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drawings/drawing3.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charts/chart6.xml" ContentType="application/vnd.openxmlformats-officedocument.drawingml.chart+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5.xml" ContentType="application/vnd.openxmlformats-officedocument.drawing+xml"/>
  <Override PartName="/xl/charts/chart12.xml" ContentType="application/vnd.openxmlformats-officedocument.drawingml.chart+xml"/>
  <Override PartName="/xl/charts/style4.xml" ContentType="application/vnd.ms-office.chartstyle+xml"/>
  <Override PartName="/xl/charts/colors4.xml" ContentType="application/vnd.ms-office.chartcolorstyle+xml"/>
  <Override PartName="/xl/charts/chart13.xml" ContentType="application/vnd.openxmlformats-officedocument.drawingml.chart+xml"/>
  <Override PartName="/xl/charts/style5.xml" ContentType="application/vnd.ms-office.chartstyle+xml"/>
  <Override PartName="/xl/charts/colors5.xml" ContentType="application/vnd.ms-office.chartcolorstyle+xml"/>
  <Override PartName="/xl/charts/chart14.xml" ContentType="application/vnd.openxmlformats-officedocument.drawingml.chart+xml"/>
  <Override PartName="/xl/theme/themeOverride1.xml" ContentType="application/vnd.openxmlformats-officedocument.themeOverride+xml"/>
  <Override PartName="/xl/charts/chart15.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style6.xml" ContentType="application/vnd.ms-office.chartstyle+xml"/>
  <Override PartName="/xl/charts/colors6.xml" ContentType="application/vnd.ms-office.chartcolorstyle+xml"/>
  <Override PartName="/xl/charts/chart1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harts/chart20.xml" ContentType="application/vnd.openxmlformats-officedocument.drawingml.chart+xml"/>
  <Override PartName="/xl/theme/themeOverride3.xml" ContentType="application/vnd.openxmlformats-officedocument.themeOverride+xml"/>
  <Override PartName="/xl/charts/chart21.xml" ContentType="application/vnd.openxmlformats-officedocument.drawingml.chart+xml"/>
  <Override PartName="/xl/theme/themeOverride4.xml" ContentType="application/vnd.openxmlformats-officedocument.themeOverride+xml"/>
  <Override PartName="/xl/drawings/drawing8.xml" ContentType="application/vnd.openxmlformats-officedocument.drawing+xml"/>
  <Override PartName="/xl/charts/chart22.xml" ContentType="application/vnd.openxmlformats-officedocument.drawingml.chart+xml"/>
  <Override PartName="/xl/charts/style8.xml" ContentType="application/vnd.ms-office.chartstyle+xml"/>
  <Override PartName="/xl/charts/colors8.xml" ContentType="application/vnd.ms-office.chartcolorstyle+xml"/>
  <Override PartName="/xl/charts/chart23.xml" ContentType="application/vnd.openxmlformats-officedocument.drawingml.chart+xml"/>
  <Override PartName="/xl/charts/style9.xml" ContentType="application/vnd.ms-office.chartstyle+xml"/>
  <Override PartName="/xl/charts/colors9.xml" ContentType="application/vnd.ms-office.chartcolorstyle+xml"/>
  <Override PartName="/xl/charts/chart24.xml" ContentType="application/vnd.openxmlformats-officedocument.drawingml.chart+xml"/>
  <Override PartName="/xl/charts/chart25.xml" ContentType="application/vnd.openxmlformats-officedocument.drawingml.chart+xml"/>
  <Override PartName="/xl/drawings/drawing9.xml" ContentType="application/vnd.openxmlformats-officedocument.drawing+xml"/>
  <Override PartName="/xl/charts/chart26.xml" ContentType="application/vnd.openxmlformats-officedocument.drawingml.chart+xml"/>
  <Override PartName="/xl/theme/themeOverride5.xml" ContentType="application/vnd.openxmlformats-officedocument.themeOverride+xml"/>
  <Override PartName="/xl/charts/chart27.xml" ContentType="application/vnd.openxmlformats-officedocument.drawingml.chart+xml"/>
  <Override PartName="/xl/theme/themeOverride6.xml" ContentType="application/vnd.openxmlformats-officedocument.themeOverride+xml"/>
  <Override PartName="/xl/drawings/drawing10.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style10.xml" ContentType="application/vnd.ms-office.chartstyle+xml"/>
  <Override PartName="/xl/charts/colors10.xml" ContentType="application/vnd.ms-office.chartcolorstyle+xml"/>
  <Override PartName="/xl/charts/chart30.xml" ContentType="application/vnd.openxmlformats-officedocument.drawingml.chart+xml"/>
  <Override PartName="/xl/charts/style11.xml" ContentType="application/vnd.ms-office.chartstyle+xml"/>
  <Override PartName="/xl/charts/colors11.xml" ContentType="application/vnd.ms-office.chartcolorstyle+xml"/>
  <Override PartName="/xl/charts/chart31.xml" ContentType="application/vnd.openxmlformats-officedocument.drawingml.chart+xml"/>
  <Override PartName="/xl/drawings/drawing11.xml" ContentType="application/vnd.openxmlformats-officedocument.drawing+xml"/>
  <Override PartName="/xl/charts/chart32.xml" ContentType="application/vnd.openxmlformats-officedocument.drawingml.chart+xml"/>
  <Override PartName="/xl/theme/themeOverride7.xml" ContentType="application/vnd.openxmlformats-officedocument.themeOverride+xml"/>
  <Override PartName="/xl/charts/chart33.xml" ContentType="application/vnd.openxmlformats-officedocument.drawingml.chart+xml"/>
  <Override PartName="/xl/theme/themeOverride8.xml" ContentType="application/vnd.openxmlformats-officedocument.themeOverride+xml"/>
  <Override PartName="/xl/drawings/drawing12.xml" ContentType="application/vnd.openxmlformats-officedocument.drawing+xml"/>
  <Override PartName="/xl/charts/chart34.xml" ContentType="application/vnd.openxmlformats-officedocument.drawingml.chart+xml"/>
  <Override PartName="/xl/charts/style12.xml" ContentType="application/vnd.ms-office.chartstyle+xml"/>
  <Override PartName="/xl/charts/colors12.xml" ContentType="application/vnd.ms-office.chartcolorstyle+xml"/>
  <Override PartName="/xl/charts/chart35.xml" ContentType="application/vnd.openxmlformats-officedocument.drawingml.chart+xml"/>
  <Override PartName="/xl/charts/style13.xml" ContentType="application/vnd.ms-office.chartstyle+xml"/>
  <Override PartName="/xl/charts/colors13.xml" ContentType="application/vnd.ms-office.chartcolorstyle+xml"/>
  <Override PartName="/xl/charts/chart36.xml" ContentType="application/vnd.openxmlformats-officedocument.drawingml.chart+xml"/>
  <Override PartName="/xl/charts/chart37.xml" ContentType="application/vnd.openxmlformats-officedocument.drawingml.chart+xml"/>
  <Override PartName="/xl/drawings/drawing13.xml" ContentType="application/vnd.openxmlformats-officedocument.drawing+xml"/>
  <Override PartName="/xl/charts/chart38.xml" ContentType="application/vnd.openxmlformats-officedocument.drawingml.chart+xml"/>
  <Override PartName="/xl/theme/themeOverride9.xml" ContentType="application/vnd.openxmlformats-officedocument.themeOverride+xml"/>
  <Override PartName="/xl/charts/chart39.xml" ContentType="application/vnd.openxmlformats-officedocument.drawingml.chart+xml"/>
  <Override PartName="/xl/theme/themeOverride10.xml" ContentType="application/vnd.openxmlformats-officedocument.themeOverride+xml"/>
  <Override PartName="/xl/drawings/drawing14.xml" ContentType="application/vnd.openxmlformats-officedocument.drawing+xml"/>
  <Override PartName="/xl/charts/chart40.xml" ContentType="application/vnd.openxmlformats-officedocument.drawingml.chart+xml"/>
  <Override PartName="/xl/charts/style14.xml" ContentType="application/vnd.ms-office.chartstyle+xml"/>
  <Override PartName="/xl/charts/colors14.xml" ContentType="application/vnd.ms-office.chartcolorstyle+xml"/>
  <Override PartName="/xl/charts/chart41.xml" ContentType="application/vnd.openxmlformats-officedocument.drawingml.chart+xml"/>
  <Override PartName="/xl/charts/style15.xml" ContentType="application/vnd.ms-office.chartstyle+xml"/>
  <Override PartName="/xl/charts/colors15.xml" ContentType="application/vnd.ms-office.chartcolorstyle+xml"/>
  <Override PartName="/xl/charts/chart42.xml" ContentType="application/vnd.openxmlformats-officedocument.drawingml.chart+xml"/>
  <Override PartName="/xl/charts/chart43.xml" ContentType="application/vnd.openxmlformats-officedocument.drawingml.chart+xml"/>
  <Override PartName="/xl/drawings/drawing15.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drawings/drawing16.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7.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18.xml" ContentType="application/vnd.openxmlformats-officedocument.drawing+xml"/>
  <Override PartName="/xl/drawings/drawing19.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drawings/drawing20.xml" ContentType="application/vnd.openxmlformats-officedocument.drawing+xml"/>
  <Override PartName="/xl/charts/chart56.xml" ContentType="application/vnd.openxmlformats-officedocument.drawingml.chart+xml"/>
  <Override PartName="/xl/charts/style17.xml" ContentType="application/vnd.ms-office.chartstyle+xml"/>
  <Override PartName="/xl/charts/colors17.xml" ContentType="application/vnd.ms-office.chartcolorstyle+xml"/>
  <Override PartName="/xl/charts/chart57.xml" ContentType="application/vnd.openxmlformats-officedocument.drawingml.chart+xml"/>
  <Override PartName="/xl/theme/themeOverride11.xml" ContentType="application/vnd.openxmlformats-officedocument.themeOverride+xml"/>
  <Override PartName="/xl/charts/chart58.xml" ContentType="application/vnd.openxmlformats-officedocument.drawingml.chart+xml"/>
  <Override PartName="/xl/theme/themeOverride12.xml" ContentType="application/vnd.openxmlformats-officedocument.themeOverride+xml"/>
  <Override PartName="/xl/drawings/drawing21.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style18.xml" ContentType="application/vnd.ms-office.chartstyle+xml"/>
  <Override PartName="/xl/charts/colors18.xml" ContentType="application/vnd.ms-office.chartcolorstyle+xml"/>
  <Override PartName="/xl/charts/chart62.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2.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theme/themeOverride13.xml" ContentType="application/vnd.openxmlformats-officedocument.themeOverride+xml"/>
  <Override PartName="/xl/charts/chart65.xml" ContentType="application/vnd.openxmlformats-officedocument.drawingml.chart+xml"/>
  <Override PartName="/xl/theme/themeOverride14.xml" ContentType="application/vnd.openxmlformats-officedocument.themeOverride+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drawings/drawing23.xml" ContentType="application/vnd.openxmlformats-officedocument.drawing+xml"/>
  <Override PartName="/xl/charts/chart69.xml" ContentType="application/vnd.openxmlformats-officedocument.drawingml.chart+xml"/>
  <Override PartName="/xl/charts/style20.xml" ContentType="application/vnd.ms-office.chartstyle+xml"/>
  <Override PartName="/xl/charts/colors20.xml" ContentType="application/vnd.ms-office.chartcolorstyle+xml"/>
  <Override PartName="/xl/charts/chart70.xml" ContentType="application/vnd.openxmlformats-officedocument.drawingml.chart+xml"/>
  <Override PartName="/xl/charts/style21.xml" ContentType="application/vnd.ms-office.chartstyle+xml"/>
  <Override PartName="/xl/charts/colors21.xml" ContentType="application/vnd.ms-office.chartcolorstyle+xml"/>
  <Override PartName="/xl/charts/chart71.xml" ContentType="application/vnd.openxmlformats-officedocument.drawingml.chart+xml"/>
  <Override PartName="/xl/drawings/drawing24.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style22.xml" ContentType="application/vnd.ms-office.chartstyle+xml"/>
  <Override PartName="/xl/charts/colors22.xml" ContentType="application/vnd.ms-office.chartcolorstyle+xml"/>
  <Override PartName="/xl/charts/chart75.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5.xml" ContentType="application/vnd.openxmlformats-officedocument.drawing+xml"/>
  <Override PartName="/xl/charts/chart76.xml" ContentType="application/vnd.openxmlformats-officedocument.drawingml.chart+xml"/>
  <Override PartName="/xl/charts/style24.xml" ContentType="application/vnd.ms-office.chartstyle+xml"/>
  <Override PartName="/xl/charts/colors24.xml" ContentType="application/vnd.ms-office.chartcolorstyle+xml"/>
  <Override PartName="/xl/charts/chart77.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6.xml" ContentType="application/vnd.openxmlformats-officedocument.drawing+xml"/>
  <Override PartName="/xl/charts/chart78.xml" ContentType="application/vnd.openxmlformats-officedocument.drawingml.chart+xml"/>
  <Override PartName="/xl/charts/style26.xml" ContentType="application/vnd.ms-office.chartstyle+xml"/>
  <Override PartName="/xl/charts/colors26.xml" ContentType="application/vnd.ms-office.chartcolorstyle+xml"/>
  <Override PartName="/xl/charts/chart79.xml" ContentType="application/vnd.openxmlformats-officedocument.drawingml.chart+xml"/>
  <Override PartName="/xl/drawings/drawing27.xml" ContentType="application/vnd.openxmlformats-officedocument.drawing+xml"/>
  <Override PartName="/xl/charts/chart80.xml" ContentType="application/vnd.openxmlformats-officedocument.drawingml.chart+xml"/>
  <Override PartName="/xl/charts/style27.xml" ContentType="application/vnd.ms-office.chartstyle+xml"/>
  <Override PartName="/xl/charts/colors27.xml" ContentType="application/vnd.ms-office.chartcolorstyle+xml"/>
  <Override PartName="/xl/charts/chart81.xml" ContentType="application/vnd.openxmlformats-officedocument.drawingml.chart+xml"/>
  <Override PartName="/xl/charts/style28.xml" ContentType="application/vnd.ms-office.chartstyle+xml"/>
  <Override PartName="/xl/charts/colors28.xml" ContentType="application/vnd.ms-office.chartcolorstyle+xml"/>
  <Override PartName="/xl/charts/chart82.xml" ContentType="application/vnd.openxmlformats-officedocument.drawingml.chart+xml"/>
  <Override PartName="/xl/charts/style29.xml" ContentType="application/vnd.ms-office.chartstyle+xml"/>
  <Override PartName="/xl/charts/colors29.xml" ContentType="application/vnd.ms-office.chartcolorstyle+xml"/>
  <Override PartName="/xl/charts/chart83.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8.xml" ContentType="application/vnd.openxmlformats-officedocument.drawing+xml"/>
  <Override PartName="/xl/drawings/drawing29.xml" ContentType="application/vnd.openxmlformats-officedocument.drawing+xml"/>
  <Override PartName="/xl/charts/chart84.xml" ContentType="application/vnd.openxmlformats-officedocument.drawingml.chart+xml"/>
  <Override PartName="/xl/charts/style31.xml" ContentType="application/vnd.ms-office.chartstyle+xml"/>
  <Override PartName="/xl/charts/colors31.xml" ContentType="application/vnd.ms-office.chartcolorstyle+xml"/>
  <Override PartName="/xl/charts/chart85.xml" ContentType="application/vnd.openxmlformats-officedocument.drawingml.chart+xml"/>
  <Override PartName="/xl/drawings/drawing30.xml" ContentType="application/vnd.openxmlformats-officedocument.drawing+xml"/>
  <Override PartName="/xl/charts/chart86.xml" ContentType="application/vnd.openxmlformats-officedocument.drawingml.chart+xml"/>
  <Override PartName="/xl/charts/style32.xml" ContentType="application/vnd.ms-office.chartstyle+xml"/>
  <Override PartName="/xl/charts/colors32.xml" ContentType="application/vnd.ms-office.chartcolorstyle+xml"/>
  <Override PartName="/xl/charts/chart87.xml" ContentType="application/vnd.openxmlformats-officedocument.drawingml.chart+xml"/>
  <Override PartName="/xl/drawings/drawing31.xml" ContentType="application/vnd.openxmlformats-officedocument.drawing+xml"/>
  <Override PartName="/xl/charts/chart88.xml" ContentType="application/vnd.openxmlformats-officedocument.drawingml.chart+xml"/>
  <Override PartName="/xl/theme/themeOverride15.xml" ContentType="application/vnd.openxmlformats-officedocument.themeOverride+xml"/>
  <Override PartName="/xl/charts/chart89.xml" ContentType="application/vnd.openxmlformats-officedocument.drawingml.chart+xml"/>
  <Override PartName="/xl/theme/themeOverride16.xml" ContentType="application/vnd.openxmlformats-officedocument.themeOverride+xml"/>
  <Override PartName="/xl/charts/chart90.xml" ContentType="application/vnd.openxmlformats-officedocument.drawingml.chart+xml"/>
  <Override PartName="/xl/theme/themeOverride17.xml" ContentType="application/vnd.openxmlformats-officedocument.themeOverride+xml"/>
  <Override PartName="/xl/charts/chart91.xml" ContentType="application/vnd.openxmlformats-officedocument.drawingml.chart+xml"/>
  <Override PartName="/xl/theme/themeOverride18.xml" ContentType="application/vnd.openxmlformats-officedocument.themeOverride+xml"/>
  <Override PartName="/xl/drawings/drawing32.xml" ContentType="application/vnd.openxmlformats-officedocument.drawing+xml"/>
  <Override PartName="/xl/charts/chart92.xml" ContentType="application/vnd.openxmlformats-officedocument.drawingml.chart+xml"/>
  <Override PartName="/xl/charts/chart9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3.xml" ContentType="application/vnd.openxmlformats-officedocument.drawing+xml"/>
  <Override PartName="/xl/charts/chart94.xml" ContentType="application/vnd.openxmlformats-officedocument.drawingml.chart+xml"/>
  <Override PartName="/xl/drawings/drawing34.xml" ContentType="application/vnd.openxmlformats-officedocument.drawing+xml"/>
  <Override PartName="/xl/charts/chart95.xml" ContentType="application/vnd.openxmlformats-officedocument.drawingml.chart+xml"/>
  <Override PartName="/xl/theme/themeOverride19.xml" ContentType="application/vnd.openxmlformats-officedocument.themeOverride+xml"/>
  <Override PartName="/xl/charts/chart96.xml" ContentType="application/vnd.openxmlformats-officedocument.drawingml.chart+xml"/>
  <Override PartName="/xl/theme/themeOverride20.xml" ContentType="application/vnd.openxmlformats-officedocument.themeOverride+xml"/>
  <Override PartName="/xl/drawings/drawing35.xml" ContentType="application/vnd.openxmlformats-officedocument.drawing+xml"/>
  <Override PartName="/xl/charts/chart97.xml" ContentType="application/vnd.openxmlformats-officedocument.drawingml.chart+xml"/>
  <Override PartName="/xl/charts/style34.xml" ContentType="application/vnd.ms-office.chartstyle+xml"/>
  <Override PartName="/xl/charts/colors34.xml" ContentType="application/vnd.ms-office.chartcolorstyle+xml"/>
  <Override PartName="/xl/charts/chart98.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21.xml" ContentType="application/vnd.openxmlformats-officedocument.themeOverride+xml"/>
  <Override PartName="/xl/charts/chart99.xml" ContentType="application/vnd.openxmlformats-officedocument.drawingml.chart+xml"/>
  <Override PartName="/xl/charts/chart100.xml" ContentType="application/vnd.openxmlformats-officedocument.drawingml.chart+xml"/>
  <Override PartName="/xl/drawings/drawing36.xml" ContentType="application/vnd.openxmlformats-officedocument.drawing+xml"/>
  <Override PartName="/xl/charts/chart101.xml" ContentType="application/vnd.openxmlformats-officedocument.drawingml.chart+xml"/>
  <Override PartName="/xl/charts/style36.xml" ContentType="application/vnd.ms-office.chartstyle+xml"/>
  <Override PartName="/xl/charts/colors36.xml" ContentType="application/vnd.ms-office.chartcolorstyle+xml"/>
  <Override PartName="/xl/charts/chart102.xml" ContentType="application/vnd.openxmlformats-officedocument.drawingml.chart+xml"/>
  <Override PartName="/xl/charts/style37.xml" ContentType="application/vnd.ms-office.chartstyle+xml"/>
  <Override PartName="/xl/charts/colors37.xml" ContentType="application/vnd.ms-office.chartcolorstyle+xml"/>
  <Override PartName="/xl/charts/chart103.xml" ContentType="application/vnd.openxmlformats-officedocument.drawingml.chart+xml"/>
  <Override PartName="/xl/charts/style38.xml" ContentType="application/vnd.ms-office.chartstyle+xml"/>
  <Override PartName="/xl/charts/colors38.xml" ContentType="application/vnd.ms-office.chartcolorstyle+xml"/>
  <Override PartName="/xl/charts/chart104.xml" ContentType="application/vnd.openxmlformats-officedocument.drawingml.chart+xml"/>
  <Override PartName="/xl/charts/style39.xml" ContentType="application/vnd.ms-office.chartstyle+xml"/>
  <Override PartName="/xl/charts/colors39.xml" ContentType="application/vnd.ms-office.chartcolorstyle+xml"/>
  <Override PartName="/xl/charts/chart105.xml" ContentType="application/vnd.openxmlformats-officedocument.drawingml.chart+xml"/>
  <Override PartName="/xl/charts/style40.xml" ContentType="application/vnd.ms-office.chartstyle+xml"/>
  <Override PartName="/xl/charts/colors40.xml" ContentType="application/vnd.ms-office.chartcolorstyle+xml"/>
  <Override PartName="/xl/charts/chart106.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37.xml" ContentType="application/vnd.openxmlformats-officedocument.drawing+xml"/>
  <Override PartName="/xl/charts/chart107.xml" ContentType="application/vnd.openxmlformats-officedocument.drawingml.chart+xml"/>
  <Override PartName="/xl/charts/style42.xml" ContentType="application/vnd.ms-office.chartstyle+xml"/>
  <Override PartName="/xl/charts/colors42.xml" ContentType="application/vnd.ms-office.chartcolorstyle+xml"/>
  <Override PartName="/xl/charts/chart108.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22.xml" ContentType="application/vnd.openxmlformats-officedocument.themeOverride+xml"/>
  <Override PartName="/xl/charts/chart109.xml" ContentType="application/vnd.openxmlformats-officedocument.drawingml.chart+xml"/>
  <Override PartName="/xl/charts/chart110.xml" ContentType="application/vnd.openxmlformats-officedocument.drawingml.chart+xml"/>
  <Override PartName="/xl/drawings/drawing38.xml" ContentType="application/vnd.openxmlformats-officedocument.drawing+xml"/>
  <Override PartName="/xl/charts/chart111.xml" ContentType="application/vnd.openxmlformats-officedocument.drawingml.chart+xml"/>
  <Override PartName="/xl/charts/style44.xml" ContentType="application/vnd.ms-office.chartstyle+xml"/>
  <Override PartName="/xl/charts/colors44.xml" ContentType="application/vnd.ms-office.chartcolorstyle+xml"/>
  <Override PartName="/xl/charts/chart112.xml" ContentType="application/vnd.openxmlformats-officedocument.drawingml.chart+xml"/>
  <Override PartName="/xl/charts/style45.xml" ContentType="application/vnd.ms-office.chartstyle+xml"/>
  <Override PartName="/xl/charts/colors45.xml" ContentType="application/vnd.ms-office.chartcolorstyle+xml"/>
  <Override PartName="/xl/charts/chart113.xml" ContentType="application/vnd.openxmlformats-officedocument.drawingml.chart+xml"/>
  <Override PartName="/xl/charts/chart114.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39.xml" ContentType="application/vnd.openxmlformats-officedocument.drawing+xml"/>
  <Override PartName="/xl/charts/chart115.xml" ContentType="application/vnd.openxmlformats-officedocument.drawingml.chart+xml"/>
  <Override PartName="/xl/theme/themeOverride23.xml" ContentType="application/vnd.openxmlformats-officedocument.themeOverride+xml"/>
  <Override PartName="/xl/charts/chart116.xml" ContentType="application/vnd.openxmlformats-officedocument.drawingml.chart+xml"/>
  <Override PartName="/xl/theme/themeOverride24.xml" ContentType="application/vnd.openxmlformats-officedocument.themeOverride+xml"/>
  <Override PartName="/xl/drawings/drawing40.xml" ContentType="application/vnd.openxmlformats-officedocument.drawing+xml"/>
  <Override PartName="/xl/charts/chart117.xml" ContentType="application/vnd.openxmlformats-officedocument.drawingml.chart+xml"/>
  <Override PartName="/xl/charts/style47.xml" ContentType="application/vnd.ms-office.chartstyle+xml"/>
  <Override PartName="/xl/charts/colors47.xml" ContentType="application/vnd.ms-office.chartcolorstyle+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41.xml" ContentType="application/vnd.openxmlformats-officedocument.drawing+xml"/>
  <Override PartName="/xl/charts/chart122.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42.xml" ContentType="application/vnd.openxmlformats-officedocument.drawing+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drawings/drawing43.xml" ContentType="application/vnd.openxmlformats-officedocument.drawing+xml"/>
  <Override PartName="/xl/charts/chart129.xml" ContentType="application/vnd.openxmlformats-officedocument.drawingml.chart+xml"/>
  <Override PartName="/xl/drawings/drawing44.xml" ContentType="application/vnd.openxmlformats-officedocument.drawing+xml"/>
  <Override PartName="/xl/charts/chart130.xml" ContentType="application/vnd.openxmlformats-officedocument.drawingml.chart+xml"/>
  <Override PartName="/xl/drawings/drawing45.xml" ContentType="application/vnd.openxmlformats-officedocument.drawing+xml"/>
  <Override PartName="/xl/charts/chart131.xml" ContentType="application/vnd.openxmlformats-officedocument.drawingml.chart+xml"/>
  <Override PartName="/xl/charts/chart132.xml" ContentType="application/vnd.openxmlformats-officedocument.drawingml.chart+xml"/>
  <Override PartName="/xl/drawings/drawing46.xml" ContentType="application/vnd.openxmlformats-officedocument.drawing+xml"/>
  <Override PartName="/xl/charts/chart133.xml" ContentType="application/vnd.openxmlformats-officedocument.drawingml.chart+xml"/>
  <Override PartName="/xl/charts/style50.xml" ContentType="application/vnd.ms-office.chartstyle+xml"/>
  <Override PartName="/xl/charts/colors50.xml" ContentType="application/vnd.ms-office.chartcolorstyle+xml"/>
  <Override PartName="/xl/charts/chart134.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47.xml" ContentType="application/vnd.openxmlformats-officedocument.drawing+xml"/>
  <Override PartName="/xl/charts/chart135.xml" ContentType="application/vnd.openxmlformats-officedocument.drawingml.chart+xml"/>
  <Override PartName="/xl/charts/chart136.xml" ContentType="application/vnd.openxmlformats-officedocument.drawingml.chart+xml"/>
  <Override PartName="/xl/theme/themeOverride25.xml" ContentType="application/vnd.openxmlformats-officedocument.themeOverride+xml"/>
  <Override PartName="/xl/charts/chart137.xml" ContentType="application/vnd.openxmlformats-officedocument.drawingml.chart+xml"/>
  <Override PartName="/xl/charts/chart138.xml" ContentType="application/vnd.openxmlformats-officedocument.drawingml.chart+xml"/>
  <Override PartName="/xl/theme/themeOverride26.xml" ContentType="application/vnd.openxmlformats-officedocument.themeOverride+xml"/>
  <Override PartName="/xl/charts/chart139.xml" ContentType="application/vnd.openxmlformats-officedocument.drawingml.chart+xml"/>
  <Override PartName="/xl/theme/themeOverride27.xml" ContentType="application/vnd.openxmlformats-officedocument.themeOverride+xml"/>
  <Override PartName="/xl/charts/chart140.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48.xml" ContentType="application/vnd.openxmlformats-officedocument.drawing+xml"/>
  <Override PartName="/xl/charts/chart141.xml" ContentType="application/vnd.openxmlformats-officedocument.drawingml.chart+xml"/>
  <Override PartName="/xl/charts/chart142.xml" ContentType="application/vnd.openxmlformats-officedocument.drawingml.chart+xml"/>
  <Override PartName="/xl/drawings/drawing49.xml" ContentType="application/vnd.openxmlformats-officedocument.drawing+xml"/>
  <Override PartName="/xl/charts/chart14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50.xml" ContentType="application/vnd.openxmlformats-officedocument.drawing+xml"/>
  <Override PartName="/xl/charts/chart144.xml" ContentType="application/vnd.openxmlformats-officedocument.drawingml.chart+xml"/>
  <Override PartName="/xl/drawings/drawing51.xml" ContentType="application/vnd.openxmlformats-officedocument.drawing+xml"/>
  <Override PartName="/xl/charts/chart145.xml" ContentType="application/vnd.openxmlformats-officedocument.drawingml.chart+xml"/>
  <Override PartName="/xl/theme/themeOverride28.xml" ContentType="application/vnd.openxmlformats-officedocument.themeOverride+xml"/>
  <Override PartName="/xl/charts/chart146.xml" ContentType="application/vnd.openxmlformats-officedocument.drawingml.chart+xml"/>
  <Override PartName="/xl/theme/themeOverride29.xml" ContentType="application/vnd.openxmlformats-officedocument.themeOverride+xml"/>
  <Override PartName="/xl/charts/chart147.xml" ContentType="application/vnd.openxmlformats-officedocument.drawingml.chart+xml"/>
  <Override PartName="/xl/theme/themeOverride30.xml" ContentType="application/vnd.openxmlformats-officedocument.themeOverride+xml"/>
  <Override PartName="/xl/charts/chart148.xml" ContentType="application/vnd.openxmlformats-officedocument.drawingml.chart+xml"/>
  <Override PartName="/xl/theme/themeOverride31.xml" ContentType="application/vnd.openxmlformats-officedocument.themeOverride+xml"/>
  <Override PartName="/xl/charts/chart149.xml" ContentType="application/vnd.openxmlformats-officedocument.drawingml.chart+xml"/>
  <Override PartName="/xl/theme/themeOverride32.xml" ContentType="application/vnd.openxmlformats-officedocument.themeOverride+xml"/>
  <Override PartName="/xl/charts/chart150.xml" ContentType="application/vnd.openxmlformats-officedocument.drawingml.chart+xml"/>
  <Override PartName="/xl/theme/themeOverride33.xml" ContentType="application/vnd.openxmlformats-officedocument.themeOverride+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52.xml" ContentType="application/vnd.openxmlformats-officedocument.drawing+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drawings/drawing53.xml" ContentType="application/vnd.openxmlformats-officedocument.drawing+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drawings/drawing54.xml" ContentType="application/vnd.openxmlformats-officedocument.drawing+xml"/>
  <Override PartName="/xl/charts/chart161.xml" ContentType="application/vnd.openxmlformats-officedocument.drawingml.chart+xml"/>
  <Override PartName="/xl/theme/themeOverride34.xml" ContentType="application/vnd.openxmlformats-officedocument.themeOverride+xml"/>
  <Override PartName="/xl/charts/chart162.xml" ContentType="application/vnd.openxmlformats-officedocument.drawingml.chart+xml"/>
  <Override PartName="/xl/theme/themeOverride35.xml" ContentType="application/vnd.openxmlformats-officedocument.themeOverride+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theme/themeOverride36.xml" ContentType="application/vnd.openxmlformats-officedocument.themeOverride+xml"/>
  <Override PartName="/xl/drawings/drawing55.xml" ContentType="application/vnd.openxmlformats-officedocument.drawing+xml"/>
  <Override PartName="/xl/charts/chart166.xml" ContentType="application/vnd.openxmlformats-officedocument.drawingml.chart+xml"/>
  <Override PartName="/xl/theme/themeOverride37.xml" ContentType="application/vnd.openxmlformats-officedocument.themeOverride+xml"/>
  <Override PartName="/xl/charts/chart167.xml" ContentType="application/vnd.openxmlformats-officedocument.drawingml.chart+xml"/>
  <Override PartName="/xl/charts/chart168.xml" ContentType="application/vnd.openxmlformats-officedocument.drawingml.chart+xml"/>
  <Override PartName="/xl/theme/themeOverride38.xml" ContentType="application/vnd.openxmlformats-officedocument.themeOverride+xml"/>
  <Override PartName="/xl/charts/chart169.xml" ContentType="application/vnd.openxmlformats-officedocument.drawingml.chart+xml"/>
  <Override PartName="/xl/theme/themeOverride39.xml" ContentType="application/vnd.openxmlformats-officedocument.themeOverride+xml"/>
  <Override PartName="/xl/charts/chart170.xml" ContentType="application/vnd.openxmlformats-officedocument.drawingml.chart+xml"/>
  <Override PartName="/xl/theme/themeOverride40.xml" ContentType="application/vnd.openxmlformats-officedocument.themeOverride+xml"/>
  <Override PartName="/xl/charts/chart171.xml" ContentType="application/vnd.openxmlformats-officedocument.drawingml.chart+xml"/>
  <Override PartName="/xl/theme/themeOverride41.xml" ContentType="application/vnd.openxmlformats-officedocument.themeOverride+xml"/>
  <Override PartName="/xl/charts/chart172.xml" ContentType="application/vnd.openxmlformats-officedocument.drawingml.chart+xml"/>
  <Override PartName="/xl/theme/themeOverride42.xml" ContentType="application/vnd.openxmlformats-officedocument.themeOverride+xml"/>
  <Override PartName="/xl/charts/chart173.xml" ContentType="application/vnd.openxmlformats-officedocument.drawingml.chart+xml"/>
  <Override PartName="/xl/theme/themeOverride43.xml" ContentType="application/vnd.openxmlformats-officedocument.themeOverride+xml"/>
  <Override PartName="/xl/drawings/drawing56.xml" ContentType="application/vnd.openxmlformats-officedocument.drawing+xml"/>
  <Override PartName="/xl/charts/chart174.xml" ContentType="application/vnd.openxmlformats-officedocument.drawingml.chart+xml"/>
  <Override PartName="/xl/theme/themeOverride44.xml" ContentType="application/vnd.openxmlformats-officedocument.themeOverride+xml"/>
  <Override PartName="/xl/charts/chart175.xml" ContentType="application/vnd.openxmlformats-officedocument.drawingml.chart+xml"/>
  <Override PartName="/xl/theme/themeOverride45.xml" ContentType="application/vnd.openxmlformats-officedocument.themeOverride+xml"/>
  <Override PartName="/xl/charts/chart176.xml" ContentType="application/vnd.openxmlformats-officedocument.drawingml.chart+xml"/>
  <Override PartName="/xl/theme/themeOverride46.xml" ContentType="application/vnd.openxmlformats-officedocument.themeOverride+xml"/>
  <Override PartName="/xl/charts/chart177.xml" ContentType="application/vnd.openxmlformats-officedocument.drawingml.chart+xml"/>
  <Override PartName="/xl/theme/themeOverride47.xml" ContentType="application/vnd.openxmlformats-officedocument.themeOverride+xml"/>
  <Override PartName="/xl/charts/chart178.xml" ContentType="application/vnd.openxmlformats-officedocument.drawingml.chart+xml"/>
  <Override PartName="/xl/theme/themeOverride48.xml" ContentType="application/vnd.openxmlformats-officedocument.themeOverride+xml"/>
  <Override PartName="/xl/charts/chart179.xml" ContentType="application/vnd.openxmlformats-officedocument.drawingml.chart+xml"/>
  <Override PartName="/xl/theme/themeOverride49.xml" ContentType="application/vnd.openxmlformats-officedocument.themeOverride+xml"/>
  <Override PartName="/xl/charts/chart180.xml" ContentType="application/vnd.openxmlformats-officedocument.drawingml.chart+xml"/>
  <Override PartName="/xl/theme/themeOverride50.xml" ContentType="application/vnd.openxmlformats-officedocument.themeOverride+xml"/>
  <Override PartName="/xl/charts/chart181.xml" ContentType="application/vnd.openxmlformats-officedocument.drawingml.chart+xml"/>
  <Override PartName="/xl/theme/themeOverride51.xml" ContentType="application/vnd.openxmlformats-officedocument.themeOverride+xml"/>
  <Override PartName="/xl/drawings/drawing57.xml" ContentType="application/vnd.openxmlformats-officedocument.drawing+xml"/>
  <Override PartName="/xl/charts/chart182.xml" ContentType="application/vnd.openxmlformats-officedocument.drawingml.chart+xml"/>
  <Override PartName="/xl/theme/themeOverride52.xml" ContentType="application/vnd.openxmlformats-officedocument.themeOverride+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theme/themeOverride53.xml" ContentType="application/vnd.openxmlformats-officedocument.themeOverride+xml"/>
  <Override PartName="/xl/charts/chart186.xml" ContentType="application/vnd.openxmlformats-officedocument.drawingml.chart+xml"/>
  <Override PartName="/xl/charts/chart187.xml" ContentType="application/vnd.openxmlformats-officedocument.drawingml.chart+xml"/>
  <Override PartName="/xl/theme/themeOverride54.xml" ContentType="application/vnd.openxmlformats-officedocument.themeOverride+xml"/>
  <Override PartName="/xl/charts/chart188.xml" ContentType="application/vnd.openxmlformats-officedocument.drawingml.chart+xml"/>
  <Override PartName="/xl/theme/themeOverride55.xml" ContentType="application/vnd.openxmlformats-officedocument.themeOverride+xml"/>
  <Override PartName="/xl/charts/chart189.xml" ContentType="application/vnd.openxmlformats-officedocument.drawingml.chart+xml"/>
  <Override PartName="/xl/theme/themeOverride56.xml" ContentType="application/vnd.openxmlformats-officedocument.themeOverride+xml"/>
  <Override PartName="/xl/drawings/drawing58.xml" ContentType="application/vnd.openxmlformats-officedocument.drawing+xml"/>
  <Override PartName="/xl/charts/chart190.xml" ContentType="application/vnd.openxmlformats-officedocument.drawingml.chart+xml"/>
  <Override PartName="/xl/theme/themeOverride57.xml" ContentType="application/vnd.openxmlformats-officedocument.themeOverride+xml"/>
  <Override PartName="/xl/charts/chart191.xml" ContentType="application/vnd.openxmlformats-officedocument.drawingml.chart+xml"/>
  <Override PartName="/xl/theme/themeOverride58.xml" ContentType="application/vnd.openxmlformats-officedocument.themeOverride+xml"/>
  <Override PartName="/xl/charts/chart192.xml" ContentType="application/vnd.openxmlformats-officedocument.drawingml.chart+xml"/>
  <Override PartName="/xl/theme/themeOverride59.xml" ContentType="application/vnd.openxmlformats-officedocument.themeOverride+xml"/>
  <Override PartName="/xl/charts/chart193.xml" ContentType="application/vnd.openxmlformats-officedocument.drawingml.chart+xml"/>
  <Override PartName="/xl/theme/themeOverride60.xml" ContentType="application/vnd.openxmlformats-officedocument.themeOverride+xml"/>
  <Override PartName="/xl/drawings/drawing59.xml" ContentType="application/vnd.openxmlformats-officedocument.drawing+xml"/>
  <Override PartName="/xl/charts/chart194.xml" ContentType="application/vnd.openxmlformats-officedocument.drawingml.chart+xml"/>
  <Override PartName="/xl/charts/chart195.xml" ContentType="application/vnd.openxmlformats-officedocument.drawingml.chart+xml"/>
  <Override PartName="/xl/charts/chart196.xml" ContentType="application/vnd.openxmlformats-officedocument.drawingml.chart+xml"/>
  <Override PartName="/xl/drawings/drawing60.xml" ContentType="application/vnd.openxmlformats-officedocument.drawing+xml"/>
  <Override PartName="/xl/charts/chart197.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61.xml" ContentType="application/vnd.openxmlformats-officedocument.themeOverride+xml"/>
  <Override PartName="/xl/drawings/drawing61.xml" ContentType="application/vnd.openxmlformats-officedocument.drawing+xml"/>
  <Override PartName="/xl/charts/chart198.xml" ContentType="application/vnd.openxmlformats-officedocument.drawingml.chart+xml"/>
  <Override PartName="/xl/drawings/drawing62.xml" ContentType="application/vnd.openxmlformats-officedocument.drawing+xml"/>
  <Override PartName="/xl/charts/chart199.xml" ContentType="application/vnd.openxmlformats-officedocument.drawingml.chart+xml"/>
  <Override PartName="/xl/drawings/drawing63.xml" ContentType="application/vnd.openxmlformats-officedocument.drawing+xml"/>
  <Override PartName="/xl/charts/chart200.xml" ContentType="application/vnd.openxmlformats-officedocument.drawingml.chart+xml"/>
  <Override PartName="/xl/drawings/drawing64.xml" ContentType="application/vnd.openxmlformats-officedocument.drawing+xml"/>
  <Override PartName="/xl/charts/chart201.xml" ContentType="application/vnd.openxmlformats-officedocument.drawingml.chart+xml"/>
  <Override PartName="/xl/charts/style56.xml" ContentType="application/vnd.ms-office.chartstyle+xml"/>
  <Override PartName="/xl/charts/colors56.xml" ContentType="application/vnd.ms-office.chartcolorstyle+xml"/>
  <Override PartName="/xl/charts/chart202.xml" ContentType="application/vnd.openxmlformats-officedocument.drawingml.chart+xml"/>
  <Override PartName="/xl/drawings/drawing65.xml" ContentType="application/vnd.openxmlformats-officedocument.drawing+xml"/>
  <Override PartName="/xl/charts/chart203.xml" ContentType="application/vnd.openxmlformats-officedocument.drawingml.chart+xml"/>
  <Override PartName="/xl/drawings/drawing66.xml" ContentType="application/vnd.openxmlformats-officedocument.drawing+xml"/>
  <Override PartName="/xl/charts/chart204.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67.xml" ContentType="application/vnd.openxmlformats-officedocument.drawing+xml"/>
  <Override PartName="/xl/charts/chart205.xml" ContentType="application/vnd.openxmlformats-officedocument.drawingml.chart+xml"/>
  <Override PartName="/xl/charts/style58.xml" ContentType="application/vnd.ms-office.chartstyle+xml"/>
  <Override PartName="/xl/charts/colors58.xml" ContentType="application/vnd.ms-office.chartcolorstyle+xml"/>
  <Override PartName="/xl/charts/chart206.xml" ContentType="application/vnd.openxmlformats-officedocument.drawingml.chart+xml"/>
  <Override PartName="/xl/charts/style59.xml" ContentType="application/vnd.ms-office.chartstyle+xml"/>
  <Override PartName="/xl/charts/colors59.xml" ContentType="application/vnd.ms-office.chartcolorstyle+xml"/>
  <Override PartName="/xl/charts/chart207.xml" ContentType="application/vnd.openxmlformats-officedocument.drawingml.chart+xml"/>
  <Override PartName="/xl/charts/style60.xml" ContentType="application/vnd.ms-office.chartstyle+xml"/>
  <Override PartName="/xl/charts/colors60.xml" ContentType="application/vnd.ms-office.chartcolorstyle+xml"/>
  <Override PartName="/xl/charts/chart208.xml" ContentType="application/vnd.openxmlformats-officedocument.drawingml.chart+xml"/>
  <Override PartName="/xl/charts/style61.xml" ContentType="application/vnd.ms-office.chartstyle+xml"/>
  <Override PartName="/xl/charts/colors61.xml" ContentType="application/vnd.ms-office.chartcolorstyle+xml"/>
  <Override PartName="/xl/charts/chart209.xml" ContentType="application/vnd.openxmlformats-officedocument.drawingml.chart+xml"/>
  <Override PartName="/xl/charts/style62.xml" ContentType="application/vnd.ms-office.chartstyle+xml"/>
  <Override PartName="/xl/charts/colors62.xml" ContentType="application/vnd.ms-office.chartcolorstyle+xml"/>
  <Override PartName="/xl/charts/chart210.xml" ContentType="application/vnd.openxmlformats-officedocument.drawingml.chart+xml"/>
  <Override PartName="/xl/charts/style63.xml" ContentType="application/vnd.ms-office.chartstyle+xml"/>
  <Override PartName="/xl/charts/colors63.xml" ContentType="application/vnd.ms-office.chartcolorstyle+xml"/>
  <Override PartName="/xl/charts/chart211.xml" ContentType="application/vnd.openxmlformats-officedocument.drawingml.chart+xml"/>
  <Override PartName="/xl/charts/style64.xml" ContentType="application/vnd.ms-office.chartstyle+xml"/>
  <Override PartName="/xl/charts/colors64.xml" ContentType="application/vnd.ms-office.chartcolorstyle+xml"/>
  <Override PartName="/xl/charts/chart212.xml" ContentType="application/vnd.openxmlformats-officedocument.drawingml.chart+xml"/>
  <Override PartName="/xl/charts/style65.xml" ContentType="application/vnd.ms-office.chartstyle+xml"/>
  <Override PartName="/xl/charts/colors65.xml" ContentType="application/vnd.ms-office.chartcolorstyle+xml"/>
  <Override PartName="/xl/charts/chart213.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68.xml" ContentType="application/vnd.openxmlformats-officedocument.drawing+xml"/>
  <Override PartName="/xl/charts/chart214.xml" ContentType="application/vnd.openxmlformats-officedocument.drawingml.chart+xml"/>
  <Override PartName="/xl/charts/style67.xml" ContentType="application/vnd.ms-office.chartstyle+xml"/>
  <Override PartName="/xl/charts/colors67.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https://morningstaronline.sharepoint.com/sites/PBEditorialResearch/US Venture Capital Research/Venture Monitor/2026/1. Q1 2026/7. Final/"/>
    </mc:Choice>
  </mc:AlternateContent>
  <xr:revisionPtr revIDLastSave="648" documentId="13_ncr:1_{FFC402D4-A67F-4BF8-97BA-43F8BD5542F9}" xr6:coauthVersionLast="47" xr6:coauthVersionMax="47" xr10:uidLastSave="{8E7BC1A7-4FAA-4880-87B5-65E0890ECC2D}"/>
  <bookViews>
    <workbookView xWindow="19090" yWindow="-110" windowWidth="51420" windowHeight="21100" firstSheet="1" activeTab="1" xr2:uid="{A83E792A-DFBD-4E9E-905F-6F309C120FA9}"/>
  </bookViews>
  <sheets>
    <sheet name="Pb_cache" sheetId="121" state="veryHidden" r:id="rId1"/>
    <sheet name="Table of contents" sheetId="70" r:id="rId2"/>
    <sheet name="Deal activity" sheetId="15" r:id="rId3"/>
    <sheet name="Deals x size" sheetId="16" r:id="rId4"/>
    <sheet name="Deals x sector" sheetId="17" r:id="rId5"/>
    <sheet name="Pre-seed &amp; seed" sheetId="19" r:id="rId6"/>
    <sheet name="Pre-seed &amp; seed x size" sheetId="20" r:id="rId7"/>
    <sheet name="Early-stage activity" sheetId="21" r:id="rId8"/>
    <sheet name="Early stage x size" sheetId="22" r:id="rId9"/>
    <sheet name="Late-stage activity" sheetId="23" r:id="rId10"/>
    <sheet name="Late stage x size" sheetId="24" r:id="rId11"/>
    <sheet name="Venture-growth activity" sheetId="25" r:id="rId12"/>
    <sheet name="Venture growth x size" sheetId="26" r:id="rId13"/>
    <sheet name="Angel activity" sheetId="27" r:id="rId14"/>
    <sheet name="Angel x size" sheetId="28" r:id="rId15"/>
    <sheet name="First financings" sheetId="78" r:id="rId16"/>
    <sheet name="Mega-rounds ($100m+)" sheetId="30" r:id="rId17"/>
    <sheet name="Deals x region" sheetId="31" r:id="rId18"/>
    <sheet name="Deals x state" sheetId="32" r:id="rId19"/>
    <sheet name="Deals x CSA" sheetId="33" r:id="rId20"/>
    <sheet name="CVC activity" sheetId="35" r:id="rId21"/>
    <sheet name="CVC x size" sheetId="36" r:id="rId22"/>
    <sheet name="NTI" sheetId="37" r:id="rId23"/>
    <sheet name="Crossover investor rnds" sheetId="18" r:id="rId24"/>
    <sheet name="Female founder activity" sheetId="39" r:id="rId25"/>
    <sheet name="Female founder first financings" sheetId="40" r:id="rId26"/>
    <sheet name="Female founder activity x qtr" sheetId="41" r:id="rId27"/>
    <sheet name="Female founder x stage" sheetId="42" r:id="rId28"/>
    <sheet name="Female founder league tables" sheetId="43" r:id="rId29"/>
    <sheet name="Life sciences" sheetId="44" r:id="rId30"/>
    <sheet name="Tech" sheetId="45" r:id="rId31"/>
    <sheet name="AI deal activity" sheetId="46" r:id="rId32"/>
    <sheet name="Unicorn activity" sheetId="48" r:id="rId33"/>
    <sheet name="Aggregate unicorns" sheetId="49" r:id="rId34"/>
    <sheet name="Exit activity" sheetId="50" r:id="rId35"/>
    <sheet name="Exits x size" sheetId="51" r:id="rId36"/>
    <sheet name="Exits x previous round" sheetId="52" r:id="rId37"/>
    <sheet name="Exits x sector" sheetId="53" r:id="rId38"/>
    <sheet name="Exits x type" sheetId="54" r:id="rId39"/>
    <sheet name="Exits via IPO" sheetId="55" r:id="rId40"/>
    <sheet name="Female founder exits" sheetId="56" r:id="rId41"/>
    <sheet name="Exits vs investments" sheetId="57" r:id="rId42"/>
    <sheet name="Exit medians and avg" sheetId="58" r:id="rId43"/>
    <sheet name="Fundraising activity" sheetId="59" r:id="rId44"/>
    <sheet name="First-time fundraising" sheetId="60" r:id="rId45"/>
    <sheet name="Fundraising x size" sheetId="61" r:id="rId46"/>
    <sheet name="Fundraising x experience" sheetId="62" r:id="rId47"/>
    <sheet name="Fundraising median and average" sheetId="63" r:id="rId48"/>
    <sheet name="Fundraising x CSA" sheetId="64" r:id="rId49"/>
    <sheet name="Distributions as a % of NAV" sheetId="91" r:id="rId50"/>
    <sheet name="SPAC activity" sheetId="65" r:id="rId51"/>
    <sheet name="Fundraising median x experience" sheetId="66" r:id="rId52"/>
    <sheet name="Venture debt x sector" sheetId="67" r:id="rId53"/>
    <sheet name="Venture debt x stage" sheetId="68" r:id="rId54"/>
    <sheet name="Venture debt medians x stage" sheetId="69" r:id="rId55"/>
    <sheet name="Median deal size" sheetId="9" r:id="rId56"/>
    <sheet name="Median pre value" sheetId="10" r:id="rId57"/>
    <sheet name="Median age" sheetId="11" r:id="rId58"/>
    <sheet name="Median by gender" sheetId="12" r:id="rId59"/>
    <sheet name="Unique investor count" sheetId="8" r:id="rId60"/>
    <sheet name="IPO indexes" sheetId="73" r:id="rId61"/>
    <sheet name="Dealmaking Indicator" sheetId="81" r:id="rId62"/>
    <sheet name="Capital demand-to-supply ratio" sheetId="82" r:id="rId63"/>
    <sheet name="AI vs non-AI DMI" sheetId="110" r:id="rId64"/>
    <sheet name="US VC company inventory" sheetId="93" r:id="rId65"/>
    <sheet name="Price-to-sales multiple" sheetId="94" r:id="rId66"/>
    <sheet name="US VC IRR" sheetId="101" r:id="rId67"/>
    <sheet name="Overhang" sheetId="114" r:id="rId68"/>
    <sheet name="Cash flows" sheetId="116" r:id="rId69"/>
  </sheets>
  <definedNames>
    <definedName name="__FDS_HYPERLINK_TOGGLE_STATE__" hidden="1">"ON"</definedName>
    <definedName name="_xlcn.WorksheetConnection_2022Q1PitchBookGlobalMADeals.xlsxTable11" localSheetId="49" hidden="1">#REF!</definedName>
    <definedName name="_xlcn.WorksheetConnection_2022Q1PitchBookGlobalMADeals.xlsxTable11" localSheetId="1" hidden="1">#REF!</definedName>
    <definedName name="_xlcn.WorksheetConnection_2022Q1PitchBookGlobalMADeals.xlsxTable11" hidden="1">#REF!</definedName>
    <definedName name="_xlcn.WorksheetConnection_2022Q1PitchBookGlobalMADeals.xlsxTable41" localSheetId="63" hidden="1">Table4</definedName>
    <definedName name="_xlcn.WorksheetConnection_2022Q1PitchBookGlobalMADeals.xlsxTable41" localSheetId="49" hidden="1">Table4</definedName>
    <definedName name="_xlcn.WorksheetConnection_2022Q1PitchBookGlobalMADeals.xlsxTable41" localSheetId="1" hidden="1">Table4</definedName>
    <definedName name="_xlcn.WorksheetConnection_2022Q1PitchBookGlobalMADeals.xlsxTable41" localSheetId="66" hidden="1">Table4</definedName>
    <definedName name="_xlcn.WorksheetConnection_2022Q1PitchBookGlobalMADeals.xlsxTable41" hidden="1">Table4</definedName>
    <definedName name="_xlcn.WorksheetConnection_Deal_FlowABO" localSheetId="49" hidden="1">#REF!</definedName>
    <definedName name="_xlcn.WorksheetConnection_Deal_FlowABO" localSheetId="34" hidden="1">#REF!</definedName>
    <definedName name="_xlcn.WorksheetConnection_Deal_FlowABO" localSheetId="42" hidden="1">#REF!</definedName>
    <definedName name="_xlcn.WorksheetConnection_Deal_FlowABO" localSheetId="39" hidden="1">#REF!</definedName>
    <definedName name="_xlcn.WorksheetConnection_Deal_FlowABO" localSheetId="37" hidden="1">#REF!</definedName>
    <definedName name="_xlcn.WorksheetConnection_Deal_FlowABO" localSheetId="38" hidden="1">#REF!</definedName>
    <definedName name="_xlcn.WorksheetConnection_Deal_FlowABO" localSheetId="40" hidden="1">#REF!</definedName>
    <definedName name="_xlcn.WorksheetConnection_Deal_FlowABO" localSheetId="57" hidden="1">#REF!</definedName>
    <definedName name="_xlcn.WorksheetConnection_Deal_FlowABO" localSheetId="58" hidden="1">#REF!</definedName>
    <definedName name="_xlcn.WorksheetConnection_Deal_FlowABO" localSheetId="56" hidden="1">#REF!</definedName>
    <definedName name="_xlcn.WorksheetConnection_Deal_FlowABO" localSheetId="65" hidden="1">#REF!</definedName>
    <definedName name="_xlcn.WorksheetConnection_Deal_FlowABO" localSheetId="1" hidden="1">#REF!</definedName>
    <definedName name="_xlcn.WorksheetConnection_Deal_FlowABO" localSheetId="59" hidden="1">#REF!</definedName>
    <definedName name="_xlcn.WorksheetConnection_Deal_FlowABO" localSheetId="64" hidden="1">#REF!</definedName>
    <definedName name="_xlcn.WorksheetConnection_Deal_FlowABO" hidden="1">#REF!</definedName>
    <definedName name="abc" hidden="1">39545.6064814815</definedName>
    <definedName name="BLPH1" hidden="1">#REF!</definedName>
    <definedName name="BLPH2" hidden="1">#REF!</definedName>
    <definedName name="BLPH3" hidden="1">#REF!</definedName>
    <definedName name="blph4" hidden="1">#REF!</definedName>
    <definedName name="Chart_3" hidden="1">#REF!</definedName>
    <definedName name="Chart_3_1" hidden="1">#REF!</definedName>
    <definedName name="CHART_8" hidden="1">41578.5393981481</definedName>
    <definedName name="CHART_9b" hidden="1">41578.5393981481</definedName>
    <definedName name="Chart1x" localSheetId="63" hidden="1">Table4</definedName>
    <definedName name="Chart1x" localSheetId="66" hidden="1">Table4</definedName>
    <definedName name="Chart1x" hidden="1">Table4</definedName>
    <definedName name="CIQWBGuid" hidden="1">"d5c96f1c-0b8a-4f1d-9499-e87469d8b72c"</definedName>
    <definedName name="CIQWBGuid_1" hidden="1">"36eab537-9225-4c46-85ab-05c18190aca1"</definedName>
    <definedName name="CIQWBGuid_1_1" hidden="1">"Calendar.xls"</definedName>
    <definedName name="CIQWBGuid_1_1_1" hidden="1">"36eab537-9225-4c46-85ab-05c18190aca1"</definedName>
    <definedName name="CIQWBGuid_2" hidden="1">"HY stats.xls"</definedName>
    <definedName name="CIQWBGuid_2_1" hidden="1">"HY stats.xls"</definedName>
    <definedName name="CIQWBGuid_3" hidden="1">"LIPPER 2014 shared version.xls"</definedName>
    <definedName name="CIQWBGuid_4" hidden="1">"eb115120-dfd8-4ab1-a371-267a4654e132"</definedName>
    <definedName name="CIQWBInfo" hidden="1">"{ ""CIQVersion"":""9.45.614.5792"" }"</definedName>
    <definedName name="Currency_Table" localSheetId="68">OFFSET(#REF!,0,0,COUNTA(#REF!)-1,5)</definedName>
    <definedName name="Currency_Table" localSheetId="67">OFFSET(#REF!,0,0,COUNTA(#REF!)-1,5)</definedName>
    <definedName name="Currency_Table">OFFSET(#REF!,0,0,COUNTA(#REF!)-1,5)</definedName>
    <definedName name="Deal_Flow_New" localSheetId="68">OFFSET(#REF!,0,0,COUNTA(#REF!)-1,COUNTA(#REF!))</definedName>
    <definedName name="Deal_Flow_New" localSheetId="67">OFFSET(#REF!,0,0,COUNTA(#REF!)-1,COUNTA(#REF!))</definedName>
    <definedName name="Deal_Flow_New">OFFSET(#REF!,0,0,COUNTA(#REF!)-1,COUNTA(#REF!))</definedName>
    <definedName name="Extrap_Lookup" localSheetId="68">OFFSET(#REF!,0,0,COUNTA(#REF!)-1,COUNTA(#REF!)-2)</definedName>
    <definedName name="Extrap_Lookup" localSheetId="67">OFFSET(#REF!,0,0,COUNTA(#REF!)-1,COUNTA(#REF!)-2)</definedName>
    <definedName name="Extrap_Lookup">OFFSET(#REF!,0,0,COUNTA(#REF!)-1,COUNTA(#REF!)-2)</definedName>
    <definedName name="flow" hidden="1">"LIPPER 2014 shared version.xls"</definedName>
    <definedName name="h" hidden="1">"LIPPER 2014 shared version.xls"</definedName>
    <definedName name="IQ_ACCOUNT_CHANGE" hidden="1">"c1449"</definedName>
    <definedName name="IQ_ACCOUNTING_STANDARD" hidden="1">"c4539"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INDUSTRY_REC" hidden="1">"c4455"</definedName>
    <definedName name="IQ_AVG_INDUSTRY_REC_NO" hidden="1">"c4454"</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REUT" hidden="1">"c5477"</definedName>
    <definedName name="IQ_BV_SHARE_EST" hidden="1">"c3541"</definedName>
    <definedName name="IQ_BV_SHARE_EST_REUT" hidden="1">"c5439"</definedName>
    <definedName name="IQ_BV_SHARE_HIGH_EST" hidden="1">"c3542"</definedName>
    <definedName name="IQ_BV_SHARE_HIGH_EST_REUT" hidden="1">"c5441"</definedName>
    <definedName name="IQ_BV_SHARE_LOW_EST" hidden="1">"c3543"</definedName>
    <definedName name="IQ_BV_SHARE_LOW_EST_REUT" hidden="1">"c5442"</definedName>
    <definedName name="IQ_BV_SHARE_MEDIAN_EST" hidden="1">"c3544"</definedName>
    <definedName name="IQ_BV_SHARE_MEDIAN_EST_REUT" hidden="1">"c5440"</definedName>
    <definedName name="IQ_BV_SHARE_NUM_EST" hidden="1">"c3539"</definedName>
    <definedName name="IQ_BV_SHARE_NUM_EST_REUT" hidden="1">"c5443"</definedName>
    <definedName name="IQ_BV_SHARE_STDDEV_EST" hidden="1">"c3540"</definedName>
    <definedName name="IQ_BV_SHARE_STDDEV_EST_REUT" hidden="1">"c5444"</definedName>
    <definedName name="IQ_BV_STDDEV_EST" hidden="1">"c5629"</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ACT_OR_EST" hidden="1">"c3584"</definedName>
    <definedName name="IQ_CAPEX_ACT_OR_EST_REUT" hidden="1">"c5474"</definedName>
    <definedName name="IQ_CAPEX_BNK" hidden="1">"c110"</definedName>
    <definedName name="IQ_CAPEX_BR" hidden="1">"c111"</definedName>
    <definedName name="IQ_CAPEX_EST" hidden="1">"c3523"</definedName>
    <definedName name="IQ_CAPEX_EST_REUT" hidden="1">"c3969"</definedName>
    <definedName name="IQ_CAPEX_FIN" hidden="1">"c112"</definedName>
    <definedName name="IQ_CAPEX_GUIDANCE" hidden="1">"c4150"</definedName>
    <definedName name="IQ_CAPEX_HIGH_EST" hidden="1">"c3524"</definedName>
    <definedName name="IQ_CAPEX_HIGH_EST_REUT" hidden="1">"c3971"</definedName>
    <definedName name="IQ_CAPEX_HIGH_GUIDANCE" hidden="1">"c4180"</definedName>
    <definedName name="IQ_CAPEX_INS" hidden="1">"c113"</definedName>
    <definedName name="IQ_CAPEX_LOW_EST" hidden="1">"c3525"</definedName>
    <definedName name="IQ_CAPEX_LOW_EST_REUT" hidden="1">"c3972"</definedName>
    <definedName name="IQ_CAPEX_LOW_GUIDANCE" hidden="1">"c4220"</definedName>
    <definedName name="IQ_CAPEX_MEDIAN_EST" hidden="1">"c3526"</definedName>
    <definedName name="IQ_CAPEX_MEDIAN_EST_REUT" hidden="1">"c3970"</definedName>
    <definedName name="IQ_CAPEX_NUM_EST" hidden="1">"c3521"</definedName>
    <definedName name="IQ_CAPEX_NUM_EST_REUT" hidden="1">"c3973"</definedName>
    <definedName name="IQ_CAPEX_STDDEV_EST" hidden="1">"c3522"</definedName>
    <definedName name="IQ_CAPEX_STDDEV_EST_REUT" hidden="1">"c3974"</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PS_ACT_OR_EST" hidden="1">"c5638"</definedName>
    <definedName name="IQ_CASH_EPS_EST" hidden="1">"c5631"</definedName>
    <definedName name="IQ_CASH_EPS_HIGH_EST" hidden="1">"c5633"</definedName>
    <definedName name="IQ_CASH_EPS_LOW_EST" hidden="1">"c5634"</definedName>
    <definedName name="IQ_CASH_EPS_MEDIAN_EST" hidden="1">"c5632"</definedName>
    <definedName name="IQ_CASH_EPS_NUM_EST" hidden="1">"c5635"</definedName>
    <definedName name="IQ_CASH_EPS_STDDEV_EST" hidden="1">"c5636"</definedName>
    <definedName name="IQ_CASH_EQUIV" hidden="1">"c118"</definedName>
    <definedName name="IQ_CASH_FINAN" hidden="1">"c119"</definedName>
    <definedName name="IQ_CASH_FLOW_ACT_OR_EST" hidden="1">"c4154"</definedName>
    <definedName name="IQ_CASH_FLOW_EST" hidden="1">"c4153"</definedName>
    <definedName name="IQ_CASH_FLOW_GUIDANCE" hidden="1">"c4155"</definedName>
    <definedName name="IQ_CASH_FLOW_HIGH_EST" hidden="1">"c4156"</definedName>
    <definedName name="IQ_CASH_FLOW_HIGH_GUIDANCE" hidden="1">"c4201"</definedName>
    <definedName name="IQ_CASH_FLOW_LOW_EST" hidden="1">"c4157"</definedName>
    <definedName name="IQ_CASH_FLOW_LOW_GUIDANCE" hidden="1">"c4241"</definedName>
    <definedName name="IQ_CASH_FLOW_MEDIAN_EST" hidden="1">"c4158"</definedName>
    <definedName name="IQ_CASH_FLOW_NUM_EST" hidden="1">"c4159"</definedName>
    <definedName name="IQ_CASH_FLOW_STDDEV_EST" hidden="1">"c4160"</definedName>
    <definedName name="IQ_CASH_INTEREST" hidden="1">"c120"</definedName>
    <definedName name="IQ_CASH_INVEST" hidden="1">"c121"</definedName>
    <definedName name="IQ_CASH_OPER" hidden="1">"c122"</definedName>
    <definedName name="IQ_CASH_OPER_ACT_OR_EST" hidden="1">"c4164"</definedName>
    <definedName name="IQ_CASH_OPER_EST" hidden="1">"c4163"</definedName>
    <definedName name="IQ_CASH_OPER_GUIDANCE" hidden="1">"c4165"</definedName>
    <definedName name="IQ_CASH_OPER_HIGH_EST" hidden="1">"c4166"</definedName>
    <definedName name="IQ_CASH_OPER_HIGH_GUIDANCE" hidden="1">"c4185"</definedName>
    <definedName name="IQ_CASH_OPER_LOW_EST" hidden="1">"c4244"</definedName>
    <definedName name="IQ_CASH_OPER_LOW_GUIDANCE" hidden="1">"c4225"</definedName>
    <definedName name="IQ_CASH_OPER_MEDIAN_EST" hidden="1">"c4245"</definedName>
    <definedName name="IQ_CASH_OPER_NUM_EST" hidden="1">"c4246"</definedName>
    <definedName name="IQ_CASH_OPER_STDDEV_EST" hidden="1">"c4247"</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GUIDANCE" hidden="1">"c4250"</definedName>
    <definedName name="IQ_CASH_ST_INVEST_HIGH_EST" hidden="1">"c4251"</definedName>
    <definedName name="IQ_CASH_ST_INVEST_HIGH_GUIDANCE" hidden="1">"c4195"</definedName>
    <definedName name="IQ_CASH_ST_INVEST_LOW_EST" hidden="1">"c4252"</definedName>
    <definedName name="IQ_CASH_ST_INVEST_LOW_GUIDANCE" hidden="1">"c4235"</definedName>
    <definedName name="IQ_CASH_ST_INVEST_MEDIAN_EST" hidden="1">"c4253"</definedName>
    <definedName name="IQ_CASH_ST_INVEST_NUM_EST" hidden="1">"c4254"</definedName>
    <definedName name="IQ_CASH_ST_INVEST_STDDEV_EST" hidden="1">"c4255"</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ACT_OR_EST_REUT" hidden="1">"c5463"</definedName>
    <definedName name="IQ_CFPS_EST" hidden="1">"c1667"</definedName>
    <definedName name="IQ_CFPS_EST_REUT" hidden="1">"c3844"</definedName>
    <definedName name="IQ_CFPS_GUIDANCE" hidden="1">"c4256"</definedName>
    <definedName name="IQ_CFPS_HIGH_EST" hidden="1">"c1669"</definedName>
    <definedName name="IQ_CFPS_HIGH_EST_REUT" hidden="1">"c3846"</definedName>
    <definedName name="IQ_CFPS_HIGH_GUIDANCE" hidden="1">"c4167"</definedName>
    <definedName name="IQ_CFPS_LOW_EST" hidden="1">"c1670"</definedName>
    <definedName name="IQ_CFPS_LOW_EST_REUT" hidden="1">"c3847"</definedName>
    <definedName name="IQ_CFPS_LOW_GUIDANCE" hidden="1">"c4207"</definedName>
    <definedName name="IQ_CFPS_MEDIAN_EST" hidden="1">"c1668"</definedName>
    <definedName name="IQ_CFPS_MEDIAN_EST_REUT" hidden="1">"c3845"</definedName>
    <definedName name="IQ_CFPS_NUM_EST" hidden="1">"c1671"</definedName>
    <definedName name="IQ_CFPS_NUM_EST_REUT" hidden="1">"c3848"</definedName>
    <definedName name="IQ_CFPS_STDDEV_EST" hidden="1">"c1672"</definedName>
    <definedName name="IQ_CFPS_STDDEV_EST_REUT" hidden="1">"c3849"</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FF_LASTCLOSE_TARGET_PRICE_REUT" hidden="1">"c5436"</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EST" hidden="1">"c4277"</definedName>
    <definedName name="IQ_DISTRIBUTABLE_CASH_GUIDANCE" hidden="1">"c4279"</definedName>
    <definedName name="IQ_DISTRIBUTABLE_CASH_HIGH_EST" hidden="1">"c4280"</definedName>
    <definedName name="IQ_DISTRIBUTABLE_CASH_HIGH_GUIDANCE" hidden="1">"c4198"</definedName>
    <definedName name="IQ_DISTRIBUTABLE_CASH_LOW_EST" hidden="1">"c4281"</definedName>
    <definedName name="IQ_DISTRIBUTABLE_CASH_LOW_GUIDANCE" hidden="1">"c4238"</definedName>
    <definedName name="IQ_DISTRIBUTABLE_CASH_MEDIAN_EST" hidden="1">"c4282"</definedName>
    <definedName name="IQ_DISTRIBUTABLE_CASH_NUM_EST" hidden="1">"c4283"</definedName>
    <definedName name="IQ_DISTRIBUTABLE_CASH_PAYOUT" hidden="1">"c3005"</definedName>
    <definedName name="IQ_DISTRIBUTABLE_CASH_SHARE" hidden="1">"c3003"</definedName>
    <definedName name="IQ_DISTRIBUTABLE_CASH_SHARE_ACT_OR_EST" hidden="1">"c4286"</definedName>
    <definedName name="IQ_DISTRIBUTABLE_CASH_SHARE_EST" hidden="1">"c4285"</definedName>
    <definedName name="IQ_DISTRIBUTABLE_CASH_SHARE_GUIDANCE" hidden="1">"c4287"</definedName>
    <definedName name="IQ_DISTRIBUTABLE_CASH_SHARE_HIGH_EST" hidden="1">"c4288"</definedName>
    <definedName name="IQ_DISTRIBUTABLE_CASH_SHARE_HIGH_GUIDANCE" hidden="1">"c4199"</definedName>
    <definedName name="IQ_DISTRIBUTABLE_CASH_SHARE_LOW_EST" hidden="1">"c4289"</definedName>
    <definedName name="IQ_DISTRIBUTABLE_CASH_SHARE_LOW_GUIDANCE" hidden="1">"c4239"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TDDEV_EST" hidden="1">"c4294"</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ACT_OR_EST_REUT" hidden="1">"c5464"</definedName>
    <definedName name="IQ_DPS_EST" hidden="1">"c1674"</definedName>
    <definedName name="IQ_DPS_EST_BOTTOM_UP" hidden="1">"c5493"</definedName>
    <definedName name="IQ_DPS_EST_BOTTOM_UP_REUT" hidden="1">"c5501"</definedName>
    <definedName name="IQ_DPS_EST_REUT" hidden="1">"c3851"</definedName>
    <definedName name="IQ_DPS_GUIDANCE" hidden="1">"c4302"</definedName>
    <definedName name="IQ_DPS_HIGH_EST" hidden="1">"c1676"</definedName>
    <definedName name="IQ_DPS_HIGH_EST_REUT" hidden="1">"c3853"</definedName>
    <definedName name="IQ_DPS_HIGH_GUIDANCE" hidden="1">"c4168"</definedName>
    <definedName name="IQ_DPS_LOW_EST" hidden="1">"c1677"</definedName>
    <definedName name="IQ_DPS_LOW_EST_REUT" hidden="1">"c3854"</definedName>
    <definedName name="IQ_DPS_LOW_GUIDANCE" hidden="1">"c4208"</definedName>
    <definedName name="IQ_DPS_MEDIAN_EST" hidden="1">"c1675"</definedName>
    <definedName name="IQ_DPS_MEDIAN_EST_REUT" hidden="1">"c3852"</definedName>
    <definedName name="IQ_DPS_NUM_EST" hidden="1">"c1678"</definedName>
    <definedName name="IQ_DPS_NUM_EST_REUT" hidden="1">"c3855"</definedName>
    <definedName name="IQ_DPS_STDDEV_EST" hidden="1">"c1679"</definedName>
    <definedName name="IQ_DPS_STDDEV_EST_REUT" hidden="1">"c3856"</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ACT_OR_EST_REUT" hidden="1">"c5465"</definedName>
    <definedName name="IQ_EBIT_EQ_INC" hidden="1">"c3498"</definedName>
    <definedName name="IQ_EBIT_EQ_INC_EXCL_SBC" hidden="1">"c3502"</definedName>
    <definedName name="IQ_EBIT_EST" hidden="1">"c1681"</definedName>
    <definedName name="IQ_EBIT_EST_REUT" hidden="1">"c5333"</definedName>
    <definedName name="IQ_EBIT_EXCL_SBC" hidden="1">"c3082"</definedName>
    <definedName name="IQ_EBIT_GUIDANCE" hidden="1">"c4303"</definedName>
    <definedName name="IQ_EBIT_GW_ACT_OR_EST" hidden="1">"c4306"</definedName>
    <definedName name="IQ_EBIT_GW_EST" hidden="1">"c4305"</definedName>
    <definedName name="IQ_EBIT_GW_GUIDANCE" hidden="1">"c4307"</definedName>
    <definedName name="IQ_EBIT_GW_HIGH_EST" hidden="1">"c4308"</definedName>
    <definedName name="IQ_EBIT_GW_HIGH_GUIDANCE" hidden="1">"c4171"</definedName>
    <definedName name="IQ_EBIT_GW_LOW_EST" hidden="1">"c4309"</definedName>
    <definedName name="IQ_EBIT_GW_LOW_GUIDANCE" hidden="1">"c4211"</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GUIDANCE" hidden="1">"c4172"</definedName>
    <definedName name="IQ_EBIT_INT" hidden="1">"c360"</definedName>
    <definedName name="IQ_EBIT_LOW_EST" hidden="1">"c1684"</definedName>
    <definedName name="IQ_EBIT_LOW_EST_REUT" hidden="1">"c5336"</definedName>
    <definedName name="IQ_EBIT_LOW_GUIDANCE" hidden="1">"c4212"</definedName>
    <definedName name="IQ_EBIT_MARGIN" hidden="1">"c359"</definedName>
    <definedName name="IQ_EBIT_MEDIAN_EST" hidden="1">"c1682"</definedName>
    <definedName name="IQ_EBIT_MEDIAN_EST_REUT" hidden="1">"c5334"</definedName>
    <definedName name="IQ_EBIT_NUM_EST" hidden="1">"c1685"</definedName>
    <definedName name="IQ_EBIT_NUM_EST_REUT" hidden="1">"c5337"</definedName>
    <definedName name="IQ_EBIT_OVER_IE" hidden="1">"c1369"</definedName>
    <definedName name="IQ_EBIT_SBC_ACT_OR_EST" hidden="1">"c4316"</definedName>
    <definedName name="IQ_EBIT_SBC_EST" hidden="1">"c4315"</definedName>
    <definedName name="IQ_EBIT_SBC_GUIDANCE" hidden="1">"c4317"</definedName>
    <definedName name="IQ_EBIT_SBC_GW_ACT_OR_EST" hidden="1">"c4320"</definedName>
    <definedName name="IQ_EBIT_SBC_GW_EST" hidden="1">"c4319"</definedName>
    <definedName name="IQ_EBIT_SBC_GW_GUIDANCE" hidden="1">"c4321"</definedName>
    <definedName name="IQ_EBIT_SBC_GW_HIGH_EST" hidden="1">"c4322"</definedName>
    <definedName name="IQ_EBIT_SBC_GW_HIGH_GUIDANCE" hidden="1">"c4193"</definedName>
    <definedName name="IQ_EBIT_SBC_GW_LOW_EST" hidden="1">"c4323"</definedName>
    <definedName name="IQ_EBIT_SBC_GW_LOW_GUIDANCE" hidden="1">"c4233"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LOW_EST" hidden="1">"c4329"</definedName>
    <definedName name="IQ_EBIT_SBC_LOW_GUIDANCE" hidden="1">"c4232"</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ACT_OR_EST_REUT" hidden="1">"c5462"</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GUIDANCE" hidden="1">"c4334"</definedName>
    <definedName name="IQ_EBITDA_HIGH_EST" hidden="1">"c370"</definedName>
    <definedName name="IQ_EBITDA_HIGH_EST_REUT" hidden="1">"c3642"</definedName>
    <definedName name="IQ_EBITDA_HIGH_GUIDANCE" hidden="1">"c4170"</definedName>
    <definedName name="IQ_EBITDA_INT" hidden="1">"c373"</definedName>
    <definedName name="IQ_EBITDA_LOW_EST" hidden="1">"c371"</definedName>
    <definedName name="IQ_EBITDA_LOW_EST_REUT" hidden="1">"c3643"</definedName>
    <definedName name="IQ_EBITDA_LOW_GUIDANCE" hidden="1">"c4210"</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BC_EST" hidden="1">"c4336"</definedName>
    <definedName name="IQ_EBITDA_SBC_GUIDANCE" hidden="1">"c4338"</definedName>
    <definedName name="IQ_EBITDA_SBC_HIGH_EST" hidden="1">"c4339"</definedName>
    <definedName name="IQ_EBITDA_SBC_HIGH_GUIDANCE" hidden="1">"c4194"</definedName>
    <definedName name="IQ_EBITDA_SBC_LOW_EST" hidden="1">"c4340"</definedName>
    <definedName name="IQ_EBITDA_SBC_LOW_GUIDANCE" hidden="1">"c4234"</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INCL_MARGIN" hidden="1">"c387"</definedName>
    <definedName name="IQ_EBT_INS" hidden="1">"c388"</definedName>
    <definedName name="IQ_EBT_LOW_GUIDANCE" hidden="1">"c4213"</definedName>
    <definedName name="IQ_EBT_REIT" hidden="1">"c389"</definedName>
    <definedName name="IQ_EBT_SBC_ACT_OR_EST" hidden="1">"c4350"</definedName>
    <definedName name="IQ_EBT_SBC_EST" hidden="1">"c4349"</definedName>
    <definedName name="IQ_EBT_SBC_GUIDANCE" hidden="1">"c4351"</definedName>
    <definedName name="IQ_EBT_SBC_GW_ACT_OR_EST" hidden="1">"c4354"</definedName>
    <definedName name="IQ_EBT_SBC_GW_EST" hidden="1">"c4353"</definedName>
    <definedName name="IQ_EBT_SBC_GW_GUIDANCE" hidden="1">"c4355"</definedName>
    <definedName name="IQ_EBT_SBC_GW_HIGH_EST" hidden="1">"c4356"</definedName>
    <definedName name="IQ_EBT_SBC_GW_HIGH_GUIDANCE" hidden="1">"c4191"</definedName>
    <definedName name="IQ_EBT_SBC_GW_LOW_EST" hidden="1">"c4357"</definedName>
    <definedName name="IQ_EBT_SBC_GW_LOW_GUIDANCE" hidden="1">"c4231"</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LOW_EST" hidden="1">"c4363"</definedName>
    <definedName name="IQ_EBT_SBC_LOW_GUIDANCE" hidden="1">"c4230"</definedName>
    <definedName name="IQ_EBT_SBC_MEDIAN_EST" hidden="1">"c4364"</definedName>
    <definedName name="IQ_EBT_SBC_NUM_EST" hidden="1">"c4365"</definedName>
    <definedName name="IQ_EBT_SBC_STDDEV_EST" hidden="1">"c4366"</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ACT_OR_EST_REUT" hidden="1">"c5460"</definedName>
    <definedName name="IQ_EPS_EST" hidden="1">"c399"</definedName>
    <definedName name="IQ_EPS_EST_BOTTOM_UP" hidden="1">"c5489"</definedName>
    <definedName name="IQ_EPS_EST_BOTTOM_UP_REUT" hidden="1">"c5497"</definedName>
    <definedName name="IQ_EPS_EST_REUT" hidden="1">"c5453"</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W_ACT_OR_EST" hidden="1">"c2223"</definedName>
    <definedName name="IQ_EPS_GW_ACT_OR_EST_REUT" hidden="1">"c5469"</definedName>
    <definedName name="IQ_EPS_GW_EST" hidden="1">"c1737"</definedName>
    <definedName name="IQ_EPS_GW_EST_BOTTOM_UP" hidden="1">"c5491"</definedName>
    <definedName name="IQ_EPS_GW_EST_BOTTOM_UP_REUT" hidden="1">"c5499"</definedName>
    <definedName name="IQ_EPS_GW_EST_REUT" hidden="1">"c5389"</definedName>
    <definedName name="IQ_EPS_GW_GUIDANCE" hidden="1">"c4372"</definedName>
    <definedName name="IQ_EPS_GW_HIGH_EST" hidden="1">"c1739"</definedName>
    <definedName name="IQ_EPS_GW_HIGH_EST_REUT" hidden="1">"c5391"</definedName>
    <definedName name="IQ_EPS_GW_HIGH_GUIDANCE" hidden="1">"c4373"</definedName>
    <definedName name="IQ_EPS_GW_LOW_EST" hidden="1">"c1740"</definedName>
    <definedName name="IQ_EPS_GW_LOW_EST_REUT" hidden="1">"c5392"</definedName>
    <definedName name="IQ_EPS_GW_LOW_GUIDANCE" hidden="1">"c4206"</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EST_BOTTOM_UP" hidden="1">"c5490"</definedName>
    <definedName name="IQ_EPS_NORM_EST_BOTTOM_UP_REUT" hidden="1">"c5498"</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REPORT_ACT_OR_EST" hidden="1">"c2224"</definedName>
    <definedName name="IQ_EPS_REPORT_ACT_OR_EST_REUT" hidden="1">"c5470"</definedName>
    <definedName name="IQ_EPS_REPORTED_EST" hidden="1">"c1744"</definedName>
    <definedName name="IQ_EPS_REPORTED_EST_BOTTOM_UP" hidden="1">"c5492"</definedName>
    <definedName name="IQ_EPS_REPORTED_EST_BOTTOM_UP_REUT" hidden="1">"c5500"</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EST" hidden="1">"c4375"</definedName>
    <definedName name="IQ_EPS_SBC_GUIDANCE" hidden="1">"c4377"</definedName>
    <definedName name="IQ_EPS_SBC_GW_ACT_OR_EST" hidden="1">"c4380"</definedName>
    <definedName name="IQ_EPS_SBC_GW_EST" hidden="1">"c4379"</definedName>
    <definedName name="IQ_EPS_SBC_GW_GUIDANCE" hidden="1">"c4381"</definedName>
    <definedName name="IQ_EPS_SBC_GW_HIGH_EST" hidden="1">"c4382"</definedName>
    <definedName name="IQ_EPS_SBC_GW_HIGH_GUIDANCE" hidden="1">"c4189"</definedName>
    <definedName name="IQ_EPS_SBC_GW_LOW_EST" hidden="1">"c4383"</definedName>
    <definedName name="IQ_EPS_SBC_GW_LOW_GUIDANCE" hidden="1">"c4229"</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LOW_EST" hidden="1">"c4389"</definedName>
    <definedName name="IQ_EPS_SBC_LOW_GUIDANCE" hidden="1">"c4228"</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BV" hidden="1">"c5630"</definedName>
    <definedName name="IQ_EST_ACT_BV_SHARE" hidden="1">"c3549"</definedName>
    <definedName name="IQ_EST_ACT_BV_SHARE_REUT" hidden="1">"c5445"</definedName>
    <definedName name="IQ_EST_ACT_CAPEX" hidden="1">"c3546"</definedName>
    <definedName name="IQ_EST_ACT_CAPEX_REUT" hidden="1">"c3975"</definedName>
    <definedName name="IQ_EST_ACT_CASH_EPS" hidden="1">"c5637"</definedName>
    <definedName name="IQ_EST_ACT_CASH_FLOW" hidden="1">"c4394"</definedName>
    <definedName name="IQ_EST_ACT_CASH_OPER" hidden="1">"c4395"</definedName>
    <definedName name="IQ_EST_ACT_CFPS" hidden="1">"c1673"</definedName>
    <definedName name="IQ_EST_ACT_CFPS_REUT" hidden="1">"c3850"</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DA" hidden="1">"c1664"</definedName>
    <definedName name="IQ_EST_ACT_EBITDA_REUT" hidden="1">"c3836"</definedName>
    <definedName name="IQ_EST_ACT_EBITDA_SBC" hidden="1">"c4401"</definedName>
    <definedName name="IQ_EST_ACT_EBT_SBC" hidden="1">"c4402"</definedName>
    <definedName name="IQ_EST_ACT_EBT_SBC_GW" hidden="1">"c4403"</definedName>
    <definedName name="IQ_EST_ACT_EPS" hidden="1">"c1648"</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ACT_EPS_REUT" hidden="1">"c5457"</definedName>
    <definedName name="IQ_EST_ACT_EPS_SBC" hidden="1">"c4404"</definedName>
    <definedName name="IQ_EST_ACT_EPS_SBC_GW" hidden="1">"c4405"</definedName>
    <definedName name="IQ_EST_ACT_FFO" hidden="1">"c1666"</definedName>
    <definedName name="IQ_EST_ACT_FFO_ADJ" hidden="1">"c4406"</definedName>
    <definedName name="IQ_EST_ACT_FFO_REUT" hidden="1">"c3843"</definedName>
    <definedName name="IQ_EST_ACT_FFO_SHARE" hidden="1">"c4407"</definedName>
    <definedName name="IQ_EST_ACT_GROSS_MARGIN" hidden="1">"c5553"</definedName>
    <definedName name="IQ_EST_ACT_MAINT_CAPEX" hidden="1">"c4408"</definedName>
    <definedName name="IQ_EST_ACT_NAV" hidden="1">"c1757"</definedName>
    <definedName name="IQ_EST_ACT_NAV_SHARE" hidden="1">"c5608"</definedName>
    <definedName name="IQ_EST_ACT_NAV_SHARE_REUT" hidden="1">"c5616"</definedName>
    <definedName name="IQ_EST_ACT_NET_DEBT" hidden="1">"c3545"</definedName>
    <definedName name="IQ_EST_ACT_NET_DEBT_REUT" hidden="1">"c5446"</definedName>
    <definedName name="IQ_EST_ACT_NI" hidden="1">"c1722"</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OPER_INC" hidden="1">"c1694"</definedName>
    <definedName name="IQ_EST_ACT_OPER_INC_REUT" hidden="1">"c5346"</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EQUITY" hidden="1">"c3548"</definedName>
    <definedName name="IQ_EST_ACT_RETURN_EQUITY_REUT" hidden="1">"c3989"</definedName>
    <definedName name="IQ_EST_ACT_REV" hidden="1">"c2113"</definedName>
    <definedName name="IQ_EST_ACT_REV_REUT" hidden="1">"c3835"</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REUT" hidden="1">"c5447"</definedName>
    <definedName name="IQ_EST_CAPEX_GROWTH_2YR" hidden="1">"c3589"</definedName>
    <definedName name="IQ_EST_CAPEX_GROWTH_2YR_REUT" hidden="1">"c5448"</definedName>
    <definedName name="IQ_EST_CAPEX_GROWTH_Q_1YR" hidden="1">"c3590"</definedName>
    <definedName name="IQ_EST_CAPEX_GROWTH_Q_1YR_REUT" hidden="1">"c5449"</definedName>
    <definedName name="IQ_EST_CAPEX_SEQ_GROWTH_Q" hidden="1">"c3591"</definedName>
    <definedName name="IQ_EST_CAPEX_SEQ_GROWTH_Q_REUT" hidden="1">"c5450"</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GROWTH_1YR" hidden="1">"c1774"</definedName>
    <definedName name="IQ_EST_CFPS_GROWTH_1YR_REUT" hidden="1">"c3878"</definedName>
    <definedName name="IQ_EST_CFPS_GROWTH_2YR" hidden="1">"c1775"</definedName>
    <definedName name="IQ_EST_CFPS_GROWTH_2YR_REUT" hidden="1">"c3879"</definedName>
    <definedName name="IQ_EST_CFPS_GROWTH_Q_1YR" hidden="1">"c1776"</definedName>
    <definedName name="IQ_EST_CFPS_GROWTH_Q_1YR_REUT" hidden="1">"c3880"</definedName>
    <definedName name="IQ_EST_CFPS_SEQ_GROWTH_Q" hidden="1">"c1777"</definedName>
    <definedName name="IQ_EST_CFPS_SEQ_GROWTH_Q_REUT" hidden="1">"c3881"</definedName>
    <definedName name="IQ_EST_CFPS_SURPRISE_PERCENT" hidden="1">"c1872"</definedName>
    <definedName name="IQ_EST_CFPS_SURPRISE_PERCENT_REUT" hidden="1">"c3893"</definedName>
    <definedName name="IQ_EST_CURRENCY" hidden="1">"c2140"</definedName>
    <definedName name="IQ_EST_CURRENCY_REUT" hidden="1">"c5437"</definedName>
    <definedName name="IQ_EST_DATE" hidden="1">"c1634"</definedName>
    <definedName name="IQ_EST_DATE_REUT" hidden="1">"c5438"</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GROWTH_1YR" hidden="1">"c1778"</definedName>
    <definedName name="IQ_EST_DPS_GROWTH_1YR_REUT" hidden="1">"c3882"</definedName>
    <definedName name="IQ_EST_DPS_GROWTH_2YR" hidden="1">"c1779"</definedName>
    <definedName name="IQ_EST_DPS_GROWTH_2YR_REUT" hidden="1">"c3883"</definedName>
    <definedName name="IQ_EST_DPS_GROWTH_Q_1YR" hidden="1">"c1780"</definedName>
    <definedName name="IQ_EST_DPS_GROWTH_Q_1YR_REUT" hidden="1">"c3884"</definedName>
    <definedName name="IQ_EST_DPS_SEQ_GROWTH_Q" hidden="1">"c1781"</definedName>
    <definedName name="IQ_EST_DPS_SEQ_GROWTH_Q_REUT" hidden="1">"c3885"</definedName>
    <definedName name="IQ_EST_DPS_SURPRISE_PERCENT" hidden="1">"c1874"</definedName>
    <definedName name="IQ_EST_DPS_SURPRISE_PERCENT_REUT" hidden="1">"c3895"</definedName>
    <definedName name="IQ_EST_EBIT_DIFF" hidden="1">"c1875"</definedName>
    <definedName name="IQ_EST_EBIT_DIFF_REUT" hidden="1">"c5413"</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DA_DIFF" hidden="1">"c1867"</definedName>
    <definedName name="IQ_EST_EBITDA_DIFF_REUT" hidden="1">"c3888"</definedName>
    <definedName name="IQ_EST_EBITDA_GROWTH_1YR" hidden="1">"c1766"</definedName>
    <definedName name="IQ_EST_EBITDA_GROWTH_1YR_REUT" hidden="1">"c3864"</definedName>
    <definedName name="IQ_EST_EBITDA_GROWTH_2YR" hidden="1">"c1767"</definedName>
    <definedName name="IQ_EST_EBITDA_GROWTH_2YR_REUT" hidden="1">"c3865"</definedName>
    <definedName name="IQ_EST_EBITDA_GROWTH_Q_1YR" hidden="1">"c1768"</definedName>
    <definedName name="IQ_EST_EBITDA_GROWTH_Q_1YR_REUT" hidden="1">"c3866"</definedName>
    <definedName name="IQ_EST_EBITDA_SBC_DIFF" hidden="1">"c4335"</definedName>
    <definedName name="IQ_EST_EBITDA_SBC_SURPRISE_PERCENT" hidden="1">"c4344"</definedName>
    <definedName name="IQ_EST_EBITDA_SEQ_GROWTH_Q" hidden="1">"c1769"</definedName>
    <definedName name="IQ_EST_EBITDA_SEQ_GROWTH_Q_REUT" hidden="1">"c3867"</definedName>
    <definedName name="IQ_EST_EBITDA_SURPRISE_PERCENT" hidden="1">"c1868"</definedName>
    <definedName name="IQ_EST_EBITDA_SURPRISE_PERCENT_REUT" hidden="1">"c3889"</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REUT" hidden="1">"c5458"</definedName>
    <definedName name="IQ_EST_EPS_GROWTH_1YR" hidden="1">"c1636"</definedName>
    <definedName name="IQ_EST_EPS_GROWTH_1YR_REUT" hidden="1">"c3646"</definedName>
    <definedName name="IQ_EST_EPS_GROWTH_2YR" hidden="1">"c1637"</definedName>
    <definedName name="IQ_EST_EPS_GROWTH_2YR_REUT" hidden="1">"c3858"</definedName>
    <definedName name="IQ_EST_EPS_GROWTH_5YR" hidden="1">"c1655"</definedName>
    <definedName name="IQ_EST_EPS_GROWTH_5YR_BOTTOM_UP" hidden="1">"c5487"</definedName>
    <definedName name="IQ_EST_EPS_GROWTH_5YR_BOTTOM_UP_REUT" hidden="1">"c5495"</definedName>
    <definedName name="IQ_EST_EPS_GROWTH_5YR_HIGH" hidden="1">"c1657"</definedName>
    <definedName name="IQ_EST_EPS_GROWTH_5YR_HIGH_REUT" hidden="1">"c5322"</definedName>
    <definedName name="IQ_EST_EPS_GROWTH_5YR_LOW" hidden="1">"c1658"</definedName>
    <definedName name="IQ_EST_EPS_GROWTH_5YR_LOW_REUT" hidden="1">"c5323"</definedName>
    <definedName name="IQ_EST_EPS_GROWTH_5YR_MEDIAN" hidden="1">"c1656"</definedName>
    <definedName name="IQ_EST_EPS_GROWTH_5YR_MEDIAN_REUT" hidden="1">"c5321"</definedName>
    <definedName name="IQ_EST_EPS_GROWTH_5YR_NUM" hidden="1">"c1659"</definedName>
    <definedName name="IQ_EST_EPS_GROWTH_5YR_NUM_REUT" hidden="1">"c5324"</definedName>
    <definedName name="IQ_EST_EPS_GROWTH_5YR_REUT" hidden="1">"c3633"</definedName>
    <definedName name="IQ_EST_EPS_GROWTH_5YR_STDDEV" hidden="1">"c1660"</definedName>
    <definedName name="IQ_EST_EPS_GROWTH_5YR_STDDEV_REUT" hidden="1">"c5325"</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REUT" hidden="1">"c3859"</definedName>
    <definedName name="IQ_EST_EPS_SURPRISE_PERCENT" hidden="1">"c1635"</definedName>
    <definedName name="IQ_EST_EPS_SURPRISE_PERCENT_REUT" hidden="1">"c5459"</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"c1869"</definedName>
    <definedName name="IQ_EST_FFO_DIFF_REUT" hidden="1">"c3890"</definedName>
    <definedName name="IQ_EST_FFO_GROWTH_1YR" hidden="1">"c1770"</definedName>
    <definedName name="IQ_EST_FFO_GROWTH_1YR_REUT" hidden="1">"c3874"</definedName>
    <definedName name="IQ_EST_FFO_GROWTH_2YR" hidden="1">"c1771"</definedName>
    <definedName name="IQ_EST_FFO_GROWTH_2YR_REUT" hidden="1">"c3875"</definedName>
    <definedName name="IQ_EST_FFO_GROWTH_Q_1YR" hidden="1">"c1772"</definedName>
    <definedName name="IQ_EST_FFO_GROWTH_Q_1YR_REUT" hidden="1">"c3876"</definedName>
    <definedName name="IQ_EST_FFO_SEQ_GROWTH_Q" hidden="1">"c1773"</definedName>
    <definedName name="IQ_EST_FFO_SEQ_GROWTH_Q_REUT" hidden="1">"c3877"</definedName>
    <definedName name="IQ_EST_FFO_SHARE_DIFF" hidden="1">"c4444"</definedName>
    <definedName name="IQ_EST_FFO_SHARE_GROWTH_1YR" hidden="1">"c4425"</definedName>
    <definedName name="IQ_EST_FFO_SHARE_GROWTH_2YR" hidden="1">"c4426"</definedName>
    <definedName name="IQ_EST_FFO_SHARE_GROWTH_Q_1YR" hidden="1">"c4427"</definedName>
    <definedName name="IQ_EST_FFO_SHARE_SEQ_GROWTH_Q" hidden="1">"c4428"</definedName>
    <definedName name="IQ_EST_FFO_SHARE_SURPRISE_PERCENT" hidden="1">"c4453"</definedName>
    <definedName name="IQ_EST_FFO_SURPRISE_PERCENT" hidden="1">"c1870"</definedName>
    <definedName name="IQ_EST_FFO_SURPRISE_PERCENT_REUT" hidden="1">"c3891"</definedName>
    <definedName name="IQ_EST_FOOTNOTE" hidden="1">"c4540"</definedName>
    <definedName name="IQ_EST_FOOTNOTE_REUT" hidden="1">"c5478"</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ET_DEBT_DIFF" hidden="1">"c4466"</definedName>
    <definedName name="IQ_EST_NET_DEBT_SURPRISE_PERCENT" hidden="1">"c4468"</definedName>
    <definedName name="IQ_EST_NI_DIFF" hidden="1">"c1885"</definedName>
    <definedName name="IQ_EST_NI_DIFF_REUT" hidden="1">"c5423"</definedName>
    <definedName name="IQ_EST_NI_GW_DIFF_REUT" hidden="1">"c5425"</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UM_BUY" hidden="1">"c1759"</definedName>
    <definedName name="IQ_EST_NUM_HIGH_REC" hidden="1">"c5649"</definedName>
    <definedName name="IQ_EST_NUM_HIGH_REC_REUT" hidden="1">"c3870"</definedName>
    <definedName name="IQ_EST_NUM_HIGHEST_REC" hidden="1">"c5648"</definedName>
    <definedName name="IQ_EST_NUM_HIGHEST_REC_REUT" hidden="1">"c3869"</definedName>
    <definedName name="IQ_EST_NUM_HOLD" hidden="1">"c1761"</definedName>
    <definedName name="IQ_EST_NUM_LOW_REC" hidden="1">"c5651"</definedName>
    <definedName name="IQ_EST_NUM_LOW_REC_REUT" hidden="1">"c3872"</definedName>
    <definedName name="IQ_EST_NUM_LOWEST_REC" hidden="1">"c5652"</definedName>
    <definedName name="IQ_EST_NUM_LOWEST_REC_REUT" hidden="1">"c3873"</definedName>
    <definedName name="IQ_EST_NUM_NEUTRAL_REC" hidden="1">"c5650"</definedName>
    <definedName name="IQ_EST_NUM_NEUTRAL_REC_REUT" hidden="1">"c3871"</definedName>
    <definedName name="IQ_EST_NUM_NO_OPINION" hidden="1">"c1758"</definedName>
    <definedName name="IQ_EST_NUM_NO_OPINION_REUT" hidden="1">"c3868"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REUT" hidden="1">"c5415"</definedName>
    <definedName name="IQ_EST_OPER_INC_SURPRISE_PERCENT" hidden="1">"c1878"</definedName>
    <definedName name="IQ_EST_OPER_INC_SURPRISE_PERCENT_REUT" hidden="1">"c5416"</definedName>
    <definedName name="IQ_EST_PRE_TAX_DIFF" hidden="1">"c1879"</definedName>
    <definedName name="IQ_EST_PRE_TAX_DIFF_REUT" hidden="1">"c5417"</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RECURRING_PROFIT_SHARE_DIFF" hidden="1">"c4505"</definedName>
    <definedName name="IQ_EST_RECURRING_PROFIT_SHARE_SURPRISE_PERCENT" hidden="1">"c4515"</definedName>
    <definedName name="IQ_EST_REV_DIFF" hidden="1">"c1865"</definedName>
    <definedName name="IQ_EST_REV_DIFF_REUT" hidden="1">"c3886"</definedName>
    <definedName name="IQ_EST_REV_GROWTH_1YR" hidden="1">"c1638"</definedName>
    <definedName name="IQ_EST_REV_GROWTH_1YR_REUT" hidden="1">"c3860"</definedName>
    <definedName name="IQ_EST_REV_GROWTH_2YR" hidden="1">"c1639"</definedName>
    <definedName name="IQ_EST_REV_GROWTH_2YR_REUT" hidden="1">"c3861"</definedName>
    <definedName name="IQ_EST_REV_GROWTH_Q_1YR" hidden="1">"c1640"</definedName>
    <definedName name="IQ_EST_REV_GROWTH_Q_1YR_REUT" hidden="1">"c3862"</definedName>
    <definedName name="IQ_EST_REV_SEQ_GROWTH_Q" hidden="1">"c1765"</definedName>
    <definedName name="IQ_EST_REV_SEQ_GROWTH_Q_REUT" hidden="1">"c3863"</definedName>
    <definedName name="IQ_EST_REV_SURPRISE_PERCENT" hidden="1">"c1866"</definedName>
    <definedName name="IQ_EST_REV_SURPRISE_PERCENT_REUT" hidden="1">"c3887"</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 hidden="1">"hexion"</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ADJ_ACT_OR_EST" hidden="1">"c4435"</definedName>
    <definedName name="IQ_FFO_ADJ_EST" hidden="1">"c4434"</definedName>
    <definedName name="IQ_FFO_ADJ_GUIDANCE" hidden="1">"c4436"</definedName>
    <definedName name="IQ_FFO_ADJ_HIGH_EST" hidden="1">"c4437"</definedName>
    <definedName name="IQ_FFO_ADJ_HIGH_GUIDANCE" hidden="1">"c4202"</definedName>
    <definedName name="IQ_FFO_ADJ_LOW_EST" hidden="1">"c4438"</definedName>
    <definedName name="IQ_FFO_ADJ_LOW_GUIDANCE" hidden="1">"c4242"</definedName>
    <definedName name="IQ_FFO_ADJ_MEDIAN_EST" hidden="1">"c4439"</definedName>
    <definedName name="IQ_FFO_ADJ_NUM_EST" hidden="1">"c4440"</definedName>
    <definedName name="IQ_FFO_ADJ_STDDEV_EST" hidden="1">"c4441"</definedName>
    <definedName name="IQ_FFO_EST" hidden="1">"c418"</definedName>
    <definedName name="IQ_FFO_EST_REUT" hidden="1">"c3837"</definedName>
    <definedName name="IQ_FFO_GUIDANCE" hidden="1">"c4443"</definedName>
    <definedName name="IQ_FFO_HIGH_EST" hidden="1">"c419"</definedName>
    <definedName name="IQ_FFO_HIGH_EST_REUT" hidden="1">"c3839"</definedName>
    <definedName name="IQ_FFO_HIGH_GUIDANCE" hidden="1">"c4184"</definedName>
    <definedName name="IQ_FFO_LOW_EST" hidden="1">"c420"</definedName>
    <definedName name="IQ_FFO_LOW_EST_REUT" hidden="1">"c3840"</definedName>
    <definedName name="IQ_FFO_LOW_GUIDANCE" hidden="1">"c4224"</definedName>
    <definedName name="IQ_FFO_MEDIAN_EST" hidden="1">"c1665"</definedName>
    <definedName name="IQ_FFO_MEDIAN_EST_REUT" hidden="1">"c3838"</definedName>
    <definedName name="IQ_FFO_NUM_EST" hidden="1">"c421"</definedName>
    <definedName name="IQ_FFO_NUM_EST_REUT" hidden="1">"c3841"</definedName>
    <definedName name="IQ_FFO_PAYOUT_RATIO" hidden="1">"c3492"</definedName>
    <definedName name="IQ_FFO_SHARE_ACT_OR_EST" hidden="1">"c4446"</definedName>
    <definedName name="IQ_FFO_SHARE_EST" hidden="1">"c4445"</definedName>
    <definedName name="IQ_FFO_SHARE_GUIDANCE" hidden="1">"c4447"</definedName>
    <definedName name="IQ_FFO_SHARE_HIGH_EST" hidden="1">"c4448"</definedName>
    <definedName name="IQ_FFO_SHARE_HIGH_GUIDANCE" hidden="1">"c4203"</definedName>
    <definedName name="IQ_FFO_SHARE_LOW_EST" hidden="1">"c4449"</definedName>
    <definedName name="IQ_FFO_SHARE_LOW_GUIDANCE" hidden="1">"c4243"</definedName>
    <definedName name="IQ_FFO_SHARE_MEDIAN_EST" hidden="1">"c4450"</definedName>
    <definedName name="IQ_FFO_SHARE_NUM_EST" hidden="1">"c4451"</definedName>
    <definedName name="IQ_FFO_SHARE_STDDEV_EST" hidden="1">"c4452"</definedName>
    <definedName name="IQ_FFO_STDDEV_EST" hidden="1">"c422"</definedName>
    <definedName name="IQ_FFO_STDDEV_EST_REUT" hidden="1">"c3842"</definedName>
    <definedName name="IQ_FH">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_TARGET_PRICE_REUT" hidden="1">"c5317"</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CAPEX_EST" hidden="1">"c4457"</definedName>
    <definedName name="IQ_MAINT_CAPEX_GUIDANCE" hidden="1">"c4459"</definedName>
    <definedName name="IQ_MAINT_CAPEX_HIGH_EST" hidden="1">"c4460"</definedName>
    <definedName name="IQ_MAINT_CAPEX_HIGH_GUIDANCE" hidden="1">"c4197"</definedName>
    <definedName name="IQ_MAINT_CAPEX_LOW_EST" hidden="1">"c4461"</definedName>
    <definedName name="IQ_MAINT_CAPEX_LOW_GUIDANCE" hidden="1">"c4237"</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42233.8803240741</definedName>
    <definedName name="IQ_NAMES_REVISION_DATE__1" hidden="1">41578.8845486111</definedName>
    <definedName name="IQ_NAMES_REVISION_DATE__1_1" hidden="1">43038.5379513889</definedName>
    <definedName name="IQ_NAMES_REVISION_DATE__1_1_1" hidden="1">41578.8845486111</definedName>
    <definedName name="IQ_NAMES_REVISION_DATE__1_1_1_1" hidden="1">43038.5379513889</definedName>
    <definedName name="IQ_NAMES_REVISION_DATE__1_1_1_1_1" hidden="1">41578.8845486111</definedName>
    <definedName name="IQ_NAMES_REVISION_DATE__1_1_2" hidden="1">43858.8338425926</definedName>
    <definedName name="IQ_NAMES_REVISION_DATE__1_2" hidden="1">41578.5393981481</definedName>
    <definedName name="IQ_NAMES_REVISION_DATE__2" hidden="1">41578.5393981481</definedName>
    <definedName name="IQ_NAMES_REVISION_DATE__2_1" hidden="1">41578.8845486111</definedName>
    <definedName name="IQ_NAMES_REVISION_DATE__3" hidden="1">42493.0614351852</definedName>
    <definedName name="IQ_NAMES_REVISION_DATE__3_1" hidden="1">42493.0614351852</definedName>
    <definedName name="IQ_NAMES_REVISION_DATE__4" hidden="1">43858.8338425926</definedName>
    <definedName name="IQ_NAMES_REVISION_DATE__4_1" hidden="1">43857.5293865741</definedName>
    <definedName name="IQ_NAMES_REVISION_DATE__5" hidden="1">43700.5408564815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HARE_ACT_OR_EST" hidden="1">"c5615"</definedName>
    <definedName name="IQ_NAV_SHARE_ACT_OR_EST_REUT" hidden="1">"c5623"</definedName>
    <definedName name="IQ_NAV_SHARE_EST" hidden="1">"c5609"</definedName>
    <definedName name="IQ_NAV_SHARE_EST_REUT" hidden="1">"c5617"</definedName>
    <definedName name="IQ_NAV_SHARE_HIGH_EST" hidden="1">"c5612"</definedName>
    <definedName name="IQ_NAV_SHARE_HIGH_EST_REUT" hidden="1">"c5620"</definedName>
    <definedName name="IQ_NAV_SHARE_LOW_EST" hidden="1">"c5613"</definedName>
    <definedName name="IQ_NAV_SHARE_LOW_EST_REUT" hidden="1">"c5621"</definedName>
    <definedName name="IQ_NAV_SHARE_MEDIAN_EST" hidden="1">"c5610"</definedName>
    <definedName name="IQ_NAV_SHARE_MEDIAN_EST_REUT" hidden="1">"c5618"</definedName>
    <definedName name="IQ_NAV_SHARE_NUM_EST" hidden="1">"c5614"</definedName>
    <definedName name="IQ_NAV_SHARE_NUM_EST_REUT" hidden="1">"c5622"</definedName>
    <definedName name="IQ_NAV_SHARE_STDDEV_EST" hidden="1">"c5611"</definedName>
    <definedName name="IQ_NAV_SHARE_STDDEV_EST_REUT" hidden="1">"c5619"</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REUT" hidden="1">"c5473"</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GUIDANCE" hidden="1">"c4467"</definedName>
    <definedName name="IQ_NET_DEBT_HIGH_EST" hidden="1">"c3518"</definedName>
    <definedName name="IQ_NET_DEBT_HIGH_EST_REUT" hidden="1">"c3978"</definedName>
    <definedName name="IQ_NET_DEBT_HIGH_GUIDANCE" hidden="1">"c4181"</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GUIDANCE" hidden="1">"c4221"</definedName>
    <definedName name="IQ_NET_DEBT_MEDIAN_EST" hidden="1">"c3520"</definedName>
    <definedName name="IQ_NET_DEBT_MEDIAN_EST_REUT" hidden="1">"c3977"</definedName>
    <definedName name="IQ_NET_DEBT_NUM_EST" hidden="1">"c3515"</definedName>
    <definedName name="IQ_NET_DEBT_NUM_EST_REUT" hidden="1">"c3980"</definedName>
    <definedName name="IQ_NET_DEBT_STDDEV_EST" hidden="1">"c3516"</definedName>
    <definedName name="IQ_NET_DEBT_STDDEV_EST_REUT" hidden="1">"c3981"</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CT_OR_EST_REUT" hidden="1">"c5468"</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EST_REUT" hidden="1">"c5368"</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EST_REUT" hidden="1">"c5375"</definedName>
    <definedName name="IQ_NI_GW_GUIDANCE" hidden="1">"c4471"</definedName>
    <definedName name="IQ_NI_GW_HIGH_EST_REUT" hidden="1">"c5377"</definedName>
    <definedName name="IQ_NI_GW_HIGH_GUIDANCE" hidden="1">"c4178"</definedName>
    <definedName name="IQ_NI_GW_LOW_EST_REUT" hidden="1">"c5378"</definedName>
    <definedName name="IQ_NI_GW_LOW_GUIDANCE" hidden="1">"c4218"</definedName>
    <definedName name="IQ_NI_GW_MEDIAN_EST_REUT" hidden="1">"c5376"</definedName>
    <definedName name="IQ_NI_GW_NUM_EST_REUT" hidden="1">"c5379"</definedName>
    <definedName name="IQ_NI_GW_STDDEV_EST_REUT" hidden="1">"c5380"</definedName>
    <definedName name="IQ_NI_HIGH_EST" hidden="1">"c1718"</definedName>
    <definedName name="IQ_NI_HIGH_EST_REUT" hidden="1">"c5370"</definedName>
    <definedName name="IQ_NI_HIGH_GUIDANCE" hidden="1">"c4176"</definedName>
    <definedName name="IQ_NI_LOW_EST" hidden="1">"c1719"</definedName>
    <definedName name="IQ_NI_LOW_EST_REUT" hidden="1">"c5371"</definedName>
    <definedName name="IQ_NI_LOW_GUIDANCE" hidden="1">"c4216"</definedName>
    <definedName name="IQ_NI_MARGIN" hidden="1">"c794"</definedName>
    <definedName name="IQ_NI_MEDIAN_EST" hidden="1">"c1717"</definedName>
    <definedName name="IQ_NI_MEDIAN_EST_REUT" hidden="1">"c5369"</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NUM_EST_REUT" hidden="1">"c5372"</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EST" hidden="1">"c4473"</definedName>
    <definedName name="IQ_NI_SBC_GUIDANCE" hidden="1">"c4475"</definedName>
    <definedName name="IQ_NI_SBC_GW_ACT_OR_EST" hidden="1">"c4478"</definedName>
    <definedName name="IQ_NI_SBC_GW_EST" hidden="1">"c4477"</definedName>
    <definedName name="IQ_NI_SBC_GW_GUIDANCE" hidden="1">"c4479"</definedName>
    <definedName name="IQ_NI_SBC_GW_HIGH_EST" hidden="1">"c4480"</definedName>
    <definedName name="IQ_NI_SBC_GW_HIGH_GUIDANCE" hidden="1">"c4187"</definedName>
    <definedName name="IQ_NI_SBC_GW_LOW_EST" hidden="1">"c4481"</definedName>
    <definedName name="IQ_NI_SBC_GW_LOW_GUIDANCE" hidden="1">"c4227"</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LOW_EST" hidden="1">"c4487"</definedName>
    <definedName name="IQ_NI_SBC_LOW_GUIDANCE" hidden="1">"c4226"</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_EPS_ACT_OR_EST" hidden="1">"c2249"</definedName>
    <definedName name="IQ_NORM_EPS_ACT_OR_EST_REUT" hidden="1">"c5472"</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ACT_OR_EST" hidden="1">"c2220"</definedName>
    <definedName name="IQ_OPER_INC_ACT_OR_EST_REUT" hidden="1">"c5466"</definedName>
    <definedName name="IQ_OPER_INC_BR" hidden="1">"c850"</definedName>
    <definedName name="IQ_OPER_INC_EST" hidden="1">"c1688"</definedName>
    <definedName name="IQ_OPER_INC_EST_REUT" hidden="1">"c5340"</definedName>
    <definedName name="IQ_OPER_INC_FIN" hidden="1">"c851"</definedName>
    <definedName name="IQ_OPER_INC_HIGH_EST" hidden="1">"c1690"</definedName>
    <definedName name="IQ_OPER_INC_HIGH_EST_REUT" hidden="1">"c5342"</definedName>
    <definedName name="IQ_OPER_INC_INS" hidden="1">"c852"</definedName>
    <definedName name="IQ_OPER_INC_LOW_EST" hidden="1">"c1691"</definedName>
    <definedName name="IQ_OPER_INC_LOW_EST_REUT" hidden="1">"c5343"</definedName>
    <definedName name="IQ_OPER_INC_MARGIN" hidden="1">"c1448"</definedName>
    <definedName name="IQ_OPER_INC_MEDIAN_EST" hidden="1">"c1689"</definedName>
    <definedName name="IQ_OPER_INC_MEDIAN_EST_REUT" hidden="1">"c5341"</definedName>
    <definedName name="IQ_OPER_INC_NUM_EST" hidden="1">"c1692"</definedName>
    <definedName name="IQ_OPER_INC_NUM_EST_REUT" hidden="1">"c5344"</definedName>
    <definedName name="IQ_OPER_INC_REIT" hidden="1">"c853"</definedName>
    <definedName name="IQ_OPER_INC_STDDEV_EST" hidden="1">"c1693"</definedName>
    <definedName name="IQ_OPER_INC_STDDEV_EST_REUT" hidden="1">"c5345"</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REUT" hidden="1">"c3959"</definedName>
    <definedName name="IQ_PERCENT_CHANGE_EST_5YR_GROWTH_RATE_18MONTHS" hidden="1">"c1853"</definedName>
    <definedName name="IQ_PERCENT_CHANGE_EST_5YR_GROWTH_RATE_18MONTHS_REUT" hidden="1">"c3960"</definedName>
    <definedName name="IQ_PERCENT_CHANGE_EST_5YR_GROWTH_RATE_3MONTHS" hidden="1">"c1849"</definedName>
    <definedName name="IQ_PERCENT_CHANGE_EST_5YR_GROWTH_RATE_3MONTHS_REUT" hidden="1">"c3956"</definedName>
    <definedName name="IQ_PERCENT_CHANGE_EST_5YR_GROWTH_RATE_6MONTHS" hidden="1">"c1850"</definedName>
    <definedName name="IQ_PERCENT_CHANGE_EST_5YR_GROWTH_RATE_6MONTHS_REUT" hidden="1">"c3957"</definedName>
    <definedName name="IQ_PERCENT_CHANGE_EST_5YR_GROWTH_RATE_9MONTHS" hidden="1">"c1851"</definedName>
    <definedName name="IQ_PERCENT_CHANGE_EST_5YR_GROWTH_RATE_9MONTHS_REUT" hidden="1">"c3958"</definedName>
    <definedName name="IQ_PERCENT_CHANGE_EST_5YR_GROWTH_RATE_DAY" hidden="1">"c1846"</definedName>
    <definedName name="IQ_PERCENT_CHANGE_EST_5YR_GROWTH_RATE_DAY_REUT" hidden="1">"c3954"</definedName>
    <definedName name="IQ_PERCENT_CHANGE_EST_5YR_GROWTH_RATE_MONTH" hidden="1">"c1848"</definedName>
    <definedName name="IQ_PERCENT_CHANGE_EST_5YR_GROWTH_RATE_MONTH_REUT" hidden="1">"c3955"</definedName>
    <definedName name="IQ_PERCENT_CHANGE_EST_5YR_GROWTH_RATE_WEEK" hidden="1">"c1847"</definedName>
    <definedName name="IQ_PERCENT_CHANGE_EST_5YR_GROWTH_RATE_WEEK_REUT" hidden="1">"c5435"</definedName>
    <definedName name="IQ_PERCENT_CHANGE_EST_CFPS_12MONTHS" hidden="1">"c1812"</definedName>
    <definedName name="IQ_PERCENT_CHANGE_EST_CFPS_12MONTHS_REUT" hidden="1">"c3924"</definedName>
    <definedName name="IQ_PERCENT_CHANGE_EST_CFPS_18MONTHS" hidden="1">"c1813"</definedName>
    <definedName name="IQ_PERCENT_CHANGE_EST_CFPS_18MONTHS_REUT" hidden="1">"c3925"</definedName>
    <definedName name="IQ_PERCENT_CHANGE_EST_CFPS_3MONTHS" hidden="1">"c1809"</definedName>
    <definedName name="IQ_PERCENT_CHANGE_EST_CFPS_3MONTHS_REUT" hidden="1">"c3921"</definedName>
    <definedName name="IQ_PERCENT_CHANGE_EST_CFPS_6MONTHS" hidden="1">"c1810"</definedName>
    <definedName name="IQ_PERCENT_CHANGE_EST_CFPS_6MONTHS_REUT" hidden="1">"c3922"</definedName>
    <definedName name="IQ_PERCENT_CHANGE_EST_CFPS_9MONTHS" hidden="1">"c1811"</definedName>
    <definedName name="IQ_PERCENT_CHANGE_EST_CFPS_9MONTHS_REUT" hidden="1">"c3923"</definedName>
    <definedName name="IQ_PERCENT_CHANGE_EST_CFPS_DAY" hidden="1">"c1806"</definedName>
    <definedName name="IQ_PERCENT_CHANGE_EST_CFPS_DAY_REUT" hidden="1">"c3919"</definedName>
    <definedName name="IQ_PERCENT_CHANGE_EST_CFPS_MONTH" hidden="1">"c1808"</definedName>
    <definedName name="IQ_PERCENT_CHANGE_EST_CFPS_MONTH_REUT" hidden="1">"c3920"</definedName>
    <definedName name="IQ_PERCENT_CHANGE_EST_CFPS_WEEK" hidden="1">"c1807"</definedName>
    <definedName name="IQ_PERCENT_CHANGE_EST_CFPS_WEEK_REUT" hidden="1">"c3962"</definedName>
    <definedName name="IQ_PERCENT_CHANGE_EST_DPS_12MONTHS" hidden="1">"c1820"</definedName>
    <definedName name="IQ_PERCENT_CHANGE_EST_DPS_12MONTHS_REUT" hidden="1">"c3931"</definedName>
    <definedName name="IQ_PERCENT_CHANGE_EST_DPS_18MONTHS" hidden="1">"c1821"</definedName>
    <definedName name="IQ_PERCENT_CHANGE_EST_DPS_18MONTHS_REUT" hidden="1">"c3932"</definedName>
    <definedName name="IQ_PERCENT_CHANGE_EST_DPS_3MONTHS" hidden="1">"c1817"</definedName>
    <definedName name="IQ_PERCENT_CHANGE_EST_DPS_3MONTHS_REUT" hidden="1">"c3928"</definedName>
    <definedName name="IQ_PERCENT_CHANGE_EST_DPS_6MONTHS" hidden="1">"c1818"</definedName>
    <definedName name="IQ_PERCENT_CHANGE_EST_DPS_6MONTHS_REUT" hidden="1">"c3929"</definedName>
    <definedName name="IQ_PERCENT_CHANGE_EST_DPS_9MONTHS" hidden="1">"c1819"</definedName>
    <definedName name="IQ_PERCENT_CHANGE_EST_DPS_9MONTHS_REUT" hidden="1">"c3930"</definedName>
    <definedName name="IQ_PERCENT_CHANGE_EST_DPS_DAY" hidden="1">"c1814"</definedName>
    <definedName name="IQ_PERCENT_CHANGE_EST_DPS_DAY_REUT" hidden="1">"c3926"</definedName>
    <definedName name="IQ_PERCENT_CHANGE_EST_DPS_MONTH" hidden="1">"c1816"</definedName>
    <definedName name="IQ_PERCENT_CHANGE_EST_DPS_MONTH_REUT" hidden="1">"c3927"</definedName>
    <definedName name="IQ_PERCENT_CHANGE_EST_DPS_WEEK" hidden="1">"c1815"</definedName>
    <definedName name="IQ_PERCENT_CHANGE_EST_DPS_WEEK_REUT" hidden="1">"c3963"</definedName>
    <definedName name="IQ_PERCENT_CHANGE_EST_EBITDA_12MONTHS" hidden="1">"c1804"</definedName>
    <definedName name="IQ_PERCENT_CHANGE_EST_EBITDA_12MONTHS_REUT" hidden="1">"c3917"</definedName>
    <definedName name="IQ_PERCENT_CHANGE_EST_EBITDA_18MONTHS" hidden="1">"c1805"</definedName>
    <definedName name="IQ_PERCENT_CHANGE_EST_EBITDA_18MONTHS_REUT" hidden="1">"c3918"</definedName>
    <definedName name="IQ_PERCENT_CHANGE_EST_EBITDA_3MONTHS" hidden="1">"c1801"</definedName>
    <definedName name="IQ_PERCENT_CHANGE_EST_EBITDA_3MONTHS_REUT" hidden="1">"c3914"</definedName>
    <definedName name="IQ_PERCENT_CHANGE_EST_EBITDA_6MONTHS" hidden="1">"c1802"</definedName>
    <definedName name="IQ_PERCENT_CHANGE_EST_EBITDA_6MONTHS_REUT" hidden="1">"c3915"</definedName>
    <definedName name="IQ_PERCENT_CHANGE_EST_EBITDA_9MONTHS" hidden="1">"c1803"</definedName>
    <definedName name="IQ_PERCENT_CHANGE_EST_EBITDA_9MONTHS_REUT" hidden="1">"c3916"</definedName>
    <definedName name="IQ_PERCENT_CHANGE_EST_EBITDA_DAY" hidden="1">"c1798"</definedName>
    <definedName name="IQ_PERCENT_CHANGE_EST_EBITDA_DAY_REUT" hidden="1">"c3912"</definedName>
    <definedName name="IQ_PERCENT_CHANGE_EST_EBITDA_MONTH" hidden="1">"c1800"</definedName>
    <definedName name="IQ_PERCENT_CHANGE_EST_EBITDA_MONTH_REUT" hidden="1">"c3913"</definedName>
    <definedName name="IQ_PERCENT_CHANGE_EST_EBITDA_WEEK" hidden="1">"c1799"</definedName>
    <definedName name="IQ_PERCENT_CHANGE_EST_EBITDA_WEEK_REUT" hidden="1">"c3961"</definedName>
    <definedName name="IQ_PERCENT_CHANGE_EST_EPS_12MONTHS" hidden="1">"c1788"</definedName>
    <definedName name="IQ_PERCENT_CHANGE_EST_EPS_12MONTHS_REUT" hidden="1">"c3902"</definedName>
    <definedName name="IQ_PERCENT_CHANGE_EST_EPS_18MONTHS" hidden="1">"c1789"</definedName>
    <definedName name="IQ_PERCENT_CHANGE_EST_EPS_18MONTHS_REUT" hidden="1">"c3903"</definedName>
    <definedName name="IQ_PERCENT_CHANGE_EST_EPS_3MONTHS" hidden="1">"c1785"</definedName>
    <definedName name="IQ_PERCENT_CHANGE_EST_EPS_3MONTHS_REUT" hidden="1">"c3899"</definedName>
    <definedName name="IQ_PERCENT_CHANGE_EST_EPS_6MONTHS" hidden="1">"c1786"</definedName>
    <definedName name="IQ_PERCENT_CHANGE_EST_EPS_6MONTHS_REUT" hidden="1">"c3900"</definedName>
    <definedName name="IQ_PERCENT_CHANGE_EST_EPS_9MONTHS" hidden="1">"c1787"</definedName>
    <definedName name="IQ_PERCENT_CHANGE_EST_EPS_9MONTHS_REUT" hidden="1">"c3901"</definedName>
    <definedName name="IQ_PERCENT_CHANGE_EST_EPS_DAY" hidden="1">"c1782"</definedName>
    <definedName name="IQ_PERCENT_CHANGE_EST_EPS_DAY_REUT" hidden="1">"c3896"</definedName>
    <definedName name="IQ_PERCENT_CHANGE_EST_EPS_MONTH" hidden="1">"c1784"</definedName>
    <definedName name="IQ_PERCENT_CHANGE_EST_EPS_MONTH_REUT" hidden="1">"c3898"</definedName>
    <definedName name="IQ_PERCENT_CHANGE_EST_EPS_WEEK" hidden="1">"c1783"</definedName>
    <definedName name="IQ_PERCENT_CHANGE_EST_EPS_WEEK_REUT" hidden="1">"c3897"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WEEK" hidden="1">"c1823"</definedName>
    <definedName name="IQ_PERCENT_CHANGE_EST_FFO_WEEK_REUT" hidden="1">"c3964"</definedName>
    <definedName name="IQ_PERCENT_CHANGE_EST_PRICE_TARGET_12MONTHS" hidden="1">"c1844"</definedName>
    <definedName name="IQ_PERCENT_CHANGE_EST_PRICE_TARGET_12MONTHS_REUT" hidden="1">"c3952"</definedName>
    <definedName name="IQ_PERCENT_CHANGE_EST_PRICE_TARGET_18MONTHS" hidden="1">"c1845"</definedName>
    <definedName name="IQ_PERCENT_CHANGE_EST_PRICE_TARGET_18MONTHS_REUT" hidden="1">"c3953"</definedName>
    <definedName name="IQ_PERCENT_CHANGE_EST_PRICE_TARGET_3MONTHS" hidden="1">"c1841"</definedName>
    <definedName name="IQ_PERCENT_CHANGE_EST_PRICE_TARGET_3MONTHS_REUT" hidden="1">"c3949"</definedName>
    <definedName name="IQ_PERCENT_CHANGE_EST_PRICE_TARGET_6MONTHS" hidden="1">"c1842"</definedName>
    <definedName name="IQ_PERCENT_CHANGE_EST_PRICE_TARGET_6MONTHS_REUT" hidden="1">"c3950"</definedName>
    <definedName name="IQ_PERCENT_CHANGE_EST_PRICE_TARGET_9MONTHS" hidden="1">"c1843"</definedName>
    <definedName name="IQ_PERCENT_CHANGE_EST_PRICE_TARGET_9MONTHS_REUT" hidden="1">"c3951"</definedName>
    <definedName name="IQ_PERCENT_CHANGE_EST_PRICE_TARGET_DAY" hidden="1">"c1838"</definedName>
    <definedName name="IQ_PERCENT_CHANGE_EST_PRICE_TARGET_DAY_REUT" hidden="1">"c3947"</definedName>
    <definedName name="IQ_PERCENT_CHANGE_EST_PRICE_TARGET_MONTH" hidden="1">"c1840"</definedName>
    <definedName name="IQ_PERCENT_CHANGE_EST_PRICE_TARGET_MONTH_REUT" hidden="1">"c3948"</definedName>
    <definedName name="IQ_PERCENT_CHANGE_EST_PRICE_TARGET_WEEK" hidden="1">"c1839"</definedName>
    <definedName name="IQ_PERCENT_CHANGE_EST_PRICE_TARGET_WEEK_REUT" hidden="1">"c3967"</definedName>
    <definedName name="IQ_PERCENT_CHANGE_EST_RECO_12MONTHS" hidden="1">"c1836"</definedName>
    <definedName name="IQ_PERCENT_CHANGE_EST_RECO_12MONTHS_REUT" hidden="1">"c3945"</definedName>
    <definedName name="IQ_PERCENT_CHANGE_EST_RECO_18MONTHS" hidden="1">"c1837"</definedName>
    <definedName name="IQ_PERCENT_CHANGE_EST_RECO_18MONTHS_REUT" hidden="1">"c3946"</definedName>
    <definedName name="IQ_PERCENT_CHANGE_EST_RECO_3MONTHS" hidden="1">"c1833"</definedName>
    <definedName name="IQ_PERCENT_CHANGE_EST_RECO_3MONTHS_REUT" hidden="1">"c3942"</definedName>
    <definedName name="IQ_PERCENT_CHANGE_EST_RECO_6MONTHS" hidden="1">"c1834"</definedName>
    <definedName name="IQ_PERCENT_CHANGE_EST_RECO_6MONTHS_REUT" hidden="1">"c3943"</definedName>
    <definedName name="IQ_PERCENT_CHANGE_EST_RECO_9MONTHS" hidden="1">"c1835"</definedName>
    <definedName name="IQ_PERCENT_CHANGE_EST_RECO_9MONTHS_REUT" hidden="1">"c3944"</definedName>
    <definedName name="IQ_PERCENT_CHANGE_EST_RECO_DAY" hidden="1">"c1830"</definedName>
    <definedName name="IQ_PERCENT_CHANGE_EST_RECO_DAY_REUT" hidden="1">"c3940"</definedName>
    <definedName name="IQ_PERCENT_CHANGE_EST_RECO_MONTH" hidden="1">"c1832"</definedName>
    <definedName name="IQ_PERCENT_CHANGE_EST_RECO_MONTH_REUT" hidden="1">"c3941"</definedName>
    <definedName name="IQ_PERCENT_CHANGE_EST_RECO_WEEK" hidden="1">"c1831"</definedName>
    <definedName name="IQ_PERCENT_CHANGE_EST_RECO_WEEK_REUT" hidden="1">"c3965"</definedName>
    <definedName name="IQ_PERCENT_CHANGE_EST_REV_12MONTHS" hidden="1">"c1796"</definedName>
    <definedName name="IQ_PERCENT_CHANGE_EST_REV_12MONTHS_REUT" hidden="1">"c3910"</definedName>
    <definedName name="IQ_PERCENT_CHANGE_EST_REV_18MONTHS" hidden="1">"c1797"</definedName>
    <definedName name="IQ_PERCENT_CHANGE_EST_REV_18MONTHS_REUT" hidden="1">"c3911"</definedName>
    <definedName name="IQ_PERCENT_CHANGE_EST_REV_3MONTHS" hidden="1">"c1793"</definedName>
    <definedName name="IQ_PERCENT_CHANGE_EST_REV_3MONTHS_REUT" hidden="1">"c3907"</definedName>
    <definedName name="IQ_PERCENT_CHANGE_EST_REV_6MONTHS" hidden="1">"c1794"</definedName>
    <definedName name="IQ_PERCENT_CHANGE_EST_REV_6MONTHS_REUT" hidden="1">"c3908"</definedName>
    <definedName name="IQ_PERCENT_CHANGE_EST_REV_9MONTHS" hidden="1">"c1795"</definedName>
    <definedName name="IQ_PERCENT_CHANGE_EST_REV_9MONTHS_REUT" hidden="1">"c3909"</definedName>
    <definedName name="IQ_PERCENT_CHANGE_EST_REV_DAY" hidden="1">"c1790"</definedName>
    <definedName name="IQ_PERCENT_CHANGE_EST_REV_DAY_REUT" hidden="1">"c3904"</definedName>
    <definedName name="IQ_PERCENT_CHANGE_EST_REV_MONTH" hidden="1">"c1792"</definedName>
    <definedName name="IQ_PERCENT_CHANGE_EST_REV_MONTH_REUT" hidden="1">"c3906"</definedName>
    <definedName name="IQ_PERCENT_CHANGE_EST_REV_WEEK" hidden="1">"c1791"</definedName>
    <definedName name="IQ_PERCENT_CHANGE_EST_REV_WEEK_REUT" hidden="1">"c3905"</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OTENTIAL_UPSIDE_REUT" hidden="1">"c3968"</definedName>
    <definedName name="IQ_PRE_OPEN_COST" hidden="1">"c1040"</definedName>
    <definedName name="IQ_PRE_TAX_ACT_OR_EST" hidden="1">"c2221"</definedName>
    <definedName name="IQ_PRE_TAX_ACT_OR_EST_REUT" hidden="1">"c5467"</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_EST" hidden="1">"c1695"</definedName>
    <definedName name="IQ_PRETAX_INC_EST_REUT" hidden="1">"c5347"</definedName>
    <definedName name="IQ_PRETAX_INC_HIGH_EST" hidden="1">"c1697"</definedName>
    <definedName name="IQ_PRETAX_INC_HIGH_EST_REUT" hidden="1">"c5349"</definedName>
    <definedName name="IQ_PRETAX_INC_LOW_EST" hidden="1">"c1698"</definedName>
    <definedName name="IQ_PRETAX_INC_LOW_EST_REUT" hidden="1">"c5350"</definedName>
    <definedName name="IQ_PRETAX_INC_MEDIAN_EST" hidden="1">"c1696"</definedName>
    <definedName name="IQ_PRETAX_INC_MEDIAN_EST_REUT" hidden="1">"c5348"</definedName>
    <definedName name="IQ_PRETAX_INC_NUM_EST" hidden="1">"c1699"</definedName>
    <definedName name="IQ_PRETAX_INC_NUM_EST_REUT" hidden="1">"c5351"</definedName>
    <definedName name="IQ_PRETAX_INC_STDDEV_EST" hidden="1">"c1700"</definedName>
    <definedName name="IQ_PRETAX_INC_STDDEV_EST_REUT" hidden="1">"c5352"</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ICE_CFPS_FWD" hidden="1">"c2237"</definedName>
    <definedName name="IQ_PRICE_CFPS_FWD_REUT" hidden="1">"c4053"</definedName>
    <definedName name="IQ_PRICE_OVER_BVPS" hidden="1">"c1412"</definedName>
    <definedName name="IQ_PRICE_OVER_LTM_EPS" hidden="1">"c1413"</definedName>
    <definedName name="IQ_PRICE_TARGET" hidden="1">"c82"</definedName>
    <definedName name="IQ_PRICE_TARGET_BOTTOM_UP" hidden="1">"c5486"</definedName>
    <definedName name="IQ_PRICE_TARGET_BOTTOM_UP_REUT" hidden="1">"c5494"</definedName>
    <definedName name="IQ_PRICE_TARGET_REUT" hidden="1">"c3631"</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EPS_TYPE_REUT" hidden="1">"c5481"</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EST" hidden="1">"c4499"</definedName>
    <definedName name="IQ_RECURRING_PROFIT_GUIDANCE" hidden="1">"c4500"</definedName>
    <definedName name="IQ_RECURRING_PROFIT_HIGH_EST" hidden="1">"c4501"</definedName>
    <definedName name="IQ_RECURRING_PROFIT_HIGH_GUIDANCE" hidden="1">"c4179"</definedName>
    <definedName name="IQ_RECURRING_PROFIT_LOW_EST" hidden="1">"c4502"</definedName>
    <definedName name="IQ_RECURRING_PROFIT_LOW_GUIDANCE" hidden="1">"c4219"</definedName>
    <definedName name="IQ_RECURRING_PROFIT_MEDIAN_EST" hidden="1">"c4503"</definedName>
    <definedName name="IQ_RECURRING_PROFIT_NUM_EST" hidden="1">"c4504"</definedName>
    <definedName name="IQ_RECURRING_PROFIT_SHARE_ACT_OR_EST" hidden="1">"c4508"</definedName>
    <definedName name="IQ_RECURRING_PROFIT_SHARE_EST" hidden="1">"c4506"</definedName>
    <definedName name="IQ_RECURRING_PROFIT_SHARE_GUIDANCE" hidden="1">"c4509"</definedName>
    <definedName name="IQ_RECURRING_PROFIT_SHARE_HIGH_EST" hidden="1">"c4510"</definedName>
    <definedName name="IQ_RECURRING_PROFIT_SHARE_HIGH_GUIDANCE" hidden="1">"c4200"</definedName>
    <definedName name="IQ_RECURRING_PROFIT_SHARE_LOW_EST" hidden="1">"c4511"</definedName>
    <definedName name="IQ_RECURRING_PROFIT_SHARE_LOW_GUIDANCE" hidden="1">"c4240"</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ACT_OR_EST" hidden="1">"c3585"</definedName>
    <definedName name="IQ_RETURN_ASSETS_ACT_OR_EST_REUT" hidden="1">"c5475"</definedName>
    <definedName name="IQ_RETURN_ASSETS_BANK" hidden="1">"c1114"</definedName>
    <definedName name="IQ_RETURN_ASSETS_BROK" hidden="1">"c1115"</definedName>
    <definedName name="IQ_RETURN_ASSETS_EST" hidden="1">"c3529"</definedName>
    <definedName name="IQ_RETURN_ASSETS_EST_REUT" hidden="1">"c3990"</definedName>
    <definedName name="IQ_RETURN_ASSETS_FS" hidden="1">"c1116"</definedName>
    <definedName name="IQ_RETURN_ASSETS_GUIDANCE" hidden="1">"c4517"</definedName>
    <definedName name="IQ_RETURN_ASSETS_HIGH_EST" hidden="1">"c3530"</definedName>
    <definedName name="IQ_RETURN_ASSETS_HIGH_EST_REUT" hidden="1">"c3992"</definedName>
    <definedName name="IQ_RETURN_ASSETS_HIGH_GUIDANCE" hidden="1">"c4183"</definedName>
    <definedName name="IQ_RETURN_ASSETS_LOW_EST" hidden="1">"c3531"</definedName>
    <definedName name="IQ_RETURN_ASSETS_LOW_EST_REUT" hidden="1">"c3993"</definedName>
    <definedName name="IQ_RETURN_ASSETS_LOW_GUIDANCE" hidden="1">"c4223"</definedName>
    <definedName name="IQ_RETURN_ASSETS_MEDIAN_EST" hidden="1">"c3532"</definedName>
    <definedName name="IQ_RETURN_ASSETS_MEDIAN_EST_REUT" hidden="1">"c3991"</definedName>
    <definedName name="IQ_RETURN_ASSETS_NUM_EST" hidden="1">"c3527"</definedName>
    <definedName name="IQ_RETURN_ASSETS_NUM_EST_REUT" hidden="1">"c3994"</definedName>
    <definedName name="IQ_RETURN_ASSETS_STDDEV_EST" hidden="1">"c3528"</definedName>
    <definedName name="IQ_RETURN_ASSETS_STDDEV_EST_REUT" hidden="1">"c3995"</definedName>
    <definedName name="IQ_RETURN_CAPITAL" hidden="1">"c1117"</definedName>
    <definedName name="IQ_RETURN_EQUITY" hidden="1">"c1118"</definedName>
    <definedName name="IQ_RETURN_EQUITY_ACT_OR_EST" hidden="1">"c3586"</definedName>
    <definedName name="IQ_RETURN_EQUITY_ACT_OR_EST_REUT" hidden="1">"c5476"</definedName>
    <definedName name="IQ_RETURN_EQUITY_BANK" hidden="1">"c1119"</definedName>
    <definedName name="IQ_RETURN_EQUITY_BROK" hidden="1">"c1120"</definedName>
    <definedName name="IQ_RETURN_EQUITY_EST" hidden="1">"c3535"</definedName>
    <definedName name="IQ_RETURN_EQUITY_EST_REUT" hidden="1">"c3983"</definedName>
    <definedName name="IQ_RETURN_EQUITY_FS" hidden="1">"c1121"</definedName>
    <definedName name="IQ_RETURN_EQUITY_GUIDANCE" hidden="1">"c4518"</definedName>
    <definedName name="IQ_RETURN_EQUITY_HIGH_EST" hidden="1">"c3536"</definedName>
    <definedName name="IQ_RETURN_EQUITY_HIGH_EST_REUT" hidden="1">"c3985"</definedName>
    <definedName name="IQ_RETURN_EQUITY_HIGH_GUIDANCE" hidden="1">"c4182"</definedName>
    <definedName name="IQ_RETURN_EQUITY_LOW_EST" hidden="1">"c3537"</definedName>
    <definedName name="IQ_RETURN_EQUITY_LOW_EST_REUT" hidden="1">"c3986"</definedName>
    <definedName name="IQ_RETURN_EQUITY_LOW_GUIDANCE" hidden="1">"c4222"</definedName>
    <definedName name="IQ_RETURN_EQUITY_MEDIAN_EST" hidden="1">"c3538"</definedName>
    <definedName name="IQ_RETURN_EQUITY_MEDIAN_EST_REUT" hidden="1">"c3984"</definedName>
    <definedName name="IQ_RETURN_EQUITY_NUM_EST" hidden="1">"c3533"</definedName>
    <definedName name="IQ_RETURN_EQUITY_NUM_EST_REUT" hidden="1">"c3987"</definedName>
    <definedName name="IQ_RETURN_EQUITY_STDDEV_EST" hidden="1">"c3534"</definedName>
    <definedName name="IQ_RETURN_EQUITY_STDDEV_EST_REUT" hidden="1">"c3988"</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ACT_OR_EST" hidden="1">"c2214"</definedName>
    <definedName name="IQ_REVENUE_ACT_OR_EST_REUT" hidden="1">"c5461"</definedName>
    <definedName name="IQ_REVENUE_EST" hidden="1">"c1126"</definedName>
    <definedName name="IQ_REVENUE_EST_BOTTOM_UP" hidden="1">"c5488"</definedName>
    <definedName name="IQ_REVENUE_EST_BOTTOM_UP_REUT" hidden="1">"c5496"</definedName>
    <definedName name="IQ_REVENUE_EST_REUT" hidden="1">"c3634"</definedName>
    <definedName name="IQ_REVENUE_GUIDANCE" hidden="1">"c4519"</definedName>
    <definedName name="IQ_REVENUE_HIGH_EST" hidden="1">"c1127"</definedName>
    <definedName name="IQ_REVENUE_HIGH_EST_REUT" hidden="1">"c3636"</definedName>
    <definedName name="IQ_REVENUE_HIGH_GUIDANCE" hidden="1">"c4169"</definedName>
    <definedName name="IQ_REVENUE_LOW_EST" hidden="1">"c1128"</definedName>
    <definedName name="IQ_REVENUE_LOW_EST_REUT" hidden="1">"c3637"</definedName>
    <definedName name="IQ_REVENUE_LOW_GUIDANCE" hidden="1">"c4209"</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 hidden="1">39545.6064814815</definedName>
    <definedName name="IQ_REVISION_DATE_" hidden="1">39545.6064814815</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REUT" hidden="1">"c4054"</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EST" hidden="1">"c4526"</definedName>
    <definedName name="IQ_TEV_HIGH_EST" hidden="1">"c4527"</definedName>
    <definedName name="IQ_TEV_LOW_EST" hidden="1">"c4528"</definedName>
    <definedName name="IQ_TEV_MEDIAN_EST" hidden="1">"c4529"</definedName>
    <definedName name="IQ_TEV_NUM_EST" hidden="1">"c4530"</definedName>
    <definedName name="IQ_TEV_STDDEV_EST" hidden="1">"c4531"</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HIGH_EST" hidden="1">"c4534"</definedName>
    <definedName name="IQ_TOTAL_DEBT_HIGH_GUIDANCE" hidden="1">"c4196"</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MEDIAN_EST" hidden="1">"c4536"</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BT_STDDEV_EST" hidden="1">"c4538"</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B_BOOKMARK_COUNT" hidden="1">0</definedName>
    <definedName name="ok" localSheetId="68">OFFSET(#REF!,0,0,COUNTA(#REF!)-1,COUNTA(#REF!)-2)</definedName>
    <definedName name="ok" localSheetId="67">OFFSET(#REF!,0,0,COUNTA(#REF!)-1,COUNTA(#REF!)-2)</definedName>
    <definedName name="ok">OFFSET(#REF!,0,0,COUNTA(#REF!)-1,COUNTA(#REF!)-2)</definedName>
    <definedName name="Page17" hidden="1">#REF!</definedName>
    <definedName name="test" localSheetId="68">#REF!</definedName>
    <definedName name="test" localSheetId="67">#REF!</definedName>
    <definedName name="test">#REF!</definedName>
    <definedName name="xdg" localSheetId="68">OFFSET(#REF!,0,0,COUNTA(#REF!)-1,COUNTA(#REF!)-2)</definedName>
    <definedName name="xdg" localSheetId="67">OFFSET(#REF!,0,0,COUNTA(#REF!)-1,COUNTA(#REF!)-2)</definedName>
    <definedName name="xdg">OFFSET(#REF!,0,0,COUNTA(#REF!)-1,COUNTA(#REF!)-2)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6" i="116" l="1"/>
  <c r="E35" i="116"/>
  <c r="E34" i="116"/>
  <c r="E33" i="116"/>
  <c r="E32" i="116"/>
  <c r="E31" i="116"/>
  <c r="E30" i="116"/>
  <c r="E29" i="116"/>
  <c r="E28" i="116"/>
  <c r="E27" i="116"/>
  <c r="E26" i="116"/>
  <c r="E25" i="116"/>
  <c r="E24" i="116"/>
  <c r="E23" i="116"/>
  <c r="E22" i="116"/>
  <c r="E21" i="116"/>
  <c r="E20" i="116"/>
  <c r="E19" i="116"/>
  <c r="E18" i="116"/>
  <c r="E17" i="116"/>
  <c r="E16" i="116"/>
  <c r="E15" i="116"/>
  <c r="E14" i="116"/>
  <c r="E13" i="116"/>
  <c r="E12" i="116"/>
  <c r="E11" i="116"/>
  <c r="E10" i="116"/>
  <c r="E9" i="116"/>
  <c r="E8" i="116"/>
  <c r="E197" i="114"/>
  <c r="E196" i="114"/>
  <c r="E195" i="114"/>
  <c r="E194" i="114"/>
  <c r="E193" i="114"/>
  <c r="E192" i="114"/>
  <c r="E191" i="114"/>
  <c r="E190" i="114"/>
  <c r="E189" i="114"/>
  <c r="E188" i="114"/>
  <c r="E187" i="114"/>
  <c r="E186" i="114"/>
  <c r="E185" i="114"/>
  <c r="E184" i="114"/>
  <c r="E183" i="114"/>
  <c r="E182" i="114"/>
  <c r="E181" i="114"/>
  <c r="E180" i="114"/>
  <c r="E179" i="114"/>
  <c r="E178" i="114"/>
  <c r="E177" i="114"/>
  <c r="E176" i="114"/>
  <c r="E175" i="114"/>
  <c r="E174" i="114"/>
  <c r="E173" i="114"/>
  <c r="E172" i="114"/>
  <c r="E171" i="114"/>
  <c r="E170" i="114"/>
  <c r="E169" i="114"/>
  <c r="D134" i="114"/>
  <c r="E134" i="114" s="1"/>
  <c r="F134" i="114" s="1"/>
  <c r="G134" i="114" s="1"/>
  <c r="H134" i="114" s="1"/>
  <c r="I134" i="114" s="1"/>
  <c r="J134" i="114" s="1"/>
  <c r="K134" i="114" s="1"/>
  <c r="L134" i="114" s="1"/>
  <c r="M134" i="114" s="1"/>
  <c r="N134" i="114" s="1"/>
  <c r="O134" i="114" s="1"/>
  <c r="P134" i="114" s="1"/>
  <c r="Q134" i="114" s="1"/>
  <c r="R134" i="114" s="1"/>
  <c r="S134" i="114" s="1"/>
  <c r="T134" i="114" s="1"/>
  <c r="U134" i="114" s="1"/>
  <c r="V134" i="114" s="1"/>
  <c r="W134" i="114" s="1"/>
  <c r="X134" i="114" s="1"/>
  <c r="Y134" i="114" s="1"/>
  <c r="Z134" i="114" s="1"/>
  <c r="AA134" i="114" s="1"/>
  <c r="AB134" i="114" s="1"/>
  <c r="AC134" i="114" s="1"/>
  <c r="AD134" i="114" s="1"/>
  <c r="AE134" i="114" s="1"/>
  <c r="D103" i="114"/>
  <c r="E103" i="114" s="1"/>
  <c r="F103" i="114" s="1"/>
  <c r="G103" i="114" s="1"/>
  <c r="H103" i="114" s="1"/>
  <c r="I103" i="114" s="1"/>
  <c r="J103" i="114" s="1"/>
  <c r="K103" i="114" s="1"/>
  <c r="L103" i="114" s="1"/>
  <c r="M103" i="114" s="1"/>
  <c r="N103" i="114" s="1"/>
  <c r="O103" i="114" s="1"/>
  <c r="P103" i="114" s="1"/>
  <c r="Q103" i="114" s="1"/>
  <c r="R103" i="114" s="1"/>
  <c r="S103" i="114" s="1"/>
  <c r="T103" i="114" s="1"/>
  <c r="U103" i="114" s="1"/>
  <c r="V103" i="114" s="1"/>
  <c r="W103" i="114" s="1"/>
  <c r="X103" i="114" s="1"/>
  <c r="Y103" i="114" s="1"/>
  <c r="Z103" i="114" s="1"/>
  <c r="AA103" i="114" s="1"/>
  <c r="AB103" i="114" s="1"/>
  <c r="AC103" i="114" s="1"/>
  <c r="AD103" i="114" s="1"/>
  <c r="AE103" i="114" s="1"/>
  <c r="AD79" i="114"/>
  <c r="AC79" i="114"/>
  <c r="AB79" i="114"/>
  <c r="AA79" i="114"/>
  <c r="Z79" i="114"/>
  <c r="Y79" i="114"/>
  <c r="X79" i="114"/>
  <c r="W79" i="114"/>
  <c r="V79" i="114"/>
  <c r="U79" i="114"/>
  <c r="T79" i="114"/>
  <c r="S79" i="114"/>
  <c r="R79" i="114"/>
  <c r="Q79" i="114"/>
  <c r="P79" i="114"/>
  <c r="J79" i="114"/>
  <c r="I79" i="114"/>
  <c r="H79" i="114"/>
  <c r="G79" i="114"/>
  <c r="F79" i="114"/>
  <c r="E79" i="114"/>
  <c r="D79" i="114"/>
  <c r="C79" i="114"/>
  <c r="AC72" i="114"/>
  <c r="AB72" i="114"/>
  <c r="AA72" i="114" s="1"/>
  <c r="Z72" i="114" s="1"/>
  <c r="Y72" i="114" s="1"/>
  <c r="X72" i="114" s="1"/>
  <c r="W72" i="114" s="1"/>
  <c r="V72" i="114" s="1"/>
  <c r="U72" i="114" s="1"/>
  <c r="T72" i="114" s="1"/>
  <c r="S72" i="114" s="1"/>
  <c r="R72" i="114" s="1"/>
  <c r="Q72" i="114" s="1"/>
  <c r="P72" i="114" s="1"/>
  <c r="AD49" i="114"/>
  <c r="AC49" i="114"/>
  <c r="AB49" i="114"/>
  <c r="AA49" i="114"/>
  <c r="Z49" i="114"/>
  <c r="Y49" i="114"/>
  <c r="X49" i="114"/>
  <c r="W49" i="114"/>
  <c r="V49" i="114"/>
  <c r="U49" i="114"/>
  <c r="T49" i="114"/>
  <c r="S49" i="114"/>
  <c r="R49" i="114"/>
  <c r="Q49" i="114"/>
  <c r="P49" i="114"/>
  <c r="J49" i="114"/>
  <c r="I49" i="114"/>
  <c r="H49" i="114"/>
  <c r="G49" i="114"/>
  <c r="F49" i="114"/>
  <c r="E49" i="114"/>
  <c r="D49" i="114"/>
  <c r="C49" i="114"/>
  <c r="AC44" i="114"/>
  <c r="AB44" i="114" s="1"/>
  <c r="AA44" i="114" s="1"/>
  <c r="Z44" i="114" s="1"/>
  <c r="Y44" i="114" s="1"/>
  <c r="X44" i="114" s="1"/>
  <c r="W44" i="114" s="1"/>
  <c r="V44" i="114" s="1"/>
  <c r="U44" i="114" s="1"/>
  <c r="T44" i="114" s="1"/>
  <c r="S44" i="114" s="1"/>
  <c r="R44" i="114" s="1"/>
  <c r="Q44" i="114" s="1"/>
  <c r="P44" i="114" s="1"/>
  <c r="AE24" i="114"/>
  <c r="AD24" i="114"/>
  <c r="AC24" i="114"/>
  <c r="AB24" i="114"/>
  <c r="AA24" i="114"/>
  <c r="Z24" i="114"/>
  <c r="Y24" i="114"/>
  <c r="X24" i="114"/>
  <c r="W24" i="114"/>
  <c r="V24" i="114"/>
  <c r="U24" i="114"/>
  <c r="T24" i="114"/>
  <c r="S24" i="114"/>
  <c r="R24" i="114"/>
  <c r="Q24" i="114"/>
  <c r="P24" i="114"/>
  <c r="O24" i="114"/>
  <c r="N24" i="114"/>
  <c r="M24" i="114"/>
  <c r="L24" i="114"/>
  <c r="K24" i="114"/>
  <c r="J24" i="114"/>
  <c r="I24" i="114"/>
  <c r="H24" i="114"/>
  <c r="G24" i="114"/>
  <c r="F24" i="114"/>
  <c r="E24" i="114"/>
  <c r="D24" i="114"/>
  <c r="C24" i="114"/>
  <c r="B16" i="114" a="1"/>
  <c r="B16" i="114" s="1"/>
  <c r="AE15" i="114"/>
  <c r="AD15" i="114"/>
  <c r="AC15" i="114"/>
  <c r="AB15" i="114"/>
  <c r="AA15" i="114"/>
  <c r="Z15" i="114"/>
  <c r="Y15" i="114"/>
  <c r="X15" i="114"/>
  <c r="W15" i="114"/>
  <c r="V15" i="114"/>
  <c r="U15" i="114"/>
  <c r="T15" i="114"/>
  <c r="S15" i="114"/>
  <c r="R15" i="114"/>
  <c r="Q15" i="114"/>
  <c r="P15" i="114"/>
  <c r="O15" i="114"/>
  <c r="N15" i="114"/>
  <c r="M15" i="114"/>
  <c r="L15" i="114"/>
  <c r="K15" i="114"/>
  <c r="J15" i="114"/>
  <c r="I15" i="114"/>
  <c r="H15" i="114"/>
  <c r="G15" i="114"/>
  <c r="F15" i="114"/>
  <c r="E15" i="114"/>
  <c r="D15" i="114"/>
  <c r="C15" i="114"/>
  <c r="AE10" i="114"/>
  <c r="AD10" i="114"/>
  <c r="AC10" i="114"/>
  <c r="AB10" i="114"/>
  <c r="AA10" i="114"/>
  <c r="Z10" i="114"/>
  <c r="Y10" i="114"/>
  <c r="X10" i="114"/>
  <c r="W10" i="114"/>
  <c r="V10" i="114"/>
  <c r="U10" i="114"/>
  <c r="T10" i="114"/>
  <c r="S10" i="114"/>
  <c r="R10" i="114"/>
  <c r="Q10" i="114"/>
  <c r="P10" i="114"/>
  <c r="O10" i="114"/>
  <c r="N10" i="114"/>
  <c r="M10" i="114"/>
  <c r="L10" i="114"/>
  <c r="K10" i="114"/>
  <c r="J10" i="114"/>
  <c r="I10" i="114"/>
  <c r="H10" i="114"/>
  <c r="G10" i="114"/>
  <c r="F10" i="114"/>
  <c r="E10" i="114"/>
  <c r="D10" i="114"/>
  <c r="C10" i="114"/>
  <c r="AE16" i="114" l="1" a="1"/>
  <c r="AE16" i="114" s="1"/>
  <c r="G7" i="110"/>
  <c r="K7" i="110" s="1"/>
  <c r="O7" i="110" s="1"/>
  <c r="S7" i="110" s="1"/>
  <c r="W7" i="110" s="1"/>
  <c r="AA7" i="110" s="1"/>
  <c r="AE7" i="110" s="1"/>
  <c r="AI7" i="110" s="1"/>
  <c r="AM7" i="110" s="1"/>
  <c r="AQ7" i="110" s="1"/>
  <c r="C18" i="70"/>
  <c r="C19" i="70"/>
  <c r="C20" i="70"/>
  <c r="C21" i="70"/>
  <c r="C22" i="70"/>
  <c r="C23" i="70"/>
  <c r="C24" i="70"/>
  <c r="C25" i="70"/>
  <c r="C26" i="70"/>
  <c r="C27" i="70"/>
  <c r="C28" i="70"/>
  <c r="C29" i="70"/>
  <c r="C30" i="70"/>
  <c r="C31" i="70"/>
  <c r="C32" i="70"/>
  <c r="C33" i="70"/>
  <c r="C34" i="70"/>
  <c r="C35" i="70"/>
  <c r="C36" i="70"/>
  <c r="C37" i="70"/>
  <c r="C38" i="70"/>
  <c r="C39" i="70"/>
  <c r="C40" i="70"/>
  <c r="C41" i="70"/>
  <c r="C42" i="70"/>
  <c r="C43" i="70"/>
  <c r="C44" i="70"/>
  <c r="C45" i="70"/>
  <c r="C46" i="70"/>
  <c r="C47" i="70"/>
  <c r="C48" i="70"/>
  <c r="C49" i="70"/>
  <c r="C50" i="70"/>
  <c r="C51" i="70"/>
  <c r="C52" i="70"/>
  <c r="C53" i="70"/>
  <c r="C54" i="70"/>
  <c r="C55" i="70"/>
  <c r="C56" i="70"/>
  <c r="C57" i="70"/>
  <c r="C58" i="70"/>
  <c r="C59" i="70"/>
  <c r="C60" i="70"/>
  <c r="C61" i="70"/>
  <c r="C62" i="70"/>
  <c r="C63" i="70"/>
  <c r="C64" i="70"/>
  <c r="C65" i="70"/>
  <c r="C66" i="70"/>
  <c r="C67" i="70"/>
  <c r="C68" i="70"/>
  <c r="C69" i="70"/>
  <c r="C70" i="70"/>
  <c r="C71" i="70"/>
  <c r="C72" i="70"/>
  <c r="C73" i="70"/>
  <c r="C74" i="70"/>
  <c r="C75" i="70"/>
  <c r="C76" i="70"/>
  <c r="C77" i="70"/>
  <c r="C78" i="70"/>
  <c r="C79" i="70"/>
  <c r="C80" i="70"/>
  <c r="C81" i="70"/>
  <c r="C82" i="70"/>
  <c r="C83" i="70"/>
  <c r="C84" i="7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<sst xmlns="http://schemas.openxmlformats.org/spreadsheetml/2006/main" count="3952" uniqueCount="553">
  <si>
    <t>Deals x CSA</t>
  </si>
  <si>
    <t>NTI</t>
  </si>
  <si>
    <t>Tech</t>
  </si>
  <si>
    <t>Exits via IPO</t>
  </si>
  <si>
    <t>Fundraising x CSA</t>
  </si>
  <si>
    <t>US VC deal activity</t>
  </si>
  <si>
    <t>Deal value ($B)</t>
  </si>
  <si>
    <t>Deal count</t>
  </si>
  <si>
    <t>Estimated deal count</t>
  </si>
  <si>
    <t>Actual + estimated deal count</t>
  </si>
  <si>
    <t>Early-stage VC</t>
  </si>
  <si>
    <t>Late-stage VC</t>
  </si>
  <si>
    <t>Venture growth</t>
  </si>
  <si>
    <t>As of 3/31/2026</t>
  </si>
  <si>
    <t>US VC deal activity by quarter</t>
  </si>
  <si>
    <t>Q1</t>
  </si>
  <si>
    <t>Q2</t>
  </si>
  <si>
    <t>Q3</t>
  </si>
  <si>
    <t>Q4</t>
  </si>
  <si>
    <t>US VC deal activity by quarter (with estimation)</t>
  </si>
  <si>
    <t>$1M-$5M</t>
  </si>
  <si>
    <t>$5M-$10M</t>
  </si>
  <si>
    <t>$10M-$25M</t>
  </si>
  <si>
    <t>$25M-$50M</t>
  </si>
  <si>
    <t>$50M+</t>
  </si>
  <si>
    <t>Undisclosed</t>
  </si>
  <si>
    <t>Software</t>
  </si>
  <si>
    <t>Other</t>
  </si>
  <si>
    <t>Media</t>
  </si>
  <si>
    <t>Energy</t>
  </si>
  <si>
    <t>Transportation</t>
  </si>
  <si>
    <t>Pre-seed deal value ($B)</t>
  </si>
  <si>
    <t>Seed deal value ($B)</t>
  </si>
  <si>
    <t>Pre-seed deal count</t>
  </si>
  <si>
    <t>Seed deal count</t>
  </si>
  <si>
    <t>$500K-$1M</t>
  </si>
  <si>
    <t>$25M+</t>
  </si>
  <si>
    <t>US early-stage VC deal activity (with deal count estimation)</t>
  </si>
  <si>
    <t>US late-stage VC deal activity (with deal count estimation)</t>
  </si>
  <si>
    <t>Great Lakes</t>
  </si>
  <si>
    <t>Mid-Atlantic</t>
  </si>
  <si>
    <t>Midwest</t>
  </si>
  <si>
    <t>Mountain</t>
  </si>
  <si>
    <t>New England</t>
  </si>
  <si>
    <t>South</t>
  </si>
  <si>
    <t>Southeast</t>
  </si>
  <si>
    <t>West Coast</t>
  </si>
  <si>
    <t>Alabama</t>
  </si>
  <si>
    <t>Alaska</t>
  </si>
  <si>
    <t>Arizona</t>
  </si>
  <si>
    <t>Arkansas</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</si>
  <si>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</si>
  <si>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</si>
  <si>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</si>
  <si>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</si>
  <si>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</si>
  <si>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</si>
  <si>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</si>
  <si>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</si>
  <si>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</si>
  <si>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</si>
  <si>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</si>
  <si>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</si>
  <si>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</si>
  <si>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</si>
  <si>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</si>
  <si>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</si>
  <si>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</si>
  <si>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</si>
  <si>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</si>
  <si>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</si>
  <si>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</si>
  <si>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</si>
  <si>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</si>
  <si>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</si>
  <si>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</si>
  <si>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</si>
  <si>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</si>
  <si>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</si>
  <si>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</si>
  <si>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</si>
  <si>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</si>
  <si>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</si>
  <si>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</si>
  <si>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</si>
  <si>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</si>
  <si>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Puerto Rico</t>
  </si>
  <si>
    <t>Rhode Island</t>
  </si>
  <si>
    <t>South Carolina</t>
  </si>
  <si>
    <t>South Dakota</t>
  </si>
  <si>
    <t>Tennessee</t>
  </si>
  <si>
    <t>Texas</t>
  </si>
  <si>
    <t>Utah</t>
  </si>
  <si>
    <t>Vermont</t>
  </si>
  <si>
    <t>Virgin Islands</t>
  </si>
  <si>
    <t>Virginia</t>
  </si>
  <si>
    <t>Washington</t>
  </si>
  <si>
    <t>West Virginia</t>
  </si>
  <si>
    <t>Wisconsin</t>
  </si>
  <si>
    <t>Wyoming</t>
  </si>
  <si>
    <t>San Jose-San Francisco-Oakland, CA</t>
  </si>
  <si>
    <t>New York-Newark, NY-NJ-CT-PA</t>
  </si>
  <si>
    <t>Philadelphia-Reading-Camden, PA-NJ-DE-MD</t>
  </si>
  <si>
    <t>Los Angeles-Long Beach, CA</t>
  </si>
  <si>
    <t>Boston-Worcester-Providence, MA-RI-NH-CT</t>
  </si>
  <si>
    <t>Austin-Round Rock, TX MSA</t>
  </si>
  <si>
    <t>Miami-Port St. Lucie-Fort Lauderdale, FL</t>
  </si>
  <si>
    <t>Denver-Aurora, CO</t>
  </si>
  <si>
    <t>Washington-Baltimore-Arlington, DC-MD-VA-WV-PA</t>
  </si>
  <si>
    <t>Seattle-Tacoma, WA</t>
  </si>
  <si>
    <t>Deal count + estimates</t>
  </si>
  <si>
    <t>CVC investor</t>
  </si>
  <si>
    <t>PE investor</t>
  </si>
  <si>
    <t>Asset manager</t>
  </si>
  <si>
    <t>Government/SWF</t>
  </si>
  <si>
    <t>Other tourist investor</t>
  </si>
  <si>
    <t>Count</t>
  </si>
  <si>
    <t>All female founders</t>
  </si>
  <si>
    <t>At least one female founder</t>
  </si>
  <si>
    <t>Mix</t>
  </si>
  <si>
    <t>Total</t>
  </si>
  <si>
    <t>Combined statistical area</t>
  </si>
  <si>
    <t>Capital raised ($B)</t>
  </si>
  <si>
    <t>Detroit-Warren-Ann Arbor, MI</t>
  </si>
  <si>
    <t>% of total VC</t>
  </si>
  <si>
    <t>US VC exit activity</t>
  </si>
  <si>
    <t>Exit value ($B)</t>
  </si>
  <si>
    <t>Exit count</t>
  </si>
  <si>
    <t>Estimated exit count</t>
  </si>
  <si>
    <t>Actual + estimated count</t>
  </si>
  <si>
    <t>US VC exit activity by quarter</t>
  </si>
  <si>
    <t>$50M-$100M</t>
  </si>
  <si>
    <t>$100M-$500M</t>
  </si>
  <si>
    <t>$500M+</t>
  </si>
  <si>
    <t>Acquisition</t>
  </si>
  <si>
    <t>Buyout</t>
  </si>
  <si>
    <t>Pre-seed</t>
  </si>
  <si>
    <t>Seed</t>
  </si>
  <si>
    <t>A</t>
  </si>
  <si>
    <t>B</t>
  </si>
  <si>
    <t>C</t>
  </si>
  <si>
    <t>D+</t>
  </si>
  <si>
    <t>US VC exit activity via IPO</t>
  </si>
  <si>
    <t>Median</t>
  </si>
  <si>
    <t>Average</t>
  </si>
  <si>
    <t>US VC fundraising activity</t>
  </si>
  <si>
    <t>Fund count</t>
  </si>
  <si>
    <t>US VC first-time fundraising activity</t>
  </si>
  <si>
    <t>$100M-$250M</t>
  </si>
  <si>
    <t>$250M-$500M</t>
  </si>
  <si>
    <t>$500M-$1B</t>
  </si>
  <si>
    <t>$1B+</t>
  </si>
  <si>
    <t>Median and average time (months) to close for US VC funds</t>
  </si>
  <si>
    <t xml:space="preserve"> </t>
  </si>
  <si>
    <t>Median and average fund size step-up for US VC funds</t>
  </si>
  <si>
    <t>Chicago-Naperville, IL-IN-WI</t>
  </si>
  <si>
    <t>Atlanta--Athens-Clarke County--Sandy Springs, GA-AL</t>
  </si>
  <si>
    <t>Emerging</t>
  </si>
  <si>
    <t>Established</t>
  </si>
  <si>
    <t>*As of 3/31/2026</t>
  </si>
  <si>
    <t>All male</t>
  </si>
  <si>
    <t>All female</t>
  </si>
  <si>
    <t>Mixed</t>
  </si>
  <si>
    <t>Date</t>
  </si>
  <si>
    <t>Beg. NAV</t>
  </si>
  <si>
    <t>Distributions</t>
  </si>
  <si>
    <t>Yield</t>
  </si>
  <si>
    <t>Note: The values for Q3 and Q4 2025 were estimated from venture exit values. Data is based on 5+ year-old funds</t>
  </si>
  <si>
    <t>Note: As of Q3 2025 methodology has been updated to include interpolated fund returns.</t>
  </si>
  <si>
    <t>Smoothed early-stage VC company count</t>
  </si>
  <si>
    <t>Smoothed late-stage VC company count</t>
  </si>
  <si>
    <t>TTM P/S multiple of VC-Backed IPO Index (left axis)</t>
  </si>
  <si>
    <t>US VC rolling one-year IRR</t>
  </si>
  <si>
    <t xml:space="preserve">Q4 </t>
  </si>
  <si>
    <t>US VC</t>
  </si>
  <si>
    <t>Dry powder by vintage</t>
  </si>
  <si>
    <t>NAV by vintage</t>
  </si>
  <si>
    <t>0-2 years</t>
  </si>
  <si>
    <t>2-5 years</t>
  </si>
  <si>
    <t>5-7 years</t>
  </si>
  <si>
    <t>7-10 years</t>
  </si>
  <si>
    <t>10+</t>
  </si>
  <si>
    <t>Contributions ($B)</t>
  </si>
  <si>
    <t>Distributions ($B)</t>
  </si>
  <si>
    <t xml:space="preserve">                                                                    </t>
  </si>
  <si>
    <t>12/31/1997</t>
  </si>
  <si>
    <t>12/31/1998</t>
  </si>
  <si>
    <t>12/31/1999</t>
  </si>
  <si>
    <t>12/31/2000</t>
  </si>
  <si>
    <t>12/31/2001</t>
  </si>
  <si>
    <t>12/31/2002</t>
  </si>
  <si>
    <t>12/31/2003</t>
  </si>
  <si>
    <t>12/31/2004</t>
  </si>
  <si>
    <t>12/31/2005</t>
  </si>
  <si>
    <t>12/31/2006</t>
  </si>
  <si>
    <t>12/31/2007</t>
  </si>
  <si>
    <t>12/31/2008</t>
  </si>
  <si>
    <t>12/31/2009</t>
  </si>
  <si>
    <t>12/31/2010</t>
  </si>
  <si>
    <t>12/31/2011</t>
  </si>
  <si>
    <t>12/31/2012</t>
  </si>
  <si>
    <t>12/31/2013</t>
  </si>
  <si>
    <t>12/31/2014</t>
  </si>
  <si>
    <t>12/31/2015</t>
  </si>
  <si>
    <t>12/31/2016</t>
  </si>
  <si>
    <t>12/31/2017</t>
  </si>
  <si>
    <t>12/31/2018</t>
  </si>
  <si>
    <t>12/31/2019</t>
  </si>
  <si>
    <t>12/31/2020</t>
  </si>
  <si>
    <t>12/31/2021</t>
  </si>
  <si>
    <t>12/31/2022</t>
  </si>
  <si>
    <t>12/31/2023</t>
  </si>
  <si>
    <t>09/30/2024</t>
  </si>
  <si>
    <t>As of 9/30/2025</t>
  </si>
  <si>
    <t>Distributions as a % of NAV</t>
  </si>
  <si>
    <t>Dealmaking Indicator</t>
  </si>
  <si>
    <t>US VC IRR</t>
  </si>
  <si>
    <t>Overhang</t>
  </si>
  <si>
    <t>H4sIAAAAAAAEAM2QTUvDQBCGt41iRH/E3g0hqf2wh1yMomAPlRQvpdTNMpilm924H0L6M/qHdTekevDg1RnYmVl4n3kZNEAIfbrw1cfl0D3PS2ZodSvlDq/aBjResFIR1Ub4BZRmUmSjZDSNU5dJhHPLjVWQCbBGER7hpS05o0/QruQORCYs56eeX3xjtx1222PjAhQjnO1JySEntILfP1cr2SzgA3g33TFqnA2nDRz3rHcV5rJuiAIVPhJdFWwPKEDhYVC02kAd55Jz6HQ6fgDhNtBjvX+3bptpj4DXdL3uVYVRTLxFuNZUKs7KnxuM48Tn3wcoZzMyoZNpOr8eQ3Iz32zCYX/u86BvTnzzH616cxdfI+bElycCAAA=</t>
  </si>
  <si>
    <r>
      <t xml:space="preserve">PitchBook contact: </t>
    </r>
    <r>
      <rPr>
        <b/>
        <sz val="13"/>
        <color rgb="FFFFFFFF"/>
        <rFont val="Arial"/>
        <family val="2"/>
      </rPr>
      <t>reports@pitchbook.com</t>
    </r>
  </si>
  <si>
    <r>
      <t xml:space="preserve">NVCA contact: </t>
    </r>
    <r>
      <rPr>
        <b/>
        <sz val="13"/>
        <color rgb="FFFFFFFF"/>
        <rFont val="Arial"/>
        <family val="2"/>
      </rPr>
      <t>info@nvca.org</t>
    </r>
  </si>
  <si>
    <t>Table of contents</t>
  </si>
  <si>
    <t>Deal activity</t>
  </si>
  <si>
    <t>Deals x size</t>
  </si>
  <si>
    <t>Deals x sector</t>
  </si>
  <si>
    <t>Pre-seed/seed</t>
  </si>
  <si>
    <t>Early-stage activity</t>
  </si>
  <si>
    <t>Early stage x size</t>
  </si>
  <si>
    <t>Late-stage activity</t>
  </si>
  <si>
    <t>Late stage x size</t>
  </si>
  <si>
    <t>Venture-growth activity</t>
  </si>
  <si>
    <t>Venture growth x size</t>
  </si>
  <si>
    <t>Angel activity</t>
  </si>
  <si>
    <t>Angel x size</t>
  </si>
  <si>
    <t>First financings</t>
  </si>
  <si>
    <t>Mega-rounds ($100m+)</t>
  </si>
  <si>
    <t>Deals x region</t>
  </si>
  <si>
    <t>Deals x state</t>
  </si>
  <si>
    <t>CVC activity</t>
  </si>
  <si>
    <t>CVC x size</t>
  </si>
  <si>
    <t>Crossover investor rnds</t>
  </si>
  <si>
    <t>Female founder activity</t>
  </si>
  <si>
    <t>Female founder first financings</t>
  </si>
  <si>
    <t>Female founder activity x qtr</t>
  </si>
  <si>
    <t>Female founder x stage</t>
  </si>
  <si>
    <t>Female founder league tables</t>
  </si>
  <si>
    <t>Life sciences</t>
  </si>
  <si>
    <t>AI deal activity</t>
  </si>
  <si>
    <t>Unicorn activity</t>
  </si>
  <si>
    <t>Aggregate unicorns</t>
  </si>
  <si>
    <t>Exit activity</t>
  </si>
  <si>
    <t>Exits x size</t>
  </si>
  <si>
    <t>Exits x previous round</t>
  </si>
  <si>
    <t>Exits x sector</t>
  </si>
  <si>
    <t>Exits x type</t>
  </si>
  <si>
    <t>Female founder exits</t>
  </si>
  <si>
    <t>Exits vs investments</t>
  </si>
  <si>
    <t>Exit medians and avg</t>
  </si>
  <si>
    <t>Fundraising activity</t>
  </si>
  <si>
    <t>First-time fundraising</t>
  </si>
  <si>
    <t>Fundraising x size</t>
  </si>
  <si>
    <t>Fundraising x experience</t>
  </si>
  <si>
    <t>Fundraising median and average</t>
  </si>
  <si>
    <t>SPAC activity</t>
  </si>
  <si>
    <t>Fundraising median x experience</t>
  </si>
  <si>
    <t>Venture debt x sector</t>
  </si>
  <si>
    <t>Venture debt x stage</t>
  </si>
  <si>
    <t>Venture debt medians x stage</t>
  </si>
  <si>
    <t>Median deal size</t>
  </si>
  <si>
    <t>Median pre value</t>
  </si>
  <si>
    <t>Median age</t>
  </si>
  <si>
    <t>Median by gender</t>
  </si>
  <si>
    <t>Unique investor count</t>
  </si>
  <si>
    <t>IPO indexes</t>
  </si>
  <si>
    <t>Capital demand-to-supply ratio</t>
  </si>
  <si>
    <t>AI vs non-AI DMI</t>
  </si>
  <si>
    <t>US VC company inventory</t>
  </si>
  <si>
    <t>Price-to-sales multiple</t>
  </si>
  <si>
    <t>Cash flows</t>
  </si>
  <si>
    <t>Pre-seed/seed deal count</t>
  </si>
  <si>
    <t>Early-stage VC deal count</t>
  </si>
  <si>
    <t>Late-stage VC deal count</t>
  </si>
  <si>
    <t>Venture-growth deal count</t>
  </si>
  <si>
    <t>Pre-seed/seed share of deal count</t>
  </si>
  <si>
    <t>Early-stage VC share of deal count</t>
  </si>
  <si>
    <t>Late-stage VC share of deal count</t>
  </si>
  <si>
    <t>Venture-growth share of deal count</t>
  </si>
  <si>
    <t>US VC deal count by state</t>
  </si>
  <si>
    <t>Pre-seed &amp; seed</t>
  </si>
  <si>
    <t>Pre-seed &amp; seed x size</t>
  </si>
  <si>
    <t>&lt;$1M</t>
  </si>
  <si>
    <t>&lt;$500K</t>
  </si>
  <si>
    <t>Other territory</t>
  </si>
  <si>
    <t>&lt;$25M</t>
  </si>
  <si>
    <t>Note: Data uses extrapolated values.</t>
  </si>
  <si>
    <t>Public listing</t>
  </si>
  <si>
    <t>75th percentile</t>
  </si>
  <si>
    <t>25th percentile</t>
  </si>
  <si>
    <t>Share of US VC deal count by size bucket</t>
  </si>
  <si>
    <t>Share of US VC deal value ($B) by size bucket</t>
  </si>
  <si>
    <t>Share of US VC deal count by sector</t>
  </si>
  <si>
    <t>Share of US VC deal value ($B) by sector</t>
  </si>
  <si>
    <t>Share of US early-stage VC deal count by size bucket</t>
  </si>
  <si>
    <t>Share of US early-stage VC deal value ($B) by size bucket</t>
  </si>
  <si>
    <t>Share of US late-stage VC deal count by size bucket</t>
  </si>
  <si>
    <t>Share of US late-stage VC deal value ($B) by size bucket</t>
  </si>
  <si>
    <t>Share of US VC deal count by region</t>
  </si>
  <si>
    <t>Share of US VC deal value ($B) by region</t>
  </si>
  <si>
    <t>Share of US VC deal count by CSA/MSA</t>
  </si>
  <si>
    <t>Share of US VC deal value ($B) by CSA</t>
  </si>
  <si>
    <t>Share of US VC exit count by size bucket</t>
  </si>
  <si>
    <t>Share of US VC exit value ($B) by size bucket</t>
  </si>
  <si>
    <t>Share of US VC round count by round stage where next round is an exit via acquisition</t>
  </si>
  <si>
    <t>Share of US VC round count by round series where next round is an exit via acquisition</t>
  </si>
  <si>
    <t>Share of US VC round count by round series where next round is an exit via buyout</t>
  </si>
  <si>
    <t>Share of US VC round count by round stage where next round is an exit via buyout</t>
  </si>
  <si>
    <t>Share of US VC exit count by sector</t>
  </si>
  <si>
    <t>Share of US VC exit value ($B) by sector</t>
  </si>
  <si>
    <t>Share of US VC exit count by type</t>
  </si>
  <si>
    <t>Share of US VC exit value ($B) by type</t>
  </si>
  <si>
    <t>Quarterly share of US VC deal count by size bucket</t>
  </si>
  <si>
    <t>Quarterly share of US VC deal value ($B) by size bucket</t>
  </si>
  <si>
    <t>Quarterly share of US VC deal count by sector</t>
  </si>
  <si>
    <t>Quarterly share of US VC deal value ($B) by sector</t>
  </si>
  <si>
    <t>Quarterly share of US early-stage VC deal count by size bucket</t>
  </si>
  <si>
    <t>Quarterly share of US early-stage VC deal value ($B) by size bucket</t>
  </si>
  <si>
    <t>Quarterly share of US late-stage VC deal count by size bucket</t>
  </si>
  <si>
    <t>Quarterly share of US late-stage VC deal value ($B) by size bucket</t>
  </si>
  <si>
    <t>Quarterly share of US VC deal count by region</t>
  </si>
  <si>
    <t>Quarterly share of US VC deal value ($B) by region</t>
  </si>
  <si>
    <t>Quarterly share of US VC deal count by CSA/MSA</t>
  </si>
  <si>
    <t>Quarterly share of US VC deal value ($B) by CSA/MSA</t>
  </si>
  <si>
    <t>Quarterly share of US VC exit count by size bucket</t>
  </si>
  <si>
    <t>Quarterly share of US VC exit value ($B) by size bucket</t>
  </si>
  <si>
    <t>Quarterly share of US VC exit count by sector</t>
  </si>
  <si>
    <t>Quarterly share of US VC exit value ($B) by sector</t>
  </si>
  <si>
    <t>Quarterly share of US VC exit count by type</t>
  </si>
  <si>
    <t>Pharma &amp; biotech</t>
  </si>
  <si>
    <t>IT hardware</t>
  </si>
  <si>
    <t>Consumer goods &amp; services</t>
  </si>
  <si>
    <t>Commercial products &amp; services</t>
  </si>
  <si>
    <t>HC services &amp; systems</t>
  </si>
  <si>
    <t>HC devices &amp; supplies</t>
  </si>
  <si>
    <t>US pre-seed &amp; seed deal activity</t>
  </si>
  <si>
    <t>US pre-seed/seed deal activity (with deal count estimation)</t>
  </si>
  <si>
    <t>US pre-seed &amp; seed deal activity by quarter</t>
  </si>
  <si>
    <t>US pre-seed/seed deal activity by quarter (with deal count estimation)</t>
  </si>
  <si>
    <t>Share of US pre-seed/seed deal count by size bucket</t>
  </si>
  <si>
    <t>Quarterly share of US pre-seed/seed deal count by size bucket</t>
  </si>
  <si>
    <t>Share of US pre-seed/seed deal value ($B) by size bucket</t>
  </si>
  <si>
    <t>Quarterly share of US pre-seed/seed deal value ($M) by size bucket</t>
  </si>
  <si>
    <t>US early-stage VC deal activity by quarter (with deal count estimation)</t>
  </si>
  <si>
    <t>US late-stage VC deal activity by quarter (with deal count estimation)</t>
  </si>
  <si>
    <t>US venture-growth deal activity (with deal count estimation)</t>
  </si>
  <si>
    <t>US venture-growth deal activity by quarter (with deal count estimation)</t>
  </si>
  <si>
    <t>Share of US venture-growth deal count by size bucket</t>
  </si>
  <si>
    <t>Quarterly share of US venture-growth deal count by size bucket</t>
  </si>
  <si>
    <t>Share of US venture-growth deal value ($B) by size bucket</t>
  </si>
  <si>
    <t>Quarterly share of US venture-growth deal value ($B) by size bucket</t>
  </si>
  <si>
    <t>US angel deal activity</t>
  </si>
  <si>
    <t>US angel deal activity by quarter</t>
  </si>
  <si>
    <t>Share of US angel deal count by size bucket</t>
  </si>
  <si>
    <t>Share of US angel deal value ($M) by size bucket</t>
  </si>
  <si>
    <t>Quarterly share of US angel deal count by size bucket</t>
  </si>
  <si>
    <t>Quarterly share of US angel deal value ($M) by size bucket</t>
  </si>
  <si>
    <t>US first-time financing VC deal activity</t>
  </si>
  <si>
    <t>US first-time financing VC deal activity by quarter</t>
  </si>
  <si>
    <t>US VC megadeal activity</t>
  </si>
  <si>
    <t>US VC megadeal activity by quarter</t>
  </si>
  <si>
    <t>US VC deal value ($M) by state</t>
  </si>
  <si>
    <t>The Austin MSA is included in CSA rankings.</t>
  </si>
  <si>
    <t>Note: The San Diego MSA is excluded from the Los Angeles-Long Beach CSA.</t>
  </si>
  <si>
    <t>US VC deal activity with CVC investor participation</t>
  </si>
  <si>
    <t>Deal activity with CVC investor participation as a share of all US VC deal activity</t>
  </si>
  <si>
    <t>Share of deal value</t>
  </si>
  <si>
    <t>Share of deal count</t>
  </si>
  <si>
    <t>US VC deal activity with CVC investor participation by quarter</t>
  </si>
  <si>
    <t>Share of US VC deal count with CVC investor participation by size bucket</t>
  </si>
  <si>
    <t>Quarterly share of US VC deal count with CVC investor participation by size bucket</t>
  </si>
  <si>
    <t>Quarterly share of US VC deal value ($B) with CVC investor participation by size bucket</t>
  </si>
  <si>
    <t>Share of US VC deal value ($B) with CVC investor participation by size bucket</t>
  </si>
  <si>
    <t>US VC deal activity with nontraditional investor participation</t>
  </si>
  <si>
    <t>US VC deal activity with nontraditional investor investor participation by quarter</t>
  </si>
  <si>
    <t>Share of US VC deal count by investor type</t>
  </si>
  <si>
    <t>Share of US VC deal value by investor type</t>
  </si>
  <si>
    <t>US VC deal count with nontraditional investor participation by stage</t>
  </si>
  <si>
    <t>US VC deal value ($B) with nontraditional investor participation by stage</t>
  </si>
  <si>
    <t>US VC deal activity with crossover investor participation by quarter</t>
  </si>
  <si>
    <t xml:space="preserve">US VC deal activity with crossover investor participation </t>
  </si>
  <si>
    <t>Deal activity with crossover investor participation as a share of all US VC deal activity</t>
  </si>
  <si>
    <t>US VC deal activity in companies with at least one female founder</t>
  </si>
  <si>
    <t>US VC deal activity in companies with all-female founding teams</t>
  </si>
  <si>
    <t>Female-founded company deal value as a share of all US VC deal value</t>
  </si>
  <si>
    <t>Female-founded company deal count as a share of all US VC deal count</t>
  </si>
  <si>
    <t>Share of US first-time financing VC deal count by founder gender mix</t>
  </si>
  <si>
    <t>Quarterly share of US first-time financing VC deal count by founder gender mix</t>
  </si>
  <si>
    <t>All male founders</t>
  </si>
  <si>
    <t>At least one female founder (missing data)</t>
  </si>
  <si>
    <t>At least one male founder (missing data)</t>
  </si>
  <si>
    <t>US VC deal activity in companies with at least one female founder by quarter</t>
  </si>
  <si>
    <t>US VC deal activity in companies with all-female founding teams by quarter</t>
  </si>
  <si>
    <t>Share of US VC deal count for female-founded companies by stage</t>
  </si>
  <si>
    <t>Share of US VC deal value ($B) for female-founded companies by stage</t>
  </si>
  <si>
    <t>Share of US VC deal count for companies with all-female founding</t>
  </si>
  <si>
    <t>teams by stage</t>
  </si>
  <si>
    <t>Share of US VC deal value ($B) for companies with all-female founding teams by stage</t>
  </si>
  <si>
    <t>Top five US CSAs by 2016-2026 VC deal value ($B) for companies with all-female founding teams</t>
  </si>
  <si>
    <t>Top five US CSAs by 2026 VC deal value ($B) for companies with all-female founding teams</t>
  </si>
  <si>
    <t>Top five US CSAs by 2016-2026 VC deal count for companies with all-female founding teams</t>
  </si>
  <si>
    <t>Top five US CSAs by 2026 VC deal count for companies with all-female founding teams</t>
  </si>
  <si>
    <t>Top five US CSAs by trailing 12-month VC deal count for companies with all-female founding teams</t>
  </si>
  <si>
    <t>Top five US CSAs by trailing 12-month VC deal value ($B) for companies with all-female founding teams</t>
  </si>
  <si>
    <t>US life sciences VC deal activity</t>
  </si>
  <si>
    <t>US life sciences VC deal activity by quarter</t>
  </si>
  <si>
    <t>US tech VC deal activity</t>
  </si>
  <si>
    <t>US tech VC deal activity by quarter</t>
  </si>
  <si>
    <t>US AI &amp; ML VC deal activity and AI &amp; ML share of all US VC deal activity</t>
  </si>
  <si>
    <t>AI &amp; ML share of all VC deal value</t>
  </si>
  <si>
    <t>AI &amp; ML share of all VC deal count</t>
  </si>
  <si>
    <t>US AI &amp; ML VC deal activity and AI &amp; ML share of all US VC deal activity by quarter</t>
  </si>
  <si>
    <t>US unicorn VC deal activity</t>
  </si>
  <si>
    <t>US unicorn VC deal activity by quarter</t>
  </si>
  <si>
    <t>US unicorn count and aggregate post-money valuation ($B)</t>
  </si>
  <si>
    <t>Active unicorn count</t>
  </si>
  <si>
    <t>New unicorn count</t>
  </si>
  <si>
    <t>Aggregate post-money valuation</t>
  </si>
  <si>
    <t>Share of US VC round count by round stage where next round is an exit via public listing</t>
  </si>
  <si>
    <t>Share of US VC round count by round series where next round is an exit via public listing</t>
  </si>
  <si>
    <t>Quarterly US VC exit value ($B) by type</t>
  </si>
  <si>
    <t>US VC exit activity via IPO by quarter</t>
  </si>
  <si>
    <t>Median US VC exit value ($M) by founder gender</t>
  </si>
  <si>
    <t>Female-founded company exit value as a share of all US VC exit value</t>
  </si>
  <si>
    <t>Female-founded company exit count as a share of all US VC exit count</t>
  </si>
  <si>
    <t>US VC exit activity in companies with all-female founding teams</t>
  </si>
  <si>
    <t>US VC exit activity in companies with at least one female founder</t>
  </si>
  <si>
    <t>US VC investment/exit ratio</t>
  </si>
  <si>
    <t>Investments/exits</t>
  </si>
  <si>
    <t>Investment count</t>
  </si>
  <si>
    <t>Median US VC exit value ($M) by type</t>
  </si>
  <si>
    <t>Average US VC exit value ($M) by type</t>
  </si>
  <si>
    <t>Median US VC post-money valuation ($M) by type</t>
  </si>
  <si>
    <t>Average US VC post-money valuation ($M) by type</t>
  </si>
  <si>
    <t>Median US VC time (years) from first VC round to exit</t>
  </si>
  <si>
    <t>Median and average US VC time (years) from first VC round to exit</t>
  </si>
  <si>
    <t>&lt;$50M</t>
  </si>
  <si>
    <t>Share of US VC fund count by size bucket</t>
  </si>
  <si>
    <t>Share of US venture capital raised ($B) by size bucket</t>
  </si>
  <si>
    <t>Emerging firm capital raised ($B)</t>
  </si>
  <si>
    <t>Experienced firm capital raised ($B)</t>
  </si>
  <si>
    <t>Emerging firm fund count</t>
  </si>
  <si>
    <t>Experienced firm fund count</t>
  </si>
  <si>
    <t>Note: Emerging firms are defined as firms that have launched fewer than four funds.</t>
  </si>
  <si>
    <t>Experienced firms are defined as firms that have opened four or more funds.</t>
  </si>
  <si>
    <t>Share of US VC fundraising activity by manager experience</t>
  </si>
  <si>
    <t>Median and average US VC fund size ($M)</t>
  </si>
  <si>
    <t>Range of US VC fund sizes ($M)</t>
  </si>
  <si>
    <t>Median and average US VC first-time fund size ($M)</t>
  </si>
  <si>
    <t>Median and average US VC fund size step-up</t>
  </si>
  <si>
    <t>Median and average time (years) between US VC funds</t>
  </si>
  <si>
    <t>Share of US VC fund count by fund CSA</t>
  </si>
  <si>
    <t>Share of US venture capital raised ($B) by fund CSA</t>
  </si>
  <si>
    <t>US VC 12-month distribution yield as a share of NAV</t>
  </si>
  <si>
    <t>US SPAC activity</t>
  </si>
  <si>
    <t>emerging managers</t>
  </si>
  <si>
    <t>Median and average time (months) to close US VC funds from</t>
  </si>
  <si>
    <t>Median and average time (months) to close US VC funds</t>
  </si>
  <si>
    <t>from established managers</t>
  </si>
  <si>
    <t>Median and average time (years) between US VC funds from</t>
  </si>
  <si>
    <t>Median time (years) between US VC funds by manager experience</t>
  </si>
  <si>
    <t>Median time (months) to close US VC funds by manager experience</t>
  </si>
  <si>
    <t>Median and average fund size step-up for US VC funds from</t>
  </si>
  <si>
    <t>Median US VC fund size step-up by manager experience</t>
  </si>
  <si>
    <t>US venture debt activity</t>
  </si>
  <si>
    <t>US tech venture debt activity</t>
  </si>
  <si>
    <t>US healthcare venture debt activity</t>
  </si>
  <si>
    <t>Share of US venture debt deal value ($B) by stage</t>
  </si>
  <si>
    <t>Share of US venture debt deal count by stage</t>
  </si>
  <si>
    <t>Note: A precedence for which debt amount should be used to determine medians was established as follows: If the total debt raised in the "Round" column had value, it was used. If that column had no value, the "Sum of Total Debt Amount" column was used. If that column was empty or 0, the "Total Round Tranche Amount" was used, in that order. This is because the "Total Debt Raised" column should be equal to the "Sum of Total Debt Amount" column, except that it excludes revolvers from the data.</t>
  </si>
  <si>
    <t>Range of debt deal values ($M)</t>
  </si>
  <si>
    <t>Range of pre-seed/seed debt deal values ($M)</t>
  </si>
  <si>
    <t>Range of early-stage venture debt deal values ($M)</t>
  </si>
  <si>
    <t>Range of late-stage venture debt deal values ($M)</t>
  </si>
  <si>
    <t>Range of venture-growth debt deal values ($M)</t>
  </si>
  <si>
    <t>Median US VC deal value ($M) by series</t>
  </si>
  <si>
    <t>Average US VC deal value ($M) by series</t>
  </si>
  <si>
    <t>Range of US pre-seed deal values ($M)</t>
  </si>
  <si>
    <t>Range of US seed deal values ($M)</t>
  </si>
  <si>
    <t>Range of US Series A deal values ($M)</t>
  </si>
  <si>
    <t>Range of US Series B deal values ($M)</t>
  </si>
  <si>
    <t>Range of US Series C deal values ($M)</t>
  </si>
  <si>
    <t>Range of US Series D deal values ($M)</t>
  </si>
  <si>
    <t>Median US VC pre-money valuation ($M) by series</t>
  </si>
  <si>
    <t>Average US VC pre-money valuation ($M) by series</t>
  </si>
  <si>
    <t>Range of US pre-seed pre-money valuations ($M)</t>
  </si>
  <si>
    <t>Range of US seed pre-money valuations ($M)</t>
  </si>
  <si>
    <t>Range of US Series A pre-money valuations ($M)</t>
  </si>
  <si>
    <t>Range of US Series B pre-money valuations ($M)</t>
  </si>
  <si>
    <t>Range of US Series C pre-money valuations ($M)</t>
  </si>
  <si>
    <t>Range of US Series D pre-money valuations ($M)</t>
  </si>
  <si>
    <t>US VC median time (years) since founding by series</t>
  </si>
  <si>
    <t>US VC average time (years) since founding by series</t>
  </si>
  <si>
    <t>Range of US pre-seed time (years) since founding</t>
  </si>
  <si>
    <t>Range of US seed time (years) since founding</t>
  </si>
  <si>
    <t>Range of US Series A time (years) since founding</t>
  </si>
  <si>
    <t>Range of US Series B time (years) since founding</t>
  </si>
  <si>
    <t>Range of US Series C time (years) since founding</t>
  </si>
  <si>
    <t>Range of US Series D time (years) since founding</t>
  </si>
  <si>
    <t>Median US VC deal value ($M) by founder gender mix</t>
  </si>
  <si>
    <t>Average US VC deal value ($M) by founder gender mix</t>
  </si>
  <si>
    <t>Median US VC pre-money valuation ($M) by founder gender mix</t>
  </si>
  <si>
    <t>Average US VC pre-money valuation ($M) by founder gender mix</t>
  </si>
  <si>
    <t>Unique nontraditional investor count</t>
  </si>
  <si>
    <t>Unique crossover investor count</t>
  </si>
  <si>
    <t>Total unique investors</t>
  </si>
  <si>
    <t>Unique CVC investor count</t>
  </si>
  <si>
    <t>Count of unique CVC and nontraditional investors that invested in US HQ'd target companies by close year</t>
  </si>
  <si>
    <t>Categories are not mutually exclusive.</t>
  </si>
  <si>
    <t>Note: "Close year" signifies the close year of a deal that the investor invested in.</t>
  </si>
  <si>
    <t>A CVC investor is defined with the investor type of corporation or corporate venture capital.</t>
  </si>
  <si>
    <t>VC-Backed IPO Index</t>
  </si>
  <si>
    <t xml:space="preserve">VC-Backed IPO Index excluding pharma &amp; biotech </t>
  </si>
  <si>
    <t>US VC-Backed IPO Index, rebased to 100 in 2020</t>
  </si>
  <si>
    <t>US VC Dealmaking Indicator by quarter</t>
  </si>
  <si>
    <t>Early-Stage Index</t>
  </si>
  <si>
    <t>Late-Stage Index</t>
  </si>
  <si>
    <t>Venture-Growth-Stage Index</t>
  </si>
  <si>
    <t>US VC capital demand-to-supply ratio</t>
  </si>
  <si>
    <t>US AI versus non-AI Early-Stage VC Dealmaking Indicator by quarter</t>
  </si>
  <si>
    <t>AI</t>
  </si>
  <si>
    <t>Non-AI</t>
  </si>
  <si>
    <t>Smoothed pre-seed/seed company count</t>
  </si>
  <si>
    <t>Smoothed venture-growth company count</t>
  </si>
  <si>
    <t>Trailing-12 month (TTM) price-to-sales (P/S) multiple of VC-backed IPO Index (excluding pharma &amp; biotech)</t>
  </si>
  <si>
    <t>2011-2013 median TTM P/S multiple</t>
  </si>
  <si>
    <t>2014-2016 median TTM P/S multiple</t>
  </si>
  <si>
    <t>2022-2024 median TTM P/S multiple</t>
  </si>
  <si>
    <t>2025-YTD median TTM P/S multiple</t>
  </si>
  <si>
    <t>2020-2021 median TTM P/S multiple</t>
  </si>
  <si>
    <t>2017-2019 median TTM P/S multiple</t>
  </si>
  <si>
    <t>US VC AUM ($B)</t>
  </si>
  <si>
    <t>Dry powder</t>
  </si>
  <si>
    <t>NAV</t>
  </si>
  <si>
    <t>Total AUM</t>
  </si>
  <si>
    <t>Share of US VC dry powder ($B) by vintage and size bucket</t>
  </si>
  <si>
    <t>Share of US VC NAV ($B) by vintage and size bucket</t>
  </si>
  <si>
    <t>Share of US VC dry powder ($B) by age bucket (years)</t>
  </si>
  <si>
    <t>Share of US VC NAV ($B) by age bucket (years)</t>
  </si>
  <si>
    <t>&lt;$250M</t>
  </si>
  <si>
    <t>&lt;$100M</t>
  </si>
  <si>
    <t>$1B-$5B</t>
  </si>
  <si>
    <t>$5B+</t>
  </si>
  <si>
    <t>Net cash flow</t>
  </si>
  <si>
    <t>US VC cash flows ($B)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</si>
</sst>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7" formatCode="&quot;$&quot;#,##0.00_);\(&quot;$&quot;#,##0.00\)"/>
    <numFmt numFmtId="44" formatCode="_(&quot;$&quot;* #,##0.00_);_(&quot;$&quot;* \(#,##0.00\);_(&quot;$&quot;* &quot;-&quot;??_);_(@_)"/>
    <numFmt numFmtId="43" formatCode="_(* #,##0.00_);_(* \(#,##0.00\);_(* &quot;-&quot;??_);_(@_)"/>
    <numFmt numFmtId="164" formatCode="&quot;$&quot;#,##0.0"/>
    <numFmt numFmtId="165" formatCode="0.0%"/>
    <numFmt numFmtId="166" formatCode="0.00\x"/>
    <numFmt numFmtId="167" formatCode="&quot;$&quot;#,##0.00"/>
    <numFmt numFmtId="168" formatCode="0.0"/>
    <numFmt numFmtId="169" formatCode="&quot;$&quot;#,##0.0_);\(&quot;$&quot;#,##0.0\)"/>
    <numFmt numFmtId="170" formatCode="0.000%"/>
    <numFmt numFmtId="171" formatCode="&quot;$&quot;#,##0.0_);[Red]\(&quot;$&quot;#,##0.0\)"/>
    <numFmt numFmtId="172" formatCode="&quot;$&quot;#,##0"/>
    <numFmt numFmtId="173" formatCode="0.0\x"/>
    <numFmt numFmtId="174" formatCode="_(&quot;£&quot;* #,##0.00_);_(&quot;£&quot;* \(#,##0.00\);_(&quot;£&quot;* &quot;-&quot;??_);_(@_)"/>
    <numFmt numFmtId="175" formatCode="&quot;$&quot;#,##0.000"/>
    <numFmt numFmtId="176" formatCode="yyyy&quot;*&quot;"/>
  </numFmts>
  <fonts count="59">
    <font>
      <sz val="11"/>
      <color theme="1"/>
      <name val="Aptos Narrow"/>
      <family val="2"/>
      <scheme val="minor"/>
    </font>
    <font>
      <sz val="11"/>
      <color theme="1"/>
      <name val="Aptos Narrow"/>
      <family val="2"/>
      <scheme val="minor"/>
    </font>
    <font>
      <sz val="11"/>
      <color theme="0"/>
      <name val="Aptos Narrow"/>
      <family val="2"/>
      <scheme val="minor"/>
    </font>
    <font>
      <sz val="8.5"/>
      <color theme="1"/>
      <name val="Arial"/>
      <family val="2"/>
    </font>
    <font>
      <sz val="8.5"/>
      <color rgb="FFFFFFFF"/>
      <name val="Arial"/>
      <family val="2"/>
    </font>
    <font>
      <sz val="9"/>
      <color theme="1"/>
      <name val="Calibri Light"/>
      <family val="2"/>
    </font>
    <font>
      <sz val="8.5"/>
      <color theme="1"/>
      <name val="Whith"/>
    </font>
    <font>
      <sz val="12"/>
      <name val="Arial"/>
      <family val="2"/>
    </font>
    <font>
      <sz val="8"/>
      <color theme="1"/>
      <name val="Arial"/>
      <family val="2"/>
    </font>
    <font>
      <sz val="8.5"/>
      <color rgb="FF000000"/>
      <name val="Arial"/>
      <family val="2"/>
    </font>
    <font>
      <sz val="8.5"/>
      <name val="Arial"/>
      <family val="2"/>
    </font>
    <font>
      <sz val="8"/>
      <color theme="0"/>
      <name val="Arial"/>
      <family val="2"/>
    </font>
    <font>
      <i/>
      <sz val="8"/>
      <color theme="1"/>
      <name val="Arial"/>
      <family val="2"/>
    </font>
    <font>
      <sz val="11"/>
      <color theme="1"/>
      <name val="Arial"/>
      <family val="2"/>
    </font>
    <font>
      <i/>
      <sz val="8.5"/>
      <name val="Arial"/>
      <family val="2"/>
    </font>
    <font>
      <sz val="8.5"/>
      <color theme="0"/>
      <name val="Arial"/>
      <family val="2"/>
    </font>
    <font>
      <sz val="8.5"/>
      <color theme="9" tint="0.79998168889431442"/>
      <name val="Arial"/>
      <family val="2"/>
    </font>
    <font>
      <sz val="11"/>
      <color theme="1"/>
      <name val="Calibri"/>
      <family val="2"/>
    </font>
    <font>
      <sz val="8.5"/>
      <color theme="1"/>
      <name val="Aptos Narrow"/>
      <family val="2"/>
      <scheme val="minor"/>
    </font>
    <font>
      <sz val="8.5"/>
      <color rgb="FFFF0000"/>
      <name val="Arial"/>
      <family val="2"/>
    </font>
    <font>
      <sz val="11"/>
      <color rgb="FFD1D2D3"/>
      <name val="Arial"/>
      <family val="2"/>
    </font>
    <font>
      <u/>
      <sz val="11"/>
      <color theme="10"/>
      <name val="Aptos Narrow"/>
      <family val="2"/>
      <scheme val="minor"/>
    </font>
    <font>
      <u/>
      <sz val="8"/>
      <color theme="10"/>
      <name val="Arial"/>
      <family val="2"/>
    </font>
    <font>
      <u/>
      <sz val="8.5"/>
      <color theme="10"/>
      <name val="Arial"/>
      <family val="2"/>
    </font>
    <font>
      <sz val="12"/>
      <color theme="1"/>
      <name val="Arial"/>
      <family val="2"/>
    </font>
    <font>
      <sz val="12"/>
      <color theme="1"/>
      <name val="Aptos Narrow"/>
      <family val="2"/>
      <scheme val="minor"/>
    </font>
    <font>
      <u/>
      <sz val="11"/>
      <name val="Aptos Narrow"/>
      <family val="2"/>
      <scheme val="minor"/>
    </font>
    <font>
      <sz val="11"/>
      <color theme="1"/>
      <name val="Calibri Light"/>
      <family val="2"/>
    </font>
    <font>
      <sz val="11"/>
      <name val="Aptos Narrow"/>
      <family val="2"/>
      <scheme val="minor"/>
    </font>
    <font>
      <sz val="12"/>
      <name val="Aptos Narrow"/>
      <family val="2"/>
      <scheme val="minor"/>
    </font>
    <font>
      <sz val="8"/>
      <color theme="0"/>
      <name val="Aptos Narrow"/>
      <family val="2"/>
      <scheme val="minor"/>
    </font>
    <font>
      <sz val="8"/>
      <name val="Aptos Narrow"/>
      <family val="2"/>
      <scheme val="minor"/>
    </font>
    <font>
      <sz val="8.5"/>
      <name val="Aptos Narrow"/>
      <family val="2"/>
      <scheme val="minor"/>
    </font>
    <font>
      <sz val="8.5"/>
      <color rgb="FFFFFFFF"/>
      <name val="Whith"/>
    </font>
    <font>
      <sz val="8.5"/>
      <color theme="0"/>
      <name val="Whith"/>
    </font>
    <font>
      <sz val="8.5"/>
      <name val="Whith"/>
    </font>
    <font>
      <sz val="8.5"/>
      <color rgb="FFFFFFFF"/>
      <name val="Aptos Display"/>
      <family val="2"/>
      <scheme val="major"/>
    </font>
    <font>
      <sz val="8.5"/>
      <color theme="1"/>
      <name val="Aptos Display"/>
      <family val="2"/>
      <scheme val="major"/>
    </font>
    <font>
      <sz val="8.5"/>
      <name val="Aptos Display"/>
      <family val="2"/>
      <scheme val="major"/>
    </font>
    <font>
      <sz val="12"/>
      <name val="Whith"/>
    </font>
    <font>
      <sz val="8"/>
      <color theme="1"/>
      <name val="Calibri"/>
      <family val="2"/>
    </font>
    <font>
      <sz val="8.5"/>
      <color rgb="FFF8F8F8"/>
      <name val="Arial"/>
      <family val="2"/>
    </font>
    <font>
      <sz val="11"/>
      <color rgb="FFFFFFFF"/>
      <name val="Aptos Narrow"/>
      <family val="2"/>
      <scheme val="minor"/>
    </font>
    <font>
      <sz val="30"/>
      <color rgb="FFFFFFFF"/>
      <name val="Calibri Light"/>
      <family val="2"/>
    </font>
    <font>
      <u/>
      <sz val="8"/>
      <color theme="0"/>
      <name val="Arial"/>
      <family val="2"/>
    </font>
    <font>
      <sz val="8"/>
      <name val="Arial"/>
      <family val="2"/>
    </font>
    <font>
      <i/>
      <sz val="9"/>
      <color theme="1"/>
      <name val="Arial"/>
      <family val="2"/>
    </font>
    <font>
      <sz val="11"/>
      <name val="Arial"/>
      <family val="2"/>
    </font>
    <font>
      <sz val="8"/>
      <color theme="1"/>
      <name val="Calibri Light"/>
      <family val="2"/>
    </font>
    <font>
      <sz val="12"/>
      <color rgb="FFFF0000"/>
      <name val="Aptos Narrow"/>
      <family val="2"/>
      <scheme val="minor"/>
    </font>
    <font>
      <sz val="12"/>
      <color theme="0"/>
      <name val="Aptos Narrow"/>
      <family val="2"/>
      <scheme val="minor"/>
    </font>
    <font>
      <b/>
      <sz val="8.5"/>
      <color theme="0"/>
      <name val="Arial"/>
      <family val="2"/>
    </font>
    <font>
      <sz val="11"/>
      <color rgb="FFFFFFFF"/>
      <name val="Arial"/>
      <family val="2"/>
    </font>
    <font>
      <sz val="13"/>
      <color rgb="FFFFFFFF"/>
      <name val="Arial"/>
      <family val="2"/>
    </font>
    <font>
      <b/>
      <sz val="13"/>
      <color rgb="FFFFFFFF"/>
      <name val="Arial"/>
      <family val="2"/>
    </font>
    <font>
      <sz val="11"/>
      <color theme="0"/>
      <name val="Arial"/>
      <family val="2"/>
    </font>
    <font>
      <u/>
      <sz val="11"/>
      <color theme="0"/>
      <name val="Arial"/>
      <family val="2"/>
    </font>
    <font>
      <i/>
      <sz val="8.5"/>
      <name val="Whith"/>
    </font>
    <font>
      <i/>
      <sz val="8.5"/>
      <color theme="1"/>
      <name val="Arial"/>
      <family val="2"/>
    </font>
  </fonts>
  <fills count="9">
    <fill>
      <patternFill patternType="none"/>
    </fill>
    <fill>
      <patternFill patternType="gray125"/>
    </fill>
    <fill>
      <patternFill patternType="solid">
        <fgColor theme="4"/>
        <bgColor indexed="64"/>
      </patternFill>
    </fill>
    <fill>
      <patternFill patternType="solid">
        <fgColor rgb="FF1D5080"/>
        <bgColor indexed="64"/>
      </patternFill>
    </fill>
    <fill>
      <patternFill patternType="solid">
        <fgColor rgb="FFFFFFFF"/>
        <bgColor indexed="64"/>
      </patternFill>
    </fill>
    <fill>
      <patternFill patternType="solid">
        <fgColor rgb="FFD9D9D9"/>
        <bgColor indexed="64"/>
      </patternFill>
    </fill>
    <fill>
      <patternFill patternType="solid">
        <fgColor theme="0" tint="-0.14999847407452621"/>
        <bgColor indexed="64"/>
      </patternFill>
    </fill>
    <fill>
      <patternFill patternType="solid">
        <fgColor theme="0"/>
        <bgColor indexed="64"/>
      </patternFill>
    </fill>
    <fill>
      <patternFill patternType="solid">
        <fgColor theme="4"/>
        <bgColor theme="9" tint="-0.249977111117893"/>
      </patternFill>
    </fill>
  </fills>
  <borders count="1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tint="-0.14996795556505021"/>
      </left>
      <right/>
      <top/>
      <bottom style="thin">
        <color theme="0" tint="-0.14999847407452621"/>
      </bottom>
      <diagonal/>
    </border>
    <border>
      <left/>
      <right/>
      <top/>
      <bottom style="thin">
        <color theme="0" tint="-0.499984740745262"/>
      </bottom>
      <diagonal/>
    </border>
    <border>
      <left/>
      <right/>
      <top/>
      <bottom style="thin">
        <color theme="1" tint="0.499984740745262"/>
      </bottom>
      <diagonal/>
    </border>
    <border>
      <left style="thin">
        <color indexed="64"/>
      </left>
      <right style="thin">
        <color indexed="64"/>
      </right>
      <top style="thin">
        <color indexed="64"/>
      </top>
      <bottom style="thin">
        <color indexed="64"/>
      </bottom>
      <diagonal/>
    </border>
  </borders>
  <cellStyleXfs count="62">
    <xf numFmtId="0" fontId="0" fillId="0" borderId="0"/>
    <xf numFmtId="9" fontId="1" fillId="0" borderId="0" applyFont="0" applyFill="0" applyBorder="0" applyAlignment="0" applyProtection="0"/>
    <xf numFmtId="0" fontId="1" fillId="0" borderId="0"/>
    <xf numFmtId="0" fontId="5" fillId="0" borderId="0"/>
    <xf numFmtId="43" fontId="8"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7" fillId="7" borderId="15" applyNumberFormat="0">
      <alignment horizontal="left"/>
    </xf>
    <xf numFmtId="0" fontId="1" fillId="0" borderId="0"/>
    <xf numFmtId="0" fontId="8" fillId="0" borderId="0"/>
    <xf numFmtId="9" fontId="8"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8" fillId="0" borderId="0"/>
    <xf numFmtId="0" fontId="22" fillId="0" borderId="0" applyNumberForma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25" fillId="0" borderId="0"/>
    <xf numFmtId="9" fontId="25" fillId="0" borderId="0" applyFont="0" applyFill="0" applyBorder="0" applyAlignment="0" applyProtection="0"/>
    <xf numFmtId="0" fontId="5" fillId="0" borderId="0"/>
    <xf numFmtId="0" fontId="21" fillId="0" borderId="0" applyNumberFormat="0" applyFill="0" applyBorder="0" applyAlignment="0" applyProtection="0"/>
    <xf numFmtId="0" fontId="27"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40" fillId="0" borderId="0"/>
    <xf numFmtId="43" fontId="1" fillId="0" borderId="0" applyFont="0" applyFill="0" applyBorder="0" applyAlignment="0" applyProtection="0"/>
    <xf numFmtId="43" fontId="8" fillId="0" borderId="0" applyFont="0" applyFill="0" applyBorder="0" applyAlignment="0" applyProtection="0"/>
    <xf numFmtId="0" fontId="21" fillId="0" borderId="0" applyNumberFormat="0" applyFill="0" applyBorder="0" applyAlignment="0" applyProtection="0"/>
    <xf numFmtId="174" fontId="1" fillId="0" borderId="0" applyFont="0" applyFill="0" applyBorder="0" applyAlignment="0" applyProtection="0"/>
    <xf numFmtId="0" fontId="1" fillId="0" borderId="0"/>
    <xf numFmtId="0" fontId="40" fillId="0" borderId="0"/>
    <xf numFmtId="0" fontId="1" fillId="0" borderId="0"/>
    <xf numFmtId="0" fontId="1" fillId="0" borderId="0"/>
    <xf numFmtId="0" fontId="25" fillId="0" borderId="0"/>
    <xf numFmtId="0" fontId="1" fillId="0" borderId="0"/>
    <xf numFmtId="9" fontId="1" fillId="0" borderId="0" applyFont="0" applyFill="0" applyBorder="0" applyAlignment="0" applyProtection="0"/>
    <xf numFmtId="0" fontId="8" fillId="0" borderId="0"/>
    <xf numFmtId="0" fontId="8" fillId="0" borderId="0"/>
    <xf numFmtId="0" fontId="48" fillId="0" borderId="0"/>
    <xf numFmtId="0" fontId="48" fillId="0" borderId="0"/>
    <xf numFmtId="0" fontId="40" fillId="0" borderId="0"/>
    <xf numFmtId="0" fontId="8" fillId="0" borderId="0"/>
    <xf numFmtId="0" fontId="1" fillId="0" borderId="0"/>
    <xf numFmtId="43" fontId="25" fillId="0" borderId="0" applyFont="0" applyFill="0" applyBorder="0" applyAlignment="0" applyProtection="0"/>
    <xf numFmtId="9" fontId="25" fillId="0" borderId="0" applyFont="0" applyFill="0" applyBorder="0" applyAlignment="0" applyProtection="0"/>
    <xf numFmtId="43" fontId="1" fillId="0" borderId="0" applyFont="0" applyFill="0" applyBorder="0" applyAlignment="0" applyProtection="0"/>
    <xf numFmtId="0" fontId="1" fillId="0" borderId="0"/>
    <xf numFmtId="0" fontId="40" fillId="0" borderId="0"/>
    <xf numFmtId="0" fontId="1" fillId="0" borderId="0"/>
  </cellStyleXfs>
  <cellXfs count="818">
    <xf numFmtId="0" fontId="0" fillId="0" borderId="0" xfId="0"/>
    <xf numFmtId="0" fontId="3" fillId="0" borderId="0" xfId="2" applyFont="1" applyAlignment="1">
      <alignment wrapText="1"/>
    </xf>
    <xf numFmtId="0" fontId="4" fillId="2" borderId="0" xfId="2" applyFont="1" applyFill="1" applyAlignment="1">
      <alignment horizontal="center" vertical="center"/>
    </xf>
    <xf numFmtId="0" fontId="3" fillId="0" borderId="0" xfId="2" applyFont="1"/>
    <xf numFmtId="0" fontId="7" fillId="0" borderId="0" xfId="2" applyFont="1" applyAlignment="1">
      <alignment horizontal="left" vertical="center"/>
    </xf>
    <xf numFmtId="14" fontId="10" fillId="0" borderId="0" xfId="2" applyNumberFormat="1" applyFont="1"/>
    <xf numFmtId="0" fontId="4" fillId="0" borderId="0" xfId="2" applyFont="1" applyAlignment="1">
      <alignment horizontal="center" vertical="center"/>
    </xf>
    <xf numFmtId="0" fontId="10" fillId="0" borderId="0" xfId="2" applyFont="1" applyAlignment="1">
      <alignment horizontal="center" vertical="center"/>
    </xf>
    <xf numFmtId="0" fontId="4" fillId="2" borderId="2" xfId="2" applyFont="1" applyFill="1" applyBorder="1" applyAlignment="1">
      <alignment horizontal="center" vertical="center"/>
    </xf>
    <xf numFmtId="0" fontId="4" fillId="2" borderId="3" xfId="2" applyFont="1" applyFill="1" applyBorder="1" applyAlignment="1">
      <alignment horizontal="center" vertical="center"/>
    </xf>
    <xf numFmtId="0" fontId="10" fillId="0" borderId="1" xfId="4" applyNumberFormat="1" applyFont="1" applyFill="1" applyBorder="1" applyAlignment="1">
      <alignment horizontal="center" vertical="center"/>
    </xf>
    <xf numFmtId="0" fontId="10" fillId="0" borderId="2" xfId="4" applyNumberFormat="1" applyFont="1" applyFill="1" applyBorder="1" applyAlignment="1">
      <alignment horizontal="center" vertical="center"/>
    </xf>
    <xf numFmtId="0" fontId="10" fillId="0" borderId="3" xfId="4" applyNumberFormat="1" applyFont="1" applyFill="1" applyBorder="1" applyAlignment="1">
      <alignment horizontal="center" vertical="center"/>
    </xf>
    <xf numFmtId="0" fontId="10" fillId="6" borderId="4" xfId="4" applyNumberFormat="1" applyFont="1" applyFill="1" applyBorder="1" applyAlignment="1">
      <alignment horizontal="center" vertical="center"/>
    </xf>
    <xf numFmtId="0" fontId="10" fillId="6" borderId="0" xfId="4" applyNumberFormat="1" applyFont="1" applyFill="1" applyBorder="1" applyAlignment="1">
      <alignment horizontal="center" vertical="center"/>
    </xf>
    <xf numFmtId="0" fontId="10" fillId="6" borderId="5" xfId="4" applyNumberFormat="1" applyFont="1" applyFill="1" applyBorder="1" applyAlignment="1">
      <alignment horizontal="center" vertical="center"/>
    </xf>
    <xf numFmtId="0" fontId="10" fillId="0" borderId="4" xfId="4" applyNumberFormat="1" applyFont="1" applyFill="1" applyBorder="1" applyAlignment="1">
      <alignment horizontal="center" vertical="center"/>
    </xf>
    <xf numFmtId="0" fontId="10" fillId="0" borderId="0" xfId="4" applyNumberFormat="1" applyFont="1" applyFill="1" applyBorder="1" applyAlignment="1">
      <alignment horizontal="center" vertical="center"/>
    </xf>
    <xf numFmtId="0" fontId="10" fillId="0" borderId="5" xfId="4" applyNumberFormat="1" applyFont="1" applyFill="1" applyBorder="1" applyAlignment="1">
      <alignment horizontal="center" vertical="center"/>
    </xf>
    <xf numFmtId="0" fontId="10" fillId="6" borderId="6" xfId="4" applyNumberFormat="1" applyFont="1" applyFill="1" applyBorder="1" applyAlignment="1">
      <alignment horizontal="center" vertical="center"/>
    </xf>
    <xf numFmtId="0" fontId="10" fillId="6" borderId="7" xfId="4" applyNumberFormat="1" applyFont="1" applyFill="1" applyBorder="1" applyAlignment="1">
      <alignment horizontal="center" vertical="center"/>
    </xf>
    <xf numFmtId="0" fontId="10" fillId="6" borderId="8" xfId="4" applyNumberFormat="1" applyFont="1" applyFill="1" applyBorder="1" applyAlignment="1">
      <alignment horizontal="center" vertical="center"/>
    </xf>
    <xf numFmtId="10" fontId="3" fillId="0" borderId="0" xfId="7" applyNumberFormat="1" applyFont="1"/>
    <xf numFmtId="165" fontId="3" fillId="0" borderId="0" xfId="7" applyNumberFormat="1" applyFont="1"/>
    <xf numFmtId="164" fontId="3" fillId="0" borderId="1" xfId="4" applyNumberFormat="1" applyFont="1" applyBorder="1" applyAlignment="1">
      <alignment horizontal="center" vertical="center"/>
    </xf>
    <xf numFmtId="164" fontId="3" fillId="0" borderId="2" xfId="4" applyNumberFormat="1" applyFont="1" applyBorder="1" applyAlignment="1">
      <alignment horizontal="center" vertical="center"/>
    </xf>
    <xf numFmtId="164" fontId="3" fillId="0" borderId="3" xfId="4" applyNumberFormat="1" applyFont="1" applyBorder="1" applyAlignment="1">
      <alignment horizontal="center" vertical="center"/>
    </xf>
    <xf numFmtId="164" fontId="10" fillId="6" borderId="4" xfId="4" applyNumberFormat="1" applyFont="1" applyFill="1" applyBorder="1" applyAlignment="1">
      <alignment horizontal="center" vertical="center"/>
    </xf>
    <xf numFmtId="164" fontId="10" fillId="6" borderId="0" xfId="4" applyNumberFormat="1" applyFont="1" applyFill="1" applyBorder="1" applyAlignment="1">
      <alignment horizontal="center" vertical="center"/>
    </xf>
    <xf numFmtId="167" fontId="10" fillId="6" borderId="5" xfId="4" applyNumberFormat="1" applyFont="1" applyFill="1" applyBorder="1" applyAlignment="1">
      <alignment horizontal="center" vertical="center"/>
    </xf>
    <xf numFmtId="164" fontId="10" fillId="6" borderId="5" xfId="4" applyNumberFormat="1" applyFont="1" applyFill="1" applyBorder="1" applyAlignment="1">
      <alignment horizontal="center" vertical="center"/>
    </xf>
    <xf numFmtId="164" fontId="3" fillId="0" borderId="4" xfId="4" applyNumberFormat="1" applyFont="1" applyBorder="1" applyAlignment="1">
      <alignment horizontal="center" vertical="center"/>
    </xf>
    <xf numFmtId="164" fontId="3" fillId="0" borderId="0" xfId="4" applyNumberFormat="1" applyFont="1" applyBorder="1" applyAlignment="1">
      <alignment horizontal="center" vertical="center"/>
    </xf>
    <xf numFmtId="164" fontId="3" fillId="0" borderId="5" xfId="4" applyNumberFormat="1" applyFont="1" applyBorder="1" applyAlignment="1">
      <alignment horizontal="center" vertical="center"/>
    </xf>
    <xf numFmtId="164" fontId="10" fillId="6" borderId="6" xfId="4" applyNumberFormat="1" applyFont="1" applyFill="1" applyBorder="1" applyAlignment="1">
      <alignment horizontal="center" vertical="center"/>
    </xf>
    <xf numFmtId="164" fontId="10" fillId="6" borderId="7" xfId="4" applyNumberFormat="1" applyFont="1" applyFill="1" applyBorder="1" applyAlignment="1">
      <alignment horizontal="center" vertical="center"/>
    </xf>
    <xf numFmtId="164" fontId="10" fillId="6" borderId="8" xfId="4" applyNumberFormat="1" applyFont="1" applyFill="1" applyBorder="1" applyAlignment="1">
      <alignment horizontal="center" vertical="center"/>
    </xf>
    <xf numFmtId="0" fontId="10" fillId="0" borderId="0" xfId="2" applyFont="1"/>
    <xf numFmtId="16" fontId="3" fillId="0" borderId="0" xfId="2" applyNumberFormat="1" applyFont="1"/>
    <xf numFmtId="0" fontId="4" fillId="2" borderId="0" xfId="8" applyFont="1" applyFill="1" applyAlignment="1">
      <alignment horizontal="center"/>
    </xf>
    <xf numFmtId="0" fontId="3" fillId="0" borderId="6" xfId="4" applyNumberFormat="1" applyFont="1" applyBorder="1" applyAlignment="1">
      <alignment horizontal="center" vertical="center"/>
    </xf>
    <xf numFmtId="0" fontId="3" fillId="0" borderId="7" xfId="4" applyNumberFormat="1" applyFont="1" applyBorder="1" applyAlignment="1">
      <alignment horizontal="center" vertical="center"/>
    </xf>
    <xf numFmtId="0" fontId="3" fillId="0" borderId="8" xfId="4" applyNumberFormat="1" applyFont="1" applyBorder="1" applyAlignment="1">
      <alignment horizontal="center" vertical="center"/>
    </xf>
    <xf numFmtId="0" fontId="4" fillId="2" borderId="9" xfId="2" applyFont="1" applyFill="1" applyBorder="1" applyAlignment="1">
      <alignment horizontal="center" vertical="center"/>
    </xf>
    <xf numFmtId="0" fontId="4" fillId="2" borderId="10" xfId="2" applyFont="1" applyFill="1" applyBorder="1" applyAlignment="1">
      <alignment horizontal="center" vertical="center"/>
    </xf>
    <xf numFmtId="0" fontId="4" fillId="2" borderId="11" xfId="2" applyFont="1" applyFill="1" applyBorder="1" applyAlignment="1">
      <alignment horizontal="center" vertical="center"/>
    </xf>
    <xf numFmtId="0" fontId="4" fillId="2" borderId="12" xfId="2" applyFont="1" applyFill="1" applyBorder="1" applyAlignment="1">
      <alignment horizontal="center" vertical="center"/>
    </xf>
    <xf numFmtId="168" fontId="3" fillId="0" borderId="1" xfId="4" applyNumberFormat="1" applyFont="1" applyBorder="1" applyAlignment="1">
      <alignment horizontal="center" vertical="center"/>
    </xf>
    <xf numFmtId="168" fontId="3" fillId="0" borderId="2" xfId="4" applyNumberFormat="1" applyFont="1" applyBorder="1" applyAlignment="1">
      <alignment horizontal="center" vertical="center"/>
    </xf>
    <xf numFmtId="168" fontId="3" fillId="0" borderId="3" xfId="4" applyNumberFormat="1" applyFont="1" applyBorder="1" applyAlignment="1">
      <alignment horizontal="center" vertical="center"/>
    </xf>
    <xf numFmtId="0" fontId="4" fillId="2" borderId="13" xfId="2" applyFont="1" applyFill="1" applyBorder="1" applyAlignment="1">
      <alignment horizontal="center" vertical="center"/>
    </xf>
    <xf numFmtId="168" fontId="10" fillId="6" borderId="4" xfId="4" applyNumberFormat="1" applyFont="1" applyFill="1" applyBorder="1" applyAlignment="1">
      <alignment horizontal="center" vertical="center"/>
    </xf>
    <xf numFmtId="168" fontId="10" fillId="6" borderId="0" xfId="4" applyNumberFormat="1" applyFont="1" applyFill="1" applyBorder="1" applyAlignment="1">
      <alignment horizontal="center" vertical="center"/>
    </xf>
    <xf numFmtId="168" fontId="10" fillId="6" borderId="5" xfId="4" applyNumberFormat="1" applyFont="1" applyFill="1" applyBorder="1" applyAlignment="1">
      <alignment horizontal="center" vertical="center"/>
    </xf>
    <xf numFmtId="168" fontId="3" fillId="0" borderId="4" xfId="4" applyNumberFormat="1" applyFont="1" applyBorder="1" applyAlignment="1">
      <alignment horizontal="center" vertical="center"/>
    </xf>
    <xf numFmtId="168" fontId="3" fillId="0" borderId="0" xfId="4" applyNumberFormat="1" applyFont="1" applyBorder="1" applyAlignment="1">
      <alignment horizontal="center" vertical="center"/>
    </xf>
    <xf numFmtId="168" fontId="3" fillId="0" borderId="5" xfId="4" applyNumberFormat="1" applyFont="1" applyBorder="1" applyAlignment="1">
      <alignment horizontal="center" vertical="center"/>
    </xf>
    <xf numFmtId="0" fontId="4" fillId="2" borderId="14" xfId="2" applyFont="1" applyFill="1" applyBorder="1" applyAlignment="1">
      <alignment horizontal="center" vertical="center"/>
    </xf>
    <xf numFmtId="168" fontId="10" fillId="6" borderId="6" xfId="4" applyNumberFormat="1" applyFont="1" applyFill="1" applyBorder="1" applyAlignment="1">
      <alignment horizontal="center" vertical="center"/>
    </xf>
    <xf numFmtId="168" fontId="10" fillId="6" borderId="7" xfId="4" applyNumberFormat="1" applyFont="1" applyFill="1" applyBorder="1" applyAlignment="1">
      <alignment horizontal="center" vertical="center"/>
    </xf>
    <xf numFmtId="168" fontId="10" fillId="6" borderId="8" xfId="4" applyNumberFormat="1" applyFont="1" applyFill="1" applyBorder="1" applyAlignment="1">
      <alignment horizontal="center" vertical="center"/>
    </xf>
    <xf numFmtId="0" fontId="16" fillId="0" borderId="0" xfId="2" applyFont="1"/>
    <xf numFmtId="0" fontId="4" fillId="0" borderId="0" xfId="2" applyFont="1"/>
    <xf numFmtId="164" fontId="3" fillId="0" borderId="6" xfId="4" applyNumberFormat="1" applyFont="1" applyBorder="1" applyAlignment="1">
      <alignment horizontal="center" vertical="center"/>
    </xf>
    <xf numFmtId="164" fontId="3" fillId="0" borderId="7" xfId="4" applyNumberFormat="1" applyFont="1" applyBorder="1" applyAlignment="1">
      <alignment horizontal="center" vertical="center"/>
    </xf>
    <xf numFmtId="164" fontId="3" fillId="0" borderId="8" xfId="4" applyNumberFormat="1" applyFont="1" applyBorder="1" applyAlignment="1">
      <alignment horizontal="center" vertical="center"/>
    </xf>
    <xf numFmtId="165" fontId="3" fillId="0" borderId="0" xfId="7" applyNumberFormat="1" applyFont="1" applyFill="1"/>
    <xf numFmtId="3" fontId="3" fillId="6" borderId="6" xfId="9" applyNumberFormat="1" applyFont="1" applyFill="1" applyBorder="1" applyAlignment="1">
      <alignment horizontal="center" vertical="center"/>
    </xf>
    <xf numFmtId="3" fontId="3" fillId="6" borderId="7" xfId="9" applyNumberFormat="1" applyFont="1" applyFill="1" applyBorder="1" applyAlignment="1">
      <alignment horizontal="center" vertical="center"/>
    </xf>
    <xf numFmtId="3" fontId="3" fillId="6" borderId="8" xfId="9" applyNumberFormat="1" applyFont="1" applyFill="1" applyBorder="1" applyAlignment="1">
      <alignment horizontal="center" vertical="center"/>
    </xf>
    <xf numFmtId="0" fontId="3" fillId="0" borderId="0" xfId="10" applyFont="1"/>
    <xf numFmtId="0" fontId="4" fillId="2" borderId="0" xfId="10" applyFont="1" applyFill="1" applyAlignment="1">
      <alignment horizontal="center"/>
    </xf>
    <xf numFmtId="0" fontId="3" fillId="0" borderId="4" xfId="4" applyNumberFormat="1" applyFont="1" applyBorder="1" applyAlignment="1">
      <alignment horizontal="center" vertical="center"/>
    </xf>
    <xf numFmtId="0" fontId="3" fillId="0" borderId="0" xfId="4" applyNumberFormat="1" applyFont="1" applyBorder="1" applyAlignment="1">
      <alignment horizontal="center" vertical="center"/>
    </xf>
    <xf numFmtId="0" fontId="3" fillId="0" borderId="5" xfId="4" applyNumberFormat="1" applyFont="1" applyBorder="1" applyAlignment="1">
      <alignment horizontal="center" vertical="center"/>
    </xf>
    <xf numFmtId="0" fontId="10" fillId="0" borderId="4" xfId="4" applyNumberFormat="1" applyFont="1" applyBorder="1" applyAlignment="1">
      <alignment horizontal="center" vertical="center"/>
    </xf>
    <xf numFmtId="0" fontId="10" fillId="0" borderId="0" xfId="4" applyNumberFormat="1" applyFont="1" applyBorder="1" applyAlignment="1">
      <alignment horizontal="center" vertical="center"/>
    </xf>
    <xf numFmtId="0" fontId="10" fillId="0" borderId="5" xfId="4" applyNumberFormat="1" applyFont="1" applyBorder="1" applyAlignment="1">
      <alignment horizontal="center" vertical="center"/>
    </xf>
    <xf numFmtId="0" fontId="3" fillId="6" borderId="6" xfId="4" applyNumberFormat="1" applyFont="1" applyFill="1" applyBorder="1" applyAlignment="1">
      <alignment horizontal="center" vertical="center"/>
    </xf>
    <xf numFmtId="0" fontId="3" fillId="6" borderId="7" xfId="4" applyNumberFormat="1" applyFont="1" applyFill="1" applyBorder="1" applyAlignment="1">
      <alignment horizontal="center" vertical="center"/>
    </xf>
    <xf numFmtId="0" fontId="3" fillId="6" borderId="8" xfId="4" applyNumberFormat="1" applyFont="1" applyFill="1" applyBorder="1" applyAlignment="1">
      <alignment horizontal="center" vertical="center"/>
    </xf>
    <xf numFmtId="165" fontId="10" fillId="6" borderId="6" xfId="13" applyNumberFormat="1" applyFont="1" applyFill="1" applyBorder="1" applyAlignment="1">
      <alignment horizontal="center" vertical="center"/>
    </xf>
    <xf numFmtId="165" fontId="10" fillId="6" borderId="7" xfId="13" applyNumberFormat="1" applyFont="1" applyFill="1" applyBorder="1" applyAlignment="1">
      <alignment horizontal="center" vertical="center"/>
    </xf>
    <xf numFmtId="165" fontId="10" fillId="6" borderId="8" xfId="13" applyNumberFormat="1" applyFont="1" applyFill="1" applyBorder="1" applyAlignment="1">
      <alignment horizontal="center" vertical="center"/>
    </xf>
    <xf numFmtId="0" fontId="3" fillId="0" borderId="0" xfId="2" applyFont="1" applyAlignment="1">
      <alignment vertical="center"/>
    </xf>
    <xf numFmtId="0" fontId="3" fillId="0" borderId="0" xfId="2" applyFont="1" applyAlignment="1">
      <alignment horizontal="right"/>
    </xf>
    <xf numFmtId="0" fontId="4" fillId="2" borderId="1" xfId="2" applyFont="1" applyFill="1" applyBorder="1" applyAlignment="1">
      <alignment horizontal="center" vertical="center"/>
    </xf>
    <xf numFmtId="1" fontId="4" fillId="2" borderId="3" xfId="2" applyNumberFormat="1" applyFont="1" applyFill="1" applyBorder="1" applyAlignment="1">
      <alignment horizontal="center" vertical="center"/>
    </xf>
    <xf numFmtId="1" fontId="3" fillId="0" borderId="0" xfId="2" applyNumberFormat="1" applyFont="1"/>
    <xf numFmtId="1" fontId="3" fillId="0" borderId="0" xfId="4" applyNumberFormat="1" applyFont="1" applyBorder="1" applyAlignment="1">
      <alignment horizontal="center" vertical="center"/>
    </xf>
    <xf numFmtId="1" fontId="3" fillId="0" borderId="5" xfId="4" applyNumberFormat="1" applyFont="1" applyBorder="1" applyAlignment="1">
      <alignment horizontal="center" vertical="center"/>
    </xf>
    <xf numFmtId="10" fontId="3" fillId="0" borderId="0" xfId="1" applyNumberFormat="1" applyFont="1"/>
    <xf numFmtId="1" fontId="10" fillId="6" borderId="0" xfId="4" applyNumberFormat="1" applyFont="1" applyFill="1" applyBorder="1" applyAlignment="1">
      <alignment horizontal="center" vertical="center"/>
    </xf>
    <xf numFmtId="1" fontId="10" fillId="6" borderId="5" xfId="4" applyNumberFormat="1" applyFont="1" applyFill="1" applyBorder="1" applyAlignment="1">
      <alignment horizontal="center" vertical="center"/>
    </xf>
    <xf numFmtId="0" fontId="15" fillId="0" borderId="0" xfId="2" applyFont="1" applyAlignment="1">
      <alignment horizontal="center"/>
    </xf>
    <xf numFmtId="0" fontId="3" fillId="0" borderId="0" xfId="2" applyFont="1" applyAlignment="1">
      <alignment horizontal="center"/>
    </xf>
    <xf numFmtId="0" fontId="10" fillId="0" borderId="0" xfId="2" applyFont="1" applyAlignment="1">
      <alignment horizontal="center"/>
    </xf>
    <xf numFmtId="165" fontId="10" fillId="0" borderId="1" xfId="1" applyNumberFormat="1" applyFont="1" applyBorder="1" applyAlignment="1">
      <alignment horizontal="center" vertical="center"/>
    </xf>
    <xf numFmtId="165" fontId="10" fillId="0" borderId="2" xfId="1" applyNumberFormat="1" applyFont="1" applyBorder="1" applyAlignment="1">
      <alignment horizontal="center" vertical="center"/>
    </xf>
    <xf numFmtId="165" fontId="10" fillId="0" borderId="3" xfId="1" applyNumberFormat="1" applyFont="1" applyBorder="1" applyAlignment="1">
      <alignment horizontal="center" vertical="center"/>
    </xf>
    <xf numFmtId="165" fontId="10" fillId="6" borderId="4" xfId="1" applyNumberFormat="1" applyFont="1" applyFill="1" applyBorder="1" applyAlignment="1">
      <alignment horizontal="center" vertical="center"/>
    </xf>
    <xf numFmtId="165" fontId="10" fillId="6" borderId="0" xfId="1" applyNumberFormat="1" applyFont="1" applyFill="1" applyBorder="1" applyAlignment="1">
      <alignment horizontal="center" vertical="center"/>
    </xf>
    <xf numFmtId="165" fontId="10" fillId="6" borderId="5" xfId="1" applyNumberFormat="1" applyFont="1" applyFill="1" applyBorder="1" applyAlignment="1">
      <alignment horizontal="center" vertical="center"/>
    </xf>
    <xf numFmtId="165" fontId="10" fillId="0" borderId="4" xfId="1" applyNumberFormat="1" applyFont="1" applyBorder="1" applyAlignment="1">
      <alignment horizontal="center" vertical="center"/>
    </xf>
    <xf numFmtId="165" fontId="10" fillId="0" borderId="0" xfId="1" applyNumberFormat="1" applyFont="1" applyBorder="1" applyAlignment="1">
      <alignment horizontal="center" vertical="center"/>
    </xf>
    <xf numFmtId="165" fontId="10" fillId="0" borderId="5" xfId="1" applyNumberFormat="1" applyFont="1" applyBorder="1" applyAlignment="1">
      <alignment horizontal="center" vertical="center"/>
    </xf>
    <xf numFmtId="165" fontId="10" fillId="6" borderId="6" xfId="1" applyNumberFormat="1" applyFont="1" applyFill="1" applyBorder="1" applyAlignment="1">
      <alignment horizontal="center" vertical="center"/>
    </xf>
    <xf numFmtId="165" fontId="10" fillId="6" borderId="7" xfId="1" applyNumberFormat="1" applyFont="1" applyFill="1" applyBorder="1" applyAlignment="1">
      <alignment horizontal="center" vertical="center"/>
    </xf>
    <xf numFmtId="165" fontId="10" fillId="6" borderId="8" xfId="1" applyNumberFormat="1" applyFont="1" applyFill="1" applyBorder="1" applyAlignment="1">
      <alignment horizontal="center" vertical="center"/>
    </xf>
    <xf numFmtId="7" fontId="3" fillId="0" borderId="0" xfId="2" applyNumberFormat="1" applyFont="1"/>
    <xf numFmtId="0" fontId="4" fillId="2" borderId="4" xfId="2" applyFont="1" applyFill="1" applyBorder="1" applyAlignment="1">
      <alignment horizontal="center"/>
    </xf>
    <xf numFmtId="0" fontId="4" fillId="2" borderId="0" xfId="2" applyFont="1" applyFill="1" applyAlignment="1">
      <alignment horizontal="center"/>
    </xf>
    <xf numFmtId="0" fontId="19" fillId="0" borderId="0" xfId="2" applyFont="1"/>
    <xf numFmtId="0" fontId="4" fillId="2" borderId="4" xfId="2" applyFont="1" applyFill="1" applyBorder="1" applyAlignment="1">
      <alignment horizontal="center" vertical="center"/>
    </xf>
    <xf numFmtId="1" fontId="4" fillId="2" borderId="0" xfId="2" applyNumberFormat="1" applyFont="1" applyFill="1" applyAlignment="1">
      <alignment horizontal="center" vertical="center"/>
    </xf>
    <xf numFmtId="0" fontId="10" fillId="0" borderId="1" xfId="4" applyNumberFormat="1" applyFont="1" applyBorder="1" applyAlignment="1">
      <alignment horizontal="center" vertical="center"/>
    </xf>
    <xf numFmtId="0" fontId="10" fillId="0" borderId="2" xfId="4" applyNumberFormat="1" applyFont="1" applyBorder="1" applyAlignment="1">
      <alignment horizontal="center" vertical="center"/>
    </xf>
    <xf numFmtId="0" fontId="10" fillId="0" borderId="3" xfId="4" applyNumberFormat="1" applyFont="1" applyBorder="1" applyAlignment="1">
      <alignment horizontal="center" vertical="center"/>
    </xf>
    <xf numFmtId="0" fontId="10" fillId="0" borderId="6" xfId="4" applyNumberFormat="1" applyFont="1" applyBorder="1" applyAlignment="1">
      <alignment horizontal="center" vertical="center"/>
    </xf>
    <xf numFmtId="0" fontId="10" fillId="0" borderId="7" xfId="4" applyNumberFormat="1" applyFont="1" applyBorder="1" applyAlignment="1">
      <alignment horizontal="center" vertical="center"/>
    </xf>
    <xf numFmtId="0" fontId="10" fillId="0" borderId="8" xfId="4" applyNumberFormat="1" applyFont="1" applyBorder="1" applyAlignment="1">
      <alignment horizontal="center" vertical="center"/>
    </xf>
    <xf numFmtId="164" fontId="10" fillId="0" borderId="4" xfId="4" applyNumberFormat="1" applyFont="1" applyBorder="1" applyAlignment="1">
      <alignment horizontal="center" vertical="center"/>
    </xf>
    <xf numFmtId="164" fontId="10" fillId="0" borderId="0" xfId="4" applyNumberFormat="1" applyFont="1" applyBorder="1" applyAlignment="1">
      <alignment horizontal="center" vertical="center"/>
    </xf>
    <xf numFmtId="164" fontId="10" fillId="0" borderId="5" xfId="4" applyNumberFormat="1" applyFont="1" applyBorder="1" applyAlignment="1">
      <alignment horizontal="center" vertical="center"/>
    </xf>
    <xf numFmtId="164" fontId="10" fillId="0" borderId="1" xfId="4" applyNumberFormat="1" applyFont="1" applyBorder="1" applyAlignment="1">
      <alignment horizontal="center" vertical="center"/>
    </xf>
    <xf numFmtId="164" fontId="10" fillId="0" borderId="2" xfId="4" applyNumberFormat="1" applyFont="1" applyBorder="1" applyAlignment="1">
      <alignment horizontal="center" vertical="center"/>
    </xf>
    <xf numFmtId="164" fontId="10" fillId="0" borderId="3" xfId="4" applyNumberFormat="1" applyFont="1" applyBorder="1" applyAlignment="1">
      <alignment horizontal="center" vertical="center"/>
    </xf>
    <xf numFmtId="0" fontId="8" fillId="0" borderId="0" xfId="11"/>
    <xf numFmtId="0" fontId="3" fillId="0" borderId="0" xfId="2" applyFont="1" applyAlignment="1">
      <alignment horizontal="center" vertical="center" wrapText="1"/>
    </xf>
    <xf numFmtId="0" fontId="3" fillId="0" borderId="0" xfId="14" applyFont="1"/>
    <xf numFmtId="0" fontId="7" fillId="0" borderId="0" xfId="14" applyFont="1" applyAlignment="1">
      <alignment horizontal="left" vertical="center"/>
    </xf>
    <xf numFmtId="0" fontId="3" fillId="0" borderId="0" xfId="15" applyFont="1"/>
    <xf numFmtId="0" fontId="3" fillId="0" borderId="0" xfId="16" applyFont="1"/>
    <xf numFmtId="0" fontId="10" fillId="0" borderId="0" xfId="15" applyFont="1" applyAlignment="1">
      <alignment horizontal="center"/>
    </xf>
    <xf numFmtId="0" fontId="4" fillId="2" borderId="4" xfId="15" applyFont="1" applyFill="1" applyBorder="1" applyAlignment="1">
      <alignment horizontal="center" vertical="center"/>
    </xf>
    <xf numFmtId="0" fontId="4" fillId="2" borderId="0" xfId="15" applyFont="1" applyFill="1" applyAlignment="1">
      <alignment horizontal="center" vertical="center"/>
    </xf>
    <xf numFmtId="1" fontId="4" fillId="2" borderId="0" xfId="15" applyNumberFormat="1" applyFont="1" applyFill="1" applyAlignment="1">
      <alignment horizontal="center" vertical="center"/>
    </xf>
    <xf numFmtId="0" fontId="3" fillId="0" borderId="0" xfId="15" applyFont="1" applyAlignment="1">
      <alignment horizontal="right"/>
    </xf>
    <xf numFmtId="0" fontId="4" fillId="2" borderId="4" xfId="15" applyFont="1" applyFill="1" applyBorder="1" applyAlignment="1">
      <alignment horizontal="center"/>
    </xf>
    <xf numFmtId="0" fontId="4" fillId="2" borderId="0" xfId="15" applyFont="1" applyFill="1" applyAlignment="1">
      <alignment horizontal="center"/>
    </xf>
    <xf numFmtId="0" fontId="19" fillId="0" borderId="0" xfId="15" applyFont="1"/>
    <xf numFmtId="0" fontId="10" fillId="0" borderId="0" xfId="14" applyFont="1"/>
    <xf numFmtId="164" fontId="10" fillId="0" borderId="6" xfId="4" applyNumberFormat="1" applyFont="1" applyBorder="1" applyAlignment="1">
      <alignment horizontal="center" vertical="center"/>
    </xf>
    <xf numFmtId="164" fontId="10" fillId="0" borderId="7" xfId="4" applyNumberFormat="1" applyFont="1" applyBorder="1" applyAlignment="1">
      <alignment horizontal="center" vertical="center"/>
    </xf>
    <xf numFmtId="164" fontId="10" fillId="0" borderId="8" xfId="4" applyNumberFormat="1" applyFont="1" applyBorder="1" applyAlignment="1">
      <alignment horizontal="center" vertical="center"/>
    </xf>
    <xf numFmtId="0" fontId="3" fillId="0" borderId="0" xfId="11" applyFont="1"/>
    <xf numFmtId="0" fontId="3" fillId="0" borderId="0" xfId="17" applyFont="1"/>
    <xf numFmtId="0" fontId="10" fillId="0" borderId="0" xfId="18" applyFont="1" applyAlignment="1">
      <alignment horizontal="center" vertical="center"/>
    </xf>
    <xf numFmtId="0" fontId="4" fillId="2" borderId="2" xfId="18" applyFont="1" applyFill="1" applyBorder="1" applyAlignment="1">
      <alignment horizontal="center" vertical="center"/>
    </xf>
    <xf numFmtId="0" fontId="4" fillId="2" borderId="3" xfId="18" applyFont="1" applyFill="1" applyBorder="1" applyAlignment="1">
      <alignment horizontal="center" vertical="center"/>
    </xf>
    <xf numFmtId="0" fontId="4" fillId="2" borderId="0" xfId="18" applyFont="1" applyFill="1" applyAlignment="1">
      <alignment horizontal="center" vertical="center"/>
    </xf>
    <xf numFmtId="164" fontId="10" fillId="0" borderId="1" xfId="4" applyNumberFormat="1" applyFont="1" applyFill="1" applyBorder="1" applyAlignment="1">
      <alignment horizontal="center" vertical="center"/>
    </xf>
    <xf numFmtId="164" fontId="10" fillId="0" borderId="2" xfId="4" applyNumberFormat="1" applyFont="1" applyFill="1" applyBorder="1" applyAlignment="1">
      <alignment horizontal="center" vertical="center"/>
    </xf>
    <xf numFmtId="164" fontId="10" fillId="0" borderId="3" xfId="4" applyNumberFormat="1" applyFont="1" applyFill="1" applyBorder="1" applyAlignment="1">
      <alignment horizontal="center" vertical="center"/>
    </xf>
    <xf numFmtId="165" fontId="10" fillId="0" borderId="1" xfId="1" applyNumberFormat="1" applyFont="1" applyFill="1" applyBorder="1" applyAlignment="1">
      <alignment horizontal="center" vertical="center"/>
    </xf>
    <xf numFmtId="165" fontId="10" fillId="0" borderId="2" xfId="1" applyNumberFormat="1" applyFont="1" applyFill="1" applyBorder="1" applyAlignment="1">
      <alignment horizontal="center" vertical="center"/>
    </xf>
    <xf numFmtId="165" fontId="10" fillId="0" borderId="3" xfId="1" applyNumberFormat="1" applyFont="1" applyFill="1" applyBorder="1" applyAlignment="1">
      <alignment horizontal="center" vertical="center"/>
    </xf>
    <xf numFmtId="0" fontId="3" fillId="0" borderId="0" xfId="18" applyFont="1"/>
    <xf numFmtId="0" fontId="7" fillId="0" borderId="0" xfId="18" applyFont="1" applyAlignment="1">
      <alignment horizontal="left" vertical="center"/>
    </xf>
    <xf numFmtId="0" fontId="4" fillId="2" borderId="1" xfId="18" applyFont="1" applyFill="1" applyBorder="1" applyAlignment="1">
      <alignment horizontal="center" vertical="center"/>
    </xf>
    <xf numFmtId="1" fontId="4" fillId="2" borderId="3" xfId="18" applyNumberFormat="1" applyFont="1" applyFill="1" applyBorder="1" applyAlignment="1">
      <alignment horizontal="center" vertical="center"/>
    </xf>
    <xf numFmtId="0" fontId="19" fillId="0" borderId="0" xfId="18" applyFont="1"/>
    <xf numFmtId="0" fontId="10" fillId="0" borderId="0" xfId="18" applyFont="1"/>
    <xf numFmtId="0" fontId="4" fillId="2" borderId="1" xfId="18" applyFont="1" applyFill="1" applyBorder="1" applyAlignment="1">
      <alignment horizontal="center"/>
    </xf>
    <xf numFmtId="0" fontId="4" fillId="2" borderId="4" xfId="18" applyFont="1" applyFill="1" applyBorder="1" applyAlignment="1">
      <alignment horizontal="center"/>
    </xf>
    <xf numFmtId="0" fontId="4" fillId="2" borderId="0" xfId="18" applyFont="1" applyFill="1" applyAlignment="1">
      <alignment horizontal="center"/>
    </xf>
    <xf numFmtId="0" fontId="4" fillId="2" borderId="5" xfId="18" applyFont="1" applyFill="1" applyBorder="1" applyAlignment="1">
      <alignment horizontal="center"/>
    </xf>
    <xf numFmtId="0" fontId="3" fillId="0" borderId="6" xfId="18" applyFont="1" applyBorder="1"/>
    <xf numFmtId="0" fontId="3" fillId="0" borderId="7" xfId="18" applyFont="1" applyBorder="1"/>
    <xf numFmtId="0" fontId="10" fillId="0" borderId="7" xfId="4" applyNumberFormat="1" applyFont="1" applyFill="1" applyBorder="1" applyAlignment="1">
      <alignment horizontal="center" vertical="center"/>
    </xf>
    <xf numFmtId="0" fontId="10" fillId="0" borderId="8" xfId="4" applyNumberFormat="1" applyFont="1" applyFill="1" applyBorder="1" applyAlignment="1">
      <alignment horizontal="center" vertical="center"/>
    </xf>
    <xf numFmtId="0" fontId="10" fillId="0" borderId="0" xfId="18" applyFont="1" applyAlignment="1">
      <alignment horizontal="center"/>
    </xf>
    <xf numFmtId="0" fontId="4" fillId="2" borderId="4" xfId="18" applyFont="1" applyFill="1" applyBorder="1" applyAlignment="1">
      <alignment horizontal="center" vertical="center"/>
    </xf>
    <xf numFmtId="1" fontId="4" fillId="2" borderId="0" xfId="18" applyNumberFormat="1" applyFont="1" applyFill="1" applyAlignment="1">
      <alignment horizontal="center" vertical="center"/>
    </xf>
    <xf numFmtId="0" fontId="3" fillId="0" borderId="0" xfId="18" applyFont="1" applyAlignment="1">
      <alignment horizontal="right"/>
    </xf>
    <xf numFmtId="165" fontId="3" fillId="0" borderId="0" xfId="1" applyNumberFormat="1" applyFont="1" applyBorder="1"/>
    <xf numFmtId="0" fontId="3" fillId="0" borderId="0" xfId="18" applyFont="1" applyAlignment="1">
      <alignment vertical="center"/>
    </xf>
    <xf numFmtId="0" fontId="7" fillId="0" borderId="0" xfId="11" applyFont="1" applyAlignment="1">
      <alignment horizontal="left" vertical="center"/>
    </xf>
    <xf numFmtId="165" fontId="3" fillId="0" borderId="0" xfId="1" applyNumberFormat="1" applyFont="1"/>
    <xf numFmtId="164" fontId="3" fillId="0" borderId="0" xfId="18" applyNumberFormat="1" applyFont="1"/>
    <xf numFmtId="0" fontId="4" fillId="2" borderId="6" xfId="18" applyFont="1" applyFill="1" applyBorder="1" applyAlignment="1">
      <alignment horizontal="center"/>
    </xf>
    <xf numFmtId="0" fontId="4" fillId="2" borderId="7" xfId="18" applyFont="1" applyFill="1" applyBorder="1" applyAlignment="1">
      <alignment horizontal="center"/>
    </xf>
    <xf numFmtId="0" fontId="3" fillId="0" borderId="0" xfId="5" applyFont="1"/>
    <xf numFmtId="164" fontId="3" fillId="0" borderId="0" xfId="5" applyNumberFormat="1" applyFont="1"/>
    <xf numFmtId="0" fontId="3" fillId="0" borderId="0" xfId="19" applyFont="1"/>
    <xf numFmtId="0" fontId="3" fillId="0" borderId="0" xfId="18" applyFont="1" applyAlignment="1">
      <alignment horizontal="center"/>
    </xf>
    <xf numFmtId="164" fontId="7" fillId="0" borderId="0" xfId="18" applyNumberFormat="1" applyFont="1" applyAlignment="1">
      <alignment horizontal="left" vertical="center"/>
    </xf>
    <xf numFmtId="164" fontId="4" fillId="2" borderId="0" xfId="18" applyNumberFormat="1" applyFont="1" applyFill="1" applyAlignment="1">
      <alignment horizontal="center"/>
    </xf>
    <xf numFmtId="164" fontId="4" fillId="2" borderId="4" xfId="18" applyNumberFormat="1" applyFont="1" applyFill="1" applyBorder="1" applyAlignment="1">
      <alignment horizontal="center"/>
    </xf>
    <xf numFmtId="164" fontId="10" fillId="0" borderId="0" xfId="18" applyNumberFormat="1" applyFont="1"/>
    <xf numFmtId="0" fontId="7" fillId="0" borderId="0" xfId="19" applyFont="1" applyAlignment="1">
      <alignment horizontal="left" vertical="center"/>
    </xf>
    <xf numFmtId="0" fontId="3" fillId="0" borderId="0" xfId="21" applyFont="1"/>
    <xf numFmtId="9" fontId="3" fillId="0" borderId="0" xfId="1" applyFont="1"/>
    <xf numFmtId="164" fontId="3" fillId="0" borderId="0" xfId="2" applyNumberFormat="1" applyFont="1"/>
    <xf numFmtId="0" fontId="3" fillId="0" borderId="4" xfId="18" applyFont="1" applyBorder="1"/>
    <xf numFmtId="1" fontId="10" fillId="6" borderId="7" xfId="4" applyNumberFormat="1" applyFont="1" applyFill="1" applyBorder="1" applyAlignment="1">
      <alignment horizontal="center" vertical="center"/>
    </xf>
    <xf numFmtId="1" fontId="10" fillId="6" borderId="8" xfId="4" applyNumberFormat="1" applyFont="1" applyFill="1" applyBorder="1" applyAlignment="1">
      <alignment horizontal="center" vertical="center"/>
    </xf>
    <xf numFmtId="165" fontId="3" fillId="0" borderId="4" xfId="13" applyNumberFormat="1" applyFont="1" applyBorder="1" applyAlignment="1">
      <alignment horizontal="center" vertical="center"/>
    </xf>
    <xf numFmtId="165" fontId="3" fillId="0" borderId="0" xfId="13" applyNumberFormat="1" applyFont="1" applyBorder="1" applyAlignment="1">
      <alignment horizontal="center" vertical="center"/>
    </xf>
    <xf numFmtId="165" fontId="3" fillId="0" borderId="5" xfId="13" applyNumberFormat="1" applyFont="1" applyBorder="1" applyAlignment="1">
      <alignment horizontal="center" vertical="center"/>
    </xf>
    <xf numFmtId="170" fontId="3" fillId="0" borderId="0" xfId="1" applyNumberFormat="1" applyFont="1"/>
    <xf numFmtId="167" fontId="3" fillId="0" borderId="0" xfId="4" applyNumberFormat="1" applyFont="1" applyBorder="1" applyAlignment="1">
      <alignment horizontal="center" vertical="center"/>
    </xf>
    <xf numFmtId="167" fontId="3" fillId="0" borderId="5" xfId="4" applyNumberFormat="1" applyFont="1" applyBorder="1" applyAlignment="1">
      <alignment horizontal="center" vertical="center"/>
    </xf>
    <xf numFmtId="0" fontId="7" fillId="0" borderId="0" xfId="21" applyFont="1" applyAlignment="1">
      <alignment horizontal="left" vertical="center"/>
    </xf>
    <xf numFmtId="0" fontId="10" fillId="0" borderId="0" xfId="22" applyFont="1" applyAlignment="1">
      <alignment horizontal="center" vertical="center"/>
    </xf>
    <xf numFmtId="0" fontId="3" fillId="0" borderId="1" xfId="4" applyNumberFormat="1" applyFont="1" applyBorder="1" applyAlignment="1">
      <alignment horizontal="center" vertical="center"/>
    </xf>
    <xf numFmtId="0" fontId="3" fillId="0" borderId="2" xfId="4" applyNumberFormat="1" applyFont="1" applyBorder="1" applyAlignment="1">
      <alignment horizontal="center" vertical="center"/>
    </xf>
    <xf numFmtId="0" fontId="3" fillId="0" borderId="3" xfId="4" applyNumberFormat="1" applyFont="1" applyBorder="1" applyAlignment="1">
      <alignment horizontal="center" vertical="center"/>
    </xf>
    <xf numFmtId="0" fontId="4" fillId="2" borderId="0" xfId="22" applyFont="1" applyFill="1" applyAlignment="1">
      <alignment horizontal="center"/>
    </xf>
    <xf numFmtId="165" fontId="3" fillId="0" borderId="4" xfId="12" applyNumberFormat="1" applyFont="1" applyFill="1" applyBorder="1" applyAlignment="1">
      <alignment horizontal="center" vertical="center"/>
    </xf>
    <xf numFmtId="165" fontId="3" fillId="0" borderId="0" xfId="12" applyNumberFormat="1" applyFont="1" applyFill="1" applyBorder="1" applyAlignment="1">
      <alignment horizontal="center" vertical="center"/>
    </xf>
    <xf numFmtId="165" fontId="3" fillId="0" borderId="5" xfId="12" applyNumberFormat="1" applyFont="1" applyFill="1" applyBorder="1" applyAlignment="1">
      <alignment horizontal="center" vertical="center"/>
    </xf>
    <xf numFmtId="0" fontId="4" fillId="2" borderId="0" xfId="22" applyFont="1" applyFill="1" applyAlignment="1">
      <alignment horizontal="center" vertical="center"/>
    </xf>
    <xf numFmtId="165" fontId="3" fillId="6" borderId="4" xfId="12" applyNumberFormat="1" applyFont="1" applyFill="1" applyBorder="1" applyAlignment="1">
      <alignment horizontal="center" vertical="center"/>
    </xf>
    <xf numFmtId="165" fontId="3" fillId="6" borderId="0" xfId="12" applyNumberFormat="1" applyFont="1" applyFill="1" applyBorder="1" applyAlignment="1">
      <alignment horizontal="center" vertical="center"/>
    </xf>
    <xf numFmtId="165" fontId="3" fillId="6" borderId="5" xfId="12" applyNumberFormat="1" applyFont="1" applyFill="1" applyBorder="1" applyAlignment="1">
      <alignment horizontal="center" vertical="center"/>
    </xf>
    <xf numFmtId="165" fontId="3" fillId="0" borderId="6" xfId="12" applyNumberFormat="1" applyFont="1" applyFill="1" applyBorder="1" applyAlignment="1">
      <alignment horizontal="center" vertical="center"/>
    </xf>
    <xf numFmtId="165" fontId="3" fillId="0" borderId="7" xfId="12" applyNumberFormat="1" applyFont="1" applyFill="1" applyBorder="1" applyAlignment="1">
      <alignment horizontal="center" vertical="center"/>
    </xf>
    <xf numFmtId="165" fontId="3" fillId="0" borderId="8" xfId="12" applyNumberFormat="1" applyFont="1" applyFill="1" applyBorder="1" applyAlignment="1">
      <alignment horizontal="center" vertical="center"/>
    </xf>
    <xf numFmtId="167" fontId="3" fillId="0" borderId="1" xfId="4" applyNumberFormat="1" applyFont="1" applyBorder="1" applyAlignment="1">
      <alignment horizontal="center" vertical="center"/>
    </xf>
    <xf numFmtId="167" fontId="3" fillId="0" borderId="2" xfId="4" applyNumberFormat="1" applyFont="1" applyBorder="1" applyAlignment="1">
      <alignment horizontal="center" vertical="center"/>
    </xf>
    <xf numFmtId="167" fontId="3" fillId="0" borderId="3" xfId="4" applyNumberFormat="1" applyFont="1" applyBorder="1" applyAlignment="1">
      <alignment horizontal="center" vertical="center"/>
    </xf>
    <xf numFmtId="167" fontId="10" fillId="6" borderId="4" xfId="4" applyNumberFormat="1" applyFont="1" applyFill="1" applyBorder="1" applyAlignment="1">
      <alignment horizontal="center" vertical="center"/>
    </xf>
    <xf numFmtId="167" fontId="10" fillId="6" borderId="0" xfId="4" applyNumberFormat="1" applyFont="1" applyFill="1" applyBorder="1" applyAlignment="1">
      <alignment horizontal="center" vertical="center"/>
    </xf>
    <xf numFmtId="167" fontId="3" fillId="0" borderId="4" xfId="4" applyNumberFormat="1" applyFont="1" applyBorder="1" applyAlignment="1">
      <alignment horizontal="center" vertical="center"/>
    </xf>
    <xf numFmtId="1" fontId="3" fillId="0" borderId="4" xfId="4" applyNumberFormat="1" applyFont="1" applyBorder="1" applyAlignment="1">
      <alignment horizontal="center" vertical="center"/>
    </xf>
    <xf numFmtId="1" fontId="10" fillId="6" borderId="4" xfId="4" applyNumberFormat="1" applyFont="1" applyFill="1" applyBorder="1" applyAlignment="1">
      <alignment horizontal="center" vertical="center"/>
    </xf>
    <xf numFmtId="1" fontId="10" fillId="6" borderId="6" xfId="4" applyNumberFormat="1" applyFont="1" applyFill="1" applyBorder="1" applyAlignment="1">
      <alignment horizontal="center" vertical="center"/>
    </xf>
    <xf numFmtId="0" fontId="7" fillId="0" borderId="0" xfId="5" applyFont="1" applyAlignment="1">
      <alignment horizontal="left" vertical="center"/>
    </xf>
    <xf numFmtId="0" fontId="4" fillId="2" borderId="6" xfId="2" applyFont="1" applyFill="1" applyBorder="1" applyAlignment="1">
      <alignment horizontal="center" vertical="center"/>
    </xf>
    <xf numFmtId="0" fontId="3" fillId="0" borderId="0" xfId="23" applyFont="1"/>
    <xf numFmtId="0" fontId="4" fillId="2" borderId="1" xfId="23" applyFont="1" applyFill="1" applyBorder="1" applyAlignment="1">
      <alignment horizontal="center"/>
    </xf>
    <xf numFmtId="0" fontId="4" fillId="2" borderId="3" xfId="23" applyFont="1" applyFill="1" applyBorder="1" applyAlignment="1">
      <alignment horizontal="center"/>
    </xf>
    <xf numFmtId="169" fontId="10" fillId="0" borderId="4" xfId="24" applyNumberFormat="1" applyFont="1" applyBorder="1" applyAlignment="1">
      <alignment horizontal="center"/>
    </xf>
    <xf numFmtId="167" fontId="10" fillId="0" borderId="3" xfId="24" applyNumberFormat="1" applyFont="1" applyBorder="1" applyAlignment="1">
      <alignment horizontal="center"/>
    </xf>
    <xf numFmtId="3" fontId="3" fillId="6" borderId="4" xfId="9" applyNumberFormat="1" applyFont="1" applyFill="1" applyBorder="1" applyAlignment="1">
      <alignment horizontal="center" vertical="center"/>
    </xf>
    <xf numFmtId="167" fontId="3" fillId="6" borderId="5" xfId="9" applyNumberFormat="1" applyFont="1" applyFill="1" applyBorder="1" applyAlignment="1">
      <alignment horizontal="center" vertical="center"/>
    </xf>
    <xf numFmtId="167" fontId="10" fillId="0" borderId="5" xfId="24" applyNumberFormat="1" applyFont="1" applyBorder="1" applyAlignment="1">
      <alignment horizontal="center"/>
    </xf>
    <xf numFmtId="169" fontId="10" fillId="0" borderId="6" xfId="24" applyNumberFormat="1" applyFont="1" applyBorder="1" applyAlignment="1">
      <alignment horizontal="center"/>
    </xf>
    <xf numFmtId="167" fontId="10" fillId="0" borderId="8" xfId="24" applyNumberFormat="1" applyFont="1" applyBorder="1" applyAlignment="1">
      <alignment horizontal="center"/>
    </xf>
    <xf numFmtId="0" fontId="3" fillId="0" borderId="0" xfId="23" applyFont="1" applyAlignment="1">
      <alignment horizontal="left"/>
    </xf>
    <xf numFmtId="0" fontId="4" fillId="2" borderId="0" xfId="23" applyFont="1" applyFill="1" applyAlignment="1">
      <alignment horizontal="center"/>
    </xf>
    <xf numFmtId="0" fontId="10" fillId="0" borderId="3" xfId="24" applyNumberFormat="1" applyFont="1" applyBorder="1" applyAlignment="1">
      <alignment horizontal="center"/>
    </xf>
    <xf numFmtId="169" fontId="10" fillId="0" borderId="1" xfId="24" applyNumberFormat="1" applyFont="1" applyBorder="1" applyAlignment="1">
      <alignment horizontal="center"/>
    </xf>
    <xf numFmtId="0" fontId="3" fillId="6" borderId="5" xfId="9" applyNumberFormat="1" applyFont="1" applyFill="1" applyBorder="1" applyAlignment="1">
      <alignment horizontal="center" vertical="center"/>
    </xf>
    <xf numFmtId="0" fontId="10" fillId="0" borderId="5" xfId="24" applyNumberFormat="1" applyFont="1" applyBorder="1" applyAlignment="1">
      <alignment horizontal="center"/>
    </xf>
    <xf numFmtId="0" fontId="10" fillId="0" borderId="8" xfId="24" applyNumberFormat="1" applyFont="1" applyBorder="1" applyAlignment="1">
      <alignment horizontal="center"/>
    </xf>
    <xf numFmtId="0" fontId="8" fillId="0" borderId="0" xfId="19" applyAlignment="1">
      <alignment horizontal="left"/>
    </xf>
    <xf numFmtId="0" fontId="8" fillId="0" borderId="0" xfId="19"/>
    <xf numFmtId="0" fontId="15" fillId="0" borderId="0" xfId="18" applyFont="1" applyAlignment="1">
      <alignment horizontal="center"/>
    </xf>
    <xf numFmtId="7" fontId="3" fillId="0" borderId="0" xfId="18" applyNumberFormat="1" applyFont="1"/>
    <xf numFmtId="0" fontId="3" fillId="0" borderId="0" xfId="26" applyFont="1"/>
    <xf numFmtId="0" fontId="25" fillId="0" borderId="0" xfId="27"/>
    <xf numFmtId="0" fontId="7" fillId="0" borderId="0" xfId="26" applyFont="1" applyAlignment="1">
      <alignment horizontal="left" vertical="center"/>
    </xf>
    <xf numFmtId="0" fontId="10" fillId="0" borderId="0" xfId="26" applyFont="1" applyAlignment="1">
      <alignment horizontal="center" vertical="center"/>
    </xf>
    <xf numFmtId="0" fontId="4" fillId="2" borderId="1" xfId="26" applyFont="1" applyFill="1" applyBorder="1" applyAlignment="1">
      <alignment horizontal="center" vertical="center"/>
    </xf>
    <xf numFmtId="0" fontId="4" fillId="2" borderId="2" xfId="26" applyFont="1" applyFill="1" applyBorder="1" applyAlignment="1">
      <alignment horizontal="center" vertical="center"/>
    </xf>
    <xf numFmtId="0" fontId="4" fillId="2" borderId="3" xfId="26" applyFont="1" applyFill="1" applyBorder="1" applyAlignment="1">
      <alignment horizontal="center" vertical="center"/>
    </xf>
    <xf numFmtId="0" fontId="3" fillId="0" borderId="0" xfId="26" applyFont="1" applyAlignment="1">
      <alignment horizontal="right"/>
    </xf>
    <xf numFmtId="171" fontId="3" fillId="0" borderId="1" xfId="4" applyNumberFormat="1" applyFont="1" applyBorder="1" applyAlignment="1">
      <alignment horizontal="center" vertical="center"/>
    </xf>
    <xf numFmtId="171" fontId="3" fillId="0" borderId="2" xfId="4" applyNumberFormat="1" applyFont="1" applyBorder="1" applyAlignment="1">
      <alignment horizontal="center" vertical="center"/>
    </xf>
    <xf numFmtId="171" fontId="3" fillId="0" borderId="3" xfId="4" applyNumberFormat="1" applyFont="1" applyBorder="1" applyAlignment="1">
      <alignment horizontal="center" vertical="center"/>
    </xf>
    <xf numFmtId="0" fontId="4" fillId="2" borderId="6" xfId="26" applyFont="1" applyFill="1" applyBorder="1" applyAlignment="1">
      <alignment horizontal="center" vertical="center"/>
    </xf>
    <xf numFmtId="3" fontId="10" fillId="6" borderId="6" xfId="4" applyNumberFormat="1" applyFont="1" applyFill="1" applyBorder="1" applyAlignment="1">
      <alignment horizontal="center" vertical="center"/>
    </xf>
    <xf numFmtId="3" fontId="10" fillId="6" borderId="7" xfId="4" applyNumberFormat="1" applyFont="1" applyFill="1" applyBorder="1" applyAlignment="1">
      <alignment horizontal="center" vertical="center"/>
    </xf>
    <xf numFmtId="3" fontId="10" fillId="6" borderId="8" xfId="4" applyNumberFormat="1" applyFont="1" applyFill="1" applyBorder="1" applyAlignment="1">
      <alignment horizontal="center" vertical="center"/>
    </xf>
    <xf numFmtId="10" fontId="3" fillId="0" borderId="0" xfId="26" applyNumberFormat="1" applyFont="1"/>
    <xf numFmtId="165" fontId="3" fillId="0" borderId="1" xfId="28" applyNumberFormat="1" applyFont="1" applyBorder="1" applyAlignment="1">
      <alignment horizontal="center" vertical="center"/>
    </xf>
    <xf numFmtId="165" fontId="3" fillId="0" borderId="2" xfId="28" applyNumberFormat="1" applyFont="1" applyBorder="1" applyAlignment="1">
      <alignment horizontal="center" vertical="center"/>
    </xf>
    <xf numFmtId="165" fontId="3" fillId="0" borderId="3" xfId="28" applyNumberFormat="1" applyFont="1" applyBorder="1" applyAlignment="1">
      <alignment horizontal="center" vertical="center"/>
    </xf>
    <xf numFmtId="165" fontId="10" fillId="6" borderId="6" xfId="28" applyNumberFormat="1" applyFont="1" applyFill="1" applyBorder="1" applyAlignment="1">
      <alignment horizontal="center" vertical="center"/>
    </xf>
    <xf numFmtId="165" fontId="10" fillId="6" borderId="7" xfId="28" applyNumberFormat="1" applyFont="1" applyFill="1" applyBorder="1" applyAlignment="1">
      <alignment horizontal="center" vertical="center"/>
    </xf>
    <xf numFmtId="165" fontId="10" fillId="6" borderId="8" xfId="28" applyNumberFormat="1" applyFont="1" applyFill="1" applyBorder="1" applyAlignment="1">
      <alignment horizontal="center" vertical="center"/>
    </xf>
    <xf numFmtId="0" fontId="10" fillId="0" borderId="0" xfId="26" applyFont="1"/>
    <xf numFmtId="0" fontId="19" fillId="0" borderId="0" xfId="26" applyFont="1"/>
    <xf numFmtId="7" fontId="3" fillId="0" borderId="0" xfId="26" applyNumberFormat="1" applyFont="1"/>
    <xf numFmtId="0" fontId="4" fillId="2" borderId="4" xfId="10" applyFont="1" applyFill="1" applyBorder="1" applyAlignment="1">
      <alignment horizontal="center"/>
    </xf>
    <xf numFmtId="0" fontId="4" fillId="2" borderId="0" xfId="26" applyFont="1" applyFill="1" applyAlignment="1">
      <alignment horizontal="center" vertical="center"/>
    </xf>
    <xf numFmtId="3" fontId="10" fillId="6" borderId="4" xfId="4" applyNumberFormat="1" applyFont="1" applyFill="1" applyBorder="1" applyAlignment="1">
      <alignment horizontal="center" vertical="center"/>
    </xf>
    <xf numFmtId="3" fontId="10" fillId="6" borderId="0" xfId="4" applyNumberFormat="1" applyFont="1" applyFill="1" applyBorder="1" applyAlignment="1">
      <alignment horizontal="center" vertical="center"/>
    </xf>
    <xf numFmtId="3" fontId="10" fillId="6" borderId="5" xfId="4" applyNumberFormat="1" applyFont="1" applyFill="1" applyBorder="1" applyAlignment="1">
      <alignment horizontal="center" vertical="center"/>
    </xf>
    <xf numFmtId="0" fontId="5" fillId="0" borderId="0" xfId="29"/>
    <xf numFmtId="165" fontId="10" fillId="0" borderId="6" xfId="1" applyNumberFormat="1" applyFont="1" applyFill="1" applyBorder="1" applyAlignment="1">
      <alignment horizontal="center" vertical="center"/>
    </xf>
    <xf numFmtId="165" fontId="10" fillId="0" borderId="7" xfId="1" applyNumberFormat="1" applyFont="1" applyFill="1" applyBorder="1" applyAlignment="1">
      <alignment horizontal="center" vertical="center"/>
    </xf>
    <xf numFmtId="165" fontId="10" fillId="0" borderId="8" xfId="1" applyNumberFormat="1" applyFont="1" applyFill="1" applyBorder="1" applyAlignment="1">
      <alignment horizontal="center" vertical="center"/>
    </xf>
    <xf numFmtId="0" fontId="28" fillId="0" borderId="0" xfId="31" applyFont="1"/>
    <xf numFmtId="0" fontId="1" fillId="0" borderId="0" xfId="31" applyFont="1"/>
    <xf numFmtId="0" fontId="29" fillId="0" borderId="0" xfId="31" applyFont="1" applyAlignment="1">
      <alignment horizontal="left" vertical="center"/>
    </xf>
    <xf numFmtId="0" fontId="30" fillId="2" borderId="2" xfId="31" applyFont="1" applyFill="1" applyBorder="1" applyAlignment="1">
      <alignment horizontal="center"/>
    </xf>
    <xf numFmtId="0" fontId="30" fillId="2" borderId="3" xfId="31" applyFont="1" applyFill="1" applyBorder="1" applyAlignment="1">
      <alignment horizontal="center"/>
    </xf>
    <xf numFmtId="0" fontId="30" fillId="2" borderId="1" xfId="31" applyFont="1" applyFill="1" applyBorder="1" applyAlignment="1">
      <alignment horizontal="center"/>
    </xf>
    <xf numFmtId="0" fontId="31" fillId="0" borderId="1" xfId="31" applyFont="1" applyBorder="1" applyAlignment="1">
      <alignment horizontal="center"/>
    </xf>
    <xf numFmtId="0" fontId="31" fillId="0" borderId="2" xfId="31" applyFont="1" applyBorder="1" applyAlignment="1">
      <alignment horizontal="center"/>
    </xf>
    <xf numFmtId="0" fontId="31" fillId="0" borderId="3" xfId="31" applyFont="1" applyBorder="1" applyAlignment="1">
      <alignment horizontal="center"/>
    </xf>
    <xf numFmtId="0" fontId="30" fillId="2" borderId="4" xfId="31" applyFont="1" applyFill="1" applyBorder="1" applyAlignment="1">
      <alignment horizontal="center"/>
    </xf>
    <xf numFmtId="172" fontId="31" fillId="6" borderId="4" xfId="31" applyNumberFormat="1" applyFont="1" applyFill="1" applyBorder="1" applyAlignment="1">
      <alignment horizontal="center"/>
    </xf>
    <xf numFmtId="172" fontId="31" fillId="6" borderId="0" xfId="31" applyNumberFormat="1" applyFont="1" applyFill="1" applyAlignment="1">
      <alignment horizontal="center"/>
    </xf>
    <xf numFmtId="172" fontId="31" fillId="6" borderId="5" xfId="31" applyNumberFormat="1" applyFont="1" applyFill="1" applyBorder="1" applyAlignment="1">
      <alignment horizontal="center"/>
    </xf>
    <xf numFmtId="0" fontId="30" fillId="2" borderId="6" xfId="31" applyFont="1" applyFill="1" applyBorder="1" applyAlignment="1">
      <alignment horizontal="center"/>
    </xf>
    <xf numFmtId="0" fontId="31" fillId="0" borderId="6" xfId="31" applyFont="1" applyBorder="1" applyAlignment="1">
      <alignment horizontal="center"/>
    </xf>
    <xf numFmtId="0" fontId="31" fillId="0" borderId="7" xfId="31" applyFont="1" applyBorder="1" applyAlignment="1">
      <alignment horizontal="center"/>
    </xf>
    <xf numFmtId="0" fontId="31" fillId="0" borderId="8" xfId="31" applyFont="1" applyBorder="1" applyAlignment="1">
      <alignment horizontal="center"/>
    </xf>
    <xf numFmtId="0" fontId="32" fillId="0" borderId="0" xfId="18" applyFont="1"/>
    <xf numFmtId="0" fontId="31" fillId="0" borderId="0" xfId="31" applyFont="1"/>
    <xf numFmtId="0" fontId="26" fillId="0" borderId="0" xfId="30" applyFont="1" applyFill="1"/>
    <xf numFmtId="165" fontId="3" fillId="0" borderId="0" xfId="12" applyNumberFormat="1" applyFont="1" applyFill="1" applyBorder="1"/>
    <xf numFmtId="0" fontId="22" fillId="0" borderId="0" xfId="20" applyFill="1"/>
    <xf numFmtId="0" fontId="23" fillId="0" borderId="0" xfId="20" applyFont="1" applyFill="1" applyBorder="1"/>
    <xf numFmtId="10" fontId="3" fillId="0" borderId="0" xfId="1" applyNumberFormat="1" applyFont="1" applyFill="1"/>
    <xf numFmtId="165" fontId="3" fillId="0" borderId="0" xfId="1" applyNumberFormat="1" applyFont="1" applyFill="1"/>
    <xf numFmtId="9" fontId="3" fillId="0" borderId="0" xfId="1" applyFont="1" applyFill="1" applyBorder="1"/>
    <xf numFmtId="0" fontId="6" fillId="0" borderId="0" xfId="32" applyFont="1"/>
    <xf numFmtId="0" fontId="33" fillId="2" borderId="0" xfId="15" applyFont="1" applyFill="1" applyAlignment="1">
      <alignment horizontal="center" vertical="center"/>
    </xf>
    <xf numFmtId="0" fontId="7" fillId="0" borderId="0" xfId="32" applyFont="1" applyAlignment="1">
      <alignment horizontal="left" vertical="center"/>
    </xf>
    <xf numFmtId="0" fontId="35" fillId="0" borderId="0" xfId="15" applyFont="1" applyAlignment="1">
      <alignment horizontal="center" vertical="center"/>
    </xf>
    <xf numFmtId="0" fontId="36" fillId="2" borderId="1" xfId="15" applyFont="1" applyFill="1" applyBorder="1" applyAlignment="1">
      <alignment horizontal="center" vertical="center"/>
    </xf>
    <xf numFmtId="0" fontId="36" fillId="2" borderId="2" xfId="15" applyFont="1" applyFill="1" applyBorder="1" applyAlignment="1">
      <alignment horizontal="center" vertical="center"/>
    </xf>
    <xf numFmtId="0" fontId="36" fillId="2" borderId="3" xfId="15" applyFont="1" applyFill="1" applyBorder="1" applyAlignment="1">
      <alignment horizontal="center" vertical="center"/>
    </xf>
    <xf numFmtId="0" fontId="37" fillId="0" borderId="0" xfId="32" applyFont="1"/>
    <xf numFmtId="164" fontId="37" fillId="0" borderId="1" xfId="4" applyNumberFormat="1" applyFont="1" applyBorder="1" applyAlignment="1">
      <alignment horizontal="center" vertical="center"/>
    </xf>
    <xf numFmtId="164" fontId="37" fillId="0" borderId="2" xfId="4" applyNumberFormat="1" applyFont="1" applyBorder="1" applyAlignment="1">
      <alignment horizontal="center" vertical="center"/>
    </xf>
    <xf numFmtId="164" fontId="37" fillId="0" borderId="3" xfId="4" applyNumberFormat="1" applyFont="1" applyBorder="1" applyAlignment="1">
      <alignment horizontal="center" vertical="center"/>
    </xf>
    <xf numFmtId="10" fontId="37" fillId="0" borderId="0" xfId="33" applyNumberFormat="1" applyFont="1"/>
    <xf numFmtId="0" fontId="38" fillId="6" borderId="4" xfId="4" applyNumberFormat="1" applyFont="1" applyFill="1" applyBorder="1" applyAlignment="1">
      <alignment horizontal="center" vertical="center"/>
    </xf>
    <xf numFmtId="0" fontId="38" fillId="6" borderId="0" xfId="4" applyNumberFormat="1" applyFont="1" applyFill="1" applyBorder="1" applyAlignment="1">
      <alignment horizontal="center" vertical="center"/>
    </xf>
    <xf numFmtId="0" fontId="38" fillId="6" borderId="5" xfId="4" applyNumberFormat="1" applyFont="1" applyFill="1" applyBorder="1" applyAlignment="1">
      <alignment horizontal="center" vertical="center"/>
    </xf>
    <xf numFmtId="0" fontId="38" fillId="0" borderId="4" xfId="4" applyNumberFormat="1" applyFont="1" applyFill="1" applyBorder="1" applyAlignment="1">
      <alignment horizontal="center" vertical="center"/>
    </xf>
    <xf numFmtId="0" fontId="38" fillId="0" borderId="0" xfId="4" applyNumberFormat="1" applyFont="1" applyFill="1" applyBorder="1" applyAlignment="1">
      <alignment horizontal="center" vertical="center"/>
    </xf>
    <xf numFmtId="0" fontId="38" fillId="0" borderId="5" xfId="4" applyNumberFormat="1" applyFont="1" applyFill="1" applyBorder="1" applyAlignment="1">
      <alignment horizontal="center" vertical="center"/>
    </xf>
    <xf numFmtId="0" fontId="38" fillId="6" borderId="6" xfId="4" applyNumberFormat="1" applyFont="1" applyFill="1" applyBorder="1" applyAlignment="1">
      <alignment horizontal="center" vertical="center"/>
    </xf>
    <xf numFmtId="0" fontId="38" fillId="6" borderId="7" xfId="4" applyNumberFormat="1" applyFont="1" applyFill="1" applyBorder="1" applyAlignment="1">
      <alignment horizontal="center" vertical="center"/>
    </xf>
    <xf numFmtId="0" fontId="38" fillId="6" borderId="8" xfId="4" applyNumberFormat="1" applyFont="1" applyFill="1" applyBorder="1" applyAlignment="1">
      <alignment horizontal="center" vertical="center"/>
    </xf>
    <xf numFmtId="0" fontId="35" fillId="0" borderId="0" xfId="15" applyFont="1"/>
    <xf numFmtId="0" fontId="39" fillId="0" borderId="0" xfId="32" applyFont="1" applyAlignment="1">
      <alignment horizontal="left" vertical="center"/>
    </xf>
    <xf numFmtId="0" fontId="6" fillId="0" borderId="0" xfId="15" applyFont="1"/>
    <xf numFmtId="0" fontId="33" fillId="2" borderId="4" xfId="15" applyFont="1" applyFill="1" applyBorder="1" applyAlignment="1">
      <alignment horizontal="center"/>
    </xf>
    <xf numFmtId="0" fontId="33" fillId="2" borderId="0" xfId="15" applyFont="1" applyFill="1" applyAlignment="1">
      <alignment horizontal="center"/>
    </xf>
    <xf numFmtId="164" fontId="6" fillId="0" borderId="0" xfId="32" applyNumberFormat="1" applyFont="1"/>
    <xf numFmtId="0" fontId="35" fillId="6" borderId="4" xfId="4" applyNumberFormat="1" applyFont="1" applyFill="1" applyBorder="1" applyAlignment="1">
      <alignment horizontal="center" vertical="center"/>
    </xf>
    <xf numFmtId="0" fontId="35" fillId="6" borderId="0" xfId="4" applyNumberFormat="1" applyFont="1" applyFill="1" applyBorder="1" applyAlignment="1">
      <alignment horizontal="center" vertical="center"/>
    </xf>
    <xf numFmtId="0" fontId="35" fillId="6" borderId="5" xfId="4" applyNumberFormat="1" applyFont="1" applyFill="1" applyBorder="1" applyAlignment="1">
      <alignment horizontal="center" vertical="center"/>
    </xf>
    <xf numFmtId="0" fontId="6" fillId="0" borderId="4" xfId="4" applyNumberFormat="1" applyFont="1" applyBorder="1" applyAlignment="1">
      <alignment horizontal="center" vertical="center"/>
    </xf>
    <xf numFmtId="0" fontId="6" fillId="0" borderId="0" xfId="4" applyNumberFormat="1" applyFont="1" applyBorder="1" applyAlignment="1">
      <alignment horizontal="center" vertical="center"/>
    </xf>
    <xf numFmtId="0" fontId="6" fillId="0" borderId="5" xfId="4" applyNumberFormat="1" applyFont="1" applyBorder="1" applyAlignment="1">
      <alignment horizontal="center" vertical="center"/>
    </xf>
    <xf numFmtId="0" fontId="35" fillId="6" borderId="6" xfId="4" applyNumberFormat="1" applyFont="1" applyFill="1" applyBorder="1" applyAlignment="1">
      <alignment horizontal="center" vertical="center"/>
    </xf>
    <xf numFmtId="0" fontId="35" fillId="6" borderId="7" xfId="4" applyNumberFormat="1" applyFont="1" applyFill="1" applyBorder="1" applyAlignment="1">
      <alignment horizontal="center" vertical="center"/>
    </xf>
    <xf numFmtId="0" fontId="35" fillId="6" borderId="8" xfId="4" applyNumberFormat="1" applyFont="1" applyFill="1" applyBorder="1" applyAlignment="1">
      <alignment horizontal="center" vertical="center"/>
    </xf>
    <xf numFmtId="0" fontId="3" fillId="0" borderId="0" xfId="32" applyFont="1"/>
    <xf numFmtId="0" fontId="4" fillId="2" borderId="1" xfId="15" applyFont="1" applyFill="1" applyBorder="1" applyAlignment="1">
      <alignment horizontal="center" vertical="center"/>
    </xf>
    <xf numFmtId="0" fontId="4" fillId="2" borderId="2" xfId="15" applyFont="1" applyFill="1" applyBorder="1" applyAlignment="1">
      <alignment horizontal="center" vertical="center"/>
    </xf>
    <xf numFmtId="0" fontId="4" fillId="2" borderId="3" xfId="15" applyFont="1" applyFill="1" applyBorder="1" applyAlignment="1">
      <alignment horizontal="center" vertical="center"/>
    </xf>
    <xf numFmtId="0" fontId="10" fillId="0" borderId="0" xfId="15" applyFont="1"/>
    <xf numFmtId="0" fontId="4" fillId="3" borderId="9" xfId="15" applyFont="1" applyFill="1" applyBorder="1" applyAlignment="1">
      <alignment horizontal="center"/>
    </xf>
    <xf numFmtId="0" fontId="4" fillId="3" borderId="10" xfId="15" applyFont="1" applyFill="1" applyBorder="1" applyAlignment="1">
      <alignment horizontal="center"/>
    </xf>
    <xf numFmtId="0" fontId="4" fillId="3" borderId="11" xfId="15" applyFont="1" applyFill="1" applyBorder="1" applyAlignment="1">
      <alignment horizontal="center"/>
    </xf>
    <xf numFmtId="0" fontId="4" fillId="3" borderId="12" xfId="15" applyFont="1" applyFill="1" applyBorder="1" applyAlignment="1">
      <alignment horizontal="center"/>
    </xf>
    <xf numFmtId="0" fontId="9" fillId="4" borderId="1" xfId="4" applyNumberFormat="1" applyFont="1" applyFill="1" applyBorder="1" applyAlignment="1">
      <alignment horizontal="center"/>
    </xf>
    <xf numFmtId="0" fontId="9" fillId="4" borderId="2" xfId="4" applyNumberFormat="1" applyFont="1" applyFill="1" applyBorder="1" applyAlignment="1">
      <alignment horizontal="center"/>
    </xf>
    <xf numFmtId="0" fontId="9" fillId="4" borderId="3" xfId="4" applyNumberFormat="1" applyFont="1" applyFill="1" applyBorder="1" applyAlignment="1">
      <alignment horizontal="center"/>
    </xf>
    <xf numFmtId="0" fontId="4" fillId="3" borderId="13" xfId="15" applyFont="1" applyFill="1" applyBorder="1" applyAlignment="1">
      <alignment horizontal="center"/>
    </xf>
    <xf numFmtId="0" fontId="9" fillId="5" borderId="4" xfId="4" applyNumberFormat="1" applyFont="1" applyFill="1" applyBorder="1" applyAlignment="1">
      <alignment horizontal="center"/>
    </xf>
    <xf numFmtId="0" fontId="9" fillId="5" borderId="0" xfId="4" applyNumberFormat="1" applyFont="1" applyFill="1" applyBorder="1" applyAlignment="1">
      <alignment horizontal="center"/>
    </xf>
    <xf numFmtId="0" fontId="9" fillId="5" borderId="5" xfId="4" applyNumberFormat="1" applyFont="1" applyFill="1" applyBorder="1" applyAlignment="1">
      <alignment horizontal="center"/>
    </xf>
    <xf numFmtId="0" fontId="9" fillId="4" borderId="4" xfId="4" applyNumberFormat="1" applyFont="1" applyFill="1" applyBorder="1" applyAlignment="1">
      <alignment horizontal="center"/>
    </xf>
    <xf numFmtId="0" fontId="9" fillId="4" borderId="0" xfId="4" applyNumberFormat="1" applyFont="1" applyFill="1" applyBorder="1" applyAlignment="1">
      <alignment horizontal="center"/>
    </xf>
    <xf numFmtId="0" fontId="9" fillId="4" borderId="5" xfId="4" applyNumberFormat="1" applyFont="1" applyFill="1" applyBorder="1" applyAlignment="1">
      <alignment horizontal="center"/>
    </xf>
    <xf numFmtId="0" fontId="4" fillId="3" borderId="14" xfId="15" applyFont="1" applyFill="1" applyBorder="1" applyAlignment="1">
      <alignment horizontal="center"/>
    </xf>
    <xf numFmtId="0" fontId="9" fillId="5" borderId="6" xfId="4" applyNumberFormat="1" applyFont="1" applyFill="1" applyBorder="1" applyAlignment="1">
      <alignment horizontal="center"/>
    </xf>
    <xf numFmtId="0" fontId="9" fillId="5" borderId="7" xfId="4" applyNumberFormat="1" applyFont="1" applyFill="1" applyBorder="1" applyAlignment="1">
      <alignment horizontal="center"/>
    </xf>
    <xf numFmtId="0" fontId="9" fillId="5" borderId="8" xfId="4" applyNumberFormat="1" applyFont="1" applyFill="1" applyBorder="1" applyAlignment="1">
      <alignment horizontal="center"/>
    </xf>
    <xf numFmtId="0" fontId="3" fillId="0" borderId="0" xfId="35" applyFont="1"/>
    <xf numFmtId="0" fontId="7" fillId="0" borderId="0" xfId="35" applyFont="1" applyAlignment="1">
      <alignment horizontal="left" vertical="center"/>
    </xf>
    <xf numFmtId="0" fontId="3" fillId="0" borderId="0" xfId="34" applyFont="1"/>
    <xf numFmtId="0" fontId="3" fillId="0" borderId="0" xfId="36" applyFont="1"/>
    <xf numFmtId="0" fontId="10" fillId="0" borderId="0" xfId="34" applyFont="1" applyAlignment="1">
      <alignment horizontal="center"/>
    </xf>
    <xf numFmtId="0" fontId="4" fillId="2" borderId="0" xfId="34" applyFont="1" applyFill="1" applyAlignment="1">
      <alignment horizontal="center" vertical="center"/>
    </xf>
    <xf numFmtId="1" fontId="4" fillId="2" borderId="0" xfId="34" applyNumberFormat="1" applyFont="1" applyFill="1" applyAlignment="1">
      <alignment horizontal="center" vertical="center"/>
    </xf>
    <xf numFmtId="0" fontId="3" fillId="0" borderId="0" xfId="34" applyFont="1" applyAlignment="1">
      <alignment horizontal="right"/>
    </xf>
    <xf numFmtId="3" fontId="10" fillId="0" borderId="4" xfId="4" applyNumberFormat="1" applyFont="1" applyBorder="1" applyAlignment="1">
      <alignment horizontal="center" vertical="center"/>
    </xf>
    <xf numFmtId="3" fontId="10" fillId="0" borderId="0" xfId="4" applyNumberFormat="1" applyFont="1" applyBorder="1" applyAlignment="1">
      <alignment horizontal="center" vertical="center"/>
    </xf>
    <xf numFmtId="3" fontId="10" fillId="0" borderId="5" xfId="4" applyNumberFormat="1" applyFont="1" applyBorder="1" applyAlignment="1">
      <alignment horizontal="center" vertical="center"/>
    </xf>
    <xf numFmtId="0" fontId="4" fillId="2" borderId="4" xfId="34" applyFont="1" applyFill="1" applyBorder="1" applyAlignment="1">
      <alignment horizontal="center"/>
    </xf>
    <xf numFmtId="0" fontId="4" fillId="2" borderId="0" xfId="34" applyFont="1" applyFill="1" applyAlignment="1">
      <alignment horizontal="center"/>
    </xf>
    <xf numFmtId="0" fontId="4" fillId="2" borderId="0" xfId="36" applyFont="1" applyFill="1" applyAlignment="1">
      <alignment horizontal="center"/>
    </xf>
    <xf numFmtId="0" fontId="19" fillId="0" borderId="0" xfId="34" applyFont="1"/>
    <xf numFmtId="3" fontId="10" fillId="0" borderId="6" xfId="4" applyNumberFormat="1" applyFont="1" applyBorder="1" applyAlignment="1">
      <alignment horizontal="center" vertical="center"/>
    </xf>
    <xf numFmtId="3" fontId="10" fillId="0" borderId="7" xfId="4" applyNumberFormat="1" applyFont="1" applyBorder="1" applyAlignment="1">
      <alignment horizontal="center" vertical="center"/>
    </xf>
    <xf numFmtId="3" fontId="10" fillId="0" borderId="8" xfId="4" applyNumberFormat="1" applyFont="1" applyBorder="1" applyAlignment="1">
      <alignment horizontal="center" vertical="center"/>
    </xf>
    <xf numFmtId="0" fontId="10" fillId="0" borderId="0" xfId="35" applyFont="1"/>
    <xf numFmtId="0" fontId="10" fillId="0" borderId="0" xfId="36" applyFont="1" applyAlignment="1">
      <alignment horizontal="center"/>
    </xf>
    <xf numFmtId="0" fontId="4" fillId="2" borderId="1" xfId="36" applyFont="1" applyFill="1" applyBorder="1" applyAlignment="1">
      <alignment horizontal="center" vertical="center"/>
    </xf>
    <xf numFmtId="0" fontId="4" fillId="2" borderId="2" xfId="36" applyFont="1" applyFill="1" applyBorder="1" applyAlignment="1">
      <alignment horizontal="center" vertical="center"/>
    </xf>
    <xf numFmtId="0" fontId="4" fillId="2" borderId="3" xfId="36" applyFont="1" applyFill="1" applyBorder="1" applyAlignment="1">
      <alignment horizontal="center" vertical="center"/>
    </xf>
    <xf numFmtId="0" fontId="3" fillId="0" borderId="0" xfId="36" applyFont="1" applyAlignment="1">
      <alignment horizontal="right"/>
    </xf>
    <xf numFmtId="0" fontId="4" fillId="2" borderId="0" xfId="19" applyFont="1" applyFill="1" applyAlignment="1">
      <alignment horizontal="center"/>
    </xf>
    <xf numFmtId="0" fontId="4" fillId="2" borderId="4" xfId="36" applyFont="1" applyFill="1" applyBorder="1" applyAlignment="1">
      <alignment horizontal="center"/>
    </xf>
    <xf numFmtId="0" fontId="4" fillId="2" borderId="0" xfId="36" applyFont="1" applyFill="1" applyAlignment="1">
      <alignment horizontal="center" vertical="center"/>
    </xf>
    <xf numFmtId="10" fontId="3" fillId="0" borderId="0" xfId="33" applyNumberFormat="1" applyFont="1"/>
    <xf numFmtId="0" fontId="10" fillId="0" borderId="0" xfId="36" applyFont="1"/>
    <xf numFmtId="165" fontId="3" fillId="0" borderId="0" xfId="33" applyNumberFormat="1" applyFont="1"/>
    <xf numFmtId="0" fontId="15" fillId="2" borderId="0" xfId="19" applyFont="1" applyFill="1" applyAlignment="1">
      <alignment horizontal="center"/>
    </xf>
    <xf numFmtId="0" fontId="33" fillId="2" borderId="1" xfId="15" applyFont="1" applyFill="1" applyBorder="1" applyAlignment="1">
      <alignment horizontal="center" vertical="center"/>
    </xf>
    <xf numFmtId="0" fontId="33" fillId="2" borderId="6" xfId="15" applyFont="1" applyFill="1" applyBorder="1" applyAlignment="1">
      <alignment horizontal="center" vertical="center"/>
    </xf>
    <xf numFmtId="164" fontId="6" fillId="0" borderId="1" xfId="4" applyNumberFormat="1" applyFont="1" applyBorder="1" applyAlignment="1">
      <alignment horizontal="center" vertical="center"/>
    </xf>
    <xf numFmtId="164" fontId="6" fillId="0" borderId="2" xfId="4" applyNumberFormat="1" applyFont="1" applyBorder="1" applyAlignment="1">
      <alignment horizontal="center" vertical="center"/>
    </xf>
    <xf numFmtId="164" fontId="6" fillId="0" borderId="3" xfId="4" applyNumberFormat="1" applyFont="1" applyBorder="1" applyAlignment="1">
      <alignment horizontal="center" vertical="center"/>
    </xf>
    <xf numFmtId="0" fontId="10" fillId="0" borderId="0" xfId="36" applyFont="1" applyAlignment="1">
      <alignment horizontal="center" vertical="center"/>
    </xf>
    <xf numFmtId="0" fontId="7" fillId="0" borderId="0" xfId="36" applyFont="1" applyAlignment="1">
      <alignment horizontal="left" vertical="center"/>
    </xf>
    <xf numFmtId="165" fontId="3" fillId="0" borderId="4" xfId="4" applyNumberFormat="1" applyFont="1" applyBorder="1" applyAlignment="1">
      <alignment horizontal="center" vertical="center"/>
    </xf>
    <xf numFmtId="165" fontId="3" fillId="0" borderId="0" xfId="4" applyNumberFormat="1" applyFont="1" applyBorder="1" applyAlignment="1">
      <alignment horizontal="center" vertical="center"/>
    </xf>
    <xf numFmtId="165" fontId="3" fillId="0" borderId="5" xfId="4" applyNumberFormat="1" applyFont="1" applyBorder="1" applyAlignment="1">
      <alignment horizontal="center" vertical="center"/>
    </xf>
    <xf numFmtId="165" fontId="10" fillId="6" borderId="6" xfId="4" applyNumberFormat="1" applyFont="1" applyFill="1" applyBorder="1" applyAlignment="1">
      <alignment horizontal="center" vertical="center"/>
    </xf>
    <xf numFmtId="165" fontId="10" fillId="6" borderId="7" xfId="4" applyNumberFormat="1" applyFont="1" applyFill="1" applyBorder="1" applyAlignment="1">
      <alignment horizontal="center" vertical="center"/>
    </xf>
    <xf numFmtId="165" fontId="10" fillId="6" borderId="8" xfId="4" applyNumberFormat="1" applyFont="1" applyFill="1" applyBorder="1" applyAlignment="1">
      <alignment horizontal="center" vertical="center"/>
    </xf>
    <xf numFmtId="0" fontId="4" fillId="2" borderId="9" xfId="36" applyFont="1" applyFill="1" applyBorder="1" applyAlignment="1">
      <alignment horizontal="center" vertical="center"/>
    </xf>
    <xf numFmtId="0" fontId="4" fillId="2" borderId="10" xfId="36" applyFont="1" applyFill="1" applyBorder="1" applyAlignment="1">
      <alignment horizontal="center" vertical="center"/>
    </xf>
    <xf numFmtId="0" fontId="4" fillId="2" borderId="11" xfId="36" applyFont="1" applyFill="1" applyBorder="1" applyAlignment="1">
      <alignment horizontal="center" vertical="center"/>
    </xf>
    <xf numFmtId="0" fontId="3" fillId="0" borderId="0" xfId="37" applyFont="1"/>
    <xf numFmtId="0" fontId="4" fillId="2" borderId="0" xfId="37" applyFont="1" applyFill="1" applyAlignment="1">
      <alignment horizontal="center"/>
    </xf>
    <xf numFmtId="173" fontId="3" fillId="0" borderId="1" xfId="32" applyNumberFormat="1" applyFont="1" applyBorder="1" applyAlignment="1">
      <alignment horizontal="center" vertical="center"/>
    </xf>
    <xf numFmtId="173" fontId="3" fillId="0" borderId="2" xfId="32" applyNumberFormat="1" applyFont="1" applyBorder="1" applyAlignment="1">
      <alignment horizontal="center" vertical="center"/>
    </xf>
    <xf numFmtId="173" fontId="3" fillId="0" borderId="3" xfId="32" applyNumberFormat="1" applyFont="1" applyBorder="1" applyAlignment="1">
      <alignment horizontal="center" vertical="center"/>
    </xf>
    <xf numFmtId="3" fontId="3" fillId="0" borderId="6" xfId="38" applyNumberFormat="1" applyFont="1" applyBorder="1" applyAlignment="1">
      <alignment horizontal="center" vertical="center"/>
    </xf>
    <xf numFmtId="3" fontId="3" fillId="0" borderId="7" xfId="38" applyNumberFormat="1" applyFont="1" applyBorder="1" applyAlignment="1">
      <alignment horizontal="center" vertical="center"/>
    </xf>
    <xf numFmtId="3" fontId="3" fillId="0" borderId="8" xfId="38" applyNumberFormat="1" applyFont="1" applyBorder="1" applyAlignment="1">
      <alignment horizontal="center" vertical="center"/>
    </xf>
    <xf numFmtId="164" fontId="3" fillId="6" borderId="4" xfId="4" applyNumberFormat="1" applyFont="1" applyFill="1" applyBorder="1" applyAlignment="1">
      <alignment horizontal="center" vertical="center"/>
    </xf>
    <xf numFmtId="164" fontId="3" fillId="6" borderId="0" xfId="4" applyNumberFormat="1" applyFont="1" applyFill="1" applyBorder="1" applyAlignment="1">
      <alignment horizontal="center" vertical="center"/>
    </xf>
    <xf numFmtId="164" fontId="3" fillId="6" borderId="5" xfId="4" applyNumberFormat="1" applyFont="1" applyFill="1" applyBorder="1" applyAlignment="1">
      <alignment horizontal="center" vertical="center"/>
    </xf>
    <xf numFmtId="164" fontId="3" fillId="0" borderId="0" xfId="33" applyNumberFormat="1" applyFont="1"/>
    <xf numFmtId="168" fontId="3" fillId="0" borderId="6" xfId="4" applyNumberFormat="1" applyFont="1" applyBorder="1" applyAlignment="1">
      <alignment horizontal="center" vertical="center"/>
    </xf>
    <xf numFmtId="168" fontId="3" fillId="0" borderId="7" xfId="4" applyNumberFormat="1" applyFont="1" applyBorder="1" applyAlignment="1">
      <alignment horizontal="center" vertical="center"/>
    </xf>
    <xf numFmtId="168" fontId="3" fillId="0" borderId="8" xfId="4" applyNumberFormat="1" applyFont="1" applyBorder="1" applyAlignment="1">
      <alignment horizontal="center" vertical="center"/>
    </xf>
    <xf numFmtId="0" fontId="15" fillId="2" borderId="2" xfId="18" applyFont="1" applyFill="1" applyBorder="1" applyAlignment="1">
      <alignment horizontal="center"/>
    </xf>
    <xf numFmtId="0" fontId="15" fillId="2" borderId="3" xfId="18" applyFont="1" applyFill="1" applyBorder="1" applyAlignment="1">
      <alignment horizontal="center"/>
    </xf>
    <xf numFmtId="0" fontId="15" fillId="2" borderId="0" xfId="18" applyFont="1" applyFill="1" applyAlignment="1">
      <alignment horizontal="center"/>
    </xf>
    <xf numFmtId="164" fontId="3" fillId="0" borderId="1" xfId="39" applyNumberFormat="1" applyFont="1" applyBorder="1" applyAlignment="1">
      <alignment horizontal="center" vertical="center"/>
    </xf>
    <xf numFmtId="164" fontId="3" fillId="0" borderId="2" xfId="39" applyNumberFormat="1" applyFont="1" applyBorder="1" applyAlignment="1">
      <alignment horizontal="center" vertical="center"/>
    </xf>
    <xf numFmtId="164" fontId="3" fillId="0" borderId="3" xfId="39" applyNumberFormat="1" applyFont="1" applyBorder="1" applyAlignment="1">
      <alignment horizontal="center" vertical="center"/>
    </xf>
    <xf numFmtId="0" fontId="1" fillId="0" borderId="0" xfId="18"/>
    <xf numFmtId="0" fontId="10" fillId="6" borderId="6" xfId="39" applyNumberFormat="1" applyFont="1" applyFill="1" applyBorder="1" applyAlignment="1">
      <alignment horizontal="center" vertical="center"/>
    </xf>
    <xf numFmtId="0" fontId="10" fillId="6" borderId="7" xfId="39" applyNumberFormat="1" applyFont="1" applyFill="1" applyBorder="1" applyAlignment="1">
      <alignment horizontal="center" vertical="center"/>
    </xf>
    <xf numFmtId="0" fontId="10" fillId="6" borderId="8" xfId="39" applyNumberFormat="1" applyFont="1" applyFill="1" applyBorder="1" applyAlignment="1">
      <alignment horizontal="center" vertical="center"/>
    </xf>
    <xf numFmtId="0" fontId="10" fillId="0" borderId="1" xfId="39" applyNumberFormat="1" applyFont="1" applyBorder="1" applyAlignment="1">
      <alignment horizontal="center" vertical="center"/>
    </xf>
    <xf numFmtId="0" fontId="10" fillId="0" borderId="2" xfId="39" applyNumberFormat="1" applyFont="1" applyBorder="1" applyAlignment="1">
      <alignment horizontal="center" vertical="center"/>
    </xf>
    <xf numFmtId="0" fontId="10" fillId="0" borderId="3" xfId="39" applyNumberFormat="1" applyFont="1" applyBorder="1" applyAlignment="1">
      <alignment horizontal="center" vertical="center"/>
    </xf>
    <xf numFmtId="0" fontId="10" fillId="6" borderId="4" xfId="39" applyNumberFormat="1" applyFont="1" applyFill="1" applyBorder="1" applyAlignment="1">
      <alignment horizontal="center" vertical="center"/>
    </xf>
    <xf numFmtId="0" fontId="10" fillId="6" borderId="0" xfId="39" applyNumberFormat="1" applyFont="1" applyFill="1" applyBorder="1" applyAlignment="1">
      <alignment horizontal="center" vertical="center"/>
    </xf>
    <xf numFmtId="0" fontId="10" fillId="6" borderId="5" xfId="39" applyNumberFormat="1" applyFont="1" applyFill="1" applyBorder="1" applyAlignment="1">
      <alignment horizontal="center" vertical="center"/>
    </xf>
    <xf numFmtId="164" fontId="10" fillId="6" borderId="4" xfId="39" applyNumberFormat="1" applyFont="1" applyFill="1" applyBorder="1" applyAlignment="1">
      <alignment horizontal="center" vertical="center"/>
    </xf>
    <xf numFmtId="164" fontId="10" fillId="6" borderId="0" xfId="39" applyNumberFormat="1" applyFont="1" applyFill="1" applyBorder="1" applyAlignment="1">
      <alignment horizontal="center" vertical="center"/>
    </xf>
    <xf numFmtId="164" fontId="10" fillId="6" borderId="5" xfId="39" applyNumberFormat="1" applyFont="1" applyFill="1" applyBorder="1" applyAlignment="1">
      <alignment horizontal="center" vertical="center"/>
    </xf>
    <xf numFmtId="0" fontId="10" fillId="0" borderId="4" xfId="39" applyNumberFormat="1" applyFont="1" applyBorder="1" applyAlignment="1">
      <alignment horizontal="center" vertical="center"/>
    </xf>
    <xf numFmtId="0" fontId="10" fillId="0" borderId="0" xfId="39" applyNumberFormat="1" applyFont="1" applyBorder="1" applyAlignment="1">
      <alignment horizontal="center" vertical="center"/>
    </xf>
    <xf numFmtId="0" fontId="10" fillId="0" borderId="5" xfId="39" applyNumberFormat="1" applyFont="1" applyBorder="1" applyAlignment="1">
      <alignment horizontal="center" vertical="center"/>
    </xf>
    <xf numFmtId="164" fontId="3" fillId="0" borderId="4" xfId="39" applyNumberFormat="1" applyFont="1" applyBorder="1" applyAlignment="1">
      <alignment horizontal="center" vertical="center"/>
    </xf>
    <xf numFmtId="164" fontId="3" fillId="0" borderId="0" xfId="39" applyNumberFormat="1" applyFont="1" applyBorder="1" applyAlignment="1">
      <alignment horizontal="center" vertical="center"/>
    </xf>
    <xf numFmtId="164" fontId="3" fillId="0" borderId="5" xfId="39" applyNumberFormat="1" applyFont="1" applyBorder="1" applyAlignment="1">
      <alignment horizontal="center" vertical="center"/>
    </xf>
    <xf numFmtId="164" fontId="10" fillId="6" borderId="6" xfId="39" applyNumberFormat="1" applyFont="1" applyFill="1" applyBorder="1" applyAlignment="1">
      <alignment horizontal="center" vertical="center"/>
    </xf>
    <xf numFmtId="164" fontId="10" fillId="6" borderId="7" xfId="39" applyNumberFormat="1" applyFont="1" applyFill="1" applyBorder="1" applyAlignment="1">
      <alignment horizontal="center" vertical="center"/>
    </xf>
    <xf numFmtId="164" fontId="10" fillId="6" borderId="8" xfId="39" applyNumberFormat="1" applyFont="1" applyFill="1" applyBorder="1" applyAlignment="1">
      <alignment horizontal="center" vertical="center"/>
    </xf>
    <xf numFmtId="0" fontId="10" fillId="0" borderId="6" xfId="39" applyNumberFormat="1" applyFont="1" applyBorder="1" applyAlignment="1">
      <alignment horizontal="center" vertical="center"/>
    </xf>
    <xf numFmtId="0" fontId="10" fillId="0" borderId="7" xfId="39" applyNumberFormat="1" applyFont="1" applyBorder="1" applyAlignment="1">
      <alignment horizontal="center" vertical="center"/>
    </xf>
    <xf numFmtId="0" fontId="10" fillId="0" borderId="8" xfId="39" applyNumberFormat="1" applyFont="1" applyBorder="1" applyAlignment="1">
      <alignment horizontal="center" vertical="center"/>
    </xf>
    <xf numFmtId="0" fontId="7" fillId="0" borderId="0" xfId="18" applyFont="1" applyAlignment="1">
      <alignment vertical="center"/>
    </xf>
    <xf numFmtId="167" fontId="10" fillId="0" borderId="4" xfId="39" applyNumberFormat="1" applyFont="1" applyBorder="1" applyAlignment="1">
      <alignment horizontal="center" vertical="center"/>
    </xf>
    <xf numFmtId="167" fontId="10" fillId="0" borderId="0" xfId="39" applyNumberFormat="1" applyFont="1" applyBorder="1" applyAlignment="1">
      <alignment horizontal="center" vertical="center"/>
    </xf>
    <xf numFmtId="167" fontId="10" fillId="0" borderId="5" xfId="39" applyNumberFormat="1" applyFont="1" applyBorder="1" applyAlignment="1">
      <alignment horizontal="center" vertical="center"/>
    </xf>
    <xf numFmtId="167" fontId="10" fillId="6" borderId="4" xfId="39" applyNumberFormat="1" applyFont="1" applyFill="1" applyBorder="1" applyAlignment="1">
      <alignment horizontal="center" vertical="center"/>
    </xf>
    <xf numFmtId="167" fontId="10" fillId="6" borderId="0" xfId="39" applyNumberFormat="1" applyFont="1" applyFill="1" applyBorder="1" applyAlignment="1">
      <alignment horizontal="center" vertical="center"/>
    </xf>
    <xf numFmtId="167" fontId="10" fillId="6" borderId="5" xfId="39" applyNumberFormat="1" applyFont="1" applyFill="1" applyBorder="1" applyAlignment="1">
      <alignment horizontal="center" vertical="center"/>
    </xf>
    <xf numFmtId="1" fontId="10" fillId="0" borderId="0" xfId="6" applyNumberFormat="1" applyFont="1" applyBorder="1" applyAlignment="1">
      <alignment horizontal="left"/>
    </xf>
    <xf numFmtId="10" fontId="3" fillId="0" borderId="0" xfId="7" applyNumberFormat="1" applyFont="1" applyBorder="1"/>
    <xf numFmtId="0" fontId="3" fillId="0" borderId="0" xfId="18" applyFont="1" applyAlignment="1">
      <alignment horizontal="left"/>
    </xf>
    <xf numFmtId="168" fontId="3" fillId="0" borderId="1" xfId="39" applyNumberFormat="1" applyFont="1" applyBorder="1" applyAlignment="1">
      <alignment horizontal="center" vertical="center"/>
    </xf>
    <xf numFmtId="168" fontId="3" fillId="0" borderId="2" xfId="39" applyNumberFormat="1" applyFont="1" applyBorder="1" applyAlignment="1">
      <alignment horizontal="center" vertical="center"/>
    </xf>
    <xf numFmtId="168" fontId="3" fillId="0" borderId="3" xfId="39" applyNumberFormat="1" applyFont="1" applyBorder="1" applyAlignment="1">
      <alignment horizontal="center" vertical="center"/>
    </xf>
    <xf numFmtId="168" fontId="10" fillId="6" borderId="6" xfId="39" applyNumberFormat="1" applyFont="1" applyFill="1" applyBorder="1" applyAlignment="1">
      <alignment horizontal="center" vertical="center"/>
    </xf>
    <xf numFmtId="168" fontId="10" fillId="6" borderId="7" xfId="39" applyNumberFormat="1" applyFont="1" applyFill="1" applyBorder="1" applyAlignment="1">
      <alignment horizontal="center" vertical="center"/>
    </xf>
    <xf numFmtId="168" fontId="10" fillId="6" borderId="8" xfId="39" applyNumberFormat="1" applyFont="1" applyFill="1" applyBorder="1" applyAlignment="1">
      <alignment horizontal="center" vertical="center"/>
    </xf>
    <xf numFmtId="0" fontId="3" fillId="0" borderId="6" xfId="39" applyNumberFormat="1" applyFont="1" applyBorder="1" applyAlignment="1">
      <alignment horizontal="center" vertical="center"/>
    </xf>
    <xf numFmtId="0" fontId="3" fillId="0" borderId="7" xfId="39" applyNumberFormat="1" applyFont="1" applyBorder="1" applyAlignment="1">
      <alignment horizontal="center" vertical="center"/>
    </xf>
    <xf numFmtId="0" fontId="3" fillId="0" borderId="8" xfId="39" applyNumberFormat="1" applyFont="1" applyBorder="1" applyAlignment="1">
      <alignment horizontal="center" vertical="center"/>
    </xf>
    <xf numFmtId="0" fontId="16" fillId="0" borderId="0" xfId="18" applyFont="1"/>
    <xf numFmtId="165" fontId="3" fillId="0" borderId="0" xfId="18" applyNumberFormat="1" applyFont="1"/>
    <xf numFmtId="9" fontId="3" fillId="0" borderId="0" xfId="7" applyFont="1" applyBorder="1"/>
    <xf numFmtId="165" fontId="10" fillId="0" borderId="1" xfId="7" applyNumberFormat="1" applyFont="1" applyFill="1" applyBorder="1" applyAlignment="1">
      <alignment horizontal="center"/>
    </xf>
    <xf numFmtId="165" fontId="10" fillId="0" borderId="2" xfId="7" applyNumberFormat="1" applyFont="1" applyFill="1" applyBorder="1" applyAlignment="1">
      <alignment horizontal="center"/>
    </xf>
    <xf numFmtId="165" fontId="10" fillId="0" borderId="3" xfId="7" applyNumberFormat="1" applyFont="1" applyFill="1" applyBorder="1" applyAlignment="1">
      <alignment horizontal="center"/>
    </xf>
    <xf numFmtId="165" fontId="10" fillId="6" borderId="6" xfId="7" applyNumberFormat="1" applyFont="1" applyFill="1" applyBorder="1" applyAlignment="1">
      <alignment horizontal="center"/>
    </xf>
    <xf numFmtId="165" fontId="10" fillId="6" borderId="7" xfId="7" applyNumberFormat="1" applyFont="1" applyFill="1" applyBorder="1" applyAlignment="1">
      <alignment horizontal="center"/>
    </xf>
    <xf numFmtId="165" fontId="10" fillId="6" borderId="8" xfId="7" applyNumberFormat="1" applyFont="1" applyFill="1" applyBorder="1" applyAlignment="1">
      <alignment horizontal="center"/>
    </xf>
    <xf numFmtId="0" fontId="15" fillId="2" borderId="1" xfId="18" applyFont="1" applyFill="1" applyBorder="1" applyAlignment="1">
      <alignment horizontal="center"/>
    </xf>
    <xf numFmtId="164" fontId="10" fillId="0" borderId="1" xfId="39" applyNumberFormat="1" applyFont="1" applyBorder="1" applyAlignment="1">
      <alignment horizontal="center" vertical="center"/>
    </xf>
    <xf numFmtId="164" fontId="10" fillId="0" borderId="2" xfId="39" applyNumberFormat="1" applyFont="1" applyBorder="1" applyAlignment="1">
      <alignment horizontal="center" vertical="center"/>
    </xf>
    <xf numFmtId="164" fontId="10" fillId="0" borderId="3" xfId="39" applyNumberFormat="1" applyFont="1" applyBorder="1" applyAlignment="1">
      <alignment horizontal="center" vertical="center"/>
    </xf>
    <xf numFmtId="164" fontId="10" fillId="0" borderId="4" xfId="39" applyNumberFormat="1" applyFont="1" applyBorder="1" applyAlignment="1">
      <alignment horizontal="center" vertical="center"/>
    </xf>
    <xf numFmtId="164" fontId="10" fillId="0" borderId="0" xfId="39" applyNumberFormat="1" applyFont="1" applyBorder="1" applyAlignment="1">
      <alignment horizontal="center" vertical="center"/>
    </xf>
    <xf numFmtId="164" fontId="10" fillId="0" borderId="5" xfId="39" applyNumberFormat="1" applyFont="1" applyBorder="1" applyAlignment="1">
      <alignment horizontal="center" vertical="center"/>
    </xf>
    <xf numFmtId="164" fontId="10" fillId="0" borderId="6" xfId="39" applyNumberFormat="1" applyFont="1" applyBorder="1" applyAlignment="1">
      <alignment horizontal="center" vertical="center"/>
    </xf>
    <xf numFmtId="164" fontId="10" fillId="0" borderId="7" xfId="39" applyNumberFormat="1" applyFont="1" applyBorder="1" applyAlignment="1">
      <alignment horizontal="center" vertical="center"/>
    </xf>
    <xf numFmtId="164" fontId="10" fillId="0" borderId="8" xfId="39" applyNumberFormat="1" applyFont="1" applyBorder="1" applyAlignment="1">
      <alignment horizontal="center" vertical="center"/>
    </xf>
    <xf numFmtId="0" fontId="24" fillId="0" borderId="0" xfId="18" applyFont="1"/>
    <xf numFmtId="1" fontId="10" fillId="6" borderId="6" xfId="39" applyNumberFormat="1" applyFont="1" applyFill="1" applyBorder="1" applyAlignment="1">
      <alignment horizontal="center" vertical="center"/>
    </xf>
    <xf numFmtId="1" fontId="10" fillId="6" borderId="7" xfId="39" applyNumberFormat="1" applyFont="1" applyFill="1" applyBorder="1" applyAlignment="1">
      <alignment horizontal="center" vertical="center"/>
    </xf>
    <xf numFmtId="1" fontId="10" fillId="6" borderId="8" xfId="39" applyNumberFormat="1" applyFont="1" applyFill="1" applyBorder="1" applyAlignment="1">
      <alignment horizontal="center" vertical="center"/>
    </xf>
    <xf numFmtId="168" fontId="3" fillId="0" borderId="4" xfId="39" applyNumberFormat="1" applyFont="1" applyBorder="1" applyAlignment="1">
      <alignment horizontal="center" vertical="center"/>
    </xf>
    <xf numFmtId="168" fontId="3" fillId="0" borderId="0" xfId="39" applyNumberFormat="1" applyFont="1" applyBorder="1" applyAlignment="1">
      <alignment horizontal="center" vertical="center"/>
    </xf>
    <xf numFmtId="168" fontId="3" fillId="0" borderId="5" xfId="39" applyNumberFormat="1" applyFont="1" applyBorder="1" applyAlignment="1">
      <alignment horizontal="center" vertical="center"/>
    </xf>
    <xf numFmtId="167" fontId="3" fillId="0" borderId="6" xfId="4" applyNumberFormat="1" applyFont="1" applyBorder="1" applyAlignment="1">
      <alignment horizontal="center" vertical="center"/>
    </xf>
    <xf numFmtId="167" fontId="3" fillId="0" borderId="7" xfId="4" applyNumberFormat="1" applyFont="1" applyBorder="1" applyAlignment="1">
      <alignment horizontal="center" vertical="center"/>
    </xf>
    <xf numFmtId="167" fontId="3" fillId="0" borderId="8" xfId="4" applyNumberFormat="1" applyFont="1" applyBorder="1" applyAlignment="1">
      <alignment horizontal="center" vertical="center"/>
    </xf>
    <xf numFmtId="14" fontId="3" fillId="0" borderId="0" xfId="4" applyNumberFormat="1" applyFont="1" applyBorder="1" applyAlignment="1">
      <alignment horizontal="left" vertical="center"/>
    </xf>
    <xf numFmtId="0" fontId="3" fillId="0" borderId="0" xfId="4" applyNumberFormat="1" applyFont="1" applyBorder="1" applyAlignment="1">
      <alignment horizontal="left" vertical="center"/>
    </xf>
    <xf numFmtId="165" fontId="3" fillId="0" borderId="0" xfId="7" applyNumberFormat="1" applyFont="1" applyBorder="1"/>
    <xf numFmtId="1" fontId="3" fillId="0" borderId="6" xfId="4" applyNumberFormat="1" applyFont="1" applyBorder="1" applyAlignment="1">
      <alignment horizontal="center" vertical="center"/>
    </xf>
    <xf numFmtId="1" fontId="3" fillId="0" borderId="7" xfId="4" applyNumberFormat="1" applyFont="1" applyBorder="1" applyAlignment="1">
      <alignment horizontal="center" vertical="center"/>
    </xf>
    <xf numFmtId="1" fontId="3" fillId="0" borderId="8" xfId="4" applyNumberFormat="1" applyFont="1" applyBorder="1" applyAlignment="1">
      <alignment horizontal="center" vertical="center"/>
    </xf>
    <xf numFmtId="0" fontId="42" fillId="2" borderId="16" xfId="10" applyFont="1" applyFill="1" applyBorder="1"/>
    <xf numFmtId="0" fontId="43" fillId="2" borderId="0" xfId="10" applyFont="1" applyFill="1"/>
    <xf numFmtId="0" fontId="42" fillId="2" borderId="0" xfId="10" applyFont="1" applyFill="1"/>
    <xf numFmtId="0" fontId="44" fillId="2" borderId="17" xfId="20" applyFont="1" applyFill="1" applyBorder="1" applyAlignment="1">
      <alignment horizontal="right" vertical="center" wrapText="1"/>
    </xf>
    <xf numFmtId="0" fontId="13" fillId="0" borderId="0" xfId="18" applyFont="1"/>
    <xf numFmtId="0" fontId="13" fillId="0" borderId="0" xfId="18" applyFont="1" applyAlignment="1">
      <alignment vertical="center"/>
    </xf>
    <xf numFmtId="0" fontId="11" fillId="2" borderId="1" xfId="18" applyFont="1" applyFill="1" applyBorder="1" applyAlignment="1">
      <alignment horizontal="center" vertical="center"/>
    </xf>
    <xf numFmtId="0" fontId="11" fillId="2" borderId="3" xfId="18" applyFont="1" applyFill="1" applyBorder="1" applyAlignment="1">
      <alignment horizontal="center" vertical="center"/>
    </xf>
    <xf numFmtId="14" fontId="11" fillId="2" borderId="0" xfId="18" applyNumberFormat="1" applyFont="1" applyFill="1" applyAlignment="1">
      <alignment horizontal="center" vertical="center"/>
    </xf>
    <xf numFmtId="2" fontId="45" fillId="7" borderId="1" xfId="18" applyNumberFormat="1" applyFont="1" applyFill="1" applyBorder="1" applyAlignment="1">
      <alignment horizontal="center" vertical="center"/>
    </xf>
    <xf numFmtId="2" fontId="45" fillId="7" borderId="3" xfId="18" applyNumberFormat="1" applyFont="1" applyFill="1" applyBorder="1" applyAlignment="1">
      <alignment horizontal="center" vertical="center"/>
    </xf>
    <xf numFmtId="2" fontId="45" fillId="6" borderId="4" xfId="18" applyNumberFormat="1" applyFont="1" applyFill="1" applyBorder="1" applyAlignment="1">
      <alignment horizontal="center" vertical="center"/>
    </xf>
    <xf numFmtId="2" fontId="45" fillId="6" borderId="5" xfId="18" applyNumberFormat="1" applyFont="1" applyFill="1" applyBorder="1" applyAlignment="1">
      <alignment horizontal="center" vertical="center"/>
    </xf>
    <xf numFmtId="2" fontId="45" fillId="7" borderId="4" xfId="18" applyNumberFormat="1" applyFont="1" applyFill="1" applyBorder="1" applyAlignment="1">
      <alignment horizontal="center" vertical="center"/>
    </xf>
    <xf numFmtId="2" fontId="45" fillId="7" borderId="5" xfId="18" applyNumberFormat="1" applyFont="1" applyFill="1" applyBorder="1" applyAlignment="1">
      <alignment horizontal="center" vertical="center"/>
    </xf>
    <xf numFmtId="2" fontId="45" fillId="6" borderId="6" xfId="18" applyNumberFormat="1" applyFont="1" applyFill="1" applyBorder="1" applyAlignment="1">
      <alignment horizontal="center" vertical="center"/>
    </xf>
    <xf numFmtId="2" fontId="45" fillId="6" borderId="8" xfId="18" applyNumberFormat="1" applyFont="1" applyFill="1" applyBorder="1" applyAlignment="1">
      <alignment horizontal="center" vertical="center"/>
    </xf>
    <xf numFmtId="0" fontId="4" fillId="2" borderId="2" xfId="18" applyFont="1" applyFill="1" applyBorder="1" applyAlignment="1">
      <alignment horizontal="center"/>
    </xf>
    <xf numFmtId="1" fontId="10" fillId="0" borderId="0" xfId="4" applyNumberFormat="1" applyFont="1" applyFill="1" applyBorder="1" applyAlignment="1">
      <alignment horizontal="center" vertical="center"/>
    </xf>
    <xf numFmtId="1" fontId="10" fillId="0" borderId="5" xfId="4" applyNumberFormat="1" applyFont="1" applyFill="1" applyBorder="1" applyAlignment="1">
      <alignment horizontal="center" vertical="center"/>
    </xf>
    <xf numFmtId="0" fontId="4" fillId="2" borderId="2" xfId="2" applyFont="1" applyFill="1" applyBorder="1" applyAlignment="1">
      <alignment horizontal="center"/>
    </xf>
    <xf numFmtId="0" fontId="33" fillId="2" borderId="2" xfId="15" applyFont="1" applyFill="1" applyBorder="1" applyAlignment="1">
      <alignment horizontal="center"/>
    </xf>
    <xf numFmtId="0" fontId="33" fillId="2" borderId="2" xfId="36" applyFont="1" applyFill="1" applyBorder="1" applyAlignment="1">
      <alignment horizontal="center"/>
    </xf>
    <xf numFmtId="175" fontId="3" fillId="0" borderId="0" xfId="19" applyNumberFormat="1" applyFont="1"/>
    <xf numFmtId="175" fontId="6" fillId="0" borderId="0" xfId="32" applyNumberFormat="1" applyFont="1"/>
    <xf numFmtId="14" fontId="3" fillId="0" borderId="0" xfId="11" applyNumberFormat="1" applyFont="1"/>
    <xf numFmtId="165" fontId="3" fillId="0" borderId="0" xfId="2" applyNumberFormat="1" applyFont="1"/>
    <xf numFmtId="0" fontId="20" fillId="0" borderId="0" xfId="11" applyFont="1"/>
    <xf numFmtId="0" fontId="19" fillId="0" borderId="0" xfId="10" applyFont="1"/>
    <xf numFmtId="14" fontId="3" fillId="0" borderId="0" xfId="18" applyNumberFormat="1" applyFont="1"/>
    <xf numFmtId="0" fontId="3" fillId="0" borderId="0" xfId="18" applyFont="1" applyAlignment="1">
      <alignment wrapText="1"/>
    </xf>
    <xf numFmtId="0" fontId="19" fillId="0" borderId="0" xfId="35" applyFont="1"/>
    <xf numFmtId="0" fontId="19" fillId="0" borderId="0" xfId="32" applyFont="1"/>
    <xf numFmtId="0" fontId="33" fillId="0" borderId="0" xfId="15" applyFont="1" applyAlignment="1">
      <alignment horizontal="center" vertical="center"/>
    </xf>
    <xf numFmtId="14" fontId="6" fillId="0" borderId="0" xfId="32" applyNumberFormat="1" applyFont="1"/>
    <xf numFmtId="0" fontId="34" fillId="0" borderId="0" xfId="32" applyFont="1"/>
    <xf numFmtId="0" fontId="18" fillId="0" borderId="0" xfId="25" applyFont="1" applyAlignment="1">
      <alignment horizontal="left" vertical="top"/>
    </xf>
    <xf numFmtId="0" fontId="15" fillId="0" borderId="0" xfId="2" applyFont="1"/>
    <xf numFmtId="0" fontId="41" fillId="0" borderId="0" xfId="18" applyFont="1"/>
    <xf numFmtId="0" fontId="15" fillId="0" borderId="0" xfId="32" applyFont="1"/>
    <xf numFmtId="0" fontId="15" fillId="0" borderId="0" xfId="19" applyFont="1"/>
    <xf numFmtId="0" fontId="3" fillId="0" borderId="0" xfId="15" applyFont="1" applyAlignment="1">
      <alignment horizontal="center"/>
    </xf>
    <xf numFmtId="3" fontId="10" fillId="0" borderId="1" xfId="4" applyNumberFormat="1" applyFont="1" applyBorder="1" applyAlignment="1">
      <alignment horizontal="center" vertical="center"/>
    </xf>
    <xf numFmtId="3" fontId="10" fillId="0" borderId="2" xfId="4" applyNumberFormat="1" applyFont="1" applyBorder="1" applyAlignment="1">
      <alignment horizontal="center" vertical="center"/>
    </xf>
    <xf numFmtId="3" fontId="10" fillId="0" borderId="3" xfId="4" applyNumberFormat="1" applyFont="1" applyBorder="1" applyAlignment="1">
      <alignment horizontal="center" vertical="center"/>
    </xf>
    <xf numFmtId="0" fontId="3" fillId="0" borderId="0" xfId="45" applyFont="1"/>
    <xf numFmtId="0" fontId="24" fillId="0" borderId="0" xfId="45" applyFont="1"/>
    <xf numFmtId="0" fontId="15" fillId="2" borderId="2" xfId="43" applyFont="1" applyFill="1" applyBorder="1" applyAlignment="1">
      <alignment horizontal="center"/>
    </xf>
    <xf numFmtId="14" fontId="3" fillId="0" borderId="0" xfId="43" applyNumberFormat="1" applyFont="1"/>
    <xf numFmtId="14" fontId="15" fillId="2" borderId="4" xfId="43" applyNumberFormat="1" applyFont="1" applyFill="1" applyBorder="1" applyAlignment="1">
      <alignment horizontal="center"/>
    </xf>
    <xf numFmtId="14" fontId="15" fillId="2" borderId="0" xfId="43" applyNumberFormat="1" applyFont="1" applyFill="1" applyAlignment="1">
      <alignment horizontal="center"/>
    </xf>
    <xf numFmtId="14" fontId="3" fillId="0" borderId="0" xfId="45" applyNumberFormat="1" applyFont="1"/>
    <xf numFmtId="0" fontId="15" fillId="2" borderId="1" xfId="43" applyFont="1" applyFill="1" applyBorder="1" applyAlignment="1">
      <alignment horizontal="center"/>
    </xf>
    <xf numFmtId="168" fontId="3" fillId="0" borderId="1" xfId="46" applyNumberFormat="1" applyFont="1" applyBorder="1" applyAlignment="1">
      <alignment horizontal="center"/>
    </xf>
    <xf numFmtId="0" fontId="3" fillId="0" borderId="2" xfId="45" applyFont="1" applyBorder="1" applyAlignment="1">
      <alignment horizontal="center"/>
    </xf>
    <xf numFmtId="0" fontId="3" fillId="0" borderId="3" xfId="45" applyFont="1" applyBorder="1" applyAlignment="1">
      <alignment horizontal="center"/>
    </xf>
    <xf numFmtId="0" fontId="15" fillId="2" borderId="4" xfId="43" applyFont="1" applyFill="1" applyBorder="1" applyAlignment="1">
      <alignment horizontal="center"/>
    </xf>
    <xf numFmtId="168" fontId="3" fillId="6" borderId="4" xfId="46" applyNumberFormat="1" applyFont="1" applyFill="1" applyBorder="1" applyAlignment="1">
      <alignment horizontal="center"/>
    </xf>
    <xf numFmtId="168" fontId="3" fillId="6" borderId="0" xfId="46" applyNumberFormat="1" applyFont="1" applyFill="1" applyAlignment="1">
      <alignment horizontal="center"/>
    </xf>
    <xf numFmtId="0" fontId="3" fillId="6" borderId="0" xfId="45" applyFont="1" applyFill="1" applyAlignment="1">
      <alignment horizontal="center"/>
    </xf>
    <xf numFmtId="0" fontId="3" fillId="6" borderId="5" xfId="45" applyFont="1" applyFill="1" applyBorder="1" applyAlignment="1">
      <alignment horizontal="center"/>
    </xf>
    <xf numFmtId="0" fontId="15" fillId="2" borderId="6" xfId="43" applyFont="1" applyFill="1" applyBorder="1" applyAlignment="1">
      <alignment horizontal="center"/>
    </xf>
    <xf numFmtId="168" fontId="3" fillId="0" borderId="6" xfId="46" applyNumberFormat="1" applyFont="1" applyBorder="1" applyAlignment="1">
      <alignment horizontal="center"/>
    </xf>
    <xf numFmtId="0" fontId="3" fillId="0" borderId="7" xfId="45" applyFont="1" applyBorder="1" applyAlignment="1">
      <alignment horizontal="center"/>
    </xf>
    <xf numFmtId="0" fontId="3" fillId="0" borderId="8" xfId="45" applyFont="1" applyBorder="1" applyAlignment="1">
      <alignment horizontal="center"/>
    </xf>
    <xf numFmtId="0" fontId="3" fillId="0" borderId="0" xfId="43" applyFont="1"/>
    <xf numFmtId="0" fontId="25" fillId="0" borderId="0" xfId="46"/>
    <xf numFmtId="0" fontId="1" fillId="0" borderId="0" xfId="21"/>
    <xf numFmtId="173" fontId="3" fillId="0" borderId="1" xfId="46" applyNumberFormat="1" applyFont="1" applyBorder="1" applyAlignment="1">
      <alignment horizontal="center"/>
    </xf>
    <xf numFmtId="173" fontId="3" fillId="0" borderId="2" xfId="46" applyNumberFormat="1" applyFont="1" applyBorder="1" applyAlignment="1">
      <alignment horizontal="center"/>
    </xf>
    <xf numFmtId="173" fontId="3" fillId="0" borderId="3" xfId="46" applyNumberFormat="1" applyFont="1" applyBorder="1" applyAlignment="1">
      <alignment horizontal="center"/>
    </xf>
    <xf numFmtId="173" fontId="3" fillId="6" borderId="4" xfId="46" applyNumberFormat="1" applyFont="1" applyFill="1" applyBorder="1" applyAlignment="1">
      <alignment horizontal="center"/>
    </xf>
    <xf numFmtId="173" fontId="3" fillId="6" borderId="0" xfId="46" applyNumberFormat="1" applyFont="1" applyFill="1" applyAlignment="1">
      <alignment horizontal="center"/>
    </xf>
    <xf numFmtId="173" fontId="3" fillId="6" borderId="5" xfId="46" applyNumberFormat="1" applyFont="1" applyFill="1" applyBorder="1" applyAlignment="1">
      <alignment horizontal="center"/>
    </xf>
    <xf numFmtId="173" fontId="3" fillId="0" borderId="6" xfId="46" applyNumberFormat="1" applyFont="1" applyBorder="1" applyAlignment="1">
      <alignment horizontal="center"/>
    </xf>
    <xf numFmtId="173" fontId="3" fillId="0" borderId="7" xfId="46" applyNumberFormat="1" applyFont="1" applyBorder="1" applyAlignment="1">
      <alignment horizontal="center"/>
    </xf>
    <xf numFmtId="173" fontId="3" fillId="0" borderId="8" xfId="46" applyNumberFormat="1" applyFont="1" applyBorder="1" applyAlignment="1">
      <alignment horizontal="center"/>
    </xf>
    <xf numFmtId="0" fontId="24" fillId="0" borderId="0" xfId="46" applyFont="1"/>
    <xf numFmtId="0" fontId="3" fillId="0" borderId="1" xfId="45" applyFont="1" applyBorder="1" applyAlignment="1">
      <alignment horizontal="center"/>
    </xf>
    <xf numFmtId="0" fontId="24" fillId="0" borderId="0" xfId="47" applyFont="1"/>
    <xf numFmtId="165" fontId="8" fillId="0" borderId="0" xfId="48" applyNumberFormat="1" applyFont="1"/>
    <xf numFmtId="0" fontId="8" fillId="0" borderId="0" xfId="47" applyFont="1"/>
    <xf numFmtId="0" fontId="11" fillId="2" borderId="0" xfId="47" applyFont="1" applyFill="1" applyAlignment="1">
      <alignment horizontal="center"/>
    </xf>
    <xf numFmtId="0" fontId="11" fillId="2" borderId="2" xfId="47" applyFont="1" applyFill="1" applyBorder="1" applyAlignment="1">
      <alignment horizontal="center"/>
    </xf>
    <xf numFmtId="165" fontId="11" fillId="2" borderId="2" xfId="48" applyNumberFormat="1" applyFont="1" applyFill="1" applyBorder="1" applyAlignment="1">
      <alignment horizontal="center" wrapText="1"/>
    </xf>
    <xf numFmtId="165" fontId="11" fillId="2" borderId="3" xfId="48" applyNumberFormat="1" applyFont="1" applyFill="1" applyBorder="1" applyAlignment="1">
      <alignment horizontal="center" wrapText="1"/>
    </xf>
    <xf numFmtId="14" fontId="11" fillId="2" borderId="0" xfId="47" applyNumberFormat="1" applyFont="1" applyFill="1" applyAlignment="1">
      <alignment horizontal="center"/>
    </xf>
    <xf numFmtId="164" fontId="8" fillId="0" borderId="1" xfId="47" applyNumberFormat="1" applyFont="1" applyBorder="1" applyAlignment="1">
      <alignment horizontal="center"/>
    </xf>
    <xf numFmtId="164" fontId="8" fillId="0" borderId="2" xfId="47" applyNumberFormat="1" applyFont="1" applyBorder="1" applyAlignment="1">
      <alignment horizontal="center"/>
    </xf>
    <xf numFmtId="165" fontId="8" fillId="0" borderId="2" xfId="48" applyNumberFormat="1" applyFont="1" applyBorder="1" applyAlignment="1">
      <alignment horizontal="center"/>
    </xf>
    <xf numFmtId="165" fontId="8" fillId="0" borderId="3" xfId="48" applyNumberFormat="1" applyFont="1" applyBorder="1" applyAlignment="1">
      <alignment horizontal="center"/>
    </xf>
    <xf numFmtId="14" fontId="11" fillId="2" borderId="4" xfId="47" applyNumberFormat="1" applyFont="1" applyFill="1" applyBorder="1" applyAlignment="1">
      <alignment horizontal="center"/>
    </xf>
    <xf numFmtId="164" fontId="8" fillId="6" borderId="4" xfId="47" applyNumberFormat="1" applyFont="1" applyFill="1" applyBorder="1" applyAlignment="1">
      <alignment horizontal="center"/>
    </xf>
    <xf numFmtId="164" fontId="8" fillId="6" borderId="0" xfId="47" applyNumberFormat="1" applyFont="1" applyFill="1" applyAlignment="1">
      <alignment horizontal="center"/>
    </xf>
    <xf numFmtId="165" fontId="8" fillId="6" borderId="0" xfId="48" applyNumberFormat="1" applyFont="1" applyFill="1" applyBorder="1" applyAlignment="1">
      <alignment horizontal="center"/>
    </xf>
    <xf numFmtId="165" fontId="8" fillId="6" borderId="5" xfId="48" applyNumberFormat="1" applyFont="1" applyFill="1" applyBorder="1" applyAlignment="1">
      <alignment horizontal="center"/>
    </xf>
    <xf numFmtId="164" fontId="8" fillId="0" borderId="4" xfId="47" applyNumberFormat="1" applyFont="1" applyBorder="1" applyAlignment="1">
      <alignment horizontal="center"/>
    </xf>
    <xf numFmtId="164" fontId="8" fillId="0" borderId="0" xfId="47" applyNumberFormat="1" applyFont="1" applyAlignment="1">
      <alignment horizontal="center"/>
    </xf>
    <xf numFmtId="165" fontId="8" fillId="0" borderId="0" xfId="48" applyNumberFormat="1" applyFont="1" applyBorder="1" applyAlignment="1">
      <alignment horizontal="center"/>
    </xf>
    <xf numFmtId="165" fontId="8" fillId="0" borderId="5" xfId="48" applyNumberFormat="1" applyFont="1" applyBorder="1" applyAlignment="1">
      <alignment horizontal="center"/>
    </xf>
    <xf numFmtId="0" fontId="12" fillId="0" borderId="0" xfId="47" applyFont="1" applyAlignment="1">
      <alignment horizontal="centerContinuous"/>
    </xf>
    <xf numFmtId="0" fontId="12" fillId="0" borderId="0" xfId="47" applyFont="1" applyAlignment="1">
      <alignment horizontal="center"/>
    </xf>
    <xf numFmtId="0" fontId="8" fillId="0" borderId="0" xfId="49"/>
    <xf numFmtId="176" fontId="8" fillId="0" borderId="0" xfId="47" applyNumberFormat="1" applyFont="1"/>
    <xf numFmtId="164" fontId="8" fillId="0" borderId="6" xfId="47" applyNumberFormat="1" applyFont="1" applyBorder="1" applyAlignment="1">
      <alignment horizontal="center"/>
    </xf>
    <xf numFmtId="164" fontId="8" fillId="0" borderId="7" xfId="47" applyNumberFormat="1" applyFont="1" applyBorder="1" applyAlignment="1">
      <alignment horizontal="center"/>
    </xf>
    <xf numFmtId="165" fontId="8" fillId="0" borderId="7" xfId="48" applyNumberFormat="1" applyFont="1" applyBorder="1" applyAlignment="1">
      <alignment horizontal="center"/>
    </xf>
    <xf numFmtId="165" fontId="8" fillId="0" borderId="8" xfId="48" applyNumberFormat="1" applyFont="1" applyBorder="1" applyAlignment="1">
      <alignment horizontal="center"/>
    </xf>
    <xf numFmtId="0" fontId="46" fillId="0" borderId="0" xfId="50" applyFont="1"/>
    <xf numFmtId="165" fontId="8" fillId="0" borderId="0" xfId="48" applyNumberFormat="1" applyFont="1" applyFill="1" applyBorder="1" applyAlignment="1">
      <alignment horizontal="center"/>
    </xf>
    <xf numFmtId="14" fontId="11" fillId="0" borderId="0" xfId="47" applyNumberFormat="1" applyFont="1" applyAlignment="1">
      <alignment horizontal="center"/>
    </xf>
    <xf numFmtId="164" fontId="8" fillId="0" borderId="0" xfId="47" applyNumberFormat="1" applyFont="1"/>
    <xf numFmtId="0" fontId="15" fillId="2" borderId="1" xfId="18" applyFont="1" applyFill="1" applyBorder="1" applyAlignment="1">
      <alignment horizontal="center" vertical="center" wrapText="1"/>
    </xf>
    <xf numFmtId="0" fontId="15" fillId="2" borderId="2" xfId="18" applyFont="1" applyFill="1" applyBorder="1" applyAlignment="1">
      <alignment horizontal="center" vertical="center" wrapText="1"/>
    </xf>
    <xf numFmtId="0" fontId="15" fillId="2" borderId="3" xfId="18" applyFont="1" applyFill="1" applyBorder="1" applyAlignment="1">
      <alignment horizontal="center" vertical="center" wrapText="1"/>
    </xf>
    <xf numFmtId="14" fontId="15" fillId="2" borderId="1" xfId="18" applyNumberFormat="1" applyFont="1" applyFill="1" applyBorder="1" applyAlignment="1">
      <alignment horizontal="center" vertical="center"/>
    </xf>
    <xf numFmtId="9" fontId="10" fillId="0" borderId="1" xfId="7" applyFont="1" applyBorder="1" applyAlignment="1">
      <alignment horizontal="center"/>
    </xf>
    <xf numFmtId="9" fontId="10" fillId="0" borderId="2" xfId="7" applyFont="1" applyBorder="1" applyAlignment="1">
      <alignment horizontal="center"/>
    </xf>
    <xf numFmtId="1" fontId="10" fillId="0" borderId="2" xfId="6" applyNumberFormat="1" applyFont="1" applyBorder="1" applyAlignment="1">
      <alignment horizontal="center"/>
    </xf>
    <xf numFmtId="1" fontId="10" fillId="0" borderId="3" xfId="6" applyNumberFormat="1" applyFont="1" applyBorder="1" applyAlignment="1">
      <alignment horizontal="center"/>
    </xf>
    <xf numFmtId="14" fontId="15" fillId="2" borderId="4" xfId="18" applyNumberFormat="1" applyFont="1" applyFill="1" applyBorder="1" applyAlignment="1">
      <alignment horizontal="center" vertical="center"/>
    </xf>
    <xf numFmtId="9" fontId="10" fillId="6" borderId="4" xfId="7" applyFont="1" applyFill="1" applyBorder="1" applyAlignment="1">
      <alignment horizontal="center"/>
    </xf>
    <xf numFmtId="9" fontId="10" fillId="6" borderId="0" xfId="7" applyFont="1" applyFill="1" applyBorder="1" applyAlignment="1">
      <alignment horizontal="center"/>
    </xf>
    <xf numFmtId="1" fontId="10" fillId="6" borderId="0" xfId="6" applyNumberFormat="1" applyFont="1" applyFill="1" applyBorder="1" applyAlignment="1">
      <alignment horizontal="center"/>
    </xf>
    <xf numFmtId="1" fontId="10" fillId="6" borderId="5" xfId="6" applyNumberFormat="1" applyFont="1" applyFill="1" applyBorder="1" applyAlignment="1">
      <alignment horizontal="center"/>
    </xf>
    <xf numFmtId="9" fontId="10" fillId="0" borderId="4" xfId="7" applyFont="1" applyBorder="1" applyAlignment="1">
      <alignment horizontal="center"/>
    </xf>
    <xf numFmtId="9" fontId="10" fillId="0" borderId="0" xfId="7" applyFont="1" applyBorder="1" applyAlignment="1">
      <alignment horizontal="center"/>
    </xf>
    <xf numFmtId="1" fontId="10" fillId="0" borderId="0" xfId="6" applyNumberFormat="1" applyFont="1" applyBorder="1" applyAlignment="1">
      <alignment horizontal="center"/>
    </xf>
    <xf numFmtId="1" fontId="10" fillId="0" borderId="5" xfId="6" applyNumberFormat="1" applyFont="1" applyBorder="1" applyAlignment="1">
      <alignment horizontal="center"/>
    </xf>
    <xf numFmtId="9" fontId="13" fillId="0" borderId="0" xfId="18" applyNumberFormat="1" applyFont="1"/>
    <xf numFmtId="14" fontId="15" fillId="2" borderId="6" xfId="18" applyNumberFormat="1" applyFont="1" applyFill="1" applyBorder="1" applyAlignment="1">
      <alignment horizontal="center" vertical="center"/>
    </xf>
    <xf numFmtId="1" fontId="13" fillId="0" borderId="0" xfId="18" applyNumberFormat="1" applyFont="1"/>
    <xf numFmtId="14" fontId="15" fillId="2" borderId="0" xfId="18" applyNumberFormat="1" applyFont="1" applyFill="1" applyAlignment="1">
      <alignment horizontal="center" vertical="center"/>
    </xf>
    <xf numFmtId="9" fontId="10" fillId="0" borderId="6" xfId="7" applyFont="1" applyBorder="1" applyAlignment="1">
      <alignment horizontal="center"/>
    </xf>
    <xf numFmtId="9" fontId="10" fillId="0" borderId="7" xfId="7" applyFont="1" applyBorder="1" applyAlignment="1">
      <alignment horizontal="center"/>
    </xf>
    <xf numFmtId="1" fontId="10" fillId="0" borderId="7" xfId="6" applyNumberFormat="1" applyFont="1" applyBorder="1" applyAlignment="1">
      <alignment horizontal="center"/>
    </xf>
    <xf numFmtId="1" fontId="10" fillId="0" borderId="8" xfId="6" applyNumberFormat="1" applyFont="1" applyBorder="1" applyAlignment="1">
      <alignment horizontal="center"/>
    </xf>
    <xf numFmtId="0" fontId="47" fillId="0" borderId="0" xfId="18" applyFont="1" applyAlignment="1">
      <alignment horizontal="left" vertical="center" readingOrder="1"/>
    </xf>
    <xf numFmtId="0" fontId="13" fillId="0" borderId="0" xfId="18" applyFont="1" applyAlignment="1">
      <alignment vertical="distributed"/>
    </xf>
    <xf numFmtId="14" fontId="15" fillId="2" borderId="2" xfId="18" applyNumberFormat="1" applyFont="1" applyFill="1" applyBorder="1" applyAlignment="1">
      <alignment horizontal="center" vertical="center"/>
    </xf>
    <xf numFmtId="14" fontId="15" fillId="2" borderId="1" xfId="18" applyNumberFormat="1" applyFont="1" applyFill="1" applyBorder="1" applyAlignment="1">
      <alignment horizontal="center"/>
    </xf>
    <xf numFmtId="166" fontId="10" fillId="0" borderId="1" xfId="7" applyNumberFormat="1" applyFont="1" applyBorder="1" applyAlignment="1">
      <alignment horizontal="center"/>
    </xf>
    <xf numFmtId="166" fontId="10" fillId="0" borderId="2" xfId="7" applyNumberFormat="1" applyFont="1" applyBorder="1" applyAlignment="1">
      <alignment horizontal="center"/>
    </xf>
    <xf numFmtId="166" fontId="10" fillId="0" borderId="3" xfId="7" applyNumberFormat="1" applyFont="1" applyBorder="1" applyAlignment="1">
      <alignment horizontal="center"/>
    </xf>
    <xf numFmtId="14" fontId="15" fillId="2" borderId="4" xfId="18" applyNumberFormat="1" applyFont="1" applyFill="1" applyBorder="1" applyAlignment="1">
      <alignment horizontal="center"/>
    </xf>
    <xf numFmtId="166" fontId="3" fillId="6" borderId="4" xfId="7" applyNumberFormat="1" applyFont="1" applyFill="1" applyBorder="1" applyAlignment="1">
      <alignment horizontal="center" vertical="center"/>
    </xf>
    <xf numFmtId="166" fontId="3" fillId="6" borderId="0" xfId="7" applyNumberFormat="1" applyFont="1" applyFill="1" applyBorder="1" applyAlignment="1">
      <alignment horizontal="center" vertical="center"/>
    </xf>
    <xf numFmtId="166" fontId="3" fillId="6" borderId="5" xfId="7" applyNumberFormat="1" applyFont="1" applyFill="1" applyBorder="1" applyAlignment="1">
      <alignment horizontal="center" vertical="center"/>
    </xf>
    <xf numFmtId="166" fontId="10" fillId="0" borderId="4" xfId="7" applyNumberFormat="1" applyFont="1" applyBorder="1" applyAlignment="1">
      <alignment horizontal="center"/>
    </xf>
    <xf numFmtId="166" fontId="10" fillId="0" borderId="0" xfId="7" applyNumberFormat="1" applyFont="1" applyBorder="1" applyAlignment="1">
      <alignment horizontal="center"/>
    </xf>
    <xf numFmtId="166" fontId="10" fillId="0" borderId="5" xfId="7" applyNumberFormat="1" applyFont="1" applyBorder="1" applyAlignment="1">
      <alignment horizontal="center"/>
    </xf>
    <xf numFmtId="14" fontId="15" fillId="2" borderId="0" xfId="18" applyNumberFormat="1" applyFont="1" applyFill="1" applyAlignment="1">
      <alignment horizontal="center"/>
    </xf>
    <xf numFmtId="166" fontId="10" fillId="0" borderId="6" xfId="7" applyNumberFormat="1" applyFont="1" applyBorder="1" applyAlignment="1">
      <alignment horizontal="center"/>
    </xf>
    <xf numFmtId="166" fontId="10" fillId="0" borderId="7" xfId="7" applyNumberFormat="1" applyFont="1" applyBorder="1" applyAlignment="1">
      <alignment horizontal="center"/>
    </xf>
    <xf numFmtId="166" fontId="10" fillId="0" borderId="8" xfId="7" applyNumberFormat="1" applyFont="1" applyBorder="1" applyAlignment="1">
      <alignment horizontal="center"/>
    </xf>
    <xf numFmtId="0" fontId="18" fillId="0" borderId="0" xfId="59" applyFont="1"/>
    <xf numFmtId="0" fontId="25" fillId="0" borderId="0" xfId="59" applyFont="1"/>
    <xf numFmtId="0" fontId="3" fillId="0" borderId="0" xfId="59" applyFont="1"/>
    <xf numFmtId="14" fontId="3" fillId="0" borderId="0" xfId="60" applyNumberFormat="1" applyFont="1"/>
    <xf numFmtId="14" fontId="15" fillId="2" borderId="0" xfId="60" applyNumberFormat="1" applyFont="1" applyFill="1" applyAlignment="1">
      <alignment horizontal="center"/>
    </xf>
    <xf numFmtId="14" fontId="3" fillId="0" borderId="0" xfId="59" applyNumberFormat="1" applyFont="1"/>
    <xf numFmtId="0" fontId="15" fillId="2" borderId="1" xfId="60" applyFont="1" applyFill="1" applyBorder="1" applyAlignment="1">
      <alignment horizontal="center"/>
    </xf>
    <xf numFmtId="0" fontId="3" fillId="0" borderId="0" xfId="60" applyFont="1"/>
    <xf numFmtId="0" fontId="13" fillId="0" borderId="0" xfId="59" applyFont="1"/>
    <xf numFmtId="168" fontId="3" fillId="6" borderId="6" xfId="46" applyNumberFormat="1" applyFont="1" applyFill="1" applyBorder="1" applyAlignment="1">
      <alignment horizontal="center"/>
    </xf>
    <xf numFmtId="168" fontId="3" fillId="6" borderId="7" xfId="46" applyNumberFormat="1" applyFont="1" applyFill="1" applyBorder="1" applyAlignment="1">
      <alignment horizontal="center"/>
    </xf>
    <xf numFmtId="0" fontId="3" fillId="6" borderId="7" xfId="45" applyFont="1" applyFill="1" applyBorder="1" applyAlignment="1">
      <alignment horizontal="center"/>
    </xf>
    <xf numFmtId="0" fontId="3" fillId="6" borderId="8" xfId="45" applyFont="1" applyFill="1" applyBorder="1" applyAlignment="1">
      <alignment horizontal="center"/>
    </xf>
    <xf numFmtId="0" fontId="15" fillId="0" borderId="0" xfId="54" applyFont="1"/>
    <xf numFmtId="0" fontId="3" fillId="0" borderId="0" xfId="54" applyFont="1"/>
    <xf numFmtId="0" fontId="19" fillId="0" borderId="0" xfId="54" applyFont="1"/>
    <xf numFmtId="0" fontId="49" fillId="0" borderId="0" xfId="46" applyFont="1"/>
    <xf numFmtId="16" fontId="19" fillId="0" borderId="0" xfId="54" applyNumberFormat="1" applyFont="1"/>
    <xf numFmtId="0" fontId="2" fillId="0" borderId="0" xfId="55" applyFont="1"/>
    <xf numFmtId="0" fontId="24" fillId="0" borderId="0" xfId="54" applyFont="1" applyAlignment="1">
      <alignment vertical="center"/>
    </xf>
    <xf numFmtId="0" fontId="10" fillId="0" borderId="0" xfId="54" applyFont="1" applyAlignment="1">
      <alignment horizontal="center"/>
    </xf>
    <xf numFmtId="0" fontId="15" fillId="2" borderId="1" xfId="54" applyFont="1" applyFill="1" applyBorder="1" applyAlignment="1">
      <alignment horizontal="center"/>
    </xf>
    <xf numFmtId="0" fontId="15" fillId="2" borderId="2" xfId="54" applyFont="1" applyFill="1" applyBorder="1" applyAlignment="1">
      <alignment horizontal="center"/>
    </xf>
    <xf numFmtId="164" fontId="3" fillId="7" borderId="1" xfId="56" applyNumberFormat="1" applyFont="1" applyFill="1" applyBorder="1" applyAlignment="1">
      <alignment horizontal="center" vertical="center"/>
    </xf>
    <xf numFmtId="164" fontId="3" fillId="7" borderId="2" xfId="56" applyNumberFormat="1" applyFont="1" applyFill="1" applyBorder="1" applyAlignment="1">
      <alignment horizontal="center" vertical="center"/>
    </xf>
    <xf numFmtId="164" fontId="3" fillId="7" borderId="3" xfId="56" applyNumberFormat="1" applyFont="1" applyFill="1" applyBorder="1" applyAlignment="1">
      <alignment horizontal="center" vertical="center"/>
    </xf>
    <xf numFmtId="0" fontId="15" fillId="0" borderId="0" xfId="54" applyFont="1" applyAlignment="1">
      <alignment horizontal="center"/>
    </xf>
    <xf numFmtId="0" fontId="15" fillId="2" borderId="4" xfId="46" applyFont="1" applyFill="1" applyBorder="1" applyAlignment="1">
      <alignment horizontal="center" vertical="center"/>
    </xf>
    <xf numFmtId="164" fontId="3" fillId="6" borderId="4" xfId="56" applyNumberFormat="1" applyFont="1" applyFill="1" applyBorder="1" applyAlignment="1">
      <alignment horizontal="center" vertical="center"/>
    </xf>
    <xf numFmtId="164" fontId="3" fillId="6" borderId="0" xfId="56" applyNumberFormat="1" applyFont="1" applyFill="1" applyBorder="1" applyAlignment="1">
      <alignment horizontal="center" vertical="center"/>
    </xf>
    <xf numFmtId="164" fontId="3" fillId="6" borderId="5" xfId="56" applyNumberFormat="1" applyFont="1" applyFill="1" applyBorder="1" applyAlignment="1">
      <alignment horizontal="center" vertical="center"/>
    </xf>
    <xf numFmtId="164" fontId="3" fillId="0" borderId="0" xfId="56" applyNumberFormat="1" applyFont="1" applyFill="1" applyBorder="1" applyAlignment="1">
      <alignment horizontal="center" vertical="center"/>
    </xf>
    <xf numFmtId="0" fontId="15" fillId="2" borderId="6" xfId="46" applyFont="1" applyFill="1" applyBorder="1" applyAlignment="1">
      <alignment horizontal="center" vertical="center"/>
    </xf>
    <xf numFmtId="164" fontId="3" fillId="7" borderId="6" xfId="56" applyNumberFormat="1" applyFont="1" applyFill="1" applyBorder="1" applyAlignment="1">
      <alignment horizontal="center" vertical="center"/>
    </xf>
    <xf numFmtId="164" fontId="3" fillId="7" borderId="7" xfId="56" applyNumberFormat="1" applyFont="1" applyFill="1" applyBorder="1" applyAlignment="1">
      <alignment horizontal="center" vertical="center"/>
    </xf>
    <xf numFmtId="164" fontId="3" fillId="7" borderId="8" xfId="56" applyNumberFormat="1" applyFont="1" applyFill="1" applyBorder="1" applyAlignment="1">
      <alignment horizontal="center" vertical="center"/>
    </xf>
    <xf numFmtId="0" fontId="15" fillId="0" borderId="0" xfId="46" applyFont="1" applyAlignment="1">
      <alignment horizontal="center" vertical="center"/>
    </xf>
    <xf numFmtId="0" fontId="10" fillId="0" borderId="0" xfId="54" applyFont="1"/>
    <xf numFmtId="164" fontId="19" fillId="0" borderId="0" xfId="54" applyNumberFormat="1" applyFont="1"/>
    <xf numFmtId="165" fontId="19" fillId="0" borderId="0" xfId="57" applyNumberFormat="1" applyFont="1" applyFill="1" applyBorder="1"/>
    <xf numFmtId="164" fontId="15" fillId="0" borderId="0" xfId="54" applyNumberFormat="1" applyFont="1"/>
    <xf numFmtId="0" fontId="50" fillId="0" borderId="0" xfId="46" applyFont="1"/>
    <xf numFmtId="0" fontId="15" fillId="0" borderId="0" xfId="54" applyFont="1" applyAlignment="1">
      <alignment horizontal="left"/>
    </xf>
    <xf numFmtId="164" fontId="15" fillId="7" borderId="0" xfId="56" applyNumberFormat="1" applyFont="1" applyFill="1" applyBorder="1" applyAlignment="1">
      <alignment horizontal="center" vertical="center"/>
    </xf>
    <xf numFmtId="164" fontId="15" fillId="0" borderId="0" xfId="54" applyNumberFormat="1" applyFont="1" applyAlignment="1">
      <alignment horizontal="left"/>
    </xf>
    <xf numFmtId="164" fontId="15" fillId="0" borderId="0" xfId="58" applyNumberFormat="1" applyFont="1" applyFill="1" applyBorder="1" applyAlignment="1">
      <alignment horizontal="left"/>
    </xf>
    <xf numFmtId="164" fontId="15" fillId="0" borderId="0" xfId="58" applyNumberFormat="1" applyFont="1" applyFill="1" applyBorder="1" applyAlignment="1">
      <alignment horizontal="center"/>
    </xf>
    <xf numFmtId="9" fontId="15" fillId="0" borderId="0" xfId="57" applyFont="1"/>
    <xf numFmtId="0" fontId="15" fillId="2" borderId="9" xfId="54" applyFont="1" applyFill="1" applyBorder="1" applyAlignment="1">
      <alignment horizontal="center"/>
    </xf>
    <xf numFmtId="0" fontId="15" fillId="2" borderId="10" xfId="54" applyFont="1" applyFill="1" applyBorder="1" applyAlignment="1">
      <alignment horizontal="center"/>
    </xf>
    <xf numFmtId="0" fontId="15" fillId="2" borderId="11" xfId="54" applyFont="1" applyFill="1" applyBorder="1" applyAlignment="1">
      <alignment horizontal="center"/>
    </xf>
    <xf numFmtId="0" fontId="15" fillId="2" borderId="3" xfId="54" applyFont="1" applyFill="1" applyBorder="1" applyAlignment="1">
      <alignment horizontal="center"/>
    </xf>
    <xf numFmtId="0" fontId="15" fillId="2" borderId="4" xfId="54" applyFont="1" applyFill="1" applyBorder="1" applyAlignment="1">
      <alignment horizontal="center"/>
    </xf>
    <xf numFmtId="164" fontId="3" fillId="0" borderId="4" xfId="56" applyNumberFormat="1" applyFont="1" applyFill="1" applyBorder="1" applyAlignment="1">
      <alignment horizontal="center"/>
    </xf>
    <xf numFmtId="164" fontId="3" fillId="0" borderId="0" xfId="56" applyNumberFormat="1" applyFont="1" applyFill="1" applyBorder="1" applyAlignment="1">
      <alignment horizontal="center"/>
    </xf>
    <xf numFmtId="164" fontId="3" fillId="0" borderId="5" xfId="56" applyNumberFormat="1" applyFont="1" applyFill="1" applyBorder="1" applyAlignment="1">
      <alignment horizontal="center"/>
    </xf>
    <xf numFmtId="164" fontId="3" fillId="0" borderId="1" xfId="56" applyNumberFormat="1" applyFont="1" applyFill="1" applyBorder="1" applyAlignment="1">
      <alignment horizontal="center"/>
    </xf>
    <xf numFmtId="164" fontId="3" fillId="0" borderId="2" xfId="56" applyNumberFormat="1" applyFont="1" applyFill="1" applyBorder="1" applyAlignment="1">
      <alignment horizontal="center"/>
    </xf>
    <xf numFmtId="164" fontId="3" fillId="0" borderId="3" xfId="56" applyNumberFormat="1" applyFont="1" applyFill="1" applyBorder="1" applyAlignment="1">
      <alignment horizontal="center"/>
    </xf>
    <xf numFmtId="164" fontId="3" fillId="6" borderId="4" xfId="56" applyNumberFormat="1" applyFont="1" applyFill="1" applyBorder="1" applyAlignment="1">
      <alignment horizontal="center"/>
    </xf>
    <xf numFmtId="164" fontId="3" fillId="6" borderId="0" xfId="56" applyNumberFormat="1" applyFont="1" applyFill="1" applyBorder="1" applyAlignment="1">
      <alignment horizontal="center"/>
    </xf>
    <xf numFmtId="164" fontId="3" fillId="6" borderId="5" xfId="56" applyNumberFormat="1" applyFont="1" applyFill="1" applyBorder="1" applyAlignment="1">
      <alignment horizontal="center"/>
    </xf>
    <xf numFmtId="164" fontId="3" fillId="0" borderId="9" xfId="56" applyNumberFormat="1" applyFont="1" applyFill="1" applyBorder="1" applyAlignment="1">
      <alignment horizontal="center"/>
    </xf>
    <xf numFmtId="164" fontId="3" fillId="0" borderId="10" xfId="56" applyNumberFormat="1" applyFont="1" applyFill="1" applyBorder="1" applyAlignment="1">
      <alignment horizontal="center"/>
    </xf>
    <xf numFmtId="164" fontId="3" fillId="0" borderId="11" xfId="56" applyNumberFormat="1" applyFont="1" applyFill="1" applyBorder="1" applyAlignment="1">
      <alignment horizontal="center"/>
    </xf>
    <xf numFmtId="0" fontId="15" fillId="2" borderId="12" xfId="54" applyFont="1" applyFill="1" applyBorder="1" applyAlignment="1">
      <alignment horizontal="center"/>
    </xf>
    <xf numFmtId="0" fontId="15" fillId="2" borderId="13" xfId="54" applyFont="1" applyFill="1" applyBorder="1" applyAlignment="1">
      <alignment horizontal="center"/>
    </xf>
    <xf numFmtId="0" fontId="15" fillId="2" borderId="18" xfId="54" applyFont="1" applyFill="1" applyBorder="1" applyAlignment="1">
      <alignment horizontal="center"/>
    </xf>
    <xf numFmtId="0" fontId="3" fillId="0" borderId="0" xfId="46" applyFont="1"/>
    <xf numFmtId="43" fontId="3" fillId="0" borderId="0" xfId="46" applyNumberFormat="1" applyFont="1"/>
    <xf numFmtId="0" fontId="51" fillId="0" borderId="0" xfId="46" applyFont="1"/>
    <xf numFmtId="0" fontId="15" fillId="0" borderId="0" xfId="46" applyFont="1"/>
    <xf numFmtId="0" fontId="15" fillId="8" borderId="1" xfId="46" applyFont="1" applyFill="1" applyBorder="1" applyAlignment="1">
      <alignment horizontal="center"/>
    </xf>
    <xf numFmtId="164" fontId="3" fillId="0" borderId="1" xfId="46" applyNumberFormat="1" applyFont="1" applyBorder="1" applyAlignment="1">
      <alignment horizontal="center"/>
    </xf>
    <xf numFmtId="164" fontId="3" fillId="0" borderId="2" xfId="46" applyNumberFormat="1" applyFont="1" applyBorder="1" applyAlignment="1">
      <alignment horizontal="center"/>
    </xf>
    <xf numFmtId="164" fontId="3" fillId="0" borderId="3" xfId="46" applyNumberFormat="1" applyFont="1" applyBorder="1" applyAlignment="1">
      <alignment horizontal="center"/>
    </xf>
    <xf numFmtId="0" fontId="15" fillId="8" borderId="4" xfId="46" applyFont="1" applyFill="1" applyBorder="1" applyAlignment="1">
      <alignment horizontal="center"/>
    </xf>
    <xf numFmtId="164" fontId="3" fillId="6" borderId="4" xfId="46" applyNumberFormat="1" applyFont="1" applyFill="1" applyBorder="1" applyAlignment="1">
      <alignment horizontal="center"/>
    </xf>
    <xf numFmtId="164" fontId="3" fillId="6" borderId="0" xfId="46" applyNumberFormat="1" applyFont="1" applyFill="1" applyAlignment="1">
      <alignment horizontal="center"/>
    </xf>
    <xf numFmtId="164" fontId="3" fillId="6" borderId="5" xfId="46" applyNumberFormat="1" applyFont="1" applyFill="1" applyBorder="1" applyAlignment="1">
      <alignment horizontal="center"/>
    </xf>
    <xf numFmtId="0" fontId="15" fillId="8" borderId="6" xfId="46" applyFont="1" applyFill="1" applyBorder="1" applyAlignment="1">
      <alignment horizontal="center"/>
    </xf>
    <xf numFmtId="164" fontId="3" fillId="0" borderId="6" xfId="46" applyNumberFormat="1" applyFont="1" applyBorder="1" applyAlignment="1">
      <alignment horizontal="center"/>
    </xf>
    <xf numFmtId="164" fontId="3" fillId="0" borderId="7" xfId="46" applyNumberFormat="1" applyFont="1" applyBorder="1" applyAlignment="1">
      <alignment horizontal="center"/>
    </xf>
    <xf numFmtId="164" fontId="3" fillId="0" borderId="8" xfId="46" applyNumberFormat="1" applyFont="1" applyBorder="1" applyAlignment="1">
      <alignment horizontal="center"/>
    </xf>
    <xf numFmtId="164" fontId="3" fillId="0" borderId="4" xfId="46" applyNumberFormat="1" applyFont="1" applyBorder="1" applyAlignment="1">
      <alignment horizontal="center"/>
    </xf>
    <xf numFmtId="164" fontId="3" fillId="0" borderId="0" xfId="46" applyNumberFormat="1" applyFont="1" applyAlignment="1">
      <alignment horizontal="center"/>
    </xf>
    <xf numFmtId="164" fontId="3" fillId="0" borderId="5" xfId="46" applyNumberFormat="1" applyFont="1" applyBorder="1" applyAlignment="1">
      <alignment horizontal="center"/>
    </xf>
    <xf numFmtId="0" fontId="24" fillId="0" borderId="0" xfId="46" applyFont="1" applyAlignment="1">
      <alignment vertical="center"/>
    </xf>
    <xf numFmtId="0" fontId="3" fillId="0" borderId="0" xfId="46" applyFont="1" applyAlignment="1">
      <alignment horizontal="center"/>
    </xf>
    <xf numFmtId="0" fontId="15" fillId="2" borderId="0" xfId="46" applyFont="1" applyFill="1" applyAlignment="1">
      <alignment horizontal="center"/>
    </xf>
    <xf numFmtId="0" fontId="15" fillId="2" borderId="0" xfId="25" applyFont="1" applyFill="1" applyAlignment="1">
      <alignment horizontal="center"/>
    </xf>
    <xf numFmtId="169" fontId="3" fillId="0" borderId="1" xfId="56" applyNumberFormat="1" applyFont="1" applyBorder="1" applyAlignment="1">
      <alignment horizontal="center"/>
    </xf>
    <xf numFmtId="169" fontId="3" fillId="0" borderId="3" xfId="56" applyNumberFormat="1" applyFont="1" applyBorder="1" applyAlignment="1">
      <alignment horizontal="center"/>
    </xf>
    <xf numFmtId="169" fontId="3" fillId="6" borderId="4" xfId="56" applyNumberFormat="1" applyFont="1" applyFill="1" applyBorder="1" applyAlignment="1">
      <alignment horizontal="center"/>
    </xf>
    <xf numFmtId="169" fontId="3" fillId="6" borderId="0" xfId="56" applyNumberFormat="1" applyFont="1" applyFill="1" applyBorder="1" applyAlignment="1">
      <alignment horizontal="center"/>
    </xf>
    <xf numFmtId="169" fontId="3" fillId="6" borderId="5" xfId="56" applyNumberFormat="1" applyFont="1" applyFill="1" applyBorder="1" applyAlignment="1">
      <alignment horizontal="center"/>
    </xf>
    <xf numFmtId="169" fontId="3" fillId="0" borderId="4" xfId="56" applyNumberFormat="1" applyFont="1" applyBorder="1" applyAlignment="1">
      <alignment horizontal="center"/>
    </xf>
    <xf numFmtId="169" fontId="3" fillId="0" borderId="0" xfId="56" applyNumberFormat="1" applyFont="1" applyBorder="1" applyAlignment="1">
      <alignment horizontal="center"/>
    </xf>
    <xf numFmtId="169" fontId="3" fillId="0" borderId="5" xfId="56" applyNumberFormat="1" applyFont="1" applyBorder="1" applyAlignment="1">
      <alignment horizontal="center"/>
    </xf>
    <xf numFmtId="0" fontId="3" fillId="0" borderId="0" xfId="46" applyFont="1" applyAlignment="1">
      <alignment vertical="center"/>
    </xf>
    <xf numFmtId="169" fontId="3" fillId="0" borderId="6" xfId="56" applyNumberFormat="1" applyFont="1" applyBorder="1" applyAlignment="1">
      <alignment horizontal="center"/>
    </xf>
    <xf numFmtId="169" fontId="3" fillId="0" borderId="7" xfId="56" applyNumberFormat="1" applyFont="1" applyBorder="1" applyAlignment="1">
      <alignment horizontal="center"/>
    </xf>
    <xf numFmtId="169" fontId="3" fillId="0" borderId="8" xfId="56" applyNumberFormat="1" applyFont="1" applyBorder="1" applyAlignment="1">
      <alignment horizontal="center"/>
    </xf>
    <xf numFmtId="169" fontId="3" fillId="0" borderId="0" xfId="56" applyNumberFormat="1" applyFont="1" applyFill="1" applyBorder="1" applyAlignment="1">
      <alignment horizontal="center"/>
    </xf>
    <xf numFmtId="14" fontId="15" fillId="2" borderId="4" xfId="60" applyNumberFormat="1" applyFont="1" applyFill="1" applyBorder="1" applyAlignment="1">
      <alignment horizontal="center"/>
    </xf>
    <xf numFmtId="165" fontId="3" fillId="0" borderId="9" xfId="61" applyNumberFormat="1" applyFont="1" applyBorder="1" applyAlignment="1">
      <alignment horizontal="center"/>
    </xf>
    <xf numFmtId="165" fontId="3" fillId="0" borderId="10" xfId="61" applyNumberFormat="1" applyFont="1" applyBorder="1" applyAlignment="1">
      <alignment horizontal="center"/>
    </xf>
    <xf numFmtId="165" fontId="3" fillId="0" borderId="11" xfId="61" applyNumberFormat="1" applyFont="1" applyBorder="1" applyAlignment="1">
      <alignment horizontal="center"/>
    </xf>
    <xf numFmtId="0" fontId="52" fillId="2" borderId="0" xfId="10" applyFont="1" applyFill="1"/>
    <xf numFmtId="0" fontId="53" fillId="2" borderId="0" xfId="10" applyFont="1" applyFill="1"/>
    <xf numFmtId="0" fontId="55" fillId="2" borderId="0" xfId="10" applyFont="1" applyFill="1"/>
    <xf numFmtId="0" fontId="52" fillId="2" borderId="17" xfId="40" applyFont="1" applyFill="1" applyBorder="1" applyAlignment="1">
      <alignment horizontal="left" vertical="center"/>
    </xf>
    <xf numFmtId="0" fontId="56" fillId="2" borderId="17" xfId="40" applyFont="1" applyFill="1" applyBorder="1" applyAlignment="1">
      <alignment horizontal="right" vertical="center"/>
    </xf>
    <xf numFmtId="0" fontId="4" fillId="2" borderId="2" xfId="2" applyFont="1" applyFill="1" applyBorder="1" applyAlignment="1">
      <alignment horizontal="center"/>
    </xf>
    <xf numFmtId="0" fontId="4" fillId="2" borderId="1" xfId="2" applyFont="1" applyFill="1" applyBorder="1" applyAlignment="1">
      <alignment horizontal="center"/>
    </xf>
    <xf numFmtId="0" fontId="4" fillId="2" borderId="2" xfId="15" applyFont="1" applyFill="1" applyBorder="1" applyAlignment="1">
      <alignment horizontal="center"/>
    </xf>
    <xf numFmtId="0" fontId="4" fillId="2" borderId="1" xfId="15" applyFont="1" applyFill="1" applyBorder="1" applyAlignment="1">
      <alignment horizontal="center"/>
    </xf>
    <xf numFmtId="0" fontId="4" fillId="2" borderId="2" xfId="18" applyFont="1" applyFill="1" applyBorder="1" applyAlignment="1">
      <alignment horizontal="center"/>
    </xf>
    <xf numFmtId="0" fontId="4" fillId="2" borderId="3" xfId="18" applyFont="1" applyFill="1" applyBorder="1" applyAlignment="1">
      <alignment horizontal="center"/>
    </xf>
    <xf numFmtId="0" fontId="4" fillId="2" borderId="1" xfId="18" applyFont="1" applyFill="1" applyBorder="1" applyAlignment="1">
      <alignment horizontal="center"/>
    </xf>
    <xf numFmtId="0" fontId="4" fillId="2" borderId="4" xfId="18" applyFont="1" applyFill="1" applyBorder="1" applyAlignment="1">
      <alignment horizontal="center"/>
    </xf>
    <xf numFmtId="0" fontId="4" fillId="2" borderId="0" xfId="18" applyFont="1" applyFill="1" applyAlignment="1">
      <alignment horizontal="center"/>
    </xf>
    <xf numFmtId="0" fontId="24" fillId="0" borderId="0" xfId="23" applyFont="1" applyAlignment="1">
      <alignment horizontal="left" vertical="center" wrapText="1"/>
    </xf>
    <xf numFmtId="0" fontId="24" fillId="0" borderId="7" xfId="23" applyFont="1" applyBorder="1" applyAlignment="1">
      <alignment horizontal="left" vertical="center" wrapText="1"/>
    </xf>
    <xf numFmtId="0" fontId="4" fillId="2" borderId="2" xfId="10" applyFont="1" applyFill="1" applyBorder="1" applyAlignment="1">
      <alignment horizontal="center"/>
    </xf>
    <xf numFmtId="0" fontId="4" fillId="2" borderId="0" xfId="10" applyFont="1" applyFill="1" applyAlignment="1">
      <alignment horizontal="center"/>
    </xf>
    <xf numFmtId="0" fontId="4" fillId="2" borderId="1" xfId="10" applyFont="1" applyFill="1" applyBorder="1" applyAlignment="1">
      <alignment horizontal="center"/>
    </xf>
    <xf numFmtId="0" fontId="33" fillId="2" borderId="2" xfId="15" applyFont="1" applyFill="1" applyBorder="1" applyAlignment="1">
      <alignment horizontal="center"/>
    </xf>
    <xf numFmtId="0" fontId="33" fillId="2" borderId="1" xfId="15" applyFont="1" applyFill="1" applyBorder="1" applyAlignment="1">
      <alignment horizontal="center"/>
    </xf>
    <xf numFmtId="0" fontId="4" fillId="2" borderId="2" xfId="34" applyFont="1" applyFill="1" applyBorder="1" applyAlignment="1">
      <alignment horizontal="center"/>
    </xf>
    <xf numFmtId="0" fontId="4" fillId="2" borderId="1" xfId="34" applyFont="1" applyFill="1" applyBorder="1" applyAlignment="1">
      <alignment horizontal="center"/>
    </xf>
    <xf numFmtId="0" fontId="33" fillId="2" borderId="2" xfId="36" applyFont="1" applyFill="1" applyBorder="1" applyAlignment="1">
      <alignment horizontal="center"/>
    </xf>
    <xf numFmtId="0" fontId="33" fillId="2" borderId="1" xfId="36" applyFont="1" applyFill="1" applyBorder="1" applyAlignment="1">
      <alignment horizontal="center"/>
    </xf>
    <xf numFmtId="0" fontId="15" fillId="2" borderId="2" xfId="43" applyFont="1" applyFill="1" applyBorder="1" applyAlignment="1">
      <alignment horizontal="center"/>
    </xf>
    <xf numFmtId="0" fontId="15" fillId="2" borderId="1" xfId="43" applyFont="1" applyFill="1" applyBorder="1" applyAlignment="1">
      <alignment horizontal="center"/>
    </xf>
    <xf numFmtId="0" fontId="15" fillId="2" borderId="2" xfId="60" applyFont="1" applyFill="1" applyBorder="1" applyAlignment="1">
      <alignment horizontal="center"/>
    </xf>
    <xf numFmtId="0" fontId="15" fillId="2" borderId="1" xfId="60" applyFont="1" applyFill="1" applyBorder="1" applyAlignment="1">
      <alignment horizontal="center"/>
    </xf>
    <xf numFmtId="0" fontId="15" fillId="2" borderId="0" xfId="60" applyFont="1" applyFill="1" applyAlignment="1">
      <alignment horizontal="center"/>
    </xf>
    <xf numFmtId="0" fontId="14" fillId="0" borderId="0" xfId="18" applyFont="1"/>
    <xf numFmtId="0" fontId="24" fillId="0" borderId="0" xfId="19" applyFont="1"/>
    <xf numFmtId="0" fontId="57" fillId="0" borderId="0" xfId="15" applyFont="1"/>
    <xf numFmtId="0" fontId="57" fillId="0" borderId="0" xfId="36" applyFont="1"/>
    <xf numFmtId="1" fontId="14" fillId="0" borderId="0" xfId="6" applyNumberFormat="1" applyFont="1" applyBorder="1" applyAlignment="1">
      <alignment horizontal="left"/>
    </xf>
    <xf numFmtId="0" fontId="58" fillId="0" borderId="0" xfId="4" applyNumberFormat="1" applyFont="1" applyBorder="1" applyAlignment="1">
      <alignment horizontal="left" vertical="center"/>
    </xf>
    <xf numFmtId="49" fontId="10" fillId="0" borderId="0" xfId="2" applyNumberFormat="1" applyFont="1"/>
    <xf numFmtId="14" fontId="14" fillId="0" borderId="0" xfId="2" applyNumberFormat="1" applyFont="1"/>
  </cellXfs>
  <cellStyles count="62">
    <cellStyle name="Comma 2" xfId="4" xr:uid="{E48F0BAE-45EB-4A8D-85CC-65685E6C4B26}"/>
    <cellStyle name="Comma 2 2" xfId="39" xr:uid="{AC199AFC-6EB1-4007-881F-1E8C67B8926A}"/>
    <cellStyle name="Comma 2 3" xfId="58" xr:uid="{33192A58-D3AD-442A-8067-15BC7F67F7D4}"/>
    <cellStyle name="Comma 3" xfId="38" xr:uid="{D780DE36-4ACC-46D3-B43C-D1DBDB8615FF}"/>
    <cellStyle name="Comma 5 2 2" xfId="56" xr:uid="{F01D0818-B0E2-40F1-A110-0A338CA58B3A}"/>
    <cellStyle name="Currency 2" xfId="6" xr:uid="{E090B98B-C0E4-40AE-BCBD-5C31377099CF}"/>
    <cellStyle name="Currency 2 2" xfId="24" xr:uid="{E4453D3D-D6F1-449F-B8BD-68F056230184}"/>
    <cellStyle name="Currency 2 3" xfId="41" xr:uid="{BFD9334E-46AE-4AAD-A22B-8D41AE892873}"/>
    <cellStyle name="Data cell (odd row)" xfId="9" xr:uid="{729FF694-95CE-4645-9DAB-7C37AB9B8F8E}"/>
    <cellStyle name="Hyperlink 2" xfId="20" xr:uid="{77A3C735-6489-4883-9589-C316A2F6D415}"/>
    <cellStyle name="Hyperlink 2 2" xfId="30" xr:uid="{EC545007-7910-426D-9553-3D38BD4BA273}"/>
    <cellStyle name="Hyperlink 3" xfId="40" xr:uid="{9C3161EF-6E3B-4E7F-96FF-BAF7F1BCB4AF}"/>
    <cellStyle name="Normal" xfId="0" builtinId="0"/>
    <cellStyle name="Normal 10 2 2" xfId="25" xr:uid="{44EE1112-8844-4408-9435-6BE95F1CB357}"/>
    <cellStyle name="Normal 10 2 2 5" xfId="61" xr:uid="{04A88DFB-2AC1-4A5A-859A-68D6651A2BC3}"/>
    <cellStyle name="Normal 11" xfId="31" xr:uid="{C490E50E-9EC4-463F-845A-31C7F4C8D8C8}"/>
    <cellStyle name="Normal 13" xfId="32" xr:uid="{D1F6EE42-BEFC-47B4-95F3-C8252D57149B}"/>
    <cellStyle name="Normal 15" xfId="55" xr:uid="{2F043083-9AF1-4892-A7DD-41BC1798CDE6}"/>
    <cellStyle name="Normal 16" xfId="17" xr:uid="{C72C6051-AA45-41F3-8F26-4CC4A4378DCC}"/>
    <cellStyle name="Normal 2" xfId="3" xr:uid="{6BC40DA7-7907-408A-9AB3-EA4856609A78}"/>
    <cellStyle name="Normal 2 2" xfId="43" xr:uid="{9D38ACB6-4E7D-4777-939B-76F1BF87810A}"/>
    <cellStyle name="Normal 2 2 14" xfId="18" xr:uid="{502F8137-806B-4CC3-8FDF-1466C37C09B1}"/>
    <cellStyle name="Normal 2 2 2" xfId="52" xr:uid="{ACC3D729-56F9-4009-AD9A-112EA5585102}"/>
    <cellStyle name="Normal 2 2 2 18" xfId="45" xr:uid="{73392759-628D-4211-9C5F-55396C288703}"/>
    <cellStyle name="Normal 2 2 2 2" xfId="2" xr:uid="{967FD02B-10F5-433B-9172-BBA7BF2AA412}"/>
    <cellStyle name="Normal 2 2 2 2 2" xfId="10" xr:uid="{E8D7DD05-3293-4944-A923-3FC90CA94DC1}"/>
    <cellStyle name="Normal 2 2 2 2 3 6" xfId="59" xr:uid="{B22408C1-F0F9-4F73-87ED-A82C2BAF25C3}"/>
    <cellStyle name="Normal 2 2 2 3" xfId="53" xr:uid="{35E6DF86-7E7F-4099-B17B-546BD8918F6A}"/>
    <cellStyle name="Normal 2 2 2 3 2" xfId="16" xr:uid="{F0CD0F78-4DFD-4655-878E-30488B553E18}"/>
    <cellStyle name="Normal 2 2 2 3 2 2" xfId="60" xr:uid="{1AC89748-D101-46EF-8697-4BFE18DF3EFD}"/>
    <cellStyle name="Normal 2 2 2 3 2 3" xfId="36" xr:uid="{794787DD-21DA-43D2-A8AB-4CA46996F67F}"/>
    <cellStyle name="Normal 2 2 3" xfId="22" xr:uid="{D33A3AC3-315D-4FF8-8BBF-90D0641DC0EB}"/>
    <cellStyle name="Normal 2 2 3 2" xfId="23" xr:uid="{B06B4016-57F5-4AFC-8F52-B23A1438529E}"/>
    <cellStyle name="Normal 2 2 3 4" xfId="26" xr:uid="{44AF08FF-ADC7-4420-9841-B37E858C52AE}"/>
    <cellStyle name="Normal 2 2 7 2" xfId="15" xr:uid="{A5BDC092-333D-472B-BC0F-62812AFCFA75}"/>
    <cellStyle name="Normal 2 2 7 2 2" xfId="34" xr:uid="{6FCB8492-0C90-4479-A3CF-92A3CFEA8EA0}"/>
    <cellStyle name="Normal 2 3" xfId="46" xr:uid="{A27AFFC3-3921-472F-A650-C21305732698}"/>
    <cellStyle name="Normal 2 3 2" xfId="8" xr:uid="{2E292A72-139E-43AB-AF8C-5A27CBF85413}"/>
    <cellStyle name="Normal 2 3 3" xfId="49" xr:uid="{EF035A07-33EC-446E-94DA-0A9F0604B95D}"/>
    <cellStyle name="Normal 2 4" xfId="29" xr:uid="{1DD14FC9-1A45-47FA-93CE-EF0EEF3FA1FD}"/>
    <cellStyle name="Normal 2 4 2" xfId="14" xr:uid="{E9742396-7FD5-481C-9141-72571EB3CC0F}"/>
    <cellStyle name="Normal 2 4 2 2" xfId="35" xr:uid="{6CFA6A90-CDD0-4FBC-87D7-65C67DB52790}"/>
    <cellStyle name="Normal 2 6 2" xfId="54" xr:uid="{4CA55138-2C92-456A-B1E9-A1560D40E1D0}"/>
    <cellStyle name="Normal 22" xfId="50" xr:uid="{E73F5CAF-8B5D-4461-B739-BBA17E6E88E3}"/>
    <cellStyle name="Normal 3" xfId="5" xr:uid="{CAF2601D-EBE6-475F-AA89-1F771C610996}"/>
    <cellStyle name="Normal 3 2" xfId="19" xr:uid="{158875FD-55D3-4089-BFCA-5CD7DF802124}"/>
    <cellStyle name="Normal 3 2 2" xfId="42" xr:uid="{1D5626CD-4A0B-4201-B613-C7F45A8CE3A0}"/>
    <cellStyle name="Normal 3 2 2 2" xfId="51" xr:uid="{5F151733-1FD4-422B-8239-AE69C692C57F}"/>
    <cellStyle name="Normal 3 3 2" xfId="37" xr:uid="{8997571E-D8E8-48CF-A59C-8F516095A19F}"/>
    <cellStyle name="Normal 3 4" xfId="27" xr:uid="{83B74814-B6EE-4DAF-9EAF-A9F4096C6A3D}"/>
    <cellStyle name="Normal 4" xfId="11" xr:uid="{BB1323E8-6C99-4A58-8256-67A45B146527}"/>
    <cellStyle name="Normal 4 2" xfId="21" xr:uid="{036D155E-5517-448E-B604-E0F1F08DC102}"/>
    <cellStyle name="Normal 4 2 2 2 2" xfId="47" xr:uid="{20CA74B1-2FCA-42D7-9574-A69661B93CB0}"/>
    <cellStyle name="Normal 5" xfId="44" xr:uid="{C758B722-9207-4EF4-A71C-5E4A4F9CE314}"/>
    <cellStyle name="Percent" xfId="1" builtinId="5"/>
    <cellStyle name="Percent 2" xfId="7" xr:uid="{9BE8E5CE-0931-4CCA-9591-8B9D02E0C114}"/>
    <cellStyle name="Percent 2 2" xfId="12" xr:uid="{AB3E7B33-0203-4250-9CD7-39BC994F55D8}"/>
    <cellStyle name="Percent 2 2 2" xfId="57" xr:uid="{B4579F3A-E010-48FB-95AF-5185C3A94D0D}"/>
    <cellStyle name="Percent 2 2 2 2 2" xfId="48" xr:uid="{28A444B5-330E-4227-A8A2-05E277054996}"/>
    <cellStyle name="Percent 3" xfId="13" xr:uid="{960BCB3F-F52C-43FF-B24E-CAED8E6033D6}"/>
    <cellStyle name="Percent 3 3" xfId="28" xr:uid="{6044B0C4-CE70-4858-9A10-CF1328C3D00D}"/>
    <cellStyle name="Percent 5" xfId="33" xr:uid="{2A31D505-556A-441C-B5FF-2A2A935960EE}"/>
  </cellStyles>
  <dxfs count="20">
    <dxf>
      <font>
        <color rgb="FF9C0006"/>
      </font>
      <fill>
        <patternFill>
          <bgColor rgb="FFFFC7CE"/>
        </patternFill>
      </fill>
    </dxf>
    <dxf>
      <font>
        <color rgb="FF9C0006"/>
      </font>
      <fill>
        <patternFill>
          <bgColor rgb="FFFFC7CE"/>
        </patternFill>
      </fill>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75"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s>
</file>

<file path=xl/charts/_rels/chart101.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102.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103.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104.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105.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106.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107.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108.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43.xml"/><Relationship Id="rId1" Type="http://schemas.microsoft.com/office/2011/relationships/chartStyle" Target="style43.xml"/></Relationships>
</file>

<file path=xl/charts/_rels/chart111.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112.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114.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115.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116.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11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1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21.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122.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1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33.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134.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136.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138.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139.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40.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14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145.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146.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147.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148.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149.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150.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15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161.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162.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165.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166.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168.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169.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170.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171.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172.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173.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174.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175.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176.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177.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178.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179.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1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80.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181.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182.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185.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187.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188.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189.xml.rels><?xml version="1.0" encoding="UTF-8" standalone="yes"?>
<Relationships xmlns="http://schemas.openxmlformats.org/package/2006/relationships"><Relationship Id="rId1" Type="http://schemas.openxmlformats.org/officeDocument/2006/relationships/themeOverride" Target="../theme/themeOverride56.xml"/></Relationships>
</file>

<file path=xl/charts/_rels/chart1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90.xml.rels><?xml version="1.0" encoding="UTF-8" standalone="yes"?>
<Relationships xmlns="http://schemas.openxmlformats.org/package/2006/relationships"><Relationship Id="rId1" Type="http://schemas.openxmlformats.org/officeDocument/2006/relationships/themeOverride" Target="../theme/themeOverride57.xml"/></Relationships>
</file>

<file path=xl/charts/_rels/chart191.xml.rels><?xml version="1.0" encoding="UTF-8" standalone="yes"?>
<Relationships xmlns="http://schemas.openxmlformats.org/package/2006/relationships"><Relationship Id="rId1" Type="http://schemas.openxmlformats.org/officeDocument/2006/relationships/themeOverride" Target="../theme/themeOverride58.xml"/></Relationships>
</file>

<file path=xl/charts/_rels/chart192.xml.rels><?xml version="1.0" encoding="UTF-8" standalone="yes"?>
<Relationships xmlns="http://schemas.openxmlformats.org/package/2006/relationships"><Relationship Id="rId1" Type="http://schemas.openxmlformats.org/officeDocument/2006/relationships/themeOverride" Target="../theme/themeOverride59.xml"/></Relationships>
</file>

<file path=xl/charts/_rels/chart193.xml.rels><?xml version="1.0" encoding="UTF-8" standalone="yes"?>
<Relationships xmlns="http://schemas.openxmlformats.org/package/2006/relationships"><Relationship Id="rId1" Type="http://schemas.openxmlformats.org/officeDocument/2006/relationships/themeOverride" Target="../theme/themeOverride60.xml"/></Relationships>
</file>

<file path=xl/charts/_rels/chart197.xml.rels><?xml version="1.0" encoding="UTF-8" standalone="yes"?>
<Relationships xmlns="http://schemas.openxmlformats.org/package/2006/relationships"><Relationship Id="rId3" Type="http://schemas.openxmlformats.org/officeDocument/2006/relationships/themeOverride" Target="../theme/themeOverride61.xml"/><Relationship Id="rId2" Type="http://schemas.microsoft.com/office/2011/relationships/chartColorStyle" Target="colors55.xml"/><Relationship Id="rId1" Type="http://schemas.microsoft.com/office/2011/relationships/chartStyle" Target="style55.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201.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204.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205.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206.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207.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208.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209.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210.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211.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212.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213.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214.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2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2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3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3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40.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41.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4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61.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62.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65.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69.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0.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7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75.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76.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77.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78.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80.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81.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82.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83.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84.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86.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88.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89.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90.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91.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9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95.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96.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97.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98.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35.xml"/><Relationship Id="rId1" Type="http://schemas.microsoft.com/office/2011/relationships/chartStyle" Target="style3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986679530671321E-2"/>
          <c:y val="1.8572653980549827E-2"/>
          <c:w val="0.85239280860643407"/>
          <c:h val="0.82653985357093518"/>
        </c:manualLayout>
      </c:layout>
      <c:barChart>
        <c:barDir val="col"/>
        <c:grouping val="clustered"/>
        <c:varyColors val="0"/>
        <c:ser>
          <c:idx val="0"/>
          <c:order val="0"/>
          <c:tx>
            <c:strRef>
              <c:f>'Deal activity'!$B$8</c:f>
              <c:strCache>
                <c:ptCount val="1"/>
                <c:pt idx="0">
                  <c:v>Deal value ($B)</c:v>
                </c:pt>
              </c:strCache>
            </c:strRef>
          </c:tx>
          <c:spPr>
            <a:solidFill>
              <a:schemeClr val="accent1"/>
            </a:solidFill>
            <a:ln>
              <a:noFill/>
            </a:ln>
            <a:effectLst/>
          </c:spPr>
          <c:invertIfNegative val="0"/>
          <c:dLbls>
            <c:dLbl>
              <c:idx val="10"/>
              <c:numFmt formatCode="&quot;$&quot;#,##0.0" sourceLinked="0"/>
              <c:spPr>
                <a:noFill/>
                <a:ln>
                  <a:noFill/>
                </a:ln>
                <a:effectLst/>
              </c:spPr>
              <c:txPr>
                <a:bodyPr rot="-5400000"/>
                <a:lstStyle/>
                <a:p>
                  <a:pPr>
                    <a:defRPr>
                      <a:solidFill>
                        <a:sysClr val="windowText" lastClr="000000"/>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58F-4490-9574-27D522BD2077}"/>
                </c:ext>
              </c:extLst>
            </c:dLbl>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'Deal activity'!$C$7:$M$7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 activity'!$C$8:$M$8</c:f>
              <c:numCache>
                <c:formatCode>"$"#,##0.0</c:formatCode>
                <c:ptCount val="11"/>
                <c:pt idx="0">
                  <c:v>83.70690786875096</c:v>
                </c:pt>
                <c:pt idx="1">
                  <c:v>93.560320102465255</c:v>
                </c:pt>
                <c:pt idx="2">
                  <c:v>149.73720631705754</c:v>
                </c:pt>
                <c:pt idx="3">
                  <c:v>156.48946904875939</c:v>
                </c:pt>
                <c:pt idx="4">
                  <c:v>175.53222669326973</c:v>
                </c:pt>
                <c:pt idx="5">
                  <c:v>358.07356161397519</c:v>
                </c:pt>
                <c:pt idx="6">
                  <c:v>236.2263798857613</c:v>
                </c:pt>
                <c:pt idx="7">
                  <c:v>167.27782376708478</c:v>
                </c:pt>
                <c:pt idx="8">
                  <c:v>212.63730421237469</c:v>
                </c:pt>
                <c:pt idx="9">
                  <c:v>321.60566466810064</c:v>
                </c:pt>
                <c:pt idx="10">
                  <c:v>267.23548567964724</c:v>
                </c:pt>
              </c:numCache>
            </c:numRef>
          </c:val>
          <c:extLst>
            <c:ext xmlns:c16="http://schemas.microsoft.com/office/drawing/2014/chart" uri="{C3380CC4-5D6E-409C-BE32-E72D297353CC}">
              <c16:uniqueId val="{00000001-F58F-4490-9574-27D522BD2077}"/>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'Deal activity'!$B$9</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2-F58F-4490-9574-27D522BD2077}"/>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4-F58F-4490-9574-27D522BD2077}"/>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6-F58F-4490-9574-27D522BD2077}"/>
              </c:ext>
            </c:extLst>
          </c:dPt>
          <c:dPt>
            <c:idx val="5"/>
            <c:bubble3D val="0"/>
            <c:extLst>
              <c:ext xmlns:c16="http://schemas.microsoft.com/office/drawing/2014/chart" uri="{C3380CC4-5D6E-409C-BE32-E72D297353CC}">
                <c16:uniqueId val="{00000007-F58F-4490-9574-27D522BD2077}"/>
              </c:ext>
            </c:extLst>
          </c:dPt>
          <c:dPt>
            <c:idx val="8"/>
            <c:bubble3D val="0"/>
            <c:extLst>
              <c:ext xmlns:c16="http://schemas.microsoft.com/office/drawing/2014/chart" uri="{C3380CC4-5D6E-409C-BE32-E72D297353CC}">
                <c16:uniqueId val="{00000008-F58F-4490-9574-27D522BD2077}"/>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A-F58F-4490-9574-27D522BD2077}"/>
              </c:ext>
            </c:extLst>
          </c:dPt>
          <c:dPt>
            <c:idx val="10"/>
            <c:marker>
              <c:symbol val="circle"/>
              <c:size val="5"/>
              <c:spPr>
                <a:solidFill>
                  <a:schemeClr val="accent3"/>
                </a:solidFill>
                <a:ln>
                  <a:noFill/>
                </a:ln>
              </c:spPr>
            </c:marker>
            <c:bubble3D val="0"/>
            <c:spPr>
              <a:ln w="28575" cap="rnd" cmpd="sng" algn="ctr">
                <a:noFill/>
                <a:prstDash val="solid"/>
                <a:round/>
              </a:ln>
              <a:effectLst/>
            </c:spPr>
            <c:extLst>
              <c:ext xmlns:c16="http://schemas.microsoft.com/office/drawing/2014/chart" uri="{C3380CC4-5D6E-409C-BE32-E72D297353CC}">
                <c16:uniqueId val="{0000000C-F58F-4490-9574-27D522BD2077}"/>
              </c:ext>
            </c:extLst>
          </c:dPt>
          <c:dPt>
            <c:idx val="16"/>
            <c:bubble3D val="0"/>
            <c:extLst>
              <c:ext xmlns:c16="http://schemas.microsoft.com/office/drawing/2014/chart" uri="{C3380CC4-5D6E-409C-BE32-E72D297353CC}">
                <c16:uniqueId val="{0000000D-F58F-4490-9574-27D522BD2077}"/>
              </c:ext>
            </c:extLst>
          </c:dPt>
          <c:dLbls>
            <c:dLbl>
              <c:idx val="5"/>
              <c:spPr>
                <a:noFill/>
                <a:ln>
                  <a:noFill/>
                </a:ln>
                <a:effectLst/>
              </c:spPr>
              <c:txPr>
                <a:bodyPr wrap="square" lIns="38100" tIns="19050" rIns="38100" bIns="19050" anchor="ctr">
                  <a:spAutoFit/>
                </a:bodyPr>
                <a:lstStyle/>
                <a:p>
                  <a:pPr>
                    <a:defRPr>
                      <a:solidFill>
                        <a:schemeClr val="bg1"/>
                      </a:solidFil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7-F58F-4490-9574-27D522BD2077}"/>
                </c:ext>
              </c:extLst>
            </c:dLbl>
            <c:dLbl>
              <c:idx val="9"/>
              <c:delete val="1"/>
              <c:extLst>
                <c:ext xmlns:c15="http://schemas.microsoft.com/office/drawing/2012/chart" uri="{CE6537A1-D6FC-4f65-9D91-7224C49458BB}"/>
                <c:ext xmlns:c16="http://schemas.microsoft.com/office/drawing/2014/chart" uri="{C3380CC4-5D6E-409C-BE32-E72D297353CC}">
                  <c16:uniqueId val="{0000000A-F58F-4490-9574-27D522BD2077}"/>
                </c:ext>
              </c:extLst>
            </c:dLbl>
            <c:dLbl>
              <c:idx val="10"/>
              <c:delete val="1"/>
              <c:extLst>
                <c:ext xmlns:c15="http://schemas.microsoft.com/office/drawing/2012/chart" uri="{CE6537A1-D6FC-4f65-9D91-7224C49458BB}"/>
                <c:ext xmlns:c16="http://schemas.microsoft.com/office/drawing/2014/chart" uri="{C3380CC4-5D6E-409C-BE32-E72D297353CC}">
                  <c16:uniqueId val="{0000000C-F58F-4490-9574-27D522BD2077}"/>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'Deal activity'!$C$7:$M$7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 activity'!$C$9:$M$9</c:f>
              <c:numCache>
                <c:formatCode>General</c:formatCode>
                <c:ptCount val="11"/>
                <c:pt idx="0">
                  <c:v>11332</c:v>
                </c:pt>
                <c:pt idx="1">
                  <c:v>12116</c:v>
                </c:pt>
                <c:pt idx="2">
                  <c:v>12954</c:v>
                </c:pt>
                <c:pt idx="3">
                  <c:v>14012</c:v>
                </c:pt>
                <c:pt idx="4">
                  <c:v>14202</c:v>
                </c:pt>
                <c:pt idx="5">
                  <c:v>19689</c:v>
                </c:pt>
                <c:pt idx="6">
                  <c:v>18338</c:v>
                </c:pt>
                <c:pt idx="7">
                  <c:v>15464</c:v>
                </c:pt>
                <c:pt idx="8">
                  <c:v>15377</c:v>
                </c:pt>
                <c:pt idx="9">
                  <c:v>15708</c:v>
                </c:pt>
                <c:pt idx="10">
                  <c:v>3336</c:v>
                </c:pt>
              </c:numCache>
            </c:numRef>
          </c:val>
          <c:smooth val="0"/>
          <c:extLst>
            <c:ext xmlns:c16="http://schemas.microsoft.com/office/drawing/2014/chart" uri="{C3380CC4-5D6E-409C-BE32-E72D297353CC}">
              <c16:uniqueId val="{0000000E-F58F-4490-9574-27D522BD2077}"/>
            </c:ext>
          </c:extLst>
        </c:ser>
        <c:ser>
          <c:idx val="2"/>
          <c:order val="2"/>
          <c:tx>
            <c:strRef>
              <c:f>'Deal activity'!$B$10</c:f>
              <c:strCache>
                <c:ptCount val="1"/>
                <c:pt idx="0">
                  <c:v>Estimated deal count</c:v>
                </c:pt>
              </c:strCache>
            </c:strRef>
          </c:tx>
          <c:spPr>
            <a:ln w="19050"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F-F58F-4490-9574-27D522BD2077}"/>
              </c:ext>
            </c:extLst>
          </c:dPt>
          <c:dPt>
            <c:idx val="1"/>
            <c:marker>
              <c:symbol val="none"/>
            </c:marker>
            <c:bubble3D val="0"/>
            <c:extLst>
              <c:ext xmlns:c16="http://schemas.microsoft.com/office/drawing/2014/chart" uri="{C3380CC4-5D6E-409C-BE32-E72D297353CC}">
                <c16:uniqueId val="{00000010-F58F-4490-9574-27D522BD2077}"/>
              </c:ext>
            </c:extLst>
          </c:dPt>
          <c:dPt>
            <c:idx val="2"/>
            <c:marker>
              <c:symbol val="none"/>
            </c:marker>
            <c:bubble3D val="0"/>
            <c:extLst>
              <c:ext xmlns:c16="http://schemas.microsoft.com/office/drawing/2014/chart" uri="{C3380CC4-5D6E-409C-BE32-E72D297353CC}">
                <c16:uniqueId val="{00000011-F58F-4490-9574-27D522BD2077}"/>
              </c:ext>
            </c:extLst>
          </c:dPt>
          <c:dPt>
            <c:idx val="3"/>
            <c:marker>
              <c:symbol val="none"/>
            </c:marker>
            <c:bubble3D val="0"/>
            <c:extLst>
              <c:ext xmlns:c16="http://schemas.microsoft.com/office/drawing/2014/chart" uri="{C3380CC4-5D6E-409C-BE32-E72D297353CC}">
                <c16:uniqueId val="{00000012-F58F-4490-9574-27D522BD2077}"/>
              </c:ext>
            </c:extLst>
          </c:dPt>
          <c:dPt>
            <c:idx val="4"/>
            <c:marker>
              <c:symbol val="none"/>
            </c:marker>
            <c:bubble3D val="0"/>
            <c:extLst>
              <c:ext xmlns:c16="http://schemas.microsoft.com/office/drawing/2014/chart" uri="{C3380CC4-5D6E-409C-BE32-E72D297353CC}">
                <c16:uniqueId val="{00000013-F58F-4490-9574-27D522BD2077}"/>
              </c:ext>
            </c:extLst>
          </c:dPt>
          <c:dPt>
            <c:idx val="5"/>
            <c:marker>
              <c:symbol val="none"/>
            </c:marker>
            <c:bubble3D val="0"/>
            <c:extLst>
              <c:ext xmlns:c16="http://schemas.microsoft.com/office/drawing/2014/chart" uri="{C3380CC4-5D6E-409C-BE32-E72D297353CC}">
                <c16:uniqueId val="{00000014-F58F-4490-9574-27D522BD2077}"/>
              </c:ext>
            </c:extLst>
          </c:dPt>
          <c:dPt>
            <c:idx val="6"/>
            <c:marker>
              <c:symbol val="none"/>
            </c:marker>
            <c:bubble3D val="0"/>
            <c:extLst>
              <c:ext xmlns:c16="http://schemas.microsoft.com/office/drawing/2014/chart" uri="{C3380CC4-5D6E-409C-BE32-E72D297353CC}">
                <c16:uniqueId val="{00000015-F58F-4490-9574-27D522BD2077}"/>
              </c:ext>
            </c:extLst>
          </c:dPt>
          <c:dPt>
            <c:idx val="7"/>
            <c:marker>
              <c:symbol val="none"/>
            </c:marker>
            <c:bubble3D val="0"/>
            <c:extLst>
              <c:ext xmlns:c16="http://schemas.microsoft.com/office/drawing/2014/chart" uri="{C3380CC4-5D6E-409C-BE32-E72D297353CC}">
                <c16:uniqueId val="{00000016-F58F-4490-9574-27D522BD2077}"/>
              </c:ext>
            </c:extLst>
          </c:dPt>
          <c:dPt>
            <c:idx val="8"/>
            <c:marker>
              <c:symbol val="none"/>
            </c:marker>
            <c:bubble3D val="0"/>
            <c:extLst>
              <c:ext xmlns:c16="http://schemas.microsoft.com/office/drawing/2014/chart" uri="{C3380CC4-5D6E-409C-BE32-E72D297353CC}">
                <c16:uniqueId val="{00000017-F58F-4490-9574-27D522BD2077}"/>
              </c:ext>
            </c:extLst>
          </c:dPt>
          <c:dPt>
            <c:idx val="9"/>
            <c:bubble3D val="0"/>
            <c:extLst>
              <c:ext xmlns:c16="http://schemas.microsoft.com/office/drawing/2014/chart" uri="{C3380CC4-5D6E-409C-BE32-E72D297353CC}">
                <c16:uniqueId val="{00000018-F58F-4490-9574-27D522BD2077}"/>
              </c:ext>
            </c:extLst>
          </c:dPt>
          <c:dPt>
            <c:idx val="10"/>
            <c:bubble3D val="0"/>
            <c:extLst>
              <c:ext xmlns:c16="http://schemas.microsoft.com/office/drawing/2014/chart" uri="{C3380CC4-5D6E-409C-BE32-E72D297353CC}">
                <c16:uniqueId val="{00000019-F58F-4490-9574-27D522BD2077}"/>
              </c:ext>
            </c:extLst>
          </c:dPt>
          <c:dLbls>
            <c:dLbl>
              <c:idx val="9"/>
              <c:tx>
                <c:rich>
                  <a:bodyPr/>
                  <a:lstStyle/>
                  <a:p>
                    <a:fld id="{E5C51CA8-395C-4CEE-B265-D37DDF150673}" type="CELLREF">
                      <a:rPr lang="en-US"/>
                      <a:pPr/>
                      <a:t>[CELLREF]</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dlblFTEntry>
                      <c15:txfldGUID>{E5C51CA8-395C-4CEE-B265-D37DDF150673}</c15:txfldGUID>
                      <c15:f>'Deal activity'!$L$11</c15:f>
                      <c15:dlblFieldTableCache>
                        <c:ptCount val="1"/>
                        <c:pt idx="0">
                          <c:v>17021</c:v>
                        </c:pt>
                      </c15:dlblFieldTableCache>
                    </c15:dlblFTEntry>
                  </c15:dlblFieldTable>
                  <c15:showDataLabelsRange val="0"/>
                </c:ext>
                <c:ext xmlns:c16="http://schemas.microsoft.com/office/drawing/2014/chart" uri="{C3380CC4-5D6E-409C-BE32-E72D297353CC}">
                  <c16:uniqueId val="{00000018-F58F-4490-9574-27D522BD2077}"/>
                </c:ext>
              </c:extLst>
            </c:dLbl>
            <c:dLbl>
              <c:idx val="10"/>
              <c:tx>
                <c:rich>
                  <a:bodyPr/>
                  <a:lstStyle/>
                  <a:p>
                    <a:fld id="{1F26B876-7761-4E69-884D-CABF3D1BD69F}" type="CELLREF">
                      <a:rPr lang="en-US"/>
                      <a:pPr/>
                      <a:t>[CELLREF]</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dlblFTEntry>
                      <c15:txfldGUID>{1F26B876-7761-4E69-884D-CABF3D1BD69F}</c15:txfldGUID>
                      <c15:f>'Deal activity'!$M$11</c15:f>
                      <c15:dlblFieldTableCache>
                        <c:ptCount val="1"/>
                        <c:pt idx="0">
                          <c:v>4594</c:v>
                        </c:pt>
                      </c15:dlblFieldTableCache>
                    </c15:dlblFTEntry>
                  </c15:dlblFieldTable>
                  <c15:showDataLabelsRange val="0"/>
                </c:ext>
                <c:ext xmlns:c16="http://schemas.microsoft.com/office/drawing/2014/chart" uri="{C3380CC4-5D6E-409C-BE32-E72D297353CC}">
                  <c16:uniqueId val="{00000019-F58F-4490-9574-27D522BD2077}"/>
                </c:ext>
              </c:extLst>
            </c:dLbl>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'Deal activity'!$C$7:$M$7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 activity'!$C$10:$M$10</c:f>
              <c:numCache>
                <c:formatCode>General</c:formatCode>
                <c:ptCount val="11"/>
                <c:pt idx="9" formatCode="0">
                  <c:v>1313</c:v>
                </c:pt>
                <c:pt idx="10" formatCode="0">
                  <c:v>1258</c:v>
                </c:pt>
              </c:numCache>
            </c:numRef>
          </c:val>
          <c:smooth val="0"/>
          <c:extLst>
            <c:ext xmlns:c16="http://schemas.microsoft.com/office/drawing/2014/chart" uri="{C3380CC4-5D6E-409C-BE32-E72D297353CC}">
              <c16:uniqueId val="{0000001A-F58F-4490-9574-27D522BD2077}"/>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ln>
          <a:noFill/>
        </a:ln>
        <a:effectLst/>
      </c:spPr>
    </c:plotArea>
    <c:legend>
      <c:legendPos val="b"/>
      <c:layout>
        <c:manualLayout>
          <c:xMode val="edge"/>
          <c:yMode val="edge"/>
          <c:x val="5.9521140259477627E-2"/>
          <c:y val="0.90913108851343327"/>
          <c:w val="0.70177109049029129"/>
          <c:h val="6.3251883325253749E-2"/>
        </c:manualLayout>
      </c:layout>
      <c:overlay val="0"/>
      <c:spPr>
        <a:noFill/>
        <a:ln>
          <a:noFill/>
        </a:ln>
        <a:effectLst/>
      </c:spPr>
      <c:txPr>
        <a:bodyPr rot="0" vert="horz"/>
        <a:lstStyle/>
        <a:p>
          <a:pPr>
            <a:defRPr/>
          </a:pPr>
          <a:endParaRPr lang="en-US"/>
        </a:p>
      </c:txPr>
    </c:legend>
    <c:plotVisOnly val="1"/>
    <c:dispBlanksAs val="gap"/>
    <c:showDLblsOverMax val="0"/>
  </c:chart>
  <c:spPr>
    <a:ln w="9525" cap="flat" cmpd="sng" algn="ctr">
      <a:noFill/>
      <a:prstDash val="solid"/>
      <a:round/>
    </a:ln>
    <a:effectLst/>
  </c:spPr>
  <c:txPr>
    <a:bodyPr/>
    <a:lstStyle/>
    <a:p>
      <a:pPr>
        <a:defRPr sz="800">
          <a:solidFill>
            <a:sysClr val="windowText" lastClr="000000"/>
          </a:solidFill>
          <a:latin typeface="+mj-lt"/>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4456068080584729E-2"/>
          <c:y val="5.512489233419466E-2"/>
          <c:w val="0.65715517741322949"/>
          <c:h val="0.87209315889777339"/>
        </c:manualLayout>
      </c:layout>
      <c:barChart>
        <c:barDir val="col"/>
        <c:grouping val="percentStacked"/>
        <c:varyColors val="0"/>
        <c:ser>
          <c:idx val="0"/>
          <c:order val="0"/>
          <c:tx>
            <c:strRef>
              <c:f>'Deals x sector'!$B$8</c:f>
              <c:strCache>
                <c:ptCount val="1"/>
                <c:pt idx="0">
                  <c:v>Software</c:v>
                </c:pt>
              </c:strCache>
            </c:strRef>
          </c:tx>
          <c:spPr>
            <a:solidFill>
              <a:srgbClr val="051C38"/>
            </a:solidFill>
            <a:ln>
              <a:noFill/>
            </a:ln>
            <a:effectLst/>
          </c:spPr>
          <c:invertIfNegative val="0"/>
          <c:cat>
            <c:numRef>
              <c:f>'Deals x sector'!$C$7:$M$7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sector'!$C$8:$M$8</c:f>
              <c:numCache>
                <c:formatCode>General</c:formatCode>
                <c:ptCount val="11"/>
                <c:pt idx="0">
                  <c:v>4045</c:v>
                </c:pt>
                <c:pt idx="1">
                  <c:v>4302</c:v>
                </c:pt>
                <c:pt idx="2">
                  <c:v>4714</c:v>
                </c:pt>
                <c:pt idx="3">
                  <c:v>5057</c:v>
                </c:pt>
                <c:pt idx="4">
                  <c:v>5184</c:v>
                </c:pt>
                <c:pt idx="5">
                  <c:v>7598</c:v>
                </c:pt>
                <c:pt idx="6">
                  <c:v>7288</c:v>
                </c:pt>
                <c:pt idx="7">
                  <c:v>6002</c:v>
                </c:pt>
                <c:pt idx="8">
                  <c:v>6207</c:v>
                </c:pt>
                <c:pt idx="9">
                  <c:v>6269</c:v>
                </c:pt>
                <c:pt idx="10">
                  <c:v>1238</c:v>
                </c:pt>
              </c:numCache>
            </c:numRef>
          </c:val>
          <c:extLst>
            <c:ext xmlns:c16="http://schemas.microsoft.com/office/drawing/2014/chart" uri="{C3380CC4-5D6E-409C-BE32-E72D297353CC}">
              <c16:uniqueId val="{00000000-7577-4A61-8818-76050D7579F5}"/>
            </c:ext>
          </c:extLst>
        </c:ser>
        <c:ser>
          <c:idx val="1"/>
          <c:order val="1"/>
          <c:tx>
            <c:strRef>
              <c:f>'Deals x sector'!$B$9</c:f>
              <c:strCache>
                <c:ptCount val="1"/>
                <c:pt idx="0">
                  <c:v>Pharma &amp; biotech</c:v>
                </c:pt>
              </c:strCache>
            </c:strRef>
          </c:tx>
          <c:spPr>
            <a:solidFill>
              <a:schemeClr val="accent1"/>
            </a:solidFill>
            <a:ln>
              <a:noFill/>
            </a:ln>
            <a:effectLst/>
          </c:spPr>
          <c:invertIfNegative val="0"/>
          <c:cat>
            <c:numRef>
              <c:f>'Deals x sector'!$C$7:$M$7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sector'!$C$9:$M$9</c:f>
              <c:numCache>
                <c:formatCode>General</c:formatCode>
                <c:ptCount val="11"/>
                <c:pt idx="0">
                  <c:v>722</c:v>
                </c:pt>
                <c:pt idx="1">
                  <c:v>868</c:v>
                </c:pt>
                <c:pt idx="2">
                  <c:v>902</c:v>
                </c:pt>
                <c:pt idx="3">
                  <c:v>1000</c:v>
                </c:pt>
                <c:pt idx="4">
                  <c:v>1111</c:v>
                </c:pt>
                <c:pt idx="5">
                  <c:v>1397</c:v>
                </c:pt>
                <c:pt idx="6">
                  <c:v>1077</c:v>
                </c:pt>
                <c:pt idx="7">
                  <c:v>962</c:v>
                </c:pt>
                <c:pt idx="8">
                  <c:v>953</c:v>
                </c:pt>
                <c:pt idx="9">
                  <c:v>949</c:v>
                </c:pt>
                <c:pt idx="10">
                  <c:v>196</c:v>
                </c:pt>
              </c:numCache>
            </c:numRef>
          </c:val>
          <c:extLst>
            <c:ext xmlns:c16="http://schemas.microsoft.com/office/drawing/2014/chart" uri="{C3380CC4-5D6E-409C-BE32-E72D297353CC}">
              <c16:uniqueId val="{00000001-7577-4A61-8818-76050D7579F5}"/>
            </c:ext>
          </c:extLst>
        </c:ser>
        <c:ser>
          <c:idx val="2"/>
          <c:order val="2"/>
          <c:tx>
            <c:strRef>
              <c:f>'Deals x sector'!$B$10</c:f>
              <c:strCache>
                <c:ptCount val="1"/>
                <c:pt idx="0">
                  <c:v>Other</c:v>
                </c:pt>
              </c:strCache>
            </c:strRef>
          </c:tx>
          <c:spPr>
            <a:solidFill>
              <a:schemeClr val="accent2"/>
            </a:solidFill>
            <a:ln>
              <a:noFill/>
            </a:ln>
            <a:effectLst/>
          </c:spPr>
          <c:invertIfNegative val="0"/>
          <c:cat>
            <c:numRef>
              <c:f>'Deals x sector'!$C$7:$M$7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sector'!$C$10:$M$10</c:f>
              <c:numCache>
                <c:formatCode>General</c:formatCode>
                <c:ptCount val="11"/>
                <c:pt idx="0">
                  <c:v>467</c:v>
                </c:pt>
                <c:pt idx="1">
                  <c:v>539</c:v>
                </c:pt>
                <c:pt idx="2">
                  <c:v>686</c:v>
                </c:pt>
                <c:pt idx="3">
                  <c:v>763</c:v>
                </c:pt>
                <c:pt idx="4">
                  <c:v>822</c:v>
                </c:pt>
                <c:pt idx="5">
                  <c:v>1326</c:v>
                </c:pt>
                <c:pt idx="6">
                  <c:v>1360</c:v>
                </c:pt>
                <c:pt idx="7">
                  <c:v>1045</c:v>
                </c:pt>
                <c:pt idx="8">
                  <c:v>990</c:v>
                </c:pt>
                <c:pt idx="9">
                  <c:v>988</c:v>
                </c:pt>
                <c:pt idx="10">
                  <c:v>204</c:v>
                </c:pt>
              </c:numCache>
            </c:numRef>
          </c:val>
          <c:extLst>
            <c:ext xmlns:c16="http://schemas.microsoft.com/office/drawing/2014/chart" uri="{C3380CC4-5D6E-409C-BE32-E72D297353CC}">
              <c16:uniqueId val="{00000002-7577-4A61-8818-76050D7579F5}"/>
            </c:ext>
          </c:extLst>
        </c:ser>
        <c:ser>
          <c:idx val="3"/>
          <c:order val="3"/>
          <c:tx>
            <c:strRef>
              <c:f>'Deals x sector'!$B$11</c:f>
              <c:strCache>
                <c:ptCount val="1"/>
                <c:pt idx="0">
                  <c:v>Media</c:v>
                </c:pt>
              </c:strCache>
            </c:strRef>
          </c:tx>
          <c:spPr>
            <a:solidFill>
              <a:srgbClr val="267479"/>
            </a:solidFill>
            <a:ln>
              <a:noFill/>
            </a:ln>
            <a:effectLst/>
          </c:spPr>
          <c:invertIfNegative val="0"/>
          <c:cat>
            <c:numRef>
              <c:f>'Deals x sector'!$C$7:$M$7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sector'!$C$11:$M$11</c:f>
              <c:numCache>
                <c:formatCode>General</c:formatCode>
                <c:ptCount val="11"/>
                <c:pt idx="0">
                  <c:v>412</c:v>
                </c:pt>
                <c:pt idx="1">
                  <c:v>371</c:v>
                </c:pt>
                <c:pt idx="2">
                  <c:v>327</c:v>
                </c:pt>
                <c:pt idx="3">
                  <c:v>371</c:v>
                </c:pt>
                <c:pt idx="4">
                  <c:v>361</c:v>
                </c:pt>
                <c:pt idx="5">
                  <c:v>490</c:v>
                </c:pt>
                <c:pt idx="6">
                  <c:v>493</c:v>
                </c:pt>
                <c:pt idx="7">
                  <c:v>385</c:v>
                </c:pt>
                <c:pt idx="8">
                  <c:v>304</c:v>
                </c:pt>
                <c:pt idx="9">
                  <c:v>283</c:v>
                </c:pt>
                <c:pt idx="10">
                  <c:v>69</c:v>
                </c:pt>
              </c:numCache>
            </c:numRef>
          </c:val>
          <c:extLst>
            <c:ext xmlns:c16="http://schemas.microsoft.com/office/drawing/2014/chart" uri="{C3380CC4-5D6E-409C-BE32-E72D297353CC}">
              <c16:uniqueId val="{00000003-7577-4A61-8818-76050D7579F5}"/>
            </c:ext>
          </c:extLst>
        </c:ser>
        <c:ser>
          <c:idx val="4"/>
          <c:order val="4"/>
          <c:tx>
            <c:strRef>
              <c:f>'Deals x sector'!$B$12</c:f>
              <c:strCache>
                <c:ptCount val="1"/>
                <c:pt idx="0">
                  <c:v>IT hardware</c:v>
                </c:pt>
              </c:strCache>
            </c:strRef>
          </c:tx>
          <c:spPr>
            <a:solidFill>
              <a:srgbClr val="40C2C9"/>
            </a:solidFill>
            <a:ln>
              <a:noFill/>
            </a:ln>
            <a:effectLst/>
          </c:spPr>
          <c:invertIfNegative val="0"/>
          <c:cat>
            <c:numRef>
              <c:f>'Deals x sector'!$C$7:$M$7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sector'!$C$12:$M$12</c:f>
              <c:numCache>
                <c:formatCode>General</c:formatCode>
                <c:ptCount val="11"/>
                <c:pt idx="0">
                  <c:v>444</c:v>
                </c:pt>
                <c:pt idx="1">
                  <c:v>502</c:v>
                </c:pt>
                <c:pt idx="2">
                  <c:v>545</c:v>
                </c:pt>
                <c:pt idx="3">
                  <c:v>517</c:v>
                </c:pt>
                <c:pt idx="4">
                  <c:v>531</c:v>
                </c:pt>
                <c:pt idx="5">
                  <c:v>612</c:v>
                </c:pt>
                <c:pt idx="6">
                  <c:v>554</c:v>
                </c:pt>
                <c:pt idx="7">
                  <c:v>490</c:v>
                </c:pt>
                <c:pt idx="8">
                  <c:v>489</c:v>
                </c:pt>
                <c:pt idx="9">
                  <c:v>570</c:v>
                </c:pt>
                <c:pt idx="10">
                  <c:v>135</c:v>
                </c:pt>
              </c:numCache>
            </c:numRef>
          </c:val>
          <c:extLst>
            <c:ext xmlns:c16="http://schemas.microsoft.com/office/drawing/2014/chart" uri="{C3380CC4-5D6E-409C-BE32-E72D297353CC}">
              <c16:uniqueId val="{00000004-7577-4A61-8818-76050D7579F5}"/>
            </c:ext>
          </c:extLst>
        </c:ser>
        <c:ser>
          <c:idx val="5"/>
          <c:order val="5"/>
          <c:tx>
            <c:strRef>
              <c:f>'Deals x sector'!$B$13</c:f>
              <c:strCache>
                <c:ptCount val="1"/>
                <c:pt idx="0">
                  <c:v>HC services &amp; systems</c:v>
                </c:pt>
              </c:strCache>
            </c:strRef>
          </c:tx>
          <c:spPr>
            <a:solidFill>
              <a:srgbClr val="C4EDEB"/>
            </a:solidFill>
            <a:ln>
              <a:noFill/>
            </a:ln>
            <a:effectLst/>
          </c:spPr>
          <c:invertIfNegative val="0"/>
          <c:cat>
            <c:numRef>
              <c:f>'Deals x sector'!$C$7:$M$7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sector'!$C$13:$M$13</c:f>
              <c:numCache>
                <c:formatCode>General</c:formatCode>
                <c:ptCount val="11"/>
                <c:pt idx="0">
                  <c:v>881</c:v>
                </c:pt>
                <c:pt idx="1">
                  <c:v>923</c:v>
                </c:pt>
                <c:pt idx="2">
                  <c:v>1011</c:v>
                </c:pt>
                <c:pt idx="3">
                  <c:v>1164</c:v>
                </c:pt>
                <c:pt idx="4">
                  <c:v>1208</c:v>
                </c:pt>
                <c:pt idx="5">
                  <c:v>1649</c:v>
                </c:pt>
                <c:pt idx="6">
                  <c:v>1535</c:v>
                </c:pt>
                <c:pt idx="7">
                  <c:v>1328</c:v>
                </c:pt>
                <c:pt idx="8">
                  <c:v>1366</c:v>
                </c:pt>
                <c:pt idx="9">
                  <c:v>1360</c:v>
                </c:pt>
                <c:pt idx="10">
                  <c:v>271</c:v>
                </c:pt>
              </c:numCache>
            </c:numRef>
          </c:val>
          <c:extLst>
            <c:ext xmlns:c16="http://schemas.microsoft.com/office/drawing/2014/chart" uri="{C3380CC4-5D6E-409C-BE32-E72D297353CC}">
              <c16:uniqueId val="{00000005-7577-4A61-8818-76050D7579F5}"/>
            </c:ext>
          </c:extLst>
        </c:ser>
        <c:ser>
          <c:idx val="6"/>
          <c:order val="6"/>
          <c:tx>
            <c:strRef>
              <c:f>'Deals x sector'!$B$14</c:f>
              <c:strCache>
                <c:ptCount val="1"/>
                <c:pt idx="0">
                  <c:v>HC devices &amp; supplies</c:v>
                </c:pt>
              </c:strCache>
            </c:strRef>
          </c:tx>
          <c:spPr>
            <a:solidFill>
              <a:srgbClr val="F5C914"/>
            </a:solidFill>
            <a:ln>
              <a:noFill/>
            </a:ln>
            <a:effectLst/>
          </c:spPr>
          <c:invertIfNegative val="0"/>
          <c:cat>
            <c:numRef>
              <c:f>'Deals x sector'!$C$7:$M$7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sector'!$C$14:$M$14</c:f>
              <c:numCache>
                <c:formatCode>General</c:formatCode>
                <c:ptCount val="11"/>
                <c:pt idx="0">
                  <c:v>674</c:v>
                </c:pt>
                <c:pt idx="1">
                  <c:v>734</c:v>
                </c:pt>
                <c:pt idx="2">
                  <c:v>797</c:v>
                </c:pt>
                <c:pt idx="3">
                  <c:v>788</c:v>
                </c:pt>
                <c:pt idx="4">
                  <c:v>825</c:v>
                </c:pt>
                <c:pt idx="5">
                  <c:v>975</c:v>
                </c:pt>
                <c:pt idx="6">
                  <c:v>851</c:v>
                </c:pt>
                <c:pt idx="7">
                  <c:v>794</c:v>
                </c:pt>
                <c:pt idx="8">
                  <c:v>733</c:v>
                </c:pt>
                <c:pt idx="9">
                  <c:v>718</c:v>
                </c:pt>
                <c:pt idx="10">
                  <c:v>141</c:v>
                </c:pt>
              </c:numCache>
            </c:numRef>
          </c:val>
          <c:extLst>
            <c:ext xmlns:c16="http://schemas.microsoft.com/office/drawing/2014/chart" uri="{C3380CC4-5D6E-409C-BE32-E72D297353CC}">
              <c16:uniqueId val="{00000006-7577-4A61-8818-76050D7579F5}"/>
            </c:ext>
          </c:extLst>
        </c:ser>
        <c:ser>
          <c:idx val="7"/>
          <c:order val="7"/>
          <c:tx>
            <c:strRef>
              <c:f>'Deals x sector'!$B$15</c:f>
              <c:strCache>
                <c:ptCount val="1"/>
                <c:pt idx="0">
                  <c:v>Energy</c:v>
                </c:pt>
              </c:strCache>
            </c:strRef>
          </c:tx>
          <c:spPr>
            <a:solidFill>
              <a:schemeClr val="accent6"/>
            </a:solidFill>
            <a:ln>
              <a:noFill/>
            </a:ln>
            <a:effectLst/>
          </c:spPr>
          <c:invertIfNegative val="0"/>
          <c:cat>
            <c:numRef>
              <c:f>'Deals x sector'!$C$7:$M$7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sector'!$C$15:$M$15</c:f>
              <c:numCache>
                <c:formatCode>General</c:formatCode>
                <c:ptCount val="11"/>
                <c:pt idx="0">
                  <c:v>173</c:v>
                </c:pt>
                <c:pt idx="1">
                  <c:v>130</c:v>
                </c:pt>
                <c:pt idx="2">
                  <c:v>136</c:v>
                </c:pt>
                <c:pt idx="3">
                  <c:v>152</c:v>
                </c:pt>
                <c:pt idx="4">
                  <c:v>165</c:v>
                </c:pt>
                <c:pt idx="5">
                  <c:v>252</c:v>
                </c:pt>
                <c:pt idx="6">
                  <c:v>254</c:v>
                </c:pt>
                <c:pt idx="7">
                  <c:v>259</c:v>
                </c:pt>
                <c:pt idx="8">
                  <c:v>276</c:v>
                </c:pt>
                <c:pt idx="9">
                  <c:v>254</c:v>
                </c:pt>
                <c:pt idx="10">
                  <c:v>70</c:v>
                </c:pt>
              </c:numCache>
            </c:numRef>
          </c:val>
          <c:extLst>
            <c:ext xmlns:c16="http://schemas.microsoft.com/office/drawing/2014/chart" uri="{C3380CC4-5D6E-409C-BE32-E72D297353CC}">
              <c16:uniqueId val="{00000007-7577-4A61-8818-76050D7579F5}"/>
            </c:ext>
          </c:extLst>
        </c:ser>
        <c:ser>
          <c:idx val="8"/>
          <c:order val="8"/>
          <c:tx>
            <c:strRef>
              <c:f>'Deals x sector'!$B$16</c:f>
              <c:strCache>
                <c:ptCount val="1"/>
                <c:pt idx="0">
                  <c:v>Consumer goods &amp; services</c:v>
                </c:pt>
              </c:strCache>
            </c:strRef>
          </c:tx>
          <c:spPr>
            <a:solidFill>
              <a:srgbClr val="FAF56B"/>
            </a:solidFill>
            <a:ln>
              <a:noFill/>
            </a:ln>
            <a:effectLst/>
          </c:spPr>
          <c:invertIfNegative val="0"/>
          <c:cat>
            <c:numRef>
              <c:f>'Deals x sector'!$C$7:$M$7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sector'!$C$16:$M$16</c:f>
              <c:numCache>
                <c:formatCode>General</c:formatCode>
                <c:ptCount val="11"/>
                <c:pt idx="0">
                  <c:v>1689</c:v>
                </c:pt>
                <c:pt idx="1">
                  <c:v>1875</c:v>
                </c:pt>
                <c:pt idx="2">
                  <c:v>1947</c:v>
                </c:pt>
                <c:pt idx="3">
                  <c:v>2231</c:v>
                </c:pt>
                <c:pt idx="4">
                  <c:v>2054</c:v>
                </c:pt>
                <c:pt idx="5">
                  <c:v>2767</c:v>
                </c:pt>
                <c:pt idx="6">
                  <c:v>2414</c:v>
                </c:pt>
                <c:pt idx="7">
                  <c:v>1856</c:v>
                </c:pt>
                <c:pt idx="8">
                  <c:v>1687</c:v>
                </c:pt>
                <c:pt idx="9">
                  <c:v>1551</c:v>
                </c:pt>
                <c:pt idx="10">
                  <c:v>328</c:v>
                </c:pt>
              </c:numCache>
            </c:numRef>
          </c:val>
          <c:extLst>
            <c:ext xmlns:c16="http://schemas.microsoft.com/office/drawing/2014/chart" uri="{C3380CC4-5D6E-409C-BE32-E72D297353CC}">
              <c16:uniqueId val="{00000008-7577-4A61-8818-76050D7579F5}"/>
            </c:ext>
          </c:extLst>
        </c:ser>
        <c:ser>
          <c:idx val="9"/>
          <c:order val="9"/>
          <c:tx>
            <c:strRef>
              <c:f>'Deals x sector'!$B$17</c:f>
              <c:strCache>
                <c:ptCount val="1"/>
                <c:pt idx="0">
                  <c:v>Commercial products &amp; services</c:v>
                </c:pt>
              </c:strCache>
            </c:strRef>
          </c:tx>
          <c:spPr>
            <a:solidFill>
              <a:srgbClr val="C0BCB2"/>
            </a:solidFill>
            <a:ln>
              <a:noFill/>
            </a:ln>
            <a:effectLst/>
          </c:spPr>
          <c:invertIfNegative val="0"/>
          <c:cat>
            <c:numRef>
              <c:f>'Deals x sector'!$C$7:$M$7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sector'!$C$17:$M$17</c:f>
              <c:numCache>
                <c:formatCode>General</c:formatCode>
                <c:ptCount val="11"/>
                <c:pt idx="0">
                  <c:v>1680</c:v>
                </c:pt>
                <c:pt idx="1">
                  <c:v>1702</c:v>
                </c:pt>
                <c:pt idx="2">
                  <c:v>1711</c:v>
                </c:pt>
                <c:pt idx="3">
                  <c:v>1783</c:v>
                </c:pt>
                <c:pt idx="4">
                  <c:v>1788</c:v>
                </c:pt>
                <c:pt idx="5">
                  <c:v>2404</c:v>
                </c:pt>
                <c:pt idx="6">
                  <c:v>2315</c:v>
                </c:pt>
                <c:pt idx="7">
                  <c:v>2183</c:v>
                </c:pt>
                <c:pt idx="8">
                  <c:v>2220</c:v>
                </c:pt>
                <c:pt idx="9">
                  <c:v>2638</c:v>
                </c:pt>
                <c:pt idx="10">
                  <c:v>664</c:v>
                </c:pt>
              </c:numCache>
            </c:numRef>
          </c:val>
          <c:extLst>
            <c:ext xmlns:c16="http://schemas.microsoft.com/office/drawing/2014/chart" uri="{C3380CC4-5D6E-409C-BE32-E72D297353CC}">
              <c16:uniqueId val="{00000009-7577-4A61-8818-76050D7579F5}"/>
            </c:ext>
          </c:extLst>
        </c:ser>
        <c:ser>
          <c:idx val="10"/>
          <c:order val="10"/>
          <c:tx>
            <c:strRef>
              <c:f>'Deals x sector'!$B$18</c:f>
              <c:strCache>
                <c:ptCount val="1"/>
                <c:pt idx="0">
                  <c:v>Transportation</c:v>
                </c:pt>
              </c:strCache>
            </c:strRef>
          </c:tx>
          <c:spPr>
            <a:solidFill>
              <a:srgbClr val="78766F"/>
            </a:solidFill>
            <a:ln>
              <a:noFill/>
            </a:ln>
            <a:effectLst/>
          </c:spPr>
          <c:invertIfNegative val="0"/>
          <c:cat>
            <c:numRef>
              <c:f>'Deals x sector'!$C$7:$M$7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sector'!$C$18:$M$18</c:f>
              <c:numCache>
                <c:formatCode>General</c:formatCode>
                <c:ptCount val="11"/>
                <c:pt idx="0">
                  <c:v>145</c:v>
                </c:pt>
                <c:pt idx="1">
                  <c:v>170</c:v>
                </c:pt>
                <c:pt idx="2">
                  <c:v>178</c:v>
                </c:pt>
                <c:pt idx="3">
                  <c:v>186</c:v>
                </c:pt>
                <c:pt idx="4">
                  <c:v>153</c:v>
                </c:pt>
                <c:pt idx="5">
                  <c:v>219</c:v>
                </c:pt>
                <c:pt idx="6">
                  <c:v>197</c:v>
                </c:pt>
                <c:pt idx="7">
                  <c:v>160</c:v>
                </c:pt>
                <c:pt idx="8">
                  <c:v>152</c:v>
                </c:pt>
                <c:pt idx="9">
                  <c:v>128</c:v>
                </c:pt>
                <c:pt idx="10">
                  <c:v>20</c:v>
                </c:pt>
              </c:numCache>
            </c:numRef>
          </c:val>
          <c:extLst>
            <c:ext xmlns:c16="http://schemas.microsoft.com/office/drawing/2014/chart" uri="{C3380CC4-5D6E-409C-BE32-E72D297353CC}">
              <c16:uniqueId val="{0000000A-7577-4A61-8818-76050D7579F5}"/>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5819765557193797"/>
          <c:y val="3.015075376884422E-2"/>
          <c:w val="0.23525049408664556"/>
          <c:h val="0.85565442090636501"/>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'Exits x size'!$O$47</c:f>
              <c:strCache>
                <c:ptCount val="1"/>
                <c:pt idx="0">
                  <c:v>&lt;$25M</c:v>
                </c:pt>
              </c:strCache>
            </c:strRef>
          </c:tx>
          <c:spPr>
            <a:solidFill>
              <a:schemeClr val="accent1"/>
            </a:solidFill>
            <a:ln>
              <a:noFill/>
            </a:ln>
            <a:effectLst/>
          </c:spPr>
          <c:invertIfNegative val="0"/>
          <c:cat>
            <c:multiLvlStrRef>
              <c:f>'Exits x size'!$P$45:$BD$46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'Exits x size'!$P$47:$BD$47</c:f>
              <c:numCache>
                <c:formatCode>"$"#,##0.0</c:formatCode>
                <c:ptCount val="41"/>
                <c:pt idx="0">
                  <c:v>0.235573</c:v>
                </c:pt>
                <c:pt idx="1">
                  <c:v>0.28598083854476453</c:v>
                </c:pt>
                <c:pt idx="2">
                  <c:v>0.27829500615327651</c:v>
                </c:pt>
                <c:pt idx="3">
                  <c:v>0.35380343424160149</c:v>
                </c:pt>
                <c:pt idx="4">
                  <c:v>0.29359763743291278</c:v>
                </c:pt>
                <c:pt idx="5">
                  <c:v>0.26170278648149281</c:v>
                </c:pt>
                <c:pt idx="6">
                  <c:v>0.21309272297832518</c:v>
                </c:pt>
                <c:pt idx="7">
                  <c:v>0.1702265872088646</c:v>
                </c:pt>
                <c:pt idx="8">
                  <c:v>0.40887615138535954</c:v>
                </c:pt>
                <c:pt idx="9">
                  <c:v>0.19822999999999999</c:v>
                </c:pt>
                <c:pt idx="10">
                  <c:v>0.4198270597371726</c:v>
                </c:pt>
                <c:pt idx="11">
                  <c:v>0.27736617223172161</c:v>
                </c:pt>
                <c:pt idx="12">
                  <c:v>0.19709150683466878</c:v>
                </c:pt>
                <c:pt idx="13">
                  <c:v>0.37057449760402983</c:v>
                </c:pt>
                <c:pt idx="14">
                  <c:v>0.27244397758656608</c:v>
                </c:pt>
                <c:pt idx="15">
                  <c:v>0.2212164079112158</c:v>
                </c:pt>
                <c:pt idx="16">
                  <c:v>0.36773782368255081</c:v>
                </c:pt>
                <c:pt idx="17">
                  <c:v>0.16575009666023341</c:v>
                </c:pt>
                <c:pt idx="18">
                  <c:v>0.20736782698669282</c:v>
                </c:pt>
                <c:pt idx="19">
                  <c:v>0.25080737678863296</c:v>
                </c:pt>
                <c:pt idx="20">
                  <c:v>0.5131742573599134</c:v>
                </c:pt>
                <c:pt idx="21">
                  <c:v>0.43579219571527938</c:v>
                </c:pt>
                <c:pt idx="22">
                  <c:v>0.22124824455010764</c:v>
                </c:pt>
                <c:pt idx="23">
                  <c:v>0.38098159300000001</c:v>
                </c:pt>
                <c:pt idx="24">
                  <c:v>0.35533458250258143</c:v>
                </c:pt>
                <c:pt idx="25">
                  <c:v>0.37195853910413285</c:v>
                </c:pt>
                <c:pt idx="26">
                  <c:v>0.26884604123445166</c:v>
                </c:pt>
                <c:pt idx="27">
                  <c:v>0.26619054974506523</c:v>
                </c:pt>
                <c:pt idx="28">
                  <c:v>0.24663708258226261</c:v>
                </c:pt>
                <c:pt idx="29">
                  <c:v>0.2149424245745408</c:v>
                </c:pt>
                <c:pt idx="30">
                  <c:v>0.23579086271200717</c:v>
                </c:pt>
                <c:pt idx="31">
                  <c:v>0.11357450000000001</c:v>
                </c:pt>
                <c:pt idx="32">
                  <c:v>0.18753144434913335</c:v>
                </c:pt>
                <c:pt idx="33">
                  <c:v>0.12653409290947779</c:v>
                </c:pt>
                <c:pt idx="34">
                  <c:v>0.20393112028865332</c:v>
                </c:pt>
                <c:pt idx="35">
                  <c:v>0.18074152102258978</c:v>
                </c:pt>
                <c:pt idx="36">
                  <c:v>0.11794142476570353</c:v>
                </c:pt>
                <c:pt idx="37">
                  <c:v>0.1190436128571106</c:v>
                </c:pt>
                <c:pt idx="38">
                  <c:v>5.0850649999999997E-2</c:v>
                </c:pt>
                <c:pt idx="39">
                  <c:v>0.139486</c:v>
                </c:pt>
                <c:pt idx="40">
                  <c:v>2.8921257000000002E-2</c:v>
                </c:pt>
              </c:numCache>
            </c:numRef>
          </c:val>
          <c:extLst>
            <c:ext xmlns:c16="http://schemas.microsoft.com/office/drawing/2014/chart" uri="{C3380CC4-5D6E-409C-BE32-E72D297353CC}">
              <c16:uniqueId val="{00000000-58D6-42AE-93CD-7A1BF954427C}"/>
            </c:ext>
          </c:extLst>
        </c:ser>
        <c:ser>
          <c:idx val="1"/>
          <c:order val="1"/>
          <c:tx>
            <c:strRef>
              <c:f>'Exits x size'!$O$48</c:f>
              <c:strCache>
                <c:ptCount val="1"/>
                <c:pt idx="0">
                  <c:v>$25M-$50M</c:v>
                </c:pt>
              </c:strCache>
            </c:strRef>
          </c:tx>
          <c:spPr>
            <a:solidFill>
              <a:schemeClr val="accent2"/>
            </a:solidFill>
            <a:ln>
              <a:noFill/>
            </a:ln>
            <a:effectLst/>
          </c:spPr>
          <c:invertIfNegative val="0"/>
          <c:cat>
            <c:multiLvlStrRef>
              <c:f>'Exits x size'!$P$45:$BD$46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'Exits x size'!$P$48:$BD$48</c:f>
              <c:numCache>
                <c:formatCode>"$"#,##0.0</c:formatCode>
                <c:ptCount val="41"/>
                <c:pt idx="0">
                  <c:v>0.3410831908813432</c:v>
                </c:pt>
                <c:pt idx="1">
                  <c:v>0.32584616999999999</c:v>
                </c:pt>
                <c:pt idx="2">
                  <c:v>0.28505193381797883</c:v>
                </c:pt>
                <c:pt idx="3">
                  <c:v>0.30537000000000003</c:v>
                </c:pt>
                <c:pt idx="4">
                  <c:v>0.62128160457236947</c:v>
                </c:pt>
                <c:pt idx="5">
                  <c:v>0.38191888889268749</c:v>
                </c:pt>
                <c:pt idx="6">
                  <c:v>0.37850900000000004</c:v>
                </c:pt>
                <c:pt idx="7">
                  <c:v>0.329183</c:v>
                </c:pt>
                <c:pt idx="8">
                  <c:v>0.445575136830069</c:v>
                </c:pt>
                <c:pt idx="9">
                  <c:v>0.1706</c:v>
                </c:pt>
                <c:pt idx="10">
                  <c:v>0.28159060174797967</c:v>
                </c:pt>
                <c:pt idx="11">
                  <c:v>0.27734000000000003</c:v>
                </c:pt>
                <c:pt idx="12">
                  <c:v>0.44408754967307956</c:v>
                </c:pt>
                <c:pt idx="13">
                  <c:v>0.47561053114315738</c:v>
                </c:pt>
                <c:pt idx="14">
                  <c:v>0.31069599999999997</c:v>
                </c:pt>
                <c:pt idx="15">
                  <c:v>0.34609999999999996</c:v>
                </c:pt>
                <c:pt idx="16">
                  <c:v>0.38418903799999998</c:v>
                </c:pt>
                <c:pt idx="17">
                  <c:v>0.33698</c:v>
                </c:pt>
                <c:pt idx="18">
                  <c:v>0.26753170500000001</c:v>
                </c:pt>
                <c:pt idx="19">
                  <c:v>0.622263487</c:v>
                </c:pt>
                <c:pt idx="20">
                  <c:v>0.41637407500000001</c:v>
                </c:pt>
                <c:pt idx="21">
                  <c:v>1.0183842271962764</c:v>
                </c:pt>
                <c:pt idx="22">
                  <c:v>0.82051428165081985</c:v>
                </c:pt>
                <c:pt idx="23">
                  <c:v>1.1561485435449053</c:v>
                </c:pt>
                <c:pt idx="24">
                  <c:v>0.60304896999999991</c:v>
                </c:pt>
                <c:pt idx="25">
                  <c:v>0.63609416407002639</c:v>
                </c:pt>
                <c:pt idx="26">
                  <c:v>0.52547951999999998</c:v>
                </c:pt>
                <c:pt idx="27">
                  <c:v>0.40054772499999997</c:v>
                </c:pt>
                <c:pt idx="28">
                  <c:v>0.151115157</c:v>
                </c:pt>
                <c:pt idx="29">
                  <c:v>0.2433496423801563</c:v>
                </c:pt>
                <c:pt idx="30">
                  <c:v>0.29054892776826191</c:v>
                </c:pt>
                <c:pt idx="31">
                  <c:v>0.28812217929473416</c:v>
                </c:pt>
                <c:pt idx="32">
                  <c:v>0.32926087500000001</c:v>
                </c:pt>
                <c:pt idx="33">
                  <c:v>0.30146600000000001</c:v>
                </c:pt>
                <c:pt idx="34">
                  <c:v>0.15119702499999998</c:v>
                </c:pt>
                <c:pt idx="35">
                  <c:v>0.46000999999999997</c:v>
                </c:pt>
                <c:pt idx="36">
                  <c:v>0.13714163200000001</c:v>
                </c:pt>
                <c:pt idx="37">
                  <c:v>0.40290601600000003</c:v>
                </c:pt>
                <c:pt idx="38">
                  <c:v>0.16096100000000002</c:v>
                </c:pt>
                <c:pt idx="39">
                  <c:v>0.23350000000000001</c:v>
                </c:pt>
                <c:pt idx="40">
                  <c:v>0.15574289499999999</c:v>
                </c:pt>
              </c:numCache>
            </c:numRef>
          </c:val>
          <c:extLst>
            <c:ext xmlns:c16="http://schemas.microsoft.com/office/drawing/2014/chart" uri="{C3380CC4-5D6E-409C-BE32-E72D297353CC}">
              <c16:uniqueId val="{00000001-58D6-42AE-93CD-7A1BF954427C}"/>
            </c:ext>
          </c:extLst>
        </c:ser>
        <c:ser>
          <c:idx val="2"/>
          <c:order val="2"/>
          <c:tx>
            <c:strRef>
              <c:f>'Exits x size'!$O$49</c:f>
              <c:strCache>
                <c:ptCount val="1"/>
                <c:pt idx="0">
                  <c:v>$50M-$100M</c:v>
                </c:pt>
              </c:strCache>
            </c:strRef>
          </c:tx>
          <c:spPr>
            <a:solidFill>
              <a:schemeClr val="accent3"/>
            </a:solidFill>
            <a:ln>
              <a:noFill/>
            </a:ln>
            <a:effectLst/>
          </c:spPr>
          <c:invertIfNegative val="0"/>
          <c:cat>
            <c:multiLvlStrRef>
              <c:f>'Exits x size'!$P$45:$BD$46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'Exits x size'!$P$49:$BD$49</c:f>
              <c:numCache>
                <c:formatCode>"$"#,##0.0</c:formatCode>
                <c:ptCount val="41"/>
                <c:pt idx="0">
                  <c:v>0.48151973129332226</c:v>
                </c:pt>
                <c:pt idx="1">
                  <c:v>0.57717655002681778</c:v>
                </c:pt>
                <c:pt idx="2">
                  <c:v>1.0359915683675007</c:v>
                </c:pt>
                <c:pt idx="3">
                  <c:v>0.71070022600000005</c:v>
                </c:pt>
                <c:pt idx="4">
                  <c:v>0.71410000000000007</c:v>
                </c:pt>
                <c:pt idx="5">
                  <c:v>0.86643979400000015</c:v>
                </c:pt>
                <c:pt idx="6">
                  <c:v>0.77523367399999998</c:v>
                </c:pt>
                <c:pt idx="7">
                  <c:v>0.89003383000000003</c:v>
                </c:pt>
                <c:pt idx="8">
                  <c:v>0.99289495470162181</c:v>
                </c:pt>
                <c:pt idx="9">
                  <c:v>0.63379999999999992</c:v>
                </c:pt>
                <c:pt idx="10">
                  <c:v>1.3408696050620796</c:v>
                </c:pt>
                <c:pt idx="11">
                  <c:v>0.85047205135080695</c:v>
                </c:pt>
                <c:pt idx="12">
                  <c:v>1.218544436</c:v>
                </c:pt>
                <c:pt idx="13">
                  <c:v>1.1869934759999998</c:v>
                </c:pt>
                <c:pt idx="14">
                  <c:v>1.3262103066813711</c:v>
                </c:pt>
                <c:pt idx="15">
                  <c:v>0.83772384000000011</c:v>
                </c:pt>
                <c:pt idx="16">
                  <c:v>0.65781000000000001</c:v>
                </c:pt>
                <c:pt idx="17">
                  <c:v>0.59026169640556225</c:v>
                </c:pt>
                <c:pt idx="18">
                  <c:v>1.0842653550000001</c:v>
                </c:pt>
                <c:pt idx="19">
                  <c:v>1.4301531565941037</c:v>
                </c:pt>
                <c:pt idx="20">
                  <c:v>1.2818561038405909</c:v>
                </c:pt>
                <c:pt idx="21">
                  <c:v>1.6594437433367575</c:v>
                </c:pt>
                <c:pt idx="22">
                  <c:v>2.1547346079999996</c:v>
                </c:pt>
                <c:pt idx="23">
                  <c:v>2.1292460452487152</c:v>
                </c:pt>
                <c:pt idx="24">
                  <c:v>1.1464469552030192</c:v>
                </c:pt>
                <c:pt idx="25">
                  <c:v>1.0925211000000001</c:v>
                </c:pt>
                <c:pt idx="26">
                  <c:v>0.36046709799999999</c:v>
                </c:pt>
                <c:pt idx="27">
                  <c:v>0.84582997583176711</c:v>
                </c:pt>
                <c:pt idx="28">
                  <c:v>0.83813615000000008</c:v>
                </c:pt>
                <c:pt idx="29">
                  <c:v>0.72630210600000011</c:v>
                </c:pt>
                <c:pt idx="30">
                  <c:v>0.36640318999999999</c:v>
                </c:pt>
                <c:pt idx="31">
                  <c:v>0.54359745999999998</c:v>
                </c:pt>
                <c:pt idx="32">
                  <c:v>0.62610097399999998</c:v>
                </c:pt>
                <c:pt idx="33">
                  <c:v>0.222743</c:v>
                </c:pt>
                <c:pt idx="34">
                  <c:v>0.45173610800000003</c:v>
                </c:pt>
                <c:pt idx="35">
                  <c:v>0.75661036022654349</c:v>
                </c:pt>
                <c:pt idx="36">
                  <c:v>0.6905</c:v>
                </c:pt>
                <c:pt idx="37">
                  <c:v>0.2031077276898772</c:v>
                </c:pt>
                <c:pt idx="38">
                  <c:v>0.61779483499999988</c:v>
                </c:pt>
                <c:pt idx="39">
                  <c:v>0.46273476673601016</c:v>
                </c:pt>
                <c:pt idx="40">
                  <c:v>0.25830755857418231</c:v>
                </c:pt>
              </c:numCache>
            </c:numRef>
          </c:val>
          <c:extLst>
            <c:ext xmlns:c16="http://schemas.microsoft.com/office/drawing/2014/chart" uri="{C3380CC4-5D6E-409C-BE32-E72D297353CC}">
              <c16:uniqueId val="{00000002-58D6-42AE-93CD-7A1BF954427C}"/>
            </c:ext>
          </c:extLst>
        </c:ser>
        <c:ser>
          <c:idx val="3"/>
          <c:order val="3"/>
          <c:tx>
            <c:strRef>
              <c:f>'Exits x size'!$O$50</c:f>
              <c:strCache>
                <c:ptCount val="1"/>
                <c:pt idx="0">
                  <c:v>$100M-$500M</c:v>
                </c:pt>
              </c:strCache>
            </c:strRef>
          </c:tx>
          <c:spPr>
            <a:solidFill>
              <a:schemeClr val="accent4"/>
            </a:solidFill>
            <a:ln>
              <a:noFill/>
            </a:ln>
            <a:effectLst/>
          </c:spPr>
          <c:invertIfNegative val="0"/>
          <c:cat>
            <c:multiLvlStrRef>
              <c:f>'Exits x size'!$P$45:$BD$46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'Exits x size'!$P$50:$BD$50</c:f>
              <c:numCache>
                <c:formatCode>"$"#,##0.0</c:formatCode>
                <c:ptCount val="41"/>
                <c:pt idx="0">
                  <c:v>6.84513023042763</c:v>
                </c:pt>
                <c:pt idx="1">
                  <c:v>5.1095030636955867</c:v>
                </c:pt>
                <c:pt idx="2">
                  <c:v>8.1238349933788765</c:v>
                </c:pt>
                <c:pt idx="3">
                  <c:v>4.7876105249835526</c:v>
                </c:pt>
                <c:pt idx="4">
                  <c:v>3.2152951910000001</c:v>
                </c:pt>
                <c:pt idx="5">
                  <c:v>6.1887160980000013</c:v>
                </c:pt>
                <c:pt idx="6">
                  <c:v>6.9862796209946687</c:v>
                </c:pt>
                <c:pt idx="7">
                  <c:v>9.1634234804610504</c:v>
                </c:pt>
                <c:pt idx="8">
                  <c:v>9.0173964596228746</c:v>
                </c:pt>
                <c:pt idx="9">
                  <c:v>10.983938714000001</c:v>
                </c:pt>
                <c:pt idx="10">
                  <c:v>9.9334800721889174</c:v>
                </c:pt>
                <c:pt idx="11">
                  <c:v>9.3113603734119632</c:v>
                </c:pt>
                <c:pt idx="12">
                  <c:v>9.8138455239528888</c:v>
                </c:pt>
                <c:pt idx="13">
                  <c:v>12.288784630020913</c:v>
                </c:pt>
                <c:pt idx="14">
                  <c:v>7.9899386090811904</c:v>
                </c:pt>
                <c:pt idx="15">
                  <c:v>6.902399198816604</c:v>
                </c:pt>
                <c:pt idx="16">
                  <c:v>5.8103923599999998</c:v>
                </c:pt>
                <c:pt idx="17">
                  <c:v>6.8409228120000005</c:v>
                </c:pt>
                <c:pt idx="18">
                  <c:v>9.6630830499999991</c:v>
                </c:pt>
                <c:pt idx="19">
                  <c:v>13.92268245</c:v>
                </c:pt>
                <c:pt idx="20">
                  <c:v>11.823063955531151</c:v>
                </c:pt>
                <c:pt idx="21">
                  <c:v>15.288334352</c:v>
                </c:pt>
                <c:pt idx="22">
                  <c:v>17.546694554521867</c:v>
                </c:pt>
                <c:pt idx="23">
                  <c:v>17.51857252972265</c:v>
                </c:pt>
                <c:pt idx="24">
                  <c:v>9.255598723112282</c:v>
                </c:pt>
                <c:pt idx="25">
                  <c:v>7.0186699664109709</c:v>
                </c:pt>
                <c:pt idx="26">
                  <c:v>5.9295476339999995</c:v>
                </c:pt>
                <c:pt idx="27">
                  <c:v>3.0349381680617222</c:v>
                </c:pt>
                <c:pt idx="28">
                  <c:v>4.1309911000000001</c:v>
                </c:pt>
                <c:pt idx="29">
                  <c:v>1.676217536</c:v>
                </c:pt>
                <c:pt idx="30">
                  <c:v>2.9968977269999999</c:v>
                </c:pt>
                <c:pt idx="31">
                  <c:v>4.2455339880000009</c:v>
                </c:pt>
                <c:pt idx="32">
                  <c:v>4.4906070409999996</c:v>
                </c:pt>
                <c:pt idx="33">
                  <c:v>4.2608000529999996</c:v>
                </c:pt>
                <c:pt idx="34">
                  <c:v>5.1305065910000005</c:v>
                </c:pt>
                <c:pt idx="35">
                  <c:v>5.704603700999999</c:v>
                </c:pt>
                <c:pt idx="36">
                  <c:v>5.3344388154243836</c:v>
                </c:pt>
                <c:pt idx="37">
                  <c:v>3.1311364108131214</c:v>
                </c:pt>
                <c:pt idx="38">
                  <c:v>4.8510981636197794</c:v>
                </c:pt>
                <c:pt idx="39">
                  <c:v>6.3820309438659359</c:v>
                </c:pt>
                <c:pt idx="40">
                  <c:v>3.5184690530000005</c:v>
                </c:pt>
              </c:numCache>
            </c:numRef>
          </c:val>
          <c:extLst>
            <c:ext xmlns:c16="http://schemas.microsoft.com/office/drawing/2014/chart" uri="{C3380CC4-5D6E-409C-BE32-E72D297353CC}">
              <c16:uniqueId val="{00000003-58D6-42AE-93CD-7A1BF954427C}"/>
            </c:ext>
          </c:extLst>
        </c:ser>
        <c:ser>
          <c:idx val="4"/>
          <c:order val="4"/>
          <c:tx>
            <c:strRef>
              <c:f>'Exits x size'!$O$51</c:f>
              <c:strCache>
                <c:ptCount val="1"/>
                <c:pt idx="0">
                  <c:v>$500M+</c:v>
                </c:pt>
              </c:strCache>
            </c:strRef>
          </c:tx>
          <c:spPr>
            <a:solidFill>
              <a:schemeClr val="accent5"/>
            </a:solidFill>
            <a:ln>
              <a:noFill/>
            </a:ln>
            <a:effectLst/>
          </c:spPr>
          <c:invertIfNegative val="0"/>
          <c:cat>
            <c:multiLvlStrRef>
              <c:f>'Exits x size'!$P$45:$BD$46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'Exits x size'!$P$51:$BD$51</c:f>
              <c:numCache>
                <c:formatCode>"$"#,##0.0</c:formatCode>
                <c:ptCount val="41"/>
                <c:pt idx="0">
                  <c:v>4.9950000000000001</c:v>
                </c:pt>
                <c:pt idx="1">
                  <c:v>12.743865605</c:v>
                </c:pt>
                <c:pt idx="2">
                  <c:v>12.728150882</c:v>
                </c:pt>
                <c:pt idx="3">
                  <c:v>4.8955572200000006</c:v>
                </c:pt>
                <c:pt idx="4">
                  <c:v>28.104769369000003</c:v>
                </c:pt>
                <c:pt idx="5">
                  <c:v>13.059042613999997</c:v>
                </c:pt>
                <c:pt idx="6">
                  <c:v>8.1780981787816174</c:v>
                </c:pt>
                <c:pt idx="7">
                  <c:v>24.670422469985301</c:v>
                </c:pt>
                <c:pt idx="8">
                  <c:v>16.714176217736313</c:v>
                </c:pt>
                <c:pt idx="9">
                  <c:v>25.267477032143034</c:v>
                </c:pt>
                <c:pt idx="10">
                  <c:v>21.150912932000001</c:v>
                </c:pt>
                <c:pt idx="11">
                  <c:v>24.922069944000004</c:v>
                </c:pt>
                <c:pt idx="12">
                  <c:v>40.16920385400001</c:v>
                </c:pt>
                <c:pt idx="13">
                  <c:v>118.37452210800002</c:v>
                </c:pt>
                <c:pt idx="14">
                  <c:v>34.677192594635194</c:v>
                </c:pt>
                <c:pt idx="15">
                  <c:v>16.282649958</c:v>
                </c:pt>
                <c:pt idx="16">
                  <c:v>10.494185263000002</c:v>
                </c:pt>
                <c:pt idx="17">
                  <c:v>23.082355384000003</c:v>
                </c:pt>
                <c:pt idx="18">
                  <c:v>94.772946921435832</c:v>
                </c:pt>
                <c:pt idx="19">
                  <c:v>124.58384939704546</c:v>
                </c:pt>
                <c:pt idx="20">
                  <c:v>152.8415247599456</c:v>
                </c:pt>
                <c:pt idx="21">
                  <c:v>199.73242964200003</c:v>
                </c:pt>
                <c:pt idx="22">
                  <c:v>182.52362345524588</c:v>
                </c:pt>
                <c:pt idx="23">
                  <c:v>181.25051293917028</c:v>
                </c:pt>
                <c:pt idx="24">
                  <c:v>24.144354246999999</c:v>
                </c:pt>
                <c:pt idx="25">
                  <c:v>18.403174035999996</c:v>
                </c:pt>
                <c:pt idx="26">
                  <c:v>10.813700000000001</c:v>
                </c:pt>
                <c:pt idx="27">
                  <c:v>5.3164125609999999</c:v>
                </c:pt>
                <c:pt idx="28">
                  <c:v>4.4800000000000004</c:v>
                </c:pt>
                <c:pt idx="29">
                  <c:v>3.8713160860000002</c:v>
                </c:pt>
                <c:pt idx="30">
                  <c:v>33.537927447000001</c:v>
                </c:pt>
                <c:pt idx="31">
                  <c:v>9.7826240000000002</c:v>
                </c:pt>
                <c:pt idx="32">
                  <c:v>19.718367209945939</c:v>
                </c:pt>
                <c:pt idx="33">
                  <c:v>22.104131066000001</c:v>
                </c:pt>
                <c:pt idx="34">
                  <c:v>9.1974793525474539</c:v>
                </c:pt>
                <c:pt idx="35">
                  <c:v>22.715365443</c:v>
                </c:pt>
                <c:pt idx="36">
                  <c:v>33.888372963000002</c:v>
                </c:pt>
                <c:pt idx="37">
                  <c:v>40.525226295000003</c:v>
                </c:pt>
                <c:pt idx="38">
                  <c:v>53.561868789154296</c:v>
                </c:pt>
                <c:pt idx="39">
                  <c:v>59.613952452649492</c:v>
                </c:pt>
                <c:pt idx="40">
                  <c:v>325.927191279</c:v>
                </c:pt>
              </c:numCache>
            </c:numRef>
          </c:val>
          <c:extLst>
            <c:ext xmlns:c16="http://schemas.microsoft.com/office/drawing/2014/chart" uri="{C3380CC4-5D6E-409C-BE32-E72D297353CC}">
              <c16:uniqueId val="{00000004-58D6-42AE-93CD-7A1BF954427C}"/>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layout>
        <c:manualLayout>
          <c:xMode val="edge"/>
          <c:yMode val="edge"/>
          <c:x val="0.90177759359027487"/>
          <c:y val="0"/>
          <c:w val="9.6662952218691964E-2"/>
          <c:h val="0.34066211336842561"/>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'Exits x previous round'!$B$8</c:f>
              <c:strCache>
                <c:ptCount val="1"/>
                <c:pt idx="0">
                  <c:v>Pre-seed/seed</c:v>
                </c:pt>
              </c:strCache>
            </c:strRef>
          </c:tx>
          <c:spPr>
            <a:solidFill>
              <a:schemeClr val="accent1"/>
            </a:solidFill>
            <a:ln>
              <a:noFill/>
            </a:ln>
            <a:effectLst/>
          </c:spPr>
          <c:invertIfNegative val="0"/>
          <c:cat>
            <c:numRef>
              <c:f>'Exits x previous round'!$C$7:$M$7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'Exits x previous round'!$C$8:$M$8</c:f>
              <c:numCache>
                <c:formatCode>General</c:formatCode>
                <c:ptCount val="11"/>
                <c:pt idx="0">
                  <c:v>145</c:v>
                </c:pt>
                <c:pt idx="1">
                  <c:v>141</c:v>
                </c:pt>
                <c:pt idx="2">
                  <c:v>186</c:v>
                </c:pt>
                <c:pt idx="3">
                  <c:v>187</c:v>
                </c:pt>
                <c:pt idx="4">
                  <c:v>182</c:v>
                </c:pt>
                <c:pt idx="5">
                  <c:v>333</c:v>
                </c:pt>
                <c:pt idx="6">
                  <c:v>268</c:v>
                </c:pt>
                <c:pt idx="7">
                  <c:v>225</c:v>
                </c:pt>
                <c:pt idx="8">
                  <c:v>242</c:v>
                </c:pt>
                <c:pt idx="9">
                  <c:v>314</c:v>
                </c:pt>
                <c:pt idx="10">
                  <c:v>65</c:v>
                </c:pt>
              </c:numCache>
            </c:numRef>
          </c:val>
          <c:extLst>
            <c:ext xmlns:c16="http://schemas.microsoft.com/office/drawing/2014/chart" uri="{C3380CC4-5D6E-409C-BE32-E72D297353CC}">
              <c16:uniqueId val="{00000000-450C-4D1A-92E5-A6C67CDAA10E}"/>
            </c:ext>
          </c:extLst>
        </c:ser>
        <c:ser>
          <c:idx val="1"/>
          <c:order val="1"/>
          <c:tx>
            <c:strRef>
              <c:f>'Exits x previous round'!$B$9</c:f>
              <c:strCache>
                <c:ptCount val="1"/>
                <c:pt idx="0">
                  <c:v>Early-stage VC</c:v>
                </c:pt>
              </c:strCache>
            </c:strRef>
          </c:tx>
          <c:spPr>
            <a:solidFill>
              <a:schemeClr val="accent2"/>
            </a:solidFill>
            <a:ln>
              <a:noFill/>
            </a:ln>
            <a:effectLst/>
          </c:spPr>
          <c:invertIfNegative val="0"/>
          <c:cat>
            <c:numRef>
              <c:f>'Exits x previous round'!$C$7:$M$7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'Exits x previous round'!$C$9:$M$9</c:f>
              <c:numCache>
                <c:formatCode>General</c:formatCode>
                <c:ptCount val="11"/>
                <c:pt idx="0">
                  <c:v>398</c:v>
                </c:pt>
                <c:pt idx="1">
                  <c:v>353</c:v>
                </c:pt>
                <c:pt idx="2">
                  <c:v>404</c:v>
                </c:pt>
                <c:pt idx="3">
                  <c:v>421</c:v>
                </c:pt>
                <c:pt idx="4">
                  <c:v>342</c:v>
                </c:pt>
                <c:pt idx="5">
                  <c:v>440</c:v>
                </c:pt>
                <c:pt idx="6">
                  <c:v>350</c:v>
                </c:pt>
                <c:pt idx="7">
                  <c:v>302</c:v>
                </c:pt>
                <c:pt idx="8">
                  <c:v>310</c:v>
                </c:pt>
                <c:pt idx="9">
                  <c:v>390</c:v>
                </c:pt>
                <c:pt idx="10">
                  <c:v>68</c:v>
                </c:pt>
              </c:numCache>
            </c:numRef>
          </c:val>
          <c:extLst>
            <c:ext xmlns:c16="http://schemas.microsoft.com/office/drawing/2014/chart" uri="{C3380CC4-5D6E-409C-BE32-E72D297353CC}">
              <c16:uniqueId val="{00000001-450C-4D1A-92E5-A6C67CDAA10E}"/>
            </c:ext>
          </c:extLst>
        </c:ser>
        <c:ser>
          <c:idx val="2"/>
          <c:order val="2"/>
          <c:tx>
            <c:strRef>
              <c:f>'Exits x previous round'!$B$10</c:f>
              <c:strCache>
                <c:ptCount val="1"/>
                <c:pt idx="0">
                  <c:v>Late-stage VC</c:v>
                </c:pt>
              </c:strCache>
            </c:strRef>
          </c:tx>
          <c:spPr>
            <a:solidFill>
              <a:schemeClr val="accent3"/>
            </a:solidFill>
            <a:ln>
              <a:noFill/>
            </a:ln>
            <a:effectLst/>
          </c:spPr>
          <c:invertIfNegative val="0"/>
          <c:cat>
            <c:numRef>
              <c:f>'Exits x previous round'!$C$7:$M$7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'Exits x previous round'!$C$10:$M$10</c:f>
              <c:numCache>
                <c:formatCode>General</c:formatCode>
                <c:ptCount val="11"/>
                <c:pt idx="0">
                  <c:v>247</c:v>
                </c:pt>
                <c:pt idx="1">
                  <c:v>238</c:v>
                </c:pt>
                <c:pt idx="2">
                  <c:v>267</c:v>
                </c:pt>
                <c:pt idx="3">
                  <c:v>286</c:v>
                </c:pt>
                <c:pt idx="4">
                  <c:v>279</c:v>
                </c:pt>
                <c:pt idx="5">
                  <c:v>442</c:v>
                </c:pt>
                <c:pt idx="6">
                  <c:v>368</c:v>
                </c:pt>
                <c:pt idx="7">
                  <c:v>259</c:v>
                </c:pt>
                <c:pt idx="8">
                  <c:v>320</c:v>
                </c:pt>
                <c:pt idx="9">
                  <c:v>327</c:v>
                </c:pt>
                <c:pt idx="10">
                  <c:v>71</c:v>
                </c:pt>
              </c:numCache>
            </c:numRef>
          </c:val>
          <c:extLst>
            <c:ext xmlns:c16="http://schemas.microsoft.com/office/drawing/2014/chart" uri="{C3380CC4-5D6E-409C-BE32-E72D297353CC}">
              <c16:uniqueId val="{00000002-450C-4D1A-92E5-A6C67CDAA10E}"/>
            </c:ext>
          </c:extLst>
        </c:ser>
        <c:ser>
          <c:idx val="3"/>
          <c:order val="3"/>
          <c:tx>
            <c:strRef>
              <c:f>'Exits x previous round'!$B$11</c:f>
              <c:strCache>
                <c:ptCount val="1"/>
                <c:pt idx="0">
                  <c:v>Venture growth</c:v>
                </c:pt>
              </c:strCache>
            </c:strRef>
          </c:tx>
          <c:spPr>
            <a:solidFill>
              <a:schemeClr val="accent4"/>
            </a:solidFill>
            <a:ln>
              <a:noFill/>
            </a:ln>
            <a:effectLst/>
          </c:spPr>
          <c:invertIfNegative val="0"/>
          <c:cat>
            <c:numRef>
              <c:f>'Exits x previous round'!$C$7:$M$7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'Exits x previous round'!$C$11:$M$11</c:f>
              <c:numCache>
                <c:formatCode>General</c:formatCode>
                <c:ptCount val="11"/>
                <c:pt idx="0">
                  <c:v>79</c:v>
                </c:pt>
                <c:pt idx="1">
                  <c:v>73</c:v>
                </c:pt>
                <c:pt idx="2">
                  <c:v>88</c:v>
                </c:pt>
                <c:pt idx="3">
                  <c:v>80</c:v>
                </c:pt>
                <c:pt idx="4">
                  <c:v>77</c:v>
                </c:pt>
                <c:pt idx="5">
                  <c:v>110</c:v>
                </c:pt>
                <c:pt idx="6">
                  <c:v>69</c:v>
                </c:pt>
                <c:pt idx="7">
                  <c:v>61</c:v>
                </c:pt>
                <c:pt idx="8">
                  <c:v>66</c:v>
                </c:pt>
                <c:pt idx="9">
                  <c:v>72</c:v>
                </c:pt>
                <c:pt idx="10">
                  <c:v>23</c:v>
                </c:pt>
              </c:numCache>
            </c:numRef>
          </c:val>
          <c:extLst>
            <c:ext xmlns:c16="http://schemas.microsoft.com/office/drawing/2014/chart" uri="{C3380CC4-5D6E-409C-BE32-E72D297353CC}">
              <c16:uniqueId val="{00000003-450C-4D1A-92E5-A6C67CDAA10E}"/>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4470303860238805"/>
          <c:y val="0"/>
          <c:w val="0.15529696139761187"/>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'Exits x previous round'!$O$8</c:f>
              <c:strCache>
                <c:ptCount val="1"/>
                <c:pt idx="0">
                  <c:v>Pre-seed/seed</c:v>
                </c:pt>
              </c:strCache>
            </c:strRef>
          </c:tx>
          <c:spPr>
            <a:solidFill>
              <a:schemeClr val="accent1"/>
            </a:solidFill>
            <a:ln>
              <a:noFill/>
            </a:ln>
            <a:effectLst/>
          </c:spPr>
          <c:invertIfNegative val="0"/>
          <c:cat>
            <c:numRef>
              <c:f>'Exits x previous round'!$P$7:$Z$7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'Exits x previous round'!$P$8:$Z$8</c:f>
              <c:numCache>
                <c:formatCode>General</c:formatCode>
                <c:ptCount val="11"/>
                <c:pt idx="0">
                  <c:v>12</c:v>
                </c:pt>
                <c:pt idx="1">
                  <c:v>20</c:v>
                </c:pt>
                <c:pt idx="2">
                  <c:v>35</c:v>
                </c:pt>
                <c:pt idx="3">
                  <c:v>27</c:v>
                </c:pt>
                <c:pt idx="4">
                  <c:v>42</c:v>
                </c:pt>
                <c:pt idx="5">
                  <c:v>58</c:v>
                </c:pt>
                <c:pt idx="6">
                  <c:v>52</c:v>
                </c:pt>
                <c:pt idx="7">
                  <c:v>52</c:v>
                </c:pt>
                <c:pt idx="8">
                  <c:v>63</c:v>
                </c:pt>
                <c:pt idx="9">
                  <c:v>73</c:v>
                </c:pt>
                <c:pt idx="10">
                  <c:v>14</c:v>
                </c:pt>
              </c:numCache>
            </c:numRef>
          </c:val>
          <c:extLst>
            <c:ext xmlns:c16="http://schemas.microsoft.com/office/drawing/2014/chart" uri="{C3380CC4-5D6E-409C-BE32-E72D297353CC}">
              <c16:uniqueId val="{00000000-E2A8-4EF4-967F-178BDF87AF61}"/>
            </c:ext>
          </c:extLst>
        </c:ser>
        <c:ser>
          <c:idx val="1"/>
          <c:order val="1"/>
          <c:tx>
            <c:strRef>
              <c:f>'Exits x previous round'!$O$9</c:f>
              <c:strCache>
                <c:ptCount val="1"/>
                <c:pt idx="0">
                  <c:v>Early-stage VC</c:v>
                </c:pt>
              </c:strCache>
            </c:strRef>
          </c:tx>
          <c:spPr>
            <a:solidFill>
              <a:schemeClr val="accent2"/>
            </a:solidFill>
            <a:ln>
              <a:noFill/>
            </a:ln>
            <a:effectLst/>
          </c:spPr>
          <c:invertIfNegative val="0"/>
          <c:cat>
            <c:numRef>
              <c:f>'Exits x previous round'!$P$7:$Z$7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'Exits x previous round'!$P$9:$Z$9</c:f>
              <c:numCache>
                <c:formatCode>General</c:formatCode>
                <c:ptCount val="11"/>
                <c:pt idx="0">
                  <c:v>39</c:v>
                </c:pt>
                <c:pt idx="1">
                  <c:v>72</c:v>
                </c:pt>
                <c:pt idx="2">
                  <c:v>93</c:v>
                </c:pt>
                <c:pt idx="3">
                  <c:v>108</c:v>
                </c:pt>
                <c:pt idx="4">
                  <c:v>96</c:v>
                </c:pt>
                <c:pt idx="5">
                  <c:v>145</c:v>
                </c:pt>
                <c:pt idx="6">
                  <c:v>99</c:v>
                </c:pt>
                <c:pt idx="7">
                  <c:v>73</c:v>
                </c:pt>
                <c:pt idx="8">
                  <c:v>55</c:v>
                </c:pt>
                <c:pt idx="9">
                  <c:v>79</c:v>
                </c:pt>
                <c:pt idx="10">
                  <c:v>23</c:v>
                </c:pt>
              </c:numCache>
            </c:numRef>
          </c:val>
          <c:extLst>
            <c:ext xmlns:c16="http://schemas.microsoft.com/office/drawing/2014/chart" uri="{C3380CC4-5D6E-409C-BE32-E72D297353CC}">
              <c16:uniqueId val="{00000001-E2A8-4EF4-967F-178BDF87AF61}"/>
            </c:ext>
          </c:extLst>
        </c:ser>
        <c:ser>
          <c:idx val="2"/>
          <c:order val="2"/>
          <c:tx>
            <c:strRef>
              <c:f>'Exits x previous round'!$O$10</c:f>
              <c:strCache>
                <c:ptCount val="1"/>
                <c:pt idx="0">
                  <c:v>Late-stage VC</c:v>
                </c:pt>
              </c:strCache>
            </c:strRef>
          </c:tx>
          <c:spPr>
            <a:solidFill>
              <a:schemeClr val="accent3"/>
            </a:solidFill>
            <a:ln>
              <a:noFill/>
            </a:ln>
            <a:effectLst/>
          </c:spPr>
          <c:invertIfNegative val="0"/>
          <c:cat>
            <c:numRef>
              <c:f>'Exits x previous round'!$P$7:$Z$7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'Exits x previous round'!$P$10:$Z$10</c:f>
              <c:numCache>
                <c:formatCode>General</c:formatCode>
                <c:ptCount val="11"/>
                <c:pt idx="0">
                  <c:v>62</c:v>
                </c:pt>
                <c:pt idx="1">
                  <c:v>91</c:v>
                </c:pt>
                <c:pt idx="2">
                  <c:v>94</c:v>
                </c:pt>
                <c:pt idx="3">
                  <c:v>100</c:v>
                </c:pt>
                <c:pt idx="4">
                  <c:v>100</c:v>
                </c:pt>
                <c:pt idx="5">
                  <c:v>161</c:v>
                </c:pt>
                <c:pt idx="6">
                  <c:v>131</c:v>
                </c:pt>
                <c:pt idx="7">
                  <c:v>106</c:v>
                </c:pt>
                <c:pt idx="8">
                  <c:v>125</c:v>
                </c:pt>
                <c:pt idx="9">
                  <c:v>148</c:v>
                </c:pt>
                <c:pt idx="10">
                  <c:v>31</c:v>
                </c:pt>
              </c:numCache>
            </c:numRef>
          </c:val>
          <c:extLst>
            <c:ext xmlns:c16="http://schemas.microsoft.com/office/drawing/2014/chart" uri="{C3380CC4-5D6E-409C-BE32-E72D297353CC}">
              <c16:uniqueId val="{00000002-E2A8-4EF4-967F-178BDF87AF61}"/>
            </c:ext>
          </c:extLst>
        </c:ser>
        <c:ser>
          <c:idx val="3"/>
          <c:order val="3"/>
          <c:tx>
            <c:strRef>
              <c:f>'Exits x previous round'!$O$11</c:f>
              <c:strCache>
                <c:ptCount val="1"/>
                <c:pt idx="0">
                  <c:v>Venture growth</c:v>
                </c:pt>
              </c:strCache>
            </c:strRef>
          </c:tx>
          <c:spPr>
            <a:solidFill>
              <a:schemeClr val="accent4"/>
            </a:solidFill>
            <a:ln>
              <a:noFill/>
            </a:ln>
            <a:effectLst/>
          </c:spPr>
          <c:invertIfNegative val="0"/>
          <c:cat>
            <c:numRef>
              <c:f>'Exits x previous round'!$P$7:$Z$7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'Exits x previous round'!$P$11:$Z$11</c:f>
              <c:numCache>
                <c:formatCode>General</c:formatCode>
                <c:ptCount val="11"/>
                <c:pt idx="0">
                  <c:v>19</c:v>
                </c:pt>
                <c:pt idx="1">
                  <c:v>21</c:v>
                </c:pt>
                <c:pt idx="2">
                  <c:v>22</c:v>
                </c:pt>
                <c:pt idx="3">
                  <c:v>27</c:v>
                </c:pt>
                <c:pt idx="4">
                  <c:v>27</c:v>
                </c:pt>
                <c:pt idx="5">
                  <c:v>39</c:v>
                </c:pt>
                <c:pt idx="6">
                  <c:v>34</c:v>
                </c:pt>
                <c:pt idx="7">
                  <c:v>20</c:v>
                </c:pt>
                <c:pt idx="8">
                  <c:v>25</c:v>
                </c:pt>
                <c:pt idx="9">
                  <c:v>32</c:v>
                </c:pt>
                <c:pt idx="10">
                  <c:v>11</c:v>
                </c:pt>
              </c:numCache>
            </c:numRef>
          </c:val>
          <c:extLst>
            <c:ext xmlns:c16="http://schemas.microsoft.com/office/drawing/2014/chart" uri="{C3380CC4-5D6E-409C-BE32-E72D297353CC}">
              <c16:uniqueId val="{00000003-E2A8-4EF4-967F-178BDF87AF61}"/>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4470303860238805"/>
          <c:y val="0"/>
          <c:w val="0.15529696139761187"/>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'Exits x previous round'!$AB$8</c:f>
              <c:strCache>
                <c:ptCount val="1"/>
                <c:pt idx="0">
                  <c:v>Pre-seed/seed</c:v>
                </c:pt>
              </c:strCache>
            </c:strRef>
          </c:tx>
          <c:spPr>
            <a:solidFill>
              <a:schemeClr val="accent1"/>
            </a:solidFill>
            <a:ln>
              <a:noFill/>
            </a:ln>
            <a:effectLst/>
          </c:spPr>
          <c:invertIfNegative val="0"/>
          <c:cat>
            <c:numRef>
              <c:f>'Exits x previous round'!$AC$7:$AM$7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'Exits x previous round'!$AC$8:$AM$8</c:f>
              <c:numCache>
                <c:formatCode>General</c:formatCode>
                <c:ptCount val="11"/>
                <c:pt idx="0">
                  <c:v>5</c:v>
                </c:pt>
                <c:pt idx="1">
                  <c:v>4</c:v>
                </c:pt>
                <c:pt idx="2">
                  <c:v>2</c:v>
                </c:pt>
                <c:pt idx="3">
                  <c:v>6</c:v>
                </c:pt>
                <c:pt idx="4">
                  <c:v>2</c:v>
                </c:pt>
                <c:pt idx="5">
                  <c:v>10</c:v>
                </c:pt>
                <c:pt idx="6">
                  <c:v>9</c:v>
                </c:pt>
                <c:pt idx="7">
                  <c:v>9</c:v>
                </c:pt>
                <c:pt idx="8">
                  <c:v>3</c:v>
                </c:pt>
                <c:pt idx="9">
                  <c:v>3</c:v>
                </c:pt>
                <c:pt idx="10">
                  <c:v>0</c:v>
                </c:pt>
              </c:numCache>
            </c:numRef>
          </c:val>
          <c:extLst>
            <c:ext xmlns:c16="http://schemas.microsoft.com/office/drawing/2014/chart" uri="{C3380CC4-5D6E-409C-BE32-E72D297353CC}">
              <c16:uniqueId val="{00000000-72A2-4EDB-AB3B-5590B358AB93}"/>
            </c:ext>
          </c:extLst>
        </c:ser>
        <c:ser>
          <c:idx val="1"/>
          <c:order val="1"/>
          <c:tx>
            <c:strRef>
              <c:f>'Exits x previous round'!$AB$9</c:f>
              <c:strCache>
                <c:ptCount val="1"/>
                <c:pt idx="0">
                  <c:v>Early-stage VC</c:v>
                </c:pt>
              </c:strCache>
            </c:strRef>
          </c:tx>
          <c:spPr>
            <a:solidFill>
              <a:schemeClr val="accent2"/>
            </a:solidFill>
            <a:ln>
              <a:noFill/>
            </a:ln>
            <a:effectLst/>
          </c:spPr>
          <c:invertIfNegative val="0"/>
          <c:cat>
            <c:numRef>
              <c:f>'Exits x previous round'!$AC$7:$AM$7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'Exits x previous round'!$AC$9:$AM$9</c:f>
              <c:numCache>
                <c:formatCode>General</c:formatCode>
                <c:ptCount val="11"/>
                <c:pt idx="0">
                  <c:v>16</c:v>
                </c:pt>
                <c:pt idx="1">
                  <c:v>22</c:v>
                </c:pt>
                <c:pt idx="2">
                  <c:v>38</c:v>
                </c:pt>
                <c:pt idx="3">
                  <c:v>32</c:v>
                </c:pt>
                <c:pt idx="4">
                  <c:v>37</c:v>
                </c:pt>
                <c:pt idx="5">
                  <c:v>84</c:v>
                </c:pt>
                <c:pt idx="6">
                  <c:v>25</c:v>
                </c:pt>
                <c:pt idx="7">
                  <c:v>27</c:v>
                </c:pt>
                <c:pt idx="8">
                  <c:v>20</c:v>
                </c:pt>
                <c:pt idx="9">
                  <c:v>10</c:v>
                </c:pt>
                <c:pt idx="10">
                  <c:v>6</c:v>
                </c:pt>
              </c:numCache>
            </c:numRef>
          </c:val>
          <c:extLst>
            <c:ext xmlns:c16="http://schemas.microsoft.com/office/drawing/2014/chart" uri="{C3380CC4-5D6E-409C-BE32-E72D297353CC}">
              <c16:uniqueId val="{00000001-72A2-4EDB-AB3B-5590B358AB93}"/>
            </c:ext>
          </c:extLst>
        </c:ser>
        <c:ser>
          <c:idx val="2"/>
          <c:order val="2"/>
          <c:tx>
            <c:strRef>
              <c:f>'Exits x previous round'!$AB$10</c:f>
              <c:strCache>
                <c:ptCount val="1"/>
                <c:pt idx="0">
                  <c:v>Late-stage VC</c:v>
                </c:pt>
              </c:strCache>
            </c:strRef>
          </c:tx>
          <c:spPr>
            <a:solidFill>
              <a:schemeClr val="accent3"/>
            </a:solidFill>
            <a:ln>
              <a:noFill/>
            </a:ln>
            <a:effectLst/>
          </c:spPr>
          <c:invertIfNegative val="0"/>
          <c:cat>
            <c:numRef>
              <c:f>'Exits x previous round'!$AC$7:$AM$7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'Exits x previous round'!$AC$10:$AM$10</c:f>
              <c:numCache>
                <c:formatCode>General</c:formatCode>
                <c:ptCount val="11"/>
                <c:pt idx="0">
                  <c:v>18</c:v>
                </c:pt>
                <c:pt idx="1">
                  <c:v>31</c:v>
                </c:pt>
                <c:pt idx="2">
                  <c:v>43</c:v>
                </c:pt>
                <c:pt idx="3">
                  <c:v>44</c:v>
                </c:pt>
                <c:pt idx="4">
                  <c:v>68</c:v>
                </c:pt>
                <c:pt idx="5">
                  <c:v>119</c:v>
                </c:pt>
                <c:pt idx="6">
                  <c:v>30</c:v>
                </c:pt>
                <c:pt idx="7">
                  <c:v>31</c:v>
                </c:pt>
                <c:pt idx="8">
                  <c:v>28</c:v>
                </c:pt>
                <c:pt idx="9">
                  <c:v>27</c:v>
                </c:pt>
                <c:pt idx="10">
                  <c:v>8</c:v>
                </c:pt>
              </c:numCache>
            </c:numRef>
          </c:val>
          <c:extLst>
            <c:ext xmlns:c16="http://schemas.microsoft.com/office/drawing/2014/chart" uri="{C3380CC4-5D6E-409C-BE32-E72D297353CC}">
              <c16:uniqueId val="{00000002-72A2-4EDB-AB3B-5590B358AB93}"/>
            </c:ext>
          </c:extLst>
        </c:ser>
        <c:ser>
          <c:idx val="3"/>
          <c:order val="3"/>
          <c:tx>
            <c:strRef>
              <c:f>'Exits x previous round'!$AB$11</c:f>
              <c:strCache>
                <c:ptCount val="1"/>
                <c:pt idx="0">
                  <c:v>Venture growth</c:v>
                </c:pt>
              </c:strCache>
            </c:strRef>
          </c:tx>
          <c:spPr>
            <a:solidFill>
              <a:schemeClr val="accent4"/>
            </a:solidFill>
            <a:ln>
              <a:noFill/>
            </a:ln>
            <a:effectLst/>
          </c:spPr>
          <c:invertIfNegative val="0"/>
          <c:cat>
            <c:numRef>
              <c:f>'Exits x previous round'!$AC$7:$AM$7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'Exits x previous round'!$AC$11:$AM$11</c:f>
              <c:numCache>
                <c:formatCode>General</c:formatCode>
                <c:ptCount val="11"/>
                <c:pt idx="0">
                  <c:v>20</c:v>
                </c:pt>
                <c:pt idx="1">
                  <c:v>24</c:v>
                </c:pt>
                <c:pt idx="2">
                  <c:v>26</c:v>
                </c:pt>
                <c:pt idx="3">
                  <c:v>34</c:v>
                </c:pt>
                <c:pt idx="4">
                  <c:v>39</c:v>
                </c:pt>
                <c:pt idx="5">
                  <c:v>105</c:v>
                </c:pt>
                <c:pt idx="6">
                  <c:v>23</c:v>
                </c:pt>
                <c:pt idx="7">
                  <c:v>20</c:v>
                </c:pt>
                <c:pt idx="8">
                  <c:v>16</c:v>
                </c:pt>
                <c:pt idx="9">
                  <c:v>27</c:v>
                </c:pt>
                <c:pt idx="10">
                  <c:v>6</c:v>
                </c:pt>
              </c:numCache>
            </c:numRef>
          </c:val>
          <c:extLst>
            <c:ext xmlns:c16="http://schemas.microsoft.com/office/drawing/2014/chart" uri="{C3380CC4-5D6E-409C-BE32-E72D297353CC}">
              <c16:uniqueId val="{00000003-72A2-4EDB-AB3B-5590B358AB93}"/>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4470303860238805"/>
          <c:y val="0"/>
          <c:w val="0.15529696139761187"/>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'Exits x previous round'!$B$46</c:f>
              <c:strCache>
                <c:ptCount val="1"/>
                <c:pt idx="0">
                  <c:v>Pre-seed</c:v>
                </c:pt>
              </c:strCache>
            </c:strRef>
          </c:tx>
          <c:spPr>
            <a:solidFill>
              <a:schemeClr val="accent1"/>
            </a:solidFill>
            <a:ln>
              <a:noFill/>
            </a:ln>
            <a:effectLst/>
          </c:spPr>
          <c:invertIfNegative val="0"/>
          <c:cat>
            <c:numRef>
              <c:f>'Exits x previous round'!$C$45:$M$45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'Exits x previous round'!$C$46:$M$46</c:f>
              <c:numCache>
                <c:formatCode>General</c:formatCode>
                <c:ptCount val="11"/>
                <c:pt idx="0">
                  <c:v>3</c:v>
                </c:pt>
                <c:pt idx="1">
                  <c:v>2</c:v>
                </c:pt>
                <c:pt idx="2">
                  <c:v>6</c:v>
                </c:pt>
                <c:pt idx="3">
                  <c:v>2</c:v>
                </c:pt>
                <c:pt idx="4">
                  <c:v>7</c:v>
                </c:pt>
                <c:pt idx="5">
                  <c:v>10</c:v>
                </c:pt>
                <c:pt idx="6">
                  <c:v>16</c:v>
                </c:pt>
                <c:pt idx="7">
                  <c:v>12</c:v>
                </c:pt>
                <c:pt idx="8">
                  <c:v>29</c:v>
                </c:pt>
                <c:pt idx="9">
                  <c:v>17</c:v>
                </c:pt>
                <c:pt idx="10">
                  <c:v>7</c:v>
                </c:pt>
              </c:numCache>
            </c:numRef>
          </c:val>
          <c:extLst>
            <c:ext xmlns:c16="http://schemas.microsoft.com/office/drawing/2014/chart" uri="{C3380CC4-5D6E-409C-BE32-E72D297353CC}">
              <c16:uniqueId val="{00000000-4D4C-4E80-9466-98247735592A}"/>
            </c:ext>
          </c:extLst>
        </c:ser>
        <c:ser>
          <c:idx val="1"/>
          <c:order val="1"/>
          <c:tx>
            <c:strRef>
              <c:f>'Exits x previous round'!$B$47</c:f>
              <c:strCache>
                <c:ptCount val="1"/>
                <c:pt idx="0">
                  <c:v>Seed</c:v>
                </c:pt>
              </c:strCache>
            </c:strRef>
          </c:tx>
          <c:spPr>
            <a:solidFill>
              <a:schemeClr val="accent2"/>
            </a:solidFill>
            <a:ln>
              <a:noFill/>
            </a:ln>
            <a:effectLst/>
          </c:spPr>
          <c:invertIfNegative val="0"/>
          <c:cat>
            <c:numRef>
              <c:f>'Exits x previous round'!$C$45:$M$45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'Exits x previous round'!$C$47:$M$47</c:f>
              <c:numCache>
                <c:formatCode>General</c:formatCode>
                <c:ptCount val="11"/>
                <c:pt idx="0">
                  <c:v>140</c:v>
                </c:pt>
                <c:pt idx="1">
                  <c:v>131</c:v>
                </c:pt>
                <c:pt idx="2">
                  <c:v>173</c:v>
                </c:pt>
                <c:pt idx="3">
                  <c:v>183</c:v>
                </c:pt>
                <c:pt idx="4">
                  <c:v>172</c:v>
                </c:pt>
                <c:pt idx="5">
                  <c:v>307</c:v>
                </c:pt>
                <c:pt idx="6">
                  <c:v>240</c:v>
                </c:pt>
                <c:pt idx="7">
                  <c:v>196</c:v>
                </c:pt>
                <c:pt idx="8">
                  <c:v>196</c:v>
                </c:pt>
                <c:pt idx="9">
                  <c:v>280</c:v>
                </c:pt>
                <c:pt idx="10">
                  <c:v>56</c:v>
                </c:pt>
              </c:numCache>
            </c:numRef>
          </c:val>
          <c:extLst>
            <c:ext xmlns:c16="http://schemas.microsoft.com/office/drawing/2014/chart" uri="{C3380CC4-5D6E-409C-BE32-E72D297353CC}">
              <c16:uniqueId val="{00000001-4D4C-4E80-9466-98247735592A}"/>
            </c:ext>
          </c:extLst>
        </c:ser>
        <c:ser>
          <c:idx val="2"/>
          <c:order val="2"/>
          <c:tx>
            <c:strRef>
              <c:f>'Exits x previous round'!$B$48</c:f>
              <c:strCache>
                <c:ptCount val="1"/>
                <c:pt idx="0">
                  <c:v>A</c:v>
                </c:pt>
              </c:strCache>
            </c:strRef>
          </c:tx>
          <c:spPr>
            <a:solidFill>
              <a:schemeClr val="accent3"/>
            </a:solidFill>
            <a:ln>
              <a:noFill/>
            </a:ln>
            <a:effectLst/>
          </c:spPr>
          <c:invertIfNegative val="0"/>
          <c:cat>
            <c:numRef>
              <c:f>'Exits x previous round'!$C$45:$M$45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'Exits x previous round'!$C$48:$M$48</c:f>
              <c:numCache>
                <c:formatCode>General</c:formatCode>
                <c:ptCount val="11"/>
                <c:pt idx="0">
                  <c:v>138</c:v>
                </c:pt>
                <c:pt idx="1">
                  <c:v>141</c:v>
                </c:pt>
                <c:pt idx="2">
                  <c:v>168</c:v>
                </c:pt>
                <c:pt idx="3">
                  <c:v>173</c:v>
                </c:pt>
                <c:pt idx="4">
                  <c:v>152</c:v>
                </c:pt>
                <c:pt idx="5">
                  <c:v>220</c:v>
                </c:pt>
                <c:pt idx="6">
                  <c:v>193</c:v>
                </c:pt>
                <c:pt idx="7">
                  <c:v>142</c:v>
                </c:pt>
                <c:pt idx="8">
                  <c:v>159</c:v>
                </c:pt>
                <c:pt idx="9">
                  <c:v>196</c:v>
                </c:pt>
                <c:pt idx="10">
                  <c:v>38</c:v>
                </c:pt>
              </c:numCache>
            </c:numRef>
          </c:val>
          <c:extLst>
            <c:ext xmlns:c16="http://schemas.microsoft.com/office/drawing/2014/chart" uri="{C3380CC4-5D6E-409C-BE32-E72D297353CC}">
              <c16:uniqueId val="{00000002-4D4C-4E80-9466-98247735592A}"/>
            </c:ext>
          </c:extLst>
        </c:ser>
        <c:ser>
          <c:idx val="3"/>
          <c:order val="3"/>
          <c:tx>
            <c:strRef>
              <c:f>'Exits x previous round'!$B$49</c:f>
              <c:strCache>
                <c:ptCount val="1"/>
                <c:pt idx="0">
                  <c:v>B</c:v>
                </c:pt>
              </c:strCache>
            </c:strRef>
          </c:tx>
          <c:spPr>
            <a:solidFill>
              <a:schemeClr val="accent4"/>
            </a:solidFill>
            <a:ln>
              <a:noFill/>
            </a:ln>
            <a:effectLst/>
          </c:spPr>
          <c:invertIfNegative val="0"/>
          <c:cat>
            <c:numRef>
              <c:f>'Exits x previous round'!$C$45:$M$45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'Exits x previous round'!$C$49:$M$49</c:f>
              <c:numCache>
                <c:formatCode>General</c:formatCode>
                <c:ptCount val="11"/>
                <c:pt idx="0">
                  <c:v>84</c:v>
                </c:pt>
                <c:pt idx="1">
                  <c:v>86</c:v>
                </c:pt>
                <c:pt idx="2">
                  <c:v>88</c:v>
                </c:pt>
                <c:pt idx="3">
                  <c:v>86</c:v>
                </c:pt>
                <c:pt idx="4">
                  <c:v>90</c:v>
                </c:pt>
                <c:pt idx="5">
                  <c:v>124</c:v>
                </c:pt>
                <c:pt idx="6">
                  <c:v>82</c:v>
                </c:pt>
                <c:pt idx="7">
                  <c:v>68</c:v>
                </c:pt>
                <c:pt idx="8">
                  <c:v>79</c:v>
                </c:pt>
                <c:pt idx="9">
                  <c:v>95</c:v>
                </c:pt>
                <c:pt idx="10">
                  <c:v>18</c:v>
                </c:pt>
              </c:numCache>
            </c:numRef>
          </c:val>
          <c:extLst>
            <c:ext xmlns:c16="http://schemas.microsoft.com/office/drawing/2014/chart" uri="{C3380CC4-5D6E-409C-BE32-E72D297353CC}">
              <c16:uniqueId val="{00000003-4D4C-4E80-9466-98247735592A}"/>
            </c:ext>
          </c:extLst>
        </c:ser>
        <c:ser>
          <c:idx val="4"/>
          <c:order val="4"/>
          <c:tx>
            <c:strRef>
              <c:f>'Exits x previous round'!$B$50</c:f>
              <c:strCache>
                <c:ptCount val="1"/>
                <c:pt idx="0">
                  <c:v>C</c:v>
                </c:pt>
              </c:strCache>
            </c:strRef>
          </c:tx>
          <c:spPr>
            <a:solidFill>
              <a:schemeClr val="accent5"/>
            </a:solidFill>
            <a:ln>
              <a:noFill/>
            </a:ln>
            <a:effectLst/>
          </c:spPr>
          <c:invertIfNegative val="0"/>
          <c:cat>
            <c:numRef>
              <c:f>'Exits x previous round'!$C$45:$M$45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'Exits x previous round'!$C$50:$M$50</c:f>
              <c:numCache>
                <c:formatCode>General</c:formatCode>
                <c:ptCount val="11"/>
                <c:pt idx="0">
                  <c:v>55</c:v>
                </c:pt>
                <c:pt idx="1">
                  <c:v>53</c:v>
                </c:pt>
                <c:pt idx="2">
                  <c:v>57</c:v>
                </c:pt>
                <c:pt idx="3">
                  <c:v>56</c:v>
                </c:pt>
                <c:pt idx="4">
                  <c:v>47</c:v>
                </c:pt>
                <c:pt idx="5">
                  <c:v>71</c:v>
                </c:pt>
                <c:pt idx="6">
                  <c:v>38</c:v>
                </c:pt>
                <c:pt idx="7">
                  <c:v>24</c:v>
                </c:pt>
                <c:pt idx="8">
                  <c:v>32</c:v>
                </c:pt>
                <c:pt idx="9">
                  <c:v>51</c:v>
                </c:pt>
                <c:pt idx="10">
                  <c:v>13</c:v>
                </c:pt>
              </c:numCache>
            </c:numRef>
          </c:val>
          <c:extLst>
            <c:ext xmlns:c16="http://schemas.microsoft.com/office/drawing/2014/chart" uri="{C3380CC4-5D6E-409C-BE32-E72D297353CC}">
              <c16:uniqueId val="{00000004-4D4C-4E80-9466-98247735592A}"/>
            </c:ext>
          </c:extLst>
        </c:ser>
        <c:ser>
          <c:idx val="5"/>
          <c:order val="5"/>
          <c:tx>
            <c:strRef>
              <c:f>'Exits x previous round'!$B$51</c:f>
              <c:strCache>
                <c:ptCount val="1"/>
                <c:pt idx="0">
                  <c:v>D+</c:v>
                </c:pt>
              </c:strCache>
            </c:strRef>
          </c:tx>
          <c:spPr>
            <a:solidFill>
              <a:schemeClr val="accent6"/>
            </a:solidFill>
            <a:ln>
              <a:noFill/>
            </a:ln>
            <a:effectLst/>
          </c:spPr>
          <c:invertIfNegative val="0"/>
          <c:cat>
            <c:numRef>
              <c:f>'Exits x previous round'!$C$45:$M$45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'Exits x previous round'!$C$51:$M$51</c:f>
              <c:numCache>
                <c:formatCode>General</c:formatCode>
                <c:ptCount val="11"/>
                <c:pt idx="0">
                  <c:v>55</c:v>
                </c:pt>
                <c:pt idx="1">
                  <c:v>47</c:v>
                </c:pt>
                <c:pt idx="2">
                  <c:v>53</c:v>
                </c:pt>
                <c:pt idx="3">
                  <c:v>48</c:v>
                </c:pt>
                <c:pt idx="4">
                  <c:v>35</c:v>
                </c:pt>
                <c:pt idx="5">
                  <c:v>46</c:v>
                </c:pt>
                <c:pt idx="6">
                  <c:v>32</c:v>
                </c:pt>
                <c:pt idx="7">
                  <c:v>22</c:v>
                </c:pt>
                <c:pt idx="8">
                  <c:v>26</c:v>
                </c:pt>
                <c:pt idx="9">
                  <c:v>22</c:v>
                </c:pt>
                <c:pt idx="10">
                  <c:v>8</c:v>
                </c:pt>
              </c:numCache>
            </c:numRef>
          </c:val>
          <c:extLst>
            <c:ext xmlns:c16="http://schemas.microsoft.com/office/drawing/2014/chart" uri="{C3380CC4-5D6E-409C-BE32-E72D297353CC}">
              <c16:uniqueId val="{00000005-4D4C-4E80-9466-98247735592A}"/>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4470303860238805"/>
          <c:y val="0"/>
          <c:w val="0.11415082008029628"/>
          <c:h val="0.36556583711707569"/>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'Exits x previous round'!$O$46</c:f>
              <c:strCache>
                <c:ptCount val="1"/>
                <c:pt idx="0">
                  <c:v>Pre-seed</c:v>
                </c:pt>
              </c:strCache>
            </c:strRef>
          </c:tx>
          <c:spPr>
            <a:solidFill>
              <a:schemeClr val="accent1"/>
            </a:solidFill>
            <a:ln>
              <a:noFill/>
            </a:ln>
            <a:effectLst/>
          </c:spPr>
          <c:invertIfNegative val="0"/>
          <c:cat>
            <c:numRef>
              <c:f>'Exits x previous round'!$P$45:$Z$45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'Exits x previous round'!$P$46:$Z$46</c:f>
              <c:numCache>
                <c:formatCode>General</c:formatCode>
                <c:ptCount val="11"/>
                <c:pt idx="0">
                  <c:v>0</c:v>
                </c:pt>
                <c:pt idx="1">
                  <c:v>0</c:v>
                </c:pt>
                <c:pt idx="2">
                  <c:v>0</c:v>
                </c:pt>
                <c:pt idx="3">
                  <c:v>1</c:v>
                </c:pt>
                <c:pt idx="4">
                  <c:v>0</c:v>
                </c:pt>
                <c:pt idx="5">
                  <c:v>1</c:v>
                </c:pt>
                <c:pt idx="6">
                  <c:v>4</c:v>
                </c:pt>
                <c:pt idx="7">
                  <c:v>1</c:v>
                </c:pt>
                <c:pt idx="8">
                  <c:v>3</c:v>
                </c:pt>
                <c:pt idx="9">
                  <c:v>2</c:v>
                </c:pt>
                <c:pt idx="10">
                  <c:v>1</c:v>
                </c:pt>
              </c:numCache>
            </c:numRef>
          </c:val>
          <c:extLst>
            <c:ext xmlns:c16="http://schemas.microsoft.com/office/drawing/2014/chart" uri="{C3380CC4-5D6E-409C-BE32-E72D297353CC}">
              <c16:uniqueId val="{00000000-60BD-473A-9770-2A846A504139}"/>
            </c:ext>
          </c:extLst>
        </c:ser>
        <c:ser>
          <c:idx val="1"/>
          <c:order val="1"/>
          <c:tx>
            <c:strRef>
              <c:f>'Exits x previous round'!$O$47</c:f>
              <c:strCache>
                <c:ptCount val="1"/>
                <c:pt idx="0">
                  <c:v>Seed</c:v>
                </c:pt>
              </c:strCache>
            </c:strRef>
          </c:tx>
          <c:spPr>
            <a:solidFill>
              <a:schemeClr val="accent2"/>
            </a:solidFill>
            <a:ln>
              <a:noFill/>
            </a:ln>
            <a:effectLst/>
          </c:spPr>
          <c:invertIfNegative val="0"/>
          <c:cat>
            <c:numRef>
              <c:f>'Exits x previous round'!$P$45:$Z$45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'Exits x previous round'!$P$47:$Z$47</c:f>
              <c:numCache>
                <c:formatCode>General</c:formatCode>
                <c:ptCount val="11"/>
                <c:pt idx="0">
                  <c:v>13</c:v>
                </c:pt>
                <c:pt idx="1">
                  <c:v>20</c:v>
                </c:pt>
                <c:pt idx="2">
                  <c:v>31</c:v>
                </c:pt>
                <c:pt idx="3">
                  <c:v>24</c:v>
                </c:pt>
                <c:pt idx="4">
                  <c:v>42</c:v>
                </c:pt>
                <c:pt idx="5">
                  <c:v>55</c:v>
                </c:pt>
                <c:pt idx="6">
                  <c:v>48</c:v>
                </c:pt>
                <c:pt idx="7">
                  <c:v>46</c:v>
                </c:pt>
                <c:pt idx="8">
                  <c:v>55</c:v>
                </c:pt>
                <c:pt idx="9">
                  <c:v>64</c:v>
                </c:pt>
                <c:pt idx="10">
                  <c:v>13</c:v>
                </c:pt>
              </c:numCache>
            </c:numRef>
          </c:val>
          <c:extLst>
            <c:ext xmlns:c16="http://schemas.microsoft.com/office/drawing/2014/chart" uri="{C3380CC4-5D6E-409C-BE32-E72D297353CC}">
              <c16:uniqueId val="{00000001-60BD-473A-9770-2A846A504139}"/>
            </c:ext>
          </c:extLst>
        </c:ser>
        <c:ser>
          <c:idx val="2"/>
          <c:order val="2"/>
          <c:tx>
            <c:strRef>
              <c:f>'Exits x previous round'!$O$48</c:f>
              <c:strCache>
                <c:ptCount val="1"/>
                <c:pt idx="0">
                  <c:v>A</c:v>
                </c:pt>
              </c:strCache>
            </c:strRef>
          </c:tx>
          <c:spPr>
            <a:solidFill>
              <a:schemeClr val="accent3"/>
            </a:solidFill>
            <a:ln>
              <a:noFill/>
            </a:ln>
            <a:effectLst/>
          </c:spPr>
          <c:invertIfNegative val="0"/>
          <c:cat>
            <c:numRef>
              <c:f>'Exits x previous round'!$P$45:$Z$45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'Exits x previous round'!$P$48:$Z$48</c:f>
              <c:numCache>
                <c:formatCode>General</c:formatCode>
                <c:ptCount val="11"/>
                <c:pt idx="0">
                  <c:v>9</c:v>
                </c:pt>
                <c:pt idx="1">
                  <c:v>24</c:v>
                </c:pt>
                <c:pt idx="2">
                  <c:v>38</c:v>
                </c:pt>
                <c:pt idx="3">
                  <c:v>51</c:v>
                </c:pt>
                <c:pt idx="4">
                  <c:v>49</c:v>
                </c:pt>
                <c:pt idx="5">
                  <c:v>73</c:v>
                </c:pt>
                <c:pt idx="6">
                  <c:v>49</c:v>
                </c:pt>
                <c:pt idx="7">
                  <c:v>49</c:v>
                </c:pt>
                <c:pt idx="8">
                  <c:v>41</c:v>
                </c:pt>
                <c:pt idx="9">
                  <c:v>71</c:v>
                </c:pt>
                <c:pt idx="10">
                  <c:v>12</c:v>
                </c:pt>
              </c:numCache>
            </c:numRef>
          </c:val>
          <c:extLst>
            <c:ext xmlns:c16="http://schemas.microsoft.com/office/drawing/2014/chart" uri="{C3380CC4-5D6E-409C-BE32-E72D297353CC}">
              <c16:uniqueId val="{00000002-60BD-473A-9770-2A846A504139}"/>
            </c:ext>
          </c:extLst>
        </c:ser>
        <c:ser>
          <c:idx val="3"/>
          <c:order val="3"/>
          <c:tx>
            <c:strRef>
              <c:f>'Exits x previous round'!$O$49</c:f>
              <c:strCache>
                <c:ptCount val="1"/>
                <c:pt idx="0">
                  <c:v>B</c:v>
                </c:pt>
              </c:strCache>
            </c:strRef>
          </c:tx>
          <c:spPr>
            <a:solidFill>
              <a:schemeClr val="accent4"/>
            </a:solidFill>
            <a:ln>
              <a:noFill/>
            </a:ln>
            <a:effectLst/>
          </c:spPr>
          <c:invertIfNegative val="0"/>
          <c:cat>
            <c:numRef>
              <c:f>'Exits x previous round'!$P$45:$Z$45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'Exits x previous round'!$P$49:$Z$49</c:f>
              <c:numCache>
                <c:formatCode>General</c:formatCode>
                <c:ptCount val="11"/>
                <c:pt idx="0">
                  <c:v>16</c:v>
                </c:pt>
                <c:pt idx="1">
                  <c:v>26</c:v>
                </c:pt>
                <c:pt idx="2">
                  <c:v>31</c:v>
                </c:pt>
                <c:pt idx="3">
                  <c:v>27</c:v>
                </c:pt>
                <c:pt idx="4">
                  <c:v>14</c:v>
                </c:pt>
                <c:pt idx="5">
                  <c:v>46</c:v>
                </c:pt>
                <c:pt idx="6">
                  <c:v>30</c:v>
                </c:pt>
                <c:pt idx="7">
                  <c:v>25</c:v>
                </c:pt>
                <c:pt idx="8">
                  <c:v>27</c:v>
                </c:pt>
                <c:pt idx="9">
                  <c:v>31</c:v>
                </c:pt>
                <c:pt idx="10">
                  <c:v>6</c:v>
                </c:pt>
              </c:numCache>
            </c:numRef>
          </c:val>
          <c:extLst>
            <c:ext xmlns:c16="http://schemas.microsoft.com/office/drawing/2014/chart" uri="{C3380CC4-5D6E-409C-BE32-E72D297353CC}">
              <c16:uniqueId val="{00000003-60BD-473A-9770-2A846A504139}"/>
            </c:ext>
          </c:extLst>
        </c:ser>
        <c:ser>
          <c:idx val="4"/>
          <c:order val="4"/>
          <c:tx>
            <c:strRef>
              <c:f>'Exits x previous round'!$O$50</c:f>
              <c:strCache>
                <c:ptCount val="1"/>
                <c:pt idx="0">
                  <c:v>C</c:v>
                </c:pt>
              </c:strCache>
            </c:strRef>
          </c:tx>
          <c:spPr>
            <a:solidFill>
              <a:schemeClr val="accent5"/>
            </a:solidFill>
            <a:ln>
              <a:noFill/>
            </a:ln>
            <a:effectLst/>
          </c:spPr>
          <c:invertIfNegative val="0"/>
          <c:cat>
            <c:numRef>
              <c:f>'Exits x previous round'!$P$45:$Z$45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'Exits x previous round'!$P$50:$Z$50</c:f>
              <c:numCache>
                <c:formatCode>General</c:formatCode>
                <c:ptCount val="11"/>
                <c:pt idx="0">
                  <c:v>12</c:v>
                </c:pt>
                <c:pt idx="1">
                  <c:v>20</c:v>
                </c:pt>
                <c:pt idx="2">
                  <c:v>16</c:v>
                </c:pt>
                <c:pt idx="3">
                  <c:v>18</c:v>
                </c:pt>
                <c:pt idx="4">
                  <c:v>14</c:v>
                </c:pt>
                <c:pt idx="5">
                  <c:v>23</c:v>
                </c:pt>
                <c:pt idx="6">
                  <c:v>11</c:v>
                </c:pt>
                <c:pt idx="7">
                  <c:v>11</c:v>
                </c:pt>
                <c:pt idx="8">
                  <c:v>18</c:v>
                </c:pt>
                <c:pt idx="9">
                  <c:v>11</c:v>
                </c:pt>
                <c:pt idx="10">
                  <c:v>2</c:v>
                </c:pt>
              </c:numCache>
            </c:numRef>
          </c:val>
          <c:extLst>
            <c:ext xmlns:c16="http://schemas.microsoft.com/office/drawing/2014/chart" uri="{C3380CC4-5D6E-409C-BE32-E72D297353CC}">
              <c16:uniqueId val="{00000004-60BD-473A-9770-2A846A504139}"/>
            </c:ext>
          </c:extLst>
        </c:ser>
        <c:ser>
          <c:idx val="5"/>
          <c:order val="5"/>
          <c:tx>
            <c:strRef>
              <c:f>'Exits x previous round'!$O$51</c:f>
              <c:strCache>
                <c:ptCount val="1"/>
                <c:pt idx="0">
                  <c:v>D+</c:v>
                </c:pt>
              </c:strCache>
            </c:strRef>
          </c:tx>
          <c:spPr>
            <a:solidFill>
              <a:schemeClr val="accent6"/>
            </a:solidFill>
            <a:ln>
              <a:noFill/>
            </a:ln>
            <a:effectLst/>
          </c:spPr>
          <c:invertIfNegative val="0"/>
          <c:cat>
            <c:numRef>
              <c:f>'Exits x previous round'!$P$45:$Z$45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'Exits x previous round'!$P$51:$Z$51</c:f>
              <c:numCache>
                <c:formatCode>General</c:formatCode>
                <c:ptCount val="11"/>
                <c:pt idx="0">
                  <c:v>16</c:v>
                </c:pt>
                <c:pt idx="1">
                  <c:v>13</c:v>
                </c:pt>
                <c:pt idx="2">
                  <c:v>17</c:v>
                </c:pt>
                <c:pt idx="3">
                  <c:v>21</c:v>
                </c:pt>
                <c:pt idx="4">
                  <c:v>14</c:v>
                </c:pt>
                <c:pt idx="5">
                  <c:v>13</c:v>
                </c:pt>
                <c:pt idx="6">
                  <c:v>10</c:v>
                </c:pt>
                <c:pt idx="7">
                  <c:v>5</c:v>
                </c:pt>
                <c:pt idx="8">
                  <c:v>10</c:v>
                </c:pt>
                <c:pt idx="9">
                  <c:v>10</c:v>
                </c:pt>
                <c:pt idx="10">
                  <c:v>6</c:v>
                </c:pt>
              </c:numCache>
            </c:numRef>
          </c:val>
          <c:extLst>
            <c:ext xmlns:c16="http://schemas.microsoft.com/office/drawing/2014/chart" uri="{C3380CC4-5D6E-409C-BE32-E72D297353CC}">
              <c16:uniqueId val="{00000005-60BD-473A-9770-2A846A504139}"/>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4470303860238805"/>
          <c:y val="0"/>
          <c:w val="0.11415082008029628"/>
          <c:h val="0.36556583711707569"/>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'Exits x previous round'!$AB$46</c:f>
              <c:strCache>
                <c:ptCount val="1"/>
                <c:pt idx="0">
                  <c:v>Pre-seed</c:v>
                </c:pt>
              </c:strCache>
            </c:strRef>
          </c:tx>
          <c:spPr>
            <a:solidFill>
              <a:schemeClr val="accent1"/>
            </a:solidFill>
            <a:ln>
              <a:noFill/>
            </a:ln>
            <a:effectLst/>
          </c:spPr>
          <c:invertIfNegative val="0"/>
          <c:cat>
            <c:numRef>
              <c:f>'Exits x previous round'!$AC$45:$AM$45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'Exits x previous round'!$AC$46:$AM$46</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E43A-49C2-82CD-7B04F04B6ECB}"/>
            </c:ext>
          </c:extLst>
        </c:ser>
        <c:ser>
          <c:idx val="1"/>
          <c:order val="1"/>
          <c:tx>
            <c:strRef>
              <c:f>'Exits x previous round'!$AB$47</c:f>
              <c:strCache>
                <c:ptCount val="1"/>
                <c:pt idx="0">
                  <c:v>Seed</c:v>
                </c:pt>
              </c:strCache>
            </c:strRef>
          </c:tx>
          <c:spPr>
            <a:solidFill>
              <a:schemeClr val="accent2"/>
            </a:solidFill>
            <a:ln>
              <a:noFill/>
            </a:ln>
            <a:effectLst/>
          </c:spPr>
          <c:invertIfNegative val="0"/>
          <c:cat>
            <c:numRef>
              <c:f>'Exits x previous round'!$AC$45:$AM$45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'Exits x previous round'!$AC$47:$AM$47</c:f>
              <c:numCache>
                <c:formatCode>General</c:formatCode>
                <c:ptCount val="11"/>
                <c:pt idx="0">
                  <c:v>5</c:v>
                </c:pt>
                <c:pt idx="1">
                  <c:v>4</c:v>
                </c:pt>
                <c:pt idx="2">
                  <c:v>2</c:v>
                </c:pt>
                <c:pt idx="3">
                  <c:v>6</c:v>
                </c:pt>
                <c:pt idx="4">
                  <c:v>2</c:v>
                </c:pt>
                <c:pt idx="5">
                  <c:v>9</c:v>
                </c:pt>
                <c:pt idx="6">
                  <c:v>9</c:v>
                </c:pt>
                <c:pt idx="7">
                  <c:v>9</c:v>
                </c:pt>
                <c:pt idx="8">
                  <c:v>3</c:v>
                </c:pt>
                <c:pt idx="9">
                  <c:v>3</c:v>
                </c:pt>
                <c:pt idx="10">
                  <c:v>0</c:v>
                </c:pt>
              </c:numCache>
            </c:numRef>
          </c:val>
          <c:extLst>
            <c:ext xmlns:c16="http://schemas.microsoft.com/office/drawing/2014/chart" uri="{C3380CC4-5D6E-409C-BE32-E72D297353CC}">
              <c16:uniqueId val="{00000001-E43A-49C2-82CD-7B04F04B6ECB}"/>
            </c:ext>
          </c:extLst>
        </c:ser>
        <c:ser>
          <c:idx val="2"/>
          <c:order val="2"/>
          <c:tx>
            <c:strRef>
              <c:f>'Exits x previous round'!$AB$48</c:f>
              <c:strCache>
                <c:ptCount val="1"/>
                <c:pt idx="0">
                  <c:v>A</c:v>
                </c:pt>
              </c:strCache>
            </c:strRef>
          </c:tx>
          <c:spPr>
            <a:solidFill>
              <a:schemeClr val="accent3"/>
            </a:solidFill>
            <a:ln>
              <a:noFill/>
            </a:ln>
            <a:effectLst/>
          </c:spPr>
          <c:invertIfNegative val="0"/>
          <c:cat>
            <c:numRef>
              <c:f>'Exits x previous round'!$AC$45:$AM$45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'Exits x previous round'!$AC$48:$AM$48</c:f>
              <c:numCache>
                <c:formatCode>General</c:formatCode>
                <c:ptCount val="11"/>
                <c:pt idx="0">
                  <c:v>2</c:v>
                </c:pt>
                <c:pt idx="1">
                  <c:v>6</c:v>
                </c:pt>
                <c:pt idx="2">
                  <c:v>6</c:v>
                </c:pt>
                <c:pt idx="3">
                  <c:v>6</c:v>
                </c:pt>
                <c:pt idx="4">
                  <c:v>6</c:v>
                </c:pt>
                <c:pt idx="5">
                  <c:v>22</c:v>
                </c:pt>
                <c:pt idx="6">
                  <c:v>5</c:v>
                </c:pt>
                <c:pt idx="7">
                  <c:v>9</c:v>
                </c:pt>
                <c:pt idx="8">
                  <c:v>3</c:v>
                </c:pt>
                <c:pt idx="9">
                  <c:v>4</c:v>
                </c:pt>
                <c:pt idx="10">
                  <c:v>2</c:v>
                </c:pt>
              </c:numCache>
            </c:numRef>
          </c:val>
          <c:extLst>
            <c:ext xmlns:c16="http://schemas.microsoft.com/office/drawing/2014/chart" uri="{C3380CC4-5D6E-409C-BE32-E72D297353CC}">
              <c16:uniqueId val="{00000002-E43A-49C2-82CD-7B04F04B6ECB}"/>
            </c:ext>
          </c:extLst>
        </c:ser>
        <c:ser>
          <c:idx val="3"/>
          <c:order val="3"/>
          <c:tx>
            <c:strRef>
              <c:f>'Exits x previous round'!$AB$49</c:f>
              <c:strCache>
                <c:ptCount val="1"/>
                <c:pt idx="0">
                  <c:v>B</c:v>
                </c:pt>
              </c:strCache>
            </c:strRef>
          </c:tx>
          <c:spPr>
            <a:solidFill>
              <a:schemeClr val="accent4"/>
            </a:solidFill>
            <a:ln>
              <a:noFill/>
            </a:ln>
            <a:effectLst/>
          </c:spPr>
          <c:invertIfNegative val="0"/>
          <c:cat>
            <c:numRef>
              <c:f>'Exits x previous round'!$AC$45:$AM$45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'Exits x previous round'!$AC$49:$AM$49</c:f>
              <c:numCache>
                <c:formatCode>General</c:formatCode>
                <c:ptCount val="11"/>
                <c:pt idx="0">
                  <c:v>10</c:v>
                </c:pt>
                <c:pt idx="1">
                  <c:v>11</c:v>
                </c:pt>
                <c:pt idx="2">
                  <c:v>19</c:v>
                </c:pt>
                <c:pt idx="3">
                  <c:v>28</c:v>
                </c:pt>
                <c:pt idx="4">
                  <c:v>25</c:v>
                </c:pt>
                <c:pt idx="5">
                  <c:v>49</c:v>
                </c:pt>
                <c:pt idx="6">
                  <c:v>17</c:v>
                </c:pt>
                <c:pt idx="7">
                  <c:v>16</c:v>
                </c:pt>
                <c:pt idx="8">
                  <c:v>11</c:v>
                </c:pt>
                <c:pt idx="9">
                  <c:v>4</c:v>
                </c:pt>
                <c:pt idx="10">
                  <c:v>2</c:v>
                </c:pt>
              </c:numCache>
            </c:numRef>
          </c:val>
          <c:extLst>
            <c:ext xmlns:c16="http://schemas.microsoft.com/office/drawing/2014/chart" uri="{C3380CC4-5D6E-409C-BE32-E72D297353CC}">
              <c16:uniqueId val="{00000003-E43A-49C2-82CD-7B04F04B6ECB}"/>
            </c:ext>
          </c:extLst>
        </c:ser>
        <c:ser>
          <c:idx val="4"/>
          <c:order val="4"/>
          <c:tx>
            <c:strRef>
              <c:f>'Exits x previous round'!$AB$50</c:f>
              <c:strCache>
                <c:ptCount val="1"/>
                <c:pt idx="0">
                  <c:v>C</c:v>
                </c:pt>
              </c:strCache>
            </c:strRef>
          </c:tx>
          <c:spPr>
            <a:solidFill>
              <a:schemeClr val="accent5"/>
            </a:solidFill>
            <a:ln>
              <a:noFill/>
            </a:ln>
            <a:effectLst/>
          </c:spPr>
          <c:invertIfNegative val="0"/>
          <c:cat>
            <c:numRef>
              <c:f>'Exits x previous round'!$AC$45:$AM$45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'Exits x previous round'!$AC$50:$AM$50</c:f>
              <c:numCache>
                <c:formatCode>General</c:formatCode>
                <c:ptCount val="11"/>
                <c:pt idx="0">
                  <c:v>6</c:v>
                </c:pt>
                <c:pt idx="1">
                  <c:v>13</c:v>
                </c:pt>
                <c:pt idx="2">
                  <c:v>18</c:v>
                </c:pt>
                <c:pt idx="3">
                  <c:v>19</c:v>
                </c:pt>
                <c:pt idx="4">
                  <c:v>28</c:v>
                </c:pt>
                <c:pt idx="5">
                  <c:v>40</c:v>
                </c:pt>
                <c:pt idx="6">
                  <c:v>7</c:v>
                </c:pt>
                <c:pt idx="7">
                  <c:v>7</c:v>
                </c:pt>
                <c:pt idx="8">
                  <c:v>7</c:v>
                </c:pt>
                <c:pt idx="9">
                  <c:v>12</c:v>
                </c:pt>
                <c:pt idx="10">
                  <c:v>2</c:v>
                </c:pt>
              </c:numCache>
            </c:numRef>
          </c:val>
          <c:extLst>
            <c:ext xmlns:c16="http://schemas.microsoft.com/office/drawing/2014/chart" uri="{C3380CC4-5D6E-409C-BE32-E72D297353CC}">
              <c16:uniqueId val="{00000004-E43A-49C2-82CD-7B04F04B6ECB}"/>
            </c:ext>
          </c:extLst>
        </c:ser>
        <c:ser>
          <c:idx val="5"/>
          <c:order val="5"/>
          <c:tx>
            <c:strRef>
              <c:f>'Exits x previous round'!$AB$51</c:f>
              <c:strCache>
                <c:ptCount val="1"/>
                <c:pt idx="0">
                  <c:v>D+</c:v>
                </c:pt>
              </c:strCache>
            </c:strRef>
          </c:tx>
          <c:spPr>
            <a:solidFill>
              <a:schemeClr val="accent6"/>
            </a:solidFill>
            <a:ln>
              <a:noFill/>
            </a:ln>
            <a:effectLst/>
          </c:spPr>
          <c:invertIfNegative val="0"/>
          <c:cat>
            <c:numRef>
              <c:f>'Exits x previous round'!$AC$45:$AM$45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'Exits x previous round'!$AC$51:$AM$51</c:f>
              <c:numCache>
                <c:formatCode>General</c:formatCode>
                <c:ptCount val="11"/>
                <c:pt idx="0">
                  <c:v>15</c:v>
                </c:pt>
                <c:pt idx="1">
                  <c:v>17</c:v>
                </c:pt>
                <c:pt idx="2">
                  <c:v>21</c:v>
                </c:pt>
                <c:pt idx="3">
                  <c:v>26</c:v>
                </c:pt>
                <c:pt idx="4">
                  <c:v>36</c:v>
                </c:pt>
                <c:pt idx="5">
                  <c:v>74</c:v>
                </c:pt>
                <c:pt idx="6">
                  <c:v>11</c:v>
                </c:pt>
                <c:pt idx="7">
                  <c:v>11</c:v>
                </c:pt>
                <c:pt idx="8">
                  <c:v>12</c:v>
                </c:pt>
                <c:pt idx="9">
                  <c:v>12</c:v>
                </c:pt>
                <c:pt idx="10">
                  <c:v>4</c:v>
                </c:pt>
              </c:numCache>
            </c:numRef>
          </c:val>
          <c:extLst>
            <c:ext xmlns:c16="http://schemas.microsoft.com/office/drawing/2014/chart" uri="{C3380CC4-5D6E-409C-BE32-E72D297353CC}">
              <c16:uniqueId val="{00000005-E43A-49C2-82CD-7B04F04B6ECB}"/>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4470303860238805"/>
          <c:y val="0"/>
          <c:w val="0.11415082008029628"/>
          <c:h val="0.36556583711707569"/>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338835807579388"/>
          <c:h val="0.91429669846515815"/>
        </c:manualLayout>
      </c:layout>
      <c:barChart>
        <c:barDir val="col"/>
        <c:grouping val="percentStacked"/>
        <c:varyColors val="0"/>
        <c:ser>
          <c:idx val="0"/>
          <c:order val="0"/>
          <c:tx>
            <c:strRef>
              <c:f>'Exits x sector'!$B$8</c:f>
              <c:strCache>
                <c:ptCount val="1"/>
                <c:pt idx="0">
                  <c:v>Software</c:v>
                </c:pt>
              </c:strCache>
            </c:strRef>
          </c:tx>
          <c:spPr>
            <a:solidFill>
              <a:schemeClr val="tx1"/>
            </a:solidFill>
            <a:ln>
              <a:noFill/>
            </a:ln>
            <a:effectLst/>
          </c:spPr>
          <c:invertIfNegative val="0"/>
          <c:cat>
            <c:numRef>
              <c:f>'Exits x sector'!$C$7:$M$7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'Exits x sector'!$C$8:$M$8</c:f>
              <c:numCache>
                <c:formatCode>#,##0</c:formatCode>
                <c:ptCount val="11"/>
                <c:pt idx="0">
                  <c:v>430</c:v>
                </c:pt>
                <c:pt idx="1">
                  <c:v>453</c:v>
                </c:pt>
                <c:pt idx="2">
                  <c:v>561</c:v>
                </c:pt>
                <c:pt idx="3">
                  <c:v>567</c:v>
                </c:pt>
                <c:pt idx="4">
                  <c:v>489</c:v>
                </c:pt>
                <c:pt idx="5">
                  <c:v>885</c:v>
                </c:pt>
                <c:pt idx="6">
                  <c:v>681</c:v>
                </c:pt>
                <c:pt idx="7">
                  <c:v>504</c:v>
                </c:pt>
                <c:pt idx="8">
                  <c:v>589</c:v>
                </c:pt>
                <c:pt idx="9">
                  <c:v>747</c:v>
                </c:pt>
                <c:pt idx="10">
                  <c:v>163</c:v>
                </c:pt>
              </c:numCache>
            </c:numRef>
          </c:val>
          <c:extLst>
            <c:ext xmlns:c16="http://schemas.microsoft.com/office/drawing/2014/chart" uri="{C3380CC4-5D6E-409C-BE32-E72D297353CC}">
              <c16:uniqueId val="{00000000-CE0F-4592-81A5-07E461C99EAC}"/>
            </c:ext>
          </c:extLst>
        </c:ser>
        <c:ser>
          <c:idx val="1"/>
          <c:order val="1"/>
          <c:tx>
            <c:strRef>
              <c:f>'Exits x sector'!$B$9</c:f>
              <c:strCache>
                <c:ptCount val="1"/>
                <c:pt idx="0">
                  <c:v>Pharma &amp; biotech</c:v>
                </c:pt>
              </c:strCache>
            </c:strRef>
          </c:tx>
          <c:spPr>
            <a:solidFill>
              <a:schemeClr val="accent1"/>
            </a:solidFill>
            <a:ln>
              <a:noFill/>
            </a:ln>
            <a:effectLst/>
          </c:spPr>
          <c:invertIfNegative val="0"/>
          <c:cat>
            <c:numRef>
              <c:f>'Exits x sector'!$C$7:$M$7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'Exits x sector'!$C$9:$M$9</c:f>
              <c:numCache>
                <c:formatCode>#,##0</c:formatCode>
                <c:ptCount val="11"/>
                <c:pt idx="0">
                  <c:v>83</c:v>
                </c:pt>
                <c:pt idx="1">
                  <c:v>80</c:v>
                </c:pt>
                <c:pt idx="2">
                  <c:v>115</c:v>
                </c:pt>
                <c:pt idx="3">
                  <c:v>120</c:v>
                </c:pt>
                <c:pt idx="4">
                  <c:v>135</c:v>
                </c:pt>
                <c:pt idx="5">
                  <c:v>189</c:v>
                </c:pt>
                <c:pt idx="6">
                  <c:v>87</c:v>
                </c:pt>
                <c:pt idx="7">
                  <c:v>82</c:v>
                </c:pt>
                <c:pt idx="8">
                  <c:v>87</c:v>
                </c:pt>
                <c:pt idx="9">
                  <c:v>55</c:v>
                </c:pt>
                <c:pt idx="10">
                  <c:v>14</c:v>
                </c:pt>
              </c:numCache>
            </c:numRef>
          </c:val>
          <c:extLst>
            <c:ext xmlns:c16="http://schemas.microsoft.com/office/drawing/2014/chart" uri="{C3380CC4-5D6E-409C-BE32-E72D297353CC}">
              <c16:uniqueId val="{00000001-CE0F-4592-81A5-07E461C99EAC}"/>
            </c:ext>
          </c:extLst>
        </c:ser>
        <c:ser>
          <c:idx val="2"/>
          <c:order val="2"/>
          <c:tx>
            <c:strRef>
              <c:f>'Exits x sector'!$B$10</c:f>
              <c:strCache>
                <c:ptCount val="1"/>
                <c:pt idx="0">
                  <c:v>Other</c:v>
                </c:pt>
              </c:strCache>
            </c:strRef>
          </c:tx>
          <c:spPr>
            <a:solidFill>
              <a:schemeClr val="accent2"/>
            </a:solidFill>
            <a:ln>
              <a:noFill/>
            </a:ln>
            <a:effectLst/>
          </c:spPr>
          <c:invertIfNegative val="0"/>
          <c:cat>
            <c:numRef>
              <c:f>'Exits x sector'!$C$7:$M$7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'Exits x sector'!$C$10:$M$10</c:f>
              <c:numCache>
                <c:formatCode>#,##0</c:formatCode>
                <c:ptCount val="11"/>
                <c:pt idx="0">
                  <c:v>37</c:v>
                </c:pt>
                <c:pt idx="1">
                  <c:v>38</c:v>
                </c:pt>
                <c:pt idx="2">
                  <c:v>52</c:v>
                </c:pt>
                <c:pt idx="3">
                  <c:v>52</c:v>
                </c:pt>
                <c:pt idx="4">
                  <c:v>51</c:v>
                </c:pt>
                <c:pt idx="5">
                  <c:v>99</c:v>
                </c:pt>
                <c:pt idx="6">
                  <c:v>84</c:v>
                </c:pt>
                <c:pt idx="7">
                  <c:v>90</c:v>
                </c:pt>
                <c:pt idx="8">
                  <c:v>66</c:v>
                </c:pt>
                <c:pt idx="9">
                  <c:v>104</c:v>
                </c:pt>
                <c:pt idx="10">
                  <c:v>20</c:v>
                </c:pt>
              </c:numCache>
            </c:numRef>
          </c:val>
          <c:extLst>
            <c:ext xmlns:c16="http://schemas.microsoft.com/office/drawing/2014/chart" uri="{C3380CC4-5D6E-409C-BE32-E72D297353CC}">
              <c16:uniqueId val="{00000002-CE0F-4592-81A5-07E461C99EAC}"/>
            </c:ext>
          </c:extLst>
        </c:ser>
        <c:ser>
          <c:idx val="3"/>
          <c:order val="3"/>
          <c:tx>
            <c:strRef>
              <c:f>'Exits x sector'!$B$11</c:f>
              <c:strCache>
                <c:ptCount val="1"/>
                <c:pt idx="0">
                  <c:v>Media</c:v>
                </c:pt>
              </c:strCache>
            </c:strRef>
          </c:tx>
          <c:spPr>
            <a:solidFill>
              <a:srgbClr val="267479"/>
            </a:solidFill>
            <a:ln>
              <a:noFill/>
            </a:ln>
            <a:effectLst/>
          </c:spPr>
          <c:invertIfNegative val="0"/>
          <c:cat>
            <c:numRef>
              <c:f>'Exits x sector'!$C$7:$M$7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'Exits x sector'!$C$11:$M$11</c:f>
              <c:numCache>
                <c:formatCode>#,##0</c:formatCode>
                <c:ptCount val="11"/>
                <c:pt idx="0">
                  <c:v>54</c:v>
                </c:pt>
                <c:pt idx="1">
                  <c:v>35</c:v>
                </c:pt>
                <c:pt idx="2">
                  <c:v>44</c:v>
                </c:pt>
                <c:pt idx="3">
                  <c:v>52</c:v>
                </c:pt>
                <c:pt idx="4">
                  <c:v>34</c:v>
                </c:pt>
                <c:pt idx="5">
                  <c:v>40</c:v>
                </c:pt>
                <c:pt idx="6">
                  <c:v>28</c:v>
                </c:pt>
                <c:pt idx="7">
                  <c:v>34</c:v>
                </c:pt>
                <c:pt idx="8">
                  <c:v>32</c:v>
                </c:pt>
                <c:pt idx="9">
                  <c:v>44</c:v>
                </c:pt>
                <c:pt idx="10">
                  <c:v>5</c:v>
                </c:pt>
              </c:numCache>
            </c:numRef>
          </c:val>
          <c:extLst>
            <c:ext xmlns:c16="http://schemas.microsoft.com/office/drawing/2014/chart" uri="{C3380CC4-5D6E-409C-BE32-E72D297353CC}">
              <c16:uniqueId val="{00000003-CE0F-4592-81A5-07E461C99EAC}"/>
            </c:ext>
          </c:extLst>
        </c:ser>
        <c:ser>
          <c:idx val="4"/>
          <c:order val="4"/>
          <c:tx>
            <c:strRef>
              <c:f>'Exits x sector'!$B$12</c:f>
              <c:strCache>
                <c:ptCount val="1"/>
                <c:pt idx="0">
                  <c:v>IT hardware</c:v>
                </c:pt>
              </c:strCache>
            </c:strRef>
          </c:tx>
          <c:spPr>
            <a:solidFill>
              <a:schemeClr val="accent3"/>
            </a:solidFill>
            <a:ln>
              <a:noFill/>
            </a:ln>
            <a:effectLst/>
          </c:spPr>
          <c:invertIfNegative val="0"/>
          <c:cat>
            <c:numRef>
              <c:f>'Exits x sector'!$C$7:$M$7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'Exits x sector'!$C$12:$M$12</c:f>
              <c:numCache>
                <c:formatCode>#,##0</c:formatCode>
                <c:ptCount val="11"/>
                <c:pt idx="0">
                  <c:v>48</c:v>
                </c:pt>
                <c:pt idx="1">
                  <c:v>47</c:v>
                </c:pt>
                <c:pt idx="2">
                  <c:v>60</c:v>
                </c:pt>
                <c:pt idx="3">
                  <c:v>44</c:v>
                </c:pt>
                <c:pt idx="4">
                  <c:v>42</c:v>
                </c:pt>
                <c:pt idx="5">
                  <c:v>75</c:v>
                </c:pt>
                <c:pt idx="6">
                  <c:v>53</c:v>
                </c:pt>
                <c:pt idx="7">
                  <c:v>38</c:v>
                </c:pt>
                <c:pt idx="8">
                  <c:v>38</c:v>
                </c:pt>
                <c:pt idx="9">
                  <c:v>50</c:v>
                </c:pt>
                <c:pt idx="10">
                  <c:v>16</c:v>
                </c:pt>
              </c:numCache>
            </c:numRef>
          </c:val>
          <c:extLst>
            <c:ext xmlns:c16="http://schemas.microsoft.com/office/drawing/2014/chart" uri="{C3380CC4-5D6E-409C-BE32-E72D297353CC}">
              <c16:uniqueId val="{00000004-CE0F-4592-81A5-07E461C99EAC}"/>
            </c:ext>
          </c:extLst>
        </c:ser>
        <c:ser>
          <c:idx val="5"/>
          <c:order val="5"/>
          <c:tx>
            <c:strRef>
              <c:f>'Exits x sector'!$B$13</c:f>
              <c:strCache>
                <c:ptCount val="1"/>
                <c:pt idx="0">
                  <c:v>HC services &amp; systems</c:v>
                </c:pt>
              </c:strCache>
            </c:strRef>
          </c:tx>
          <c:spPr>
            <a:solidFill>
              <a:schemeClr val="accent4"/>
            </a:solidFill>
            <a:ln>
              <a:noFill/>
            </a:ln>
            <a:effectLst/>
          </c:spPr>
          <c:invertIfNegative val="0"/>
          <c:cat>
            <c:numRef>
              <c:f>'Exits x sector'!$C$7:$M$7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'Exits x sector'!$C$13:$M$13</c:f>
              <c:numCache>
                <c:formatCode>#,##0</c:formatCode>
                <c:ptCount val="11"/>
                <c:pt idx="0">
                  <c:v>70</c:v>
                </c:pt>
                <c:pt idx="1">
                  <c:v>70</c:v>
                </c:pt>
                <c:pt idx="2">
                  <c:v>84</c:v>
                </c:pt>
                <c:pt idx="3">
                  <c:v>91</c:v>
                </c:pt>
                <c:pt idx="4">
                  <c:v>109</c:v>
                </c:pt>
                <c:pt idx="5">
                  <c:v>157</c:v>
                </c:pt>
                <c:pt idx="6">
                  <c:v>105</c:v>
                </c:pt>
                <c:pt idx="7">
                  <c:v>94</c:v>
                </c:pt>
                <c:pt idx="8">
                  <c:v>98</c:v>
                </c:pt>
                <c:pt idx="9">
                  <c:v>159</c:v>
                </c:pt>
                <c:pt idx="10">
                  <c:v>30</c:v>
                </c:pt>
              </c:numCache>
            </c:numRef>
          </c:val>
          <c:extLst>
            <c:ext xmlns:c16="http://schemas.microsoft.com/office/drawing/2014/chart" uri="{C3380CC4-5D6E-409C-BE32-E72D297353CC}">
              <c16:uniqueId val="{00000005-CE0F-4592-81A5-07E461C99EAC}"/>
            </c:ext>
          </c:extLst>
        </c:ser>
        <c:ser>
          <c:idx val="6"/>
          <c:order val="6"/>
          <c:tx>
            <c:strRef>
              <c:f>'Exits x sector'!$B$14</c:f>
              <c:strCache>
                <c:ptCount val="1"/>
                <c:pt idx="0">
                  <c:v>HC devices &amp; supplies</c:v>
                </c:pt>
              </c:strCache>
            </c:strRef>
          </c:tx>
          <c:spPr>
            <a:solidFill>
              <a:schemeClr val="accent5"/>
            </a:solidFill>
            <a:ln>
              <a:noFill/>
            </a:ln>
            <a:effectLst/>
          </c:spPr>
          <c:invertIfNegative val="0"/>
          <c:cat>
            <c:numRef>
              <c:f>'Exits x sector'!$C$7:$M$7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'Exits x sector'!$C$14:$M$14</c:f>
              <c:numCache>
                <c:formatCode>#,##0</c:formatCode>
                <c:ptCount val="11"/>
                <c:pt idx="0">
                  <c:v>53</c:v>
                </c:pt>
                <c:pt idx="1">
                  <c:v>52</c:v>
                </c:pt>
                <c:pt idx="2">
                  <c:v>64</c:v>
                </c:pt>
                <c:pt idx="3">
                  <c:v>66</c:v>
                </c:pt>
                <c:pt idx="4">
                  <c:v>61</c:v>
                </c:pt>
                <c:pt idx="5">
                  <c:v>94</c:v>
                </c:pt>
                <c:pt idx="6">
                  <c:v>52</c:v>
                </c:pt>
                <c:pt idx="7">
                  <c:v>55</c:v>
                </c:pt>
                <c:pt idx="8">
                  <c:v>38</c:v>
                </c:pt>
                <c:pt idx="9">
                  <c:v>42</c:v>
                </c:pt>
                <c:pt idx="10">
                  <c:v>10</c:v>
                </c:pt>
              </c:numCache>
            </c:numRef>
          </c:val>
          <c:extLst>
            <c:ext xmlns:c16="http://schemas.microsoft.com/office/drawing/2014/chart" uri="{C3380CC4-5D6E-409C-BE32-E72D297353CC}">
              <c16:uniqueId val="{00000006-CE0F-4592-81A5-07E461C99EAC}"/>
            </c:ext>
          </c:extLst>
        </c:ser>
        <c:ser>
          <c:idx val="7"/>
          <c:order val="7"/>
          <c:tx>
            <c:strRef>
              <c:f>'Exits x sector'!$B$15</c:f>
              <c:strCache>
                <c:ptCount val="1"/>
                <c:pt idx="0">
                  <c:v>Energy</c:v>
                </c:pt>
              </c:strCache>
            </c:strRef>
          </c:tx>
          <c:spPr>
            <a:solidFill>
              <a:schemeClr val="accent6"/>
            </a:solidFill>
            <a:ln>
              <a:noFill/>
            </a:ln>
            <a:effectLst/>
          </c:spPr>
          <c:invertIfNegative val="0"/>
          <c:cat>
            <c:numRef>
              <c:f>'Exits x sector'!$C$7:$M$7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'Exits x sector'!$C$15:$M$15</c:f>
              <c:numCache>
                <c:formatCode>#,##0</c:formatCode>
                <c:ptCount val="11"/>
                <c:pt idx="0">
                  <c:v>11</c:v>
                </c:pt>
                <c:pt idx="1">
                  <c:v>8</c:v>
                </c:pt>
                <c:pt idx="2">
                  <c:v>12</c:v>
                </c:pt>
                <c:pt idx="3">
                  <c:v>10</c:v>
                </c:pt>
                <c:pt idx="4">
                  <c:v>15</c:v>
                </c:pt>
                <c:pt idx="5">
                  <c:v>12</c:v>
                </c:pt>
                <c:pt idx="6">
                  <c:v>24</c:v>
                </c:pt>
                <c:pt idx="7">
                  <c:v>8</c:v>
                </c:pt>
                <c:pt idx="8">
                  <c:v>9</c:v>
                </c:pt>
                <c:pt idx="9">
                  <c:v>16</c:v>
                </c:pt>
                <c:pt idx="10">
                  <c:v>6</c:v>
                </c:pt>
              </c:numCache>
            </c:numRef>
          </c:val>
          <c:extLst>
            <c:ext xmlns:c16="http://schemas.microsoft.com/office/drawing/2014/chart" uri="{C3380CC4-5D6E-409C-BE32-E72D297353CC}">
              <c16:uniqueId val="{00000007-CE0F-4592-81A5-07E461C99EAC}"/>
            </c:ext>
          </c:extLst>
        </c:ser>
        <c:ser>
          <c:idx val="8"/>
          <c:order val="8"/>
          <c:tx>
            <c:strRef>
              <c:f>'Exits x sector'!$B$16</c:f>
              <c:strCache>
                <c:ptCount val="1"/>
                <c:pt idx="0">
                  <c:v>Consumer goods &amp; services</c:v>
                </c:pt>
              </c:strCache>
            </c:strRef>
          </c:tx>
          <c:spPr>
            <a:solidFill>
              <a:srgbClr val="FAF56B"/>
            </a:solidFill>
            <a:ln>
              <a:noFill/>
            </a:ln>
            <a:effectLst/>
          </c:spPr>
          <c:invertIfNegative val="0"/>
          <c:cat>
            <c:numRef>
              <c:f>'Exits x sector'!$C$7:$M$7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'Exits x sector'!$C$16:$M$16</c:f>
              <c:numCache>
                <c:formatCode>#,##0</c:formatCode>
                <c:ptCount val="11"/>
                <c:pt idx="0">
                  <c:v>103</c:v>
                </c:pt>
                <c:pt idx="1">
                  <c:v>109</c:v>
                </c:pt>
                <c:pt idx="2">
                  <c:v>120</c:v>
                </c:pt>
                <c:pt idx="3">
                  <c:v>165</c:v>
                </c:pt>
                <c:pt idx="4">
                  <c:v>134</c:v>
                </c:pt>
                <c:pt idx="5">
                  <c:v>190</c:v>
                </c:pt>
                <c:pt idx="6">
                  <c:v>145</c:v>
                </c:pt>
                <c:pt idx="7">
                  <c:v>144</c:v>
                </c:pt>
                <c:pt idx="8">
                  <c:v>146</c:v>
                </c:pt>
                <c:pt idx="9">
                  <c:v>123</c:v>
                </c:pt>
                <c:pt idx="10">
                  <c:v>21</c:v>
                </c:pt>
              </c:numCache>
            </c:numRef>
          </c:val>
          <c:extLst>
            <c:ext xmlns:c16="http://schemas.microsoft.com/office/drawing/2014/chart" uri="{C3380CC4-5D6E-409C-BE32-E72D297353CC}">
              <c16:uniqueId val="{00000008-CE0F-4592-81A5-07E461C99EAC}"/>
            </c:ext>
          </c:extLst>
        </c:ser>
        <c:ser>
          <c:idx val="9"/>
          <c:order val="9"/>
          <c:tx>
            <c:strRef>
              <c:f>'Exits x sector'!$B$17</c:f>
              <c:strCache>
                <c:ptCount val="1"/>
                <c:pt idx="0">
                  <c:v>Commercial products &amp; services</c:v>
                </c:pt>
              </c:strCache>
            </c:strRef>
          </c:tx>
          <c:spPr>
            <a:solidFill>
              <a:srgbClr val="C0BCB2"/>
            </a:solidFill>
            <a:ln>
              <a:noFill/>
            </a:ln>
            <a:effectLst/>
          </c:spPr>
          <c:invertIfNegative val="0"/>
          <c:cat>
            <c:numRef>
              <c:f>'Exits x sector'!$C$7:$M$7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'Exits x sector'!$C$17:$M$17</c:f>
              <c:numCache>
                <c:formatCode>#,##0</c:formatCode>
                <c:ptCount val="11"/>
                <c:pt idx="0">
                  <c:v>189</c:v>
                </c:pt>
                <c:pt idx="1">
                  <c:v>201</c:v>
                </c:pt>
                <c:pt idx="2">
                  <c:v>193</c:v>
                </c:pt>
                <c:pt idx="3">
                  <c:v>194</c:v>
                </c:pt>
                <c:pt idx="4">
                  <c:v>218</c:v>
                </c:pt>
                <c:pt idx="5">
                  <c:v>292</c:v>
                </c:pt>
                <c:pt idx="6">
                  <c:v>208</c:v>
                </c:pt>
                <c:pt idx="7">
                  <c:v>136</c:v>
                </c:pt>
                <c:pt idx="8">
                  <c:v>177</c:v>
                </c:pt>
                <c:pt idx="9">
                  <c:v>167</c:v>
                </c:pt>
                <c:pt idx="10">
                  <c:v>40</c:v>
                </c:pt>
              </c:numCache>
            </c:numRef>
          </c:val>
          <c:extLst>
            <c:ext xmlns:c16="http://schemas.microsoft.com/office/drawing/2014/chart" uri="{C3380CC4-5D6E-409C-BE32-E72D297353CC}">
              <c16:uniqueId val="{00000009-CE0F-4592-81A5-07E461C99EAC}"/>
            </c:ext>
          </c:extLst>
        </c:ser>
        <c:ser>
          <c:idx val="10"/>
          <c:order val="10"/>
          <c:tx>
            <c:strRef>
              <c:f>'Exits x sector'!$B$18</c:f>
              <c:strCache>
                <c:ptCount val="1"/>
                <c:pt idx="0">
                  <c:v>Transportation</c:v>
                </c:pt>
              </c:strCache>
            </c:strRef>
          </c:tx>
          <c:spPr>
            <a:solidFill>
              <a:srgbClr val="78766F"/>
            </a:solidFill>
            <a:ln>
              <a:noFill/>
            </a:ln>
            <a:effectLst/>
          </c:spPr>
          <c:invertIfNegative val="0"/>
          <c:cat>
            <c:numRef>
              <c:f>'Exits x sector'!$C$7:$M$7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'Exits x sector'!$C$18:$M$18</c:f>
              <c:numCache>
                <c:formatCode>#,##0</c:formatCode>
                <c:ptCount val="11"/>
                <c:pt idx="0">
                  <c:v>5</c:v>
                </c:pt>
                <c:pt idx="1">
                  <c:v>16</c:v>
                </c:pt>
                <c:pt idx="2">
                  <c:v>15</c:v>
                </c:pt>
                <c:pt idx="3">
                  <c:v>9</c:v>
                </c:pt>
                <c:pt idx="4">
                  <c:v>14</c:v>
                </c:pt>
                <c:pt idx="5">
                  <c:v>35</c:v>
                </c:pt>
                <c:pt idx="6">
                  <c:v>17</c:v>
                </c:pt>
                <c:pt idx="7">
                  <c:v>13</c:v>
                </c:pt>
                <c:pt idx="8">
                  <c:v>7</c:v>
                </c:pt>
                <c:pt idx="9">
                  <c:v>7</c:v>
                </c:pt>
                <c:pt idx="10">
                  <c:v>2</c:v>
                </c:pt>
              </c:numCache>
            </c:numRef>
          </c:val>
          <c:extLst>
            <c:ext xmlns:c16="http://schemas.microsoft.com/office/drawing/2014/chart" uri="{C3380CC4-5D6E-409C-BE32-E72D297353CC}">
              <c16:uniqueId val="{0000000A-CE0F-4592-81A5-07E461C99EAC}"/>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0781239301609031"/>
          <c:y val="0"/>
          <c:w val="0.19218760698390963"/>
          <c:h val="1"/>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338835807579388"/>
          <c:h val="0.91429669846515815"/>
        </c:manualLayout>
      </c:layout>
      <c:barChart>
        <c:barDir val="col"/>
        <c:grouping val="percentStacked"/>
        <c:varyColors val="0"/>
        <c:ser>
          <c:idx val="0"/>
          <c:order val="0"/>
          <c:tx>
            <c:strRef>
              <c:f>'Exits x sector'!$B$46</c:f>
              <c:strCache>
                <c:ptCount val="1"/>
                <c:pt idx="0">
                  <c:v>Software</c:v>
                </c:pt>
              </c:strCache>
            </c:strRef>
          </c:tx>
          <c:spPr>
            <a:solidFill>
              <a:schemeClr val="tx1"/>
            </a:solidFill>
            <a:ln>
              <a:noFill/>
            </a:ln>
            <a:effectLst/>
          </c:spPr>
          <c:invertIfNegative val="0"/>
          <c:cat>
            <c:numRef>
              <c:f>'Exits x sector'!$C$45:$M$45</c:f>
              <c:numCache>
                <c:formatCode>General</c:formatCode>
                <c:ptCount val="11"/>
                <c:pt idx="0">
                  <c:v>2016</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sector'!$C$46:$M$46</c:f>
              <c:numCache>
                <c:formatCode>"$"#,##0.0</c:formatCode>
                <c:ptCount val="11"/>
                <c:pt idx="0">
                  <c:v>32.542869793521781</c:v>
                </c:pt>
                <c:pt idx="1">
                  <c:v>60.986386365788491</c:v>
                </c:pt>
                <c:pt idx="2">
                  <c:v>79.358791428172424</c:v>
                </c:pt>
                <c:pt idx="3">
                  <c:v>100.67942554588953</c:v>
                </c:pt>
                <c:pt idx="4">
                  <c:v>124.36691662544895</c:v>
                </c:pt>
                <c:pt idx="5">
                  <c:v>291.41500895444256</c:v>
                </c:pt>
                <c:pt idx="6">
                  <c:v>50.818597182262756</c:v>
                </c:pt>
                <c:pt idx="7">
                  <c:v>42.758993117077154</c:v>
                </c:pt>
                <c:pt idx="8">
                  <c:v>66.156503155016139</c:v>
                </c:pt>
                <c:pt idx="9">
                  <c:v>131.95804051874771</c:v>
                </c:pt>
                <c:pt idx="10">
                  <c:v>311.95720610933205</c:v>
                </c:pt>
              </c:numCache>
            </c:numRef>
          </c:val>
          <c:extLst>
            <c:ext xmlns:c16="http://schemas.microsoft.com/office/drawing/2014/chart" uri="{C3380CC4-5D6E-409C-BE32-E72D297353CC}">
              <c16:uniqueId val="{00000000-EDA9-4CC7-AA4F-139E9F4CC3BA}"/>
            </c:ext>
          </c:extLst>
        </c:ser>
        <c:ser>
          <c:idx val="1"/>
          <c:order val="1"/>
          <c:tx>
            <c:strRef>
              <c:f>'Exits x sector'!$B$47</c:f>
              <c:strCache>
                <c:ptCount val="1"/>
                <c:pt idx="0">
                  <c:v>Pharma &amp; biotech</c:v>
                </c:pt>
              </c:strCache>
            </c:strRef>
          </c:tx>
          <c:spPr>
            <a:solidFill>
              <a:schemeClr val="accent1"/>
            </a:solidFill>
            <a:ln>
              <a:noFill/>
            </a:ln>
            <a:effectLst/>
          </c:spPr>
          <c:invertIfNegative val="0"/>
          <c:cat>
            <c:numRef>
              <c:f>'Exits x sector'!$C$45:$M$45</c:f>
              <c:numCache>
                <c:formatCode>General</c:formatCode>
                <c:ptCount val="11"/>
                <c:pt idx="0">
                  <c:v>2016</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sector'!$C$47:$M$47</c:f>
              <c:numCache>
                <c:formatCode>"$"#,##0.0</c:formatCode>
                <c:ptCount val="11"/>
                <c:pt idx="0">
                  <c:v>20.286867998849164</c:v>
                </c:pt>
                <c:pt idx="1">
                  <c:v>18.985053900035364</c:v>
                </c:pt>
                <c:pt idx="2">
                  <c:v>39.19000572635764</c:v>
                </c:pt>
                <c:pt idx="3">
                  <c:v>33.604549198338098</c:v>
                </c:pt>
                <c:pt idx="4">
                  <c:v>49.112128789181092</c:v>
                </c:pt>
                <c:pt idx="5">
                  <c:v>85.660292524097684</c:v>
                </c:pt>
                <c:pt idx="6">
                  <c:v>15.937550979218431</c:v>
                </c:pt>
                <c:pt idx="7">
                  <c:v>16.305125918284592</c:v>
                </c:pt>
                <c:pt idx="8">
                  <c:v>27.608094490305167</c:v>
                </c:pt>
                <c:pt idx="9">
                  <c:v>21.734311539660219</c:v>
                </c:pt>
                <c:pt idx="10">
                  <c:v>6.6145697464802922</c:v>
                </c:pt>
              </c:numCache>
            </c:numRef>
          </c:val>
          <c:extLst>
            <c:ext xmlns:c16="http://schemas.microsoft.com/office/drawing/2014/chart" uri="{C3380CC4-5D6E-409C-BE32-E72D297353CC}">
              <c16:uniqueId val="{00000001-EDA9-4CC7-AA4F-139E9F4CC3BA}"/>
            </c:ext>
          </c:extLst>
        </c:ser>
        <c:ser>
          <c:idx val="2"/>
          <c:order val="2"/>
          <c:tx>
            <c:strRef>
              <c:f>'Exits x sector'!$B$48</c:f>
              <c:strCache>
                <c:ptCount val="1"/>
                <c:pt idx="0">
                  <c:v>Other</c:v>
                </c:pt>
              </c:strCache>
            </c:strRef>
          </c:tx>
          <c:spPr>
            <a:solidFill>
              <a:schemeClr val="accent2"/>
            </a:solidFill>
            <a:ln>
              <a:noFill/>
            </a:ln>
            <a:effectLst/>
          </c:spPr>
          <c:invertIfNegative val="0"/>
          <c:cat>
            <c:numRef>
              <c:f>'Exits x sector'!$C$45:$M$45</c:f>
              <c:numCache>
                <c:formatCode>General</c:formatCode>
                <c:ptCount val="11"/>
                <c:pt idx="0">
                  <c:v>2016</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sector'!$C$48:$M$48</c:f>
              <c:numCache>
                <c:formatCode>"$"#,##0.0</c:formatCode>
                <c:ptCount val="11"/>
                <c:pt idx="0">
                  <c:v>2.3671049090728489</c:v>
                </c:pt>
                <c:pt idx="1">
                  <c:v>2.9365612794112619</c:v>
                </c:pt>
                <c:pt idx="2">
                  <c:v>4.4095451481535957</c:v>
                </c:pt>
                <c:pt idx="3">
                  <c:v>6.382818654672799</c:v>
                </c:pt>
                <c:pt idx="4">
                  <c:v>23.51764626649755</c:v>
                </c:pt>
                <c:pt idx="5">
                  <c:v>121.01145937821761</c:v>
                </c:pt>
                <c:pt idx="6">
                  <c:v>20.857793468400924</c:v>
                </c:pt>
                <c:pt idx="7">
                  <c:v>9.4409932958584175</c:v>
                </c:pt>
                <c:pt idx="8">
                  <c:v>4.2568413917447288</c:v>
                </c:pt>
                <c:pt idx="9">
                  <c:v>20.734973219110856</c:v>
                </c:pt>
                <c:pt idx="10">
                  <c:v>5.6414149128432127</c:v>
                </c:pt>
              </c:numCache>
            </c:numRef>
          </c:val>
          <c:extLst>
            <c:ext xmlns:c16="http://schemas.microsoft.com/office/drawing/2014/chart" uri="{C3380CC4-5D6E-409C-BE32-E72D297353CC}">
              <c16:uniqueId val="{00000002-EDA9-4CC7-AA4F-139E9F4CC3BA}"/>
            </c:ext>
          </c:extLst>
        </c:ser>
        <c:ser>
          <c:idx val="3"/>
          <c:order val="3"/>
          <c:tx>
            <c:strRef>
              <c:f>'Exits x sector'!$B$49</c:f>
              <c:strCache>
                <c:ptCount val="1"/>
                <c:pt idx="0">
                  <c:v>Media</c:v>
                </c:pt>
              </c:strCache>
            </c:strRef>
          </c:tx>
          <c:spPr>
            <a:solidFill>
              <a:srgbClr val="267479"/>
            </a:solidFill>
            <a:ln>
              <a:noFill/>
            </a:ln>
            <a:effectLst/>
          </c:spPr>
          <c:invertIfNegative val="0"/>
          <c:cat>
            <c:numRef>
              <c:f>'Exits x sector'!$C$45:$M$45</c:f>
              <c:numCache>
                <c:formatCode>General</c:formatCode>
                <c:ptCount val="11"/>
                <c:pt idx="0">
                  <c:v>2016</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sector'!$C$49:$M$49</c:f>
              <c:numCache>
                <c:formatCode>"$"#,##0.0</c:formatCode>
                <c:ptCount val="11"/>
                <c:pt idx="0">
                  <c:v>2.5838426791682441</c:v>
                </c:pt>
                <c:pt idx="1">
                  <c:v>2.7078953143720907</c:v>
                </c:pt>
                <c:pt idx="2">
                  <c:v>2.061389855185066</c:v>
                </c:pt>
                <c:pt idx="3">
                  <c:v>3.6641306215136984</c:v>
                </c:pt>
                <c:pt idx="4">
                  <c:v>2.0921595584329995</c:v>
                </c:pt>
                <c:pt idx="5">
                  <c:v>6.2009179098797063</c:v>
                </c:pt>
                <c:pt idx="6">
                  <c:v>2.3188665398482096</c:v>
                </c:pt>
                <c:pt idx="7">
                  <c:v>1.3468205877831951</c:v>
                </c:pt>
                <c:pt idx="8">
                  <c:v>1.6466223538215525</c:v>
                </c:pt>
                <c:pt idx="9">
                  <c:v>2.3432895444964044</c:v>
                </c:pt>
                <c:pt idx="10">
                  <c:v>0.34085715897563523</c:v>
                </c:pt>
              </c:numCache>
            </c:numRef>
          </c:val>
          <c:extLst>
            <c:ext xmlns:c16="http://schemas.microsoft.com/office/drawing/2014/chart" uri="{C3380CC4-5D6E-409C-BE32-E72D297353CC}">
              <c16:uniqueId val="{00000003-EDA9-4CC7-AA4F-139E9F4CC3BA}"/>
            </c:ext>
          </c:extLst>
        </c:ser>
        <c:ser>
          <c:idx val="4"/>
          <c:order val="4"/>
          <c:tx>
            <c:strRef>
              <c:f>'Exits x sector'!$B$50</c:f>
              <c:strCache>
                <c:ptCount val="1"/>
                <c:pt idx="0">
                  <c:v>IT hardware</c:v>
                </c:pt>
              </c:strCache>
            </c:strRef>
          </c:tx>
          <c:spPr>
            <a:solidFill>
              <a:schemeClr val="accent3"/>
            </a:solidFill>
            <a:ln>
              <a:noFill/>
            </a:ln>
            <a:effectLst/>
          </c:spPr>
          <c:invertIfNegative val="0"/>
          <c:cat>
            <c:numRef>
              <c:f>'Exits x sector'!$C$45:$M$45</c:f>
              <c:numCache>
                <c:formatCode>General</c:formatCode>
                <c:ptCount val="11"/>
                <c:pt idx="0">
                  <c:v>2016</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sector'!$C$50:$M$50</c:f>
              <c:numCache>
                <c:formatCode>"$"#,##0.0</c:formatCode>
                <c:ptCount val="11"/>
                <c:pt idx="0">
                  <c:v>5.6637839262320986</c:v>
                </c:pt>
                <c:pt idx="1">
                  <c:v>9.0206713876725999</c:v>
                </c:pt>
                <c:pt idx="2">
                  <c:v>3.7548952225353958</c:v>
                </c:pt>
                <c:pt idx="3">
                  <c:v>4.6820082994418186</c:v>
                </c:pt>
                <c:pt idx="4">
                  <c:v>8.581911251235395</c:v>
                </c:pt>
                <c:pt idx="5">
                  <c:v>18.106384629057132</c:v>
                </c:pt>
                <c:pt idx="6">
                  <c:v>6.4499941319645329</c:v>
                </c:pt>
                <c:pt idx="7">
                  <c:v>4.232318577688214</c:v>
                </c:pt>
                <c:pt idx="8">
                  <c:v>11.585911846439659</c:v>
                </c:pt>
                <c:pt idx="9">
                  <c:v>34.743018282969544</c:v>
                </c:pt>
                <c:pt idx="10">
                  <c:v>6.8869156049149094</c:v>
                </c:pt>
              </c:numCache>
            </c:numRef>
          </c:val>
          <c:extLst>
            <c:ext xmlns:c16="http://schemas.microsoft.com/office/drawing/2014/chart" uri="{C3380CC4-5D6E-409C-BE32-E72D297353CC}">
              <c16:uniqueId val="{00000004-EDA9-4CC7-AA4F-139E9F4CC3BA}"/>
            </c:ext>
          </c:extLst>
        </c:ser>
        <c:ser>
          <c:idx val="5"/>
          <c:order val="5"/>
          <c:tx>
            <c:strRef>
              <c:f>'Exits x sector'!$B$51</c:f>
              <c:strCache>
                <c:ptCount val="1"/>
                <c:pt idx="0">
                  <c:v>HC services &amp; systems</c:v>
                </c:pt>
              </c:strCache>
            </c:strRef>
          </c:tx>
          <c:spPr>
            <a:solidFill>
              <a:schemeClr val="accent4"/>
            </a:solidFill>
            <a:ln>
              <a:noFill/>
            </a:ln>
            <a:effectLst/>
          </c:spPr>
          <c:invertIfNegative val="0"/>
          <c:cat>
            <c:numRef>
              <c:f>'Exits x sector'!$C$45:$M$45</c:f>
              <c:numCache>
                <c:formatCode>General</c:formatCode>
                <c:ptCount val="11"/>
                <c:pt idx="0">
                  <c:v>2016</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sector'!$C$51:$M$51</c:f>
              <c:numCache>
                <c:formatCode>"$"#,##0.0</c:formatCode>
                <c:ptCount val="11"/>
                <c:pt idx="0">
                  <c:v>6.4400518659195427</c:v>
                </c:pt>
                <c:pt idx="1">
                  <c:v>7.993568084755525</c:v>
                </c:pt>
                <c:pt idx="2">
                  <c:v>9.357945756978987</c:v>
                </c:pt>
                <c:pt idx="3">
                  <c:v>10.404053479829665</c:v>
                </c:pt>
                <c:pt idx="4">
                  <c:v>17.015847480415204</c:v>
                </c:pt>
                <c:pt idx="5">
                  <c:v>58.592624222896674</c:v>
                </c:pt>
                <c:pt idx="6">
                  <c:v>8.1061603566438354</c:v>
                </c:pt>
                <c:pt idx="7">
                  <c:v>11.682130853533589</c:v>
                </c:pt>
                <c:pt idx="8">
                  <c:v>16.832718685543348</c:v>
                </c:pt>
                <c:pt idx="9">
                  <c:v>19.707451541651643</c:v>
                </c:pt>
                <c:pt idx="10">
                  <c:v>2.1505173567346674</c:v>
                </c:pt>
              </c:numCache>
            </c:numRef>
          </c:val>
          <c:extLst>
            <c:ext xmlns:c16="http://schemas.microsoft.com/office/drawing/2014/chart" uri="{C3380CC4-5D6E-409C-BE32-E72D297353CC}">
              <c16:uniqueId val="{00000005-EDA9-4CC7-AA4F-139E9F4CC3BA}"/>
            </c:ext>
          </c:extLst>
        </c:ser>
        <c:ser>
          <c:idx val="6"/>
          <c:order val="6"/>
          <c:tx>
            <c:strRef>
              <c:f>'Exits x sector'!$B$52</c:f>
              <c:strCache>
                <c:ptCount val="1"/>
                <c:pt idx="0">
                  <c:v>HC devices &amp; supplies</c:v>
                </c:pt>
              </c:strCache>
            </c:strRef>
          </c:tx>
          <c:spPr>
            <a:solidFill>
              <a:schemeClr val="accent5"/>
            </a:solidFill>
            <a:ln>
              <a:noFill/>
            </a:ln>
            <a:effectLst/>
          </c:spPr>
          <c:invertIfNegative val="0"/>
          <c:cat>
            <c:numRef>
              <c:f>'Exits x sector'!$C$45:$M$45</c:f>
              <c:numCache>
                <c:formatCode>General</c:formatCode>
                <c:ptCount val="11"/>
                <c:pt idx="0">
                  <c:v>2016</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sector'!$C$52:$M$52</c:f>
              <c:numCache>
                <c:formatCode>"$"#,##0.0</c:formatCode>
                <c:ptCount val="11"/>
                <c:pt idx="0">
                  <c:v>4.7973927276561898</c:v>
                </c:pt>
                <c:pt idx="1">
                  <c:v>4.2121341650286244</c:v>
                </c:pt>
                <c:pt idx="2">
                  <c:v>9.3163918895926248</c:v>
                </c:pt>
                <c:pt idx="3">
                  <c:v>14.995421475568786</c:v>
                </c:pt>
                <c:pt idx="4">
                  <c:v>7.6271754268573648</c:v>
                </c:pt>
                <c:pt idx="5">
                  <c:v>20.980076222535061</c:v>
                </c:pt>
                <c:pt idx="6">
                  <c:v>5.3193777587538866</c:v>
                </c:pt>
                <c:pt idx="7">
                  <c:v>5.1528720084760105</c:v>
                </c:pt>
                <c:pt idx="8">
                  <c:v>3.4918296495534595</c:v>
                </c:pt>
                <c:pt idx="9">
                  <c:v>8.6156553039026882</c:v>
                </c:pt>
                <c:pt idx="10">
                  <c:v>1.8288449153512649</c:v>
                </c:pt>
              </c:numCache>
            </c:numRef>
          </c:val>
          <c:extLst>
            <c:ext xmlns:c16="http://schemas.microsoft.com/office/drawing/2014/chart" uri="{C3380CC4-5D6E-409C-BE32-E72D297353CC}">
              <c16:uniqueId val="{00000006-EDA9-4CC7-AA4F-139E9F4CC3BA}"/>
            </c:ext>
          </c:extLst>
        </c:ser>
        <c:ser>
          <c:idx val="7"/>
          <c:order val="7"/>
          <c:tx>
            <c:strRef>
              <c:f>'Exits x sector'!$B$53</c:f>
              <c:strCache>
                <c:ptCount val="1"/>
                <c:pt idx="0">
                  <c:v>Energy</c:v>
                </c:pt>
              </c:strCache>
            </c:strRef>
          </c:tx>
          <c:spPr>
            <a:solidFill>
              <a:schemeClr val="accent6"/>
            </a:solidFill>
            <a:ln>
              <a:noFill/>
            </a:ln>
            <a:effectLst/>
          </c:spPr>
          <c:invertIfNegative val="0"/>
          <c:cat>
            <c:numRef>
              <c:f>'Exits x sector'!$C$45:$M$45</c:f>
              <c:numCache>
                <c:formatCode>General</c:formatCode>
                <c:ptCount val="11"/>
                <c:pt idx="0">
                  <c:v>2016</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sector'!$C$53:$M$53</c:f>
              <c:numCache>
                <c:formatCode>"$"#,##0.0</c:formatCode>
                <c:ptCount val="11"/>
                <c:pt idx="0">
                  <c:v>0.95943280988908874</c:v>
                </c:pt>
                <c:pt idx="1">
                  <c:v>0.55514814474178986</c:v>
                </c:pt>
                <c:pt idx="2">
                  <c:v>2.0302226422993814</c:v>
                </c:pt>
                <c:pt idx="3">
                  <c:v>0.60644185875725187</c:v>
                </c:pt>
                <c:pt idx="4">
                  <c:v>0.73724459005575671</c:v>
                </c:pt>
                <c:pt idx="5">
                  <c:v>3.805711193751133</c:v>
                </c:pt>
                <c:pt idx="6">
                  <c:v>3.2395473569373521</c:v>
                </c:pt>
                <c:pt idx="7">
                  <c:v>0.5480813427407295</c:v>
                </c:pt>
                <c:pt idx="8">
                  <c:v>0.42838113777015807</c:v>
                </c:pt>
                <c:pt idx="9">
                  <c:v>0.79152577542521341</c:v>
                </c:pt>
                <c:pt idx="10">
                  <c:v>0.49488344168441645</c:v>
                </c:pt>
              </c:numCache>
            </c:numRef>
          </c:val>
          <c:extLst>
            <c:ext xmlns:c16="http://schemas.microsoft.com/office/drawing/2014/chart" uri="{C3380CC4-5D6E-409C-BE32-E72D297353CC}">
              <c16:uniqueId val="{00000007-EDA9-4CC7-AA4F-139E9F4CC3BA}"/>
            </c:ext>
          </c:extLst>
        </c:ser>
        <c:ser>
          <c:idx val="8"/>
          <c:order val="8"/>
          <c:tx>
            <c:strRef>
              <c:f>'Exits x sector'!$B$54</c:f>
              <c:strCache>
                <c:ptCount val="1"/>
                <c:pt idx="0">
                  <c:v>Consumer goods &amp; services</c:v>
                </c:pt>
              </c:strCache>
            </c:strRef>
          </c:tx>
          <c:spPr>
            <a:solidFill>
              <a:srgbClr val="FAF56B"/>
            </a:solidFill>
            <a:ln>
              <a:noFill/>
            </a:ln>
            <a:effectLst/>
          </c:spPr>
          <c:invertIfNegative val="0"/>
          <c:cat>
            <c:numRef>
              <c:f>'Exits x sector'!$C$45:$M$45</c:f>
              <c:numCache>
                <c:formatCode>General</c:formatCode>
                <c:ptCount val="11"/>
                <c:pt idx="0">
                  <c:v>2016</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sector'!$C$54:$M$54</c:f>
              <c:numCache>
                <c:formatCode>"$"#,##0.0</c:formatCode>
                <c:ptCount val="11"/>
                <c:pt idx="0">
                  <c:v>9.9822321390284223</c:v>
                </c:pt>
                <c:pt idx="1">
                  <c:v>16.163230834606853</c:v>
                </c:pt>
                <c:pt idx="2">
                  <c:v>13.097879194304682</c:v>
                </c:pt>
                <c:pt idx="3">
                  <c:v>26.244855494546865</c:v>
                </c:pt>
                <c:pt idx="4">
                  <c:v>67.421509717744414</c:v>
                </c:pt>
                <c:pt idx="5">
                  <c:v>99.170615744695255</c:v>
                </c:pt>
                <c:pt idx="6">
                  <c:v>11.571270027031979</c:v>
                </c:pt>
                <c:pt idx="7">
                  <c:v>15.953151934768801</c:v>
                </c:pt>
                <c:pt idx="8">
                  <c:v>9.7410395267943244</c:v>
                </c:pt>
                <c:pt idx="9">
                  <c:v>14.228409406558399</c:v>
                </c:pt>
                <c:pt idx="10">
                  <c:v>2.3225121901252828</c:v>
                </c:pt>
              </c:numCache>
            </c:numRef>
          </c:val>
          <c:extLst>
            <c:ext xmlns:c16="http://schemas.microsoft.com/office/drawing/2014/chart" uri="{C3380CC4-5D6E-409C-BE32-E72D297353CC}">
              <c16:uniqueId val="{00000008-EDA9-4CC7-AA4F-139E9F4CC3BA}"/>
            </c:ext>
          </c:extLst>
        </c:ser>
        <c:ser>
          <c:idx val="9"/>
          <c:order val="9"/>
          <c:tx>
            <c:strRef>
              <c:f>'Exits x sector'!$B$55</c:f>
              <c:strCache>
                <c:ptCount val="1"/>
                <c:pt idx="0">
                  <c:v>Commercial products &amp; services</c:v>
                </c:pt>
              </c:strCache>
            </c:strRef>
          </c:tx>
          <c:spPr>
            <a:solidFill>
              <a:srgbClr val="C0BCB2"/>
            </a:solidFill>
            <a:ln>
              <a:noFill/>
            </a:ln>
            <a:effectLst/>
          </c:spPr>
          <c:invertIfNegative val="0"/>
          <c:cat>
            <c:numRef>
              <c:f>'Exits x sector'!$C$45:$M$45</c:f>
              <c:numCache>
                <c:formatCode>General</c:formatCode>
                <c:ptCount val="11"/>
                <c:pt idx="0">
                  <c:v>2016</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sector'!$C$55:$M$55</c:f>
              <c:numCache>
                <c:formatCode>"$"#,##0.0</c:formatCode>
                <c:ptCount val="11"/>
                <c:pt idx="0">
                  <c:v>13.150062510491763</c:v>
                </c:pt>
                <c:pt idx="1">
                  <c:v>17.697980257351418</c:v>
                </c:pt>
                <c:pt idx="2">
                  <c:v>15.028858538429658</c:v>
                </c:pt>
                <c:pt idx="3">
                  <c:v>13.957995453056476</c:v>
                </c:pt>
                <c:pt idx="4">
                  <c:v>22.827552823041003</c:v>
                </c:pt>
                <c:pt idx="5">
                  <c:v>82.589290978183499</c:v>
                </c:pt>
                <c:pt idx="6">
                  <c:v>24.733609912106235</c:v>
                </c:pt>
                <c:pt idx="7">
                  <c:v>8.1563027582579348</c:v>
                </c:pt>
                <c:pt idx="8">
                  <c:v>12.578931045520296</c:v>
                </c:pt>
                <c:pt idx="9">
                  <c:v>26.260428940678757</c:v>
                </c:pt>
                <c:pt idx="10">
                  <c:v>8.9410734150905622</c:v>
                </c:pt>
              </c:numCache>
            </c:numRef>
          </c:val>
          <c:extLst>
            <c:ext xmlns:c16="http://schemas.microsoft.com/office/drawing/2014/chart" uri="{C3380CC4-5D6E-409C-BE32-E72D297353CC}">
              <c16:uniqueId val="{00000009-EDA9-4CC7-AA4F-139E9F4CC3BA}"/>
            </c:ext>
          </c:extLst>
        </c:ser>
        <c:ser>
          <c:idx val="10"/>
          <c:order val="10"/>
          <c:tx>
            <c:strRef>
              <c:f>'Exits x sector'!$B$56</c:f>
              <c:strCache>
                <c:ptCount val="1"/>
                <c:pt idx="0">
                  <c:v>Transportation</c:v>
                </c:pt>
              </c:strCache>
            </c:strRef>
          </c:tx>
          <c:spPr>
            <a:solidFill>
              <a:srgbClr val="78766F"/>
            </a:solidFill>
            <a:ln>
              <a:noFill/>
            </a:ln>
            <a:effectLst/>
          </c:spPr>
          <c:invertIfNegative val="0"/>
          <c:cat>
            <c:numRef>
              <c:f>'Exits x sector'!$C$45:$M$45</c:f>
              <c:numCache>
                <c:formatCode>General</c:formatCode>
                <c:ptCount val="11"/>
                <c:pt idx="0">
                  <c:v>2016</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sector'!$C$56:$M$56</c:f>
              <c:numCache>
                <c:formatCode>"$"#,##0.0</c:formatCode>
                <c:ptCount val="11"/>
                <c:pt idx="0">
                  <c:v>0.78113356047401883</c:v>
                </c:pt>
                <c:pt idx="1">
                  <c:v>2.5953394929578888</c:v>
                </c:pt>
                <c:pt idx="2">
                  <c:v>2.1141217383339654</c:v>
                </c:pt>
                <c:pt idx="3">
                  <c:v>86.247434020264237</c:v>
                </c:pt>
                <c:pt idx="4">
                  <c:v>14.35318143991811</c:v>
                </c:pt>
                <c:pt idx="5">
                  <c:v>77.57444596122123</c:v>
                </c:pt>
                <c:pt idx="6">
                  <c:v>1.8817614083397833</c:v>
                </c:pt>
                <c:pt idx="7">
                  <c:v>1.45520116481587</c:v>
                </c:pt>
                <c:pt idx="8">
                  <c:v>0.51609463064868555</c:v>
                </c:pt>
                <c:pt idx="9">
                  <c:v>5.8017668230474086</c:v>
                </c:pt>
                <c:pt idx="10">
                  <c:v>0.14189775824710979</c:v>
                </c:pt>
              </c:numCache>
            </c:numRef>
          </c:val>
          <c:extLst>
            <c:ext xmlns:c16="http://schemas.microsoft.com/office/drawing/2014/chart" uri="{C3380CC4-5D6E-409C-BE32-E72D297353CC}">
              <c16:uniqueId val="{0000000A-EDA9-4CC7-AA4F-139E9F4CC3BA}"/>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0781241187826724"/>
          <c:y val="0"/>
          <c:w val="0.19218760698390963"/>
          <c:h val="1"/>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0608253978222812E-2"/>
          <c:y val="1.8573866646950821E-2"/>
          <c:w val="0.77493734021034011"/>
          <c:h val="0.86112127709388442"/>
        </c:manualLayout>
      </c:layout>
      <c:barChart>
        <c:barDir val="col"/>
        <c:grouping val="percentStacked"/>
        <c:varyColors val="0"/>
        <c:ser>
          <c:idx val="0"/>
          <c:order val="0"/>
          <c:tx>
            <c:strRef>
              <c:f>'Exits x sector'!$O$47</c:f>
              <c:strCache>
                <c:ptCount val="1"/>
                <c:pt idx="0">
                  <c:v>Software</c:v>
                </c:pt>
              </c:strCache>
            </c:strRef>
          </c:tx>
          <c:spPr>
            <a:solidFill>
              <a:srgbClr val="051C38"/>
            </a:solidFill>
            <a:ln>
              <a:noFill/>
            </a:ln>
            <a:effectLst/>
          </c:spPr>
          <c:invertIfNegative val="0"/>
          <c:cat>
            <c:multiLvlStrRef>
              <c:f>'Exits x sector'!$P$45:$BD$46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'Exits x sector'!$P$47:$BD$47</c:f>
              <c:numCache>
                <c:formatCode>"$"#,##0.0</c:formatCode>
                <c:ptCount val="41"/>
                <c:pt idx="0">
                  <c:v>7.0038337198305918</c:v>
                </c:pt>
                <c:pt idx="1">
                  <c:v>7.893996961375235</c:v>
                </c:pt>
                <c:pt idx="2">
                  <c:v>11.253110013023148</c:v>
                </c:pt>
                <c:pt idx="3">
                  <c:v>6.3919290992928337</c:v>
                </c:pt>
                <c:pt idx="4">
                  <c:v>29.912602413126447</c:v>
                </c:pt>
                <c:pt idx="5">
                  <c:v>11.199056745358524</c:v>
                </c:pt>
                <c:pt idx="6">
                  <c:v>7.6420920684234321</c:v>
                </c:pt>
                <c:pt idx="7">
                  <c:v>12.232635138880092</c:v>
                </c:pt>
                <c:pt idx="8">
                  <c:v>16.878701819551313</c:v>
                </c:pt>
                <c:pt idx="9">
                  <c:v>22.155766203182658</c:v>
                </c:pt>
                <c:pt idx="10">
                  <c:v>19.550311044119308</c:v>
                </c:pt>
                <c:pt idx="11">
                  <c:v>20.774012361319279</c:v>
                </c:pt>
                <c:pt idx="12">
                  <c:v>20.513265145442091</c:v>
                </c:pt>
                <c:pt idx="13">
                  <c:v>42.284606481304444</c:v>
                </c:pt>
                <c:pt idx="14">
                  <c:v>22.054789647380836</c:v>
                </c:pt>
                <c:pt idx="15">
                  <c:v>15.826764271762055</c:v>
                </c:pt>
                <c:pt idx="16">
                  <c:v>8.8258569012951131</c:v>
                </c:pt>
                <c:pt idx="17">
                  <c:v>8.6635081339856281</c:v>
                </c:pt>
                <c:pt idx="18">
                  <c:v>79.56219577899283</c:v>
                </c:pt>
                <c:pt idx="19">
                  <c:v>27.315355811175298</c:v>
                </c:pt>
                <c:pt idx="20">
                  <c:v>39.064358828858182</c:v>
                </c:pt>
                <c:pt idx="21">
                  <c:v>100.26064928309404</c:v>
                </c:pt>
                <c:pt idx="22">
                  <c:v>72.70977536028596</c:v>
                </c:pt>
                <c:pt idx="23">
                  <c:v>79.380225482204452</c:v>
                </c:pt>
                <c:pt idx="24">
                  <c:v>14.858898396879255</c:v>
                </c:pt>
                <c:pt idx="25">
                  <c:v>16.563706185913162</c:v>
                </c:pt>
                <c:pt idx="26">
                  <c:v>12.225294258521805</c:v>
                </c:pt>
                <c:pt idx="27">
                  <c:v>7.1706983409485492</c:v>
                </c:pt>
                <c:pt idx="28">
                  <c:v>8.8098688050474685</c:v>
                </c:pt>
                <c:pt idx="29">
                  <c:v>6.059070076013862</c:v>
                </c:pt>
                <c:pt idx="30">
                  <c:v>20.436802991606207</c:v>
                </c:pt>
                <c:pt idx="31">
                  <c:v>7.4532512444095946</c:v>
                </c:pt>
                <c:pt idx="32">
                  <c:v>14.232198967861082</c:v>
                </c:pt>
                <c:pt idx="33">
                  <c:v>20.267971164781216</c:v>
                </c:pt>
                <c:pt idx="34">
                  <c:v>12.089273608536741</c:v>
                </c:pt>
                <c:pt idx="35">
                  <c:v>19.567059413837097</c:v>
                </c:pt>
                <c:pt idx="36">
                  <c:v>33.552425876249849</c:v>
                </c:pt>
                <c:pt idx="37">
                  <c:v>25.461383378576084</c:v>
                </c:pt>
                <c:pt idx="38">
                  <c:v>43.010402653854143</c:v>
                </c:pt>
                <c:pt idx="39">
                  <c:v>29.933828610067799</c:v>
                </c:pt>
                <c:pt idx="40">
                  <c:v>311.95720610933205</c:v>
                </c:pt>
              </c:numCache>
            </c:numRef>
          </c:val>
          <c:extLst>
            <c:ext xmlns:c16="http://schemas.microsoft.com/office/drawing/2014/chart" uri="{C3380CC4-5D6E-409C-BE32-E72D297353CC}">
              <c16:uniqueId val="{00000000-6BB1-4622-AD96-55893630805B}"/>
            </c:ext>
          </c:extLst>
        </c:ser>
        <c:ser>
          <c:idx val="1"/>
          <c:order val="1"/>
          <c:tx>
            <c:strRef>
              <c:f>'Exits x sector'!$O$48</c:f>
              <c:strCache>
                <c:ptCount val="1"/>
                <c:pt idx="0">
                  <c:v>Pharma &amp; biotech</c:v>
                </c:pt>
              </c:strCache>
            </c:strRef>
          </c:tx>
          <c:spPr>
            <a:solidFill>
              <a:schemeClr val="accent1"/>
            </a:solidFill>
            <a:ln>
              <a:noFill/>
            </a:ln>
            <a:effectLst/>
          </c:spPr>
          <c:invertIfNegative val="0"/>
          <c:cat>
            <c:multiLvlStrRef>
              <c:f>'Exits x sector'!$P$45:$BD$46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'Exits x sector'!$P$48:$BD$48</c:f>
              <c:numCache>
                <c:formatCode>"$"#,##0.0</c:formatCode>
                <c:ptCount val="41"/>
                <c:pt idx="0">
                  <c:v>3.1872915134277924</c:v>
                </c:pt>
                <c:pt idx="1">
                  <c:v>9.4713438164214701</c:v>
                </c:pt>
                <c:pt idx="2">
                  <c:v>4.8244407330795074</c:v>
                </c:pt>
                <c:pt idx="3">
                  <c:v>2.8037919359203869</c:v>
                </c:pt>
                <c:pt idx="4">
                  <c:v>4.0112315933372606</c:v>
                </c:pt>
                <c:pt idx="5">
                  <c:v>3.9331087770766753</c:v>
                </c:pt>
                <c:pt idx="6">
                  <c:v>6.4899859495904666</c:v>
                </c:pt>
                <c:pt idx="7">
                  <c:v>4.5507275800309639</c:v>
                </c:pt>
                <c:pt idx="8">
                  <c:v>10.55257954526088</c:v>
                </c:pt>
                <c:pt idx="9">
                  <c:v>8.1540008086734268</c:v>
                </c:pt>
                <c:pt idx="10">
                  <c:v>7.7166232546203757</c:v>
                </c:pt>
                <c:pt idx="11">
                  <c:v>12.766802117802969</c:v>
                </c:pt>
                <c:pt idx="12">
                  <c:v>5.1070283236493488</c:v>
                </c:pt>
                <c:pt idx="13">
                  <c:v>10.561539621173376</c:v>
                </c:pt>
                <c:pt idx="14">
                  <c:v>9.7254675350167137</c:v>
                </c:pt>
                <c:pt idx="15">
                  <c:v>8.2105137184986479</c:v>
                </c:pt>
                <c:pt idx="16">
                  <c:v>5.0955908796436127</c:v>
                </c:pt>
                <c:pt idx="17">
                  <c:v>11.010286324286948</c:v>
                </c:pt>
                <c:pt idx="18">
                  <c:v>12.61467426386749</c:v>
                </c:pt>
                <c:pt idx="19">
                  <c:v>20.391577321383028</c:v>
                </c:pt>
                <c:pt idx="20">
                  <c:v>19.189034963787442</c:v>
                </c:pt>
                <c:pt idx="21">
                  <c:v>25.628118864720641</c:v>
                </c:pt>
                <c:pt idx="22">
                  <c:v>27.88355576537932</c:v>
                </c:pt>
                <c:pt idx="23">
                  <c:v>12.959582930210329</c:v>
                </c:pt>
                <c:pt idx="24">
                  <c:v>5.3225513762376533</c:v>
                </c:pt>
                <c:pt idx="25">
                  <c:v>1.819591481003924</c:v>
                </c:pt>
                <c:pt idx="26">
                  <c:v>5.0902180623156559</c:v>
                </c:pt>
                <c:pt idx="27">
                  <c:v>3.7051900596611951</c:v>
                </c:pt>
                <c:pt idx="28">
                  <c:v>3.6050500443532649</c:v>
                </c:pt>
                <c:pt idx="29">
                  <c:v>1.6651481547041769</c:v>
                </c:pt>
                <c:pt idx="30">
                  <c:v>8.5570430617474518</c:v>
                </c:pt>
                <c:pt idx="31">
                  <c:v>2.477884657479704</c:v>
                </c:pt>
                <c:pt idx="32">
                  <c:v>9.8937393080659781</c:v>
                </c:pt>
                <c:pt idx="33">
                  <c:v>6.075613311586797</c:v>
                </c:pt>
                <c:pt idx="34">
                  <c:v>5.235600692223473</c:v>
                </c:pt>
                <c:pt idx="35">
                  <c:v>6.4031411784289061</c:v>
                </c:pt>
                <c:pt idx="36">
                  <c:v>7.6113650507141157</c:v>
                </c:pt>
                <c:pt idx="37">
                  <c:v>0.52031768860484018</c:v>
                </c:pt>
                <c:pt idx="38">
                  <c:v>4.7691689663216854</c:v>
                </c:pt>
                <c:pt idx="39">
                  <c:v>8.8334598340195782</c:v>
                </c:pt>
                <c:pt idx="40">
                  <c:v>6.6145697464802922</c:v>
                </c:pt>
              </c:numCache>
            </c:numRef>
          </c:val>
          <c:extLst>
            <c:ext xmlns:c16="http://schemas.microsoft.com/office/drawing/2014/chart" uri="{C3380CC4-5D6E-409C-BE32-E72D297353CC}">
              <c16:uniqueId val="{00000001-6BB1-4622-AD96-55893630805B}"/>
            </c:ext>
          </c:extLst>
        </c:ser>
        <c:ser>
          <c:idx val="2"/>
          <c:order val="2"/>
          <c:tx>
            <c:strRef>
              <c:f>'Exits x sector'!$O$49</c:f>
              <c:strCache>
                <c:ptCount val="1"/>
                <c:pt idx="0">
                  <c:v>Other</c:v>
                </c:pt>
              </c:strCache>
            </c:strRef>
          </c:tx>
          <c:spPr>
            <a:solidFill>
              <a:schemeClr val="accent2"/>
            </a:solidFill>
            <a:ln>
              <a:noFill/>
            </a:ln>
            <a:effectLst/>
          </c:spPr>
          <c:invertIfNegative val="0"/>
          <c:cat>
            <c:multiLvlStrRef>
              <c:f>'Exits x sector'!$P$45:$BD$46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'Exits x sector'!$P$49:$BD$49</c:f>
              <c:numCache>
                <c:formatCode>"$"#,##0.0</c:formatCode>
                <c:ptCount val="41"/>
                <c:pt idx="0">
                  <c:v>0.47100914789191589</c:v>
                </c:pt>
                <c:pt idx="1">
                  <c:v>0.79960211573471929</c:v>
                </c:pt>
                <c:pt idx="2">
                  <c:v>0.64219391515122393</c:v>
                </c:pt>
                <c:pt idx="3">
                  <c:v>0.45429973029498905</c:v>
                </c:pt>
                <c:pt idx="4">
                  <c:v>0.5704264572993174</c:v>
                </c:pt>
                <c:pt idx="5">
                  <c:v>0.53151796300446064</c:v>
                </c:pt>
                <c:pt idx="6">
                  <c:v>0.72379808789793398</c:v>
                </c:pt>
                <c:pt idx="7">
                  <c:v>1.1108187712095494</c:v>
                </c:pt>
                <c:pt idx="8">
                  <c:v>1.1063573016206685</c:v>
                </c:pt>
                <c:pt idx="9">
                  <c:v>1.0783866140104215</c:v>
                </c:pt>
                <c:pt idx="10">
                  <c:v>2.0233479387536346</c:v>
                </c:pt>
                <c:pt idx="11">
                  <c:v>0.20145329376887061</c:v>
                </c:pt>
                <c:pt idx="12">
                  <c:v>1.2733652568432419</c:v>
                </c:pt>
                <c:pt idx="13">
                  <c:v>1.4239891942671201</c:v>
                </c:pt>
                <c:pt idx="14">
                  <c:v>1.0507910781336638</c:v>
                </c:pt>
                <c:pt idx="15">
                  <c:v>2.634673125428773</c:v>
                </c:pt>
                <c:pt idx="16">
                  <c:v>0.52231458917861273</c:v>
                </c:pt>
                <c:pt idx="17">
                  <c:v>1.8010092548142946</c:v>
                </c:pt>
                <c:pt idx="18">
                  <c:v>4.1314905853092379</c:v>
                </c:pt>
                <c:pt idx="19">
                  <c:v>17.062831837195407</c:v>
                </c:pt>
                <c:pt idx="20">
                  <c:v>19.746738380800235</c:v>
                </c:pt>
                <c:pt idx="21">
                  <c:v>50.547660468130928</c:v>
                </c:pt>
                <c:pt idx="22">
                  <c:v>45.592399875570607</c:v>
                </c:pt>
                <c:pt idx="23">
                  <c:v>5.1246606537158454</c:v>
                </c:pt>
                <c:pt idx="24">
                  <c:v>8.3470336703283348</c:v>
                </c:pt>
                <c:pt idx="25">
                  <c:v>10.00350934006447</c:v>
                </c:pt>
                <c:pt idx="26">
                  <c:v>1.153789206303296</c:v>
                </c:pt>
                <c:pt idx="27">
                  <c:v>1.3534612517048299</c:v>
                </c:pt>
                <c:pt idx="28">
                  <c:v>1.468456348818264</c:v>
                </c:pt>
                <c:pt idx="29">
                  <c:v>2.4425887393611863</c:v>
                </c:pt>
                <c:pt idx="30">
                  <c:v>3.796733861537156</c:v>
                </c:pt>
                <c:pt idx="31">
                  <c:v>1.7332143461418112</c:v>
                </c:pt>
                <c:pt idx="32">
                  <c:v>1.6274837439196985</c:v>
                </c:pt>
                <c:pt idx="33">
                  <c:v>0.82697430382276516</c:v>
                </c:pt>
                <c:pt idx="34">
                  <c:v>0.87492396363324065</c:v>
                </c:pt>
                <c:pt idx="35">
                  <c:v>0.92745938036902553</c:v>
                </c:pt>
                <c:pt idx="36">
                  <c:v>2.1553507459374646</c:v>
                </c:pt>
                <c:pt idx="37">
                  <c:v>9.6139313269851936</c:v>
                </c:pt>
                <c:pt idx="38">
                  <c:v>4.7841619715984018</c:v>
                </c:pt>
                <c:pt idx="39">
                  <c:v>4.1815291745897936</c:v>
                </c:pt>
                <c:pt idx="40">
                  <c:v>5.6414149128432127</c:v>
                </c:pt>
              </c:numCache>
            </c:numRef>
          </c:val>
          <c:extLst>
            <c:ext xmlns:c16="http://schemas.microsoft.com/office/drawing/2014/chart" uri="{C3380CC4-5D6E-409C-BE32-E72D297353CC}">
              <c16:uniqueId val="{00000002-6BB1-4622-AD96-55893630805B}"/>
            </c:ext>
          </c:extLst>
        </c:ser>
        <c:ser>
          <c:idx val="3"/>
          <c:order val="3"/>
          <c:tx>
            <c:strRef>
              <c:f>'Exits x sector'!$O$50</c:f>
              <c:strCache>
                <c:ptCount val="1"/>
                <c:pt idx="0">
                  <c:v>Media</c:v>
                </c:pt>
              </c:strCache>
            </c:strRef>
          </c:tx>
          <c:spPr>
            <a:solidFill>
              <a:srgbClr val="267479"/>
            </a:solidFill>
            <a:ln>
              <a:noFill/>
            </a:ln>
            <a:effectLst/>
          </c:spPr>
          <c:invertIfNegative val="0"/>
          <c:cat>
            <c:multiLvlStrRef>
              <c:f>'Exits x sector'!$P$45:$BD$46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'Exits x sector'!$P$50:$BD$50</c:f>
              <c:numCache>
                <c:formatCode>"$"#,##0.0</c:formatCode>
                <c:ptCount val="41"/>
                <c:pt idx="0">
                  <c:v>0.54441961737883271</c:v>
                </c:pt>
                <c:pt idx="1">
                  <c:v>0.36978009143767859</c:v>
                </c:pt>
                <c:pt idx="2">
                  <c:v>1.3007497524756966</c:v>
                </c:pt>
                <c:pt idx="3">
                  <c:v>0.36889321787603713</c:v>
                </c:pt>
                <c:pt idx="4">
                  <c:v>0.40744071832515971</c:v>
                </c:pt>
                <c:pt idx="5">
                  <c:v>0.44826282141442247</c:v>
                </c:pt>
                <c:pt idx="6">
                  <c:v>1.416997711809775</c:v>
                </c:pt>
                <c:pt idx="7">
                  <c:v>0.4351940628227331</c:v>
                </c:pt>
                <c:pt idx="8">
                  <c:v>0.82297800941407384</c:v>
                </c:pt>
                <c:pt idx="9">
                  <c:v>0.41911975087863934</c:v>
                </c:pt>
                <c:pt idx="10">
                  <c:v>0.23933097942093046</c:v>
                </c:pt>
                <c:pt idx="11">
                  <c:v>0.57996111547142359</c:v>
                </c:pt>
                <c:pt idx="12">
                  <c:v>1.2920865939757828</c:v>
                </c:pt>
                <c:pt idx="13">
                  <c:v>0.60168227878761471</c:v>
                </c:pt>
                <c:pt idx="14">
                  <c:v>0.57070795317245149</c:v>
                </c:pt>
                <c:pt idx="15">
                  <c:v>1.1996537955778503</c:v>
                </c:pt>
                <c:pt idx="16">
                  <c:v>0.88257451337803161</c:v>
                </c:pt>
                <c:pt idx="17">
                  <c:v>0.57151465354665698</c:v>
                </c:pt>
                <c:pt idx="18">
                  <c:v>0.38004633807252619</c:v>
                </c:pt>
                <c:pt idx="19">
                  <c:v>0.25802405343578488</c:v>
                </c:pt>
                <c:pt idx="20">
                  <c:v>0.45780330308716771</c:v>
                </c:pt>
                <c:pt idx="21">
                  <c:v>1.1853239765553063</c:v>
                </c:pt>
                <c:pt idx="22">
                  <c:v>2.2070453713322968</c:v>
                </c:pt>
                <c:pt idx="23">
                  <c:v>2.3507452589049347</c:v>
                </c:pt>
                <c:pt idx="24">
                  <c:v>1.0552491477421269</c:v>
                </c:pt>
                <c:pt idx="25">
                  <c:v>0.3184980196186501</c:v>
                </c:pt>
                <c:pt idx="26">
                  <c:v>0.68993001427778244</c:v>
                </c:pt>
                <c:pt idx="27">
                  <c:v>0.2551893582096505</c:v>
                </c:pt>
                <c:pt idx="28">
                  <c:v>0.32466129389167331</c:v>
                </c:pt>
                <c:pt idx="29">
                  <c:v>0.55635126942605651</c:v>
                </c:pt>
                <c:pt idx="30">
                  <c:v>0.2525660764071927</c:v>
                </c:pt>
                <c:pt idx="31">
                  <c:v>0.21324194805827312</c:v>
                </c:pt>
                <c:pt idx="32">
                  <c:v>0.26976776750816261</c:v>
                </c:pt>
                <c:pt idx="33">
                  <c:v>0.74946469048101105</c:v>
                </c:pt>
                <c:pt idx="34">
                  <c:v>0.38342848682559361</c:v>
                </c:pt>
                <c:pt idx="35">
                  <c:v>0.24396140900678578</c:v>
                </c:pt>
                <c:pt idx="36">
                  <c:v>0.71199630673563363</c:v>
                </c:pt>
                <c:pt idx="37">
                  <c:v>0.65489947437181484</c:v>
                </c:pt>
                <c:pt idx="38">
                  <c:v>0.38083205517363017</c:v>
                </c:pt>
                <c:pt idx="39">
                  <c:v>0.59556170821532572</c:v>
                </c:pt>
                <c:pt idx="40">
                  <c:v>0.34085715897563523</c:v>
                </c:pt>
              </c:numCache>
            </c:numRef>
          </c:val>
          <c:extLst>
            <c:ext xmlns:c16="http://schemas.microsoft.com/office/drawing/2014/chart" uri="{C3380CC4-5D6E-409C-BE32-E72D297353CC}">
              <c16:uniqueId val="{00000003-6BB1-4622-AD96-55893630805B}"/>
            </c:ext>
          </c:extLst>
        </c:ser>
        <c:ser>
          <c:idx val="4"/>
          <c:order val="4"/>
          <c:tx>
            <c:strRef>
              <c:f>'Exits x sector'!$O$51</c:f>
              <c:strCache>
                <c:ptCount val="1"/>
                <c:pt idx="0">
                  <c:v>IT hardware</c:v>
                </c:pt>
              </c:strCache>
            </c:strRef>
          </c:tx>
          <c:spPr>
            <a:solidFill>
              <a:srgbClr val="40C2C9"/>
            </a:solidFill>
            <a:ln>
              <a:noFill/>
            </a:ln>
            <a:effectLst/>
          </c:spPr>
          <c:invertIfNegative val="0"/>
          <c:cat>
            <c:multiLvlStrRef>
              <c:f>'Exits x sector'!$P$45:$BD$46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'Exits x sector'!$P$51:$BD$51</c:f>
              <c:numCache>
                <c:formatCode>"$"#,##0.0</c:formatCode>
                <c:ptCount val="41"/>
                <c:pt idx="0">
                  <c:v>1.1104045473283093</c:v>
                </c:pt>
                <c:pt idx="1">
                  <c:v>1.08439315761652</c:v>
                </c:pt>
                <c:pt idx="2">
                  <c:v>1.9083073033342304</c:v>
                </c:pt>
                <c:pt idx="3">
                  <c:v>1.5606789179530411</c:v>
                </c:pt>
                <c:pt idx="4">
                  <c:v>1.0841310023051283</c:v>
                </c:pt>
                <c:pt idx="5">
                  <c:v>0.61767466958463579</c:v>
                </c:pt>
                <c:pt idx="6">
                  <c:v>0.86591588623891036</c:v>
                </c:pt>
                <c:pt idx="7">
                  <c:v>6.4529498295439254</c:v>
                </c:pt>
                <c:pt idx="8">
                  <c:v>1.1164750057064579</c:v>
                </c:pt>
                <c:pt idx="9">
                  <c:v>0.75328840010061271</c:v>
                </c:pt>
                <c:pt idx="10">
                  <c:v>1.0942289715728868</c:v>
                </c:pt>
                <c:pt idx="11">
                  <c:v>0.79090284515543641</c:v>
                </c:pt>
                <c:pt idx="12">
                  <c:v>1.2071474265627447</c:v>
                </c:pt>
                <c:pt idx="13">
                  <c:v>1.286204825754109</c:v>
                </c:pt>
                <c:pt idx="14">
                  <c:v>1.6663833899753606</c:v>
                </c:pt>
                <c:pt idx="15">
                  <c:v>0.52227265714960613</c:v>
                </c:pt>
                <c:pt idx="16">
                  <c:v>0.64274194178752964</c:v>
                </c:pt>
                <c:pt idx="17">
                  <c:v>3.0998253193904808</c:v>
                </c:pt>
                <c:pt idx="18">
                  <c:v>1.816696593539888</c:v>
                </c:pt>
                <c:pt idx="19">
                  <c:v>3.0226473965174945</c:v>
                </c:pt>
                <c:pt idx="20">
                  <c:v>3.9823516096536551</c:v>
                </c:pt>
                <c:pt idx="21">
                  <c:v>2.6486070958705441</c:v>
                </c:pt>
                <c:pt idx="22">
                  <c:v>6.6140325506523654</c:v>
                </c:pt>
                <c:pt idx="23">
                  <c:v>4.8613933728805669</c:v>
                </c:pt>
                <c:pt idx="24">
                  <c:v>2.7903724703377906</c:v>
                </c:pt>
                <c:pt idx="25">
                  <c:v>1.672017527703934</c:v>
                </c:pt>
                <c:pt idx="26">
                  <c:v>0.63736985149500958</c:v>
                </c:pt>
                <c:pt idx="27">
                  <c:v>1.3502342824277989</c:v>
                </c:pt>
                <c:pt idx="28">
                  <c:v>0.56721489765037247</c:v>
                </c:pt>
                <c:pt idx="29">
                  <c:v>0.59512469338195451</c:v>
                </c:pt>
                <c:pt idx="30">
                  <c:v>2.0334666183795815</c:v>
                </c:pt>
                <c:pt idx="31">
                  <c:v>1.036512368276306</c:v>
                </c:pt>
                <c:pt idx="32">
                  <c:v>5.2475059171833429</c:v>
                </c:pt>
                <c:pt idx="33">
                  <c:v>0.29168163194583752</c:v>
                </c:pt>
                <c:pt idx="34">
                  <c:v>0.75899240516674937</c:v>
                </c:pt>
                <c:pt idx="35">
                  <c:v>5.2877318921437295</c:v>
                </c:pt>
                <c:pt idx="36">
                  <c:v>0.63878171420569774</c:v>
                </c:pt>
                <c:pt idx="37">
                  <c:v>8.7489475567924551</c:v>
                </c:pt>
                <c:pt idx="38">
                  <c:v>1.1175009663456579</c:v>
                </c:pt>
                <c:pt idx="39">
                  <c:v>24.237788045625724</c:v>
                </c:pt>
                <c:pt idx="40">
                  <c:v>6.8869156049149094</c:v>
                </c:pt>
              </c:numCache>
            </c:numRef>
          </c:val>
          <c:extLst>
            <c:ext xmlns:c16="http://schemas.microsoft.com/office/drawing/2014/chart" uri="{C3380CC4-5D6E-409C-BE32-E72D297353CC}">
              <c16:uniqueId val="{00000004-6BB1-4622-AD96-55893630805B}"/>
            </c:ext>
          </c:extLst>
        </c:ser>
        <c:ser>
          <c:idx val="5"/>
          <c:order val="5"/>
          <c:tx>
            <c:strRef>
              <c:f>'Exits x sector'!$O$52</c:f>
              <c:strCache>
                <c:ptCount val="1"/>
                <c:pt idx="0">
                  <c:v>HC services &amp; systems</c:v>
                </c:pt>
              </c:strCache>
            </c:strRef>
          </c:tx>
          <c:spPr>
            <a:solidFill>
              <a:srgbClr val="C4EDEB"/>
            </a:solidFill>
            <a:ln>
              <a:noFill/>
            </a:ln>
            <a:effectLst/>
          </c:spPr>
          <c:invertIfNegative val="0"/>
          <c:cat>
            <c:multiLvlStrRef>
              <c:f>'Exits x sector'!$P$45:$BD$46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'Exits x sector'!$P$52:$BD$52</c:f>
              <c:numCache>
                <c:formatCode>"$"#,##0.0</c:formatCode>
                <c:ptCount val="41"/>
                <c:pt idx="0">
                  <c:v>1.3085038904534485</c:v>
                </c:pt>
                <c:pt idx="1">
                  <c:v>2.6064668875670454</c:v>
                </c:pt>
                <c:pt idx="2">
                  <c:v>1.6925647053768149</c:v>
                </c:pt>
                <c:pt idx="3">
                  <c:v>0.83251638252223237</c:v>
                </c:pt>
                <c:pt idx="4">
                  <c:v>0.81875966874587125</c:v>
                </c:pt>
                <c:pt idx="5">
                  <c:v>1.0072287501266102</c:v>
                </c:pt>
                <c:pt idx="6">
                  <c:v>1.07104456365732</c:v>
                </c:pt>
                <c:pt idx="7">
                  <c:v>5.0965351022257233</c:v>
                </c:pt>
                <c:pt idx="8">
                  <c:v>1.7069014737870134</c:v>
                </c:pt>
                <c:pt idx="9">
                  <c:v>4.30762706345838</c:v>
                </c:pt>
                <c:pt idx="10">
                  <c:v>1.7334856229559616</c:v>
                </c:pt>
                <c:pt idx="11">
                  <c:v>1.6099315967776318</c:v>
                </c:pt>
                <c:pt idx="12">
                  <c:v>1.143122237580334</c:v>
                </c:pt>
                <c:pt idx="13">
                  <c:v>3.3924490769497719</c:v>
                </c:pt>
                <c:pt idx="14">
                  <c:v>3.1985789519657715</c:v>
                </c:pt>
                <c:pt idx="15">
                  <c:v>2.6699032133337757</c:v>
                </c:pt>
                <c:pt idx="16">
                  <c:v>3.4642646161644963</c:v>
                </c:pt>
                <c:pt idx="17">
                  <c:v>2.2088054506493999</c:v>
                </c:pt>
                <c:pt idx="18">
                  <c:v>7.9809320068211687</c:v>
                </c:pt>
                <c:pt idx="19">
                  <c:v>3.3618454067801267</c:v>
                </c:pt>
                <c:pt idx="20">
                  <c:v>10.58450777124987</c:v>
                </c:pt>
                <c:pt idx="21">
                  <c:v>28.307066250568219</c:v>
                </c:pt>
                <c:pt idx="22">
                  <c:v>6.13320639483692</c:v>
                </c:pt>
                <c:pt idx="23">
                  <c:v>13.567843806241649</c:v>
                </c:pt>
                <c:pt idx="24">
                  <c:v>2.247766242840612</c:v>
                </c:pt>
                <c:pt idx="25">
                  <c:v>2.4857493736663399</c:v>
                </c:pt>
                <c:pt idx="26">
                  <c:v>2.2739159547563847</c:v>
                </c:pt>
                <c:pt idx="27">
                  <c:v>1.0987287853805006</c:v>
                </c:pt>
                <c:pt idx="28">
                  <c:v>1.6319574077108308</c:v>
                </c:pt>
                <c:pt idx="29">
                  <c:v>0.90762598692161511</c:v>
                </c:pt>
                <c:pt idx="30">
                  <c:v>1.4341309289300872</c:v>
                </c:pt>
                <c:pt idx="31">
                  <c:v>7.708416529971057</c:v>
                </c:pt>
                <c:pt idx="32">
                  <c:v>1.5188563577748071</c:v>
                </c:pt>
                <c:pt idx="33">
                  <c:v>7.4878393118864155</c:v>
                </c:pt>
                <c:pt idx="34">
                  <c:v>3.2133097177743228</c:v>
                </c:pt>
                <c:pt idx="35">
                  <c:v>4.612713298107801</c:v>
                </c:pt>
                <c:pt idx="36">
                  <c:v>4.4851939841417972</c:v>
                </c:pt>
                <c:pt idx="37">
                  <c:v>7.2012341451721991</c:v>
                </c:pt>
                <c:pt idx="38">
                  <c:v>4.6882928756486697</c:v>
                </c:pt>
                <c:pt idx="39">
                  <c:v>3.3327305366889659</c:v>
                </c:pt>
                <c:pt idx="40">
                  <c:v>2.1505173567346674</c:v>
                </c:pt>
              </c:numCache>
            </c:numRef>
          </c:val>
          <c:extLst>
            <c:ext xmlns:c16="http://schemas.microsoft.com/office/drawing/2014/chart" uri="{C3380CC4-5D6E-409C-BE32-E72D297353CC}">
              <c16:uniqueId val="{00000005-6BB1-4622-AD96-55893630805B}"/>
            </c:ext>
          </c:extLst>
        </c:ser>
        <c:ser>
          <c:idx val="6"/>
          <c:order val="6"/>
          <c:tx>
            <c:strRef>
              <c:f>'Exits x sector'!$O$53</c:f>
              <c:strCache>
                <c:ptCount val="1"/>
                <c:pt idx="0">
                  <c:v>HC devices &amp; supplies</c:v>
                </c:pt>
              </c:strCache>
            </c:strRef>
          </c:tx>
          <c:spPr>
            <a:solidFill>
              <a:srgbClr val="F5C914"/>
            </a:solidFill>
            <a:ln>
              <a:noFill/>
            </a:ln>
            <a:effectLst/>
          </c:spPr>
          <c:invertIfNegative val="0"/>
          <c:cat>
            <c:multiLvlStrRef>
              <c:f>'Exits x sector'!$P$45:$BD$46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'Exits x sector'!$P$53:$BD$53</c:f>
              <c:numCache>
                <c:formatCode>"$"#,##0.0</c:formatCode>
                <c:ptCount val="41"/>
                <c:pt idx="0">
                  <c:v>2.127617219283426</c:v>
                </c:pt>
                <c:pt idx="1">
                  <c:v>0.59173975031332959</c:v>
                </c:pt>
                <c:pt idx="2">
                  <c:v>1.3301215910790327</c:v>
                </c:pt>
                <c:pt idx="3">
                  <c:v>0.74791416698040325</c:v>
                </c:pt>
                <c:pt idx="4">
                  <c:v>0.650505816660785</c:v>
                </c:pt>
                <c:pt idx="5">
                  <c:v>0.41779625415590288</c:v>
                </c:pt>
                <c:pt idx="6">
                  <c:v>0.97704006760679607</c:v>
                </c:pt>
                <c:pt idx="7">
                  <c:v>2.1667920266051417</c:v>
                </c:pt>
                <c:pt idx="8">
                  <c:v>1.1499578896228271</c:v>
                </c:pt>
                <c:pt idx="9">
                  <c:v>1.6247448117978802</c:v>
                </c:pt>
                <c:pt idx="10">
                  <c:v>2.0731335545119176</c:v>
                </c:pt>
                <c:pt idx="11">
                  <c:v>4.4685556336599985</c:v>
                </c:pt>
                <c:pt idx="12">
                  <c:v>2.4459489242487633</c:v>
                </c:pt>
                <c:pt idx="13">
                  <c:v>8.004778127869308</c:v>
                </c:pt>
                <c:pt idx="14">
                  <c:v>3.6772151800318338</c:v>
                </c:pt>
                <c:pt idx="15">
                  <c:v>0.86747924341888205</c:v>
                </c:pt>
                <c:pt idx="16">
                  <c:v>0.46818743866678036</c:v>
                </c:pt>
                <c:pt idx="17">
                  <c:v>1.3866822710530271</c:v>
                </c:pt>
                <c:pt idx="18">
                  <c:v>2.4574316970436079</c:v>
                </c:pt>
                <c:pt idx="19">
                  <c:v>3.3148740200939502</c:v>
                </c:pt>
                <c:pt idx="20">
                  <c:v>5.00756107639498</c:v>
                </c:pt>
                <c:pt idx="21">
                  <c:v>4.0966881465752474</c:v>
                </c:pt>
                <c:pt idx="22">
                  <c:v>8.659049431988123</c:v>
                </c:pt>
                <c:pt idx="23">
                  <c:v>3.216777567576695</c:v>
                </c:pt>
                <c:pt idx="24">
                  <c:v>1.4128707361976822</c:v>
                </c:pt>
                <c:pt idx="25">
                  <c:v>1.4420195669282092</c:v>
                </c:pt>
                <c:pt idx="26">
                  <c:v>1.9115754843122479</c:v>
                </c:pt>
                <c:pt idx="27">
                  <c:v>0.5529119713157491</c:v>
                </c:pt>
                <c:pt idx="28">
                  <c:v>0.69124211027511584</c:v>
                </c:pt>
                <c:pt idx="29">
                  <c:v>1.2432766735807295</c:v>
                </c:pt>
                <c:pt idx="30">
                  <c:v>0.77101416108380327</c:v>
                </c:pt>
                <c:pt idx="31">
                  <c:v>2.4473390635363632</c:v>
                </c:pt>
                <c:pt idx="32">
                  <c:v>0.35938438416769619</c:v>
                </c:pt>
                <c:pt idx="33">
                  <c:v>0.363317616584794</c:v>
                </c:pt>
                <c:pt idx="34">
                  <c:v>1.5725001582143951</c:v>
                </c:pt>
                <c:pt idx="35">
                  <c:v>1.1966274905865744</c:v>
                </c:pt>
                <c:pt idx="36">
                  <c:v>1.1080121736053872</c:v>
                </c:pt>
                <c:pt idx="37">
                  <c:v>1.6251316762344321</c:v>
                </c:pt>
                <c:pt idx="38">
                  <c:v>1.7384262429710873</c:v>
                </c:pt>
                <c:pt idx="39">
                  <c:v>4.1440852110917836</c:v>
                </c:pt>
                <c:pt idx="40">
                  <c:v>1.8288449153512649</c:v>
                </c:pt>
              </c:numCache>
            </c:numRef>
          </c:val>
          <c:extLst>
            <c:ext xmlns:c16="http://schemas.microsoft.com/office/drawing/2014/chart" uri="{C3380CC4-5D6E-409C-BE32-E72D297353CC}">
              <c16:uniqueId val="{00000006-6BB1-4622-AD96-55893630805B}"/>
            </c:ext>
          </c:extLst>
        </c:ser>
        <c:ser>
          <c:idx val="7"/>
          <c:order val="7"/>
          <c:tx>
            <c:strRef>
              <c:f>'Exits x sector'!$O$54</c:f>
              <c:strCache>
                <c:ptCount val="1"/>
                <c:pt idx="0">
                  <c:v>Energy</c:v>
                </c:pt>
              </c:strCache>
            </c:strRef>
          </c:tx>
          <c:spPr>
            <a:solidFill>
              <a:schemeClr val="accent6"/>
            </a:solidFill>
            <a:ln>
              <a:noFill/>
            </a:ln>
            <a:effectLst/>
          </c:spPr>
          <c:invertIfNegative val="0"/>
          <c:cat>
            <c:multiLvlStrRef>
              <c:f>'Exits x sector'!$P$45:$BD$46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'Exits x sector'!$P$54:$BD$54</c:f>
              <c:numCache>
                <c:formatCode>"$"#,##0.0</c:formatCode>
                <c:ptCount val="41"/>
                <c:pt idx="0">
                  <c:v>0.64087188493898739</c:v>
                </c:pt>
                <c:pt idx="1">
                  <c:v>0.14542861605109531</c:v>
                </c:pt>
                <c:pt idx="2">
                  <c:v>0.15583230889900609</c:v>
                </c:pt>
                <c:pt idx="3">
                  <c:v>1.7299999999999999E-2</c:v>
                </c:pt>
                <c:pt idx="4">
                  <c:v>0.28062122336015671</c:v>
                </c:pt>
                <c:pt idx="5">
                  <c:v>0.2745269213816332</c:v>
                </c:pt>
                <c:pt idx="6">
                  <c:v>0</c:v>
                </c:pt>
                <c:pt idx="7">
                  <c:v>0</c:v>
                </c:pt>
                <c:pt idx="8">
                  <c:v>0.279586033990052</c:v>
                </c:pt>
                <c:pt idx="9">
                  <c:v>0.35372006179976101</c:v>
                </c:pt>
                <c:pt idx="10">
                  <c:v>1.320998055</c:v>
                </c:pt>
                <c:pt idx="11">
                  <c:v>7.5918491509568309E-2</c:v>
                </c:pt>
                <c:pt idx="12">
                  <c:v>0</c:v>
                </c:pt>
                <c:pt idx="13">
                  <c:v>0.26224416678963336</c:v>
                </c:pt>
                <c:pt idx="14">
                  <c:v>0.28506534331128708</c:v>
                </c:pt>
                <c:pt idx="15">
                  <c:v>5.91323486563314E-2</c:v>
                </c:pt>
                <c:pt idx="16">
                  <c:v>0.20816124671343991</c:v>
                </c:pt>
                <c:pt idx="17">
                  <c:v>0.1027599031925481</c:v>
                </c:pt>
                <c:pt idx="18">
                  <c:v>7.5674648435700806E-2</c:v>
                </c:pt>
                <c:pt idx="19">
                  <c:v>0.35064879171406776</c:v>
                </c:pt>
                <c:pt idx="20">
                  <c:v>0.05</c:v>
                </c:pt>
                <c:pt idx="21">
                  <c:v>0.4</c:v>
                </c:pt>
                <c:pt idx="22">
                  <c:v>0.50123153419906397</c:v>
                </c:pt>
                <c:pt idx="23">
                  <c:v>2.8544796595520685</c:v>
                </c:pt>
                <c:pt idx="24">
                  <c:v>1.1807597549418734</c:v>
                </c:pt>
                <c:pt idx="25">
                  <c:v>0.26851516032824102</c:v>
                </c:pt>
                <c:pt idx="26">
                  <c:v>0.63441834227976546</c:v>
                </c:pt>
                <c:pt idx="27">
                  <c:v>1.155854099387472</c:v>
                </c:pt>
                <c:pt idx="28">
                  <c:v>0.45368299522519573</c:v>
                </c:pt>
                <c:pt idx="29">
                  <c:v>4.9353827052658901E-2</c:v>
                </c:pt>
                <c:pt idx="30">
                  <c:v>0</c:v>
                </c:pt>
                <c:pt idx="31">
                  <c:v>4.5044520462874903E-2</c:v>
                </c:pt>
                <c:pt idx="32">
                  <c:v>0.03</c:v>
                </c:pt>
                <c:pt idx="33">
                  <c:v>0.34425105707623305</c:v>
                </c:pt>
                <c:pt idx="34">
                  <c:v>0</c:v>
                </c:pt>
                <c:pt idx="35">
                  <c:v>5.4130080693925102E-2</c:v>
                </c:pt>
                <c:pt idx="36">
                  <c:v>0.32174932371604698</c:v>
                </c:pt>
                <c:pt idx="37">
                  <c:v>0.23087303959231831</c:v>
                </c:pt>
                <c:pt idx="38">
                  <c:v>0</c:v>
                </c:pt>
                <c:pt idx="39">
                  <c:v>0.2389034121168481</c:v>
                </c:pt>
                <c:pt idx="40">
                  <c:v>0.49488344168441645</c:v>
                </c:pt>
              </c:numCache>
            </c:numRef>
          </c:val>
          <c:extLst>
            <c:ext xmlns:c16="http://schemas.microsoft.com/office/drawing/2014/chart" uri="{C3380CC4-5D6E-409C-BE32-E72D297353CC}">
              <c16:uniqueId val="{00000007-6BB1-4622-AD96-55893630805B}"/>
            </c:ext>
          </c:extLst>
        </c:ser>
        <c:ser>
          <c:idx val="8"/>
          <c:order val="8"/>
          <c:tx>
            <c:strRef>
              <c:f>'Exits x sector'!$O$55</c:f>
              <c:strCache>
                <c:ptCount val="1"/>
                <c:pt idx="0">
                  <c:v>Consumer goods &amp; services</c:v>
                </c:pt>
              </c:strCache>
            </c:strRef>
          </c:tx>
          <c:spPr>
            <a:solidFill>
              <a:srgbClr val="FAF56B"/>
            </a:solidFill>
            <a:ln>
              <a:noFill/>
            </a:ln>
            <a:effectLst/>
          </c:spPr>
          <c:invertIfNegative val="0"/>
          <c:cat>
            <c:multiLvlStrRef>
              <c:f>'Exits x sector'!$P$45:$BD$46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'Exits x sector'!$P$55:$BD$55</c:f>
              <c:numCache>
                <c:formatCode>"$"#,##0.0</c:formatCode>
                <c:ptCount val="41"/>
                <c:pt idx="0">
                  <c:v>1.9690071970341174</c:v>
                </c:pt>
                <c:pt idx="1">
                  <c:v>0.70337773187922692</c:v>
                </c:pt>
                <c:pt idx="2">
                  <c:v>5.3512441373541382</c:v>
                </c:pt>
                <c:pt idx="3">
                  <c:v>1.9586030727609378</c:v>
                </c:pt>
                <c:pt idx="4">
                  <c:v>2.9399116195602297</c:v>
                </c:pt>
                <c:pt idx="5">
                  <c:v>6.4154862391629504</c:v>
                </c:pt>
                <c:pt idx="6">
                  <c:v>2.7695768227066822</c:v>
                </c:pt>
                <c:pt idx="7">
                  <c:v>4.0382561531769943</c:v>
                </c:pt>
                <c:pt idx="8">
                  <c:v>2.062208252800513</c:v>
                </c:pt>
                <c:pt idx="9">
                  <c:v>6.8304583398694581</c:v>
                </c:pt>
                <c:pt idx="10">
                  <c:v>2.8493614562758611</c:v>
                </c:pt>
                <c:pt idx="11">
                  <c:v>1.3558511453588395</c:v>
                </c:pt>
                <c:pt idx="12">
                  <c:v>9.0451218533539546</c:v>
                </c:pt>
                <c:pt idx="13">
                  <c:v>5.1013611699868555</c:v>
                </c:pt>
                <c:pt idx="14">
                  <c:v>9.7823313444864919</c:v>
                </c:pt>
                <c:pt idx="15">
                  <c:v>2.3160411267196039</c:v>
                </c:pt>
                <c:pt idx="16">
                  <c:v>6.1902251645595925</c:v>
                </c:pt>
                <c:pt idx="17">
                  <c:v>2.8730553077623471</c:v>
                </c:pt>
                <c:pt idx="18">
                  <c:v>2.9467801969998</c:v>
                </c:pt>
                <c:pt idx="19">
                  <c:v>55.411449048422675</c:v>
                </c:pt>
                <c:pt idx="20">
                  <c:v>71.210401346288009</c:v>
                </c:pt>
                <c:pt idx="21">
                  <c:v>6.9828372866211685</c:v>
                </c:pt>
                <c:pt idx="22">
                  <c:v>7.7614332260395242</c:v>
                </c:pt>
                <c:pt idx="23">
                  <c:v>13.215943885746618</c:v>
                </c:pt>
                <c:pt idx="24">
                  <c:v>6.1107266535723213</c:v>
                </c:pt>
                <c:pt idx="25">
                  <c:v>2.1333754227468873</c:v>
                </c:pt>
                <c:pt idx="26">
                  <c:v>0.68077938482200551</c:v>
                </c:pt>
                <c:pt idx="27">
                  <c:v>2.6463885658907578</c:v>
                </c:pt>
                <c:pt idx="28">
                  <c:v>1.7157512316121377</c:v>
                </c:pt>
                <c:pt idx="29">
                  <c:v>3.7662590112462233</c:v>
                </c:pt>
                <c:pt idx="30">
                  <c:v>9.4555850589572294</c:v>
                </c:pt>
                <c:pt idx="31">
                  <c:v>1.0155566329532082</c:v>
                </c:pt>
                <c:pt idx="32">
                  <c:v>2.7091127341956982</c:v>
                </c:pt>
                <c:pt idx="33">
                  <c:v>1.741905638539252</c:v>
                </c:pt>
                <c:pt idx="34">
                  <c:v>1.6223218479524149</c:v>
                </c:pt>
                <c:pt idx="35">
                  <c:v>3.6676993061069569</c:v>
                </c:pt>
                <c:pt idx="36">
                  <c:v>5.1615091837984401</c:v>
                </c:pt>
                <c:pt idx="37">
                  <c:v>5.085844955833692</c:v>
                </c:pt>
                <c:pt idx="38">
                  <c:v>2.8559400001446584</c:v>
                </c:pt>
                <c:pt idx="39">
                  <c:v>1.1251152667816198</c:v>
                </c:pt>
                <c:pt idx="40">
                  <c:v>2.3225121901252828</c:v>
                </c:pt>
              </c:numCache>
            </c:numRef>
          </c:val>
          <c:extLst>
            <c:ext xmlns:c16="http://schemas.microsoft.com/office/drawing/2014/chart" uri="{C3380CC4-5D6E-409C-BE32-E72D297353CC}">
              <c16:uniqueId val="{00000008-6BB1-4622-AD96-55893630805B}"/>
            </c:ext>
          </c:extLst>
        </c:ser>
        <c:ser>
          <c:idx val="9"/>
          <c:order val="9"/>
          <c:tx>
            <c:strRef>
              <c:f>'Exits x sector'!$O$56</c:f>
              <c:strCache>
                <c:ptCount val="1"/>
                <c:pt idx="0">
                  <c:v>Commercial products &amp; services</c:v>
                </c:pt>
              </c:strCache>
            </c:strRef>
          </c:tx>
          <c:spPr>
            <a:solidFill>
              <a:srgbClr val="C0BCB2"/>
            </a:solidFill>
            <a:ln>
              <a:noFill/>
            </a:ln>
            <a:effectLst/>
          </c:spPr>
          <c:invertIfNegative val="0"/>
          <c:cat>
            <c:multiLvlStrRef>
              <c:f>'Exits x sector'!$P$45:$BD$46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'Exits x sector'!$P$56:$BD$56</c:f>
              <c:numCache>
                <c:formatCode>"$"#,##0.0</c:formatCode>
                <c:ptCount val="41"/>
                <c:pt idx="0">
                  <c:v>4.8321503790560296</c:v>
                </c:pt>
                <c:pt idx="1">
                  <c:v>2.1113772429187834</c:v>
                </c:pt>
                <c:pt idx="2">
                  <c:v>2.7562032734004984</c:v>
                </c:pt>
                <c:pt idx="3">
                  <c:v>3.4503316151164563</c:v>
                </c:pt>
                <c:pt idx="4">
                  <c:v>3.731735598213084</c:v>
                </c:pt>
                <c:pt idx="5">
                  <c:v>3.9236824584389689</c:v>
                </c:pt>
                <c:pt idx="6">
                  <c:v>3.2908890500528356</c:v>
                </c:pt>
                <c:pt idx="7">
                  <c:v>6.7516731506465257</c:v>
                </c:pt>
                <c:pt idx="8">
                  <c:v>5.5422628195891566</c:v>
                </c:pt>
                <c:pt idx="9">
                  <c:v>3.4603971795217494</c:v>
                </c:pt>
                <c:pt idx="10">
                  <c:v>2.8396920269811172</c:v>
                </c:pt>
                <c:pt idx="11">
                  <c:v>3.1865065123376262</c:v>
                </c:pt>
                <c:pt idx="12">
                  <c:v>3.3311048492357349</c:v>
                </c:pt>
                <c:pt idx="13">
                  <c:v>4.6549800713274134</c:v>
                </c:pt>
                <c:pt idx="14">
                  <c:v>3.9013226201340778</c:v>
                </c:pt>
                <c:pt idx="15">
                  <c:v>2.0705879123592568</c:v>
                </c:pt>
                <c:pt idx="16">
                  <c:v>2.6354175243143478</c:v>
                </c:pt>
                <c:pt idx="17">
                  <c:v>1.7126474879966802</c:v>
                </c:pt>
                <c:pt idx="18">
                  <c:v>3.3774123771855558</c:v>
                </c:pt>
                <c:pt idx="19">
                  <c:v>15.102075433544412</c:v>
                </c:pt>
                <c:pt idx="20">
                  <c:v>14.181857900536276</c:v>
                </c:pt>
                <c:pt idx="21">
                  <c:v>14.596279915596769</c:v>
                </c:pt>
                <c:pt idx="22">
                  <c:v>34.193263685507617</c:v>
                </c:pt>
                <c:pt idx="23">
                  <c:v>19.617889476542842</c:v>
                </c:pt>
                <c:pt idx="24">
                  <c:v>10.05112796055375</c:v>
                </c:pt>
                <c:pt idx="25">
                  <c:v>6.7833216543287316</c:v>
                </c:pt>
                <c:pt idx="26">
                  <c:v>5.7511745941754295</c:v>
                </c:pt>
                <c:pt idx="27">
                  <c:v>2.1479857030483243</c:v>
                </c:pt>
                <c:pt idx="28">
                  <c:v>3.4686480007361888</c:v>
                </c:pt>
                <c:pt idx="29">
                  <c:v>1.5181424628036317</c:v>
                </c:pt>
                <c:pt idx="30">
                  <c:v>1.4964851043419298</c:v>
                </c:pt>
                <c:pt idx="31">
                  <c:v>1.6730271903761857</c:v>
                </c:pt>
                <c:pt idx="32">
                  <c:v>2.5885990425409364</c:v>
                </c:pt>
                <c:pt idx="33">
                  <c:v>2.2133702621122398</c:v>
                </c:pt>
                <c:pt idx="34">
                  <c:v>3.2968484109764451</c:v>
                </c:pt>
                <c:pt idx="35">
                  <c:v>4.4801133298906715</c:v>
                </c:pt>
                <c:pt idx="36">
                  <c:v>3.3450208572101627</c:v>
                </c:pt>
                <c:pt idx="37">
                  <c:v>5.4503090049790357</c:v>
                </c:pt>
                <c:pt idx="38">
                  <c:v>8.5059944151110134</c:v>
                </c:pt>
                <c:pt idx="39">
                  <c:v>8.9591046633785343</c:v>
                </c:pt>
                <c:pt idx="40">
                  <c:v>8.9410734150905622</c:v>
                </c:pt>
              </c:numCache>
            </c:numRef>
          </c:val>
          <c:extLst>
            <c:ext xmlns:c16="http://schemas.microsoft.com/office/drawing/2014/chart" uri="{C3380CC4-5D6E-409C-BE32-E72D297353CC}">
              <c16:uniqueId val="{00000009-6BB1-4622-AD96-55893630805B}"/>
            </c:ext>
          </c:extLst>
        </c:ser>
        <c:ser>
          <c:idx val="10"/>
          <c:order val="10"/>
          <c:tx>
            <c:strRef>
              <c:f>'Exits x sector'!$O$57</c:f>
              <c:strCache>
                <c:ptCount val="1"/>
                <c:pt idx="0">
                  <c:v>Transportation</c:v>
                </c:pt>
              </c:strCache>
            </c:strRef>
          </c:tx>
          <c:spPr>
            <a:solidFill>
              <a:srgbClr val="78766F"/>
            </a:solidFill>
            <a:ln>
              <a:noFill/>
            </a:ln>
            <a:effectLst/>
          </c:spPr>
          <c:invertIfNegative val="0"/>
          <c:cat>
            <c:multiLvlStrRef>
              <c:f>'Exits x sector'!$P$45:$BD$46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'Exits x sector'!$P$57:$BD$57</c:f>
              <c:numCache>
                <c:formatCode>"$"#,##0.0</c:formatCode>
                <c:ptCount val="41"/>
                <c:pt idx="0">
                  <c:v>2.79109745719705E-2</c:v>
                </c:pt>
                <c:pt idx="1">
                  <c:v>0.6234495499717787</c:v>
                </c:pt>
                <c:pt idx="2">
                  <c:v>0.12977303593026962</c:v>
                </c:pt>
                <c:pt idx="3">
                  <c:v>0</c:v>
                </c:pt>
                <c:pt idx="4">
                  <c:v>0.24077716649393352</c:v>
                </c:pt>
                <c:pt idx="5">
                  <c:v>0.28101697252269731</c:v>
                </c:pt>
                <c:pt idx="6">
                  <c:v>0.21593932884808337</c:v>
                </c:pt>
                <c:pt idx="7">
                  <c:v>1.8576060250931747</c:v>
                </c:pt>
                <c:pt idx="8">
                  <c:v>0.33161814983347732</c:v>
                </c:pt>
                <c:pt idx="9">
                  <c:v>6.8951281544005497E-2</c:v>
                </c:pt>
                <c:pt idx="10">
                  <c:v>1.5061805465615785</c:v>
                </c:pt>
                <c:pt idx="11">
                  <c:v>0.2073717603949041</c:v>
                </c:pt>
                <c:pt idx="12">
                  <c:v>18.3501733748917</c:v>
                </c:pt>
                <c:pt idx="13">
                  <c:v>67.818425931801116</c:v>
                </c:pt>
                <c:pt idx="14">
                  <c:v>3.8663652601565499E-2</c:v>
                </c:pt>
                <c:pt idx="15">
                  <c:v>4.0171060969848398E-2</c:v>
                </c:pt>
                <c:pt idx="16">
                  <c:v>6.1061837647520198E-2</c:v>
                </c:pt>
                <c:pt idx="17">
                  <c:v>4.3673993267733282</c:v>
                </c:pt>
                <c:pt idx="18">
                  <c:v>4.0757326773328502E-2</c:v>
                </c:pt>
                <c:pt idx="19">
                  <c:v>9.8839629487239336</c:v>
                </c:pt>
                <c:pt idx="20">
                  <c:v>2.247020028127332</c:v>
                </c:pt>
                <c:pt idx="21">
                  <c:v>0.64587340731650056</c:v>
                </c:pt>
                <c:pt idx="22">
                  <c:v>8.4693944440294278</c:v>
                </c:pt>
                <c:pt idx="23">
                  <c:v>66.212158081747972</c:v>
                </c:pt>
                <c:pt idx="24">
                  <c:v>0.15930326656361299</c:v>
                </c:pt>
                <c:pt idx="25">
                  <c:v>0.19848398706364778</c:v>
                </c:pt>
                <c:pt idx="26">
                  <c:v>0.69042039996560911</c:v>
                </c:pt>
                <c:pt idx="27">
                  <c:v>0.83355375474691351</c:v>
                </c:pt>
                <c:pt idx="28">
                  <c:v>0.8854520043699301</c:v>
                </c:pt>
                <c:pt idx="29">
                  <c:v>9.121191742750781E-2</c:v>
                </c:pt>
                <c:pt idx="30">
                  <c:v>0.14922121927103241</c:v>
                </c:pt>
                <c:pt idx="31">
                  <c:v>0.32931602374739988</c:v>
                </c:pt>
                <c:pt idx="32">
                  <c:v>1.5503565309154831E-2</c:v>
                </c:pt>
                <c:pt idx="33">
                  <c:v>0.32181438629775411</c:v>
                </c:pt>
                <c:pt idx="34">
                  <c:v>5.8969800108976303E-2</c:v>
                </c:pt>
                <c:pt idx="35">
                  <c:v>0.1198068789328004</c:v>
                </c:pt>
                <c:pt idx="36">
                  <c:v>8.3000000000000001E-3</c:v>
                </c:pt>
                <c:pt idx="37">
                  <c:v>7.5479773415295104E-2</c:v>
                </c:pt>
                <c:pt idx="38">
                  <c:v>5.7179870496321135</c:v>
                </c:pt>
                <c:pt idx="39">
                  <c:v>0</c:v>
                </c:pt>
                <c:pt idx="40">
                  <c:v>0.14189775824710979</c:v>
                </c:pt>
              </c:numCache>
            </c:numRef>
          </c:val>
          <c:extLst>
            <c:ext xmlns:c16="http://schemas.microsoft.com/office/drawing/2014/chart" uri="{C3380CC4-5D6E-409C-BE32-E72D297353CC}">
              <c16:uniqueId val="{0000000A-6BB1-4622-AD96-55893630805B}"/>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ln>
          <a:noFill/>
        </a:ln>
      </c:spPr>
    </c:plotArea>
    <c:legend>
      <c:legendPos val="tr"/>
      <c:layout>
        <c:manualLayout>
          <c:xMode val="edge"/>
          <c:yMode val="edge"/>
          <c:x val="0.83676583611231747"/>
          <c:y val="3.075305310946487E-2"/>
          <c:w val="0.16169088138176277"/>
          <c:h val="0.72008644165958124"/>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8098039789635957E-2"/>
          <c:y val="5.6951423785594639E-2"/>
          <c:w val="0.6355698660344038"/>
          <c:h val="0.86222793758820349"/>
        </c:manualLayout>
      </c:layout>
      <c:barChart>
        <c:barDir val="col"/>
        <c:grouping val="percentStacked"/>
        <c:varyColors val="0"/>
        <c:ser>
          <c:idx val="0"/>
          <c:order val="0"/>
          <c:tx>
            <c:strRef>
              <c:f>'Deals x sector'!$B$46</c:f>
              <c:strCache>
                <c:ptCount val="1"/>
                <c:pt idx="0">
                  <c:v>Software</c:v>
                </c:pt>
              </c:strCache>
            </c:strRef>
          </c:tx>
          <c:spPr>
            <a:solidFill>
              <a:srgbClr val="051C38"/>
            </a:solidFill>
            <a:ln>
              <a:noFill/>
            </a:ln>
            <a:effectLst/>
          </c:spPr>
          <c:invertIfNegative val="0"/>
          <c:cat>
            <c:numRef>
              <c:f>'Deals x sector'!$C$45:$M$45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sector'!$C$46:$M$46</c:f>
              <c:numCache>
                <c:formatCode>"$"#,##0.0</c:formatCode>
                <c:ptCount val="11"/>
                <c:pt idx="0">
                  <c:v>26.782296207957373</c:v>
                </c:pt>
                <c:pt idx="1">
                  <c:v>29.413708934234201</c:v>
                </c:pt>
                <c:pt idx="2">
                  <c:v>42.786812756471647</c:v>
                </c:pt>
                <c:pt idx="3">
                  <c:v>50.057564685702978</c:v>
                </c:pt>
                <c:pt idx="4">
                  <c:v>54.282010571152163</c:v>
                </c:pt>
                <c:pt idx="5">
                  <c:v>136.26966824000726</c:v>
                </c:pt>
                <c:pt idx="6">
                  <c:v>86.927548860106128</c:v>
                </c:pt>
                <c:pt idx="7">
                  <c:v>62.176474805641902</c:v>
                </c:pt>
                <c:pt idx="8">
                  <c:v>97.641889381604074</c:v>
                </c:pt>
                <c:pt idx="9">
                  <c:v>173.9407600876734</c:v>
                </c:pt>
                <c:pt idx="10">
                  <c:v>203.950013917794</c:v>
                </c:pt>
              </c:numCache>
            </c:numRef>
          </c:val>
          <c:extLst>
            <c:ext xmlns:c16="http://schemas.microsoft.com/office/drawing/2014/chart" uri="{C3380CC4-5D6E-409C-BE32-E72D297353CC}">
              <c16:uniqueId val="{00000000-D1D7-4DC5-8A4F-B2C1042607D2}"/>
            </c:ext>
          </c:extLst>
        </c:ser>
        <c:ser>
          <c:idx val="1"/>
          <c:order val="1"/>
          <c:tx>
            <c:strRef>
              <c:f>'Deals x sector'!$B$47</c:f>
              <c:strCache>
                <c:ptCount val="1"/>
                <c:pt idx="0">
                  <c:v>Pharma &amp; biotech</c:v>
                </c:pt>
              </c:strCache>
            </c:strRef>
          </c:tx>
          <c:spPr>
            <a:solidFill>
              <a:schemeClr val="accent1"/>
            </a:solidFill>
            <a:ln>
              <a:noFill/>
            </a:ln>
            <a:effectLst/>
          </c:spPr>
          <c:invertIfNegative val="0"/>
          <c:cat>
            <c:numRef>
              <c:f>'Deals x sector'!$C$45:$M$45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sector'!$C$47:$M$47</c:f>
              <c:numCache>
                <c:formatCode>"$"#,##0.0</c:formatCode>
                <c:ptCount val="11"/>
                <c:pt idx="0">
                  <c:v>9.8447507745946883</c:v>
                </c:pt>
                <c:pt idx="1">
                  <c:v>13.259825321558205</c:v>
                </c:pt>
                <c:pt idx="2">
                  <c:v>20.496543180736925</c:v>
                </c:pt>
                <c:pt idx="3">
                  <c:v>18.38708724825592</c:v>
                </c:pt>
                <c:pt idx="4">
                  <c:v>27.816728531763555</c:v>
                </c:pt>
                <c:pt idx="5">
                  <c:v>39.475511419633946</c:v>
                </c:pt>
                <c:pt idx="6">
                  <c:v>28.714587331921457</c:v>
                </c:pt>
                <c:pt idx="7">
                  <c:v>20.426907477056083</c:v>
                </c:pt>
                <c:pt idx="8">
                  <c:v>23.978149365951076</c:v>
                </c:pt>
                <c:pt idx="9">
                  <c:v>25.247229666917541</c:v>
                </c:pt>
                <c:pt idx="10">
                  <c:v>5.3601736840000003</c:v>
                </c:pt>
              </c:numCache>
            </c:numRef>
          </c:val>
          <c:extLst>
            <c:ext xmlns:c16="http://schemas.microsoft.com/office/drawing/2014/chart" uri="{C3380CC4-5D6E-409C-BE32-E72D297353CC}">
              <c16:uniqueId val="{00000001-D1D7-4DC5-8A4F-B2C1042607D2}"/>
            </c:ext>
          </c:extLst>
        </c:ser>
        <c:ser>
          <c:idx val="2"/>
          <c:order val="2"/>
          <c:tx>
            <c:strRef>
              <c:f>'Deals x sector'!$B$48</c:f>
              <c:strCache>
                <c:ptCount val="1"/>
                <c:pt idx="0">
                  <c:v>Other</c:v>
                </c:pt>
              </c:strCache>
            </c:strRef>
          </c:tx>
          <c:spPr>
            <a:solidFill>
              <a:schemeClr val="accent2"/>
            </a:solidFill>
            <a:ln>
              <a:noFill/>
            </a:ln>
            <a:effectLst/>
          </c:spPr>
          <c:invertIfNegative val="0"/>
          <c:cat>
            <c:numRef>
              <c:f>'Deals x sector'!$C$45:$M$45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sector'!$C$48:$M$48</c:f>
              <c:numCache>
                <c:formatCode>"$"#,##0.0</c:formatCode>
                <c:ptCount val="11"/>
                <c:pt idx="0">
                  <c:v>5.6271615585346826</c:v>
                </c:pt>
                <c:pt idx="1">
                  <c:v>5.4707303158473204</c:v>
                </c:pt>
                <c:pt idx="2">
                  <c:v>9.7071070223493585</c:v>
                </c:pt>
                <c:pt idx="3">
                  <c:v>11.005819360356734</c:v>
                </c:pt>
                <c:pt idx="4">
                  <c:v>16.86756201812339</c:v>
                </c:pt>
                <c:pt idx="5">
                  <c:v>37.25025393613069</c:v>
                </c:pt>
                <c:pt idx="6">
                  <c:v>24.412402913401454</c:v>
                </c:pt>
                <c:pt idx="7">
                  <c:v>18.271652868888378</c:v>
                </c:pt>
                <c:pt idx="8">
                  <c:v>12.409485941210178</c:v>
                </c:pt>
                <c:pt idx="9">
                  <c:v>16.185047885400401</c:v>
                </c:pt>
                <c:pt idx="10">
                  <c:v>6.8088970695426179</c:v>
                </c:pt>
              </c:numCache>
            </c:numRef>
          </c:val>
          <c:extLst>
            <c:ext xmlns:c16="http://schemas.microsoft.com/office/drawing/2014/chart" uri="{C3380CC4-5D6E-409C-BE32-E72D297353CC}">
              <c16:uniqueId val="{00000002-D1D7-4DC5-8A4F-B2C1042607D2}"/>
            </c:ext>
          </c:extLst>
        </c:ser>
        <c:ser>
          <c:idx val="3"/>
          <c:order val="3"/>
          <c:tx>
            <c:strRef>
              <c:f>'Deals x sector'!$B$49</c:f>
              <c:strCache>
                <c:ptCount val="1"/>
                <c:pt idx="0">
                  <c:v>Media</c:v>
                </c:pt>
              </c:strCache>
            </c:strRef>
          </c:tx>
          <c:spPr>
            <a:solidFill>
              <a:srgbClr val="267479"/>
            </a:solidFill>
            <a:ln>
              <a:noFill/>
            </a:ln>
            <a:effectLst/>
          </c:spPr>
          <c:invertIfNegative val="0"/>
          <c:cat>
            <c:numRef>
              <c:f>'Deals x sector'!$C$45:$M$45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sector'!$C$49:$M$49</c:f>
              <c:numCache>
                <c:formatCode>"$"#,##0.0</c:formatCode>
                <c:ptCount val="11"/>
                <c:pt idx="0">
                  <c:v>1.8177795749096439</c:v>
                </c:pt>
                <c:pt idx="1">
                  <c:v>1.6517157704194689</c:v>
                </c:pt>
                <c:pt idx="2">
                  <c:v>1.4158100412451902</c:v>
                </c:pt>
                <c:pt idx="3">
                  <c:v>1.9356399939527329</c:v>
                </c:pt>
                <c:pt idx="4">
                  <c:v>2.0448943806767916</c:v>
                </c:pt>
                <c:pt idx="5">
                  <c:v>3.2371063527644783</c:v>
                </c:pt>
                <c:pt idx="6">
                  <c:v>3.1733703532649193</c:v>
                </c:pt>
                <c:pt idx="7">
                  <c:v>1.2892255701645154</c:v>
                </c:pt>
                <c:pt idx="8">
                  <c:v>1.2131743250000004</c:v>
                </c:pt>
                <c:pt idx="9">
                  <c:v>2.3856570268953279</c:v>
                </c:pt>
                <c:pt idx="10">
                  <c:v>0.198702455</c:v>
                </c:pt>
              </c:numCache>
            </c:numRef>
          </c:val>
          <c:extLst>
            <c:ext xmlns:c16="http://schemas.microsoft.com/office/drawing/2014/chart" uri="{C3380CC4-5D6E-409C-BE32-E72D297353CC}">
              <c16:uniqueId val="{00000003-D1D7-4DC5-8A4F-B2C1042607D2}"/>
            </c:ext>
          </c:extLst>
        </c:ser>
        <c:ser>
          <c:idx val="4"/>
          <c:order val="4"/>
          <c:tx>
            <c:strRef>
              <c:f>'Deals x sector'!$B$50</c:f>
              <c:strCache>
                <c:ptCount val="1"/>
                <c:pt idx="0">
                  <c:v>IT hardware</c:v>
                </c:pt>
              </c:strCache>
            </c:strRef>
          </c:tx>
          <c:spPr>
            <a:solidFill>
              <a:srgbClr val="40C2C9"/>
            </a:solidFill>
            <a:ln>
              <a:noFill/>
            </a:ln>
            <a:effectLst/>
          </c:spPr>
          <c:invertIfNegative val="0"/>
          <c:cat>
            <c:numRef>
              <c:f>'Deals x sector'!$C$45:$M$45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sector'!$C$50:$M$50</c:f>
              <c:numCache>
                <c:formatCode>"$"#,##0.0</c:formatCode>
                <c:ptCount val="11"/>
                <c:pt idx="0">
                  <c:v>3.8429909067825809</c:v>
                </c:pt>
                <c:pt idx="1">
                  <c:v>4.1420461985374928</c:v>
                </c:pt>
                <c:pt idx="2">
                  <c:v>5.8728844928035473</c:v>
                </c:pt>
                <c:pt idx="3">
                  <c:v>6.0408201725873498</c:v>
                </c:pt>
                <c:pt idx="4">
                  <c:v>7.3815076929961343</c:v>
                </c:pt>
                <c:pt idx="5">
                  <c:v>10.676375302783397</c:v>
                </c:pt>
                <c:pt idx="6">
                  <c:v>8.6922464216882318</c:v>
                </c:pt>
                <c:pt idx="7">
                  <c:v>5.5565627216812556</c:v>
                </c:pt>
                <c:pt idx="8">
                  <c:v>10.847606032912102</c:v>
                </c:pt>
                <c:pt idx="9">
                  <c:v>20.582388418421644</c:v>
                </c:pt>
                <c:pt idx="10">
                  <c:v>10.039290692267365</c:v>
                </c:pt>
              </c:numCache>
            </c:numRef>
          </c:val>
          <c:extLst>
            <c:ext xmlns:c16="http://schemas.microsoft.com/office/drawing/2014/chart" uri="{C3380CC4-5D6E-409C-BE32-E72D297353CC}">
              <c16:uniqueId val="{00000004-D1D7-4DC5-8A4F-B2C1042607D2}"/>
            </c:ext>
          </c:extLst>
        </c:ser>
        <c:ser>
          <c:idx val="5"/>
          <c:order val="5"/>
          <c:tx>
            <c:strRef>
              <c:f>'Deals x sector'!$B$51</c:f>
              <c:strCache>
                <c:ptCount val="1"/>
                <c:pt idx="0">
                  <c:v>HC services &amp; systems</c:v>
                </c:pt>
              </c:strCache>
            </c:strRef>
          </c:tx>
          <c:spPr>
            <a:solidFill>
              <a:srgbClr val="C4EDEB"/>
            </a:solidFill>
            <a:ln>
              <a:noFill/>
            </a:ln>
            <a:effectLst/>
          </c:spPr>
          <c:invertIfNegative val="0"/>
          <c:cat>
            <c:numRef>
              <c:f>'Deals x sector'!$C$45:$M$45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sector'!$C$51:$M$51</c:f>
              <c:numCache>
                <c:formatCode>"$"#,##0.0</c:formatCode>
                <c:ptCount val="11"/>
                <c:pt idx="0">
                  <c:v>5.7061785963280673</c:v>
                </c:pt>
                <c:pt idx="1">
                  <c:v>5.9809521000862</c:v>
                </c:pt>
                <c:pt idx="2">
                  <c:v>9.1712592976889518</c:v>
                </c:pt>
                <c:pt idx="3">
                  <c:v>10.291820786611787</c:v>
                </c:pt>
                <c:pt idx="4">
                  <c:v>14.478978068997398</c:v>
                </c:pt>
                <c:pt idx="5">
                  <c:v>31.627112619986441</c:v>
                </c:pt>
                <c:pt idx="6">
                  <c:v>17.615255319592237</c:v>
                </c:pt>
                <c:pt idx="7">
                  <c:v>13.0140793710395</c:v>
                </c:pt>
                <c:pt idx="8">
                  <c:v>14.438972573735315</c:v>
                </c:pt>
                <c:pt idx="9">
                  <c:v>16.017423578250391</c:v>
                </c:pt>
                <c:pt idx="10">
                  <c:v>3.6707967746234003</c:v>
                </c:pt>
              </c:numCache>
            </c:numRef>
          </c:val>
          <c:extLst>
            <c:ext xmlns:c16="http://schemas.microsoft.com/office/drawing/2014/chart" uri="{C3380CC4-5D6E-409C-BE32-E72D297353CC}">
              <c16:uniqueId val="{00000005-D1D7-4DC5-8A4F-B2C1042607D2}"/>
            </c:ext>
          </c:extLst>
        </c:ser>
        <c:ser>
          <c:idx val="6"/>
          <c:order val="6"/>
          <c:tx>
            <c:strRef>
              <c:f>'Deals x sector'!$B$52</c:f>
              <c:strCache>
                <c:ptCount val="1"/>
                <c:pt idx="0">
                  <c:v>HC devices &amp; supplies</c:v>
                </c:pt>
              </c:strCache>
            </c:strRef>
          </c:tx>
          <c:spPr>
            <a:solidFill>
              <a:srgbClr val="F5C914"/>
            </a:solidFill>
            <a:ln>
              <a:noFill/>
            </a:ln>
            <a:effectLst/>
          </c:spPr>
          <c:invertIfNegative val="0"/>
          <c:cat>
            <c:numRef>
              <c:f>'Deals x sector'!$C$45:$M$45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sector'!$C$52:$M$52</c:f>
              <c:numCache>
                <c:formatCode>"$"#,##0.0</c:formatCode>
                <c:ptCount val="11"/>
                <c:pt idx="0">
                  <c:v>4.0151848290914414</c:v>
                </c:pt>
                <c:pt idx="1">
                  <c:v>5.5763614657563769</c:v>
                </c:pt>
                <c:pt idx="2">
                  <c:v>6.4735750033322308</c:v>
                </c:pt>
                <c:pt idx="3">
                  <c:v>5.8242625199175544</c:v>
                </c:pt>
                <c:pt idx="4">
                  <c:v>8.4917705760121756</c:v>
                </c:pt>
                <c:pt idx="5">
                  <c:v>10.066667277944617</c:v>
                </c:pt>
                <c:pt idx="6">
                  <c:v>8.1875946467137375</c:v>
                </c:pt>
                <c:pt idx="7">
                  <c:v>7.5603523885732651</c:v>
                </c:pt>
                <c:pt idx="8">
                  <c:v>8.0951379676279416</c:v>
                </c:pt>
                <c:pt idx="9">
                  <c:v>8.8689986509780869</c:v>
                </c:pt>
                <c:pt idx="10">
                  <c:v>2.4344428020000004</c:v>
                </c:pt>
              </c:numCache>
            </c:numRef>
          </c:val>
          <c:extLst>
            <c:ext xmlns:c16="http://schemas.microsoft.com/office/drawing/2014/chart" uri="{C3380CC4-5D6E-409C-BE32-E72D297353CC}">
              <c16:uniqueId val="{00000006-D1D7-4DC5-8A4F-B2C1042607D2}"/>
            </c:ext>
          </c:extLst>
        </c:ser>
        <c:ser>
          <c:idx val="7"/>
          <c:order val="7"/>
          <c:tx>
            <c:strRef>
              <c:f>'Deals x sector'!$B$53</c:f>
              <c:strCache>
                <c:ptCount val="1"/>
                <c:pt idx="0">
                  <c:v>Energy</c:v>
                </c:pt>
              </c:strCache>
            </c:strRef>
          </c:tx>
          <c:spPr>
            <a:solidFill>
              <a:schemeClr val="accent6"/>
            </a:solidFill>
            <a:ln>
              <a:noFill/>
            </a:ln>
            <a:effectLst/>
          </c:spPr>
          <c:invertIfNegative val="0"/>
          <c:cat>
            <c:numRef>
              <c:f>'Deals x sector'!$C$45:$M$45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sector'!$C$53:$M$53</c:f>
              <c:numCache>
                <c:formatCode>"$"#,##0.0</c:formatCode>
                <c:ptCount val="11"/>
                <c:pt idx="0">
                  <c:v>0.8979795355304474</c:v>
                </c:pt>
                <c:pt idx="1">
                  <c:v>0.66183037105448828</c:v>
                </c:pt>
                <c:pt idx="2">
                  <c:v>0.93192120966725667</c:v>
                </c:pt>
                <c:pt idx="3">
                  <c:v>1.1431592573700005</c:v>
                </c:pt>
                <c:pt idx="4">
                  <c:v>1.7880420679857478</c:v>
                </c:pt>
                <c:pt idx="5">
                  <c:v>5.7324830092297239</c:v>
                </c:pt>
                <c:pt idx="6">
                  <c:v>6.6112449027430005</c:v>
                </c:pt>
                <c:pt idx="7">
                  <c:v>3.9568477314362207</c:v>
                </c:pt>
                <c:pt idx="8">
                  <c:v>4.2914044318687319</c:v>
                </c:pt>
                <c:pt idx="9">
                  <c:v>9.7365000761485021</c:v>
                </c:pt>
                <c:pt idx="10">
                  <c:v>1.8703696620000003</c:v>
                </c:pt>
              </c:numCache>
            </c:numRef>
          </c:val>
          <c:extLst>
            <c:ext xmlns:c16="http://schemas.microsoft.com/office/drawing/2014/chart" uri="{C3380CC4-5D6E-409C-BE32-E72D297353CC}">
              <c16:uniqueId val="{00000007-D1D7-4DC5-8A4F-B2C1042607D2}"/>
            </c:ext>
          </c:extLst>
        </c:ser>
        <c:ser>
          <c:idx val="8"/>
          <c:order val="8"/>
          <c:tx>
            <c:strRef>
              <c:f>'Deals x sector'!$B$54</c:f>
              <c:strCache>
                <c:ptCount val="1"/>
                <c:pt idx="0">
                  <c:v>Consumer goods &amp; services</c:v>
                </c:pt>
              </c:strCache>
            </c:strRef>
          </c:tx>
          <c:spPr>
            <a:solidFill>
              <a:srgbClr val="FAF56B"/>
            </a:solidFill>
            <a:ln>
              <a:noFill/>
            </a:ln>
            <a:effectLst/>
          </c:spPr>
          <c:invertIfNegative val="0"/>
          <c:cat>
            <c:numRef>
              <c:f>'Deals x sector'!$C$45:$M$45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sector'!$C$54:$M$54</c:f>
              <c:numCache>
                <c:formatCode>"$"#,##0.0</c:formatCode>
                <c:ptCount val="11"/>
                <c:pt idx="0">
                  <c:v>7.0064399378377198</c:v>
                </c:pt>
                <c:pt idx="1">
                  <c:v>12.600229118341719</c:v>
                </c:pt>
                <c:pt idx="2">
                  <c:v>31.670093586643031</c:v>
                </c:pt>
                <c:pt idx="3">
                  <c:v>18.854158328018421</c:v>
                </c:pt>
                <c:pt idx="4">
                  <c:v>16.224637943798516</c:v>
                </c:pt>
                <c:pt idx="5">
                  <c:v>30.592897770612343</c:v>
                </c:pt>
                <c:pt idx="6">
                  <c:v>18.063592274892102</c:v>
                </c:pt>
                <c:pt idx="7">
                  <c:v>9.9058337212141705</c:v>
                </c:pt>
                <c:pt idx="8">
                  <c:v>10.395652636056585</c:v>
                </c:pt>
                <c:pt idx="9">
                  <c:v>8.8562792485086597</c:v>
                </c:pt>
                <c:pt idx="10">
                  <c:v>3.1951474208367356</c:v>
                </c:pt>
              </c:numCache>
            </c:numRef>
          </c:val>
          <c:extLst>
            <c:ext xmlns:c16="http://schemas.microsoft.com/office/drawing/2014/chart" uri="{C3380CC4-5D6E-409C-BE32-E72D297353CC}">
              <c16:uniqueId val="{00000008-D1D7-4DC5-8A4F-B2C1042607D2}"/>
            </c:ext>
          </c:extLst>
        </c:ser>
        <c:ser>
          <c:idx val="9"/>
          <c:order val="9"/>
          <c:tx>
            <c:strRef>
              <c:f>'Deals x sector'!$B$55</c:f>
              <c:strCache>
                <c:ptCount val="1"/>
                <c:pt idx="0">
                  <c:v>Commercial products &amp; services</c:v>
                </c:pt>
              </c:strCache>
            </c:strRef>
          </c:tx>
          <c:spPr>
            <a:solidFill>
              <a:srgbClr val="C0BCB2"/>
            </a:solidFill>
            <a:ln>
              <a:noFill/>
            </a:ln>
            <a:effectLst/>
          </c:spPr>
          <c:invertIfNegative val="0"/>
          <c:cat>
            <c:numRef>
              <c:f>'Deals x sector'!$C$45:$M$45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sector'!$C$55:$M$55</c:f>
              <c:numCache>
                <c:formatCode>"$"#,##0.0</c:formatCode>
                <c:ptCount val="11"/>
                <c:pt idx="0">
                  <c:v>8.3434203785644829</c:v>
                </c:pt>
                <c:pt idx="1">
                  <c:v>12.103906414629805</c:v>
                </c:pt>
                <c:pt idx="2">
                  <c:v>12.262728435119367</c:v>
                </c:pt>
                <c:pt idx="3">
                  <c:v>23.28731125119635</c:v>
                </c:pt>
                <c:pt idx="4">
                  <c:v>17.150937365474523</c:v>
                </c:pt>
                <c:pt idx="5">
                  <c:v>39.886159171882859</c:v>
                </c:pt>
                <c:pt idx="6">
                  <c:v>30.59983150281046</c:v>
                </c:pt>
                <c:pt idx="7">
                  <c:v>22.757437099003223</c:v>
                </c:pt>
                <c:pt idx="8">
                  <c:v>21.740011816634404</c:v>
                </c:pt>
                <c:pt idx="9">
                  <c:v>37.173799195570922</c:v>
                </c:pt>
                <c:pt idx="10">
                  <c:v>13.462317055583425</c:v>
                </c:pt>
              </c:numCache>
            </c:numRef>
          </c:val>
          <c:extLst>
            <c:ext xmlns:c16="http://schemas.microsoft.com/office/drawing/2014/chart" uri="{C3380CC4-5D6E-409C-BE32-E72D297353CC}">
              <c16:uniqueId val="{00000009-D1D7-4DC5-8A4F-B2C1042607D2}"/>
            </c:ext>
          </c:extLst>
        </c:ser>
        <c:ser>
          <c:idx val="10"/>
          <c:order val="10"/>
          <c:tx>
            <c:strRef>
              <c:f>'Deals x sector'!$B$56</c:f>
              <c:strCache>
                <c:ptCount val="1"/>
                <c:pt idx="0">
                  <c:v>Transportation</c:v>
                </c:pt>
              </c:strCache>
            </c:strRef>
          </c:tx>
          <c:spPr>
            <a:solidFill>
              <a:srgbClr val="78766F"/>
            </a:solidFill>
            <a:ln>
              <a:noFill/>
            </a:ln>
            <a:effectLst/>
          </c:spPr>
          <c:invertIfNegative val="0"/>
          <c:cat>
            <c:numRef>
              <c:f>'Deals x sector'!$C$45:$M$45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sector'!$C$56:$M$56</c:f>
              <c:numCache>
                <c:formatCode>"$"#,##0.0</c:formatCode>
                <c:ptCount val="11"/>
                <c:pt idx="0">
                  <c:v>9.8227255686198731</c:v>
                </c:pt>
                <c:pt idx="1">
                  <c:v>2.6990140919999983</c:v>
                </c:pt>
                <c:pt idx="2">
                  <c:v>8.9484712910000006</c:v>
                </c:pt>
                <c:pt idx="3">
                  <c:v>9.6618254447898817</c:v>
                </c:pt>
                <c:pt idx="4">
                  <c:v>9.0051574762892663</c:v>
                </c:pt>
                <c:pt idx="5">
                  <c:v>13.259326513000007</c:v>
                </c:pt>
                <c:pt idx="6">
                  <c:v>3.2287053586277192</c:v>
                </c:pt>
                <c:pt idx="7">
                  <c:v>2.3624500123860086</c:v>
                </c:pt>
                <c:pt idx="8">
                  <c:v>7.5858197397743723</c:v>
                </c:pt>
                <c:pt idx="9">
                  <c:v>2.6115808333364239</c:v>
                </c:pt>
                <c:pt idx="10">
                  <c:v>16.245334146000001</c:v>
                </c:pt>
              </c:numCache>
            </c:numRef>
          </c:val>
          <c:extLst>
            <c:ext xmlns:c16="http://schemas.microsoft.com/office/drawing/2014/chart" uri="{C3380CC4-5D6E-409C-BE32-E72D297353CC}">
              <c16:uniqueId val="{0000000A-D1D7-4DC5-8A4F-B2C1042607D2}"/>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3817725353500774"/>
          <c:y val="3.015075376884422E-2"/>
          <c:w val="0.25363273266730985"/>
          <c:h val="0.7885381840638904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0608253978222812E-2"/>
          <c:y val="1.8573866646950821E-2"/>
          <c:w val="0.77493734021034011"/>
          <c:h val="0.86112127709388442"/>
        </c:manualLayout>
      </c:layout>
      <c:barChart>
        <c:barDir val="col"/>
        <c:grouping val="percentStacked"/>
        <c:varyColors val="0"/>
        <c:ser>
          <c:idx val="0"/>
          <c:order val="0"/>
          <c:tx>
            <c:strRef>
              <c:f>'Exits x sector'!$O$9</c:f>
              <c:strCache>
                <c:ptCount val="1"/>
                <c:pt idx="0">
                  <c:v>Software</c:v>
                </c:pt>
              </c:strCache>
            </c:strRef>
          </c:tx>
          <c:spPr>
            <a:solidFill>
              <a:srgbClr val="051C38"/>
            </a:solidFill>
            <a:ln>
              <a:noFill/>
            </a:ln>
            <a:effectLst/>
          </c:spPr>
          <c:invertIfNegative val="0"/>
          <c:cat>
            <c:multiLvlStrRef>
              <c:f>'Exits x sector'!$P$7:$BD$8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'Exits x sector'!$P$9:$BD$9</c:f>
              <c:numCache>
                <c:formatCode>#,##0</c:formatCode>
                <c:ptCount val="41"/>
                <c:pt idx="0">
                  <c:v>114</c:v>
                </c:pt>
                <c:pt idx="1">
                  <c:v>110</c:v>
                </c:pt>
                <c:pt idx="2">
                  <c:v>110</c:v>
                </c:pt>
                <c:pt idx="3">
                  <c:v>96</c:v>
                </c:pt>
                <c:pt idx="4">
                  <c:v>125</c:v>
                </c:pt>
                <c:pt idx="5">
                  <c:v>112</c:v>
                </c:pt>
                <c:pt idx="6">
                  <c:v>111</c:v>
                </c:pt>
                <c:pt idx="7">
                  <c:v>105</c:v>
                </c:pt>
                <c:pt idx="8">
                  <c:v>164</c:v>
                </c:pt>
                <c:pt idx="9">
                  <c:v>131</c:v>
                </c:pt>
                <c:pt idx="10">
                  <c:v>135</c:v>
                </c:pt>
                <c:pt idx="11">
                  <c:v>131</c:v>
                </c:pt>
                <c:pt idx="12">
                  <c:v>139</c:v>
                </c:pt>
                <c:pt idx="13">
                  <c:v>152</c:v>
                </c:pt>
                <c:pt idx="14">
                  <c:v>132</c:v>
                </c:pt>
                <c:pt idx="15">
                  <c:v>144</c:v>
                </c:pt>
                <c:pt idx="16">
                  <c:v>139</c:v>
                </c:pt>
                <c:pt idx="17">
                  <c:v>77</c:v>
                </c:pt>
                <c:pt idx="18">
                  <c:v>112</c:v>
                </c:pt>
                <c:pt idx="19">
                  <c:v>161</c:v>
                </c:pt>
                <c:pt idx="20">
                  <c:v>193</c:v>
                </c:pt>
                <c:pt idx="21">
                  <c:v>233</c:v>
                </c:pt>
                <c:pt idx="22">
                  <c:v>218</c:v>
                </c:pt>
                <c:pt idx="23">
                  <c:v>241</c:v>
                </c:pt>
                <c:pt idx="24">
                  <c:v>200</c:v>
                </c:pt>
                <c:pt idx="25">
                  <c:v>185</c:v>
                </c:pt>
                <c:pt idx="26">
                  <c:v>157</c:v>
                </c:pt>
                <c:pt idx="27">
                  <c:v>139</c:v>
                </c:pt>
                <c:pt idx="28">
                  <c:v>147</c:v>
                </c:pt>
                <c:pt idx="29">
                  <c:v>124</c:v>
                </c:pt>
                <c:pt idx="30">
                  <c:v>119</c:v>
                </c:pt>
                <c:pt idx="31">
                  <c:v>114</c:v>
                </c:pt>
                <c:pt idx="32">
                  <c:v>133</c:v>
                </c:pt>
                <c:pt idx="33">
                  <c:v>143</c:v>
                </c:pt>
                <c:pt idx="34">
                  <c:v>137</c:v>
                </c:pt>
                <c:pt idx="35">
                  <c:v>176</c:v>
                </c:pt>
                <c:pt idx="36">
                  <c:v>184</c:v>
                </c:pt>
                <c:pt idx="37">
                  <c:v>188</c:v>
                </c:pt>
                <c:pt idx="38">
                  <c:v>175</c:v>
                </c:pt>
                <c:pt idx="39">
                  <c:v>200</c:v>
                </c:pt>
                <c:pt idx="40">
                  <c:v>163</c:v>
                </c:pt>
              </c:numCache>
            </c:numRef>
          </c:val>
          <c:extLst>
            <c:ext xmlns:c16="http://schemas.microsoft.com/office/drawing/2014/chart" uri="{C3380CC4-5D6E-409C-BE32-E72D297353CC}">
              <c16:uniqueId val="{00000000-553E-4A14-8AA2-DCC110A0C91C}"/>
            </c:ext>
          </c:extLst>
        </c:ser>
        <c:ser>
          <c:idx val="1"/>
          <c:order val="1"/>
          <c:tx>
            <c:strRef>
              <c:f>'Exits x sector'!$O$10</c:f>
              <c:strCache>
                <c:ptCount val="1"/>
                <c:pt idx="0">
                  <c:v>Pharma &amp; biotech</c:v>
                </c:pt>
              </c:strCache>
            </c:strRef>
          </c:tx>
          <c:spPr>
            <a:solidFill>
              <a:schemeClr val="accent1"/>
            </a:solidFill>
            <a:ln>
              <a:noFill/>
            </a:ln>
            <a:effectLst/>
          </c:spPr>
          <c:invertIfNegative val="0"/>
          <c:cat>
            <c:multiLvlStrRef>
              <c:f>'Exits x sector'!$P$7:$BD$8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'Exits x sector'!$P$10:$BD$10</c:f>
              <c:numCache>
                <c:formatCode>#,##0</c:formatCode>
                <c:ptCount val="41"/>
                <c:pt idx="0">
                  <c:v>24</c:v>
                </c:pt>
                <c:pt idx="1">
                  <c:v>22</c:v>
                </c:pt>
                <c:pt idx="2">
                  <c:v>15</c:v>
                </c:pt>
                <c:pt idx="3">
                  <c:v>22</c:v>
                </c:pt>
                <c:pt idx="4">
                  <c:v>26</c:v>
                </c:pt>
                <c:pt idx="5">
                  <c:v>17</c:v>
                </c:pt>
                <c:pt idx="6">
                  <c:v>22</c:v>
                </c:pt>
                <c:pt idx="7">
                  <c:v>15</c:v>
                </c:pt>
                <c:pt idx="8">
                  <c:v>26</c:v>
                </c:pt>
                <c:pt idx="9">
                  <c:v>31</c:v>
                </c:pt>
                <c:pt idx="10">
                  <c:v>31</c:v>
                </c:pt>
                <c:pt idx="11">
                  <c:v>27</c:v>
                </c:pt>
                <c:pt idx="12">
                  <c:v>27</c:v>
                </c:pt>
                <c:pt idx="13">
                  <c:v>38</c:v>
                </c:pt>
                <c:pt idx="14">
                  <c:v>29</c:v>
                </c:pt>
                <c:pt idx="15">
                  <c:v>26</c:v>
                </c:pt>
                <c:pt idx="16">
                  <c:v>19</c:v>
                </c:pt>
                <c:pt idx="17">
                  <c:v>28</c:v>
                </c:pt>
                <c:pt idx="18">
                  <c:v>39</c:v>
                </c:pt>
                <c:pt idx="19">
                  <c:v>49</c:v>
                </c:pt>
                <c:pt idx="20">
                  <c:v>43</c:v>
                </c:pt>
                <c:pt idx="21">
                  <c:v>49</c:v>
                </c:pt>
                <c:pt idx="22">
                  <c:v>54</c:v>
                </c:pt>
                <c:pt idx="23">
                  <c:v>43</c:v>
                </c:pt>
                <c:pt idx="24">
                  <c:v>24</c:v>
                </c:pt>
                <c:pt idx="25">
                  <c:v>23</c:v>
                </c:pt>
                <c:pt idx="26">
                  <c:v>19</c:v>
                </c:pt>
                <c:pt idx="27">
                  <c:v>21</c:v>
                </c:pt>
                <c:pt idx="28">
                  <c:v>23</c:v>
                </c:pt>
                <c:pt idx="29">
                  <c:v>12</c:v>
                </c:pt>
                <c:pt idx="30">
                  <c:v>25</c:v>
                </c:pt>
                <c:pt idx="31">
                  <c:v>22</c:v>
                </c:pt>
                <c:pt idx="32">
                  <c:v>27</c:v>
                </c:pt>
                <c:pt idx="33">
                  <c:v>15</c:v>
                </c:pt>
                <c:pt idx="34">
                  <c:v>18</c:v>
                </c:pt>
                <c:pt idx="35">
                  <c:v>27</c:v>
                </c:pt>
                <c:pt idx="36">
                  <c:v>17</c:v>
                </c:pt>
                <c:pt idx="37">
                  <c:v>11</c:v>
                </c:pt>
                <c:pt idx="38">
                  <c:v>14</c:v>
                </c:pt>
                <c:pt idx="39">
                  <c:v>13</c:v>
                </c:pt>
                <c:pt idx="40">
                  <c:v>14</c:v>
                </c:pt>
              </c:numCache>
            </c:numRef>
          </c:val>
          <c:extLst>
            <c:ext xmlns:c16="http://schemas.microsoft.com/office/drawing/2014/chart" uri="{C3380CC4-5D6E-409C-BE32-E72D297353CC}">
              <c16:uniqueId val="{00000001-553E-4A14-8AA2-DCC110A0C91C}"/>
            </c:ext>
          </c:extLst>
        </c:ser>
        <c:ser>
          <c:idx val="2"/>
          <c:order val="2"/>
          <c:tx>
            <c:strRef>
              <c:f>'Exits x sector'!$O$11</c:f>
              <c:strCache>
                <c:ptCount val="1"/>
                <c:pt idx="0">
                  <c:v>Other</c:v>
                </c:pt>
              </c:strCache>
            </c:strRef>
          </c:tx>
          <c:spPr>
            <a:solidFill>
              <a:schemeClr val="accent2"/>
            </a:solidFill>
            <a:ln>
              <a:noFill/>
            </a:ln>
            <a:effectLst/>
          </c:spPr>
          <c:invertIfNegative val="0"/>
          <c:cat>
            <c:multiLvlStrRef>
              <c:f>'Exits x sector'!$P$7:$BD$8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'Exits x sector'!$P$11:$BD$11</c:f>
              <c:numCache>
                <c:formatCode>#,##0</c:formatCode>
                <c:ptCount val="41"/>
                <c:pt idx="0">
                  <c:v>10</c:v>
                </c:pt>
                <c:pt idx="1">
                  <c:v>10</c:v>
                </c:pt>
                <c:pt idx="2">
                  <c:v>9</c:v>
                </c:pt>
                <c:pt idx="3">
                  <c:v>8</c:v>
                </c:pt>
                <c:pt idx="4">
                  <c:v>10</c:v>
                </c:pt>
                <c:pt idx="5">
                  <c:v>6</c:v>
                </c:pt>
                <c:pt idx="6">
                  <c:v>8</c:v>
                </c:pt>
                <c:pt idx="7">
                  <c:v>14</c:v>
                </c:pt>
                <c:pt idx="8">
                  <c:v>19</c:v>
                </c:pt>
                <c:pt idx="9">
                  <c:v>12</c:v>
                </c:pt>
                <c:pt idx="10">
                  <c:v>15</c:v>
                </c:pt>
                <c:pt idx="11">
                  <c:v>6</c:v>
                </c:pt>
                <c:pt idx="12">
                  <c:v>15</c:v>
                </c:pt>
                <c:pt idx="13">
                  <c:v>16</c:v>
                </c:pt>
                <c:pt idx="14">
                  <c:v>14</c:v>
                </c:pt>
                <c:pt idx="15">
                  <c:v>7</c:v>
                </c:pt>
                <c:pt idx="16">
                  <c:v>6</c:v>
                </c:pt>
                <c:pt idx="17">
                  <c:v>9</c:v>
                </c:pt>
                <c:pt idx="18">
                  <c:v>19</c:v>
                </c:pt>
                <c:pt idx="19">
                  <c:v>17</c:v>
                </c:pt>
                <c:pt idx="20">
                  <c:v>28</c:v>
                </c:pt>
                <c:pt idx="21">
                  <c:v>20</c:v>
                </c:pt>
                <c:pt idx="22">
                  <c:v>21</c:v>
                </c:pt>
                <c:pt idx="23">
                  <c:v>30</c:v>
                </c:pt>
                <c:pt idx="24">
                  <c:v>29</c:v>
                </c:pt>
                <c:pt idx="25">
                  <c:v>22</c:v>
                </c:pt>
                <c:pt idx="26">
                  <c:v>17</c:v>
                </c:pt>
                <c:pt idx="27">
                  <c:v>16</c:v>
                </c:pt>
                <c:pt idx="28">
                  <c:v>16</c:v>
                </c:pt>
                <c:pt idx="29">
                  <c:v>31</c:v>
                </c:pt>
                <c:pt idx="30">
                  <c:v>20</c:v>
                </c:pt>
                <c:pt idx="31">
                  <c:v>23</c:v>
                </c:pt>
                <c:pt idx="32">
                  <c:v>19</c:v>
                </c:pt>
                <c:pt idx="33">
                  <c:v>16</c:v>
                </c:pt>
                <c:pt idx="34">
                  <c:v>16</c:v>
                </c:pt>
                <c:pt idx="35">
                  <c:v>15</c:v>
                </c:pt>
                <c:pt idx="36">
                  <c:v>23</c:v>
                </c:pt>
                <c:pt idx="37">
                  <c:v>22</c:v>
                </c:pt>
                <c:pt idx="38">
                  <c:v>32</c:v>
                </c:pt>
                <c:pt idx="39">
                  <c:v>27</c:v>
                </c:pt>
                <c:pt idx="40">
                  <c:v>20</c:v>
                </c:pt>
              </c:numCache>
            </c:numRef>
          </c:val>
          <c:extLst>
            <c:ext xmlns:c16="http://schemas.microsoft.com/office/drawing/2014/chart" uri="{C3380CC4-5D6E-409C-BE32-E72D297353CC}">
              <c16:uniqueId val="{00000002-553E-4A14-8AA2-DCC110A0C91C}"/>
            </c:ext>
          </c:extLst>
        </c:ser>
        <c:ser>
          <c:idx val="3"/>
          <c:order val="3"/>
          <c:tx>
            <c:strRef>
              <c:f>'Exits x sector'!$O$12</c:f>
              <c:strCache>
                <c:ptCount val="1"/>
                <c:pt idx="0">
                  <c:v>Media</c:v>
                </c:pt>
              </c:strCache>
            </c:strRef>
          </c:tx>
          <c:spPr>
            <a:solidFill>
              <a:srgbClr val="267479"/>
            </a:solidFill>
            <a:ln>
              <a:noFill/>
            </a:ln>
            <a:effectLst/>
          </c:spPr>
          <c:invertIfNegative val="0"/>
          <c:cat>
            <c:multiLvlStrRef>
              <c:f>'Exits x sector'!$P$7:$BD$8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'Exits x sector'!$P$12:$BD$12</c:f>
              <c:numCache>
                <c:formatCode>#,##0</c:formatCode>
                <c:ptCount val="41"/>
                <c:pt idx="0">
                  <c:v>10</c:v>
                </c:pt>
                <c:pt idx="1">
                  <c:v>12</c:v>
                </c:pt>
                <c:pt idx="2">
                  <c:v>20</c:v>
                </c:pt>
                <c:pt idx="3">
                  <c:v>12</c:v>
                </c:pt>
                <c:pt idx="4">
                  <c:v>12</c:v>
                </c:pt>
                <c:pt idx="5">
                  <c:v>10</c:v>
                </c:pt>
                <c:pt idx="6">
                  <c:v>5</c:v>
                </c:pt>
                <c:pt idx="7">
                  <c:v>8</c:v>
                </c:pt>
                <c:pt idx="8">
                  <c:v>15</c:v>
                </c:pt>
                <c:pt idx="9">
                  <c:v>9</c:v>
                </c:pt>
                <c:pt idx="10">
                  <c:v>8</c:v>
                </c:pt>
                <c:pt idx="11">
                  <c:v>12</c:v>
                </c:pt>
                <c:pt idx="12">
                  <c:v>19</c:v>
                </c:pt>
                <c:pt idx="13">
                  <c:v>10</c:v>
                </c:pt>
                <c:pt idx="14">
                  <c:v>10</c:v>
                </c:pt>
                <c:pt idx="15">
                  <c:v>13</c:v>
                </c:pt>
                <c:pt idx="16">
                  <c:v>16</c:v>
                </c:pt>
                <c:pt idx="17">
                  <c:v>4</c:v>
                </c:pt>
                <c:pt idx="18">
                  <c:v>7</c:v>
                </c:pt>
                <c:pt idx="19">
                  <c:v>7</c:v>
                </c:pt>
                <c:pt idx="20">
                  <c:v>10</c:v>
                </c:pt>
                <c:pt idx="21">
                  <c:v>11</c:v>
                </c:pt>
                <c:pt idx="22">
                  <c:v>8</c:v>
                </c:pt>
                <c:pt idx="23">
                  <c:v>11</c:v>
                </c:pt>
                <c:pt idx="24">
                  <c:v>12</c:v>
                </c:pt>
                <c:pt idx="25">
                  <c:v>6</c:v>
                </c:pt>
                <c:pt idx="26">
                  <c:v>5</c:v>
                </c:pt>
                <c:pt idx="27">
                  <c:v>5</c:v>
                </c:pt>
                <c:pt idx="28">
                  <c:v>8</c:v>
                </c:pt>
                <c:pt idx="29">
                  <c:v>11</c:v>
                </c:pt>
                <c:pt idx="30">
                  <c:v>7</c:v>
                </c:pt>
                <c:pt idx="31">
                  <c:v>8</c:v>
                </c:pt>
                <c:pt idx="32">
                  <c:v>7</c:v>
                </c:pt>
                <c:pt idx="33">
                  <c:v>13</c:v>
                </c:pt>
                <c:pt idx="34">
                  <c:v>7</c:v>
                </c:pt>
                <c:pt idx="35">
                  <c:v>5</c:v>
                </c:pt>
                <c:pt idx="36">
                  <c:v>15</c:v>
                </c:pt>
                <c:pt idx="37">
                  <c:v>10</c:v>
                </c:pt>
                <c:pt idx="38">
                  <c:v>9</c:v>
                </c:pt>
                <c:pt idx="39">
                  <c:v>10</c:v>
                </c:pt>
                <c:pt idx="40">
                  <c:v>5</c:v>
                </c:pt>
              </c:numCache>
            </c:numRef>
          </c:val>
          <c:extLst>
            <c:ext xmlns:c16="http://schemas.microsoft.com/office/drawing/2014/chart" uri="{C3380CC4-5D6E-409C-BE32-E72D297353CC}">
              <c16:uniqueId val="{00000003-553E-4A14-8AA2-DCC110A0C91C}"/>
            </c:ext>
          </c:extLst>
        </c:ser>
        <c:ser>
          <c:idx val="4"/>
          <c:order val="4"/>
          <c:tx>
            <c:strRef>
              <c:f>'Exits x sector'!$O$13</c:f>
              <c:strCache>
                <c:ptCount val="1"/>
                <c:pt idx="0">
                  <c:v>IT hardware</c:v>
                </c:pt>
              </c:strCache>
            </c:strRef>
          </c:tx>
          <c:spPr>
            <a:solidFill>
              <a:srgbClr val="40C2C9"/>
            </a:solidFill>
            <a:ln>
              <a:noFill/>
            </a:ln>
            <a:effectLst/>
          </c:spPr>
          <c:invertIfNegative val="0"/>
          <c:cat>
            <c:multiLvlStrRef>
              <c:f>'Exits x sector'!$P$7:$BD$8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'Exits x sector'!$P$13:$BD$13</c:f>
              <c:numCache>
                <c:formatCode>#,##0</c:formatCode>
                <c:ptCount val="41"/>
                <c:pt idx="0">
                  <c:v>7</c:v>
                </c:pt>
                <c:pt idx="1">
                  <c:v>11</c:v>
                </c:pt>
                <c:pt idx="2">
                  <c:v>13</c:v>
                </c:pt>
                <c:pt idx="3">
                  <c:v>17</c:v>
                </c:pt>
                <c:pt idx="4">
                  <c:v>13</c:v>
                </c:pt>
                <c:pt idx="5">
                  <c:v>9</c:v>
                </c:pt>
                <c:pt idx="6">
                  <c:v>11</c:v>
                </c:pt>
                <c:pt idx="7">
                  <c:v>14</c:v>
                </c:pt>
                <c:pt idx="8">
                  <c:v>21</c:v>
                </c:pt>
                <c:pt idx="9">
                  <c:v>9</c:v>
                </c:pt>
                <c:pt idx="10">
                  <c:v>11</c:v>
                </c:pt>
                <c:pt idx="11">
                  <c:v>19</c:v>
                </c:pt>
                <c:pt idx="12">
                  <c:v>12</c:v>
                </c:pt>
                <c:pt idx="13">
                  <c:v>15</c:v>
                </c:pt>
                <c:pt idx="14">
                  <c:v>11</c:v>
                </c:pt>
                <c:pt idx="15">
                  <c:v>6</c:v>
                </c:pt>
                <c:pt idx="16">
                  <c:v>10</c:v>
                </c:pt>
                <c:pt idx="17">
                  <c:v>8</c:v>
                </c:pt>
                <c:pt idx="18">
                  <c:v>10</c:v>
                </c:pt>
                <c:pt idx="19">
                  <c:v>14</c:v>
                </c:pt>
                <c:pt idx="20">
                  <c:v>25</c:v>
                </c:pt>
                <c:pt idx="21">
                  <c:v>9</c:v>
                </c:pt>
                <c:pt idx="22">
                  <c:v>21</c:v>
                </c:pt>
                <c:pt idx="23">
                  <c:v>20</c:v>
                </c:pt>
                <c:pt idx="24">
                  <c:v>16</c:v>
                </c:pt>
                <c:pt idx="25">
                  <c:v>16</c:v>
                </c:pt>
                <c:pt idx="26">
                  <c:v>11</c:v>
                </c:pt>
                <c:pt idx="27">
                  <c:v>10</c:v>
                </c:pt>
                <c:pt idx="28">
                  <c:v>9</c:v>
                </c:pt>
                <c:pt idx="29">
                  <c:v>10</c:v>
                </c:pt>
                <c:pt idx="30">
                  <c:v>10</c:v>
                </c:pt>
                <c:pt idx="31">
                  <c:v>9</c:v>
                </c:pt>
                <c:pt idx="32">
                  <c:v>7</c:v>
                </c:pt>
                <c:pt idx="33">
                  <c:v>5</c:v>
                </c:pt>
                <c:pt idx="34">
                  <c:v>13</c:v>
                </c:pt>
                <c:pt idx="35">
                  <c:v>13</c:v>
                </c:pt>
                <c:pt idx="36">
                  <c:v>8</c:v>
                </c:pt>
                <c:pt idx="37">
                  <c:v>18</c:v>
                </c:pt>
                <c:pt idx="38">
                  <c:v>13</c:v>
                </c:pt>
                <c:pt idx="39">
                  <c:v>11</c:v>
                </c:pt>
                <c:pt idx="40">
                  <c:v>16</c:v>
                </c:pt>
              </c:numCache>
            </c:numRef>
          </c:val>
          <c:extLst>
            <c:ext xmlns:c16="http://schemas.microsoft.com/office/drawing/2014/chart" uri="{C3380CC4-5D6E-409C-BE32-E72D297353CC}">
              <c16:uniqueId val="{00000004-553E-4A14-8AA2-DCC110A0C91C}"/>
            </c:ext>
          </c:extLst>
        </c:ser>
        <c:ser>
          <c:idx val="5"/>
          <c:order val="5"/>
          <c:tx>
            <c:strRef>
              <c:f>'Exits x sector'!$O$14</c:f>
              <c:strCache>
                <c:ptCount val="1"/>
                <c:pt idx="0">
                  <c:v>HC services &amp; systems</c:v>
                </c:pt>
              </c:strCache>
            </c:strRef>
          </c:tx>
          <c:spPr>
            <a:solidFill>
              <a:srgbClr val="C4EDEB"/>
            </a:solidFill>
            <a:ln>
              <a:noFill/>
            </a:ln>
            <a:effectLst/>
          </c:spPr>
          <c:invertIfNegative val="0"/>
          <c:cat>
            <c:multiLvlStrRef>
              <c:f>'Exits x sector'!$P$7:$BD$8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'Exits x sector'!$P$14:$BD$14</c:f>
              <c:numCache>
                <c:formatCode>#,##0</c:formatCode>
                <c:ptCount val="41"/>
                <c:pt idx="0">
                  <c:v>22</c:v>
                </c:pt>
                <c:pt idx="1">
                  <c:v>14</c:v>
                </c:pt>
                <c:pt idx="2">
                  <c:v>19</c:v>
                </c:pt>
                <c:pt idx="3">
                  <c:v>15</c:v>
                </c:pt>
                <c:pt idx="4">
                  <c:v>16</c:v>
                </c:pt>
                <c:pt idx="5">
                  <c:v>20</c:v>
                </c:pt>
                <c:pt idx="6">
                  <c:v>10</c:v>
                </c:pt>
                <c:pt idx="7">
                  <c:v>24</c:v>
                </c:pt>
                <c:pt idx="8">
                  <c:v>24</c:v>
                </c:pt>
                <c:pt idx="9">
                  <c:v>23</c:v>
                </c:pt>
                <c:pt idx="10">
                  <c:v>20</c:v>
                </c:pt>
                <c:pt idx="11">
                  <c:v>17</c:v>
                </c:pt>
                <c:pt idx="12">
                  <c:v>22</c:v>
                </c:pt>
                <c:pt idx="13">
                  <c:v>22</c:v>
                </c:pt>
                <c:pt idx="14">
                  <c:v>21</c:v>
                </c:pt>
                <c:pt idx="15">
                  <c:v>26</c:v>
                </c:pt>
                <c:pt idx="16">
                  <c:v>34</c:v>
                </c:pt>
                <c:pt idx="17">
                  <c:v>19</c:v>
                </c:pt>
                <c:pt idx="18">
                  <c:v>26</c:v>
                </c:pt>
                <c:pt idx="19">
                  <c:v>30</c:v>
                </c:pt>
                <c:pt idx="20">
                  <c:v>46</c:v>
                </c:pt>
                <c:pt idx="21">
                  <c:v>44</c:v>
                </c:pt>
                <c:pt idx="22">
                  <c:v>30</c:v>
                </c:pt>
                <c:pt idx="23">
                  <c:v>37</c:v>
                </c:pt>
                <c:pt idx="24">
                  <c:v>29</c:v>
                </c:pt>
                <c:pt idx="25">
                  <c:v>31</c:v>
                </c:pt>
                <c:pt idx="26">
                  <c:v>28</c:v>
                </c:pt>
                <c:pt idx="27">
                  <c:v>17</c:v>
                </c:pt>
                <c:pt idx="28">
                  <c:v>32</c:v>
                </c:pt>
                <c:pt idx="29">
                  <c:v>16</c:v>
                </c:pt>
                <c:pt idx="30">
                  <c:v>22</c:v>
                </c:pt>
                <c:pt idx="31">
                  <c:v>24</c:v>
                </c:pt>
                <c:pt idx="32">
                  <c:v>21</c:v>
                </c:pt>
                <c:pt idx="33">
                  <c:v>25</c:v>
                </c:pt>
                <c:pt idx="34">
                  <c:v>26</c:v>
                </c:pt>
                <c:pt idx="35">
                  <c:v>26</c:v>
                </c:pt>
                <c:pt idx="36">
                  <c:v>41</c:v>
                </c:pt>
                <c:pt idx="37">
                  <c:v>36</c:v>
                </c:pt>
                <c:pt idx="38">
                  <c:v>39</c:v>
                </c:pt>
                <c:pt idx="39">
                  <c:v>43</c:v>
                </c:pt>
                <c:pt idx="40">
                  <c:v>30</c:v>
                </c:pt>
              </c:numCache>
            </c:numRef>
          </c:val>
          <c:extLst>
            <c:ext xmlns:c16="http://schemas.microsoft.com/office/drawing/2014/chart" uri="{C3380CC4-5D6E-409C-BE32-E72D297353CC}">
              <c16:uniqueId val="{00000005-553E-4A14-8AA2-DCC110A0C91C}"/>
            </c:ext>
          </c:extLst>
        </c:ser>
        <c:ser>
          <c:idx val="6"/>
          <c:order val="6"/>
          <c:tx>
            <c:strRef>
              <c:f>'Exits x sector'!$O$15</c:f>
              <c:strCache>
                <c:ptCount val="1"/>
                <c:pt idx="0">
                  <c:v>HC devices &amp; supplies</c:v>
                </c:pt>
              </c:strCache>
            </c:strRef>
          </c:tx>
          <c:spPr>
            <a:solidFill>
              <a:srgbClr val="F5C914"/>
            </a:solidFill>
            <a:ln>
              <a:noFill/>
            </a:ln>
            <a:effectLst/>
          </c:spPr>
          <c:invertIfNegative val="0"/>
          <c:cat>
            <c:multiLvlStrRef>
              <c:f>'Exits x sector'!$P$7:$BD$8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'Exits x sector'!$P$15:$BD$15</c:f>
              <c:numCache>
                <c:formatCode>#,##0</c:formatCode>
                <c:ptCount val="41"/>
                <c:pt idx="0">
                  <c:v>18</c:v>
                </c:pt>
                <c:pt idx="1">
                  <c:v>10</c:v>
                </c:pt>
                <c:pt idx="2">
                  <c:v>14</c:v>
                </c:pt>
                <c:pt idx="3">
                  <c:v>11</c:v>
                </c:pt>
                <c:pt idx="4">
                  <c:v>12</c:v>
                </c:pt>
                <c:pt idx="5">
                  <c:v>12</c:v>
                </c:pt>
                <c:pt idx="6">
                  <c:v>15</c:v>
                </c:pt>
                <c:pt idx="7">
                  <c:v>13</c:v>
                </c:pt>
                <c:pt idx="8">
                  <c:v>14</c:v>
                </c:pt>
                <c:pt idx="9">
                  <c:v>14</c:v>
                </c:pt>
                <c:pt idx="10">
                  <c:v>18</c:v>
                </c:pt>
                <c:pt idx="11">
                  <c:v>18</c:v>
                </c:pt>
                <c:pt idx="12">
                  <c:v>16</c:v>
                </c:pt>
                <c:pt idx="13">
                  <c:v>22</c:v>
                </c:pt>
                <c:pt idx="14">
                  <c:v>16</c:v>
                </c:pt>
                <c:pt idx="15">
                  <c:v>12</c:v>
                </c:pt>
                <c:pt idx="16">
                  <c:v>10</c:v>
                </c:pt>
                <c:pt idx="17">
                  <c:v>17</c:v>
                </c:pt>
                <c:pt idx="18">
                  <c:v>15</c:v>
                </c:pt>
                <c:pt idx="19">
                  <c:v>19</c:v>
                </c:pt>
                <c:pt idx="20">
                  <c:v>22</c:v>
                </c:pt>
                <c:pt idx="21">
                  <c:v>24</c:v>
                </c:pt>
                <c:pt idx="22">
                  <c:v>26</c:v>
                </c:pt>
                <c:pt idx="23">
                  <c:v>22</c:v>
                </c:pt>
                <c:pt idx="24">
                  <c:v>14</c:v>
                </c:pt>
                <c:pt idx="25">
                  <c:v>16</c:v>
                </c:pt>
                <c:pt idx="26">
                  <c:v>13</c:v>
                </c:pt>
                <c:pt idx="27">
                  <c:v>9</c:v>
                </c:pt>
                <c:pt idx="28">
                  <c:v>15</c:v>
                </c:pt>
                <c:pt idx="29">
                  <c:v>16</c:v>
                </c:pt>
                <c:pt idx="30">
                  <c:v>13</c:v>
                </c:pt>
                <c:pt idx="31">
                  <c:v>11</c:v>
                </c:pt>
                <c:pt idx="32">
                  <c:v>5</c:v>
                </c:pt>
                <c:pt idx="33">
                  <c:v>5</c:v>
                </c:pt>
                <c:pt idx="34">
                  <c:v>16</c:v>
                </c:pt>
                <c:pt idx="35">
                  <c:v>12</c:v>
                </c:pt>
                <c:pt idx="36">
                  <c:v>6</c:v>
                </c:pt>
                <c:pt idx="37">
                  <c:v>16</c:v>
                </c:pt>
                <c:pt idx="38">
                  <c:v>14</c:v>
                </c:pt>
                <c:pt idx="39">
                  <c:v>6</c:v>
                </c:pt>
                <c:pt idx="40">
                  <c:v>10</c:v>
                </c:pt>
              </c:numCache>
            </c:numRef>
          </c:val>
          <c:extLst>
            <c:ext xmlns:c16="http://schemas.microsoft.com/office/drawing/2014/chart" uri="{C3380CC4-5D6E-409C-BE32-E72D297353CC}">
              <c16:uniqueId val="{00000006-553E-4A14-8AA2-DCC110A0C91C}"/>
            </c:ext>
          </c:extLst>
        </c:ser>
        <c:ser>
          <c:idx val="7"/>
          <c:order val="7"/>
          <c:tx>
            <c:strRef>
              <c:f>'Exits x sector'!$O$16</c:f>
              <c:strCache>
                <c:ptCount val="1"/>
                <c:pt idx="0">
                  <c:v>Energy</c:v>
                </c:pt>
              </c:strCache>
            </c:strRef>
          </c:tx>
          <c:spPr>
            <a:solidFill>
              <a:schemeClr val="accent6"/>
            </a:solidFill>
            <a:ln>
              <a:noFill/>
            </a:ln>
            <a:effectLst/>
          </c:spPr>
          <c:invertIfNegative val="0"/>
          <c:cat>
            <c:multiLvlStrRef>
              <c:f>'Exits x sector'!$P$7:$BD$8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'Exits x sector'!$P$16:$BD$16</c:f>
              <c:numCache>
                <c:formatCode>#,##0</c:formatCode>
                <c:ptCount val="41"/>
                <c:pt idx="0">
                  <c:v>5</c:v>
                </c:pt>
                <c:pt idx="1">
                  <c:v>3</c:v>
                </c:pt>
                <c:pt idx="2">
                  <c:v>2</c:v>
                </c:pt>
                <c:pt idx="3">
                  <c:v>1</c:v>
                </c:pt>
                <c:pt idx="4">
                  <c:v>4</c:v>
                </c:pt>
                <c:pt idx="5">
                  <c:v>4</c:v>
                </c:pt>
                <c:pt idx="6">
                  <c:v>0</c:v>
                </c:pt>
                <c:pt idx="7">
                  <c:v>0</c:v>
                </c:pt>
                <c:pt idx="8">
                  <c:v>4</c:v>
                </c:pt>
                <c:pt idx="9">
                  <c:v>4</c:v>
                </c:pt>
                <c:pt idx="10">
                  <c:v>1</c:v>
                </c:pt>
                <c:pt idx="11">
                  <c:v>3</c:v>
                </c:pt>
                <c:pt idx="12">
                  <c:v>0</c:v>
                </c:pt>
                <c:pt idx="13">
                  <c:v>5</c:v>
                </c:pt>
                <c:pt idx="14">
                  <c:v>4</c:v>
                </c:pt>
                <c:pt idx="15">
                  <c:v>1</c:v>
                </c:pt>
                <c:pt idx="16">
                  <c:v>6</c:v>
                </c:pt>
                <c:pt idx="17">
                  <c:v>3</c:v>
                </c:pt>
                <c:pt idx="18">
                  <c:v>1</c:v>
                </c:pt>
                <c:pt idx="19">
                  <c:v>5</c:v>
                </c:pt>
                <c:pt idx="20">
                  <c:v>1</c:v>
                </c:pt>
                <c:pt idx="21">
                  <c:v>1</c:v>
                </c:pt>
                <c:pt idx="22">
                  <c:v>3</c:v>
                </c:pt>
                <c:pt idx="23">
                  <c:v>7</c:v>
                </c:pt>
                <c:pt idx="24">
                  <c:v>4</c:v>
                </c:pt>
                <c:pt idx="25">
                  <c:v>5</c:v>
                </c:pt>
                <c:pt idx="26">
                  <c:v>5</c:v>
                </c:pt>
                <c:pt idx="27">
                  <c:v>10</c:v>
                </c:pt>
                <c:pt idx="28">
                  <c:v>6</c:v>
                </c:pt>
                <c:pt idx="29">
                  <c:v>1</c:v>
                </c:pt>
                <c:pt idx="30">
                  <c:v>0</c:v>
                </c:pt>
                <c:pt idx="31">
                  <c:v>1</c:v>
                </c:pt>
                <c:pt idx="32">
                  <c:v>3</c:v>
                </c:pt>
                <c:pt idx="33">
                  <c:v>4</c:v>
                </c:pt>
                <c:pt idx="34">
                  <c:v>1</c:v>
                </c:pt>
                <c:pt idx="35">
                  <c:v>1</c:v>
                </c:pt>
                <c:pt idx="36">
                  <c:v>5</c:v>
                </c:pt>
                <c:pt idx="37">
                  <c:v>4</c:v>
                </c:pt>
                <c:pt idx="38">
                  <c:v>1</c:v>
                </c:pt>
                <c:pt idx="39">
                  <c:v>6</c:v>
                </c:pt>
                <c:pt idx="40">
                  <c:v>6</c:v>
                </c:pt>
              </c:numCache>
            </c:numRef>
          </c:val>
          <c:extLst>
            <c:ext xmlns:c16="http://schemas.microsoft.com/office/drawing/2014/chart" uri="{C3380CC4-5D6E-409C-BE32-E72D297353CC}">
              <c16:uniqueId val="{00000007-553E-4A14-8AA2-DCC110A0C91C}"/>
            </c:ext>
          </c:extLst>
        </c:ser>
        <c:ser>
          <c:idx val="8"/>
          <c:order val="8"/>
          <c:tx>
            <c:strRef>
              <c:f>'Exits x sector'!$O$17</c:f>
              <c:strCache>
                <c:ptCount val="1"/>
                <c:pt idx="0">
                  <c:v>Consumer goods &amp; services</c:v>
                </c:pt>
              </c:strCache>
            </c:strRef>
          </c:tx>
          <c:spPr>
            <a:solidFill>
              <a:srgbClr val="FAF56B"/>
            </a:solidFill>
            <a:ln>
              <a:noFill/>
            </a:ln>
            <a:effectLst/>
          </c:spPr>
          <c:invertIfNegative val="0"/>
          <c:cat>
            <c:multiLvlStrRef>
              <c:f>'Exits x sector'!$P$7:$BD$8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'Exits x sector'!$P$17:$BD$17</c:f>
              <c:numCache>
                <c:formatCode>#,##0</c:formatCode>
                <c:ptCount val="41"/>
                <c:pt idx="0">
                  <c:v>36</c:v>
                </c:pt>
                <c:pt idx="1">
                  <c:v>18</c:v>
                </c:pt>
                <c:pt idx="2">
                  <c:v>25</c:v>
                </c:pt>
                <c:pt idx="3">
                  <c:v>24</c:v>
                </c:pt>
                <c:pt idx="4">
                  <c:v>25</c:v>
                </c:pt>
                <c:pt idx="5">
                  <c:v>22</c:v>
                </c:pt>
                <c:pt idx="6">
                  <c:v>24</c:v>
                </c:pt>
                <c:pt idx="7">
                  <c:v>38</c:v>
                </c:pt>
                <c:pt idx="8">
                  <c:v>35</c:v>
                </c:pt>
                <c:pt idx="9">
                  <c:v>35</c:v>
                </c:pt>
                <c:pt idx="10">
                  <c:v>26</c:v>
                </c:pt>
                <c:pt idx="11">
                  <c:v>24</c:v>
                </c:pt>
                <c:pt idx="12">
                  <c:v>45</c:v>
                </c:pt>
                <c:pt idx="13">
                  <c:v>48</c:v>
                </c:pt>
                <c:pt idx="14">
                  <c:v>42</c:v>
                </c:pt>
                <c:pt idx="15">
                  <c:v>30</c:v>
                </c:pt>
                <c:pt idx="16">
                  <c:v>34</c:v>
                </c:pt>
                <c:pt idx="17">
                  <c:v>20</c:v>
                </c:pt>
                <c:pt idx="18">
                  <c:v>33</c:v>
                </c:pt>
                <c:pt idx="19">
                  <c:v>47</c:v>
                </c:pt>
                <c:pt idx="20">
                  <c:v>47</c:v>
                </c:pt>
                <c:pt idx="21">
                  <c:v>36</c:v>
                </c:pt>
                <c:pt idx="22">
                  <c:v>52</c:v>
                </c:pt>
                <c:pt idx="23">
                  <c:v>55</c:v>
                </c:pt>
                <c:pt idx="24">
                  <c:v>51</c:v>
                </c:pt>
                <c:pt idx="25">
                  <c:v>39</c:v>
                </c:pt>
                <c:pt idx="26">
                  <c:v>18</c:v>
                </c:pt>
                <c:pt idx="27">
                  <c:v>37</c:v>
                </c:pt>
                <c:pt idx="28">
                  <c:v>41</c:v>
                </c:pt>
                <c:pt idx="29">
                  <c:v>40</c:v>
                </c:pt>
                <c:pt idx="30">
                  <c:v>35</c:v>
                </c:pt>
                <c:pt idx="31">
                  <c:v>28</c:v>
                </c:pt>
                <c:pt idx="32">
                  <c:v>42</c:v>
                </c:pt>
                <c:pt idx="33">
                  <c:v>36</c:v>
                </c:pt>
                <c:pt idx="34">
                  <c:v>26</c:v>
                </c:pt>
                <c:pt idx="35">
                  <c:v>42</c:v>
                </c:pt>
                <c:pt idx="36">
                  <c:v>37</c:v>
                </c:pt>
                <c:pt idx="37">
                  <c:v>36</c:v>
                </c:pt>
                <c:pt idx="38">
                  <c:v>27</c:v>
                </c:pt>
                <c:pt idx="39">
                  <c:v>23</c:v>
                </c:pt>
                <c:pt idx="40">
                  <c:v>21</c:v>
                </c:pt>
              </c:numCache>
            </c:numRef>
          </c:val>
          <c:extLst>
            <c:ext xmlns:c16="http://schemas.microsoft.com/office/drawing/2014/chart" uri="{C3380CC4-5D6E-409C-BE32-E72D297353CC}">
              <c16:uniqueId val="{00000008-553E-4A14-8AA2-DCC110A0C91C}"/>
            </c:ext>
          </c:extLst>
        </c:ser>
        <c:ser>
          <c:idx val="9"/>
          <c:order val="9"/>
          <c:tx>
            <c:strRef>
              <c:f>'Exits x sector'!$O$18</c:f>
              <c:strCache>
                <c:ptCount val="1"/>
                <c:pt idx="0">
                  <c:v>Commercial products &amp; services</c:v>
                </c:pt>
              </c:strCache>
            </c:strRef>
          </c:tx>
          <c:spPr>
            <a:solidFill>
              <a:srgbClr val="C0BCB2"/>
            </a:solidFill>
            <a:ln>
              <a:noFill/>
            </a:ln>
            <a:effectLst/>
          </c:spPr>
          <c:invertIfNegative val="0"/>
          <c:cat>
            <c:multiLvlStrRef>
              <c:f>'Exits x sector'!$P$7:$BD$8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'Exits x sector'!$P$18:$BD$18</c:f>
              <c:numCache>
                <c:formatCode>#,##0</c:formatCode>
                <c:ptCount val="41"/>
                <c:pt idx="0">
                  <c:v>65</c:v>
                </c:pt>
                <c:pt idx="1">
                  <c:v>42</c:v>
                </c:pt>
                <c:pt idx="2">
                  <c:v>37</c:v>
                </c:pt>
                <c:pt idx="3">
                  <c:v>45</c:v>
                </c:pt>
                <c:pt idx="4">
                  <c:v>61</c:v>
                </c:pt>
                <c:pt idx="5">
                  <c:v>50</c:v>
                </c:pt>
                <c:pt idx="6">
                  <c:v>49</c:v>
                </c:pt>
                <c:pt idx="7">
                  <c:v>41</c:v>
                </c:pt>
                <c:pt idx="8">
                  <c:v>64</c:v>
                </c:pt>
                <c:pt idx="9">
                  <c:v>43</c:v>
                </c:pt>
                <c:pt idx="10">
                  <c:v>39</c:v>
                </c:pt>
                <c:pt idx="11">
                  <c:v>47</c:v>
                </c:pt>
                <c:pt idx="12">
                  <c:v>51</c:v>
                </c:pt>
                <c:pt idx="13">
                  <c:v>54</c:v>
                </c:pt>
                <c:pt idx="14">
                  <c:v>47</c:v>
                </c:pt>
                <c:pt idx="15">
                  <c:v>42</c:v>
                </c:pt>
                <c:pt idx="16">
                  <c:v>62</c:v>
                </c:pt>
                <c:pt idx="17">
                  <c:v>43</c:v>
                </c:pt>
                <c:pt idx="18">
                  <c:v>39</c:v>
                </c:pt>
                <c:pt idx="19">
                  <c:v>74</c:v>
                </c:pt>
                <c:pt idx="20">
                  <c:v>63</c:v>
                </c:pt>
                <c:pt idx="21">
                  <c:v>67</c:v>
                </c:pt>
                <c:pt idx="22">
                  <c:v>70</c:v>
                </c:pt>
                <c:pt idx="23">
                  <c:v>92</c:v>
                </c:pt>
                <c:pt idx="24">
                  <c:v>76</c:v>
                </c:pt>
                <c:pt idx="25">
                  <c:v>56</c:v>
                </c:pt>
                <c:pt idx="26">
                  <c:v>45</c:v>
                </c:pt>
                <c:pt idx="27">
                  <c:v>31</c:v>
                </c:pt>
                <c:pt idx="28">
                  <c:v>47</c:v>
                </c:pt>
                <c:pt idx="29">
                  <c:v>31</c:v>
                </c:pt>
                <c:pt idx="30">
                  <c:v>28</c:v>
                </c:pt>
                <c:pt idx="31">
                  <c:v>30</c:v>
                </c:pt>
                <c:pt idx="32">
                  <c:v>42</c:v>
                </c:pt>
                <c:pt idx="33">
                  <c:v>45</c:v>
                </c:pt>
                <c:pt idx="34">
                  <c:v>46</c:v>
                </c:pt>
                <c:pt idx="35">
                  <c:v>44</c:v>
                </c:pt>
                <c:pt idx="36">
                  <c:v>44</c:v>
                </c:pt>
                <c:pt idx="37">
                  <c:v>47</c:v>
                </c:pt>
                <c:pt idx="38">
                  <c:v>39</c:v>
                </c:pt>
                <c:pt idx="39">
                  <c:v>37</c:v>
                </c:pt>
                <c:pt idx="40">
                  <c:v>40</c:v>
                </c:pt>
              </c:numCache>
            </c:numRef>
          </c:val>
          <c:extLst>
            <c:ext xmlns:c16="http://schemas.microsoft.com/office/drawing/2014/chart" uri="{C3380CC4-5D6E-409C-BE32-E72D297353CC}">
              <c16:uniqueId val="{00000009-553E-4A14-8AA2-DCC110A0C91C}"/>
            </c:ext>
          </c:extLst>
        </c:ser>
        <c:ser>
          <c:idx val="10"/>
          <c:order val="10"/>
          <c:tx>
            <c:strRef>
              <c:f>'Exits x sector'!$O$19</c:f>
              <c:strCache>
                <c:ptCount val="1"/>
                <c:pt idx="0">
                  <c:v>Transportation</c:v>
                </c:pt>
              </c:strCache>
            </c:strRef>
          </c:tx>
          <c:spPr>
            <a:solidFill>
              <a:srgbClr val="78766F"/>
            </a:solidFill>
            <a:ln>
              <a:noFill/>
            </a:ln>
            <a:effectLst/>
          </c:spPr>
          <c:invertIfNegative val="0"/>
          <c:cat>
            <c:multiLvlStrRef>
              <c:f>'Exits x sector'!$P$7:$BD$8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'Exits x sector'!$P$19:$BD$19</c:f>
              <c:numCache>
                <c:formatCode>#,##0</c:formatCode>
                <c:ptCount val="41"/>
                <c:pt idx="0">
                  <c:v>1</c:v>
                </c:pt>
                <c:pt idx="1">
                  <c:v>2</c:v>
                </c:pt>
                <c:pt idx="2">
                  <c:v>2</c:v>
                </c:pt>
                <c:pt idx="3">
                  <c:v>0</c:v>
                </c:pt>
                <c:pt idx="4">
                  <c:v>5</c:v>
                </c:pt>
                <c:pt idx="5">
                  <c:v>3</c:v>
                </c:pt>
                <c:pt idx="6">
                  <c:v>4</c:v>
                </c:pt>
                <c:pt idx="7">
                  <c:v>4</c:v>
                </c:pt>
                <c:pt idx="8">
                  <c:v>6</c:v>
                </c:pt>
                <c:pt idx="9">
                  <c:v>1</c:v>
                </c:pt>
                <c:pt idx="10">
                  <c:v>5</c:v>
                </c:pt>
                <c:pt idx="11">
                  <c:v>3</c:v>
                </c:pt>
                <c:pt idx="12">
                  <c:v>3</c:v>
                </c:pt>
                <c:pt idx="13">
                  <c:v>4</c:v>
                </c:pt>
                <c:pt idx="14">
                  <c:v>1</c:v>
                </c:pt>
                <c:pt idx="15">
                  <c:v>1</c:v>
                </c:pt>
                <c:pt idx="16">
                  <c:v>2</c:v>
                </c:pt>
                <c:pt idx="17">
                  <c:v>4</c:v>
                </c:pt>
                <c:pt idx="18">
                  <c:v>1</c:v>
                </c:pt>
                <c:pt idx="19">
                  <c:v>7</c:v>
                </c:pt>
                <c:pt idx="20">
                  <c:v>8</c:v>
                </c:pt>
                <c:pt idx="21">
                  <c:v>5</c:v>
                </c:pt>
                <c:pt idx="22">
                  <c:v>12</c:v>
                </c:pt>
                <c:pt idx="23">
                  <c:v>10</c:v>
                </c:pt>
                <c:pt idx="24">
                  <c:v>4</c:v>
                </c:pt>
                <c:pt idx="25">
                  <c:v>3</c:v>
                </c:pt>
                <c:pt idx="26">
                  <c:v>7</c:v>
                </c:pt>
                <c:pt idx="27">
                  <c:v>3</c:v>
                </c:pt>
                <c:pt idx="28">
                  <c:v>3</c:v>
                </c:pt>
                <c:pt idx="29">
                  <c:v>2</c:v>
                </c:pt>
                <c:pt idx="30">
                  <c:v>3</c:v>
                </c:pt>
                <c:pt idx="31">
                  <c:v>5</c:v>
                </c:pt>
                <c:pt idx="32">
                  <c:v>2</c:v>
                </c:pt>
                <c:pt idx="33">
                  <c:v>2</c:v>
                </c:pt>
                <c:pt idx="34">
                  <c:v>1</c:v>
                </c:pt>
                <c:pt idx="35">
                  <c:v>2</c:v>
                </c:pt>
                <c:pt idx="36">
                  <c:v>1</c:v>
                </c:pt>
                <c:pt idx="37">
                  <c:v>1</c:v>
                </c:pt>
                <c:pt idx="38">
                  <c:v>4</c:v>
                </c:pt>
                <c:pt idx="39">
                  <c:v>1</c:v>
                </c:pt>
                <c:pt idx="40">
                  <c:v>2</c:v>
                </c:pt>
              </c:numCache>
            </c:numRef>
          </c:val>
          <c:extLst>
            <c:ext xmlns:c16="http://schemas.microsoft.com/office/drawing/2014/chart" uri="{C3380CC4-5D6E-409C-BE32-E72D297353CC}">
              <c16:uniqueId val="{0000000A-553E-4A14-8AA2-DCC110A0C91C}"/>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ln>
          <a:noFill/>
        </a:ln>
      </c:spPr>
    </c:plotArea>
    <c:legend>
      <c:legendPos val="tr"/>
      <c:layout>
        <c:manualLayout>
          <c:xMode val="edge"/>
          <c:yMode val="edge"/>
          <c:x val="0.83676581803146988"/>
          <c:y val="2.7642231340800705E-3"/>
          <c:w val="0.16169088138176277"/>
          <c:h val="0.72008644165958124"/>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'Exits x type'!$B$8</c:f>
              <c:strCache>
                <c:ptCount val="1"/>
                <c:pt idx="0">
                  <c:v>Acquisition</c:v>
                </c:pt>
              </c:strCache>
            </c:strRef>
          </c:tx>
          <c:spPr>
            <a:solidFill>
              <a:schemeClr val="accent1"/>
            </a:solidFill>
            <a:ln>
              <a:noFill/>
            </a:ln>
            <a:effectLst/>
          </c:spPr>
          <c:invertIfNegative val="0"/>
          <c:cat>
            <c:numRef>
              <c:f>'Exits x type'!$C$7:$M$7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'Exits x type'!$C$8:$M$8</c:f>
              <c:numCache>
                <c:formatCode>General</c:formatCode>
                <c:ptCount val="11"/>
                <c:pt idx="0">
                  <c:v>888</c:v>
                </c:pt>
                <c:pt idx="1">
                  <c:v>820</c:v>
                </c:pt>
                <c:pt idx="2">
                  <c:v>965</c:v>
                </c:pt>
                <c:pt idx="3">
                  <c:v>984</c:v>
                </c:pt>
                <c:pt idx="4">
                  <c:v>885</c:v>
                </c:pt>
                <c:pt idx="5">
                  <c:v>1340</c:v>
                </c:pt>
                <c:pt idx="6">
                  <c:v>1066</c:v>
                </c:pt>
                <c:pt idx="7">
                  <c:v>853</c:v>
                </c:pt>
                <c:pt idx="8">
                  <c:v>944</c:v>
                </c:pt>
                <c:pt idx="9">
                  <c:v>1108</c:v>
                </c:pt>
                <c:pt idx="10">
                  <c:v>228</c:v>
                </c:pt>
              </c:numCache>
            </c:numRef>
          </c:val>
          <c:extLst>
            <c:ext xmlns:c16="http://schemas.microsoft.com/office/drawing/2014/chart" uri="{C3380CC4-5D6E-409C-BE32-E72D297353CC}">
              <c16:uniqueId val="{00000000-4241-467C-B8A7-C50732817B43}"/>
            </c:ext>
          </c:extLst>
        </c:ser>
        <c:ser>
          <c:idx val="1"/>
          <c:order val="1"/>
          <c:tx>
            <c:strRef>
              <c:f>'Exits x type'!$B$9</c:f>
              <c:strCache>
                <c:ptCount val="1"/>
                <c:pt idx="0">
                  <c:v>Public listing</c:v>
                </c:pt>
              </c:strCache>
            </c:strRef>
          </c:tx>
          <c:spPr>
            <a:solidFill>
              <a:schemeClr val="accent2"/>
            </a:solidFill>
            <a:ln>
              <a:noFill/>
            </a:ln>
            <a:effectLst/>
          </c:spPr>
          <c:invertIfNegative val="0"/>
          <c:cat>
            <c:numRef>
              <c:f>'Exits x type'!$C$7:$M$7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'Exits x type'!$C$9:$M$9</c:f>
              <c:numCache>
                <c:formatCode>General</c:formatCode>
                <c:ptCount val="11"/>
                <c:pt idx="0">
                  <c:v>59</c:v>
                </c:pt>
                <c:pt idx="1">
                  <c:v>82</c:v>
                </c:pt>
                <c:pt idx="2">
                  <c:v>110</c:v>
                </c:pt>
                <c:pt idx="3">
                  <c:v>117</c:v>
                </c:pt>
                <c:pt idx="4">
                  <c:v>146</c:v>
                </c:pt>
                <c:pt idx="5">
                  <c:v>318</c:v>
                </c:pt>
                <c:pt idx="6">
                  <c:v>87</c:v>
                </c:pt>
                <c:pt idx="7">
                  <c:v>88</c:v>
                </c:pt>
                <c:pt idx="8">
                  <c:v>67</c:v>
                </c:pt>
                <c:pt idx="9">
                  <c:v>68</c:v>
                </c:pt>
                <c:pt idx="10">
                  <c:v>20</c:v>
                </c:pt>
              </c:numCache>
            </c:numRef>
          </c:val>
          <c:extLst>
            <c:ext xmlns:c16="http://schemas.microsoft.com/office/drawing/2014/chart" uri="{C3380CC4-5D6E-409C-BE32-E72D297353CC}">
              <c16:uniqueId val="{00000001-4241-467C-B8A7-C50732817B43}"/>
            </c:ext>
          </c:extLst>
        </c:ser>
        <c:ser>
          <c:idx val="2"/>
          <c:order val="2"/>
          <c:tx>
            <c:strRef>
              <c:f>'Exits x type'!$B$10</c:f>
              <c:strCache>
                <c:ptCount val="1"/>
                <c:pt idx="0">
                  <c:v>Buyout</c:v>
                </c:pt>
              </c:strCache>
            </c:strRef>
          </c:tx>
          <c:spPr>
            <a:solidFill>
              <a:schemeClr val="accent3"/>
            </a:solidFill>
            <a:ln>
              <a:noFill/>
            </a:ln>
            <a:effectLst/>
          </c:spPr>
          <c:invertIfNegative val="0"/>
          <c:cat>
            <c:numRef>
              <c:f>'Exits x type'!$C$7:$M$7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'Exits x type'!$C$10:$M$10</c:f>
              <c:numCache>
                <c:formatCode>General</c:formatCode>
                <c:ptCount val="11"/>
                <c:pt idx="0">
                  <c:v>136</c:v>
                </c:pt>
                <c:pt idx="1">
                  <c:v>207</c:v>
                </c:pt>
                <c:pt idx="2">
                  <c:v>245</c:v>
                </c:pt>
                <c:pt idx="3">
                  <c:v>269</c:v>
                </c:pt>
                <c:pt idx="4">
                  <c:v>271</c:v>
                </c:pt>
                <c:pt idx="5">
                  <c:v>410</c:v>
                </c:pt>
                <c:pt idx="6">
                  <c:v>331</c:v>
                </c:pt>
                <c:pt idx="7">
                  <c:v>257</c:v>
                </c:pt>
                <c:pt idx="8">
                  <c:v>276</c:v>
                </c:pt>
                <c:pt idx="9">
                  <c:v>338</c:v>
                </c:pt>
                <c:pt idx="10">
                  <c:v>79</c:v>
                </c:pt>
              </c:numCache>
            </c:numRef>
          </c:val>
          <c:extLst>
            <c:ext xmlns:c16="http://schemas.microsoft.com/office/drawing/2014/chart" uri="{C3380CC4-5D6E-409C-BE32-E72D297353CC}">
              <c16:uniqueId val="{00000002-4241-467C-B8A7-C50732817B43}"/>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4470303860238805"/>
          <c:y val="0"/>
          <c:w val="0.15529696139761187"/>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'Exits x type'!$B$46</c:f>
              <c:strCache>
                <c:ptCount val="1"/>
                <c:pt idx="0">
                  <c:v>Acquisition</c:v>
                </c:pt>
              </c:strCache>
            </c:strRef>
          </c:tx>
          <c:spPr>
            <a:solidFill>
              <a:schemeClr val="accent1"/>
            </a:solidFill>
            <a:ln>
              <a:noFill/>
            </a:ln>
            <a:effectLst/>
          </c:spPr>
          <c:invertIfNegative val="0"/>
          <c:cat>
            <c:numRef>
              <c:f>'Exits x type'!$C$45:$M$45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'Exits x type'!$C$46:$M$46</c:f>
              <c:numCache>
                <c:formatCode>"$"#,##0.0</c:formatCode>
                <c:ptCount val="11"/>
                <c:pt idx="0">
                  <c:v>73.892077085717006</c:v>
                </c:pt>
                <c:pt idx="1">
                  <c:v>65.276786419146958</c:v>
                </c:pt>
                <c:pt idx="2">
                  <c:v>91.160873568152169</c:v>
                </c:pt>
                <c:pt idx="3">
                  <c:v>94.888364236248066</c:v>
                </c:pt>
                <c:pt idx="4">
                  <c:v>105.07241958769791</c:v>
                </c:pt>
                <c:pt idx="5">
                  <c:v>152.77726163419723</c:v>
                </c:pt>
                <c:pt idx="6">
                  <c:v>79.567379511422061</c:v>
                </c:pt>
                <c:pt idx="7">
                  <c:v>62.802798668825417</c:v>
                </c:pt>
                <c:pt idx="8">
                  <c:v>83.781509359727309</c:v>
                </c:pt>
                <c:pt idx="9">
                  <c:v>143.89068877900183</c:v>
                </c:pt>
                <c:pt idx="10">
                  <c:v>311.68634031297523</c:v>
                </c:pt>
              </c:numCache>
            </c:numRef>
          </c:val>
          <c:extLst>
            <c:ext xmlns:c16="http://schemas.microsoft.com/office/drawing/2014/chart" uri="{C3380CC4-5D6E-409C-BE32-E72D297353CC}">
              <c16:uniqueId val="{00000000-7CC9-4E6D-B33A-46C5CB7D92FE}"/>
            </c:ext>
          </c:extLst>
        </c:ser>
        <c:ser>
          <c:idx val="1"/>
          <c:order val="1"/>
          <c:tx>
            <c:strRef>
              <c:f>'Exits x type'!$B$47</c:f>
              <c:strCache>
                <c:ptCount val="1"/>
                <c:pt idx="0">
                  <c:v>Public listing</c:v>
                </c:pt>
              </c:strCache>
            </c:strRef>
          </c:tx>
          <c:spPr>
            <a:solidFill>
              <a:schemeClr val="accent2"/>
            </a:solidFill>
            <a:ln>
              <a:noFill/>
            </a:ln>
            <a:effectLst/>
          </c:spPr>
          <c:invertIfNegative val="0"/>
          <c:cat>
            <c:numRef>
              <c:f>'Exits x type'!$C$45:$M$45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'Exits x type'!$C$47:$M$47</c:f>
              <c:numCache>
                <c:formatCode>"$"#,##0.0</c:formatCode>
                <c:ptCount val="11"/>
                <c:pt idx="0">
                  <c:v>13.500729658811325</c:v>
                </c:pt>
                <c:pt idx="1">
                  <c:v>52.593251762168642</c:v>
                </c:pt>
                <c:pt idx="2">
                  <c:v>62.583602187283574</c:v>
                </c:pt>
                <c:pt idx="3">
                  <c:v>181.53579871877616</c:v>
                </c:pt>
                <c:pt idx="4">
                  <c:v>206.21051081043569</c:v>
                </c:pt>
                <c:pt idx="5">
                  <c:v>660.71474299346391</c:v>
                </c:pt>
                <c:pt idx="6">
                  <c:v>43.414980836427738</c:v>
                </c:pt>
                <c:pt idx="7">
                  <c:v>30.17083043467488</c:v>
                </c:pt>
                <c:pt idx="8">
                  <c:v>43.600704646909449</c:v>
                </c:pt>
                <c:pt idx="9">
                  <c:v>108.18808083906389</c:v>
                </c:pt>
                <c:pt idx="10">
                  <c:v>19.628923227000001</c:v>
                </c:pt>
              </c:numCache>
            </c:numRef>
          </c:val>
          <c:extLst>
            <c:ext xmlns:c16="http://schemas.microsoft.com/office/drawing/2014/chart" uri="{C3380CC4-5D6E-409C-BE32-E72D297353CC}">
              <c16:uniqueId val="{00000001-7CC9-4E6D-B33A-46C5CB7D92FE}"/>
            </c:ext>
          </c:extLst>
        </c:ser>
        <c:ser>
          <c:idx val="2"/>
          <c:order val="2"/>
          <c:tx>
            <c:strRef>
              <c:f>'Exits x type'!$B$48</c:f>
              <c:strCache>
                <c:ptCount val="1"/>
                <c:pt idx="0">
                  <c:v>Buyout</c:v>
                </c:pt>
              </c:strCache>
            </c:strRef>
          </c:tx>
          <c:spPr>
            <a:solidFill>
              <a:schemeClr val="accent3"/>
            </a:solidFill>
            <a:ln>
              <a:noFill/>
            </a:ln>
            <a:effectLst/>
          </c:spPr>
          <c:invertIfNegative val="0"/>
          <c:cat>
            <c:numRef>
              <c:f>'Exits x type'!$C$45:$M$45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'Exits x type'!$C$48:$M$48</c:f>
              <c:numCache>
                <c:formatCode>"$"#,##0.0</c:formatCode>
                <c:ptCount val="11"/>
                <c:pt idx="0">
                  <c:v>12.161968175774984</c:v>
                </c:pt>
                <c:pt idx="1">
                  <c:v>25.983931045406415</c:v>
                </c:pt>
                <c:pt idx="2">
                  <c:v>25.975571384907742</c:v>
                </c:pt>
                <c:pt idx="3">
                  <c:v>25.044971146854884</c:v>
                </c:pt>
                <c:pt idx="4">
                  <c:v>26.37034357069405</c:v>
                </c:pt>
                <c:pt idx="5">
                  <c:v>51.614823091316538</c:v>
                </c:pt>
                <c:pt idx="6">
                  <c:v>28.252168773658106</c:v>
                </c:pt>
                <c:pt idx="7">
                  <c:v>24.058362455784192</c:v>
                </c:pt>
                <c:pt idx="8">
                  <c:v>27.460753906520758</c:v>
                </c:pt>
                <c:pt idx="9">
                  <c:v>34.840101278183099</c:v>
                </c:pt>
                <c:pt idx="10">
                  <c:v>16.005429069804059</c:v>
                </c:pt>
              </c:numCache>
            </c:numRef>
          </c:val>
          <c:extLst>
            <c:ext xmlns:c16="http://schemas.microsoft.com/office/drawing/2014/chart" uri="{C3380CC4-5D6E-409C-BE32-E72D297353CC}">
              <c16:uniqueId val="{00000002-7CC9-4E6D-B33A-46C5CB7D92FE}"/>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4470303860238805"/>
          <c:y val="0"/>
          <c:w val="0.15529696139761187"/>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904675011106558E-2"/>
          <c:y val="2.3826640745710528E-2"/>
          <c:w val="0.95537423764058482"/>
          <c:h val="0.84393980532997637"/>
        </c:manualLayout>
      </c:layout>
      <c:barChart>
        <c:barDir val="col"/>
        <c:grouping val="stacked"/>
        <c:varyColors val="0"/>
        <c:ser>
          <c:idx val="0"/>
          <c:order val="0"/>
          <c:tx>
            <c:strRef>
              <c:f>'Exits x type'!$O$47</c:f>
              <c:strCache>
                <c:ptCount val="1"/>
                <c:pt idx="0">
                  <c:v>Acquisition</c:v>
                </c:pt>
              </c:strCache>
            </c:strRef>
          </c:tx>
          <c:spPr>
            <a:solidFill>
              <a:schemeClr val="accent1"/>
            </a:solidFill>
            <a:ln>
              <a:noFill/>
            </a:ln>
            <a:effectLst/>
          </c:spPr>
          <c:invertIfNegative val="0"/>
          <c:cat>
            <c:multiLvlStrRef>
              <c:f>'Exits x type'!$P$45:$BD$46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'Exits x type'!$P$47:$BD$47</c:f>
              <c:numCache>
                <c:formatCode>"$"#,##0.0</c:formatCode>
                <c:ptCount val="41"/>
                <c:pt idx="0">
                  <c:v>18.067174465304142</c:v>
                </c:pt>
                <c:pt idx="1">
                  <c:v>18.133509836229123</c:v>
                </c:pt>
                <c:pt idx="2">
                  <c:v>23.177949841872344</c:v>
                </c:pt>
                <c:pt idx="3">
                  <c:v>14.513442942311276</c:v>
                </c:pt>
                <c:pt idx="4">
                  <c:v>18.908243805084197</c:v>
                </c:pt>
                <c:pt idx="5">
                  <c:v>12.860752096253091</c:v>
                </c:pt>
                <c:pt idx="6">
                  <c:v>17.659660453153023</c:v>
                </c:pt>
                <c:pt idx="7">
                  <c:v>15.848130064656583</c:v>
                </c:pt>
                <c:pt idx="8">
                  <c:v>24.19999037612936</c:v>
                </c:pt>
                <c:pt idx="9">
                  <c:v>19.052610102628684</c:v>
                </c:pt>
                <c:pt idx="10">
                  <c:v>23.48580551835175</c:v>
                </c:pt>
                <c:pt idx="11">
                  <c:v>24.422467571042503</c:v>
                </c:pt>
                <c:pt idx="12">
                  <c:v>27.60343610431001</c:v>
                </c:pt>
                <c:pt idx="13">
                  <c:v>25.689048693851475</c:v>
                </c:pt>
                <c:pt idx="14">
                  <c:v>19.518231817714103</c:v>
                </c:pt>
                <c:pt idx="15">
                  <c:v>22.077647620372531</c:v>
                </c:pt>
                <c:pt idx="16">
                  <c:v>18.805868711247392</c:v>
                </c:pt>
                <c:pt idx="17">
                  <c:v>17.240939671076639</c:v>
                </c:pt>
                <c:pt idx="18">
                  <c:v>16.767658572221951</c:v>
                </c:pt>
                <c:pt idx="19">
                  <c:v>52.257952633151902</c:v>
                </c:pt>
                <c:pt idx="20">
                  <c:v>26.526412141302281</c:v>
                </c:pt>
                <c:pt idx="21">
                  <c:v>33.580522247464003</c:v>
                </c:pt>
                <c:pt idx="22">
                  <c:v>44.917456792026108</c:v>
                </c:pt>
                <c:pt idx="23">
                  <c:v>47.752870453405016</c:v>
                </c:pt>
                <c:pt idx="24">
                  <c:v>24.283681396475391</c:v>
                </c:pt>
                <c:pt idx="25">
                  <c:v>24.007305463659407</c:v>
                </c:pt>
                <c:pt idx="26">
                  <c:v>18.712782211104876</c:v>
                </c:pt>
                <c:pt idx="27">
                  <c:v>12.563610440182414</c:v>
                </c:pt>
                <c:pt idx="28">
                  <c:v>17.668303252682787</c:v>
                </c:pt>
                <c:pt idx="29">
                  <c:v>10.12778044472792</c:v>
                </c:pt>
                <c:pt idx="30">
                  <c:v>15.741257998764985</c:v>
                </c:pt>
                <c:pt idx="31">
                  <c:v>19.265456972649719</c:v>
                </c:pt>
                <c:pt idx="32">
                  <c:v>19.092296621264882</c:v>
                </c:pt>
                <c:pt idx="33">
                  <c:v>21.407190901418293</c:v>
                </c:pt>
                <c:pt idx="34">
                  <c:v>18.400880619205306</c:v>
                </c:pt>
                <c:pt idx="35">
                  <c:v>24.881141217838778</c:v>
                </c:pt>
                <c:pt idx="36">
                  <c:v>29.074330324964663</c:v>
                </c:pt>
                <c:pt idx="37">
                  <c:v>30.166426446636873</c:v>
                </c:pt>
                <c:pt idx="38">
                  <c:v>25.862394633585239</c:v>
                </c:pt>
                <c:pt idx="39">
                  <c:v>58.787537373815248</c:v>
                </c:pt>
                <c:pt idx="40">
                  <c:v>311.68634031297523</c:v>
                </c:pt>
              </c:numCache>
            </c:numRef>
          </c:val>
          <c:extLst>
            <c:ext xmlns:c16="http://schemas.microsoft.com/office/drawing/2014/chart" uri="{C3380CC4-5D6E-409C-BE32-E72D297353CC}">
              <c16:uniqueId val="{00000000-ACC1-4C23-ADC4-AE413AC85649}"/>
            </c:ext>
          </c:extLst>
        </c:ser>
        <c:ser>
          <c:idx val="1"/>
          <c:order val="1"/>
          <c:tx>
            <c:strRef>
              <c:f>'Exits x type'!$O$48</c:f>
              <c:strCache>
                <c:ptCount val="1"/>
                <c:pt idx="0">
                  <c:v>Public listing</c:v>
                </c:pt>
              </c:strCache>
            </c:strRef>
          </c:tx>
          <c:spPr>
            <a:solidFill>
              <a:srgbClr val="6185A6"/>
            </a:solidFill>
            <a:ln>
              <a:noFill/>
            </a:ln>
            <a:effectLst/>
          </c:spPr>
          <c:invertIfNegative val="0"/>
          <c:cat>
            <c:multiLvlStrRef>
              <c:f>'Exits x type'!$P$45:$BD$46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'Exits x type'!$P$48:$BD$48</c:f>
              <c:numCache>
                <c:formatCode>"$"#,##0.0</c:formatCode>
                <c:ptCount val="41"/>
                <c:pt idx="0">
                  <c:v>1.3530604708813412</c:v>
                </c:pt>
                <c:pt idx="1">
                  <c:v>4.9523388558903232</c:v>
                </c:pt>
                <c:pt idx="2">
                  <c:v>5.3194324548179672</c:v>
                </c:pt>
                <c:pt idx="3">
                  <c:v>1.8758978772216914</c:v>
                </c:pt>
                <c:pt idx="4">
                  <c:v>20.889421263070687</c:v>
                </c:pt>
                <c:pt idx="5">
                  <c:v>9.0615288322146572</c:v>
                </c:pt>
                <c:pt idx="6">
                  <c:v>3.7056418864369278</c:v>
                </c:pt>
                <c:pt idx="7">
                  <c:v>18.936659780446345</c:v>
                </c:pt>
                <c:pt idx="8">
                  <c:v>10.996090348000001</c:v>
                </c:pt>
                <c:pt idx="9">
                  <c:v>25.131925746143029</c:v>
                </c:pt>
                <c:pt idx="10">
                  <c:v>12.350863821569668</c:v>
                </c:pt>
                <c:pt idx="11">
                  <c:v>14.104722271570882</c:v>
                </c:pt>
                <c:pt idx="12">
                  <c:v>29.183090564868564</c:v>
                </c:pt>
                <c:pt idx="13">
                  <c:v>112.32568165017253</c:v>
                </c:pt>
                <c:pt idx="14">
                  <c:v>31.617306506918403</c:v>
                </c:pt>
                <c:pt idx="15">
                  <c:v>8.4097199968166017</c:v>
                </c:pt>
                <c:pt idx="16">
                  <c:v>6.4828366609999879</c:v>
                </c:pt>
                <c:pt idx="17">
                  <c:v>16.399492105999997</c:v>
                </c:pt>
                <c:pt idx="18">
                  <c:v>93.823482031435788</c:v>
                </c:pt>
                <c:pt idx="19">
                  <c:v>89.504700011999873</c:v>
                </c:pt>
                <c:pt idx="20">
                  <c:v>145.11416828640787</c:v>
                </c:pt>
                <c:pt idx="21">
                  <c:v>183.88014806245869</c:v>
                </c:pt>
                <c:pt idx="22">
                  <c:v>165.90710760351348</c:v>
                </c:pt>
                <c:pt idx="23">
                  <c:v>165.81331904108384</c:v>
                </c:pt>
                <c:pt idx="24">
                  <c:v>20.942884046682675</c:v>
                </c:pt>
                <c:pt idx="25">
                  <c:v>13.777620129000001</c:v>
                </c:pt>
                <c:pt idx="26">
                  <c:v>5.4659257379999984</c:v>
                </c:pt>
                <c:pt idx="27">
                  <c:v>3.2285509227450655</c:v>
                </c:pt>
                <c:pt idx="28">
                  <c:v>1.7017408289999998</c:v>
                </c:pt>
                <c:pt idx="29">
                  <c:v>3.6040123703801563</c:v>
                </c:pt>
                <c:pt idx="30">
                  <c:v>23.460149107999989</c:v>
                </c:pt>
                <c:pt idx="31">
                  <c:v>1.4049281272947332</c:v>
                </c:pt>
                <c:pt idx="32">
                  <c:v>14.727804006999996</c:v>
                </c:pt>
                <c:pt idx="33">
                  <c:v>14.506418771909464</c:v>
                </c:pt>
                <c:pt idx="34">
                  <c:v>1.5054757239999998</c:v>
                </c:pt>
                <c:pt idx="35">
                  <c:v>12.861006143999987</c:v>
                </c:pt>
                <c:pt idx="36">
                  <c:v>21.20588641042438</c:v>
                </c:pt>
                <c:pt idx="37">
                  <c:v>24.401712455999977</c:v>
                </c:pt>
                <c:pt idx="38">
                  <c:v>44.617248576124091</c:v>
                </c:pt>
                <c:pt idx="39">
                  <c:v>17.963233396515427</c:v>
                </c:pt>
                <c:pt idx="40">
                  <c:v>19.628923227000001</c:v>
                </c:pt>
              </c:numCache>
            </c:numRef>
          </c:val>
          <c:extLst>
            <c:ext xmlns:c16="http://schemas.microsoft.com/office/drawing/2014/chart" uri="{C3380CC4-5D6E-409C-BE32-E72D297353CC}">
              <c16:uniqueId val="{00000001-ACC1-4C23-ADC4-AE413AC85649}"/>
            </c:ext>
          </c:extLst>
        </c:ser>
        <c:ser>
          <c:idx val="2"/>
          <c:order val="2"/>
          <c:tx>
            <c:strRef>
              <c:f>'Exits x type'!$O$49</c:f>
              <c:strCache>
                <c:ptCount val="1"/>
                <c:pt idx="0">
                  <c:v>Buyout</c:v>
                </c:pt>
              </c:strCache>
            </c:strRef>
          </c:tx>
          <c:spPr>
            <a:solidFill>
              <a:schemeClr val="accent3"/>
            </a:solidFill>
            <a:ln>
              <a:noFill/>
            </a:ln>
            <a:effectLst/>
          </c:spPr>
          <c:invertIfNegative val="0"/>
          <c:cat>
            <c:multiLvlStrRef>
              <c:f>'Exits x type'!$P$45:$BD$46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'Exits x type'!$P$49:$BD$49</c:f>
              <c:numCache>
                <c:formatCode>"$"#,##0.0</c:formatCode>
                <c:ptCount val="41"/>
                <c:pt idx="0">
                  <c:v>3.8027851550099445</c:v>
                </c:pt>
                <c:pt idx="1">
                  <c:v>3.3151072291674373</c:v>
                </c:pt>
                <c:pt idx="2">
                  <c:v>2.8471584724132568</c:v>
                </c:pt>
                <c:pt idx="3">
                  <c:v>2.1969173191843447</c:v>
                </c:pt>
                <c:pt idx="4">
                  <c:v>4.8504782092724952</c:v>
                </c:pt>
                <c:pt idx="5">
                  <c:v>7.1270776437597325</c:v>
                </c:pt>
                <c:pt idx="6">
                  <c:v>4.0979771972422787</c:v>
                </c:pt>
                <c:pt idx="7">
                  <c:v>9.9083979951319012</c:v>
                </c:pt>
                <c:pt idx="8">
                  <c:v>6.353545577047111</c:v>
                </c:pt>
                <c:pt idx="9">
                  <c:v>5.0219246660652832</c:v>
                </c:pt>
                <c:pt idx="10">
                  <c:v>7.1100241108521445</c:v>
                </c:pt>
                <c:pt idx="11">
                  <c:v>7.4900770309431532</c:v>
                </c:pt>
                <c:pt idx="12">
                  <c:v>6.9218373166051022</c:v>
                </c:pt>
                <c:pt idx="13">
                  <c:v>7.3775306019867557</c:v>
                </c:pt>
                <c:pt idx="14">
                  <c:v>4.8157783715775642</c:v>
                </c:pt>
                <c:pt idx="15">
                  <c:v>5.9298248566855065</c:v>
                </c:pt>
                <c:pt idx="16">
                  <c:v>3.7076912811016749</c:v>
                </c:pt>
                <c:pt idx="17">
                  <c:v>4.157061656374708</c:v>
                </c:pt>
                <c:pt idx="18">
                  <c:v>4.7929512093832658</c:v>
                </c:pt>
                <c:pt idx="19">
                  <c:v>13.712639423834402</c:v>
                </c:pt>
                <c:pt idx="20">
                  <c:v>14.081054781073027</c:v>
                </c:pt>
                <c:pt idx="21">
                  <c:v>17.838434385126693</c:v>
                </c:pt>
                <c:pt idx="22">
                  <c:v>9.8998232442817091</c:v>
                </c:pt>
                <c:pt idx="23">
                  <c:v>9.7955106808350667</c:v>
                </c:pt>
                <c:pt idx="24">
                  <c:v>8.3100942330369403</c:v>
                </c:pt>
                <c:pt idx="25">
                  <c:v>5.9038621267067741</c:v>
                </c:pt>
                <c:pt idx="26">
                  <c:v>7.5601776041201125</c:v>
                </c:pt>
                <c:pt idx="27">
                  <c:v>6.4780348097942619</c:v>
                </c:pt>
                <c:pt idx="28">
                  <c:v>4.2519410580076515</c:v>
                </c:pt>
                <c:pt idx="29">
                  <c:v>5.1623599968115306</c:v>
                </c:pt>
                <c:pt idx="30">
                  <c:v>9.1816419754966851</c:v>
                </c:pt>
                <c:pt idx="31">
                  <c:v>5.462419425468326</c:v>
                </c:pt>
                <c:pt idx="32">
                  <c:v>4.6720511602616721</c:v>
                </c:pt>
                <c:pt idx="33">
                  <c:v>4.770593701786555</c:v>
                </c:pt>
                <c:pt idx="34">
                  <c:v>9.1998127482070355</c:v>
                </c:pt>
                <c:pt idx="35">
                  <c:v>8.81829629626551</c:v>
                </c:pt>
                <c:pt idx="36">
                  <c:v>8.8194884809255552</c:v>
                </c:pt>
                <c:pt idx="37">
                  <c:v>10.100213117920507</c:v>
                </c:pt>
                <c:pt idx="38">
                  <c:v>7.0890639870917402</c:v>
                </c:pt>
                <c:pt idx="39">
                  <c:v>8.8313356922452986</c:v>
                </c:pt>
                <c:pt idx="40">
                  <c:v>16.005429069804059</c:v>
                </c:pt>
              </c:numCache>
            </c:numRef>
          </c:val>
          <c:extLst>
            <c:ext xmlns:c16="http://schemas.microsoft.com/office/drawing/2014/chart" uri="{C3380CC4-5D6E-409C-BE32-E72D297353CC}">
              <c16:uniqueId val="{00000002-ACC1-4C23-ADC4-AE413AC85649}"/>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plotArea>
    <c:legend>
      <c:legendPos val="tr"/>
      <c:overlay val="0"/>
      <c:spPr>
        <a:noFill/>
        <a:ln>
          <a:noFill/>
        </a:ln>
        <a:effectLst/>
      </c:spPr>
      <c:txPr>
        <a:bodyPr rot="0" vert="horz"/>
        <a:lstStyle/>
        <a:p>
          <a:pPr>
            <a:defRPr/>
          </a:pPr>
          <a:endParaRPr lang="en-US"/>
        </a:p>
      </c:txPr>
    </c:legend>
    <c:plotVisOnly val="1"/>
    <c:dispBlanksAs val="gap"/>
    <c:showDLblsOverMax val="0"/>
  </c:chart>
  <c:spPr>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122773564294018E-2"/>
          <c:y val="1.7486115340554807E-2"/>
          <c:w val="0.77405659946410232"/>
          <c:h val="0.85738141848291061"/>
        </c:manualLayout>
      </c:layout>
      <c:barChart>
        <c:barDir val="col"/>
        <c:grouping val="percentStacked"/>
        <c:varyColors val="0"/>
        <c:ser>
          <c:idx val="0"/>
          <c:order val="0"/>
          <c:tx>
            <c:strRef>
              <c:f>'Exits x type'!$O$9</c:f>
              <c:strCache>
                <c:ptCount val="1"/>
                <c:pt idx="0">
                  <c:v>Acquisition</c:v>
                </c:pt>
              </c:strCache>
            </c:strRef>
          </c:tx>
          <c:spPr>
            <a:solidFill>
              <a:schemeClr val="accent1"/>
            </a:solidFill>
            <a:ln>
              <a:noFill/>
            </a:ln>
            <a:effectLst/>
          </c:spPr>
          <c:invertIfNegative val="0"/>
          <c:cat>
            <c:multiLvlStrRef>
              <c:f>'Exits x type'!$P$7:$BD$8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'Exits x type'!$P$9:$BD$9</c:f>
              <c:numCache>
                <c:formatCode>General</c:formatCode>
                <c:ptCount val="41"/>
                <c:pt idx="0">
                  <c:v>250</c:v>
                </c:pt>
                <c:pt idx="1">
                  <c:v>214</c:v>
                </c:pt>
                <c:pt idx="2">
                  <c:v>211</c:v>
                </c:pt>
                <c:pt idx="3">
                  <c:v>213</c:v>
                </c:pt>
                <c:pt idx="4">
                  <c:v>242</c:v>
                </c:pt>
                <c:pt idx="5">
                  <c:v>183</c:v>
                </c:pt>
                <c:pt idx="6">
                  <c:v>199</c:v>
                </c:pt>
                <c:pt idx="7">
                  <c:v>196</c:v>
                </c:pt>
                <c:pt idx="8">
                  <c:v>304</c:v>
                </c:pt>
                <c:pt idx="9">
                  <c:v>219</c:v>
                </c:pt>
                <c:pt idx="10">
                  <c:v>222</c:v>
                </c:pt>
                <c:pt idx="11">
                  <c:v>220</c:v>
                </c:pt>
                <c:pt idx="12">
                  <c:v>267</c:v>
                </c:pt>
                <c:pt idx="13">
                  <c:v>266</c:v>
                </c:pt>
                <c:pt idx="14">
                  <c:v>228</c:v>
                </c:pt>
                <c:pt idx="15">
                  <c:v>223</c:v>
                </c:pt>
                <c:pt idx="16">
                  <c:v>263</c:v>
                </c:pt>
                <c:pt idx="17">
                  <c:v>166</c:v>
                </c:pt>
                <c:pt idx="18">
                  <c:v>191</c:v>
                </c:pt>
                <c:pt idx="19">
                  <c:v>265</c:v>
                </c:pt>
                <c:pt idx="20">
                  <c:v>323</c:v>
                </c:pt>
                <c:pt idx="21">
                  <c:v>312</c:v>
                </c:pt>
                <c:pt idx="22">
                  <c:v>327</c:v>
                </c:pt>
                <c:pt idx="23">
                  <c:v>378</c:v>
                </c:pt>
                <c:pt idx="24">
                  <c:v>336</c:v>
                </c:pt>
                <c:pt idx="25">
                  <c:v>304</c:v>
                </c:pt>
                <c:pt idx="26">
                  <c:v>219</c:v>
                </c:pt>
                <c:pt idx="27">
                  <c:v>207</c:v>
                </c:pt>
                <c:pt idx="28">
                  <c:v>262</c:v>
                </c:pt>
                <c:pt idx="29">
                  <c:v>210</c:v>
                </c:pt>
                <c:pt idx="30">
                  <c:v>198</c:v>
                </c:pt>
                <c:pt idx="31">
                  <c:v>183</c:v>
                </c:pt>
                <c:pt idx="32">
                  <c:v>222</c:v>
                </c:pt>
                <c:pt idx="33">
                  <c:v>235</c:v>
                </c:pt>
                <c:pt idx="34">
                  <c:v>226</c:v>
                </c:pt>
                <c:pt idx="35">
                  <c:v>261</c:v>
                </c:pt>
                <c:pt idx="36">
                  <c:v>284</c:v>
                </c:pt>
                <c:pt idx="37">
                  <c:v>283</c:v>
                </c:pt>
                <c:pt idx="38">
                  <c:v>260</c:v>
                </c:pt>
                <c:pt idx="39">
                  <c:v>281</c:v>
                </c:pt>
                <c:pt idx="40">
                  <c:v>228</c:v>
                </c:pt>
              </c:numCache>
            </c:numRef>
          </c:val>
          <c:extLst>
            <c:ext xmlns:c16="http://schemas.microsoft.com/office/drawing/2014/chart" uri="{C3380CC4-5D6E-409C-BE32-E72D297353CC}">
              <c16:uniqueId val="{00000000-16D0-43F3-BAF9-A1586C20A4C4}"/>
            </c:ext>
          </c:extLst>
        </c:ser>
        <c:ser>
          <c:idx val="1"/>
          <c:order val="1"/>
          <c:tx>
            <c:strRef>
              <c:f>'Exits x type'!$O$10</c:f>
              <c:strCache>
                <c:ptCount val="1"/>
                <c:pt idx="0">
                  <c:v>Public listing</c:v>
                </c:pt>
              </c:strCache>
            </c:strRef>
          </c:tx>
          <c:spPr>
            <a:solidFill>
              <a:srgbClr val="6185A6"/>
            </a:solidFill>
            <a:ln>
              <a:noFill/>
            </a:ln>
            <a:effectLst/>
          </c:spPr>
          <c:invertIfNegative val="0"/>
          <c:cat>
            <c:multiLvlStrRef>
              <c:f>'Exits x type'!$P$7:$BD$8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'Exits x type'!$P$10:$BD$10</c:f>
              <c:numCache>
                <c:formatCode>General</c:formatCode>
                <c:ptCount val="41"/>
                <c:pt idx="0">
                  <c:v>13</c:v>
                </c:pt>
                <c:pt idx="1">
                  <c:v>16</c:v>
                </c:pt>
                <c:pt idx="2">
                  <c:v>19</c:v>
                </c:pt>
                <c:pt idx="3">
                  <c:v>11</c:v>
                </c:pt>
                <c:pt idx="4">
                  <c:v>9</c:v>
                </c:pt>
                <c:pt idx="5">
                  <c:v>30</c:v>
                </c:pt>
                <c:pt idx="6">
                  <c:v>18</c:v>
                </c:pt>
                <c:pt idx="7">
                  <c:v>25</c:v>
                </c:pt>
                <c:pt idx="8">
                  <c:v>24</c:v>
                </c:pt>
                <c:pt idx="9">
                  <c:v>32</c:v>
                </c:pt>
                <c:pt idx="10">
                  <c:v>33</c:v>
                </c:pt>
                <c:pt idx="11">
                  <c:v>21</c:v>
                </c:pt>
                <c:pt idx="12">
                  <c:v>22</c:v>
                </c:pt>
                <c:pt idx="13">
                  <c:v>45</c:v>
                </c:pt>
                <c:pt idx="14">
                  <c:v>29</c:v>
                </c:pt>
                <c:pt idx="15">
                  <c:v>21</c:v>
                </c:pt>
                <c:pt idx="16">
                  <c:v>15</c:v>
                </c:pt>
                <c:pt idx="17">
                  <c:v>29</c:v>
                </c:pt>
                <c:pt idx="18">
                  <c:v>44</c:v>
                </c:pt>
                <c:pt idx="19">
                  <c:v>58</c:v>
                </c:pt>
                <c:pt idx="20">
                  <c:v>59</c:v>
                </c:pt>
                <c:pt idx="21">
                  <c:v>78</c:v>
                </c:pt>
                <c:pt idx="22">
                  <c:v>97</c:v>
                </c:pt>
                <c:pt idx="23">
                  <c:v>84</c:v>
                </c:pt>
                <c:pt idx="24">
                  <c:v>32</c:v>
                </c:pt>
                <c:pt idx="25">
                  <c:v>19</c:v>
                </c:pt>
                <c:pt idx="26">
                  <c:v>19</c:v>
                </c:pt>
                <c:pt idx="27">
                  <c:v>17</c:v>
                </c:pt>
                <c:pt idx="28">
                  <c:v>24</c:v>
                </c:pt>
                <c:pt idx="29">
                  <c:v>10</c:v>
                </c:pt>
                <c:pt idx="30">
                  <c:v>30</c:v>
                </c:pt>
                <c:pt idx="31">
                  <c:v>24</c:v>
                </c:pt>
                <c:pt idx="32">
                  <c:v>25</c:v>
                </c:pt>
                <c:pt idx="33">
                  <c:v>13</c:v>
                </c:pt>
                <c:pt idx="34">
                  <c:v>14</c:v>
                </c:pt>
                <c:pt idx="35">
                  <c:v>15</c:v>
                </c:pt>
                <c:pt idx="36">
                  <c:v>14</c:v>
                </c:pt>
                <c:pt idx="37">
                  <c:v>15</c:v>
                </c:pt>
                <c:pt idx="38">
                  <c:v>23</c:v>
                </c:pt>
                <c:pt idx="39">
                  <c:v>16</c:v>
                </c:pt>
                <c:pt idx="40">
                  <c:v>20</c:v>
                </c:pt>
              </c:numCache>
            </c:numRef>
          </c:val>
          <c:extLst>
            <c:ext xmlns:c16="http://schemas.microsoft.com/office/drawing/2014/chart" uri="{C3380CC4-5D6E-409C-BE32-E72D297353CC}">
              <c16:uniqueId val="{00000001-16D0-43F3-BAF9-A1586C20A4C4}"/>
            </c:ext>
          </c:extLst>
        </c:ser>
        <c:ser>
          <c:idx val="2"/>
          <c:order val="2"/>
          <c:tx>
            <c:strRef>
              <c:f>'Exits x type'!$O$11</c:f>
              <c:strCache>
                <c:ptCount val="1"/>
                <c:pt idx="0">
                  <c:v>Buyout</c:v>
                </c:pt>
              </c:strCache>
            </c:strRef>
          </c:tx>
          <c:spPr>
            <a:solidFill>
              <a:schemeClr val="accent3"/>
            </a:solidFill>
            <a:ln>
              <a:noFill/>
            </a:ln>
            <a:effectLst/>
          </c:spPr>
          <c:invertIfNegative val="0"/>
          <c:cat>
            <c:multiLvlStrRef>
              <c:f>'Exits x type'!$P$7:$BD$8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'Exits x type'!$P$11:$BD$11</c:f>
              <c:numCache>
                <c:formatCode>General</c:formatCode>
                <c:ptCount val="41"/>
                <c:pt idx="0">
                  <c:v>49</c:v>
                </c:pt>
                <c:pt idx="1">
                  <c:v>24</c:v>
                </c:pt>
                <c:pt idx="2">
                  <c:v>36</c:v>
                </c:pt>
                <c:pt idx="3">
                  <c:v>27</c:v>
                </c:pt>
                <c:pt idx="4">
                  <c:v>58</c:v>
                </c:pt>
                <c:pt idx="5">
                  <c:v>52</c:v>
                </c:pt>
                <c:pt idx="6">
                  <c:v>42</c:v>
                </c:pt>
                <c:pt idx="7">
                  <c:v>55</c:v>
                </c:pt>
                <c:pt idx="8">
                  <c:v>64</c:v>
                </c:pt>
                <c:pt idx="9">
                  <c:v>61</c:v>
                </c:pt>
                <c:pt idx="10">
                  <c:v>54</c:v>
                </c:pt>
                <c:pt idx="11">
                  <c:v>66</c:v>
                </c:pt>
                <c:pt idx="12">
                  <c:v>60</c:v>
                </c:pt>
                <c:pt idx="13">
                  <c:v>75</c:v>
                </c:pt>
                <c:pt idx="14">
                  <c:v>70</c:v>
                </c:pt>
                <c:pt idx="15">
                  <c:v>64</c:v>
                </c:pt>
                <c:pt idx="16">
                  <c:v>60</c:v>
                </c:pt>
                <c:pt idx="17">
                  <c:v>37</c:v>
                </c:pt>
                <c:pt idx="18">
                  <c:v>67</c:v>
                </c:pt>
                <c:pt idx="19">
                  <c:v>107</c:v>
                </c:pt>
                <c:pt idx="20">
                  <c:v>104</c:v>
                </c:pt>
                <c:pt idx="21">
                  <c:v>109</c:v>
                </c:pt>
                <c:pt idx="22">
                  <c:v>91</c:v>
                </c:pt>
                <c:pt idx="23">
                  <c:v>106</c:v>
                </c:pt>
                <c:pt idx="24">
                  <c:v>91</c:v>
                </c:pt>
                <c:pt idx="25">
                  <c:v>79</c:v>
                </c:pt>
                <c:pt idx="26">
                  <c:v>87</c:v>
                </c:pt>
                <c:pt idx="27">
                  <c:v>74</c:v>
                </c:pt>
                <c:pt idx="28">
                  <c:v>61</c:v>
                </c:pt>
                <c:pt idx="29">
                  <c:v>74</c:v>
                </c:pt>
                <c:pt idx="30">
                  <c:v>54</c:v>
                </c:pt>
                <c:pt idx="31">
                  <c:v>68</c:v>
                </c:pt>
                <c:pt idx="32">
                  <c:v>61</c:v>
                </c:pt>
                <c:pt idx="33">
                  <c:v>61</c:v>
                </c:pt>
                <c:pt idx="34">
                  <c:v>67</c:v>
                </c:pt>
                <c:pt idx="35">
                  <c:v>87</c:v>
                </c:pt>
                <c:pt idx="36">
                  <c:v>83</c:v>
                </c:pt>
                <c:pt idx="37">
                  <c:v>91</c:v>
                </c:pt>
                <c:pt idx="38">
                  <c:v>84</c:v>
                </c:pt>
                <c:pt idx="39">
                  <c:v>80</c:v>
                </c:pt>
                <c:pt idx="40">
                  <c:v>79</c:v>
                </c:pt>
              </c:numCache>
            </c:numRef>
          </c:val>
          <c:extLst>
            <c:ext xmlns:c16="http://schemas.microsoft.com/office/drawing/2014/chart" uri="{C3380CC4-5D6E-409C-BE32-E72D297353CC}">
              <c16:uniqueId val="{00000002-16D0-43F3-BAF9-A1586C20A4C4}"/>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923542711282954E-2"/>
          <c:y val="2.3978733427552325E-2"/>
          <c:w val="0.90500669495166153"/>
          <c:h val="0.78798304058146573"/>
        </c:manualLayout>
      </c:layout>
      <c:barChart>
        <c:barDir val="col"/>
        <c:grouping val="clustered"/>
        <c:varyColors val="0"/>
        <c:ser>
          <c:idx val="0"/>
          <c:order val="0"/>
          <c:tx>
            <c:strRef>
              <c:f>'Exits via IPO'!$B$45</c:f>
              <c:strCache>
                <c:ptCount val="1"/>
                <c:pt idx="0">
                  <c:v>Exit value ($B)</c:v>
                </c:pt>
              </c:strCache>
            </c:strRef>
          </c:tx>
          <c:spPr>
            <a:solidFill>
              <a:schemeClr val="accent1"/>
            </a:solidFill>
            <a:ln>
              <a:noFill/>
            </a:ln>
            <a:effectLst/>
          </c:spPr>
          <c:invertIfNegative val="0"/>
          <c:cat>
            <c:multiLvlStrRef>
              <c:f>'Exits via IPO'!$S$43:$AQ$44</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2020</c:v>
                  </c:pt>
                  <c:pt idx="4">
                    <c:v>2021</c:v>
                  </c:pt>
                  <c:pt idx="8">
                    <c:v>2022</c:v>
                  </c:pt>
                  <c:pt idx="12">
                    <c:v>2023</c:v>
                  </c:pt>
                  <c:pt idx="16">
                    <c:v>2024</c:v>
                  </c:pt>
                  <c:pt idx="20">
                    <c:v>2025</c:v>
                  </c:pt>
                  <c:pt idx="24">
                    <c:v>2026</c:v>
                  </c:pt>
                </c:lvl>
              </c:multiLvlStrCache>
            </c:multiLvlStrRef>
          </c:cat>
          <c:val>
            <c:numRef>
              <c:f>'Exits via IPO'!$S$45:$AQ$45</c:f>
              <c:numCache>
                <c:formatCode>"$"#,##0.0</c:formatCode>
                <c:ptCount val="25"/>
                <c:pt idx="0">
                  <c:v>6.482836660999987</c:v>
                </c:pt>
                <c:pt idx="1">
                  <c:v>11.875850105999998</c:v>
                </c:pt>
                <c:pt idx="2">
                  <c:v>93.823482031435788</c:v>
                </c:pt>
                <c:pt idx="3">
                  <c:v>65.7401000119999</c:v>
                </c:pt>
                <c:pt idx="4">
                  <c:v>131.40846828640784</c:v>
                </c:pt>
                <c:pt idx="5">
                  <c:v>161.00914806245865</c:v>
                </c:pt>
                <c:pt idx="6">
                  <c:v>101.31153760351337</c:v>
                </c:pt>
                <c:pt idx="7">
                  <c:v>124.59346904108388</c:v>
                </c:pt>
                <c:pt idx="8">
                  <c:v>2.6556340466826844</c:v>
                </c:pt>
                <c:pt idx="9">
                  <c:v>1.6196201289999999</c:v>
                </c:pt>
                <c:pt idx="10">
                  <c:v>0.6254257379999999</c:v>
                </c:pt>
                <c:pt idx="11">
                  <c:v>1.7527509227450653</c:v>
                </c:pt>
                <c:pt idx="12">
                  <c:v>1.1597408290000002</c:v>
                </c:pt>
                <c:pt idx="13">
                  <c:v>3.5220123703801565</c:v>
                </c:pt>
                <c:pt idx="14">
                  <c:v>20.367149107999992</c:v>
                </c:pt>
                <c:pt idx="15">
                  <c:v>0.9499281272947333</c:v>
                </c:pt>
                <c:pt idx="16">
                  <c:v>13.526804007000001</c:v>
                </c:pt>
                <c:pt idx="17">
                  <c:v>14.506418771909466</c:v>
                </c:pt>
                <c:pt idx="18">
                  <c:v>1.2324757239999999</c:v>
                </c:pt>
                <c:pt idx="19">
                  <c:v>12.136006143999989</c:v>
                </c:pt>
                <c:pt idx="20">
                  <c:v>20.840886410424385</c:v>
                </c:pt>
                <c:pt idx="21">
                  <c:v>24.401712455999981</c:v>
                </c:pt>
                <c:pt idx="22">
                  <c:v>42.129526576124093</c:v>
                </c:pt>
                <c:pt idx="23">
                  <c:v>17.963233396515427</c:v>
                </c:pt>
                <c:pt idx="24">
                  <c:v>16.813923227</c:v>
                </c:pt>
              </c:numCache>
            </c:numRef>
          </c:val>
          <c:extLst>
            <c:ext xmlns:c16="http://schemas.microsoft.com/office/drawing/2014/chart" uri="{C3380CC4-5D6E-409C-BE32-E72D297353CC}">
              <c16:uniqueId val="{00000000-5974-4933-8CFF-9A5572FA61E8}"/>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'Exits via IPO'!$B$46</c:f>
              <c:strCache>
                <c:ptCount val="1"/>
                <c:pt idx="0">
                  <c:v>Exit count</c:v>
                </c:pt>
              </c:strCache>
            </c:strRef>
          </c:tx>
          <c:spPr>
            <a:ln w="19050" cap="rnd" cmpd="sng" algn="ctr">
              <a:solidFill>
                <a:schemeClr val="accent3"/>
              </a:solidFill>
              <a:prstDash val="solid"/>
              <a:round/>
            </a:ln>
            <a:effectLst/>
          </c:spPr>
          <c:marker>
            <c:symbol val="none"/>
          </c:marker>
          <c:cat>
            <c:multiLvlStrRef>
              <c:f>'Exits via IPO'!$S$43:$AQ$44</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2020</c:v>
                  </c:pt>
                  <c:pt idx="4">
                    <c:v>2021</c:v>
                  </c:pt>
                  <c:pt idx="8">
                    <c:v>2022</c:v>
                  </c:pt>
                  <c:pt idx="12">
                    <c:v>2023</c:v>
                  </c:pt>
                  <c:pt idx="16">
                    <c:v>2024</c:v>
                  </c:pt>
                  <c:pt idx="20">
                    <c:v>2025</c:v>
                  </c:pt>
                  <c:pt idx="24">
                    <c:v>2026</c:v>
                  </c:pt>
                </c:lvl>
              </c:multiLvlStrCache>
            </c:multiLvlStrRef>
          </c:cat>
          <c:val>
            <c:numRef>
              <c:f>'Exits via IPO'!$S$46:$AQ$46</c:f>
              <c:numCache>
                <c:formatCode>General</c:formatCode>
                <c:ptCount val="25"/>
                <c:pt idx="0">
                  <c:v>12</c:v>
                </c:pt>
                <c:pt idx="1">
                  <c:v>20</c:v>
                </c:pt>
                <c:pt idx="2">
                  <c:v>43</c:v>
                </c:pt>
                <c:pt idx="3">
                  <c:v>39</c:v>
                </c:pt>
                <c:pt idx="4">
                  <c:v>42</c:v>
                </c:pt>
                <c:pt idx="5">
                  <c:v>57</c:v>
                </c:pt>
                <c:pt idx="6">
                  <c:v>51</c:v>
                </c:pt>
                <c:pt idx="7">
                  <c:v>50</c:v>
                </c:pt>
                <c:pt idx="8">
                  <c:v>15</c:v>
                </c:pt>
                <c:pt idx="9">
                  <c:v>12</c:v>
                </c:pt>
                <c:pt idx="10">
                  <c:v>8</c:v>
                </c:pt>
                <c:pt idx="11">
                  <c:v>7</c:v>
                </c:pt>
                <c:pt idx="12">
                  <c:v>9</c:v>
                </c:pt>
                <c:pt idx="13">
                  <c:v>7</c:v>
                </c:pt>
                <c:pt idx="14">
                  <c:v>18</c:v>
                </c:pt>
                <c:pt idx="15">
                  <c:v>9</c:v>
                </c:pt>
                <c:pt idx="16">
                  <c:v>15</c:v>
                </c:pt>
                <c:pt idx="17">
                  <c:v>11</c:v>
                </c:pt>
                <c:pt idx="18">
                  <c:v>7</c:v>
                </c:pt>
                <c:pt idx="19">
                  <c:v>11</c:v>
                </c:pt>
                <c:pt idx="20">
                  <c:v>11</c:v>
                </c:pt>
                <c:pt idx="21">
                  <c:v>10</c:v>
                </c:pt>
                <c:pt idx="22">
                  <c:v>15</c:v>
                </c:pt>
                <c:pt idx="23">
                  <c:v>14</c:v>
                </c:pt>
                <c:pt idx="24">
                  <c:v>15</c:v>
                </c:pt>
              </c:numCache>
            </c:numRef>
          </c:val>
          <c:smooth val="0"/>
          <c:extLst>
            <c:ext xmlns:c16="http://schemas.microsoft.com/office/drawing/2014/chart" uri="{C3380CC4-5D6E-409C-BE32-E72D297353CC}">
              <c16:uniqueId val="{00000001-5974-4933-8CFF-9A5572FA61E8}"/>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ln>
          <a:noFill/>
        </a:ln>
        <a:effectLst/>
      </c:spPr>
    </c:plotArea>
    <c:legend>
      <c:legendPos val="b"/>
      <c:layout>
        <c:manualLayout>
          <c:xMode val="edge"/>
          <c:yMode val="edge"/>
          <c:x val="0.2308665866735469"/>
          <c:y val="0.94982267265331954"/>
          <c:w val="0.54658073707937138"/>
          <c:h val="5.0026611256926208E-2"/>
        </c:manualLayout>
      </c:layout>
      <c:overlay val="0"/>
      <c:spPr>
        <a:noFill/>
        <a:ln>
          <a:noFill/>
        </a:ln>
        <a:effectLst/>
      </c:spPr>
      <c:txPr>
        <a:bodyPr rot="0" vert="horz"/>
        <a:lstStyle/>
        <a:p>
          <a:pPr>
            <a:defRPr/>
          </a:pPr>
          <a:endParaRPr lang="en-US"/>
        </a:p>
      </c:txPr>
    </c:legend>
    <c:plotVisOnly val="1"/>
    <c:dispBlanksAs val="gap"/>
    <c:showDLblsOverMax val="0"/>
  </c:chart>
  <c:spPr>
    <a:ln w="6350" cap="flat" cmpd="sng" algn="ctr">
      <a:noFill/>
      <a:prstDash val="solid"/>
      <a:round/>
    </a:ln>
    <a:effectLst/>
  </c:spPr>
  <c:txPr>
    <a:bodyPr/>
    <a:lstStyle/>
    <a:p>
      <a:pPr>
        <a:defRPr sz="900">
          <a:solidFill>
            <a:sysClr val="windowText" lastClr="000000"/>
          </a:solidFill>
          <a:latin typeface="+mj-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986679530671321E-2"/>
          <c:y val="1.8572653980549827E-2"/>
          <c:w val="0.85239280860643407"/>
          <c:h val="0.82653985357093518"/>
        </c:manualLayout>
      </c:layout>
      <c:barChart>
        <c:barDir val="col"/>
        <c:grouping val="clustered"/>
        <c:varyColors val="0"/>
        <c:ser>
          <c:idx val="0"/>
          <c:order val="0"/>
          <c:tx>
            <c:strRef>
              <c:f>'Exits via IPO'!$B$8</c:f>
              <c:strCache>
                <c:ptCount val="1"/>
                <c:pt idx="0">
                  <c:v>Exit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'Exits via IPO'!$C$7:$M$7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'Exits via IPO'!$C$8:$M$8</c:f>
              <c:numCache>
                <c:formatCode>"$"#,##0.0</c:formatCode>
                <c:ptCount val="11"/>
                <c:pt idx="0">
                  <c:v>13.500729658811325</c:v>
                </c:pt>
                <c:pt idx="1">
                  <c:v>52.593251762168634</c:v>
                </c:pt>
                <c:pt idx="2">
                  <c:v>62.583602187283581</c:v>
                </c:pt>
                <c:pt idx="3">
                  <c:v>181.53499871877622</c:v>
                </c:pt>
                <c:pt idx="4">
                  <c:v>177.92226881043564</c:v>
                </c:pt>
                <c:pt idx="5">
                  <c:v>518.3226229934636</c:v>
                </c:pt>
                <c:pt idx="6">
                  <c:v>6.6534308364277504</c:v>
                </c:pt>
                <c:pt idx="7">
                  <c:v>25.998830434674883</c:v>
                </c:pt>
                <c:pt idx="8">
                  <c:v>41.401704646909458</c:v>
                </c:pt>
                <c:pt idx="9">
                  <c:v>105.33535883906387</c:v>
                </c:pt>
                <c:pt idx="10">
                  <c:v>16.813923227</c:v>
                </c:pt>
              </c:numCache>
            </c:numRef>
          </c:val>
          <c:extLst>
            <c:ext xmlns:c16="http://schemas.microsoft.com/office/drawing/2014/chart" uri="{C3380CC4-5D6E-409C-BE32-E72D297353CC}">
              <c16:uniqueId val="{00000000-10B9-4BD5-9973-625AE4786881}"/>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'Exits via IPO'!$B$9</c:f>
              <c:strCache>
                <c:ptCount val="1"/>
                <c:pt idx="0">
                  <c:v>Exit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10B9-4BD5-9973-625AE4786881}"/>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10B9-4BD5-9973-625AE4786881}"/>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10B9-4BD5-9973-625AE4786881}"/>
              </c:ext>
            </c:extLst>
          </c:dPt>
          <c:dPt>
            <c:idx val="5"/>
            <c:bubble3D val="0"/>
            <c:extLst>
              <c:ext xmlns:c16="http://schemas.microsoft.com/office/drawing/2014/chart" uri="{C3380CC4-5D6E-409C-BE32-E72D297353CC}">
                <c16:uniqueId val="{00000006-10B9-4BD5-9973-625AE4786881}"/>
              </c:ext>
            </c:extLst>
          </c:dPt>
          <c:dPt>
            <c:idx val="8"/>
            <c:bubble3D val="0"/>
            <c:extLst>
              <c:ext xmlns:c16="http://schemas.microsoft.com/office/drawing/2014/chart" uri="{C3380CC4-5D6E-409C-BE32-E72D297353CC}">
                <c16:uniqueId val="{00000007-10B9-4BD5-9973-625AE4786881}"/>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10B9-4BD5-9973-625AE4786881}"/>
              </c:ext>
            </c:extLst>
          </c:dPt>
          <c:dPt>
            <c:idx val="10"/>
            <c:marker>
              <c:symbol val="circle"/>
              <c:size val="5"/>
              <c:spPr>
                <a:solidFill>
                  <a:schemeClr val="accent3"/>
                </a:solidFill>
                <a:ln>
                  <a:noFill/>
                </a:ln>
              </c:spPr>
            </c:marker>
            <c:bubble3D val="0"/>
            <c:spPr>
              <a:ln w="28575" cap="rnd" cmpd="sng" algn="ctr">
                <a:noFill/>
                <a:prstDash val="solid"/>
                <a:round/>
              </a:ln>
              <a:effectLst/>
            </c:spPr>
            <c:extLst>
              <c:ext xmlns:c16="http://schemas.microsoft.com/office/drawing/2014/chart" uri="{C3380CC4-5D6E-409C-BE32-E72D297353CC}">
                <c16:uniqueId val="{0000000B-10B9-4BD5-9973-625AE4786881}"/>
              </c:ext>
            </c:extLst>
          </c:dPt>
          <c:dPt>
            <c:idx val="16"/>
            <c:bubble3D val="0"/>
            <c:extLst>
              <c:ext xmlns:c16="http://schemas.microsoft.com/office/drawing/2014/chart" uri="{C3380CC4-5D6E-409C-BE32-E72D297353CC}">
                <c16:uniqueId val="{0000000C-10B9-4BD5-9973-625AE4786881}"/>
              </c:ext>
            </c:extLst>
          </c:dPt>
          <c:dLbls>
            <c:dLbl>
              <c:idx val="6"/>
              <c:numFmt formatCode="#,##0" sourceLinked="0"/>
              <c:spPr>
                <a:noFill/>
                <a:ln>
                  <a:noFill/>
                </a:ln>
                <a:effectLst/>
              </c:spPr>
              <c:txPr>
                <a:bodyPr rot="0" vert="horz"/>
                <a:lstStyle/>
                <a:p>
                  <a:pPr>
                    <a:defRPr>
                      <a:solidFill>
                        <a:schemeClr val="bg1"/>
                      </a:solidFil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D-10B9-4BD5-9973-625AE4786881}"/>
                </c:ext>
              </c:extLst>
            </c:dLbl>
            <c:numFmt formatCode="#,##0" sourceLinked="0"/>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'Exits via IPO'!$C$7:$M$7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'Exits via IPO'!$C$9:$M$9</c:f>
              <c:numCache>
                <c:formatCode>General</c:formatCode>
                <c:ptCount val="11"/>
                <c:pt idx="0">
                  <c:v>48</c:v>
                </c:pt>
                <c:pt idx="1">
                  <c:v>69</c:v>
                </c:pt>
                <c:pt idx="2">
                  <c:v>95</c:v>
                </c:pt>
                <c:pt idx="3">
                  <c:v>92</c:v>
                </c:pt>
                <c:pt idx="4">
                  <c:v>114</c:v>
                </c:pt>
                <c:pt idx="5">
                  <c:v>200</c:v>
                </c:pt>
                <c:pt idx="6">
                  <c:v>42</c:v>
                </c:pt>
                <c:pt idx="7">
                  <c:v>43</c:v>
                </c:pt>
                <c:pt idx="8">
                  <c:v>44</c:v>
                </c:pt>
                <c:pt idx="9">
                  <c:v>50</c:v>
                </c:pt>
                <c:pt idx="10">
                  <c:v>15</c:v>
                </c:pt>
              </c:numCache>
            </c:numRef>
          </c:val>
          <c:smooth val="0"/>
          <c:extLst>
            <c:ext xmlns:c16="http://schemas.microsoft.com/office/drawing/2014/chart" uri="{C3380CC4-5D6E-409C-BE32-E72D297353CC}">
              <c16:uniqueId val="{0000000E-10B9-4BD5-9973-625AE4786881}"/>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ln w="9525" cap="flat" cmpd="sng" algn="ctr">
      <a:noFill/>
      <a:prstDash val="solid"/>
      <a:round/>
    </a:ln>
    <a:effectLst/>
  </c:spPr>
  <c:txPr>
    <a:bodyPr/>
    <a:lstStyle/>
    <a:p>
      <a:pPr>
        <a:defRPr sz="800">
          <a:solidFill>
            <a:sysClr val="windowText" lastClr="000000"/>
          </a:solidFill>
          <a:latin typeface="+mj-lt"/>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6646082021251E-2"/>
          <c:y val="1.6272426100979023E-2"/>
          <c:w val="0.93173488635927626"/>
          <c:h val="0.81653826690686804"/>
        </c:manualLayout>
      </c:layout>
      <c:lineChart>
        <c:grouping val="standard"/>
        <c:varyColors val="0"/>
        <c:ser>
          <c:idx val="0"/>
          <c:order val="0"/>
          <c:tx>
            <c:strRef>
              <c:f>'Female founder exits'!$B$38</c:f>
              <c:strCache>
                <c:ptCount val="1"/>
                <c:pt idx="0">
                  <c:v>All female founders</c:v>
                </c:pt>
              </c:strCache>
            </c:strRef>
          </c:tx>
          <c:spPr>
            <a:ln w="19050" cap="rnd">
              <a:solidFill>
                <a:schemeClr val="accent1"/>
              </a:solidFill>
              <a:round/>
            </a:ln>
            <a:effectLst/>
          </c:spPr>
          <c:marker>
            <c:symbol val="none"/>
          </c:marker>
          <c:dPt>
            <c:idx val="9"/>
            <c:marker>
              <c:symbol val="none"/>
            </c:marker>
            <c:bubble3D val="0"/>
            <c:extLst>
              <c:ext xmlns:c16="http://schemas.microsoft.com/office/drawing/2014/chart" uri="{C3380CC4-5D6E-409C-BE32-E72D297353CC}">
                <c16:uniqueId val="{00000000-C708-421D-AC52-1E471CB74096}"/>
              </c:ext>
            </c:extLst>
          </c:dPt>
          <c:dPt>
            <c:idx val="10"/>
            <c:marker>
              <c:symbol val="circle"/>
              <c:size val="5"/>
              <c:spPr>
                <a:solidFill>
                  <a:srgbClr val="1C5080"/>
                </a:solidFill>
                <a:ln w="9525">
                  <a:noFill/>
                </a:ln>
                <a:effectLst/>
              </c:spPr>
            </c:marker>
            <c:bubble3D val="0"/>
            <c:spPr>
              <a:ln w="19050" cap="rnd">
                <a:noFill/>
                <a:round/>
              </a:ln>
              <a:effectLst/>
            </c:spPr>
            <c:extLst>
              <c:ext xmlns:c16="http://schemas.microsoft.com/office/drawing/2014/chart" uri="{C3380CC4-5D6E-409C-BE32-E72D297353CC}">
                <c16:uniqueId val="{00000002-C708-421D-AC52-1E471CB74096}"/>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708-421D-AC52-1E471CB74096}"/>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708-421D-AC52-1E471CB74096}"/>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exits'!$C$37:$M$37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'Female founder exits'!$C$38:$M$38</c:f>
              <c:numCache>
                <c:formatCode>0.0%</c:formatCode>
                <c:ptCount val="11"/>
                <c:pt idx="0">
                  <c:v>3.3195020746887967E-2</c:v>
                </c:pt>
                <c:pt idx="1">
                  <c:v>3.8038038038038041E-2</c:v>
                </c:pt>
                <c:pt idx="2">
                  <c:v>3.2392026578073087E-2</c:v>
                </c:pt>
                <c:pt idx="3">
                  <c:v>4.5563549160671464E-2</c:v>
                </c:pt>
                <c:pt idx="4">
                  <c:v>2.4650780608052588E-2</c:v>
                </c:pt>
                <c:pt idx="5">
                  <c:v>3.4360788276907528E-2</c:v>
                </c:pt>
                <c:pt idx="6">
                  <c:v>4.8295454545454544E-2</c:v>
                </c:pt>
                <c:pt idx="7">
                  <c:v>5.3097345132743362E-2</c:v>
                </c:pt>
                <c:pt idx="8">
                  <c:v>5.6634304207119741E-2</c:v>
                </c:pt>
                <c:pt idx="9">
                  <c:v>4.9931600547195622E-2</c:v>
                </c:pt>
                <c:pt idx="10">
                  <c:v>5.6782334384858045E-2</c:v>
                </c:pt>
              </c:numCache>
            </c:numRef>
          </c:val>
          <c:smooth val="0"/>
          <c:extLst>
            <c:ext xmlns:c16="http://schemas.microsoft.com/office/drawing/2014/chart" uri="{C3380CC4-5D6E-409C-BE32-E72D297353CC}">
              <c16:uniqueId val="{00000003-C708-421D-AC52-1E471CB74096}"/>
            </c:ext>
          </c:extLst>
        </c:ser>
        <c:ser>
          <c:idx val="1"/>
          <c:order val="1"/>
          <c:tx>
            <c:strRef>
              <c:f>'Female founder exits'!$B$39</c:f>
              <c:strCache>
                <c:ptCount val="1"/>
                <c:pt idx="0">
                  <c:v>At least one female founder</c:v>
                </c:pt>
              </c:strCache>
            </c:strRef>
          </c:tx>
          <c:spPr>
            <a:ln w="19050" cap="rnd">
              <a:solidFill>
                <a:schemeClr val="accent4"/>
              </a:solidFill>
              <a:round/>
            </a:ln>
            <a:effectLst/>
          </c:spPr>
          <c:marker>
            <c:symbol val="none"/>
          </c:marker>
          <c:dPt>
            <c:idx val="9"/>
            <c:marker>
              <c:symbol val="none"/>
            </c:marker>
            <c:bubble3D val="0"/>
            <c:extLst>
              <c:ext xmlns:c16="http://schemas.microsoft.com/office/drawing/2014/chart" uri="{C3380CC4-5D6E-409C-BE32-E72D297353CC}">
                <c16:uniqueId val="{00000004-C708-421D-AC52-1E471CB74096}"/>
              </c:ext>
            </c:extLst>
          </c:dPt>
          <c:dPt>
            <c:idx val="10"/>
            <c:marker>
              <c:symbol val="circle"/>
              <c:size val="5"/>
              <c:spPr>
                <a:solidFill>
                  <a:srgbClr val="C4EDEB"/>
                </a:solidFill>
                <a:ln w="9525">
                  <a:noFill/>
                </a:ln>
                <a:effectLst/>
              </c:spPr>
            </c:marker>
            <c:bubble3D val="0"/>
            <c:spPr>
              <a:ln w="19050" cap="rnd">
                <a:noFill/>
                <a:round/>
              </a:ln>
              <a:effectLst/>
            </c:spPr>
            <c:extLst>
              <c:ext xmlns:c16="http://schemas.microsoft.com/office/drawing/2014/chart" uri="{C3380CC4-5D6E-409C-BE32-E72D297353CC}">
                <c16:uniqueId val="{00000006-C708-421D-AC52-1E471CB74096}"/>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708-421D-AC52-1E471CB74096}"/>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708-421D-AC52-1E471CB74096}"/>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exits'!$C$37:$M$37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'Female founder exits'!$C$39:$M$39</c:f>
              <c:numCache>
                <c:formatCode>0.0%</c:formatCode>
                <c:ptCount val="11"/>
                <c:pt idx="0">
                  <c:v>0.14004149377593361</c:v>
                </c:pt>
                <c:pt idx="1">
                  <c:v>0.16816816816816818</c:v>
                </c:pt>
                <c:pt idx="2">
                  <c:v>0.17774086378737541</c:v>
                </c:pt>
                <c:pt idx="3">
                  <c:v>0.2038369304556355</c:v>
                </c:pt>
                <c:pt idx="4">
                  <c:v>0.18159408381265407</c:v>
                </c:pt>
                <c:pt idx="5">
                  <c:v>0.20111167256189996</c:v>
                </c:pt>
                <c:pt idx="6">
                  <c:v>0.21377840909090909</c:v>
                </c:pt>
                <c:pt idx="7">
                  <c:v>0.2327433628318584</c:v>
                </c:pt>
                <c:pt idx="8">
                  <c:v>0.23705501618122976</c:v>
                </c:pt>
                <c:pt idx="9">
                  <c:v>0.2441860465116279</c:v>
                </c:pt>
                <c:pt idx="10">
                  <c:v>0.24290220820189273</c:v>
                </c:pt>
              </c:numCache>
            </c:numRef>
          </c:val>
          <c:smooth val="0"/>
          <c:extLst>
            <c:ext xmlns:c16="http://schemas.microsoft.com/office/drawing/2014/chart" uri="{C3380CC4-5D6E-409C-BE32-E72D297353CC}">
              <c16:uniqueId val="{00000007-C708-421D-AC52-1E471CB74096}"/>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layout>
        <c:manualLayout>
          <c:xMode val="edge"/>
          <c:yMode val="edge"/>
          <c:x val="0.13705122102724121"/>
          <c:y val="0.94721508140531274"/>
          <c:w val="0.71009332051589169"/>
          <c:h val="5.278491859468723E-2"/>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637185899026309E-2"/>
          <c:y val="3.1494408091800631E-2"/>
          <c:w val="0.92236281410097365"/>
          <c:h val="0.7880409448818898"/>
        </c:manualLayout>
      </c:layout>
      <c:lineChart>
        <c:grouping val="standard"/>
        <c:varyColors val="0"/>
        <c:ser>
          <c:idx val="0"/>
          <c:order val="0"/>
          <c:tx>
            <c:strRef>
              <c:f>'Female founder exits'!$B$67</c:f>
              <c:strCache>
                <c:ptCount val="1"/>
                <c:pt idx="0">
                  <c:v>All male founders</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2D32-475A-A1EB-5A9CB417EAE3}"/>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2D32-475A-A1EB-5A9CB417EAE3}"/>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2D32-475A-A1EB-5A9CB417EAE3}"/>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2D32-475A-A1EB-5A9CB417EAE3}"/>
              </c:ext>
            </c:extLst>
          </c:dPt>
          <c:dLbls>
            <c:dLbl>
              <c:idx val="0"/>
              <c:delete val="1"/>
              <c:extLst>
                <c:ext xmlns:c15="http://schemas.microsoft.com/office/drawing/2012/chart" uri="{CE6537A1-D6FC-4f65-9D91-7224C49458BB}"/>
                <c:ext xmlns:c16="http://schemas.microsoft.com/office/drawing/2014/chart" uri="{C3380CC4-5D6E-409C-BE32-E72D297353CC}">
                  <c16:uniqueId val="{00000007-2D32-475A-A1EB-5A9CB417EAE3}"/>
                </c:ext>
              </c:extLst>
            </c:dLbl>
            <c:dLbl>
              <c:idx val="1"/>
              <c:delete val="1"/>
              <c:extLst>
                <c:ext xmlns:c15="http://schemas.microsoft.com/office/drawing/2012/chart" uri="{CE6537A1-D6FC-4f65-9D91-7224C49458BB}"/>
                <c:ext xmlns:c16="http://schemas.microsoft.com/office/drawing/2014/chart" uri="{C3380CC4-5D6E-409C-BE32-E72D297353CC}">
                  <c16:uniqueId val="{00000008-2D32-475A-A1EB-5A9CB417EAE3}"/>
                </c:ext>
              </c:extLst>
            </c:dLbl>
            <c:dLbl>
              <c:idx val="2"/>
              <c:delete val="1"/>
              <c:extLst>
                <c:ext xmlns:c15="http://schemas.microsoft.com/office/drawing/2012/chart" uri="{CE6537A1-D6FC-4f65-9D91-7224C49458BB}"/>
                <c:ext xmlns:c16="http://schemas.microsoft.com/office/drawing/2014/chart" uri="{C3380CC4-5D6E-409C-BE32-E72D297353CC}">
                  <c16:uniqueId val="{00000009-2D32-475A-A1EB-5A9CB417EAE3}"/>
                </c:ext>
              </c:extLst>
            </c:dLbl>
            <c:dLbl>
              <c:idx val="3"/>
              <c:delete val="1"/>
              <c:extLst>
                <c:ext xmlns:c15="http://schemas.microsoft.com/office/drawing/2012/chart" uri="{CE6537A1-D6FC-4f65-9D91-7224C49458BB}"/>
                <c:ext xmlns:c16="http://schemas.microsoft.com/office/drawing/2014/chart" uri="{C3380CC4-5D6E-409C-BE32-E72D297353CC}">
                  <c16:uniqueId val="{0000000A-2D32-475A-A1EB-5A9CB417EAE3}"/>
                </c:ext>
              </c:extLst>
            </c:dLbl>
            <c:dLbl>
              <c:idx val="4"/>
              <c:delete val="1"/>
              <c:extLst>
                <c:ext xmlns:c15="http://schemas.microsoft.com/office/drawing/2012/chart" uri="{CE6537A1-D6FC-4f65-9D91-7224C49458BB}"/>
                <c:ext xmlns:c16="http://schemas.microsoft.com/office/drawing/2014/chart" uri="{C3380CC4-5D6E-409C-BE32-E72D297353CC}">
                  <c16:uniqueId val="{0000000B-2D32-475A-A1EB-5A9CB417EAE3}"/>
                </c:ext>
              </c:extLst>
            </c:dLbl>
            <c:dLbl>
              <c:idx val="5"/>
              <c:delete val="1"/>
              <c:extLst>
                <c:ext xmlns:c15="http://schemas.microsoft.com/office/drawing/2012/chart" uri="{CE6537A1-D6FC-4f65-9D91-7224C49458BB}"/>
                <c:ext xmlns:c16="http://schemas.microsoft.com/office/drawing/2014/chart" uri="{C3380CC4-5D6E-409C-BE32-E72D297353CC}">
                  <c16:uniqueId val="{00000000-2D32-475A-A1EB-5A9CB417EAE3}"/>
                </c:ext>
              </c:extLst>
            </c:dLbl>
            <c:dLbl>
              <c:idx val="6"/>
              <c:delete val="1"/>
              <c:extLst>
                <c:ext xmlns:c15="http://schemas.microsoft.com/office/drawing/2012/chart" uri="{CE6537A1-D6FC-4f65-9D91-7224C49458BB}"/>
                <c:ext xmlns:c16="http://schemas.microsoft.com/office/drawing/2014/chart" uri="{C3380CC4-5D6E-409C-BE32-E72D297353CC}">
                  <c16:uniqueId val="{0000000C-2D32-475A-A1EB-5A9CB417EAE3}"/>
                </c:ext>
              </c:extLst>
            </c:dLbl>
            <c:dLbl>
              <c:idx val="7"/>
              <c:delete val="1"/>
              <c:extLst>
                <c:ext xmlns:c15="http://schemas.microsoft.com/office/drawing/2012/chart" uri="{CE6537A1-D6FC-4f65-9D91-7224C49458BB}"/>
                <c:ext xmlns:c16="http://schemas.microsoft.com/office/drawing/2014/chart" uri="{C3380CC4-5D6E-409C-BE32-E72D297353CC}">
                  <c16:uniqueId val="{0000000D-2D32-475A-A1EB-5A9CB417EAE3}"/>
                </c:ext>
              </c:extLst>
            </c:dLbl>
            <c:dLbl>
              <c:idx val="8"/>
              <c:delete val="1"/>
              <c:extLst>
                <c:ext xmlns:c15="http://schemas.microsoft.com/office/drawing/2012/chart" uri="{CE6537A1-D6FC-4f65-9D91-7224C49458BB}"/>
                <c:ext xmlns:c16="http://schemas.microsoft.com/office/drawing/2014/chart" uri="{C3380CC4-5D6E-409C-BE32-E72D297353CC}">
                  <c16:uniqueId val="{00000002-2D32-475A-A1EB-5A9CB417EAE3}"/>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'Female founder exits'!$C$66:$M$66</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'Female founder exits'!$C$67:$M$67</c:f>
              <c:numCache>
                <c:formatCode>"$"#,##0.0</c:formatCode>
                <c:ptCount val="11"/>
                <c:pt idx="0">
                  <c:v>76.599999999999994</c:v>
                </c:pt>
                <c:pt idx="1">
                  <c:v>87</c:v>
                </c:pt>
                <c:pt idx="2">
                  <c:v>100</c:v>
                </c:pt>
                <c:pt idx="3">
                  <c:v>100</c:v>
                </c:pt>
                <c:pt idx="4">
                  <c:v>165</c:v>
                </c:pt>
                <c:pt idx="5">
                  <c:v>157</c:v>
                </c:pt>
                <c:pt idx="6">
                  <c:v>55</c:v>
                </c:pt>
                <c:pt idx="7">
                  <c:v>53.55</c:v>
                </c:pt>
                <c:pt idx="8">
                  <c:v>102.11403</c:v>
                </c:pt>
                <c:pt idx="9">
                  <c:v>177.5</c:v>
                </c:pt>
                <c:pt idx="10">
                  <c:v>405.289312</c:v>
                </c:pt>
              </c:numCache>
            </c:numRef>
          </c:val>
          <c:smooth val="0"/>
          <c:extLst>
            <c:ext xmlns:c16="http://schemas.microsoft.com/office/drawing/2014/chart" uri="{C3380CC4-5D6E-409C-BE32-E72D297353CC}">
              <c16:uniqueId val="{0000000E-2D32-475A-A1EB-5A9CB417EAE3}"/>
            </c:ext>
          </c:extLst>
        </c:ser>
        <c:ser>
          <c:idx val="1"/>
          <c:order val="1"/>
          <c:tx>
            <c:strRef>
              <c:f>'Female founder exits'!$B$68</c:f>
              <c:strCache>
                <c:ptCount val="1"/>
                <c:pt idx="0">
                  <c:v>All female founders</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F-2D32-475A-A1EB-5A9CB417EAE3}"/>
              </c:ext>
            </c:extLst>
          </c:dPt>
          <c:dPt>
            <c:idx val="8"/>
            <c:bubble3D val="0"/>
            <c:extLst>
              <c:ext xmlns:c16="http://schemas.microsoft.com/office/drawing/2014/chart" uri="{C3380CC4-5D6E-409C-BE32-E72D297353CC}">
                <c16:uniqueId val="{00000010-2D32-475A-A1EB-5A9CB417EAE3}"/>
              </c:ext>
            </c:extLst>
          </c:dPt>
          <c:dPt>
            <c:idx val="9"/>
            <c:bubble3D val="0"/>
            <c:extLst>
              <c:ext xmlns:c16="http://schemas.microsoft.com/office/drawing/2014/chart" uri="{C3380CC4-5D6E-409C-BE32-E72D297353CC}">
                <c16:uniqueId val="{00000011-2D32-475A-A1EB-5A9CB417EAE3}"/>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3-2D32-475A-A1EB-5A9CB417EAE3}"/>
              </c:ext>
            </c:extLst>
          </c:dPt>
          <c:dLbls>
            <c:dLbl>
              <c:idx val="0"/>
              <c:delete val="1"/>
              <c:extLst>
                <c:ext xmlns:c15="http://schemas.microsoft.com/office/drawing/2012/chart" uri="{CE6537A1-D6FC-4f65-9D91-7224C49458BB}"/>
                <c:ext xmlns:c16="http://schemas.microsoft.com/office/drawing/2014/chart" uri="{C3380CC4-5D6E-409C-BE32-E72D297353CC}">
                  <c16:uniqueId val="{00000014-2D32-475A-A1EB-5A9CB417EAE3}"/>
                </c:ext>
              </c:extLst>
            </c:dLbl>
            <c:dLbl>
              <c:idx val="1"/>
              <c:delete val="1"/>
              <c:extLst>
                <c:ext xmlns:c15="http://schemas.microsoft.com/office/drawing/2012/chart" uri="{CE6537A1-D6FC-4f65-9D91-7224C49458BB}"/>
                <c:ext xmlns:c16="http://schemas.microsoft.com/office/drawing/2014/chart" uri="{C3380CC4-5D6E-409C-BE32-E72D297353CC}">
                  <c16:uniqueId val="{00000015-2D32-475A-A1EB-5A9CB417EAE3}"/>
                </c:ext>
              </c:extLst>
            </c:dLbl>
            <c:dLbl>
              <c:idx val="2"/>
              <c:delete val="1"/>
              <c:extLst>
                <c:ext xmlns:c15="http://schemas.microsoft.com/office/drawing/2012/chart" uri="{CE6537A1-D6FC-4f65-9D91-7224C49458BB}"/>
                <c:ext xmlns:c16="http://schemas.microsoft.com/office/drawing/2014/chart" uri="{C3380CC4-5D6E-409C-BE32-E72D297353CC}">
                  <c16:uniqueId val="{00000016-2D32-475A-A1EB-5A9CB417EAE3}"/>
                </c:ext>
              </c:extLst>
            </c:dLbl>
            <c:dLbl>
              <c:idx val="3"/>
              <c:delete val="1"/>
              <c:extLst>
                <c:ext xmlns:c15="http://schemas.microsoft.com/office/drawing/2012/chart" uri="{CE6537A1-D6FC-4f65-9D91-7224C49458BB}"/>
                <c:ext xmlns:c16="http://schemas.microsoft.com/office/drawing/2014/chart" uri="{C3380CC4-5D6E-409C-BE32-E72D297353CC}">
                  <c16:uniqueId val="{00000017-2D32-475A-A1EB-5A9CB417EAE3}"/>
                </c:ext>
              </c:extLst>
            </c:dLbl>
            <c:dLbl>
              <c:idx val="4"/>
              <c:delete val="1"/>
              <c:extLst>
                <c:ext xmlns:c15="http://schemas.microsoft.com/office/drawing/2012/chart" uri="{CE6537A1-D6FC-4f65-9D91-7224C49458BB}"/>
                <c:ext xmlns:c16="http://schemas.microsoft.com/office/drawing/2014/chart" uri="{C3380CC4-5D6E-409C-BE32-E72D297353CC}">
                  <c16:uniqueId val="{00000018-2D32-475A-A1EB-5A9CB417EAE3}"/>
                </c:ext>
              </c:extLst>
            </c:dLbl>
            <c:dLbl>
              <c:idx val="5"/>
              <c:delete val="1"/>
              <c:extLst>
                <c:ext xmlns:c15="http://schemas.microsoft.com/office/drawing/2012/chart" uri="{CE6537A1-D6FC-4f65-9D91-7224C49458BB}"/>
                <c:ext xmlns:c16="http://schemas.microsoft.com/office/drawing/2014/chart" uri="{C3380CC4-5D6E-409C-BE32-E72D297353CC}">
                  <c16:uniqueId val="{0000000F-2D32-475A-A1EB-5A9CB417EAE3}"/>
                </c:ext>
              </c:extLst>
            </c:dLbl>
            <c:dLbl>
              <c:idx val="6"/>
              <c:delete val="1"/>
              <c:extLst>
                <c:ext xmlns:c15="http://schemas.microsoft.com/office/drawing/2012/chart" uri="{CE6537A1-D6FC-4f65-9D91-7224C49458BB}"/>
                <c:ext xmlns:c16="http://schemas.microsoft.com/office/drawing/2014/chart" uri="{C3380CC4-5D6E-409C-BE32-E72D297353CC}">
                  <c16:uniqueId val="{00000019-2D32-475A-A1EB-5A9CB417EAE3}"/>
                </c:ext>
              </c:extLst>
            </c:dLbl>
            <c:dLbl>
              <c:idx val="7"/>
              <c:delete val="1"/>
              <c:extLst>
                <c:ext xmlns:c15="http://schemas.microsoft.com/office/drawing/2012/chart" uri="{CE6537A1-D6FC-4f65-9D91-7224C49458BB}"/>
                <c:ext xmlns:c16="http://schemas.microsoft.com/office/drawing/2014/chart" uri="{C3380CC4-5D6E-409C-BE32-E72D297353CC}">
                  <c16:uniqueId val="{0000001A-2D32-475A-A1EB-5A9CB417EAE3}"/>
                </c:ext>
              </c:extLst>
            </c:dLbl>
            <c:dLbl>
              <c:idx val="8"/>
              <c:delete val="1"/>
              <c:extLst>
                <c:ext xmlns:c15="http://schemas.microsoft.com/office/drawing/2012/chart" uri="{CE6537A1-D6FC-4f65-9D91-7224C49458BB}"/>
                <c:ext xmlns:c16="http://schemas.microsoft.com/office/drawing/2014/chart" uri="{C3380CC4-5D6E-409C-BE32-E72D297353CC}">
                  <c16:uniqueId val="{00000010-2D32-475A-A1EB-5A9CB417EAE3}"/>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D32-475A-A1EB-5A9CB417EAE3}"/>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D32-475A-A1EB-5A9CB417EAE3}"/>
                </c:ext>
              </c:extLst>
            </c:dLbl>
            <c:spPr>
              <a:noFill/>
              <a:ln>
                <a:noFill/>
              </a:ln>
              <a:effectLst/>
            </c:spPr>
            <c:txPr>
              <a:bodyPr rot="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'Female founder exits'!$C$66:$M$66</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'Female founder exits'!$C$68:$M$68</c:f>
              <c:numCache>
                <c:formatCode>"$"#,##0.0</c:formatCode>
                <c:ptCount val="11"/>
                <c:pt idx="0">
                  <c:v>54.5</c:v>
                </c:pt>
                <c:pt idx="1">
                  <c:v>39.054500000000004</c:v>
                </c:pt>
                <c:pt idx="2">
                  <c:v>129.78613350000001</c:v>
                </c:pt>
                <c:pt idx="3">
                  <c:v>116.5</c:v>
                </c:pt>
                <c:pt idx="4">
                  <c:v>18</c:v>
                </c:pt>
                <c:pt idx="5">
                  <c:v>66</c:v>
                </c:pt>
                <c:pt idx="6">
                  <c:v>21.103056214174252</c:v>
                </c:pt>
                <c:pt idx="7">
                  <c:v>7</c:v>
                </c:pt>
                <c:pt idx="8">
                  <c:v>31.979200500000001</c:v>
                </c:pt>
                <c:pt idx="9">
                  <c:v>19.780999999999999</c:v>
                </c:pt>
                <c:pt idx="10">
                  <c:v>60</c:v>
                </c:pt>
              </c:numCache>
            </c:numRef>
          </c:val>
          <c:smooth val="0"/>
          <c:extLst>
            <c:ext xmlns:c16="http://schemas.microsoft.com/office/drawing/2014/chart" uri="{C3380CC4-5D6E-409C-BE32-E72D297353CC}">
              <c16:uniqueId val="{0000001B-2D32-475A-A1EB-5A9CB417EAE3}"/>
            </c:ext>
          </c:extLst>
        </c:ser>
        <c:ser>
          <c:idx val="2"/>
          <c:order val="2"/>
          <c:tx>
            <c:strRef>
              <c:f>'Female founder exits'!$B$69</c:f>
              <c:strCache>
                <c:ptCount val="1"/>
                <c:pt idx="0">
                  <c:v>Mix</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C-2D32-475A-A1EB-5A9CB417EAE3}"/>
              </c:ext>
            </c:extLst>
          </c:dPt>
          <c:dPt>
            <c:idx val="10"/>
            <c:marker>
              <c:symbol val="circle"/>
              <c:size val="5"/>
              <c:spPr>
                <a:solidFill>
                  <a:schemeClr val="accent5"/>
                </a:solidFill>
                <a:ln>
                  <a:noFill/>
                </a:ln>
              </c:spPr>
            </c:marker>
            <c:bubble3D val="0"/>
            <c:spPr>
              <a:ln w="19050" cap="rnd" cmpd="sng" algn="ctr">
                <a:noFill/>
                <a:prstDash val="solid"/>
                <a:round/>
              </a:ln>
              <a:effectLst/>
            </c:spPr>
            <c:extLst>
              <c:ext xmlns:c16="http://schemas.microsoft.com/office/drawing/2014/chart" uri="{C3380CC4-5D6E-409C-BE32-E72D297353CC}">
                <c16:uniqueId val="{0000001E-2D32-475A-A1EB-5A9CB417EAE3}"/>
              </c:ext>
            </c:extLst>
          </c:dPt>
          <c:dLbls>
            <c:dLbl>
              <c:idx val="0"/>
              <c:delete val="1"/>
              <c:extLst>
                <c:ext xmlns:c15="http://schemas.microsoft.com/office/drawing/2012/chart" uri="{CE6537A1-D6FC-4f65-9D91-7224C49458BB}"/>
                <c:ext xmlns:c16="http://schemas.microsoft.com/office/drawing/2014/chart" uri="{C3380CC4-5D6E-409C-BE32-E72D297353CC}">
                  <c16:uniqueId val="{0000001F-2D32-475A-A1EB-5A9CB417EAE3}"/>
                </c:ext>
              </c:extLst>
            </c:dLbl>
            <c:dLbl>
              <c:idx val="1"/>
              <c:delete val="1"/>
              <c:extLst>
                <c:ext xmlns:c15="http://schemas.microsoft.com/office/drawing/2012/chart" uri="{CE6537A1-D6FC-4f65-9D91-7224C49458BB}"/>
                <c:ext xmlns:c16="http://schemas.microsoft.com/office/drawing/2014/chart" uri="{C3380CC4-5D6E-409C-BE32-E72D297353CC}">
                  <c16:uniqueId val="{00000020-2D32-475A-A1EB-5A9CB417EAE3}"/>
                </c:ext>
              </c:extLst>
            </c:dLbl>
            <c:dLbl>
              <c:idx val="2"/>
              <c:delete val="1"/>
              <c:extLst>
                <c:ext xmlns:c15="http://schemas.microsoft.com/office/drawing/2012/chart" uri="{CE6537A1-D6FC-4f65-9D91-7224C49458BB}"/>
                <c:ext xmlns:c16="http://schemas.microsoft.com/office/drawing/2014/chart" uri="{C3380CC4-5D6E-409C-BE32-E72D297353CC}">
                  <c16:uniqueId val="{00000021-2D32-475A-A1EB-5A9CB417EAE3}"/>
                </c:ext>
              </c:extLst>
            </c:dLbl>
            <c:dLbl>
              <c:idx val="3"/>
              <c:delete val="1"/>
              <c:extLst>
                <c:ext xmlns:c15="http://schemas.microsoft.com/office/drawing/2012/chart" uri="{CE6537A1-D6FC-4f65-9D91-7224C49458BB}"/>
                <c:ext xmlns:c16="http://schemas.microsoft.com/office/drawing/2014/chart" uri="{C3380CC4-5D6E-409C-BE32-E72D297353CC}">
                  <c16:uniqueId val="{00000022-2D32-475A-A1EB-5A9CB417EAE3}"/>
                </c:ext>
              </c:extLst>
            </c:dLbl>
            <c:dLbl>
              <c:idx val="4"/>
              <c:delete val="1"/>
              <c:extLst>
                <c:ext xmlns:c15="http://schemas.microsoft.com/office/drawing/2012/chart" uri="{CE6537A1-D6FC-4f65-9D91-7224C49458BB}"/>
                <c:ext xmlns:c16="http://schemas.microsoft.com/office/drawing/2014/chart" uri="{C3380CC4-5D6E-409C-BE32-E72D297353CC}">
                  <c16:uniqueId val="{00000023-2D32-475A-A1EB-5A9CB417EAE3}"/>
                </c:ext>
              </c:extLst>
            </c:dLbl>
            <c:dLbl>
              <c:idx val="5"/>
              <c:delete val="1"/>
              <c:extLst>
                <c:ext xmlns:c15="http://schemas.microsoft.com/office/drawing/2012/chart" uri="{CE6537A1-D6FC-4f65-9D91-7224C49458BB}"/>
                <c:ext xmlns:c16="http://schemas.microsoft.com/office/drawing/2014/chart" uri="{C3380CC4-5D6E-409C-BE32-E72D297353CC}">
                  <c16:uniqueId val="{00000024-2D32-475A-A1EB-5A9CB417EAE3}"/>
                </c:ext>
              </c:extLst>
            </c:dLbl>
            <c:dLbl>
              <c:idx val="6"/>
              <c:delete val="1"/>
              <c:extLst>
                <c:ext xmlns:c15="http://schemas.microsoft.com/office/drawing/2012/chart" uri="{CE6537A1-D6FC-4f65-9D91-7224C49458BB}"/>
                <c:ext xmlns:c16="http://schemas.microsoft.com/office/drawing/2014/chart" uri="{C3380CC4-5D6E-409C-BE32-E72D297353CC}">
                  <c16:uniqueId val="{00000025-2D32-475A-A1EB-5A9CB417EAE3}"/>
                </c:ext>
              </c:extLst>
            </c:dLbl>
            <c:dLbl>
              <c:idx val="7"/>
              <c:delete val="1"/>
              <c:extLst>
                <c:ext xmlns:c15="http://schemas.microsoft.com/office/drawing/2012/chart" uri="{CE6537A1-D6FC-4f65-9D91-7224C49458BB}"/>
                <c:ext xmlns:c16="http://schemas.microsoft.com/office/drawing/2014/chart" uri="{C3380CC4-5D6E-409C-BE32-E72D297353CC}">
                  <c16:uniqueId val="{00000026-2D32-475A-A1EB-5A9CB417EAE3}"/>
                </c:ext>
              </c:extLst>
            </c:dLbl>
            <c:dLbl>
              <c:idx val="8"/>
              <c:delete val="1"/>
              <c:extLst>
                <c:ext xmlns:c15="http://schemas.microsoft.com/office/drawing/2012/chart" uri="{CE6537A1-D6FC-4f65-9D91-7224C49458BB}"/>
                <c:ext xmlns:c16="http://schemas.microsoft.com/office/drawing/2014/chart" uri="{C3380CC4-5D6E-409C-BE32-E72D297353CC}">
                  <c16:uniqueId val="{00000027-2D32-475A-A1EB-5A9CB417EAE3}"/>
                </c:ext>
              </c:extLst>
            </c:dLbl>
            <c:dLbl>
              <c:idx val="10"/>
              <c:layout>
                <c:manualLayout>
                  <c:x val="0"/>
                  <c:y val="-3.85561987601486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2D32-475A-A1EB-5A9CB417EAE3}"/>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'Female founder exits'!$C$66:$M$66</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'Female founder exits'!$C$69:$M$69</c:f>
              <c:numCache>
                <c:formatCode>"$"#,##0.0</c:formatCode>
                <c:ptCount val="11"/>
                <c:pt idx="0">
                  <c:v>89.446890838994506</c:v>
                </c:pt>
                <c:pt idx="1">
                  <c:v>38</c:v>
                </c:pt>
                <c:pt idx="2">
                  <c:v>100</c:v>
                </c:pt>
                <c:pt idx="3">
                  <c:v>76</c:v>
                </c:pt>
                <c:pt idx="4">
                  <c:v>100</c:v>
                </c:pt>
                <c:pt idx="5">
                  <c:v>214</c:v>
                </c:pt>
                <c:pt idx="6">
                  <c:v>43.9</c:v>
                </c:pt>
                <c:pt idx="7">
                  <c:v>39.82</c:v>
                </c:pt>
                <c:pt idx="8">
                  <c:v>43</c:v>
                </c:pt>
                <c:pt idx="9">
                  <c:v>165.91194743175248</c:v>
                </c:pt>
                <c:pt idx="10">
                  <c:v>743.40249300000005</c:v>
                </c:pt>
              </c:numCache>
            </c:numRef>
          </c:val>
          <c:smooth val="0"/>
          <c:extLst>
            <c:ext xmlns:c16="http://schemas.microsoft.com/office/drawing/2014/chart" uri="{C3380CC4-5D6E-409C-BE32-E72D297353CC}">
              <c16:uniqueId val="{00000028-2D32-475A-A1EB-5A9CB417EAE3}"/>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mj-lt"/>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582856459830567E-2"/>
          <c:y val="2.1570307183824241E-2"/>
          <c:w val="0.8912869525085455"/>
          <c:h val="0.85122727714591229"/>
        </c:manualLayout>
      </c:layout>
      <c:barChart>
        <c:barDir val="col"/>
        <c:grouping val="clustered"/>
        <c:varyColors val="0"/>
        <c:ser>
          <c:idx val="0"/>
          <c:order val="0"/>
          <c:tx>
            <c:strRef>
              <c:f>'Female founder exits'!$O$8</c:f>
              <c:strCache>
                <c:ptCount val="1"/>
                <c:pt idx="0">
                  <c:v>Exit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'Female founder exits'!$P$7:$Z$7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'Female founder exits'!$P$8:$Z$8</c:f>
              <c:numCache>
                <c:formatCode>"$"#,##0.0</c:formatCode>
                <c:ptCount val="11"/>
                <c:pt idx="0">
                  <c:v>1.7086376143103386</c:v>
                </c:pt>
                <c:pt idx="1">
                  <c:v>4.0658531938749771</c:v>
                </c:pt>
                <c:pt idx="2">
                  <c:v>3.0052777357553913</c:v>
                </c:pt>
                <c:pt idx="3">
                  <c:v>5.9658962482796571</c:v>
                </c:pt>
                <c:pt idx="4">
                  <c:v>1.4504496077906386</c:v>
                </c:pt>
                <c:pt idx="5">
                  <c:v>9.1412268456757531</c:v>
                </c:pt>
                <c:pt idx="6">
                  <c:v>3.2113941089774687</c:v>
                </c:pt>
                <c:pt idx="7">
                  <c:v>2.2286483966157542</c:v>
                </c:pt>
                <c:pt idx="8">
                  <c:v>4.9110566452530175</c:v>
                </c:pt>
                <c:pt idx="9">
                  <c:v>16.077406649250172</c:v>
                </c:pt>
                <c:pt idx="10">
                  <c:v>1.4046771028588658</c:v>
                </c:pt>
              </c:numCache>
            </c:numRef>
          </c:val>
          <c:extLst>
            <c:ext xmlns:c16="http://schemas.microsoft.com/office/drawing/2014/chart" uri="{C3380CC4-5D6E-409C-BE32-E72D297353CC}">
              <c16:uniqueId val="{00000000-CD86-4CAD-9831-0F62BF571B25}"/>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'Female founder exits'!$O$9</c:f>
              <c:strCache>
                <c:ptCount val="1"/>
                <c:pt idx="0">
                  <c:v>Exit count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1-CD86-4CAD-9831-0F62BF571B25}"/>
              </c:ext>
            </c:extLst>
          </c:dPt>
          <c:dPt>
            <c:idx val="6"/>
            <c:bubble3D val="0"/>
            <c:extLst>
              <c:ext xmlns:c16="http://schemas.microsoft.com/office/drawing/2014/chart" uri="{C3380CC4-5D6E-409C-BE32-E72D297353CC}">
                <c16:uniqueId val="{00000002-CD86-4CAD-9831-0F62BF571B25}"/>
              </c:ext>
            </c:extLst>
          </c:dPt>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4-CD86-4CAD-9831-0F62BF571B25}"/>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6-CD86-4CAD-9831-0F62BF571B25}"/>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8-CD86-4CAD-9831-0F62BF571B25}"/>
              </c:ext>
            </c:extLst>
          </c:dPt>
          <c:dPt>
            <c:idx val="10"/>
            <c:marker>
              <c:symbol val="circle"/>
              <c:size val="5"/>
              <c:spPr>
                <a:solidFill>
                  <a:schemeClr val="accent3"/>
                </a:solidFill>
                <a:ln>
                  <a:solidFill>
                    <a:schemeClr val="accent3"/>
                  </a:solidFill>
                </a:ln>
              </c:spPr>
            </c:marker>
            <c:bubble3D val="0"/>
            <c:spPr>
              <a:ln w="28575" cap="rnd" cmpd="sng" algn="ctr">
                <a:noFill/>
                <a:prstDash val="solid"/>
                <a:round/>
              </a:ln>
              <a:effectLst/>
            </c:spPr>
            <c:extLst>
              <c:ext xmlns:c16="http://schemas.microsoft.com/office/drawing/2014/chart" uri="{C3380CC4-5D6E-409C-BE32-E72D297353CC}">
                <c16:uniqueId val="{0000000A-CD86-4CAD-9831-0F62BF571B25}"/>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'Female founder exits'!$P$7:$Z$7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'Female founder exits'!$P$9:$Z$9</c:f>
              <c:numCache>
                <c:formatCode>General</c:formatCode>
                <c:ptCount val="11"/>
                <c:pt idx="0">
                  <c:v>32</c:v>
                </c:pt>
                <c:pt idx="1">
                  <c:v>38</c:v>
                </c:pt>
                <c:pt idx="2">
                  <c:v>39</c:v>
                </c:pt>
                <c:pt idx="3">
                  <c:v>57</c:v>
                </c:pt>
                <c:pt idx="4">
                  <c:v>30</c:v>
                </c:pt>
                <c:pt idx="5">
                  <c:v>68</c:v>
                </c:pt>
                <c:pt idx="6">
                  <c:v>68</c:v>
                </c:pt>
                <c:pt idx="7">
                  <c:v>60</c:v>
                </c:pt>
                <c:pt idx="8">
                  <c:v>70</c:v>
                </c:pt>
                <c:pt idx="9">
                  <c:v>73</c:v>
                </c:pt>
                <c:pt idx="10">
                  <c:v>18</c:v>
                </c:pt>
              </c:numCache>
            </c:numRef>
          </c:val>
          <c:smooth val="0"/>
          <c:extLst>
            <c:ext xmlns:c16="http://schemas.microsoft.com/office/drawing/2014/chart" uri="{C3380CC4-5D6E-409C-BE32-E72D297353CC}">
              <c16:uniqueId val="{0000000B-CD86-4CAD-9831-0F62BF571B25}"/>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27507590962894346"/>
          <c:y val="0.94058641975308643"/>
          <c:w val="0.44457704765082734"/>
          <c:h val="5.941358024691358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50">
          <a:solidFill>
            <a:sysClr val="windowText" lastClr="000000"/>
          </a:solidFill>
          <a:latin typeface="+mn-lt"/>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057367829021373E-2"/>
          <c:y val="2.2761570023817318E-2"/>
          <c:w val="0.94685351831021125"/>
          <c:h val="0.81264716177847707"/>
        </c:manualLayout>
      </c:layout>
      <c:barChart>
        <c:barDir val="col"/>
        <c:grouping val="stacked"/>
        <c:varyColors val="0"/>
        <c:ser>
          <c:idx val="0"/>
          <c:order val="0"/>
          <c:tx>
            <c:strRef>
              <c:f>'Pre-seed &amp; seed'!$B$47</c:f>
              <c:strCache>
                <c:ptCount val="1"/>
                <c:pt idx="0">
                  <c:v>Pre-seed deal value ($B)</c:v>
                </c:pt>
              </c:strCache>
            </c:strRef>
          </c:tx>
          <c:spPr>
            <a:solidFill>
              <a:schemeClr val="accent1"/>
            </a:solidFill>
            <a:ln>
              <a:noFill/>
            </a:ln>
            <a:effectLst/>
          </c:spPr>
          <c:invertIfNegative val="0"/>
          <c:cat>
            <c:multiLvlStrRef>
              <c:f>'Pre-seed &amp; seed'!$C$45:$AQ$46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'Pre-seed &amp; seed'!$C$47:$AQ$47</c:f>
              <c:numCache>
                <c:formatCode>"$"#,##0.0</c:formatCode>
                <c:ptCount val="41"/>
                <c:pt idx="0">
                  <c:v>0.14003471043447793</c:v>
                </c:pt>
                <c:pt idx="1">
                  <c:v>6.9831199999999996E-2</c:v>
                </c:pt>
                <c:pt idx="2">
                  <c:v>0.1170043282072044</c:v>
                </c:pt>
                <c:pt idx="3">
                  <c:v>5.4605429078470526E-2</c:v>
                </c:pt>
                <c:pt idx="4">
                  <c:v>9.7614603398843591E-2</c:v>
                </c:pt>
                <c:pt idx="5">
                  <c:v>5.6541016719999997E-2</c:v>
                </c:pt>
                <c:pt idx="6">
                  <c:v>6.8750328400069435E-2</c:v>
                </c:pt>
                <c:pt idx="7">
                  <c:v>8.8431915788120583E-2</c:v>
                </c:pt>
                <c:pt idx="8">
                  <c:v>0.10135462492521535</c:v>
                </c:pt>
                <c:pt idx="9">
                  <c:v>7.2958642482272684E-2</c:v>
                </c:pt>
                <c:pt idx="10">
                  <c:v>7.2621387999999995E-2</c:v>
                </c:pt>
                <c:pt idx="11">
                  <c:v>9.4364630553862294E-2</c:v>
                </c:pt>
                <c:pt idx="12">
                  <c:v>0.11340275843898094</c:v>
                </c:pt>
                <c:pt idx="13">
                  <c:v>0.11002262239297178</c:v>
                </c:pt>
                <c:pt idx="14">
                  <c:v>0.16405416144937177</c:v>
                </c:pt>
                <c:pt idx="15">
                  <c:v>0.11689711284327425</c:v>
                </c:pt>
                <c:pt idx="16">
                  <c:v>0.1213996142518264</c:v>
                </c:pt>
                <c:pt idx="17">
                  <c:v>0.13787457946518691</c:v>
                </c:pt>
                <c:pt idx="18">
                  <c:v>9.3371661506910772E-2</c:v>
                </c:pt>
                <c:pt idx="19">
                  <c:v>0.12291148421315597</c:v>
                </c:pt>
                <c:pt idx="20">
                  <c:v>0.23387607428755031</c:v>
                </c:pt>
                <c:pt idx="21">
                  <c:v>0.16302206517290829</c:v>
                </c:pt>
                <c:pt idx="22">
                  <c:v>0.2414243574447196</c:v>
                </c:pt>
                <c:pt idx="23">
                  <c:v>0.25580532961250946</c:v>
                </c:pt>
                <c:pt idx="24">
                  <c:v>0.25969790421265487</c:v>
                </c:pt>
                <c:pt idx="25">
                  <c:v>0.39362521733598838</c:v>
                </c:pt>
                <c:pt idx="26">
                  <c:v>0.24506970042487561</c:v>
                </c:pt>
                <c:pt idx="27">
                  <c:v>0.20918209253170125</c:v>
                </c:pt>
                <c:pt idx="28">
                  <c:v>0.24181175063389118</c:v>
                </c:pt>
                <c:pt idx="29">
                  <c:v>0.19829783984120883</c:v>
                </c:pt>
                <c:pt idx="30">
                  <c:v>0.17795725835800022</c:v>
                </c:pt>
                <c:pt idx="31">
                  <c:v>0.15949404167505518</c:v>
                </c:pt>
                <c:pt idx="32">
                  <c:v>0.25372836944599997</c:v>
                </c:pt>
                <c:pt idx="33">
                  <c:v>0.2189902692402588</c:v>
                </c:pt>
                <c:pt idx="34">
                  <c:v>0.26831741035578438</c:v>
                </c:pt>
                <c:pt idx="35">
                  <c:v>0.25248266788186119</c:v>
                </c:pt>
                <c:pt idx="36">
                  <c:v>0.29853759785835682</c:v>
                </c:pt>
                <c:pt idx="37">
                  <c:v>0.23616673871697672</c:v>
                </c:pt>
                <c:pt idx="38">
                  <c:v>0.20431947963014094</c:v>
                </c:pt>
                <c:pt idx="39">
                  <c:v>0.25376763584681195</c:v>
                </c:pt>
                <c:pt idx="40">
                  <c:v>0.21469574083162649</c:v>
                </c:pt>
              </c:numCache>
            </c:numRef>
          </c:val>
          <c:extLst>
            <c:ext xmlns:c16="http://schemas.microsoft.com/office/drawing/2014/chart" uri="{C3380CC4-5D6E-409C-BE32-E72D297353CC}">
              <c16:uniqueId val="{00000000-8889-4936-8752-40B873990DDA}"/>
            </c:ext>
          </c:extLst>
        </c:ser>
        <c:ser>
          <c:idx val="1"/>
          <c:order val="1"/>
          <c:tx>
            <c:strRef>
              <c:f>'Pre-seed &amp; seed'!$B$48</c:f>
              <c:strCache>
                <c:ptCount val="1"/>
                <c:pt idx="0">
                  <c:v>Seed deal value ($B)</c:v>
                </c:pt>
              </c:strCache>
            </c:strRef>
          </c:tx>
          <c:spPr>
            <a:solidFill>
              <a:schemeClr val="accent3"/>
            </a:solidFill>
            <a:ln>
              <a:noFill/>
            </a:ln>
            <a:effectLst/>
          </c:spPr>
          <c:invertIfNegative val="0"/>
          <c:dPt>
            <c:idx val="2"/>
            <c:invertIfNegative val="0"/>
            <c:bubble3D val="0"/>
            <c:extLst>
              <c:ext xmlns:c16="http://schemas.microsoft.com/office/drawing/2014/chart" uri="{C3380CC4-5D6E-409C-BE32-E72D297353CC}">
                <c16:uniqueId val="{00000001-8889-4936-8752-40B873990DDA}"/>
              </c:ext>
            </c:extLst>
          </c:dPt>
          <c:dPt>
            <c:idx val="3"/>
            <c:invertIfNegative val="0"/>
            <c:bubble3D val="0"/>
            <c:extLst>
              <c:ext xmlns:c16="http://schemas.microsoft.com/office/drawing/2014/chart" uri="{C3380CC4-5D6E-409C-BE32-E72D297353CC}">
                <c16:uniqueId val="{00000002-8889-4936-8752-40B873990DDA}"/>
              </c:ext>
            </c:extLst>
          </c:dPt>
          <c:dPt>
            <c:idx val="4"/>
            <c:invertIfNegative val="0"/>
            <c:bubble3D val="0"/>
            <c:extLst>
              <c:ext xmlns:c16="http://schemas.microsoft.com/office/drawing/2014/chart" uri="{C3380CC4-5D6E-409C-BE32-E72D297353CC}">
                <c16:uniqueId val="{00000003-8889-4936-8752-40B873990DDA}"/>
              </c:ext>
            </c:extLst>
          </c:dPt>
          <c:dPt>
            <c:idx val="5"/>
            <c:invertIfNegative val="0"/>
            <c:bubble3D val="0"/>
            <c:extLst>
              <c:ext xmlns:c16="http://schemas.microsoft.com/office/drawing/2014/chart" uri="{C3380CC4-5D6E-409C-BE32-E72D297353CC}">
                <c16:uniqueId val="{00000004-8889-4936-8752-40B873990DDA}"/>
              </c:ext>
            </c:extLst>
          </c:dPt>
          <c:cat>
            <c:multiLvlStrRef>
              <c:f>'Pre-seed &amp; seed'!$C$45:$AQ$46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'Pre-seed &amp; seed'!$C$48:$AQ$48</c:f>
              <c:numCache>
                <c:formatCode>"$"#,##0.0</c:formatCode>
                <c:ptCount val="41"/>
                <c:pt idx="0">
                  <c:v>1.3850701596245942</c:v>
                </c:pt>
                <c:pt idx="1">
                  <c:v>1.3086327126585169</c:v>
                </c:pt>
                <c:pt idx="2">
                  <c:v>1.3980096947377705</c:v>
                </c:pt>
                <c:pt idx="3">
                  <c:v>1.3548172928907882</c:v>
                </c:pt>
                <c:pt idx="4">
                  <c:v>1.6429333047581016</c:v>
                </c:pt>
                <c:pt idx="5">
                  <c:v>1.4767788092182443</c:v>
                </c:pt>
                <c:pt idx="6">
                  <c:v>1.8278463738079826</c:v>
                </c:pt>
                <c:pt idx="7">
                  <c:v>1.7319495927773474</c:v>
                </c:pt>
                <c:pt idx="8">
                  <c:v>2.1755949511707153</c:v>
                </c:pt>
                <c:pt idx="9">
                  <c:v>3.1039981471958513</c:v>
                </c:pt>
                <c:pt idx="10">
                  <c:v>2.2204251543798317</c:v>
                </c:pt>
                <c:pt idx="11">
                  <c:v>2.184223139850356</c:v>
                </c:pt>
                <c:pt idx="12">
                  <c:v>2.4417600116099218</c:v>
                </c:pt>
                <c:pt idx="13">
                  <c:v>2.1745948110204045</c:v>
                </c:pt>
                <c:pt idx="14">
                  <c:v>2.4769508601142221</c:v>
                </c:pt>
                <c:pt idx="15">
                  <c:v>2.5021930486909874</c:v>
                </c:pt>
                <c:pt idx="16">
                  <c:v>3.0691692659202738</c:v>
                </c:pt>
                <c:pt idx="17">
                  <c:v>2.4518786356712616</c:v>
                </c:pt>
                <c:pt idx="18">
                  <c:v>2.7429220553735343</c:v>
                </c:pt>
                <c:pt idx="19">
                  <c:v>3.1208823290462577</c:v>
                </c:pt>
                <c:pt idx="20">
                  <c:v>3.9493022919527552</c:v>
                </c:pt>
                <c:pt idx="21">
                  <c:v>4.4490470526022428</c:v>
                </c:pt>
                <c:pt idx="22">
                  <c:v>4.6369711658722785</c:v>
                </c:pt>
                <c:pt idx="23">
                  <c:v>5.011919958329166</c:v>
                </c:pt>
                <c:pt idx="24">
                  <c:v>7.0159377139649894</c:v>
                </c:pt>
                <c:pt idx="25">
                  <c:v>7.5546724427061154</c:v>
                </c:pt>
                <c:pt idx="26">
                  <c:v>5.1823952526746346</c:v>
                </c:pt>
                <c:pt idx="27">
                  <c:v>4.0772919730351731</c:v>
                </c:pt>
                <c:pt idx="28">
                  <c:v>4.2172740622902465</c:v>
                </c:pt>
                <c:pt idx="29">
                  <c:v>4.0149510736189971</c:v>
                </c:pt>
                <c:pt idx="30">
                  <c:v>4.2046765960186478</c:v>
                </c:pt>
                <c:pt idx="31">
                  <c:v>3.7669979747090596</c:v>
                </c:pt>
                <c:pt idx="32">
                  <c:v>3.7857321865405704</c:v>
                </c:pt>
                <c:pt idx="33">
                  <c:v>4.8172503559108826</c:v>
                </c:pt>
                <c:pt idx="34">
                  <c:v>4.1712256386381208</c:v>
                </c:pt>
                <c:pt idx="35">
                  <c:v>4.5269201033912569</c:v>
                </c:pt>
                <c:pt idx="36">
                  <c:v>4.0956138372349615</c:v>
                </c:pt>
                <c:pt idx="37">
                  <c:v>6.5860298054754161</c:v>
                </c:pt>
                <c:pt idx="38">
                  <c:v>5.1304445370844718</c:v>
                </c:pt>
                <c:pt idx="39">
                  <c:v>5.1229282531960392</c:v>
                </c:pt>
                <c:pt idx="40">
                  <c:v>5.2562716227771142</c:v>
                </c:pt>
              </c:numCache>
            </c:numRef>
          </c:val>
          <c:extLst>
            <c:ext xmlns:c16="http://schemas.microsoft.com/office/drawing/2014/chart" uri="{C3380CC4-5D6E-409C-BE32-E72D297353CC}">
              <c16:uniqueId val="{00000005-8889-4936-8752-40B873990DDA}"/>
            </c:ext>
          </c:extLst>
        </c:ser>
        <c:dLbls>
          <c:showLegendKey val="0"/>
          <c:showVal val="0"/>
          <c:showCatName val="0"/>
          <c:showSerName val="0"/>
          <c:showPercent val="0"/>
          <c:showBubbleSize val="0"/>
        </c:dLbls>
        <c:gapWidth val="70"/>
        <c:overlap val="100"/>
        <c:axId val="1993389984"/>
        <c:axId val="1993391856"/>
      </c:barChart>
      <c:lineChart>
        <c:grouping val="standard"/>
        <c:varyColors val="0"/>
        <c:ser>
          <c:idx val="2"/>
          <c:order val="2"/>
          <c:tx>
            <c:strRef>
              <c:f>'Pre-seed &amp; seed'!$B$49</c:f>
              <c:strCache>
                <c:ptCount val="1"/>
                <c:pt idx="0">
                  <c:v>Pre-seed deal count</c:v>
                </c:pt>
              </c:strCache>
            </c:strRef>
          </c:tx>
          <c:spPr>
            <a:ln w="19050" cap="rnd" cmpd="sng" algn="ctr">
              <a:solidFill>
                <a:schemeClr val="accent5"/>
              </a:solidFill>
              <a:prstDash val="solid"/>
              <a:round/>
            </a:ln>
            <a:effectLst/>
          </c:spPr>
          <c:marker>
            <c:symbol val="none"/>
          </c:marker>
          <c:cat>
            <c:multiLvlStrRef>
              <c:f>'Pre-seed &amp; seed'!$C$45:$AQ$46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'Pre-seed &amp; seed'!$C$49:$AQ$49</c:f>
              <c:numCache>
                <c:formatCode>General</c:formatCode>
                <c:ptCount val="41"/>
                <c:pt idx="0">
                  <c:v>253</c:v>
                </c:pt>
                <c:pt idx="1">
                  <c:v>185</c:v>
                </c:pt>
                <c:pt idx="2">
                  <c:v>173</c:v>
                </c:pt>
                <c:pt idx="3">
                  <c:v>186</c:v>
                </c:pt>
                <c:pt idx="4">
                  <c:v>240</c:v>
                </c:pt>
                <c:pt idx="5">
                  <c:v>178</c:v>
                </c:pt>
                <c:pt idx="6">
                  <c:v>210</c:v>
                </c:pt>
                <c:pt idx="7">
                  <c:v>226</c:v>
                </c:pt>
                <c:pt idx="8">
                  <c:v>221</c:v>
                </c:pt>
                <c:pt idx="9">
                  <c:v>177</c:v>
                </c:pt>
                <c:pt idx="10">
                  <c:v>166</c:v>
                </c:pt>
                <c:pt idx="11">
                  <c:v>192</c:v>
                </c:pt>
                <c:pt idx="12">
                  <c:v>230</c:v>
                </c:pt>
                <c:pt idx="13">
                  <c:v>182</c:v>
                </c:pt>
                <c:pt idx="14">
                  <c:v>214</c:v>
                </c:pt>
                <c:pt idx="15">
                  <c:v>225</c:v>
                </c:pt>
                <c:pt idx="16">
                  <c:v>270</c:v>
                </c:pt>
                <c:pt idx="17">
                  <c:v>176</c:v>
                </c:pt>
                <c:pt idx="18">
                  <c:v>213</c:v>
                </c:pt>
                <c:pt idx="19">
                  <c:v>232</c:v>
                </c:pt>
                <c:pt idx="20">
                  <c:v>289</c:v>
                </c:pt>
                <c:pt idx="21">
                  <c:v>283</c:v>
                </c:pt>
                <c:pt idx="22">
                  <c:v>298</c:v>
                </c:pt>
                <c:pt idx="23">
                  <c:v>316</c:v>
                </c:pt>
                <c:pt idx="24">
                  <c:v>352</c:v>
                </c:pt>
                <c:pt idx="25">
                  <c:v>256</c:v>
                </c:pt>
                <c:pt idx="26">
                  <c:v>269</c:v>
                </c:pt>
                <c:pt idx="27">
                  <c:v>246</c:v>
                </c:pt>
                <c:pt idx="28">
                  <c:v>253</c:v>
                </c:pt>
                <c:pt idx="29">
                  <c:v>224</c:v>
                </c:pt>
                <c:pt idx="30">
                  <c:v>210</c:v>
                </c:pt>
                <c:pt idx="31">
                  <c:v>217</c:v>
                </c:pt>
                <c:pt idx="32">
                  <c:v>320</c:v>
                </c:pt>
                <c:pt idx="33">
                  <c:v>287</c:v>
                </c:pt>
                <c:pt idx="34">
                  <c:v>260</c:v>
                </c:pt>
                <c:pt idx="35">
                  <c:v>266</c:v>
                </c:pt>
                <c:pt idx="36">
                  <c:v>325</c:v>
                </c:pt>
                <c:pt idx="37">
                  <c:v>218</c:v>
                </c:pt>
                <c:pt idx="38">
                  <c:v>240</c:v>
                </c:pt>
                <c:pt idx="39">
                  <c:v>328</c:v>
                </c:pt>
                <c:pt idx="40">
                  <c:v>267</c:v>
                </c:pt>
              </c:numCache>
            </c:numRef>
          </c:val>
          <c:smooth val="0"/>
          <c:extLst>
            <c:ext xmlns:c16="http://schemas.microsoft.com/office/drawing/2014/chart" uri="{C3380CC4-5D6E-409C-BE32-E72D297353CC}">
              <c16:uniqueId val="{00000006-8889-4936-8752-40B873990DDA}"/>
            </c:ext>
          </c:extLst>
        </c:ser>
        <c:ser>
          <c:idx val="3"/>
          <c:order val="3"/>
          <c:tx>
            <c:strRef>
              <c:f>'Pre-seed &amp; seed'!$B$50</c:f>
              <c:strCache>
                <c:ptCount val="1"/>
                <c:pt idx="0">
                  <c:v>Seed deal count</c:v>
                </c:pt>
              </c:strCache>
            </c:strRef>
          </c:tx>
          <c:spPr>
            <a:ln w="19050" cap="rnd" cmpd="sng" algn="ctr">
              <a:solidFill>
                <a:schemeClr val="accent1">
                  <a:lumMod val="60000"/>
                </a:schemeClr>
              </a:solidFill>
              <a:prstDash val="solid"/>
              <a:round/>
            </a:ln>
            <a:effectLst/>
          </c:spPr>
          <c:marker>
            <c:symbol val="none"/>
          </c:marker>
          <c:cat>
            <c:multiLvlStrRef>
              <c:f>'Pre-seed &amp; seed'!$C$45:$AQ$46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'Pre-seed &amp; seed'!$C$50:$AQ$50</c:f>
              <c:numCache>
                <c:formatCode>General</c:formatCode>
                <c:ptCount val="41"/>
                <c:pt idx="0">
                  <c:v>981</c:v>
                </c:pt>
                <c:pt idx="1">
                  <c:v>803</c:v>
                </c:pt>
                <c:pt idx="2">
                  <c:v>776</c:v>
                </c:pt>
                <c:pt idx="3">
                  <c:v>755</c:v>
                </c:pt>
                <c:pt idx="4">
                  <c:v>959</c:v>
                </c:pt>
                <c:pt idx="5">
                  <c:v>850</c:v>
                </c:pt>
                <c:pt idx="6">
                  <c:v>872</c:v>
                </c:pt>
                <c:pt idx="7">
                  <c:v>894</c:v>
                </c:pt>
                <c:pt idx="8">
                  <c:v>1033</c:v>
                </c:pt>
                <c:pt idx="9">
                  <c:v>925</c:v>
                </c:pt>
                <c:pt idx="10">
                  <c:v>890</c:v>
                </c:pt>
                <c:pt idx="11">
                  <c:v>1046</c:v>
                </c:pt>
                <c:pt idx="12">
                  <c:v>1151</c:v>
                </c:pt>
                <c:pt idx="13">
                  <c:v>1011</c:v>
                </c:pt>
                <c:pt idx="14">
                  <c:v>1088</c:v>
                </c:pt>
                <c:pt idx="15">
                  <c:v>1047</c:v>
                </c:pt>
                <c:pt idx="16">
                  <c:v>1244</c:v>
                </c:pt>
                <c:pt idx="17">
                  <c:v>963</c:v>
                </c:pt>
                <c:pt idx="18">
                  <c:v>1052</c:v>
                </c:pt>
                <c:pt idx="19">
                  <c:v>1213</c:v>
                </c:pt>
                <c:pt idx="20">
                  <c:v>1578</c:v>
                </c:pt>
                <c:pt idx="21">
                  <c:v>1522</c:v>
                </c:pt>
                <c:pt idx="22">
                  <c:v>1537</c:v>
                </c:pt>
                <c:pt idx="23">
                  <c:v>1601</c:v>
                </c:pt>
                <c:pt idx="24">
                  <c:v>1766</c:v>
                </c:pt>
                <c:pt idx="25">
                  <c:v>1604</c:v>
                </c:pt>
                <c:pt idx="26">
                  <c:v>1352</c:v>
                </c:pt>
                <c:pt idx="27">
                  <c:v>1198</c:v>
                </c:pt>
                <c:pt idx="28">
                  <c:v>1306</c:v>
                </c:pt>
                <c:pt idx="29">
                  <c:v>1214</c:v>
                </c:pt>
                <c:pt idx="30">
                  <c:v>1162</c:v>
                </c:pt>
                <c:pt idx="31">
                  <c:v>1111</c:v>
                </c:pt>
                <c:pt idx="32">
                  <c:v>1188</c:v>
                </c:pt>
                <c:pt idx="33">
                  <c:v>1144</c:v>
                </c:pt>
                <c:pt idx="34">
                  <c:v>1128</c:v>
                </c:pt>
                <c:pt idx="35">
                  <c:v>1066</c:v>
                </c:pt>
                <c:pt idx="36">
                  <c:v>1086</c:v>
                </c:pt>
                <c:pt idx="37">
                  <c:v>955</c:v>
                </c:pt>
                <c:pt idx="38">
                  <c:v>1074</c:v>
                </c:pt>
                <c:pt idx="39">
                  <c:v>1058</c:v>
                </c:pt>
                <c:pt idx="40">
                  <c:v>786</c:v>
                </c:pt>
              </c:numCache>
            </c:numRef>
          </c:val>
          <c:smooth val="0"/>
          <c:extLst>
            <c:ext xmlns:c16="http://schemas.microsoft.com/office/drawing/2014/chart" uri="{C3380CC4-5D6E-409C-BE32-E72D297353CC}">
              <c16:uniqueId val="{00000007-8889-4936-8752-40B873990DDA}"/>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solidFill>
          <a:schemeClr val="bg1"/>
        </a:solidFill>
        <a:ln>
          <a:noFill/>
        </a:ln>
        <a:effectLst/>
      </c:spPr>
    </c:plotArea>
    <c:legend>
      <c:legendPos val="b"/>
      <c:layout>
        <c:manualLayout>
          <c:xMode val="edge"/>
          <c:yMode val="edge"/>
          <c:x val="0.23465549262482541"/>
          <c:y val="0.95346394677922375"/>
          <c:w val="0.53068901475034924"/>
          <c:h val="3.8242798030095948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solidFill>
            <a:sysClr val="windowText" lastClr="000000"/>
          </a:solidFill>
          <a:latin typeface="+mn-lt"/>
        </a:defRPr>
      </a:pPr>
      <a:endParaRPr lang="en-U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023974769952177E-2"/>
          <c:y val="2.15724046639919E-2"/>
          <c:w val="0.86640274708744414"/>
          <c:h val="0.85891682568019079"/>
        </c:manualLayout>
      </c:layout>
      <c:barChart>
        <c:barDir val="col"/>
        <c:grouping val="clustered"/>
        <c:varyColors val="0"/>
        <c:ser>
          <c:idx val="0"/>
          <c:order val="0"/>
          <c:tx>
            <c:strRef>
              <c:f>'Female founder exits'!$B$8</c:f>
              <c:strCache>
                <c:ptCount val="1"/>
                <c:pt idx="0">
                  <c:v>Exit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'Female founder exits'!$C$7:$M$7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'Female founder exits'!$C$8:$M$8</c:f>
              <c:numCache>
                <c:formatCode>"$"#,##0.0</c:formatCode>
                <c:ptCount val="11"/>
                <c:pt idx="0">
                  <c:v>10.584781756634255</c:v>
                </c:pt>
                <c:pt idx="1">
                  <c:v>15.399372830831782</c:v>
                </c:pt>
                <c:pt idx="2">
                  <c:v>33.069458895733433</c:v>
                </c:pt>
                <c:pt idx="3">
                  <c:v>31.806323865090963</c:v>
                </c:pt>
                <c:pt idx="4">
                  <c:v>36.889902138973632</c:v>
                </c:pt>
                <c:pt idx="5">
                  <c:v>159.77758090123018</c:v>
                </c:pt>
                <c:pt idx="6">
                  <c:v>25.565441601174328</c:v>
                </c:pt>
                <c:pt idx="7">
                  <c:v>24.987374970774443</c:v>
                </c:pt>
                <c:pt idx="8">
                  <c:v>20.225570565540188</c:v>
                </c:pt>
                <c:pt idx="9">
                  <c:v>52.934434160263706</c:v>
                </c:pt>
                <c:pt idx="10">
                  <c:v>14.935751067229564</c:v>
                </c:pt>
              </c:numCache>
            </c:numRef>
          </c:val>
          <c:extLst>
            <c:ext xmlns:c16="http://schemas.microsoft.com/office/drawing/2014/chart" uri="{C3380CC4-5D6E-409C-BE32-E72D297353CC}">
              <c16:uniqueId val="{00000000-CD94-45DF-A856-06C68AE7BDE5}"/>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'Female founder exits'!$B$9</c:f>
              <c:strCache>
                <c:ptCount val="1"/>
                <c:pt idx="0">
                  <c:v>Exit count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1-CD94-45DF-A856-06C68AE7BDE5}"/>
              </c:ext>
            </c:extLst>
          </c:dPt>
          <c:dPt>
            <c:idx val="6"/>
            <c:bubble3D val="0"/>
            <c:extLst>
              <c:ext xmlns:c16="http://schemas.microsoft.com/office/drawing/2014/chart" uri="{C3380CC4-5D6E-409C-BE32-E72D297353CC}">
                <c16:uniqueId val="{00000002-CD94-45DF-A856-06C68AE7BDE5}"/>
              </c:ext>
            </c:extLst>
          </c:dPt>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4-CD94-45DF-A856-06C68AE7BDE5}"/>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6-CD94-45DF-A856-06C68AE7BDE5}"/>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8-CD94-45DF-A856-06C68AE7BDE5}"/>
              </c:ext>
            </c:extLst>
          </c:dPt>
          <c:dPt>
            <c:idx val="10"/>
            <c:marker>
              <c:symbol val="circle"/>
              <c:size val="5"/>
              <c:spPr>
                <a:solidFill>
                  <a:schemeClr val="accent3"/>
                </a:solidFill>
                <a:ln>
                  <a:solidFill>
                    <a:schemeClr val="accent3"/>
                  </a:solidFill>
                </a:ln>
              </c:spPr>
            </c:marker>
            <c:bubble3D val="0"/>
            <c:spPr>
              <a:ln w="28575" cap="rnd" cmpd="sng" algn="ctr">
                <a:noFill/>
                <a:prstDash val="solid"/>
                <a:round/>
              </a:ln>
              <a:effectLst/>
            </c:spPr>
            <c:extLst>
              <c:ext xmlns:c16="http://schemas.microsoft.com/office/drawing/2014/chart" uri="{C3380CC4-5D6E-409C-BE32-E72D297353CC}">
                <c16:uniqueId val="{0000000A-CD94-45DF-A856-06C68AE7BDE5}"/>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'Female founder exits'!$C$7:$M$7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'Female founder exits'!$C$9:$M$9</c:f>
              <c:numCache>
                <c:formatCode>General</c:formatCode>
                <c:ptCount val="11"/>
                <c:pt idx="0">
                  <c:v>135</c:v>
                </c:pt>
                <c:pt idx="1">
                  <c:v>168</c:v>
                </c:pt>
                <c:pt idx="2">
                  <c:v>214</c:v>
                </c:pt>
                <c:pt idx="3">
                  <c:v>255</c:v>
                </c:pt>
                <c:pt idx="4">
                  <c:v>221</c:v>
                </c:pt>
                <c:pt idx="5">
                  <c:v>398</c:v>
                </c:pt>
                <c:pt idx="6">
                  <c:v>301</c:v>
                </c:pt>
                <c:pt idx="7">
                  <c:v>263</c:v>
                </c:pt>
                <c:pt idx="8">
                  <c:v>293</c:v>
                </c:pt>
                <c:pt idx="9">
                  <c:v>357</c:v>
                </c:pt>
                <c:pt idx="10">
                  <c:v>77</c:v>
                </c:pt>
              </c:numCache>
            </c:numRef>
          </c:val>
          <c:smooth val="0"/>
          <c:extLst>
            <c:ext xmlns:c16="http://schemas.microsoft.com/office/drawing/2014/chart" uri="{C3380CC4-5D6E-409C-BE32-E72D297353CC}">
              <c16:uniqueId val="{0000000B-CD94-45DF-A856-06C68AE7BDE5}"/>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27774651686325769"/>
          <c:y val="0.94062078272604588"/>
          <c:w val="0.44450675878953866"/>
          <c:h val="5.9379217273954114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50">
          <a:solidFill>
            <a:sysClr val="windowText" lastClr="000000"/>
          </a:solidFill>
          <a:latin typeface="+mn-lt"/>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6646082021251E-2"/>
          <c:y val="1.6272426100979023E-2"/>
          <c:w val="0.93173488635927626"/>
          <c:h val="0.81653826690686804"/>
        </c:manualLayout>
      </c:layout>
      <c:lineChart>
        <c:grouping val="standard"/>
        <c:varyColors val="0"/>
        <c:ser>
          <c:idx val="0"/>
          <c:order val="0"/>
          <c:tx>
            <c:strRef>
              <c:f>'Female founder exits'!$O$38</c:f>
              <c:strCache>
                <c:ptCount val="1"/>
                <c:pt idx="0">
                  <c:v>All female founders</c:v>
                </c:pt>
              </c:strCache>
            </c:strRef>
          </c:tx>
          <c:spPr>
            <a:ln w="19050" cap="rnd">
              <a:solidFill>
                <a:schemeClr val="accent1"/>
              </a:solidFill>
              <a:round/>
            </a:ln>
            <a:effectLst/>
          </c:spPr>
          <c:marker>
            <c:symbol val="none"/>
          </c:marker>
          <c:dPt>
            <c:idx val="9"/>
            <c:marker>
              <c:symbol val="none"/>
            </c:marker>
            <c:bubble3D val="0"/>
            <c:extLst>
              <c:ext xmlns:c16="http://schemas.microsoft.com/office/drawing/2014/chart" uri="{C3380CC4-5D6E-409C-BE32-E72D297353CC}">
                <c16:uniqueId val="{00000000-AE50-4BD9-A3BF-93A0E0F77210}"/>
              </c:ext>
            </c:extLst>
          </c:dPt>
          <c:dPt>
            <c:idx val="10"/>
            <c:marker>
              <c:symbol val="circle"/>
              <c:size val="5"/>
              <c:spPr>
                <a:solidFill>
                  <a:srgbClr val="1C5080"/>
                </a:solidFill>
                <a:ln w="9525">
                  <a:noFill/>
                </a:ln>
                <a:effectLst/>
              </c:spPr>
            </c:marker>
            <c:bubble3D val="0"/>
            <c:spPr>
              <a:ln w="19050" cap="rnd">
                <a:noFill/>
                <a:round/>
              </a:ln>
              <a:effectLst/>
            </c:spPr>
            <c:extLst>
              <c:ext xmlns:c16="http://schemas.microsoft.com/office/drawing/2014/chart" uri="{C3380CC4-5D6E-409C-BE32-E72D297353CC}">
                <c16:uniqueId val="{00000002-AE50-4BD9-A3BF-93A0E0F77210}"/>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E50-4BD9-A3BF-93A0E0F77210}"/>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E50-4BD9-A3BF-93A0E0F77210}"/>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exits'!$P$37:$Z$37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'Female founder exits'!$P$38:$Z$38</c:f>
              <c:numCache>
                <c:formatCode>0.0%</c:formatCode>
                <c:ptCount val="11"/>
                <c:pt idx="0">
                  <c:v>1.9030113309948717E-2</c:v>
                </c:pt>
                <c:pt idx="1">
                  <c:v>3.1467658335416079E-2</c:v>
                </c:pt>
                <c:pt idx="2">
                  <c:v>1.7635609318165896E-2</c:v>
                </c:pt>
                <c:pt idx="3">
                  <c:v>2.1373991774037805E-2</c:v>
                </c:pt>
                <c:pt idx="4">
                  <c:v>4.5001137941371623E-3</c:v>
                </c:pt>
                <c:pt idx="5">
                  <c:v>1.0725771521532659E-2</c:v>
                </c:pt>
                <c:pt idx="6">
                  <c:v>2.2552431464297529E-2</c:v>
                </c:pt>
                <c:pt idx="7">
                  <c:v>2.0094510255909252E-2</c:v>
                </c:pt>
                <c:pt idx="8">
                  <c:v>3.2658677907729645E-2</c:v>
                </c:pt>
                <c:pt idx="9">
                  <c:v>5.7008703974578634E-2</c:v>
                </c:pt>
                <c:pt idx="10">
                  <c:v>4.0544704036291268E-3</c:v>
                </c:pt>
              </c:numCache>
            </c:numRef>
          </c:val>
          <c:smooth val="0"/>
          <c:extLst>
            <c:ext xmlns:c16="http://schemas.microsoft.com/office/drawing/2014/chart" uri="{C3380CC4-5D6E-409C-BE32-E72D297353CC}">
              <c16:uniqueId val="{00000003-AE50-4BD9-A3BF-93A0E0F77210}"/>
            </c:ext>
          </c:extLst>
        </c:ser>
        <c:ser>
          <c:idx val="1"/>
          <c:order val="1"/>
          <c:tx>
            <c:strRef>
              <c:f>'Female founder exits'!$O$39</c:f>
              <c:strCache>
                <c:ptCount val="1"/>
                <c:pt idx="0">
                  <c:v>At least one female founder</c:v>
                </c:pt>
              </c:strCache>
            </c:strRef>
          </c:tx>
          <c:spPr>
            <a:ln w="19050" cap="rnd">
              <a:solidFill>
                <a:schemeClr val="accent4"/>
              </a:solidFill>
              <a:round/>
            </a:ln>
            <a:effectLst/>
          </c:spPr>
          <c:marker>
            <c:symbol val="none"/>
          </c:marker>
          <c:dPt>
            <c:idx val="9"/>
            <c:marker>
              <c:symbol val="none"/>
            </c:marker>
            <c:bubble3D val="0"/>
            <c:extLst>
              <c:ext xmlns:c16="http://schemas.microsoft.com/office/drawing/2014/chart" uri="{C3380CC4-5D6E-409C-BE32-E72D297353CC}">
                <c16:uniqueId val="{00000004-AE50-4BD9-A3BF-93A0E0F77210}"/>
              </c:ext>
            </c:extLst>
          </c:dPt>
          <c:dPt>
            <c:idx val="10"/>
            <c:marker>
              <c:symbol val="circle"/>
              <c:size val="5"/>
              <c:spPr>
                <a:solidFill>
                  <a:srgbClr val="C4EDEB"/>
                </a:solidFill>
                <a:ln w="9525">
                  <a:noFill/>
                </a:ln>
                <a:effectLst/>
              </c:spPr>
            </c:marker>
            <c:bubble3D val="0"/>
            <c:spPr>
              <a:ln w="19050" cap="rnd">
                <a:noFill/>
                <a:round/>
              </a:ln>
              <a:effectLst/>
            </c:spPr>
            <c:extLst>
              <c:ext xmlns:c16="http://schemas.microsoft.com/office/drawing/2014/chart" uri="{C3380CC4-5D6E-409C-BE32-E72D297353CC}">
                <c16:uniqueId val="{00000006-AE50-4BD9-A3BF-93A0E0F77210}"/>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E50-4BD9-A3BF-93A0E0F77210}"/>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E50-4BD9-A3BF-93A0E0F77210}"/>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exits'!$P$37:$Z$37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'Female founder exits'!$P$39:$Z$39</c:f>
              <c:numCache>
                <c:formatCode>0.0%</c:formatCode>
                <c:ptCount val="11"/>
                <c:pt idx="0">
                  <c:v>0.11788900964300228</c:v>
                </c:pt>
                <c:pt idx="1">
                  <c:v>0.11918339883749485</c:v>
                </c:pt>
                <c:pt idx="2">
                  <c:v>0.19405862243933686</c:v>
                </c:pt>
                <c:pt idx="3">
                  <c:v>0.11395238474870791</c:v>
                </c:pt>
                <c:pt idx="4">
                  <c:v>0.11445330922791172</c:v>
                </c:pt>
                <c:pt idx="5">
                  <c:v>0.18747350393349849</c:v>
                </c:pt>
                <c:pt idx="6">
                  <c:v>0.17953662801871637</c:v>
                </c:pt>
                <c:pt idx="7">
                  <c:v>0.22529756752161514</c:v>
                </c:pt>
                <c:pt idx="8">
                  <c:v>0.1345006670282467</c:v>
                </c:pt>
                <c:pt idx="9">
                  <c:v>0.18769964291753727</c:v>
                </c:pt>
                <c:pt idx="10">
                  <c:v>4.3110662610508006E-2</c:v>
                </c:pt>
              </c:numCache>
            </c:numRef>
          </c:val>
          <c:smooth val="0"/>
          <c:extLst>
            <c:ext xmlns:c16="http://schemas.microsoft.com/office/drawing/2014/chart" uri="{C3380CC4-5D6E-409C-BE32-E72D297353CC}">
              <c16:uniqueId val="{00000007-AE50-4BD9-A3BF-93A0E0F77210}"/>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layout>
        <c:manualLayout>
          <c:xMode val="edge"/>
          <c:yMode val="edge"/>
          <c:x val="0.13705122102724121"/>
          <c:y val="0.94721508140531274"/>
          <c:w val="0.71009332051589169"/>
          <c:h val="5.278491859468723E-2"/>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636701662292198E-2"/>
          <c:y val="2.54283318751823E-2"/>
          <c:w val="0.82769881889763797"/>
          <c:h val="0.77858854235399344"/>
        </c:manualLayout>
      </c:layout>
      <c:barChart>
        <c:barDir val="col"/>
        <c:grouping val="clustered"/>
        <c:varyColors val="0"/>
        <c:ser>
          <c:idx val="0"/>
          <c:order val="0"/>
          <c:tx>
            <c:strRef>
              <c:f>'Exits vs investments'!$B$8</c:f>
              <c:strCache>
                <c:ptCount val="1"/>
                <c:pt idx="0">
                  <c:v>Investments/exits</c:v>
                </c:pt>
              </c:strCache>
            </c:strRef>
          </c:tx>
          <c:spPr>
            <a:solidFill>
              <a:schemeClr val="accent1"/>
            </a:solidFill>
            <a:ln>
              <a:noFill/>
            </a:ln>
            <a:effectLst/>
          </c:spPr>
          <c:invertIfNegative val="0"/>
          <c:dLbls>
            <c:numFmt formatCode="0.0\x"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accent6">
                        <a:lumMod val="20000"/>
                        <a:lumOff val="80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'Exits vs investments'!$C$7:$M$7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'Exits vs investments'!$C$8:$M$8</c:f>
              <c:numCache>
                <c:formatCode>0.0\x</c:formatCode>
                <c:ptCount val="11"/>
                <c:pt idx="0">
                  <c:v>10.463527239150508</c:v>
                </c:pt>
                <c:pt idx="1">
                  <c:v>10.925157799819658</c:v>
                </c:pt>
                <c:pt idx="2">
                  <c:v>9.8136363636363644</c:v>
                </c:pt>
                <c:pt idx="3">
                  <c:v>10.227737226277373</c:v>
                </c:pt>
                <c:pt idx="4">
                  <c:v>10.907834101382489</c:v>
                </c:pt>
                <c:pt idx="5">
                  <c:v>9.5207930367504829</c:v>
                </c:pt>
                <c:pt idx="6">
                  <c:v>12.357142857142858</c:v>
                </c:pt>
                <c:pt idx="7">
                  <c:v>12.908180300500835</c:v>
                </c:pt>
                <c:pt idx="8">
                  <c:v>11.947940947940948</c:v>
                </c:pt>
                <c:pt idx="9">
                  <c:v>10.37450462351387</c:v>
                </c:pt>
                <c:pt idx="10">
                  <c:v>10.204892966360855</c:v>
                </c:pt>
              </c:numCache>
            </c:numRef>
          </c:val>
          <c:extLst>
            <c:ext xmlns:c16="http://schemas.microsoft.com/office/drawing/2014/chart" uri="{C3380CC4-5D6E-409C-BE32-E72D297353CC}">
              <c16:uniqueId val="{00000000-1FB0-4739-9A11-ED4F0DCEB1AF}"/>
            </c:ext>
          </c:extLst>
        </c:ser>
        <c:dLbls>
          <c:showLegendKey val="0"/>
          <c:showVal val="0"/>
          <c:showCatName val="0"/>
          <c:showSerName val="0"/>
          <c:showPercent val="0"/>
          <c:showBubbleSize val="0"/>
        </c:dLbls>
        <c:gapWidth val="50"/>
        <c:axId val="1993389984"/>
        <c:axId val="1993391856"/>
      </c:barChart>
      <c:lineChart>
        <c:grouping val="standard"/>
        <c:varyColors val="0"/>
        <c:ser>
          <c:idx val="1"/>
          <c:order val="1"/>
          <c:tx>
            <c:strRef>
              <c:f>'Exits vs investments'!$B$9</c:f>
              <c:strCache>
                <c:ptCount val="1"/>
                <c:pt idx="0">
                  <c:v>Investment count</c:v>
                </c:pt>
              </c:strCache>
            </c:strRef>
          </c:tx>
          <c:spPr>
            <a:ln w="28575" cap="rnd">
              <a:solidFill>
                <a:schemeClr val="accent3"/>
              </a:solidFill>
              <a:round/>
            </a:ln>
            <a:effectLst/>
          </c:spPr>
          <c:marker>
            <c:symbol val="none"/>
          </c:marker>
          <c:dPt>
            <c:idx val="4"/>
            <c:marker>
              <c:symbol val="none"/>
            </c:marker>
            <c:bubble3D val="0"/>
            <c:extLst>
              <c:ext xmlns:c16="http://schemas.microsoft.com/office/drawing/2014/chart" uri="{C3380CC4-5D6E-409C-BE32-E72D297353CC}">
                <c16:uniqueId val="{00000001-1FB0-4739-9A11-ED4F0DCEB1AF}"/>
              </c:ext>
            </c:extLst>
          </c:dPt>
          <c:dPt>
            <c:idx val="6"/>
            <c:marker>
              <c:symbol val="none"/>
            </c:marker>
            <c:bubble3D val="0"/>
            <c:spPr>
              <a:ln w="28575" cap="rnd">
                <a:solidFill>
                  <a:schemeClr val="accent3"/>
                </a:solidFill>
                <a:round/>
              </a:ln>
              <a:effectLst/>
            </c:spPr>
            <c:extLst>
              <c:ext xmlns:c16="http://schemas.microsoft.com/office/drawing/2014/chart" uri="{C3380CC4-5D6E-409C-BE32-E72D297353CC}">
                <c16:uniqueId val="{00000003-1FB0-4739-9A11-ED4F0DCEB1AF}"/>
              </c:ext>
            </c:extLst>
          </c:dPt>
          <c:dPt>
            <c:idx val="7"/>
            <c:marker>
              <c:symbol val="none"/>
            </c:marker>
            <c:bubble3D val="0"/>
            <c:spPr>
              <a:ln w="28575" cap="rnd">
                <a:solidFill>
                  <a:schemeClr val="accent3"/>
                </a:solidFill>
                <a:round/>
              </a:ln>
              <a:effectLst/>
            </c:spPr>
            <c:extLst>
              <c:ext xmlns:c16="http://schemas.microsoft.com/office/drawing/2014/chart" uri="{C3380CC4-5D6E-409C-BE32-E72D297353CC}">
                <c16:uniqueId val="{00000005-1FB0-4739-9A11-ED4F0DCEB1AF}"/>
              </c:ext>
            </c:extLst>
          </c:dPt>
          <c:dPt>
            <c:idx val="8"/>
            <c:marker>
              <c:symbol val="none"/>
            </c:marker>
            <c:bubble3D val="0"/>
            <c:spPr>
              <a:ln w="28575" cap="rnd">
                <a:solidFill>
                  <a:schemeClr val="accent3"/>
                </a:solidFill>
                <a:round/>
              </a:ln>
              <a:effectLst/>
            </c:spPr>
            <c:extLst>
              <c:ext xmlns:c16="http://schemas.microsoft.com/office/drawing/2014/chart" uri="{C3380CC4-5D6E-409C-BE32-E72D297353CC}">
                <c16:uniqueId val="{00000007-1FB0-4739-9A11-ED4F0DCEB1AF}"/>
              </c:ext>
            </c:extLst>
          </c:dPt>
          <c:dPt>
            <c:idx val="9"/>
            <c:marker>
              <c:symbol val="none"/>
            </c:marker>
            <c:bubble3D val="0"/>
            <c:spPr>
              <a:ln w="28575" cap="rnd">
                <a:solidFill>
                  <a:schemeClr val="accent3"/>
                </a:solidFill>
                <a:round/>
              </a:ln>
              <a:effectLst/>
            </c:spPr>
            <c:extLst>
              <c:ext xmlns:c16="http://schemas.microsoft.com/office/drawing/2014/chart" uri="{C3380CC4-5D6E-409C-BE32-E72D297353CC}">
                <c16:uniqueId val="{00000009-1FB0-4739-9A11-ED4F0DCEB1AF}"/>
              </c:ext>
            </c:extLst>
          </c:dPt>
          <c:dPt>
            <c:idx val="10"/>
            <c:marker>
              <c:symbol val="circle"/>
              <c:size val="5"/>
              <c:spPr>
                <a:solidFill>
                  <a:schemeClr val="accent3"/>
                </a:solidFill>
                <a:ln w="9525">
                  <a:solidFill>
                    <a:schemeClr val="accent3"/>
                  </a:solidFill>
                </a:ln>
                <a:effectLst/>
              </c:spPr>
            </c:marker>
            <c:bubble3D val="0"/>
            <c:spPr>
              <a:ln w="19050" cap="rnd">
                <a:noFill/>
                <a:round/>
              </a:ln>
              <a:effectLst/>
            </c:spPr>
            <c:extLst>
              <c:ext xmlns:c16="http://schemas.microsoft.com/office/drawing/2014/chart" uri="{C3380CC4-5D6E-409C-BE32-E72D297353CC}">
                <c16:uniqueId val="{0000000B-1FB0-4739-9A11-ED4F0DCEB1AF}"/>
              </c:ext>
            </c:extLst>
          </c:dPt>
          <c:dLbls>
            <c:dLbl>
              <c:idx val="5"/>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C-1FB0-4739-9A11-ED4F0DCEB1A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'Exits vs investments'!$C$7:$M$7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'Exits vs investments'!$C$9:$M$9</c:f>
              <c:numCache>
                <c:formatCode>General</c:formatCode>
                <c:ptCount val="11"/>
                <c:pt idx="0">
                  <c:v>11332</c:v>
                </c:pt>
                <c:pt idx="1">
                  <c:v>12116</c:v>
                </c:pt>
                <c:pt idx="2">
                  <c:v>12954</c:v>
                </c:pt>
                <c:pt idx="3">
                  <c:v>14012</c:v>
                </c:pt>
                <c:pt idx="4">
                  <c:v>14202</c:v>
                </c:pt>
                <c:pt idx="5">
                  <c:v>19689</c:v>
                </c:pt>
                <c:pt idx="6">
                  <c:v>18338</c:v>
                </c:pt>
                <c:pt idx="7">
                  <c:v>15464</c:v>
                </c:pt>
                <c:pt idx="8">
                  <c:v>15377</c:v>
                </c:pt>
                <c:pt idx="9">
                  <c:v>15707</c:v>
                </c:pt>
                <c:pt idx="10">
                  <c:v>3337</c:v>
                </c:pt>
              </c:numCache>
            </c:numRef>
          </c:val>
          <c:smooth val="0"/>
          <c:extLst>
            <c:ext xmlns:c16="http://schemas.microsoft.com/office/drawing/2014/chart" uri="{C3380CC4-5D6E-409C-BE32-E72D297353CC}">
              <c16:uniqueId val="{0000000D-1FB0-4739-9A11-ED4F0DCEB1AF}"/>
            </c:ext>
          </c:extLst>
        </c:ser>
        <c:ser>
          <c:idx val="2"/>
          <c:order val="2"/>
          <c:tx>
            <c:strRef>
              <c:f>'Exits vs investments'!$B$10</c:f>
              <c:strCache>
                <c:ptCount val="1"/>
                <c:pt idx="0">
                  <c:v>Exit count</c:v>
                </c:pt>
              </c:strCache>
            </c:strRef>
          </c:tx>
          <c:spPr>
            <a:ln w="28575" cap="rnd">
              <a:solidFill>
                <a:schemeClr val="accent5"/>
              </a:solidFill>
              <a:round/>
            </a:ln>
            <a:effectLst/>
          </c:spPr>
          <c:marker>
            <c:symbol val="none"/>
          </c:marker>
          <c:dPt>
            <c:idx val="4"/>
            <c:marker>
              <c:symbol val="none"/>
            </c:marker>
            <c:bubble3D val="0"/>
            <c:extLst>
              <c:ext xmlns:c16="http://schemas.microsoft.com/office/drawing/2014/chart" uri="{C3380CC4-5D6E-409C-BE32-E72D297353CC}">
                <c16:uniqueId val="{0000000E-1FB0-4739-9A11-ED4F0DCEB1AF}"/>
              </c:ext>
            </c:extLst>
          </c:dPt>
          <c:dPt>
            <c:idx val="7"/>
            <c:marker>
              <c:symbol val="none"/>
            </c:marker>
            <c:bubble3D val="0"/>
            <c:extLst>
              <c:ext xmlns:c16="http://schemas.microsoft.com/office/drawing/2014/chart" uri="{C3380CC4-5D6E-409C-BE32-E72D297353CC}">
                <c16:uniqueId val="{0000000F-1FB0-4739-9A11-ED4F0DCEB1AF}"/>
              </c:ext>
            </c:extLst>
          </c:dPt>
          <c:dPt>
            <c:idx val="8"/>
            <c:marker>
              <c:symbol val="none"/>
            </c:marker>
            <c:bubble3D val="0"/>
            <c:extLst>
              <c:ext xmlns:c16="http://schemas.microsoft.com/office/drawing/2014/chart" uri="{C3380CC4-5D6E-409C-BE32-E72D297353CC}">
                <c16:uniqueId val="{00000010-1FB0-4739-9A11-ED4F0DCEB1AF}"/>
              </c:ext>
            </c:extLst>
          </c:dPt>
          <c:dPt>
            <c:idx val="9"/>
            <c:marker>
              <c:symbol val="none"/>
            </c:marker>
            <c:bubble3D val="0"/>
            <c:extLst>
              <c:ext xmlns:c16="http://schemas.microsoft.com/office/drawing/2014/chart" uri="{C3380CC4-5D6E-409C-BE32-E72D297353CC}">
                <c16:uniqueId val="{00000011-1FB0-4739-9A11-ED4F0DCEB1AF}"/>
              </c:ext>
            </c:extLst>
          </c:dPt>
          <c:dPt>
            <c:idx val="10"/>
            <c:marker>
              <c:symbol val="circle"/>
              <c:size val="5"/>
              <c:spPr>
                <a:solidFill>
                  <a:schemeClr val="accent5"/>
                </a:solidFill>
                <a:ln w="9525">
                  <a:solidFill>
                    <a:schemeClr val="accent5"/>
                  </a:solidFill>
                </a:ln>
                <a:effectLst/>
              </c:spPr>
            </c:marker>
            <c:bubble3D val="0"/>
            <c:spPr>
              <a:ln w="19050" cap="rnd">
                <a:noFill/>
                <a:round/>
              </a:ln>
              <a:effectLst/>
            </c:spPr>
            <c:extLst>
              <c:ext xmlns:c16="http://schemas.microsoft.com/office/drawing/2014/chart" uri="{C3380CC4-5D6E-409C-BE32-E72D297353CC}">
                <c16:uniqueId val="{00000013-1FB0-4739-9A11-ED4F0DCEB1AF}"/>
              </c:ext>
            </c:extLst>
          </c:dPt>
          <c:cat>
            <c:numRef>
              <c:f>'Exits vs investments'!$C$7:$M$7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'Exits vs investments'!$C$10:$M$10</c:f>
              <c:numCache>
                <c:formatCode>#,##0</c:formatCode>
                <c:ptCount val="11"/>
                <c:pt idx="0">
                  <c:v>1083</c:v>
                </c:pt>
                <c:pt idx="1">
                  <c:v>1109</c:v>
                </c:pt>
                <c:pt idx="2">
                  <c:v>1320</c:v>
                </c:pt>
                <c:pt idx="3">
                  <c:v>1370</c:v>
                </c:pt>
                <c:pt idx="4">
                  <c:v>1302</c:v>
                </c:pt>
                <c:pt idx="5">
                  <c:v>2068</c:v>
                </c:pt>
                <c:pt idx="6">
                  <c:v>1484</c:v>
                </c:pt>
                <c:pt idx="7">
                  <c:v>1198</c:v>
                </c:pt>
                <c:pt idx="8">
                  <c:v>1287</c:v>
                </c:pt>
                <c:pt idx="9">
                  <c:v>1514</c:v>
                </c:pt>
                <c:pt idx="10">
                  <c:v>327</c:v>
                </c:pt>
              </c:numCache>
            </c:numRef>
          </c:val>
          <c:smooth val="0"/>
          <c:extLst>
            <c:ext xmlns:c16="http://schemas.microsoft.com/office/drawing/2014/chart" uri="{C3380CC4-5D6E-409C-BE32-E72D297353CC}">
              <c16:uniqueId val="{00000014-1FB0-4739-9A11-ED4F0DCEB1AF}"/>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0.\x"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196662906313708E-2"/>
          <c:y val="2.1795713035870499E-2"/>
          <c:w val="0.91780333709368633"/>
          <c:h val="0.77219028871391071"/>
        </c:manualLayout>
      </c:layout>
      <c:lineChart>
        <c:grouping val="standard"/>
        <c:varyColors val="0"/>
        <c:ser>
          <c:idx val="0"/>
          <c:order val="0"/>
          <c:tx>
            <c:strRef>
              <c:f>'Exit medians and avg'!$B$8</c:f>
              <c:strCache>
                <c:ptCount val="1"/>
                <c:pt idx="0">
                  <c:v>Acquisition</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3DC0-4910-B36E-4565AB586417}"/>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3DC0-4910-B36E-4565AB586417}"/>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3DC0-4910-B36E-4565AB586417}"/>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3DC0-4910-B36E-4565AB586417}"/>
              </c:ext>
            </c:extLst>
          </c:dPt>
          <c:dPt>
            <c:idx val="16"/>
            <c:bubble3D val="0"/>
            <c:extLst>
              <c:ext xmlns:c16="http://schemas.microsoft.com/office/drawing/2014/chart" uri="{C3380CC4-5D6E-409C-BE32-E72D297353CC}">
                <c16:uniqueId val="{00000007-3DC0-4910-B36E-4565AB586417}"/>
              </c:ext>
            </c:extLst>
          </c:dPt>
          <c:dLbls>
            <c:dLbl>
              <c:idx val="0"/>
              <c:delete val="1"/>
              <c:extLst>
                <c:ext xmlns:c15="http://schemas.microsoft.com/office/drawing/2012/chart" uri="{CE6537A1-D6FC-4f65-9D91-7224C49458BB}"/>
                <c:ext xmlns:c16="http://schemas.microsoft.com/office/drawing/2014/chart" uri="{C3380CC4-5D6E-409C-BE32-E72D297353CC}">
                  <c16:uniqueId val="{00000008-3DC0-4910-B36E-4565AB586417}"/>
                </c:ext>
              </c:extLst>
            </c:dLbl>
            <c:dLbl>
              <c:idx val="1"/>
              <c:delete val="1"/>
              <c:extLst>
                <c:ext xmlns:c15="http://schemas.microsoft.com/office/drawing/2012/chart" uri="{CE6537A1-D6FC-4f65-9D91-7224C49458BB}"/>
                <c:ext xmlns:c16="http://schemas.microsoft.com/office/drawing/2014/chart" uri="{C3380CC4-5D6E-409C-BE32-E72D297353CC}">
                  <c16:uniqueId val="{00000009-3DC0-4910-B36E-4565AB586417}"/>
                </c:ext>
              </c:extLst>
            </c:dLbl>
            <c:dLbl>
              <c:idx val="2"/>
              <c:delete val="1"/>
              <c:extLst>
                <c:ext xmlns:c15="http://schemas.microsoft.com/office/drawing/2012/chart" uri="{CE6537A1-D6FC-4f65-9D91-7224C49458BB}"/>
                <c:ext xmlns:c16="http://schemas.microsoft.com/office/drawing/2014/chart" uri="{C3380CC4-5D6E-409C-BE32-E72D297353CC}">
                  <c16:uniqueId val="{0000000A-3DC0-4910-B36E-4565AB586417}"/>
                </c:ext>
              </c:extLst>
            </c:dLbl>
            <c:dLbl>
              <c:idx val="3"/>
              <c:delete val="1"/>
              <c:extLst>
                <c:ext xmlns:c15="http://schemas.microsoft.com/office/drawing/2012/chart" uri="{CE6537A1-D6FC-4f65-9D91-7224C49458BB}"/>
                <c:ext xmlns:c16="http://schemas.microsoft.com/office/drawing/2014/chart" uri="{C3380CC4-5D6E-409C-BE32-E72D297353CC}">
                  <c16:uniqueId val="{0000000B-3DC0-4910-B36E-4565AB586417}"/>
                </c:ext>
              </c:extLst>
            </c:dLbl>
            <c:dLbl>
              <c:idx val="4"/>
              <c:delete val="1"/>
              <c:extLst>
                <c:ext xmlns:c15="http://schemas.microsoft.com/office/drawing/2012/chart" uri="{CE6537A1-D6FC-4f65-9D91-7224C49458BB}"/>
                <c:ext xmlns:c16="http://schemas.microsoft.com/office/drawing/2014/chart" uri="{C3380CC4-5D6E-409C-BE32-E72D297353CC}">
                  <c16:uniqueId val="{0000000C-3DC0-4910-B36E-4565AB586417}"/>
                </c:ext>
              </c:extLst>
            </c:dLbl>
            <c:dLbl>
              <c:idx val="5"/>
              <c:delete val="1"/>
              <c:extLst>
                <c:ext xmlns:c15="http://schemas.microsoft.com/office/drawing/2012/chart" uri="{CE6537A1-D6FC-4f65-9D91-7224C49458BB}"/>
                <c:ext xmlns:c16="http://schemas.microsoft.com/office/drawing/2014/chart" uri="{C3380CC4-5D6E-409C-BE32-E72D297353CC}">
                  <c16:uniqueId val="{00000000-3DC0-4910-B36E-4565AB586417}"/>
                </c:ext>
              </c:extLst>
            </c:dLbl>
            <c:dLbl>
              <c:idx val="6"/>
              <c:delete val="1"/>
              <c:extLst>
                <c:ext xmlns:c15="http://schemas.microsoft.com/office/drawing/2012/chart" uri="{CE6537A1-D6FC-4f65-9D91-7224C49458BB}"/>
                <c:ext xmlns:c16="http://schemas.microsoft.com/office/drawing/2014/chart" uri="{C3380CC4-5D6E-409C-BE32-E72D297353CC}">
                  <c16:uniqueId val="{0000000D-3DC0-4910-B36E-4565AB586417}"/>
                </c:ext>
              </c:extLst>
            </c:dLbl>
            <c:dLbl>
              <c:idx val="7"/>
              <c:delete val="1"/>
              <c:extLst>
                <c:ext xmlns:c15="http://schemas.microsoft.com/office/drawing/2012/chart" uri="{CE6537A1-D6FC-4f65-9D91-7224C49458BB}"/>
                <c:ext xmlns:c16="http://schemas.microsoft.com/office/drawing/2014/chart" uri="{C3380CC4-5D6E-409C-BE32-E72D297353CC}">
                  <c16:uniqueId val="{0000000E-3DC0-4910-B36E-4565AB586417}"/>
                </c:ext>
              </c:extLst>
            </c:dLbl>
            <c:dLbl>
              <c:idx val="8"/>
              <c:delete val="1"/>
              <c:extLst>
                <c:ext xmlns:c15="http://schemas.microsoft.com/office/drawing/2012/chart" uri="{CE6537A1-D6FC-4f65-9D91-7224C49458BB}"/>
                <c:ext xmlns:c16="http://schemas.microsoft.com/office/drawing/2014/chart" uri="{C3380CC4-5D6E-409C-BE32-E72D297353CC}">
                  <c16:uniqueId val="{00000002-3DC0-4910-B36E-4565AB586417}"/>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 medians and avg'!$C$8:$M$8</c:f>
              <c:numCache>
                <c:formatCode>"$"#,##0.0</c:formatCode>
                <c:ptCount val="11"/>
                <c:pt idx="0">
                  <c:v>59.25</c:v>
                </c:pt>
                <c:pt idx="1">
                  <c:v>49.121499999999997</c:v>
                </c:pt>
                <c:pt idx="2">
                  <c:v>55.2</c:v>
                </c:pt>
                <c:pt idx="3">
                  <c:v>62.327639430829251</c:v>
                </c:pt>
                <c:pt idx="4">
                  <c:v>63.76</c:v>
                </c:pt>
                <c:pt idx="5">
                  <c:v>61.8</c:v>
                </c:pt>
                <c:pt idx="6">
                  <c:v>43.66</c:v>
                </c:pt>
                <c:pt idx="7">
                  <c:v>36.6</c:v>
                </c:pt>
                <c:pt idx="8">
                  <c:v>67.400000000000006</c:v>
                </c:pt>
                <c:pt idx="9">
                  <c:v>123</c:v>
                </c:pt>
                <c:pt idx="10">
                  <c:v>185</c:v>
                </c:pt>
              </c:numCache>
            </c:numRef>
          </c:val>
          <c:smooth val="0"/>
          <c:extLst>
            <c:ext xmlns:c16="http://schemas.microsoft.com/office/drawing/2014/chart" uri="{C3380CC4-5D6E-409C-BE32-E72D297353CC}">
              <c16:uniqueId val="{0000000F-3DC0-4910-B36E-4565AB586417}"/>
            </c:ext>
          </c:extLst>
        </c:ser>
        <c:ser>
          <c:idx val="1"/>
          <c:order val="1"/>
          <c:tx>
            <c:strRef>
              <c:f>'Exit medians and avg'!$B$9</c:f>
              <c:strCache>
                <c:ptCount val="1"/>
                <c:pt idx="0">
                  <c:v>Buyout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3DC0-4910-B36E-4565AB586417}"/>
              </c:ext>
            </c:extLst>
          </c:dPt>
          <c:dPt>
            <c:idx val="8"/>
            <c:bubble3D val="0"/>
            <c:extLst>
              <c:ext xmlns:c16="http://schemas.microsoft.com/office/drawing/2014/chart" uri="{C3380CC4-5D6E-409C-BE32-E72D297353CC}">
                <c16:uniqueId val="{00000011-3DC0-4910-B36E-4565AB586417}"/>
              </c:ext>
            </c:extLst>
          </c:dPt>
          <c:dPt>
            <c:idx val="9"/>
            <c:bubble3D val="0"/>
            <c:extLst>
              <c:ext xmlns:c16="http://schemas.microsoft.com/office/drawing/2014/chart" uri="{C3380CC4-5D6E-409C-BE32-E72D297353CC}">
                <c16:uniqueId val="{00000012-3DC0-4910-B36E-4565AB586417}"/>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3DC0-4910-B36E-4565AB586417}"/>
              </c:ext>
            </c:extLst>
          </c:dPt>
          <c:dLbls>
            <c:dLbl>
              <c:idx val="0"/>
              <c:delete val="1"/>
              <c:extLst>
                <c:ext xmlns:c15="http://schemas.microsoft.com/office/drawing/2012/chart" uri="{CE6537A1-D6FC-4f65-9D91-7224C49458BB}"/>
                <c:ext xmlns:c16="http://schemas.microsoft.com/office/drawing/2014/chart" uri="{C3380CC4-5D6E-409C-BE32-E72D297353CC}">
                  <c16:uniqueId val="{00000015-3DC0-4910-B36E-4565AB586417}"/>
                </c:ext>
              </c:extLst>
            </c:dLbl>
            <c:dLbl>
              <c:idx val="1"/>
              <c:delete val="1"/>
              <c:extLst>
                <c:ext xmlns:c15="http://schemas.microsoft.com/office/drawing/2012/chart" uri="{CE6537A1-D6FC-4f65-9D91-7224C49458BB}"/>
                <c:ext xmlns:c16="http://schemas.microsoft.com/office/drawing/2014/chart" uri="{C3380CC4-5D6E-409C-BE32-E72D297353CC}">
                  <c16:uniqueId val="{00000016-3DC0-4910-B36E-4565AB586417}"/>
                </c:ext>
              </c:extLst>
            </c:dLbl>
            <c:dLbl>
              <c:idx val="2"/>
              <c:delete val="1"/>
              <c:extLst>
                <c:ext xmlns:c15="http://schemas.microsoft.com/office/drawing/2012/chart" uri="{CE6537A1-D6FC-4f65-9D91-7224C49458BB}"/>
                <c:ext xmlns:c16="http://schemas.microsoft.com/office/drawing/2014/chart" uri="{C3380CC4-5D6E-409C-BE32-E72D297353CC}">
                  <c16:uniqueId val="{00000017-3DC0-4910-B36E-4565AB586417}"/>
                </c:ext>
              </c:extLst>
            </c:dLbl>
            <c:dLbl>
              <c:idx val="3"/>
              <c:delete val="1"/>
              <c:extLst>
                <c:ext xmlns:c15="http://schemas.microsoft.com/office/drawing/2012/chart" uri="{CE6537A1-D6FC-4f65-9D91-7224C49458BB}"/>
                <c:ext xmlns:c16="http://schemas.microsoft.com/office/drawing/2014/chart" uri="{C3380CC4-5D6E-409C-BE32-E72D297353CC}">
                  <c16:uniqueId val="{00000018-3DC0-4910-B36E-4565AB586417}"/>
                </c:ext>
              </c:extLst>
            </c:dLbl>
            <c:dLbl>
              <c:idx val="4"/>
              <c:delete val="1"/>
              <c:extLst>
                <c:ext xmlns:c15="http://schemas.microsoft.com/office/drawing/2012/chart" uri="{CE6537A1-D6FC-4f65-9D91-7224C49458BB}"/>
                <c:ext xmlns:c16="http://schemas.microsoft.com/office/drawing/2014/chart" uri="{C3380CC4-5D6E-409C-BE32-E72D297353CC}">
                  <c16:uniqueId val="{00000019-3DC0-4910-B36E-4565AB586417}"/>
                </c:ext>
              </c:extLst>
            </c:dLbl>
            <c:dLbl>
              <c:idx val="5"/>
              <c:delete val="1"/>
              <c:extLst>
                <c:ext xmlns:c15="http://schemas.microsoft.com/office/drawing/2012/chart" uri="{CE6537A1-D6FC-4f65-9D91-7224C49458BB}"/>
                <c:ext xmlns:c16="http://schemas.microsoft.com/office/drawing/2014/chart" uri="{C3380CC4-5D6E-409C-BE32-E72D297353CC}">
                  <c16:uniqueId val="{00000010-3DC0-4910-B36E-4565AB586417}"/>
                </c:ext>
              </c:extLst>
            </c:dLbl>
            <c:dLbl>
              <c:idx val="6"/>
              <c:delete val="1"/>
              <c:extLst>
                <c:ext xmlns:c15="http://schemas.microsoft.com/office/drawing/2012/chart" uri="{CE6537A1-D6FC-4f65-9D91-7224C49458BB}"/>
                <c:ext xmlns:c16="http://schemas.microsoft.com/office/drawing/2014/chart" uri="{C3380CC4-5D6E-409C-BE32-E72D297353CC}">
                  <c16:uniqueId val="{0000001A-3DC0-4910-B36E-4565AB586417}"/>
                </c:ext>
              </c:extLst>
            </c:dLbl>
            <c:dLbl>
              <c:idx val="7"/>
              <c:delete val="1"/>
              <c:extLst>
                <c:ext xmlns:c15="http://schemas.microsoft.com/office/drawing/2012/chart" uri="{CE6537A1-D6FC-4f65-9D91-7224C49458BB}"/>
                <c:ext xmlns:c16="http://schemas.microsoft.com/office/drawing/2014/chart" uri="{C3380CC4-5D6E-409C-BE32-E72D297353CC}">
                  <c16:uniqueId val="{0000001B-3DC0-4910-B36E-4565AB586417}"/>
                </c:ext>
              </c:extLst>
            </c:dLbl>
            <c:dLbl>
              <c:idx val="8"/>
              <c:delete val="1"/>
              <c:extLst>
                <c:ext xmlns:c15="http://schemas.microsoft.com/office/drawing/2012/chart" uri="{CE6537A1-D6FC-4f65-9D91-7224C49458BB}"/>
                <c:ext xmlns:c16="http://schemas.microsoft.com/office/drawing/2014/chart" uri="{C3380CC4-5D6E-409C-BE32-E72D297353CC}">
                  <c16:uniqueId val="{00000011-3DC0-4910-B36E-4565AB586417}"/>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 medians and avg'!$C$9:$M$9</c:f>
              <c:numCache>
                <c:formatCode>"$"#,##0.0</c:formatCode>
                <c:ptCount val="11"/>
                <c:pt idx="0">
                  <c:v>77.223445419497253</c:v>
                </c:pt>
                <c:pt idx="1">
                  <c:v>90</c:v>
                </c:pt>
                <c:pt idx="2">
                  <c:v>125</c:v>
                </c:pt>
                <c:pt idx="3">
                  <c:v>83</c:v>
                </c:pt>
                <c:pt idx="4">
                  <c:v>81.125</c:v>
                </c:pt>
                <c:pt idx="5">
                  <c:v>150</c:v>
                </c:pt>
                <c:pt idx="6">
                  <c:v>78.5</c:v>
                </c:pt>
                <c:pt idx="7">
                  <c:v>40</c:v>
                </c:pt>
                <c:pt idx="8">
                  <c:v>40</c:v>
                </c:pt>
                <c:pt idx="9">
                  <c:v>110</c:v>
                </c:pt>
                <c:pt idx="10">
                  <c:v>900</c:v>
                </c:pt>
              </c:numCache>
            </c:numRef>
          </c:val>
          <c:smooth val="0"/>
          <c:extLst>
            <c:ext xmlns:c16="http://schemas.microsoft.com/office/drawing/2014/chart" uri="{C3380CC4-5D6E-409C-BE32-E72D297353CC}">
              <c16:uniqueId val="{0000001C-3DC0-4910-B36E-4565AB586417}"/>
            </c:ext>
          </c:extLst>
        </c:ser>
        <c:ser>
          <c:idx val="2"/>
          <c:order val="2"/>
          <c:tx>
            <c:strRef>
              <c:f>'Exit medians and avg'!$B$10</c:f>
              <c:strCache>
                <c:ptCount val="1"/>
                <c:pt idx="0">
                  <c:v>Public listing</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3DC0-4910-B36E-4565AB586417}"/>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3DC0-4910-B36E-4565AB586417}"/>
              </c:ext>
            </c:extLst>
          </c:dPt>
          <c:dLbls>
            <c:dLbl>
              <c:idx val="0"/>
              <c:delete val="1"/>
              <c:extLst>
                <c:ext xmlns:c15="http://schemas.microsoft.com/office/drawing/2012/chart" uri="{CE6537A1-D6FC-4f65-9D91-7224C49458BB}"/>
                <c:ext xmlns:c16="http://schemas.microsoft.com/office/drawing/2014/chart" uri="{C3380CC4-5D6E-409C-BE32-E72D297353CC}">
                  <c16:uniqueId val="{00000020-3DC0-4910-B36E-4565AB586417}"/>
                </c:ext>
              </c:extLst>
            </c:dLbl>
            <c:dLbl>
              <c:idx val="1"/>
              <c:delete val="1"/>
              <c:extLst>
                <c:ext xmlns:c15="http://schemas.microsoft.com/office/drawing/2012/chart" uri="{CE6537A1-D6FC-4f65-9D91-7224C49458BB}"/>
                <c:ext xmlns:c16="http://schemas.microsoft.com/office/drawing/2014/chart" uri="{C3380CC4-5D6E-409C-BE32-E72D297353CC}">
                  <c16:uniqueId val="{00000021-3DC0-4910-B36E-4565AB586417}"/>
                </c:ext>
              </c:extLst>
            </c:dLbl>
            <c:dLbl>
              <c:idx val="2"/>
              <c:delete val="1"/>
              <c:extLst>
                <c:ext xmlns:c15="http://schemas.microsoft.com/office/drawing/2012/chart" uri="{CE6537A1-D6FC-4f65-9D91-7224C49458BB}"/>
                <c:ext xmlns:c16="http://schemas.microsoft.com/office/drawing/2014/chart" uri="{C3380CC4-5D6E-409C-BE32-E72D297353CC}">
                  <c16:uniqueId val="{00000022-3DC0-4910-B36E-4565AB586417}"/>
                </c:ext>
              </c:extLst>
            </c:dLbl>
            <c:dLbl>
              <c:idx val="3"/>
              <c:delete val="1"/>
              <c:extLst>
                <c:ext xmlns:c15="http://schemas.microsoft.com/office/drawing/2012/chart" uri="{CE6537A1-D6FC-4f65-9D91-7224C49458BB}"/>
                <c:ext xmlns:c16="http://schemas.microsoft.com/office/drawing/2014/chart" uri="{C3380CC4-5D6E-409C-BE32-E72D297353CC}">
                  <c16:uniqueId val="{00000023-3DC0-4910-B36E-4565AB586417}"/>
                </c:ext>
              </c:extLst>
            </c:dLbl>
            <c:dLbl>
              <c:idx val="4"/>
              <c:delete val="1"/>
              <c:extLst>
                <c:ext xmlns:c15="http://schemas.microsoft.com/office/drawing/2012/chart" uri="{CE6537A1-D6FC-4f65-9D91-7224C49458BB}"/>
                <c:ext xmlns:c16="http://schemas.microsoft.com/office/drawing/2014/chart" uri="{C3380CC4-5D6E-409C-BE32-E72D297353CC}">
                  <c16:uniqueId val="{00000024-3DC0-4910-B36E-4565AB586417}"/>
                </c:ext>
              </c:extLst>
            </c:dLbl>
            <c:dLbl>
              <c:idx val="5"/>
              <c:delete val="1"/>
              <c:extLst>
                <c:ext xmlns:c15="http://schemas.microsoft.com/office/drawing/2012/chart" uri="{CE6537A1-D6FC-4f65-9D91-7224C49458BB}"/>
                <c:ext xmlns:c16="http://schemas.microsoft.com/office/drawing/2014/chart" uri="{C3380CC4-5D6E-409C-BE32-E72D297353CC}">
                  <c16:uniqueId val="{00000025-3DC0-4910-B36E-4565AB586417}"/>
                </c:ext>
              </c:extLst>
            </c:dLbl>
            <c:dLbl>
              <c:idx val="6"/>
              <c:delete val="1"/>
              <c:extLst>
                <c:ext xmlns:c15="http://schemas.microsoft.com/office/drawing/2012/chart" uri="{CE6537A1-D6FC-4f65-9D91-7224C49458BB}"/>
                <c:ext xmlns:c16="http://schemas.microsoft.com/office/drawing/2014/chart" uri="{C3380CC4-5D6E-409C-BE32-E72D297353CC}">
                  <c16:uniqueId val="{00000026-3DC0-4910-B36E-4565AB586417}"/>
                </c:ext>
              </c:extLst>
            </c:dLbl>
            <c:dLbl>
              <c:idx val="7"/>
              <c:delete val="1"/>
              <c:extLst>
                <c:ext xmlns:c15="http://schemas.microsoft.com/office/drawing/2012/chart" uri="{CE6537A1-D6FC-4f65-9D91-7224C49458BB}"/>
                <c:ext xmlns:c16="http://schemas.microsoft.com/office/drawing/2014/chart" uri="{C3380CC4-5D6E-409C-BE32-E72D297353CC}">
                  <c16:uniqueId val="{00000027-3DC0-4910-B36E-4565AB586417}"/>
                </c:ext>
              </c:extLst>
            </c:dLbl>
            <c:dLbl>
              <c:idx val="8"/>
              <c:delete val="1"/>
              <c:extLst>
                <c:ext xmlns:c15="http://schemas.microsoft.com/office/drawing/2012/chart" uri="{CE6537A1-D6FC-4f65-9D91-7224C49458BB}"/>
                <c:ext xmlns:c16="http://schemas.microsoft.com/office/drawing/2014/chart" uri="{C3380CC4-5D6E-409C-BE32-E72D297353CC}">
                  <c16:uniqueId val="{00000028-3DC0-4910-B36E-4565AB586417}"/>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 medians and avg'!$C$10:$M$10</c:f>
              <c:numCache>
                <c:formatCode>"$"#,##0.0</c:formatCode>
                <c:ptCount val="11"/>
                <c:pt idx="0">
                  <c:v>164.30206000000001</c:v>
                </c:pt>
                <c:pt idx="1">
                  <c:v>294.02905500000003</c:v>
                </c:pt>
                <c:pt idx="2">
                  <c:v>322.94472000000002</c:v>
                </c:pt>
                <c:pt idx="3">
                  <c:v>353.94574499999999</c:v>
                </c:pt>
                <c:pt idx="4">
                  <c:v>523.5236789999999</c:v>
                </c:pt>
                <c:pt idx="5">
                  <c:v>673.97183399999994</c:v>
                </c:pt>
                <c:pt idx="6">
                  <c:v>268.56939</c:v>
                </c:pt>
                <c:pt idx="7">
                  <c:v>114.75059400000001</c:v>
                </c:pt>
                <c:pt idx="8">
                  <c:v>328.33067500000004</c:v>
                </c:pt>
                <c:pt idx="9">
                  <c:v>868.81498032475099</c:v>
                </c:pt>
                <c:pt idx="10">
                  <c:v>685.98304099999996</c:v>
                </c:pt>
              </c:numCache>
            </c:numRef>
          </c:val>
          <c:smooth val="0"/>
          <c:extLst>
            <c:ext xmlns:c16="http://schemas.microsoft.com/office/drawing/2014/chart" uri="{C3380CC4-5D6E-409C-BE32-E72D297353CC}">
              <c16:uniqueId val="{00000029-3DC0-4910-B36E-4565AB586417}"/>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10095902595508896"/>
          <c:y val="0.93410411198600174"/>
          <c:w val="0.80178532370953626"/>
          <c:h val="6.52786526684164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b="0" i="0">
          <a:solidFill>
            <a:sysClr val="windowText" lastClr="000000"/>
          </a:solidFill>
          <a:latin typeface="Whitney Cond SSm Light"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'Exit medians and avg'!$B$35</c:f>
              <c:strCache>
                <c:ptCount val="1"/>
                <c:pt idx="0">
                  <c:v>Acquisition</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B1A9-417E-A700-8053D40C260D}"/>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B1A9-417E-A700-8053D40C260D}"/>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B1A9-417E-A700-8053D40C260D}"/>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B1A9-417E-A700-8053D40C260D}"/>
              </c:ext>
            </c:extLst>
          </c:dPt>
          <c:dPt>
            <c:idx val="16"/>
            <c:bubble3D val="0"/>
            <c:extLst>
              <c:ext xmlns:c16="http://schemas.microsoft.com/office/drawing/2014/chart" uri="{C3380CC4-5D6E-409C-BE32-E72D297353CC}">
                <c16:uniqueId val="{00000007-B1A9-417E-A700-8053D40C260D}"/>
              </c:ext>
            </c:extLst>
          </c:dPt>
          <c:dLbls>
            <c:dLbl>
              <c:idx val="0"/>
              <c:delete val="1"/>
              <c:extLst>
                <c:ext xmlns:c15="http://schemas.microsoft.com/office/drawing/2012/chart" uri="{CE6537A1-D6FC-4f65-9D91-7224C49458BB}"/>
                <c:ext xmlns:c16="http://schemas.microsoft.com/office/drawing/2014/chart" uri="{C3380CC4-5D6E-409C-BE32-E72D297353CC}">
                  <c16:uniqueId val="{00000008-B1A9-417E-A700-8053D40C260D}"/>
                </c:ext>
              </c:extLst>
            </c:dLbl>
            <c:dLbl>
              <c:idx val="1"/>
              <c:delete val="1"/>
              <c:extLst>
                <c:ext xmlns:c15="http://schemas.microsoft.com/office/drawing/2012/chart" uri="{CE6537A1-D6FC-4f65-9D91-7224C49458BB}"/>
                <c:ext xmlns:c16="http://schemas.microsoft.com/office/drawing/2014/chart" uri="{C3380CC4-5D6E-409C-BE32-E72D297353CC}">
                  <c16:uniqueId val="{00000009-B1A9-417E-A700-8053D40C260D}"/>
                </c:ext>
              </c:extLst>
            </c:dLbl>
            <c:dLbl>
              <c:idx val="2"/>
              <c:delete val="1"/>
              <c:extLst>
                <c:ext xmlns:c15="http://schemas.microsoft.com/office/drawing/2012/chart" uri="{CE6537A1-D6FC-4f65-9D91-7224C49458BB}"/>
                <c:ext xmlns:c16="http://schemas.microsoft.com/office/drawing/2014/chart" uri="{C3380CC4-5D6E-409C-BE32-E72D297353CC}">
                  <c16:uniqueId val="{0000000A-B1A9-417E-A700-8053D40C260D}"/>
                </c:ext>
              </c:extLst>
            </c:dLbl>
            <c:dLbl>
              <c:idx val="3"/>
              <c:delete val="1"/>
              <c:extLst>
                <c:ext xmlns:c15="http://schemas.microsoft.com/office/drawing/2012/chart" uri="{CE6537A1-D6FC-4f65-9D91-7224C49458BB}"/>
                <c:ext xmlns:c16="http://schemas.microsoft.com/office/drawing/2014/chart" uri="{C3380CC4-5D6E-409C-BE32-E72D297353CC}">
                  <c16:uniqueId val="{0000000B-B1A9-417E-A700-8053D40C260D}"/>
                </c:ext>
              </c:extLst>
            </c:dLbl>
            <c:dLbl>
              <c:idx val="4"/>
              <c:delete val="1"/>
              <c:extLst>
                <c:ext xmlns:c15="http://schemas.microsoft.com/office/drawing/2012/chart" uri="{CE6537A1-D6FC-4f65-9D91-7224C49458BB}"/>
                <c:ext xmlns:c16="http://schemas.microsoft.com/office/drawing/2014/chart" uri="{C3380CC4-5D6E-409C-BE32-E72D297353CC}">
                  <c16:uniqueId val="{0000000C-B1A9-417E-A700-8053D40C260D}"/>
                </c:ext>
              </c:extLst>
            </c:dLbl>
            <c:dLbl>
              <c:idx val="5"/>
              <c:delete val="1"/>
              <c:extLst>
                <c:ext xmlns:c15="http://schemas.microsoft.com/office/drawing/2012/chart" uri="{CE6537A1-D6FC-4f65-9D91-7224C49458BB}"/>
                <c:ext xmlns:c16="http://schemas.microsoft.com/office/drawing/2014/chart" uri="{C3380CC4-5D6E-409C-BE32-E72D297353CC}">
                  <c16:uniqueId val="{00000000-B1A9-417E-A700-8053D40C260D}"/>
                </c:ext>
              </c:extLst>
            </c:dLbl>
            <c:dLbl>
              <c:idx val="6"/>
              <c:delete val="1"/>
              <c:extLst>
                <c:ext xmlns:c15="http://schemas.microsoft.com/office/drawing/2012/chart" uri="{CE6537A1-D6FC-4f65-9D91-7224C49458BB}"/>
                <c:ext xmlns:c16="http://schemas.microsoft.com/office/drawing/2014/chart" uri="{C3380CC4-5D6E-409C-BE32-E72D297353CC}">
                  <c16:uniqueId val="{0000000D-B1A9-417E-A700-8053D40C260D}"/>
                </c:ext>
              </c:extLst>
            </c:dLbl>
            <c:dLbl>
              <c:idx val="7"/>
              <c:delete val="1"/>
              <c:extLst>
                <c:ext xmlns:c15="http://schemas.microsoft.com/office/drawing/2012/chart" uri="{CE6537A1-D6FC-4f65-9D91-7224C49458BB}"/>
                <c:ext xmlns:c16="http://schemas.microsoft.com/office/drawing/2014/chart" uri="{C3380CC4-5D6E-409C-BE32-E72D297353CC}">
                  <c16:uniqueId val="{0000000E-B1A9-417E-A700-8053D40C260D}"/>
                </c:ext>
              </c:extLst>
            </c:dLbl>
            <c:dLbl>
              <c:idx val="8"/>
              <c:delete val="1"/>
              <c:extLst>
                <c:ext xmlns:c15="http://schemas.microsoft.com/office/drawing/2012/chart" uri="{CE6537A1-D6FC-4f65-9D91-7224C49458BB}"/>
                <c:ext xmlns:c16="http://schemas.microsoft.com/office/drawing/2014/chart" uri="{C3380CC4-5D6E-409C-BE32-E72D297353CC}">
                  <c16:uniqueId val="{00000002-B1A9-417E-A700-8053D40C260D}"/>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avg'!$C$34:$M$34</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 medians and avg'!$C$35:$M$35</c:f>
              <c:numCache>
                <c:formatCode>"$"#,##0.0</c:formatCode>
                <c:ptCount val="11"/>
                <c:pt idx="0">
                  <c:v>58.5</c:v>
                </c:pt>
                <c:pt idx="1">
                  <c:v>50</c:v>
                </c:pt>
                <c:pt idx="2">
                  <c:v>55</c:v>
                </c:pt>
                <c:pt idx="3">
                  <c:v>64.504999999999995</c:v>
                </c:pt>
                <c:pt idx="4">
                  <c:v>64</c:v>
                </c:pt>
                <c:pt idx="5">
                  <c:v>64.569999999999993</c:v>
                </c:pt>
                <c:pt idx="6">
                  <c:v>44</c:v>
                </c:pt>
                <c:pt idx="7">
                  <c:v>36.6</c:v>
                </c:pt>
                <c:pt idx="8">
                  <c:v>67.8</c:v>
                </c:pt>
                <c:pt idx="9">
                  <c:v>122</c:v>
                </c:pt>
                <c:pt idx="10">
                  <c:v>185</c:v>
                </c:pt>
              </c:numCache>
            </c:numRef>
          </c:val>
          <c:smooth val="0"/>
          <c:extLst>
            <c:ext xmlns:c16="http://schemas.microsoft.com/office/drawing/2014/chart" uri="{C3380CC4-5D6E-409C-BE32-E72D297353CC}">
              <c16:uniqueId val="{0000000F-B1A9-417E-A700-8053D40C260D}"/>
            </c:ext>
          </c:extLst>
        </c:ser>
        <c:ser>
          <c:idx val="1"/>
          <c:order val="1"/>
          <c:tx>
            <c:strRef>
              <c:f>'Exit medians and avg'!$B$36</c:f>
              <c:strCache>
                <c:ptCount val="1"/>
                <c:pt idx="0">
                  <c:v>Buyout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B1A9-417E-A700-8053D40C260D}"/>
              </c:ext>
            </c:extLst>
          </c:dPt>
          <c:dPt>
            <c:idx val="8"/>
            <c:bubble3D val="0"/>
            <c:extLst>
              <c:ext xmlns:c16="http://schemas.microsoft.com/office/drawing/2014/chart" uri="{C3380CC4-5D6E-409C-BE32-E72D297353CC}">
                <c16:uniqueId val="{00000011-B1A9-417E-A700-8053D40C260D}"/>
              </c:ext>
            </c:extLst>
          </c:dPt>
          <c:dPt>
            <c:idx val="9"/>
            <c:bubble3D val="0"/>
            <c:extLst>
              <c:ext xmlns:c16="http://schemas.microsoft.com/office/drawing/2014/chart" uri="{C3380CC4-5D6E-409C-BE32-E72D297353CC}">
                <c16:uniqueId val="{00000012-B1A9-417E-A700-8053D40C260D}"/>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B1A9-417E-A700-8053D40C260D}"/>
              </c:ext>
            </c:extLst>
          </c:dPt>
          <c:dLbls>
            <c:dLbl>
              <c:idx val="0"/>
              <c:delete val="1"/>
              <c:extLst>
                <c:ext xmlns:c15="http://schemas.microsoft.com/office/drawing/2012/chart" uri="{CE6537A1-D6FC-4f65-9D91-7224C49458BB}"/>
                <c:ext xmlns:c16="http://schemas.microsoft.com/office/drawing/2014/chart" uri="{C3380CC4-5D6E-409C-BE32-E72D297353CC}">
                  <c16:uniqueId val="{00000015-B1A9-417E-A700-8053D40C260D}"/>
                </c:ext>
              </c:extLst>
            </c:dLbl>
            <c:dLbl>
              <c:idx val="1"/>
              <c:delete val="1"/>
              <c:extLst>
                <c:ext xmlns:c15="http://schemas.microsoft.com/office/drawing/2012/chart" uri="{CE6537A1-D6FC-4f65-9D91-7224C49458BB}"/>
                <c:ext xmlns:c16="http://schemas.microsoft.com/office/drawing/2014/chart" uri="{C3380CC4-5D6E-409C-BE32-E72D297353CC}">
                  <c16:uniqueId val="{00000016-B1A9-417E-A700-8053D40C260D}"/>
                </c:ext>
              </c:extLst>
            </c:dLbl>
            <c:dLbl>
              <c:idx val="2"/>
              <c:delete val="1"/>
              <c:extLst>
                <c:ext xmlns:c15="http://schemas.microsoft.com/office/drawing/2012/chart" uri="{CE6537A1-D6FC-4f65-9D91-7224C49458BB}"/>
                <c:ext xmlns:c16="http://schemas.microsoft.com/office/drawing/2014/chart" uri="{C3380CC4-5D6E-409C-BE32-E72D297353CC}">
                  <c16:uniqueId val="{00000017-B1A9-417E-A700-8053D40C260D}"/>
                </c:ext>
              </c:extLst>
            </c:dLbl>
            <c:dLbl>
              <c:idx val="3"/>
              <c:delete val="1"/>
              <c:extLst>
                <c:ext xmlns:c15="http://schemas.microsoft.com/office/drawing/2012/chart" uri="{CE6537A1-D6FC-4f65-9D91-7224C49458BB}"/>
                <c:ext xmlns:c16="http://schemas.microsoft.com/office/drawing/2014/chart" uri="{C3380CC4-5D6E-409C-BE32-E72D297353CC}">
                  <c16:uniqueId val="{00000018-B1A9-417E-A700-8053D40C260D}"/>
                </c:ext>
              </c:extLst>
            </c:dLbl>
            <c:dLbl>
              <c:idx val="4"/>
              <c:delete val="1"/>
              <c:extLst>
                <c:ext xmlns:c15="http://schemas.microsoft.com/office/drawing/2012/chart" uri="{CE6537A1-D6FC-4f65-9D91-7224C49458BB}"/>
                <c:ext xmlns:c16="http://schemas.microsoft.com/office/drawing/2014/chart" uri="{C3380CC4-5D6E-409C-BE32-E72D297353CC}">
                  <c16:uniqueId val="{00000019-B1A9-417E-A700-8053D40C260D}"/>
                </c:ext>
              </c:extLst>
            </c:dLbl>
            <c:dLbl>
              <c:idx val="5"/>
              <c:delete val="1"/>
              <c:extLst>
                <c:ext xmlns:c15="http://schemas.microsoft.com/office/drawing/2012/chart" uri="{CE6537A1-D6FC-4f65-9D91-7224C49458BB}"/>
                <c:ext xmlns:c16="http://schemas.microsoft.com/office/drawing/2014/chart" uri="{C3380CC4-5D6E-409C-BE32-E72D297353CC}">
                  <c16:uniqueId val="{00000010-B1A9-417E-A700-8053D40C260D}"/>
                </c:ext>
              </c:extLst>
            </c:dLbl>
            <c:dLbl>
              <c:idx val="6"/>
              <c:delete val="1"/>
              <c:extLst>
                <c:ext xmlns:c15="http://schemas.microsoft.com/office/drawing/2012/chart" uri="{CE6537A1-D6FC-4f65-9D91-7224C49458BB}"/>
                <c:ext xmlns:c16="http://schemas.microsoft.com/office/drawing/2014/chart" uri="{C3380CC4-5D6E-409C-BE32-E72D297353CC}">
                  <c16:uniqueId val="{0000001A-B1A9-417E-A700-8053D40C260D}"/>
                </c:ext>
              </c:extLst>
            </c:dLbl>
            <c:dLbl>
              <c:idx val="7"/>
              <c:delete val="1"/>
              <c:extLst>
                <c:ext xmlns:c15="http://schemas.microsoft.com/office/drawing/2012/chart" uri="{CE6537A1-D6FC-4f65-9D91-7224C49458BB}"/>
                <c:ext xmlns:c16="http://schemas.microsoft.com/office/drawing/2014/chart" uri="{C3380CC4-5D6E-409C-BE32-E72D297353CC}">
                  <c16:uniqueId val="{0000001B-B1A9-417E-A700-8053D40C260D}"/>
                </c:ext>
              </c:extLst>
            </c:dLbl>
            <c:dLbl>
              <c:idx val="8"/>
              <c:delete val="1"/>
              <c:extLst>
                <c:ext xmlns:c15="http://schemas.microsoft.com/office/drawing/2012/chart" uri="{CE6537A1-D6FC-4f65-9D91-7224C49458BB}"/>
                <c:ext xmlns:c16="http://schemas.microsoft.com/office/drawing/2014/chart" uri="{C3380CC4-5D6E-409C-BE32-E72D297353CC}">
                  <c16:uniqueId val="{00000011-B1A9-417E-A700-8053D40C260D}"/>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avg'!$C$34:$M$34</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 medians and avg'!$C$36:$M$36</c:f>
              <c:numCache>
                <c:formatCode>"$"#,##0.0</c:formatCode>
                <c:ptCount val="11"/>
                <c:pt idx="0">
                  <c:v>95</c:v>
                </c:pt>
                <c:pt idx="1">
                  <c:v>95.35</c:v>
                </c:pt>
                <c:pt idx="2">
                  <c:v>131.4</c:v>
                </c:pt>
                <c:pt idx="3">
                  <c:v>90</c:v>
                </c:pt>
                <c:pt idx="4">
                  <c:v>100</c:v>
                </c:pt>
                <c:pt idx="5">
                  <c:v>150</c:v>
                </c:pt>
                <c:pt idx="6">
                  <c:v>81.866771203019098</c:v>
                </c:pt>
                <c:pt idx="7">
                  <c:v>70.5</c:v>
                </c:pt>
                <c:pt idx="8">
                  <c:v>41.5</c:v>
                </c:pt>
                <c:pt idx="9">
                  <c:v>120</c:v>
                </c:pt>
                <c:pt idx="10">
                  <c:v>550</c:v>
                </c:pt>
              </c:numCache>
            </c:numRef>
          </c:val>
          <c:smooth val="0"/>
          <c:extLst>
            <c:ext xmlns:c16="http://schemas.microsoft.com/office/drawing/2014/chart" uri="{C3380CC4-5D6E-409C-BE32-E72D297353CC}">
              <c16:uniqueId val="{0000001C-B1A9-417E-A700-8053D40C260D}"/>
            </c:ext>
          </c:extLst>
        </c:ser>
        <c:ser>
          <c:idx val="2"/>
          <c:order val="2"/>
          <c:tx>
            <c:strRef>
              <c:f>'Exit medians and avg'!$B$37</c:f>
              <c:strCache>
                <c:ptCount val="1"/>
                <c:pt idx="0">
                  <c:v>Public listing</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B1A9-417E-A700-8053D40C260D}"/>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B1A9-417E-A700-8053D40C260D}"/>
              </c:ext>
            </c:extLst>
          </c:dPt>
          <c:dLbls>
            <c:dLbl>
              <c:idx val="0"/>
              <c:delete val="1"/>
              <c:extLst>
                <c:ext xmlns:c15="http://schemas.microsoft.com/office/drawing/2012/chart" uri="{CE6537A1-D6FC-4f65-9D91-7224C49458BB}"/>
                <c:ext xmlns:c16="http://schemas.microsoft.com/office/drawing/2014/chart" uri="{C3380CC4-5D6E-409C-BE32-E72D297353CC}">
                  <c16:uniqueId val="{00000020-B1A9-417E-A700-8053D40C260D}"/>
                </c:ext>
              </c:extLst>
            </c:dLbl>
            <c:dLbl>
              <c:idx val="1"/>
              <c:delete val="1"/>
              <c:extLst>
                <c:ext xmlns:c15="http://schemas.microsoft.com/office/drawing/2012/chart" uri="{CE6537A1-D6FC-4f65-9D91-7224C49458BB}"/>
                <c:ext xmlns:c16="http://schemas.microsoft.com/office/drawing/2014/chart" uri="{C3380CC4-5D6E-409C-BE32-E72D297353CC}">
                  <c16:uniqueId val="{00000021-B1A9-417E-A700-8053D40C260D}"/>
                </c:ext>
              </c:extLst>
            </c:dLbl>
            <c:dLbl>
              <c:idx val="2"/>
              <c:delete val="1"/>
              <c:extLst>
                <c:ext xmlns:c15="http://schemas.microsoft.com/office/drawing/2012/chart" uri="{CE6537A1-D6FC-4f65-9D91-7224C49458BB}"/>
                <c:ext xmlns:c16="http://schemas.microsoft.com/office/drawing/2014/chart" uri="{C3380CC4-5D6E-409C-BE32-E72D297353CC}">
                  <c16:uniqueId val="{00000022-B1A9-417E-A700-8053D40C260D}"/>
                </c:ext>
              </c:extLst>
            </c:dLbl>
            <c:dLbl>
              <c:idx val="3"/>
              <c:delete val="1"/>
              <c:extLst>
                <c:ext xmlns:c15="http://schemas.microsoft.com/office/drawing/2012/chart" uri="{CE6537A1-D6FC-4f65-9D91-7224C49458BB}"/>
                <c:ext xmlns:c16="http://schemas.microsoft.com/office/drawing/2014/chart" uri="{C3380CC4-5D6E-409C-BE32-E72D297353CC}">
                  <c16:uniqueId val="{00000023-B1A9-417E-A700-8053D40C260D}"/>
                </c:ext>
              </c:extLst>
            </c:dLbl>
            <c:dLbl>
              <c:idx val="4"/>
              <c:delete val="1"/>
              <c:extLst>
                <c:ext xmlns:c15="http://schemas.microsoft.com/office/drawing/2012/chart" uri="{CE6537A1-D6FC-4f65-9D91-7224C49458BB}"/>
                <c:ext xmlns:c16="http://schemas.microsoft.com/office/drawing/2014/chart" uri="{C3380CC4-5D6E-409C-BE32-E72D297353CC}">
                  <c16:uniqueId val="{00000024-B1A9-417E-A700-8053D40C260D}"/>
                </c:ext>
              </c:extLst>
            </c:dLbl>
            <c:dLbl>
              <c:idx val="5"/>
              <c:delete val="1"/>
              <c:extLst>
                <c:ext xmlns:c15="http://schemas.microsoft.com/office/drawing/2012/chart" uri="{CE6537A1-D6FC-4f65-9D91-7224C49458BB}"/>
                <c:ext xmlns:c16="http://schemas.microsoft.com/office/drawing/2014/chart" uri="{C3380CC4-5D6E-409C-BE32-E72D297353CC}">
                  <c16:uniqueId val="{00000025-B1A9-417E-A700-8053D40C260D}"/>
                </c:ext>
              </c:extLst>
            </c:dLbl>
            <c:dLbl>
              <c:idx val="6"/>
              <c:delete val="1"/>
              <c:extLst>
                <c:ext xmlns:c15="http://schemas.microsoft.com/office/drawing/2012/chart" uri="{CE6537A1-D6FC-4f65-9D91-7224C49458BB}"/>
                <c:ext xmlns:c16="http://schemas.microsoft.com/office/drawing/2014/chart" uri="{C3380CC4-5D6E-409C-BE32-E72D297353CC}">
                  <c16:uniqueId val="{00000026-B1A9-417E-A700-8053D40C260D}"/>
                </c:ext>
              </c:extLst>
            </c:dLbl>
            <c:dLbl>
              <c:idx val="7"/>
              <c:delete val="1"/>
              <c:extLst>
                <c:ext xmlns:c15="http://schemas.microsoft.com/office/drawing/2012/chart" uri="{CE6537A1-D6FC-4f65-9D91-7224C49458BB}"/>
                <c:ext xmlns:c16="http://schemas.microsoft.com/office/drawing/2014/chart" uri="{C3380CC4-5D6E-409C-BE32-E72D297353CC}">
                  <c16:uniqueId val="{00000027-B1A9-417E-A700-8053D40C260D}"/>
                </c:ext>
              </c:extLst>
            </c:dLbl>
            <c:dLbl>
              <c:idx val="8"/>
              <c:delete val="1"/>
              <c:extLst>
                <c:ext xmlns:c15="http://schemas.microsoft.com/office/drawing/2012/chart" uri="{CE6537A1-D6FC-4f65-9D91-7224C49458BB}"/>
                <c:ext xmlns:c16="http://schemas.microsoft.com/office/drawing/2014/chart" uri="{C3380CC4-5D6E-409C-BE32-E72D297353CC}">
                  <c16:uniqueId val="{00000028-B1A9-417E-A700-8053D40C260D}"/>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avg'!$C$34:$M$34</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 medians and avg'!$C$37:$M$37</c:f>
              <c:numCache>
                <c:formatCode>"$"#,##0.0</c:formatCode>
                <c:ptCount val="11"/>
                <c:pt idx="0">
                  <c:v>222.47563300000002</c:v>
                </c:pt>
                <c:pt idx="1">
                  <c:v>369.02905500000003</c:v>
                </c:pt>
                <c:pt idx="2">
                  <c:v>407.76197999999999</c:v>
                </c:pt>
                <c:pt idx="3">
                  <c:v>455.33568400000001</c:v>
                </c:pt>
                <c:pt idx="4">
                  <c:v>735.86160099999995</c:v>
                </c:pt>
                <c:pt idx="5">
                  <c:v>1029.8692125</c:v>
                </c:pt>
                <c:pt idx="6">
                  <c:v>449.42424600000004</c:v>
                </c:pt>
                <c:pt idx="7">
                  <c:v>254</c:v>
                </c:pt>
                <c:pt idx="8">
                  <c:v>495.70059250000003</c:v>
                </c:pt>
                <c:pt idx="9">
                  <c:v>1059.14246</c:v>
                </c:pt>
                <c:pt idx="10">
                  <c:v>958.55954399999996</c:v>
                </c:pt>
              </c:numCache>
            </c:numRef>
          </c:val>
          <c:smooth val="0"/>
          <c:extLst>
            <c:ext xmlns:c16="http://schemas.microsoft.com/office/drawing/2014/chart" uri="{C3380CC4-5D6E-409C-BE32-E72D297353CC}">
              <c16:uniqueId val="{00000029-B1A9-417E-A700-8053D40C260D}"/>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8965976475162811"/>
          <c:w val="0.80178532370953626"/>
          <c:h val="0.1041673957421989"/>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265855563608729E-2"/>
          <c:y val="2.1795713035870499E-2"/>
          <c:w val="0.97073414443639128"/>
          <c:h val="0.74044875802136267"/>
        </c:manualLayout>
      </c:layout>
      <c:lineChart>
        <c:grouping val="standard"/>
        <c:varyColors val="0"/>
        <c:ser>
          <c:idx val="0"/>
          <c:order val="0"/>
          <c:tx>
            <c:strRef>
              <c:f>'Exit medians and avg'!$B$63</c:f>
              <c:strCache>
                <c:ptCount val="1"/>
                <c:pt idx="0">
                  <c:v>Acquisition</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31E1-48D4-81D6-FF203D14C2D7}"/>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31E1-48D4-81D6-FF203D14C2D7}"/>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31E1-48D4-81D6-FF203D14C2D7}"/>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31E1-48D4-81D6-FF203D14C2D7}"/>
              </c:ext>
            </c:extLst>
          </c:dPt>
          <c:dPt>
            <c:idx val="16"/>
            <c:bubble3D val="0"/>
            <c:extLst>
              <c:ext xmlns:c16="http://schemas.microsoft.com/office/drawing/2014/chart" uri="{C3380CC4-5D6E-409C-BE32-E72D297353CC}">
                <c16:uniqueId val="{00000007-31E1-48D4-81D6-FF203D14C2D7}"/>
              </c:ext>
            </c:extLst>
          </c:dPt>
          <c:dLbls>
            <c:dLbl>
              <c:idx val="0"/>
              <c:delete val="1"/>
              <c:extLst>
                <c:ext xmlns:c15="http://schemas.microsoft.com/office/drawing/2012/chart" uri="{CE6537A1-D6FC-4f65-9D91-7224C49458BB}"/>
                <c:ext xmlns:c16="http://schemas.microsoft.com/office/drawing/2014/chart" uri="{C3380CC4-5D6E-409C-BE32-E72D297353CC}">
                  <c16:uniqueId val="{00000008-31E1-48D4-81D6-FF203D14C2D7}"/>
                </c:ext>
              </c:extLst>
            </c:dLbl>
            <c:dLbl>
              <c:idx val="1"/>
              <c:delete val="1"/>
              <c:extLst>
                <c:ext xmlns:c15="http://schemas.microsoft.com/office/drawing/2012/chart" uri="{CE6537A1-D6FC-4f65-9D91-7224C49458BB}"/>
                <c:ext xmlns:c16="http://schemas.microsoft.com/office/drawing/2014/chart" uri="{C3380CC4-5D6E-409C-BE32-E72D297353CC}">
                  <c16:uniqueId val="{00000009-31E1-48D4-81D6-FF203D14C2D7}"/>
                </c:ext>
              </c:extLst>
            </c:dLbl>
            <c:dLbl>
              <c:idx val="2"/>
              <c:delete val="1"/>
              <c:extLst>
                <c:ext xmlns:c15="http://schemas.microsoft.com/office/drawing/2012/chart" uri="{CE6537A1-D6FC-4f65-9D91-7224C49458BB}"/>
                <c:ext xmlns:c16="http://schemas.microsoft.com/office/drawing/2014/chart" uri="{C3380CC4-5D6E-409C-BE32-E72D297353CC}">
                  <c16:uniqueId val="{0000000A-31E1-48D4-81D6-FF203D14C2D7}"/>
                </c:ext>
              </c:extLst>
            </c:dLbl>
            <c:dLbl>
              <c:idx val="3"/>
              <c:delete val="1"/>
              <c:extLst>
                <c:ext xmlns:c15="http://schemas.microsoft.com/office/drawing/2012/chart" uri="{CE6537A1-D6FC-4f65-9D91-7224C49458BB}"/>
                <c:ext xmlns:c16="http://schemas.microsoft.com/office/drawing/2014/chart" uri="{C3380CC4-5D6E-409C-BE32-E72D297353CC}">
                  <c16:uniqueId val="{0000000B-31E1-48D4-81D6-FF203D14C2D7}"/>
                </c:ext>
              </c:extLst>
            </c:dLbl>
            <c:dLbl>
              <c:idx val="4"/>
              <c:delete val="1"/>
              <c:extLst>
                <c:ext xmlns:c15="http://schemas.microsoft.com/office/drawing/2012/chart" uri="{CE6537A1-D6FC-4f65-9D91-7224C49458BB}"/>
                <c:ext xmlns:c16="http://schemas.microsoft.com/office/drawing/2014/chart" uri="{C3380CC4-5D6E-409C-BE32-E72D297353CC}">
                  <c16:uniqueId val="{0000000C-31E1-48D4-81D6-FF203D14C2D7}"/>
                </c:ext>
              </c:extLst>
            </c:dLbl>
            <c:dLbl>
              <c:idx val="5"/>
              <c:delete val="1"/>
              <c:extLst>
                <c:ext xmlns:c15="http://schemas.microsoft.com/office/drawing/2012/chart" uri="{CE6537A1-D6FC-4f65-9D91-7224C49458BB}"/>
                <c:ext xmlns:c16="http://schemas.microsoft.com/office/drawing/2014/chart" uri="{C3380CC4-5D6E-409C-BE32-E72D297353CC}">
                  <c16:uniqueId val="{00000000-31E1-48D4-81D6-FF203D14C2D7}"/>
                </c:ext>
              </c:extLst>
            </c:dLbl>
            <c:dLbl>
              <c:idx val="6"/>
              <c:delete val="1"/>
              <c:extLst>
                <c:ext xmlns:c15="http://schemas.microsoft.com/office/drawing/2012/chart" uri="{CE6537A1-D6FC-4f65-9D91-7224C49458BB}"/>
                <c:ext xmlns:c16="http://schemas.microsoft.com/office/drawing/2014/chart" uri="{C3380CC4-5D6E-409C-BE32-E72D297353CC}">
                  <c16:uniqueId val="{0000000D-31E1-48D4-81D6-FF203D14C2D7}"/>
                </c:ext>
              </c:extLst>
            </c:dLbl>
            <c:dLbl>
              <c:idx val="7"/>
              <c:delete val="1"/>
              <c:extLst>
                <c:ext xmlns:c15="http://schemas.microsoft.com/office/drawing/2012/chart" uri="{CE6537A1-D6FC-4f65-9D91-7224C49458BB}"/>
                <c:ext xmlns:c16="http://schemas.microsoft.com/office/drawing/2014/chart" uri="{C3380CC4-5D6E-409C-BE32-E72D297353CC}">
                  <c16:uniqueId val="{0000000E-31E1-48D4-81D6-FF203D14C2D7}"/>
                </c:ext>
              </c:extLst>
            </c:dLbl>
            <c:dLbl>
              <c:idx val="8"/>
              <c:delete val="1"/>
              <c:extLst>
                <c:ext xmlns:c15="http://schemas.microsoft.com/office/drawing/2012/chart" uri="{CE6537A1-D6FC-4f65-9D91-7224C49458BB}"/>
                <c:ext xmlns:c16="http://schemas.microsoft.com/office/drawing/2014/chart" uri="{C3380CC4-5D6E-409C-BE32-E72D297353CC}">
                  <c16:uniqueId val="{00000002-31E1-48D4-81D6-FF203D14C2D7}"/>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avg'!$C$62:$M$62</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 medians and avg'!$C$63:$M$63</c:f>
              <c:numCache>
                <c:formatCode>0.0</c:formatCode>
                <c:ptCount val="11"/>
                <c:pt idx="0">
                  <c:v>4.0301369999999999</c:v>
                </c:pt>
                <c:pt idx="1">
                  <c:v>4.5452054999999998</c:v>
                </c:pt>
                <c:pt idx="2">
                  <c:v>4.6904110000000001</c:v>
                </c:pt>
                <c:pt idx="3">
                  <c:v>4.8356159999999999</c:v>
                </c:pt>
                <c:pt idx="4">
                  <c:v>4.9972599999999998</c:v>
                </c:pt>
                <c:pt idx="5">
                  <c:v>5.0054790000000002</c:v>
                </c:pt>
                <c:pt idx="6">
                  <c:v>4.9780819999999997</c:v>
                </c:pt>
                <c:pt idx="7">
                  <c:v>4.4767124999999997</c:v>
                </c:pt>
                <c:pt idx="8">
                  <c:v>4.4575339999999999</c:v>
                </c:pt>
                <c:pt idx="9">
                  <c:v>4.6465750000000003</c:v>
                </c:pt>
                <c:pt idx="10">
                  <c:v>4.7643839999999997</c:v>
                </c:pt>
              </c:numCache>
            </c:numRef>
          </c:val>
          <c:smooth val="0"/>
          <c:extLst>
            <c:ext xmlns:c16="http://schemas.microsoft.com/office/drawing/2014/chart" uri="{C3380CC4-5D6E-409C-BE32-E72D297353CC}">
              <c16:uniqueId val="{0000000F-31E1-48D4-81D6-FF203D14C2D7}"/>
            </c:ext>
          </c:extLst>
        </c:ser>
        <c:ser>
          <c:idx val="1"/>
          <c:order val="1"/>
          <c:tx>
            <c:strRef>
              <c:f>'Exit medians and avg'!$B$64</c:f>
              <c:strCache>
                <c:ptCount val="1"/>
                <c:pt idx="0">
                  <c:v>Buyout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31E1-48D4-81D6-FF203D14C2D7}"/>
              </c:ext>
            </c:extLst>
          </c:dPt>
          <c:dPt>
            <c:idx val="8"/>
            <c:bubble3D val="0"/>
            <c:extLst>
              <c:ext xmlns:c16="http://schemas.microsoft.com/office/drawing/2014/chart" uri="{C3380CC4-5D6E-409C-BE32-E72D297353CC}">
                <c16:uniqueId val="{00000011-31E1-48D4-81D6-FF203D14C2D7}"/>
              </c:ext>
            </c:extLst>
          </c:dPt>
          <c:dPt>
            <c:idx val="9"/>
            <c:bubble3D val="0"/>
            <c:extLst>
              <c:ext xmlns:c16="http://schemas.microsoft.com/office/drawing/2014/chart" uri="{C3380CC4-5D6E-409C-BE32-E72D297353CC}">
                <c16:uniqueId val="{00000012-31E1-48D4-81D6-FF203D14C2D7}"/>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31E1-48D4-81D6-FF203D14C2D7}"/>
              </c:ext>
            </c:extLst>
          </c:dPt>
          <c:dLbls>
            <c:dLbl>
              <c:idx val="0"/>
              <c:delete val="1"/>
              <c:extLst>
                <c:ext xmlns:c15="http://schemas.microsoft.com/office/drawing/2012/chart" uri="{CE6537A1-D6FC-4f65-9D91-7224C49458BB}"/>
                <c:ext xmlns:c16="http://schemas.microsoft.com/office/drawing/2014/chart" uri="{C3380CC4-5D6E-409C-BE32-E72D297353CC}">
                  <c16:uniqueId val="{00000015-31E1-48D4-81D6-FF203D14C2D7}"/>
                </c:ext>
              </c:extLst>
            </c:dLbl>
            <c:dLbl>
              <c:idx val="1"/>
              <c:delete val="1"/>
              <c:extLst>
                <c:ext xmlns:c15="http://schemas.microsoft.com/office/drawing/2012/chart" uri="{CE6537A1-D6FC-4f65-9D91-7224C49458BB}"/>
                <c:ext xmlns:c16="http://schemas.microsoft.com/office/drawing/2014/chart" uri="{C3380CC4-5D6E-409C-BE32-E72D297353CC}">
                  <c16:uniqueId val="{00000016-31E1-48D4-81D6-FF203D14C2D7}"/>
                </c:ext>
              </c:extLst>
            </c:dLbl>
            <c:dLbl>
              <c:idx val="2"/>
              <c:delete val="1"/>
              <c:extLst>
                <c:ext xmlns:c15="http://schemas.microsoft.com/office/drawing/2012/chart" uri="{CE6537A1-D6FC-4f65-9D91-7224C49458BB}"/>
                <c:ext xmlns:c16="http://schemas.microsoft.com/office/drawing/2014/chart" uri="{C3380CC4-5D6E-409C-BE32-E72D297353CC}">
                  <c16:uniqueId val="{00000017-31E1-48D4-81D6-FF203D14C2D7}"/>
                </c:ext>
              </c:extLst>
            </c:dLbl>
            <c:dLbl>
              <c:idx val="3"/>
              <c:delete val="1"/>
              <c:extLst>
                <c:ext xmlns:c15="http://schemas.microsoft.com/office/drawing/2012/chart" uri="{CE6537A1-D6FC-4f65-9D91-7224C49458BB}"/>
                <c:ext xmlns:c16="http://schemas.microsoft.com/office/drawing/2014/chart" uri="{C3380CC4-5D6E-409C-BE32-E72D297353CC}">
                  <c16:uniqueId val="{00000018-31E1-48D4-81D6-FF203D14C2D7}"/>
                </c:ext>
              </c:extLst>
            </c:dLbl>
            <c:dLbl>
              <c:idx val="4"/>
              <c:delete val="1"/>
              <c:extLst>
                <c:ext xmlns:c15="http://schemas.microsoft.com/office/drawing/2012/chart" uri="{CE6537A1-D6FC-4f65-9D91-7224C49458BB}"/>
                <c:ext xmlns:c16="http://schemas.microsoft.com/office/drawing/2014/chart" uri="{C3380CC4-5D6E-409C-BE32-E72D297353CC}">
                  <c16:uniqueId val="{00000019-31E1-48D4-81D6-FF203D14C2D7}"/>
                </c:ext>
              </c:extLst>
            </c:dLbl>
            <c:dLbl>
              <c:idx val="5"/>
              <c:delete val="1"/>
              <c:extLst>
                <c:ext xmlns:c15="http://schemas.microsoft.com/office/drawing/2012/chart" uri="{CE6537A1-D6FC-4f65-9D91-7224C49458BB}"/>
                <c:ext xmlns:c16="http://schemas.microsoft.com/office/drawing/2014/chart" uri="{C3380CC4-5D6E-409C-BE32-E72D297353CC}">
                  <c16:uniqueId val="{00000010-31E1-48D4-81D6-FF203D14C2D7}"/>
                </c:ext>
              </c:extLst>
            </c:dLbl>
            <c:dLbl>
              <c:idx val="6"/>
              <c:delete val="1"/>
              <c:extLst>
                <c:ext xmlns:c15="http://schemas.microsoft.com/office/drawing/2012/chart" uri="{CE6537A1-D6FC-4f65-9D91-7224C49458BB}"/>
                <c:ext xmlns:c16="http://schemas.microsoft.com/office/drawing/2014/chart" uri="{C3380CC4-5D6E-409C-BE32-E72D297353CC}">
                  <c16:uniqueId val="{0000001A-31E1-48D4-81D6-FF203D14C2D7}"/>
                </c:ext>
              </c:extLst>
            </c:dLbl>
            <c:dLbl>
              <c:idx val="7"/>
              <c:delete val="1"/>
              <c:extLst>
                <c:ext xmlns:c15="http://schemas.microsoft.com/office/drawing/2012/chart" uri="{CE6537A1-D6FC-4f65-9D91-7224C49458BB}"/>
                <c:ext xmlns:c16="http://schemas.microsoft.com/office/drawing/2014/chart" uri="{C3380CC4-5D6E-409C-BE32-E72D297353CC}">
                  <c16:uniqueId val="{0000001B-31E1-48D4-81D6-FF203D14C2D7}"/>
                </c:ext>
              </c:extLst>
            </c:dLbl>
            <c:dLbl>
              <c:idx val="8"/>
              <c:delete val="1"/>
              <c:extLst>
                <c:ext xmlns:c15="http://schemas.microsoft.com/office/drawing/2012/chart" uri="{CE6537A1-D6FC-4f65-9D91-7224C49458BB}"/>
                <c:ext xmlns:c16="http://schemas.microsoft.com/office/drawing/2014/chart" uri="{C3380CC4-5D6E-409C-BE32-E72D297353CC}">
                  <c16:uniqueId val="{00000011-31E1-48D4-81D6-FF203D14C2D7}"/>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avg'!$C$62:$M$62</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 medians and avg'!$C$64:$M$64</c:f>
              <c:numCache>
                <c:formatCode>0.0</c:formatCode>
                <c:ptCount val="11"/>
                <c:pt idx="0">
                  <c:v>7.7095894999999999</c:v>
                </c:pt>
                <c:pt idx="1">
                  <c:v>6.5780820000000002</c:v>
                </c:pt>
                <c:pt idx="2">
                  <c:v>6.016438</c:v>
                </c:pt>
                <c:pt idx="3">
                  <c:v>6.1520549999999998</c:v>
                </c:pt>
                <c:pt idx="4">
                  <c:v>6.147945</c:v>
                </c:pt>
                <c:pt idx="5">
                  <c:v>6.2082189999999997</c:v>
                </c:pt>
                <c:pt idx="6">
                  <c:v>6.7671229999999998</c:v>
                </c:pt>
                <c:pt idx="7">
                  <c:v>5.9643839999999999</c:v>
                </c:pt>
                <c:pt idx="8">
                  <c:v>6.2904109999999998</c:v>
                </c:pt>
                <c:pt idx="9">
                  <c:v>6.4931510000000001</c:v>
                </c:pt>
                <c:pt idx="10">
                  <c:v>5.8630139999999997</c:v>
                </c:pt>
              </c:numCache>
            </c:numRef>
          </c:val>
          <c:smooth val="0"/>
          <c:extLst>
            <c:ext xmlns:c16="http://schemas.microsoft.com/office/drawing/2014/chart" uri="{C3380CC4-5D6E-409C-BE32-E72D297353CC}">
              <c16:uniqueId val="{0000001C-31E1-48D4-81D6-FF203D14C2D7}"/>
            </c:ext>
          </c:extLst>
        </c:ser>
        <c:ser>
          <c:idx val="2"/>
          <c:order val="2"/>
          <c:tx>
            <c:strRef>
              <c:f>'Exit medians and avg'!$B$65</c:f>
              <c:strCache>
                <c:ptCount val="1"/>
                <c:pt idx="0">
                  <c:v>Public listing</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31E1-48D4-81D6-FF203D14C2D7}"/>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31E1-48D4-81D6-FF203D14C2D7}"/>
              </c:ext>
            </c:extLst>
          </c:dPt>
          <c:dLbls>
            <c:dLbl>
              <c:idx val="0"/>
              <c:delete val="1"/>
              <c:extLst>
                <c:ext xmlns:c15="http://schemas.microsoft.com/office/drawing/2012/chart" uri="{CE6537A1-D6FC-4f65-9D91-7224C49458BB}"/>
                <c:ext xmlns:c16="http://schemas.microsoft.com/office/drawing/2014/chart" uri="{C3380CC4-5D6E-409C-BE32-E72D297353CC}">
                  <c16:uniqueId val="{00000020-31E1-48D4-81D6-FF203D14C2D7}"/>
                </c:ext>
              </c:extLst>
            </c:dLbl>
            <c:dLbl>
              <c:idx val="1"/>
              <c:delete val="1"/>
              <c:extLst>
                <c:ext xmlns:c15="http://schemas.microsoft.com/office/drawing/2012/chart" uri="{CE6537A1-D6FC-4f65-9D91-7224C49458BB}"/>
                <c:ext xmlns:c16="http://schemas.microsoft.com/office/drawing/2014/chart" uri="{C3380CC4-5D6E-409C-BE32-E72D297353CC}">
                  <c16:uniqueId val="{00000021-31E1-48D4-81D6-FF203D14C2D7}"/>
                </c:ext>
              </c:extLst>
            </c:dLbl>
            <c:dLbl>
              <c:idx val="2"/>
              <c:delete val="1"/>
              <c:extLst>
                <c:ext xmlns:c15="http://schemas.microsoft.com/office/drawing/2012/chart" uri="{CE6537A1-D6FC-4f65-9D91-7224C49458BB}"/>
                <c:ext xmlns:c16="http://schemas.microsoft.com/office/drawing/2014/chart" uri="{C3380CC4-5D6E-409C-BE32-E72D297353CC}">
                  <c16:uniqueId val="{00000022-31E1-48D4-81D6-FF203D14C2D7}"/>
                </c:ext>
              </c:extLst>
            </c:dLbl>
            <c:dLbl>
              <c:idx val="3"/>
              <c:delete val="1"/>
              <c:extLst>
                <c:ext xmlns:c15="http://schemas.microsoft.com/office/drawing/2012/chart" uri="{CE6537A1-D6FC-4f65-9D91-7224C49458BB}"/>
                <c:ext xmlns:c16="http://schemas.microsoft.com/office/drawing/2014/chart" uri="{C3380CC4-5D6E-409C-BE32-E72D297353CC}">
                  <c16:uniqueId val="{00000023-31E1-48D4-81D6-FF203D14C2D7}"/>
                </c:ext>
              </c:extLst>
            </c:dLbl>
            <c:dLbl>
              <c:idx val="4"/>
              <c:delete val="1"/>
              <c:extLst>
                <c:ext xmlns:c15="http://schemas.microsoft.com/office/drawing/2012/chart" uri="{CE6537A1-D6FC-4f65-9D91-7224C49458BB}"/>
                <c:ext xmlns:c16="http://schemas.microsoft.com/office/drawing/2014/chart" uri="{C3380CC4-5D6E-409C-BE32-E72D297353CC}">
                  <c16:uniqueId val="{00000024-31E1-48D4-81D6-FF203D14C2D7}"/>
                </c:ext>
              </c:extLst>
            </c:dLbl>
            <c:dLbl>
              <c:idx val="5"/>
              <c:delete val="1"/>
              <c:extLst>
                <c:ext xmlns:c15="http://schemas.microsoft.com/office/drawing/2012/chart" uri="{CE6537A1-D6FC-4f65-9D91-7224C49458BB}"/>
                <c:ext xmlns:c16="http://schemas.microsoft.com/office/drawing/2014/chart" uri="{C3380CC4-5D6E-409C-BE32-E72D297353CC}">
                  <c16:uniqueId val="{00000025-31E1-48D4-81D6-FF203D14C2D7}"/>
                </c:ext>
              </c:extLst>
            </c:dLbl>
            <c:dLbl>
              <c:idx val="6"/>
              <c:delete val="1"/>
              <c:extLst>
                <c:ext xmlns:c15="http://schemas.microsoft.com/office/drawing/2012/chart" uri="{CE6537A1-D6FC-4f65-9D91-7224C49458BB}"/>
                <c:ext xmlns:c16="http://schemas.microsoft.com/office/drawing/2014/chart" uri="{C3380CC4-5D6E-409C-BE32-E72D297353CC}">
                  <c16:uniqueId val="{00000026-31E1-48D4-81D6-FF203D14C2D7}"/>
                </c:ext>
              </c:extLst>
            </c:dLbl>
            <c:dLbl>
              <c:idx val="7"/>
              <c:delete val="1"/>
              <c:extLst>
                <c:ext xmlns:c15="http://schemas.microsoft.com/office/drawing/2012/chart" uri="{CE6537A1-D6FC-4f65-9D91-7224C49458BB}"/>
                <c:ext xmlns:c16="http://schemas.microsoft.com/office/drawing/2014/chart" uri="{C3380CC4-5D6E-409C-BE32-E72D297353CC}">
                  <c16:uniqueId val="{00000027-31E1-48D4-81D6-FF203D14C2D7}"/>
                </c:ext>
              </c:extLst>
            </c:dLbl>
            <c:dLbl>
              <c:idx val="8"/>
              <c:delete val="1"/>
              <c:extLst>
                <c:ext xmlns:c15="http://schemas.microsoft.com/office/drawing/2012/chart" uri="{CE6537A1-D6FC-4f65-9D91-7224C49458BB}"/>
                <c:ext xmlns:c16="http://schemas.microsoft.com/office/drawing/2014/chart" uri="{C3380CC4-5D6E-409C-BE32-E72D297353CC}">
                  <c16:uniqueId val="{00000028-31E1-48D4-81D6-FF203D14C2D7}"/>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avg'!$C$62:$M$62</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 medians and avg'!$C$65:$M$65</c:f>
              <c:numCache>
                <c:formatCode>0.0</c:formatCode>
                <c:ptCount val="11"/>
                <c:pt idx="0">
                  <c:v>6.8945205000000005</c:v>
                </c:pt>
                <c:pt idx="1">
                  <c:v>5.9726030000000003</c:v>
                </c:pt>
                <c:pt idx="2">
                  <c:v>4.5561639999999999</c:v>
                </c:pt>
                <c:pt idx="3">
                  <c:v>5.2739729999999998</c:v>
                </c:pt>
                <c:pt idx="4">
                  <c:v>5.3698630000000005</c:v>
                </c:pt>
                <c:pt idx="5">
                  <c:v>5.8109590000000004</c:v>
                </c:pt>
                <c:pt idx="6">
                  <c:v>5.1150679999999999</c:v>
                </c:pt>
                <c:pt idx="7">
                  <c:v>3.779452</c:v>
                </c:pt>
                <c:pt idx="8">
                  <c:v>5.9890410000000003</c:v>
                </c:pt>
                <c:pt idx="9">
                  <c:v>6.769863</c:v>
                </c:pt>
                <c:pt idx="10">
                  <c:v>#N/A</c:v>
                </c:pt>
              </c:numCache>
            </c:numRef>
          </c:val>
          <c:smooth val="0"/>
          <c:extLst>
            <c:ext xmlns:c16="http://schemas.microsoft.com/office/drawing/2014/chart" uri="{C3380CC4-5D6E-409C-BE32-E72D297353CC}">
              <c16:uniqueId val="{00000029-31E1-48D4-81D6-FF203D14C2D7}"/>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8965976475162811"/>
          <c:w val="0.80178532370953626"/>
          <c:h val="0.1041673957421989"/>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'Exit medians and avg'!$O$8</c:f>
              <c:strCache>
                <c:ptCount val="1"/>
                <c:pt idx="0">
                  <c:v>Acquisition</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38B0-46B1-BB4A-1298AB4B488D}"/>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38B0-46B1-BB4A-1298AB4B488D}"/>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38B0-46B1-BB4A-1298AB4B488D}"/>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38B0-46B1-BB4A-1298AB4B488D}"/>
              </c:ext>
            </c:extLst>
          </c:dPt>
          <c:dPt>
            <c:idx val="16"/>
            <c:bubble3D val="0"/>
            <c:extLst>
              <c:ext xmlns:c16="http://schemas.microsoft.com/office/drawing/2014/chart" uri="{C3380CC4-5D6E-409C-BE32-E72D297353CC}">
                <c16:uniqueId val="{00000007-38B0-46B1-BB4A-1298AB4B488D}"/>
              </c:ext>
            </c:extLst>
          </c:dPt>
          <c:dLbls>
            <c:dLbl>
              <c:idx val="0"/>
              <c:delete val="1"/>
              <c:extLst>
                <c:ext xmlns:c15="http://schemas.microsoft.com/office/drawing/2012/chart" uri="{CE6537A1-D6FC-4f65-9D91-7224C49458BB}"/>
                <c:ext xmlns:c16="http://schemas.microsoft.com/office/drawing/2014/chart" uri="{C3380CC4-5D6E-409C-BE32-E72D297353CC}">
                  <c16:uniqueId val="{00000008-38B0-46B1-BB4A-1298AB4B488D}"/>
                </c:ext>
              </c:extLst>
            </c:dLbl>
            <c:dLbl>
              <c:idx val="1"/>
              <c:delete val="1"/>
              <c:extLst>
                <c:ext xmlns:c15="http://schemas.microsoft.com/office/drawing/2012/chart" uri="{CE6537A1-D6FC-4f65-9D91-7224C49458BB}"/>
                <c:ext xmlns:c16="http://schemas.microsoft.com/office/drawing/2014/chart" uri="{C3380CC4-5D6E-409C-BE32-E72D297353CC}">
                  <c16:uniqueId val="{00000009-38B0-46B1-BB4A-1298AB4B488D}"/>
                </c:ext>
              </c:extLst>
            </c:dLbl>
            <c:dLbl>
              <c:idx val="2"/>
              <c:delete val="1"/>
              <c:extLst>
                <c:ext xmlns:c15="http://schemas.microsoft.com/office/drawing/2012/chart" uri="{CE6537A1-D6FC-4f65-9D91-7224C49458BB}"/>
                <c:ext xmlns:c16="http://schemas.microsoft.com/office/drawing/2014/chart" uri="{C3380CC4-5D6E-409C-BE32-E72D297353CC}">
                  <c16:uniqueId val="{0000000A-38B0-46B1-BB4A-1298AB4B488D}"/>
                </c:ext>
              </c:extLst>
            </c:dLbl>
            <c:dLbl>
              <c:idx val="3"/>
              <c:delete val="1"/>
              <c:extLst>
                <c:ext xmlns:c15="http://schemas.microsoft.com/office/drawing/2012/chart" uri="{CE6537A1-D6FC-4f65-9D91-7224C49458BB}"/>
                <c:ext xmlns:c16="http://schemas.microsoft.com/office/drawing/2014/chart" uri="{C3380CC4-5D6E-409C-BE32-E72D297353CC}">
                  <c16:uniqueId val="{0000000B-38B0-46B1-BB4A-1298AB4B488D}"/>
                </c:ext>
              </c:extLst>
            </c:dLbl>
            <c:dLbl>
              <c:idx val="4"/>
              <c:delete val="1"/>
              <c:extLst>
                <c:ext xmlns:c15="http://schemas.microsoft.com/office/drawing/2012/chart" uri="{CE6537A1-D6FC-4f65-9D91-7224C49458BB}"/>
                <c:ext xmlns:c16="http://schemas.microsoft.com/office/drawing/2014/chart" uri="{C3380CC4-5D6E-409C-BE32-E72D297353CC}">
                  <c16:uniqueId val="{0000000C-38B0-46B1-BB4A-1298AB4B488D}"/>
                </c:ext>
              </c:extLst>
            </c:dLbl>
            <c:dLbl>
              <c:idx val="5"/>
              <c:delete val="1"/>
              <c:extLst>
                <c:ext xmlns:c15="http://schemas.microsoft.com/office/drawing/2012/chart" uri="{CE6537A1-D6FC-4f65-9D91-7224C49458BB}"/>
                <c:ext xmlns:c16="http://schemas.microsoft.com/office/drawing/2014/chart" uri="{C3380CC4-5D6E-409C-BE32-E72D297353CC}">
                  <c16:uniqueId val="{00000000-38B0-46B1-BB4A-1298AB4B488D}"/>
                </c:ext>
              </c:extLst>
            </c:dLbl>
            <c:dLbl>
              <c:idx val="6"/>
              <c:delete val="1"/>
              <c:extLst>
                <c:ext xmlns:c15="http://schemas.microsoft.com/office/drawing/2012/chart" uri="{CE6537A1-D6FC-4f65-9D91-7224C49458BB}"/>
                <c:ext xmlns:c16="http://schemas.microsoft.com/office/drawing/2014/chart" uri="{C3380CC4-5D6E-409C-BE32-E72D297353CC}">
                  <c16:uniqueId val="{0000000D-38B0-46B1-BB4A-1298AB4B488D}"/>
                </c:ext>
              </c:extLst>
            </c:dLbl>
            <c:dLbl>
              <c:idx val="7"/>
              <c:delete val="1"/>
              <c:extLst>
                <c:ext xmlns:c15="http://schemas.microsoft.com/office/drawing/2012/chart" uri="{CE6537A1-D6FC-4f65-9D91-7224C49458BB}"/>
                <c:ext xmlns:c16="http://schemas.microsoft.com/office/drawing/2014/chart" uri="{C3380CC4-5D6E-409C-BE32-E72D297353CC}">
                  <c16:uniqueId val="{0000000E-38B0-46B1-BB4A-1298AB4B488D}"/>
                </c:ext>
              </c:extLst>
            </c:dLbl>
            <c:dLbl>
              <c:idx val="8"/>
              <c:delete val="1"/>
              <c:extLst>
                <c:ext xmlns:c15="http://schemas.microsoft.com/office/drawing/2012/chart" uri="{CE6537A1-D6FC-4f65-9D91-7224C49458BB}"/>
                <c:ext xmlns:c16="http://schemas.microsoft.com/office/drawing/2014/chart" uri="{C3380CC4-5D6E-409C-BE32-E72D297353CC}">
                  <c16:uniqueId val="{00000002-38B0-46B1-BB4A-1298AB4B488D}"/>
                </c:ext>
              </c:extLst>
            </c:dLbl>
            <c:dLbl>
              <c:idx val="9"/>
              <c:layout>
                <c:manualLayout>
                  <c:x val="-5.3742802303263053E-2"/>
                  <c:y val="3.72478933554358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8B0-46B1-BB4A-1298AB4B488D}"/>
                </c:ext>
              </c:extLst>
            </c:dLbl>
            <c:spPr>
              <a:noFill/>
              <a:ln>
                <a:noFill/>
              </a:ln>
              <a:effectLst/>
            </c:spPr>
            <c:txPr>
              <a:bodyPr rot="0" vert="horz"/>
              <a:lstStyle/>
              <a:p>
                <a:pPr>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avg'!$P$7:$Z$7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 medians and avg'!$P$8:$Z$8</c:f>
              <c:numCache>
                <c:formatCode>"$"#,##0.0</c:formatCode>
                <c:ptCount val="11"/>
                <c:pt idx="0">
                  <c:v>182.94556830472993</c:v>
                </c:pt>
                <c:pt idx="1">
                  <c:v>162.32155603519331</c:v>
                </c:pt>
                <c:pt idx="2">
                  <c:v>210.69301150652549</c:v>
                </c:pt>
                <c:pt idx="3">
                  <c:v>218.55971809272401</c:v>
                </c:pt>
                <c:pt idx="4">
                  <c:v>299.24387772685634</c:v>
                </c:pt>
                <c:pt idx="5">
                  <c:v>227.55816902997208</c:v>
                </c:pt>
                <c:pt idx="6">
                  <c:v>149.93077592358478</c:v>
                </c:pt>
                <c:pt idx="7">
                  <c:v>183.92888515397146</c:v>
                </c:pt>
                <c:pt idx="8">
                  <c:v>238.81435036324785</c:v>
                </c:pt>
                <c:pt idx="9">
                  <c:v>516.10665900844526</c:v>
                </c:pt>
                <c:pt idx="10">
                  <c:v>10008.05291861914</c:v>
                </c:pt>
              </c:numCache>
            </c:numRef>
          </c:val>
          <c:smooth val="0"/>
          <c:extLst>
            <c:ext xmlns:c16="http://schemas.microsoft.com/office/drawing/2014/chart" uri="{C3380CC4-5D6E-409C-BE32-E72D297353CC}">
              <c16:uniqueId val="{0000000F-38B0-46B1-BB4A-1298AB4B488D}"/>
            </c:ext>
          </c:extLst>
        </c:ser>
        <c:ser>
          <c:idx val="1"/>
          <c:order val="1"/>
          <c:tx>
            <c:strRef>
              <c:f>'Exit medians and avg'!$O$9</c:f>
              <c:strCache>
                <c:ptCount val="1"/>
                <c:pt idx="0">
                  <c:v>Buyout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38B0-46B1-BB4A-1298AB4B488D}"/>
              </c:ext>
            </c:extLst>
          </c:dPt>
          <c:dPt>
            <c:idx val="8"/>
            <c:bubble3D val="0"/>
            <c:extLst>
              <c:ext xmlns:c16="http://schemas.microsoft.com/office/drawing/2014/chart" uri="{C3380CC4-5D6E-409C-BE32-E72D297353CC}">
                <c16:uniqueId val="{00000011-38B0-46B1-BB4A-1298AB4B488D}"/>
              </c:ext>
            </c:extLst>
          </c:dPt>
          <c:dPt>
            <c:idx val="9"/>
            <c:bubble3D val="0"/>
            <c:extLst>
              <c:ext xmlns:c16="http://schemas.microsoft.com/office/drawing/2014/chart" uri="{C3380CC4-5D6E-409C-BE32-E72D297353CC}">
                <c16:uniqueId val="{00000012-38B0-46B1-BB4A-1298AB4B488D}"/>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38B0-46B1-BB4A-1298AB4B488D}"/>
              </c:ext>
            </c:extLst>
          </c:dPt>
          <c:dLbls>
            <c:dLbl>
              <c:idx val="0"/>
              <c:delete val="1"/>
              <c:extLst>
                <c:ext xmlns:c15="http://schemas.microsoft.com/office/drawing/2012/chart" uri="{CE6537A1-D6FC-4f65-9D91-7224C49458BB}"/>
                <c:ext xmlns:c16="http://schemas.microsoft.com/office/drawing/2014/chart" uri="{C3380CC4-5D6E-409C-BE32-E72D297353CC}">
                  <c16:uniqueId val="{00000015-38B0-46B1-BB4A-1298AB4B488D}"/>
                </c:ext>
              </c:extLst>
            </c:dLbl>
            <c:dLbl>
              <c:idx val="1"/>
              <c:delete val="1"/>
              <c:extLst>
                <c:ext xmlns:c15="http://schemas.microsoft.com/office/drawing/2012/chart" uri="{CE6537A1-D6FC-4f65-9D91-7224C49458BB}"/>
                <c:ext xmlns:c16="http://schemas.microsoft.com/office/drawing/2014/chart" uri="{C3380CC4-5D6E-409C-BE32-E72D297353CC}">
                  <c16:uniqueId val="{00000016-38B0-46B1-BB4A-1298AB4B488D}"/>
                </c:ext>
              </c:extLst>
            </c:dLbl>
            <c:dLbl>
              <c:idx val="2"/>
              <c:delete val="1"/>
              <c:extLst>
                <c:ext xmlns:c15="http://schemas.microsoft.com/office/drawing/2012/chart" uri="{CE6537A1-D6FC-4f65-9D91-7224C49458BB}"/>
                <c:ext xmlns:c16="http://schemas.microsoft.com/office/drawing/2014/chart" uri="{C3380CC4-5D6E-409C-BE32-E72D297353CC}">
                  <c16:uniqueId val="{00000017-38B0-46B1-BB4A-1298AB4B488D}"/>
                </c:ext>
              </c:extLst>
            </c:dLbl>
            <c:dLbl>
              <c:idx val="3"/>
              <c:delete val="1"/>
              <c:extLst>
                <c:ext xmlns:c15="http://schemas.microsoft.com/office/drawing/2012/chart" uri="{CE6537A1-D6FC-4f65-9D91-7224C49458BB}"/>
                <c:ext xmlns:c16="http://schemas.microsoft.com/office/drawing/2014/chart" uri="{C3380CC4-5D6E-409C-BE32-E72D297353CC}">
                  <c16:uniqueId val="{00000018-38B0-46B1-BB4A-1298AB4B488D}"/>
                </c:ext>
              </c:extLst>
            </c:dLbl>
            <c:dLbl>
              <c:idx val="4"/>
              <c:delete val="1"/>
              <c:extLst>
                <c:ext xmlns:c15="http://schemas.microsoft.com/office/drawing/2012/chart" uri="{CE6537A1-D6FC-4f65-9D91-7224C49458BB}"/>
                <c:ext xmlns:c16="http://schemas.microsoft.com/office/drawing/2014/chart" uri="{C3380CC4-5D6E-409C-BE32-E72D297353CC}">
                  <c16:uniqueId val="{00000019-38B0-46B1-BB4A-1298AB4B488D}"/>
                </c:ext>
              </c:extLst>
            </c:dLbl>
            <c:dLbl>
              <c:idx val="5"/>
              <c:delete val="1"/>
              <c:extLst>
                <c:ext xmlns:c15="http://schemas.microsoft.com/office/drawing/2012/chart" uri="{CE6537A1-D6FC-4f65-9D91-7224C49458BB}"/>
                <c:ext xmlns:c16="http://schemas.microsoft.com/office/drawing/2014/chart" uri="{C3380CC4-5D6E-409C-BE32-E72D297353CC}">
                  <c16:uniqueId val="{00000010-38B0-46B1-BB4A-1298AB4B488D}"/>
                </c:ext>
              </c:extLst>
            </c:dLbl>
            <c:dLbl>
              <c:idx val="6"/>
              <c:delete val="1"/>
              <c:extLst>
                <c:ext xmlns:c15="http://schemas.microsoft.com/office/drawing/2012/chart" uri="{CE6537A1-D6FC-4f65-9D91-7224C49458BB}"/>
                <c:ext xmlns:c16="http://schemas.microsoft.com/office/drawing/2014/chart" uri="{C3380CC4-5D6E-409C-BE32-E72D297353CC}">
                  <c16:uniqueId val="{0000001A-38B0-46B1-BB4A-1298AB4B488D}"/>
                </c:ext>
              </c:extLst>
            </c:dLbl>
            <c:dLbl>
              <c:idx val="7"/>
              <c:delete val="1"/>
              <c:extLst>
                <c:ext xmlns:c15="http://schemas.microsoft.com/office/drawing/2012/chart" uri="{CE6537A1-D6FC-4f65-9D91-7224C49458BB}"/>
                <c:ext xmlns:c16="http://schemas.microsoft.com/office/drawing/2014/chart" uri="{C3380CC4-5D6E-409C-BE32-E72D297353CC}">
                  <c16:uniqueId val="{0000001B-38B0-46B1-BB4A-1298AB4B488D}"/>
                </c:ext>
              </c:extLst>
            </c:dLbl>
            <c:dLbl>
              <c:idx val="8"/>
              <c:delete val="1"/>
              <c:extLst>
                <c:ext xmlns:c15="http://schemas.microsoft.com/office/drawing/2012/chart" uri="{CE6537A1-D6FC-4f65-9D91-7224C49458BB}"/>
                <c:ext xmlns:c16="http://schemas.microsoft.com/office/drawing/2014/chart" uri="{C3380CC4-5D6E-409C-BE32-E72D297353CC}">
                  <c16:uniqueId val="{00000011-38B0-46B1-BB4A-1298AB4B488D}"/>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avg'!$P$7:$Z$7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 medians and avg'!$P$9:$Z$9</c:f>
              <c:numCache>
                <c:formatCode>"$"#,##0.0</c:formatCode>
                <c:ptCount val="11"/>
                <c:pt idx="0">
                  <c:v>154.32983131391012</c:v>
                </c:pt>
                <c:pt idx="1">
                  <c:v>360.35339682550534</c:v>
                </c:pt>
                <c:pt idx="2">
                  <c:v>250.15</c:v>
                </c:pt>
                <c:pt idx="3">
                  <c:v>214.11775907921387</c:v>
                </c:pt>
                <c:pt idx="4">
                  <c:v>221.33092806249999</c:v>
                </c:pt>
                <c:pt idx="5">
                  <c:v>374.06579508196722</c:v>
                </c:pt>
                <c:pt idx="6">
                  <c:v>176.27310485114387</c:v>
                </c:pt>
                <c:pt idx="7">
                  <c:v>303.89130434782606</c:v>
                </c:pt>
                <c:pt idx="8">
                  <c:v>270.18258040000001</c:v>
                </c:pt>
                <c:pt idx="9">
                  <c:v>324.28773216129036</c:v>
                </c:pt>
                <c:pt idx="10">
                  <c:v>2003.6242514</c:v>
                </c:pt>
              </c:numCache>
            </c:numRef>
          </c:val>
          <c:smooth val="0"/>
          <c:extLst>
            <c:ext xmlns:c16="http://schemas.microsoft.com/office/drawing/2014/chart" uri="{C3380CC4-5D6E-409C-BE32-E72D297353CC}">
              <c16:uniqueId val="{0000001C-38B0-46B1-BB4A-1298AB4B488D}"/>
            </c:ext>
          </c:extLst>
        </c:ser>
        <c:ser>
          <c:idx val="2"/>
          <c:order val="2"/>
          <c:tx>
            <c:strRef>
              <c:f>'Exit medians and avg'!$O$10</c:f>
              <c:strCache>
                <c:ptCount val="1"/>
                <c:pt idx="0">
                  <c:v>Public listing</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38B0-46B1-BB4A-1298AB4B488D}"/>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38B0-46B1-BB4A-1298AB4B488D}"/>
              </c:ext>
            </c:extLst>
          </c:dPt>
          <c:dLbls>
            <c:dLbl>
              <c:idx val="0"/>
              <c:delete val="1"/>
              <c:extLst>
                <c:ext xmlns:c15="http://schemas.microsoft.com/office/drawing/2012/chart" uri="{CE6537A1-D6FC-4f65-9D91-7224C49458BB}"/>
                <c:ext xmlns:c16="http://schemas.microsoft.com/office/drawing/2014/chart" uri="{C3380CC4-5D6E-409C-BE32-E72D297353CC}">
                  <c16:uniqueId val="{00000020-38B0-46B1-BB4A-1298AB4B488D}"/>
                </c:ext>
              </c:extLst>
            </c:dLbl>
            <c:dLbl>
              <c:idx val="1"/>
              <c:delete val="1"/>
              <c:extLst>
                <c:ext xmlns:c15="http://schemas.microsoft.com/office/drawing/2012/chart" uri="{CE6537A1-D6FC-4f65-9D91-7224C49458BB}"/>
                <c:ext xmlns:c16="http://schemas.microsoft.com/office/drawing/2014/chart" uri="{C3380CC4-5D6E-409C-BE32-E72D297353CC}">
                  <c16:uniqueId val="{00000021-38B0-46B1-BB4A-1298AB4B488D}"/>
                </c:ext>
              </c:extLst>
            </c:dLbl>
            <c:dLbl>
              <c:idx val="2"/>
              <c:delete val="1"/>
              <c:extLst>
                <c:ext xmlns:c15="http://schemas.microsoft.com/office/drawing/2012/chart" uri="{CE6537A1-D6FC-4f65-9D91-7224C49458BB}"/>
                <c:ext xmlns:c16="http://schemas.microsoft.com/office/drawing/2014/chart" uri="{C3380CC4-5D6E-409C-BE32-E72D297353CC}">
                  <c16:uniqueId val="{00000022-38B0-46B1-BB4A-1298AB4B488D}"/>
                </c:ext>
              </c:extLst>
            </c:dLbl>
            <c:dLbl>
              <c:idx val="3"/>
              <c:delete val="1"/>
              <c:extLst>
                <c:ext xmlns:c15="http://schemas.microsoft.com/office/drawing/2012/chart" uri="{CE6537A1-D6FC-4f65-9D91-7224C49458BB}"/>
                <c:ext xmlns:c16="http://schemas.microsoft.com/office/drawing/2014/chart" uri="{C3380CC4-5D6E-409C-BE32-E72D297353CC}">
                  <c16:uniqueId val="{00000023-38B0-46B1-BB4A-1298AB4B488D}"/>
                </c:ext>
              </c:extLst>
            </c:dLbl>
            <c:dLbl>
              <c:idx val="4"/>
              <c:delete val="1"/>
              <c:extLst>
                <c:ext xmlns:c15="http://schemas.microsoft.com/office/drawing/2012/chart" uri="{CE6537A1-D6FC-4f65-9D91-7224C49458BB}"/>
                <c:ext xmlns:c16="http://schemas.microsoft.com/office/drawing/2014/chart" uri="{C3380CC4-5D6E-409C-BE32-E72D297353CC}">
                  <c16:uniqueId val="{00000024-38B0-46B1-BB4A-1298AB4B488D}"/>
                </c:ext>
              </c:extLst>
            </c:dLbl>
            <c:dLbl>
              <c:idx val="5"/>
              <c:delete val="1"/>
              <c:extLst>
                <c:ext xmlns:c15="http://schemas.microsoft.com/office/drawing/2012/chart" uri="{CE6537A1-D6FC-4f65-9D91-7224C49458BB}"/>
                <c:ext xmlns:c16="http://schemas.microsoft.com/office/drawing/2014/chart" uri="{C3380CC4-5D6E-409C-BE32-E72D297353CC}">
                  <c16:uniqueId val="{00000025-38B0-46B1-BB4A-1298AB4B488D}"/>
                </c:ext>
              </c:extLst>
            </c:dLbl>
            <c:dLbl>
              <c:idx val="6"/>
              <c:delete val="1"/>
              <c:extLst>
                <c:ext xmlns:c15="http://schemas.microsoft.com/office/drawing/2012/chart" uri="{CE6537A1-D6FC-4f65-9D91-7224C49458BB}"/>
                <c:ext xmlns:c16="http://schemas.microsoft.com/office/drawing/2014/chart" uri="{C3380CC4-5D6E-409C-BE32-E72D297353CC}">
                  <c16:uniqueId val="{00000026-38B0-46B1-BB4A-1298AB4B488D}"/>
                </c:ext>
              </c:extLst>
            </c:dLbl>
            <c:dLbl>
              <c:idx val="7"/>
              <c:delete val="1"/>
              <c:extLst>
                <c:ext xmlns:c15="http://schemas.microsoft.com/office/drawing/2012/chart" uri="{CE6537A1-D6FC-4f65-9D91-7224C49458BB}"/>
                <c:ext xmlns:c16="http://schemas.microsoft.com/office/drawing/2014/chart" uri="{C3380CC4-5D6E-409C-BE32-E72D297353CC}">
                  <c16:uniqueId val="{00000027-38B0-46B1-BB4A-1298AB4B488D}"/>
                </c:ext>
              </c:extLst>
            </c:dLbl>
            <c:dLbl>
              <c:idx val="8"/>
              <c:delete val="1"/>
              <c:extLst>
                <c:ext xmlns:c15="http://schemas.microsoft.com/office/drawing/2012/chart" uri="{CE6537A1-D6FC-4f65-9D91-7224C49458BB}"/>
                <c:ext xmlns:c16="http://schemas.microsoft.com/office/drawing/2014/chart" uri="{C3380CC4-5D6E-409C-BE32-E72D297353CC}">
                  <c16:uniqueId val="{00000028-38B0-46B1-BB4A-1298AB4B488D}"/>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avg'!$P$7:$Z$7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 medians and avg'!$P$10:$Z$10</c:f>
              <c:numCache>
                <c:formatCode>"$"#,##0.0</c:formatCode>
                <c:ptCount val="11"/>
                <c:pt idx="0">
                  <c:v>300.01621464025197</c:v>
                </c:pt>
                <c:pt idx="1">
                  <c:v>834.8135200344226</c:v>
                </c:pt>
                <c:pt idx="2">
                  <c:v>687.73189216795174</c:v>
                </c:pt>
                <c:pt idx="3">
                  <c:v>1994.8988870195174</c:v>
                </c:pt>
                <c:pt idx="4">
                  <c:v>1718.4209234202981</c:v>
                </c:pt>
                <c:pt idx="5">
                  <c:v>2286.2101833683873</c:v>
                </c:pt>
                <c:pt idx="6">
                  <c:v>647.98478860339947</c:v>
                </c:pt>
                <c:pt idx="7">
                  <c:v>628.55896738906017</c:v>
                </c:pt>
                <c:pt idx="8">
                  <c:v>990.92510561157906</c:v>
                </c:pt>
                <c:pt idx="9">
                  <c:v>2351.914800849218</c:v>
                </c:pt>
                <c:pt idx="10">
                  <c:v>1154.6425427647061</c:v>
                </c:pt>
              </c:numCache>
            </c:numRef>
          </c:val>
          <c:smooth val="0"/>
          <c:extLst>
            <c:ext xmlns:c16="http://schemas.microsoft.com/office/drawing/2014/chart" uri="{C3380CC4-5D6E-409C-BE32-E72D297353CC}">
              <c16:uniqueId val="{00000029-38B0-46B1-BB4A-1298AB4B488D}"/>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8965976475162811"/>
          <c:w val="0.80178532370953626"/>
          <c:h val="0.1041673957421989"/>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'Exit medians and avg'!$O$35</c:f>
              <c:strCache>
                <c:ptCount val="1"/>
                <c:pt idx="0">
                  <c:v>Acquisition</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3F11-4642-992D-557EC828B559}"/>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3F11-4642-992D-557EC828B559}"/>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3F11-4642-992D-557EC828B559}"/>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3F11-4642-992D-557EC828B559}"/>
              </c:ext>
            </c:extLst>
          </c:dPt>
          <c:dPt>
            <c:idx val="16"/>
            <c:bubble3D val="0"/>
            <c:extLst>
              <c:ext xmlns:c16="http://schemas.microsoft.com/office/drawing/2014/chart" uri="{C3380CC4-5D6E-409C-BE32-E72D297353CC}">
                <c16:uniqueId val="{00000007-3F11-4642-992D-557EC828B559}"/>
              </c:ext>
            </c:extLst>
          </c:dPt>
          <c:dLbls>
            <c:dLbl>
              <c:idx val="0"/>
              <c:delete val="1"/>
              <c:extLst>
                <c:ext xmlns:c15="http://schemas.microsoft.com/office/drawing/2012/chart" uri="{CE6537A1-D6FC-4f65-9D91-7224C49458BB}"/>
                <c:ext xmlns:c16="http://schemas.microsoft.com/office/drawing/2014/chart" uri="{C3380CC4-5D6E-409C-BE32-E72D297353CC}">
                  <c16:uniqueId val="{00000008-3F11-4642-992D-557EC828B559}"/>
                </c:ext>
              </c:extLst>
            </c:dLbl>
            <c:dLbl>
              <c:idx val="1"/>
              <c:delete val="1"/>
              <c:extLst>
                <c:ext xmlns:c15="http://schemas.microsoft.com/office/drawing/2012/chart" uri="{CE6537A1-D6FC-4f65-9D91-7224C49458BB}"/>
                <c:ext xmlns:c16="http://schemas.microsoft.com/office/drawing/2014/chart" uri="{C3380CC4-5D6E-409C-BE32-E72D297353CC}">
                  <c16:uniqueId val="{00000009-3F11-4642-992D-557EC828B559}"/>
                </c:ext>
              </c:extLst>
            </c:dLbl>
            <c:dLbl>
              <c:idx val="2"/>
              <c:delete val="1"/>
              <c:extLst>
                <c:ext xmlns:c15="http://schemas.microsoft.com/office/drawing/2012/chart" uri="{CE6537A1-D6FC-4f65-9D91-7224C49458BB}"/>
                <c:ext xmlns:c16="http://schemas.microsoft.com/office/drawing/2014/chart" uri="{C3380CC4-5D6E-409C-BE32-E72D297353CC}">
                  <c16:uniqueId val="{0000000A-3F11-4642-992D-557EC828B559}"/>
                </c:ext>
              </c:extLst>
            </c:dLbl>
            <c:dLbl>
              <c:idx val="3"/>
              <c:delete val="1"/>
              <c:extLst>
                <c:ext xmlns:c15="http://schemas.microsoft.com/office/drawing/2012/chart" uri="{CE6537A1-D6FC-4f65-9D91-7224C49458BB}"/>
                <c:ext xmlns:c16="http://schemas.microsoft.com/office/drawing/2014/chart" uri="{C3380CC4-5D6E-409C-BE32-E72D297353CC}">
                  <c16:uniqueId val="{0000000B-3F11-4642-992D-557EC828B559}"/>
                </c:ext>
              </c:extLst>
            </c:dLbl>
            <c:dLbl>
              <c:idx val="4"/>
              <c:delete val="1"/>
              <c:extLst>
                <c:ext xmlns:c15="http://schemas.microsoft.com/office/drawing/2012/chart" uri="{CE6537A1-D6FC-4f65-9D91-7224C49458BB}"/>
                <c:ext xmlns:c16="http://schemas.microsoft.com/office/drawing/2014/chart" uri="{C3380CC4-5D6E-409C-BE32-E72D297353CC}">
                  <c16:uniqueId val="{0000000C-3F11-4642-992D-557EC828B559}"/>
                </c:ext>
              </c:extLst>
            </c:dLbl>
            <c:dLbl>
              <c:idx val="5"/>
              <c:delete val="1"/>
              <c:extLst>
                <c:ext xmlns:c15="http://schemas.microsoft.com/office/drawing/2012/chart" uri="{CE6537A1-D6FC-4f65-9D91-7224C49458BB}"/>
                <c:ext xmlns:c16="http://schemas.microsoft.com/office/drawing/2014/chart" uri="{C3380CC4-5D6E-409C-BE32-E72D297353CC}">
                  <c16:uniqueId val="{00000000-3F11-4642-992D-557EC828B559}"/>
                </c:ext>
              </c:extLst>
            </c:dLbl>
            <c:dLbl>
              <c:idx val="6"/>
              <c:delete val="1"/>
              <c:extLst>
                <c:ext xmlns:c15="http://schemas.microsoft.com/office/drawing/2012/chart" uri="{CE6537A1-D6FC-4f65-9D91-7224C49458BB}"/>
                <c:ext xmlns:c16="http://schemas.microsoft.com/office/drawing/2014/chart" uri="{C3380CC4-5D6E-409C-BE32-E72D297353CC}">
                  <c16:uniqueId val="{0000000D-3F11-4642-992D-557EC828B559}"/>
                </c:ext>
              </c:extLst>
            </c:dLbl>
            <c:dLbl>
              <c:idx val="7"/>
              <c:delete val="1"/>
              <c:extLst>
                <c:ext xmlns:c15="http://schemas.microsoft.com/office/drawing/2012/chart" uri="{CE6537A1-D6FC-4f65-9D91-7224C49458BB}"/>
                <c:ext xmlns:c16="http://schemas.microsoft.com/office/drawing/2014/chart" uri="{C3380CC4-5D6E-409C-BE32-E72D297353CC}">
                  <c16:uniqueId val="{0000000E-3F11-4642-992D-557EC828B559}"/>
                </c:ext>
              </c:extLst>
            </c:dLbl>
            <c:dLbl>
              <c:idx val="8"/>
              <c:delete val="1"/>
              <c:extLst>
                <c:ext xmlns:c15="http://schemas.microsoft.com/office/drawing/2012/chart" uri="{CE6537A1-D6FC-4f65-9D91-7224C49458BB}"/>
                <c:ext xmlns:c16="http://schemas.microsoft.com/office/drawing/2014/chart" uri="{C3380CC4-5D6E-409C-BE32-E72D297353CC}">
                  <c16:uniqueId val="{00000002-3F11-4642-992D-557EC828B559}"/>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avg'!$P$34:$Z$34</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 medians and avg'!$P$35:$Z$35</c:f>
              <c:numCache>
                <c:formatCode>"$"#,##0.0</c:formatCode>
                <c:ptCount val="11"/>
                <c:pt idx="0">
                  <c:v>184.3953251356736</c:v>
                </c:pt>
                <c:pt idx="1">
                  <c:v>165.61849249225332</c:v>
                </c:pt>
                <c:pt idx="2">
                  <c:v>214.54391301374375</c:v>
                </c:pt>
                <c:pt idx="3">
                  <c:v>221.11356889988582</c:v>
                </c:pt>
                <c:pt idx="4">
                  <c:v>301.9850189952831</c:v>
                </c:pt>
                <c:pt idx="5">
                  <c:v>256.97480430192292</c:v>
                </c:pt>
                <c:pt idx="6">
                  <c:v>158.60882863592133</c:v>
                </c:pt>
                <c:pt idx="7">
                  <c:v>184.16328090985752</c:v>
                </c:pt>
                <c:pt idx="8">
                  <c:v>242.87027813799128</c:v>
                </c:pt>
                <c:pt idx="9">
                  <c:v>562.85001312506506</c:v>
                </c:pt>
                <c:pt idx="10">
                  <c:v>10011.072576252156</c:v>
                </c:pt>
              </c:numCache>
            </c:numRef>
          </c:val>
          <c:smooth val="0"/>
          <c:extLst>
            <c:ext xmlns:c16="http://schemas.microsoft.com/office/drawing/2014/chart" uri="{C3380CC4-5D6E-409C-BE32-E72D297353CC}">
              <c16:uniqueId val="{0000000F-3F11-4642-992D-557EC828B559}"/>
            </c:ext>
          </c:extLst>
        </c:ser>
        <c:ser>
          <c:idx val="1"/>
          <c:order val="1"/>
          <c:tx>
            <c:strRef>
              <c:f>'Exit medians and avg'!$O$36</c:f>
              <c:strCache>
                <c:ptCount val="1"/>
                <c:pt idx="0">
                  <c:v>Buyout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3F11-4642-992D-557EC828B559}"/>
              </c:ext>
            </c:extLst>
          </c:dPt>
          <c:dPt>
            <c:idx val="8"/>
            <c:bubble3D val="0"/>
            <c:extLst>
              <c:ext xmlns:c16="http://schemas.microsoft.com/office/drawing/2014/chart" uri="{C3380CC4-5D6E-409C-BE32-E72D297353CC}">
                <c16:uniqueId val="{00000011-3F11-4642-992D-557EC828B559}"/>
              </c:ext>
            </c:extLst>
          </c:dPt>
          <c:dPt>
            <c:idx val="9"/>
            <c:bubble3D val="0"/>
            <c:extLst>
              <c:ext xmlns:c16="http://schemas.microsoft.com/office/drawing/2014/chart" uri="{C3380CC4-5D6E-409C-BE32-E72D297353CC}">
                <c16:uniqueId val="{00000012-3F11-4642-992D-557EC828B559}"/>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3F11-4642-992D-557EC828B559}"/>
              </c:ext>
            </c:extLst>
          </c:dPt>
          <c:dLbls>
            <c:dLbl>
              <c:idx val="0"/>
              <c:delete val="1"/>
              <c:extLst>
                <c:ext xmlns:c15="http://schemas.microsoft.com/office/drawing/2012/chart" uri="{CE6537A1-D6FC-4f65-9D91-7224C49458BB}"/>
                <c:ext xmlns:c16="http://schemas.microsoft.com/office/drawing/2014/chart" uri="{C3380CC4-5D6E-409C-BE32-E72D297353CC}">
                  <c16:uniqueId val="{00000015-3F11-4642-992D-557EC828B559}"/>
                </c:ext>
              </c:extLst>
            </c:dLbl>
            <c:dLbl>
              <c:idx val="1"/>
              <c:delete val="1"/>
              <c:extLst>
                <c:ext xmlns:c15="http://schemas.microsoft.com/office/drawing/2012/chart" uri="{CE6537A1-D6FC-4f65-9D91-7224C49458BB}"/>
                <c:ext xmlns:c16="http://schemas.microsoft.com/office/drawing/2014/chart" uri="{C3380CC4-5D6E-409C-BE32-E72D297353CC}">
                  <c16:uniqueId val="{00000016-3F11-4642-992D-557EC828B559}"/>
                </c:ext>
              </c:extLst>
            </c:dLbl>
            <c:dLbl>
              <c:idx val="2"/>
              <c:delete val="1"/>
              <c:extLst>
                <c:ext xmlns:c15="http://schemas.microsoft.com/office/drawing/2012/chart" uri="{CE6537A1-D6FC-4f65-9D91-7224C49458BB}"/>
                <c:ext xmlns:c16="http://schemas.microsoft.com/office/drawing/2014/chart" uri="{C3380CC4-5D6E-409C-BE32-E72D297353CC}">
                  <c16:uniqueId val="{00000017-3F11-4642-992D-557EC828B559}"/>
                </c:ext>
              </c:extLst>
            </c:dLbl>
            <c:dLbl>
              <c:idx val="3"/>
              <c:delete val="1"/>
              <c:extLst>
                <c:ext xmlns:c15="http://schemas.microsoft.com/office/drawing/2012/chart" uri="{CE6537A1-D6FC-4f65-9D91-7224C49458BB}"/>
                <c:ext xmlns:c16="http://schemas.microsoft.com/office/drawing/2014/chart" uri="{C3380CC4-5D6E-409C-BE32-E72D297353CC}">
                  <c16:uniqueId val="{00000018-3F11-4642-992D-557EC828B559}"/>
                </c:ext>
              </c:extLst>
            </c:dLbl>
            <c:dLbl>
              <c:idx val="4"/>
              <c:delete val="1"/>
              <c:extLst>
                <c:ext xmlns:c15="http://schemas.microsoft.com/office/drawing/2012/chart" uri="{CE6537A1-D6FC-4f65-9D91-7224C49458BB}"/>
                <c:ext xmlns:c16="http://schemas.microsoft.com/office/drawing/2014/chart" uri="{C3380CC4-5D6E-409C-BE32-E72D297353CC}">
                  <c16:uniqueId val="{00000019-3F11-4642-992D-557EC828B559}"/>
                </c:ext>
              </c:extLst>
            </c:dLbl>
            <c:dLbl>
              <c:idx val="5"/>
              <c:delete val="1"/>
              <c:extLst>
                <c:ext xmlns:c15="http://schemas.microsoft.com/office/drawing/2012/chart" uri="{CE6537A1-D6FC-4f65-9D91-7224C49458BB}"/>
                <c:ext xmlns:c16="http://schemas.microsoft.com/office/drawing/2014/chart" uri="{C3380CC4-5D6E-409C-BE32-E72D297353CC}">
                  <c16:uniqueId val="{00000010-3F11-4642-992D-557EC828B559}"/>
                </c:ext>
              </c:extLst>
            </c:dLbl>
            <c:dLbl>
              <c:idx val="6"/>
              <c:delete val="1"/>
              <c:extLst>
                <c:ext xmlns:c15="http://schemas.microsoft.com/office/drawing/2012/chart" uri="{CE6537A1-D6FC-4f65-9D91-7224C49458BB}"/>
                <c:ext xmlns:c16="http://schemas.microsoft.com/office/drawing/2014/chart" uri="{C3380CC4-5D6E-409C-BE32-E72D297353CC}">
                  <c16:uniqueId val="{0000001A-3F11-4642-992D-557EC828B559}"/>
                </c:ext>
              </c:extLst>
            </c:dLbl>
            <c:dLbl>
              <c:idx val="7"/>
              <c:delete val="1"/>
              <c:extLst>
                <c:ext xmlns:c15="http://schemas.microsoft.com/office/drawing/2012/chart" uri="{CE6537A1-D6FC-4f65-9D91-7224C49458BB}"/>
                <c:ext xmlns:c16="http://schemas.microsoft.com/office/drawing/2014/chart" uri="{C3380CC4-5D6E-409C-BE32-E72D297353CC}">
                  <c16:uniqueId val="{0000001B-3F11-4642-992D-557EC828B559}"/>
                </c:ext>
              </c:extLst>
            </c:dLbl>
            <c:dLbl>
              <c:idx val="8"/>
              <c:delete val="1"/>
              <c:extLst>
                <c:ext xmlns:c15="http://schemas.microsoft.com/office/drawing/2012/chart" uri="{CE6537A1-D6FC-4f65-9D91-7224C49458BB}"/>
                <c:ext xmlns:c16="http://schemas.microsoft.com/office/drawing/2014/chart" uri="{C3380CC4-5D6E-409C-BE32-E72D297353CC}">
                  <c16:uniqueId val="{00000011-3F11-4642-992D-557EC828B559}"/>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avg'!$P$34:$Z$34</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 medians and avg'!$P$36:$Z$36</c:f>
              <c:numCache>
                <c:formatCode>"$"#,##0.0</c:formatCode>
                <c:ptCount val="11"/>
                <c:pt idx="0">
                  <c:v>159.77308102670341</c:v>
                </c:pt>
                <c:pt idx="1">
                  <c:v>385.20469135813016</c:v>
                </c:pt>
                <c:pt idx="2">
                  <c:v>274.36422222222222</c:v>
                </c:pt>
                <c:pt idx="3">
                  <c:v>217.73687693699947</c:v>
                </c:pt>
                <c:pt idx="4">
                  <c:v>279.94059868457828</c:v>
                </c:pt>
                <c:pt idx="5">
                  <c:v>383.6146475409837</c:v>
                </c:pt>
                <c:pt idx="6">
                  <c:v>276.16988013348356</c:v>
                </c:pt>
                <c:pt idx="7">
                  <c:v>313.4112774725275</c:v>
                </c:pt>
                <c:pt idx="8">
                  <c:v>276.82963373333331</c:v>
                </c:pt>
                <c:pt idx="9">
                  <c:v>379.67625356250005</c:v>
                </c:pt>
                <c:pt idx="10">
                  <c:v>1857.6325690505619</c:v>
                </c:pt>
              </c:numCache>
            </c:numRef>
          </c:val>
          <c:smooth val="0"/>
          <c:extLst>
            <c:ext xmlns:c16="http://schemas.microsoft.com/office/drawing/2014/chart" uri="{C3380CC4-5D6E-409C-BE32-E72D297353CC}">
              <c16:uniqueId val="{0000001C-3F11-4642-992D-557EC828B559}"/>
            </c:ext>
          </c:extLst>
        </c:ser>
        <c:ser>
          <c:idx val="2"/>
          <c:order val="2"/>
          <c:tx>
            <c:strRef>
              <c:f>'Exit medians and avg'!$O$37</c:f>
              <c:strCache>
                <c:ptCount val="1"/>
                <c:pt idx="0">
                  <c:v>Public listing</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3F11-4642-992D-557EC828B559}"/>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3F11-4642-992D-557EC828B559}"/>
              </c:ext>
            </c:extLst>
          </c:dPt>
          <c:dLbls>
            <c:dLbl>
              <c:idx val="0"/>
              <c:delete val="1"/>
              <c:extLst>
                <c:ext xmlns:c15="http://schemas.microsoft.com/office/drawing/2012/chart" uri="{CE6537A1-D6FC-4f65-9D91-7224C49458BB}"/>
                <c:ext xmlns:c16="http://schemas.microsoft.com/office/drawing/2014/chart" uri="{C3380CC4-5D6E-409C-BE32-E72D297353CC}">
                  <c16:uniqueId val="{00000020-3F11-4642-992D-557EC828B559}"/>
                </c:ext>
              </c:extLst>
            </c:dLbl>
            <c:dLbl>
              <c:idx val="1"/>
              <c:delete val="1"/>
              <c:extLst>
                <c:ext xmlns:c15="http://schemas.microsoft.com/office/drawing/2012/chart" uri="{CE6537A1-D6FC-4f65-9D91-7224C49458BB}"/>
                <c:ext xmlns:c16="http://schemas.microsoft.com/office/drawing/2014/chart" uri="{C3380CC4-5D6E-409C-BE32-E72D297353CC}">
                  <c16:uniqueId val="{00000021-3F11-4642-992D-557EC828B559}"/>
                </c:ext>
              </c:extLst>
            </c:dLbl>
            <c:dLbl>
              <c:idx val="2"/>
              <c:delete val="1"/>
              <c:extLst>
                <c:ext xmlns:c15="http://schemas.microsoft.com/office/drawing/2012/chart" uri="{CE6537A1-D6FC-4f65-9D91-7224C49458BB}"/>
                <c:ext xmlns:c16="http://schemas.microsoft.com/office/drawing/2014/chart" uri="{C3380CC4-5D6E-409C-BE32-E72D297353CC}">
                  <c16:uniqueId val="{00000022-3F11-4642-992D-557EC828B559}"/>
                </c:ext>
              </c:extLst>
            </c:dLbl>
            <c:dLbl>
              <c:idx val="3"/>
              <c:delete val="1"/>
              <c:extLst>
                <c:ext xmlns:c15="http://schemas.microsoft.com/office/drawing/2012/chart" uri="{CE6537A1-D6FC-4f65-9D91-7224C49458BB}"/>
                <c:ext xmlns:c16="http://schemas.microsoft.com/office/drawing/2014/chart" uri="{C3380CC4-5D6E-409C-BE32-E72D297353CC}">
                  <c16:uniqueId val="{00000023-3F11-4642-992D-557EC828B559}"/>
                </c:ext>
              </c:extLst>
            </c:dLbl>
            <c:dLbl>
              <c:idx val="4"/>
              <c:delete val="1"/>
              <c:extLst>
                <c:ext xmlns:c15="http://schemas.microsoft.com/office/drawing/2012/chart" uri="{CE6537A1-D6FC-4f65-9D91-7224C49458BB}"/>
                <c:ext xmlns:c16="http://schemas.microsoft.com/office/drawing/2014/chart" uri="{C3380CC4-5D6E-409C-BE32-E72D297353CC}">
                  <c16:uniqueId val="{00000024-3F11-4642-992D-557EC828B559}"/>
                </c:ext>
              </c:extLst>
            </c:dLbl>
            <c:dLbl>
              <c:idx val="5"/>
              <c:delete val="1"/>
              <c:extLst>
                <c:ext xmlns:c15="http://schemas.microsoft.com/office/drawing/2012/chart" uri="{CE6537A1-D6FC-4f65-9D91-7224C49458BB}"/>
                <c:ext xmlns:c16="http://schemas.microsoft.com/office/drawing/2014/chart" uri="{C3380CC4-5D6E-409C-BE32-E72D297353CC}">
                  <c16:uniqueId val="{00000025-3F11-4642-992D-557EC828B559}"/>
                </c:ext>
              </c:extLst>
            </c:dLbl>
            <c:dLbl>
              <c:idx val="6"/>
              <c:delete val="1"/>
              <c:extLst>
                <c:ext xmlns:c15="http://schemas.microsoft.com/office/drawing/2012/chart" uri="{CE6537A1-D6FC-4f65-9D91-7224C49458BB}"/>
                <c:ext xmlns:c16="http://schemas.microsoft.com/office/drawing/2014/chart" uri="{C3380CC4-5D6E-409C-BE32-E72D297353CC}">
                  <c16:uniqueId val="{00000026-3F11-4642-992D-557EC828B559}"/>
                </c:ext>
              </c:extLst>
            </c:dLbl>
            <c:dLbl>
              <c:idx val="7"/>
              <c:delete val="1"/>
              <c:extLst>
                <c:ext xmlns:c15="http://schemas.microsoft.com/office/drawing/2012/chart" uri="{CE6537A1-D6FC-4f65-9D91-7224C49458BB}"/>
                <c:ext xmlns:c16="http://schemas.microsoft.com/office/drawing/2014/chart" uri="{C3380CC4-5D6E-409C-BE32-E72D297353CC}">
                  <c16:uniqueId val="{00000027-3F11-4642-992D-557EC828B559}"/>
                </c:ext>
              </c:extLst>
            </c:dLbl>
            <c:dLbl>
              <c:idx val="8"/>
              <c:delete val="1"/>
              <c:extLst>
                <c:ext xmlns:c15="http://schemas.microsoft.com/office/drawing/2012/chart" uri="{CE6537A1-D6FC-4f65-9D91-7224C49458BB}"/>
                <c:ext xmlns:c16="http://schemas.microsoft.com/office/drawing/2014/chart" uri="{C3380CC4-5D6E-409C-BE32-E72D297353CC}">
                  <c16:uniqueId val="{00000028-3F11-4642-992D-557EC828B559}"/>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avg'!$P$34:$Z$34</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 medians and avg'!$P$37:$Z$37</c:f>
              <c:numCache>
                <c:formatCode>"$"#,##0.0</c:formatCode>
                <c:ptCount val="11"/>
                <c:pt idx="0">
                  <c:v>357.12534003319342</c:v>
                </c:pt>
                <c:pt idx="1">
                  <c:v>972.42002448555138</c:v>
                </c:pt>
                <c:pt idx="2">
                  <c:v>813.75324768968437</c:v>
                </c:pt>
                <c:pt idx="3">
                  <c:v>2266.9327687734262</c:v>
                </c:pt>
                <c:pt idx="4">
                  <c:v>2018.8595003900141</c:v>
                </c:pt>
                <c:pt idx="5">
                  <c:v>2698.2328967856638</c:v>
                </c:pt>
                <c:pt idx="6">
                  <c:v>864.94912905561876</c:v>
                </c:pt>
                <c:pt idx="7">
                  <c:v>938.17594181724201</c:v>
                </c:pt>
                <c:pt idx="8">
                  <c:v>1171.1769515300393</c:v>
                </c:pt>
                <c:pt idx="9">
                  <c:v>2642.2793211110775</c:v>
                </c:pt>
                <c:pt idx="10">
                  <c:v>1372.8536555624999</c:v>
                </c:pt>
              </c:numCache>
            </c:numRef>
          </c:val>
          <c:smooth val="0"/>
          <c:extLst>
            <c:ext xmlns:c16="http://schemas.microsoft.com/office/drawing/2014/chart" uri="{C3380CC4-5D6E-409C-BE32-E72D297353CC}">
              <c16:uniqueId val="{00000029-3F11-4642-992D-557EC828B559}"/>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8965976475162811"/>
          <c:w val="0.80178532370953626"/>
          <c:h val="0.1041673957421989"/>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900645958154664E-2"/>
          <c:y val="4.436378302077032E-2"/>
          <c:w val="0.95309935404184531"/>
          <c:h val="0.7841300236744454"/>
        </c:manualLayout>
      </c:layout>
      <c:lineChart>
        <c:grouping val="standard"/>
        <c:varyColors val="0"/>
        <c:ser>
          <c:idx val="0"/>
          <c:order val="0"/>
          <c:tx>
            <c:strRef>
              <c:f>'Exit medians and avg'!$O$63</c:f>
              <c:strCache>
                <c:ptCount val="1"/>
                <c:pt idx="0">
                  <c:v>Median</c:v>
                </c:pt>
              </c:strCache>
            </c:strRef>
          </c:tx>
          <c:spPr>
            <a:ln w="19050" cap="rnd">
              <a:solidFill>
                <a:schemeClr val="accent1"/>
              </a:solidFill>
              <a:round/>
            </a:ln>
            <a:effectLst/>
          </c:spPr>
          <c:marker>
            <c:symbol val="none"/>
          </c:marker>
          <c:dPt>
            <c:idx val="9"/>
            <c:bubble3D val="0"/>
            <c:extLst>
              <c:ext xmlns:c16="http://schemas.microsoft.com/office/drawing/2014/chart" uri="{C3380CC4-5D6E-409C-BE32-E72D297353CC}">
                <c16:uniqueId val="{00000000-2F4C-41E9-814E-0EE76BF45CD1}"/>
              </c:ext>
            </c:extLst>
          </c:dPt>
          <c:dPt>
            <c:idx val="10"/>
            <c:marker>
              <c:symbol val="circle"/>
              <c:size val="5"/>
              <c:spPr>
                <a:ln>
                  <a:noFill/>
                </a:ln>
              </c:spPr>
            </c:marker>
            <c:bubble3D val="0"/>
            <c:spPr>
              <a:ln w="19050" cap="rnd">
                <a:noFill/>
                <a:round/>
              </a:ln>
              <a:effectLst/>
            </c:spPr>
            <c:extLst>
              <c:ext xmlns:c16="http://schemas.microsoft.com/office/drawing/2014/chart" uri="{C3380CC4-5D6E-409C-BE32-E72D297353CC}">
                <c16:uniqueId val="{00000002-2F4C-41E9-814E-0EE76BF45CD1}"/>
              </c:ext>
            </c:extLst>
          </c:dPt>
          <c:dLbls>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F4C-41E9-814E-0EE76BF45CD1}"/>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F4C-41E9-814E-0EE76BF45CD1}"/>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'Exit medians and avg'!$P$62:$Z$62</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 medians and avg'!$P$63:$Z$63</c:f>
              <c:numCache>
                <c:formatCode>0.0</c:formatCode>
                <c:ptCount val="11"/>
                <c:pt idx="0">
                  <c:v>4.3726029999999998</c:v>
                </c:pt>
                <c:pt idx="1">
                  <c:v>4.8493149999999998</c:v>
                </c:pt>
                <c:pt idx="2">
                  <c:v>4.9561644999999999</c:v>
                </c:pt>
                <c:pt idx="3">
                  <c:v>5.0767119999999997</c:v>
                </c:pt>
                <c:pt idx="4">
                  <c:v>5.2726030000000002</c:v>
                </c:pt>
                <c:pt idx="5">
                  <c:v>5.345205</c:v>
                </c:pt>
                <c:pt idx="6">
                  <c:v>5.2547949999999997</c:v>
                </c:pt>
                <c:pt idx="7">
                  <c:v>4.8356159999999999</c:v>
                </c:pt>
                <c:pt idx="8">
                  <c:v>4.9068490000000002</c:v>
                </c:pt>
                <c:pt idx="9">
                  <c:v>5.1369860000000003</c:v>
                </c:pt>
                <c:pt idx="10">
                  <c:v>5.1547944999999995</c:v>
                </c:pt>
              </c:numCache>
            </c:numRef>
          </c:val>
          <c:smooth val="0"/>
          <c:extLst>
            <c:ext xmlns:c16="http://schemas.microsoft.com/office/drawing/2014/chart" uri="{C3380CC4-5D6E-409C-BE32-E72D297353CC}">
              <c16:uniqueId val="{00000003-2F4C-41E9-814E-0EE76BF45CD1}"/>
            </c:ext>
          </c:extLst>
        </c:ser>
        <c:ser>
          <c:idx val="1"/>
          <c:order val="1"/>
          <c:tx>
            <c:strRef>
              <c:f>'Exit medians and avg'!$O$64</c:f>
              <c:strCache>
                <c:ptCount val="1"/>
                <c:pt idx="0">
                  <c:v>Average</c:v>
                </c:pt>
              </c:strCache>
            </c:strRef>
          </c:tx>
          <c:spPr>
            <a:ln w="19050" cap="rnd">
              <a:solidFill>
                <a:schemeClr val="accent4"/>
              </a:solidFill>
              <a:round/>
            </a:ln>
            <a:effectLst/>
          </c:spPr>
          <c:marker>
            <c:symbol val="none"/>
          </c:marker>
          <c:dPt>
            <c:idx val="9"/>
            <c:bubble3D val="0"/>
            <c:extLst>
              <c:ext xmlns:c16="http://schemas.microsoft.com/office/drawing/2014/chart" uri="{C3380CC4-5D6E-409C-BE32-E72D297353CC}">
                <c16:uniqueId val="{00000004-2F4C-41E9-814E-0EE76BF45CD1}"/>
              </c:ext>
            </c:extLst>
          </c:dPt>
          <c:dPt>
            <c:idx val="10"/>
            <c:marker>
              <c:symbol val="circle"/>
              <c:size val="5"/>
              <c:spPr>
                <a:solidFill>
                  <a:srgbClr val="C4EDEB"/>
                </a:solidFill>
                <a:ln>
                  <a:noFill/>
                </a:ln>
              </c:spPr>
            </c:marker>
            <c:bubble3D val="0"/>
            <c:spPr>
              <a:ln w="19050" cap="rnd">
                <a:noFill/>
                <a:round/>
              </a:ln>
              <a:effectLst/>
            </c:spPr>
            <c:extLst>
              <c:ext xmlns:c16="http://schemas.microsoft.com/office/drawing/2014/chart" uri="{C3380CC4-5D6E-409C-BE32-E72D297353CC}">
                <c16:uniqueId val="{00000006-2F4C-41E9-814E-0EE76BF45CD1}"/>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F4C-41E9-814E-0EE76BF45CD1}"/>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F4C-41E9-814E-0EE76BF45CD1}"/>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'Exit medians and avg'!$P$62:$Z$62</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 medians and avg'!$P$64:$Z$64</c:f>
              <c:numCache>
                <c:formatCode>0.0</c:formatCode>
                <c:ptCount val="11"/>
                <c:pt idx="0">
                  <c:v>5.5689120250272044</c:v>
                </c:pt>
                <c:pt idx="1">
                  <c:v>5.8479087274590222</c:v>
                </c:pt>
                <c:pt idx="2">
                  <c:v>5.9229170470890526</c:v>
                </c:pt>
                <c:pt idx="3">
                  <c:v>5.9465505542763246</c:v>
                </c:pt>
                <c:pt idx="4">
                  <c:v>6.1413362632027289</c:v>
                </c:pt>
                <c:pt idx="5">
                  <c:v>5.9891625362162042</c:v>
                </c:pt>
                <c:pt idx="6">
                  <c:v>6.107810410782073</c:v>
                </c:pt>
                <c:pt idx="7">
                  <c:v>5.7716955813511017</c:v>
                </c:pt>
                <c:pt idx="8">
                  <c:v>5.8281704355828294</c:v>
                </c:pt>
                <c:pt idx="9">
                  <c:v>6.154316107013738</c:v>
                </c:pt>
                <c:pt idx="10">
                  <c:v>5.9602651354838736</c:v>
                </c:pt>
              </c:numCache>
            </c:numRef>
          </c:val>
          <c:smooth val="0"/>
          <c:extLst>
            <c:ext xmlns:c16="http://schemas.microsoft.com/office/drawing/2014/chart" uri="{C3380CC4-5D6E-409C-BE32-E72D297353CC}">
              <c16:uniqueId val="{00000007-2F4C-41E9-814E-0EE76BF45CD1}"/>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84035924080919E-2"/>
          <c:y val="1.4652717021483425E-2"/>
          <c:w val="0.86896780759547909"/>
          <c:h val="0.8707640711577721"/>
        </c:manualLayout>
      </c:layout>
      <c:barChart>
        <c:barDir val="col"/>
        <c:grouping val="clustered"/>
        <c:varyColors val="0"/>
        <c:ser>
          <c:idx val="0"/>
          <c:order val="0"/>
          <c:tx>
            <c:strRef>
              <c:f>'Fundraising activity'!$B$8</c:f>
              <c:strCache>
                <c:ptCount val="1"/>
                <c:pt idx="0">
                  <c:v>Capital raised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'Fundraising activity'!$C$7:$M$7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activity'!$C$8:$M$8</c:f>
              <c:numCache>
                <c:formatCode>"$"#,##0.0</c:formatCode>
                <c:ptCount val="11"/>
                <c:pt idx="0">
                  <c:v>51.114759765902846</c:v>
                </c:pt>
                <c:pt idx="1">
                  <c:v>48.64598190575974</c:v>
                </c:pt>
                <c:pt idx="2">
                  <c:v>78.715138272584241</c:v>
                </c:pt>
                <c:pt idx="3">
                  <c:v>69.600771812074555</c:v>
                </c:pt>
                <c:pt idx="4">
                  <c:v>94.010873155243374</c:v>
                </c:pt>
                <c:pt idx="5">
                  <c:v>169.46348984829066</c:v>
                </c:pt>
                <c:pt idx="6">
                  <c:v>223.51254454578765</c:v>
                </c:pt>
                <c:pt idx="7">
                  <c:v>110.11484180627842</c:v>
                </c:pt>
                <c:pt idx="8">
                  <c:v>106.21353879510515</c:v>
                </c:pt>
                <c:pt idx="9">
                  <c:v>66.734311413037602</c:v>
                </c:pt>
                <c:pt idx="10">
                  <c:v>47.807366636000033</c:v>
                </c:pt>
              </c:numCache>
            </c:numRef>
          </c:val>
          <c:extLst>
            <c:ext xmlns:c16="http://schemas.microsoft.com/office/drawing/2014/chart" uri="{C3380CC4-5D6E-409C-BE32-E72D297353CC}">
              <c16:uniqueId val="{00000000-DA80-49BB-9BCC-6B1C2A20669B}"/>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'Fundraising activity'!$B$9</c:f>
              <c:strCache>
                <c:ptCount val="1"/>
                <c:pt idx="0">
                  <c:v>Fund count</c:v>
                </c:pt>
              </c:strCache>
            </c:strRef>
          </c:tx>
          <c:spPr>
            <a:ln w="19050" cap="rnd" cmpd="sng" algn="ctr">
              <a:solidFill>
                <a:schemeClr val="accent3"/>
              </a:solidFill>
              <a:prstDash val="solid"/>
              <a:round/>
            </a:ln>
            <a:effectLst/>
          </c:spPr>
          <c:marker>
            <c:symbol val="none"/>
          </c:marker>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2-DA80-49BB-9BCC-6B1C2A20669B}"/>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4-DA80-49BB-9BCC-6B1C2A20669B}"/>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6-DA80-49BB-9BCC-6B1C2A20669B}"/>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08-DA80-49BB-9BCC-6B1C2A20669B}"/>
              </c:ext>
            </c:extLst>
          </c:dPt>
          <c:dPt>
            <c:idx val="11"/>
            <c:bubble3D val="0"/>
            <c:extLst>
              <c:ext xmlns:c16="http://schemas.microsoft.com/office/drawing/2014/chart" uri="{C3380CC4-5D6E-409C-BE32-E72D297353CC}">
                <c16:uniqueId val="{00000009-DA80-49BB-9BCC-6B1C2A20669B}"/>
              </c:ext>
            </c:extLst>
          </c:dPt>
          <c:dLbls>
            <c:dLbl>
              <c:idx val="1"/>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A80-49BB-9BCC-6B1C2A20669B}"/>
                </c:ext>
              </c:extLst>
            </c:dLbl>
            <c:dLbl>
              <c:idx val="5"/>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80-49BB-9BCC-6B1C2A20669B}"/>
                </c:ext>
              </c:extLst>
            </c:dLbl>
            <c:dLbl>
              <c:idx val="10"/>
              <c:numFmt formatCode="#,##0" sourceLinked="0"/>
              <c:spPr>
                <a:noFill/>
                <a:ln>
                  <a:noFill/>
                </a:ln>
                <a:effectLst/>
              </c:spPr>
              <c:txPr>
                <a:bodyPr rot="0" spcFirstLastPara="1" vertOverflow="ellipsis" vert="horz"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8-DA80-49BB-9BCC-6B1C2A20669B}"/>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'Fundraising activity'!$C$7:$M$7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activity'!$C$9:$M$9</c:f>
              <c:numCache>
                <c:formatCode>#,##0</c:formatCode>
                <c:ptCount val="11"/>
                <c:pt idx="0">
                  <c:v>635</c:v>
                </c:pt>
                <c:pt idx="1">
                  <c:v>689</c:v>
                </c:pt>
                <c:pt idx="2">
                  <c:v>803</c:v>
                </c:pt>
                <c:pt idx="3">
                  <c:v>795</c:v>
                </c:pt>
                <c:pt idx="4">
                  <c:v>951</c:v>
                </c:pt>
                <c:pt idx="5">
                  <c:v>1609</c:v>
                </c:pt>
                <c:pt idx="6">
                  <c:v>1793</c:v>
                </c:pt>
                <c:pt idx="7">
                  <c:v>1395</c:v>
                </c:pt>
                <c:pt idx="8">
                  <c:v>1059</c:v>
                </c:pt>
                <c:pt idx="9">
                  <c:v>626</c:v>
                </c:pt>
                <c:pt idx="10">
                  <c:v>172</c:v>
                </c:pt>
              </c:numCache>
            </c:numRef>
          </c:val>
          <c:smooth val="0"/>
          <c:extLst>
            <c:ext xmlns:c16="http://schemas.microsoft.com/office/drawing/2014/chart" uri="{C3380CC4-5D6E-409C-BE32-E72D297353CC}">
              <c16:uniqueId val="{0000000C-DA80-49BB-9BCC-6B1C2A20669B}"/>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27733095006959746"/>
          <c:y val="0.93938420660380417"/>
          <c:w val="0.45021495600721145"/>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111945724328112E-2"/>
          <c:y val="1.7856327741640993E-2"/>
          <c:w val="0.89311268242626662"/>
          <c:h val="0.78243580965422799"/>
        </c:manualLayout>
      </c:layout>
      <c:barChart>
        <c:barDir val="col"/>
        <c:grouping val="stacked"/>
        <c:varyColors val="0"/>
        <c:ser>
          <c:idx val="0"/>
          <c:order val="0"/>
          <c:tx>
            <c:strRef>
              <c:f>'Pre-seed &amp; seed'!$B$8</c:f>
              <c:strCache>
                <c:ptCount val="1"/>
                <c:pt idx="0">
                  <c:v>Pre-seed deal value ($B)</c:v>
                </c:pt>
              </c:strCache>
            </c:strRef>
          </c:tx>
          <c:spPr>
            <a:solidFill>
              <a:schemeClr val="accent1"/>
            </a:solidFill>
            <a:ln>
              <a:noFill/>
            </a:ln>
            <a:effectLst/>
          </c:spPr>
          <c:invertIfNegative val="0"/>
          <c:cat>
            <c:numRef>
              <c:f>'Pre-seed &amp; seed'!$C$7:$M$7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'Pre-seed &amp; seed'!$C$8:$M$8</c:f>
              <c:numCache>
                <c:formatCode>"$"#,##0.0</c:formatCode>
                <c:ptCount val="11"/>
                <c:pt idx="0">
                  <c:v>0.38147566772015307</c:v>
                </c:pt>
                <c:pt idx="1">
                  <c:v>0.31133786430703331</c:v>
                </c:pt>
                <c:pt idx="2">
                  <c:v>0.34129928596135067</c:v>
                </c:pt>
                <c:pt idx="3">
                  <c:v>0.50437665512459928</c:v>
                </c:pt>
                <c:pt idx="4">
                  <c:v>0.47555733943708028</c:v>
                </c:pt>
                <c:pt idx="5">
                  <c:v>0.89412782651768752</c:v>
                </c:pt>
                <c:pt idx="6">
                  <c:v>1.1075749145052196</c:v>
                </c:pt>
                <c:pt idx="7">
                  <c:v>0.77756089050815458</c:v>
                </c:pt>
                <c:pt idx="8">
                  <c:v>0.99351871692390403</c:v>
                </c:pt>
                <c:pt idx="9">
                  <c:v>0.99279145205228614</c:v>
                </c:pt>
                <c:pt idx="10">
                  <c:v>0.21469574083162649</c:v>
                </c:pt>
              </c:numCache>
            </c:numRef>
          </c:val>
          <c:extLst>
            <c:ext xmlns:c16="http://schemas.microsoft.com/office/drawing/2014/chart" uri="{C3380CC4-5D6E-409C-BE32-E72D297353CC}">
              <c16:uniqueId val="{00000000-F1BB-42C4-9A43-EDAFAC078A46}"/>
            </c:ext>
          </c:extLst>
        </c:ser>
        <c:ser>
          <c:idx val="1"/>
          <c:order val="1"/>
          <c:tx>
            <c:strRef>
              <c:f>'Pre-seed &amp; seed'!$B$9</c:f>
              <c:strCache>
                <c:ptCount val="1"/>
                <c:pt idx="0">
                  <c:v>Seed deal value ($B)</c:v>
                </c:pt>
              </c:strCache>
            </c:strRef>
          </c:tx>
          <c:spPr>
            <a:solidFill>
              <a:schemeClr val="accent3"/>
            </a:solidFill>
            <a:ln>
              <a:noFill/>
            </a:ln>
            <a:effectLst/>
          </c:spPr>
          <c:invertIfNegative val="0"/>
          <c:dPt>
            <c:idx val="6"/>
            <c:invertIfNegative val="0"/>
            <c:bubble3D val="0"/>
            <c:extLst>
              <c:ext xmlns:c16="http://schemas.microsoft.com/office/drawing/2014/chart" uri="{C3380CC4-5D6E-409C-BE32-E72D297353CC}">
                <c16:uniqueId val="{00000001-F1BB-42C4-9A43-EDAFAC078A46}"/>
              </c:ext>
            </c:extLst>
          </c:dPt>
          <c:dPt>
            <c:idx val="7"/>
            <c:invertIfNegative val="0"/>
            <c:bubble3D val="0"/>
            <c:extLst>
              <c:ext xmlns:c16="http://schemas.microsoft.com/office/drawing/2014/chart" uri="{C3380CC4-5D6E-409C-BE32-E72D297353CC}">
                <c16:uniqueId val="{00000002-F1BB-42C4-9A43-EDAFAC078A46}"/>
              </c:ext>
            </c:extLst>
          </c:dPt>
          <c:dPt>
            <c:idx val="8"/>
            <c:invertIfNegative val="0"/>
            <c:bubble3D val="0"/>
            <c:extLst>
              <c:ext xmlns:c16="http://schemas.microsoft.com/office/drawing/2014/chart" uri="{C3380CC4-5D6E-409C-BE32-E72D297353CC}">
                <c16:uniqueId val="{00000003-F1BB-42C4-9A43-EDAFAC078A46}"/>
              </c:ext>
            </c:extLst>
          </c:dPt>
          <c:cat>
            <c:numRef>
              <c:f>'Pre-seed &amp; seed'!$C$7:$M$7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'Pre-seed &amp; seed'!$C$9:$M$9</c:f>
              <c:numCache>
                <c:formatCode>"$"#,##0.0</c:formatCode>
                <c:ptCount val="11"/>
                <c:pt idx="0">
                  <c:v>5.4465298599116592</c:v>
                </c:pt>
                <c:pt idx="1">
                  <c:v>6.6795080805616847</c:v>
                </c:pt>
                <c:pt idx="2">
                  <c:v>9.6842413925967588</c:v>
                </c:pt>
                <c:pt idx="3">
                  <c:v>9.5954987314355442</c:v>
                </c:pt>
                <c:pt idx="4">
                  <c:v>11.38485228601135</c:v>
                </c:pt>
                <c:pt idx="5">
                  <c:v>18.047240468756485</c:v>
                </c:pt>
                <c:pt idx="6">
                  <c:v>23.830297382380866</c:v>
                </c:pt>
                <c:pt idx="7">
                  <c:v>16.203899706637038</c:v>
                </c:pt>
                <c:pt idx="8">
                  <c:v>17.301128284480875</c:v>
                </c:pt>
                <c:pt idx="9">
                  <c:v>20.935016432990846</c:v>
                </c:pt>
                <c:pt idx="10">
                  <c:v>5.2562716227771142</c:v>
                </c:pt>
              </c:numCache>
            </c:numRef>
          </c:val>
          <c:extLst>
            <c:ext xmlns:c16="http://schemas.microsoft.com/office/drawing/2014/chart" uri="{C3380CC4-5D6E-409C-BE32-E72D297353CC}">
              <c16:uniqueId val="{00000004-F1BB-42C4-9A43-EDAFAC078A46}"/>
            </c:ext>
          </c:extLst>
        </c:ser>
        <c:dLbls>
          <c:showLegendKey val="0"/>
          <c:showVal val="0"/>
          <c:showCatName val="0"/>
          <c:showSerName val="0"/>
          <c:showPercent val="0"/>
          <c:showBubbleSize val="0"/>
        </c:dLbls>
        <c:gapWidth val="70"/>
        <c:overlap val="100"/>
        <c:axId val="1993389984"/>
        <c:axId val="1993391856"/>
      </c:barChart>
      <c:lineChart>
        <c:grouping val="standard"/>
        <c:varyColors val="0"/>
        <c:ser>
          <c:idx val="2"/>
          <c:order val="2"/>
          <c:tx>
            <c:strRef>
              <c:f>'Pre-seed &amp; seed'!$B$10</c:f>
              <c:strCache>
                <c:ptCount val="1"/>
                <c:pt idx="0">
                  <c:v>Pre-seed deal count</c:v>
                </c:pt>
              </c:strCache>
            </c:strRef>
          </c:tx>
          <c:spPr>
            <a:ln w="19050" cap="rnd" cmpd="sng" algn="ctr">
              <a:solidFill>
                <a:schemeClr val="accent5"/>
              </a:solidFill>
              <a:prstDash val="solid"/>
              <a:round/>
            </a:ln>
            <a:effectLst/>
          </c:spPr>
          <c:marker>
            <c:symbol val="none"/>
          </c:marker>
          <c:dPt>
            <c:idx val="5"/>
            <c:bubble3D val="0"/>
            <c:extLst>
              <c:ext xmlns:c16="http://schemas.microsoft.com/office/drawing/2014/chart" uri="{C3380CC4-5D6E-409C-BE32-E72D297353CC}">
                <c16:uniqueId val="{00000005-F1BB-42C4-9A43-EDAFAC078A46}"/>
              </c:ext>
            </c:extLst>
          </c:dPt>
          <c:dPt>
            <c:idx val="8"/>
            <c:bubble3D val="0"/>
            <c:spPr>
              <a:ln w="19050" cap="rnd" cmpd="sng" algn="ctr">
                <a:solidFill>
                  <a:schemeClr val="accent5"/>
                </a:solidFill>
                <a:prstDash val="solid"/>
                <a:round/>
              </a:ln>
              <a:effectLst/>
            </c:spPr>
            <c:extLst>
              <c:ext xmlns:c16="http://schemas.microsoft.com/office/drawing/2014/chart" uri="{C3380CC4-5D6E-409C-BE32-E72D297353CC}">
                <c16:uniqueId val="{00000007-F1BB-42C4-9A43-EDAFAC078A46}"/>
              </c:ext>
            </c:extLst>
          </c:dPt>
          <c:dPt>
            <c:idx val="9"/>
            <c:bubble3D val="0"/>
            <c:spPr>
              <a:ln w="19050" cap="rnd" cmpd="sng" algn="ctr">
                <a:solidFill>
                  <a:schemeClr val="accent5"/>
                </a:solidFill>
                <a:prstDash val="solid"/>
                <a:round/>
              </a:ln>
              <a:effectLst/>
            </c:spPr>
            <c:extLst>
              <c:ext xmlns:c16="http://schemas.microsoft.com/office/drawing/2014/chart" uri="{C3380CC4-5D6E-409C-BE32-E72D297353CC}">
                <c16:uniqueId val="{00000009-F1BB-42C4-9A43-EDAFAC078A46}"/>
              </c:ext>
            </c:extLst>
          </c:dPt>
          <c:dPt>
            <c:idx val="10"/>
            <c:marker>
              <c:symbol val="circle"/>
              <c:size val="5"/>
              <c:spPr>
                <a:solidFill>
                  <a:schemeClr val="accent5"/>
                </a:solidFill>
                <a:ln w="6350" cap="flat" cmpd="sng" algn="ctr">
                  <a:no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B-F1BB-42C4-9A43-EDAFAC078A46}"/>
              </c:ext>
            </c:extLst>
          </c:dPt>
          <c:dLbls>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1BB-42C4-9A43-EDAFAC078A46}"/>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venir Book" panose="02000503020000020003" pitchFamily="2" charset="0"/>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'Pre-seed &amp; seed'!$C$7:$M$7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'Pre-seed &amp; seed'!$C$10:$M$10</c:f>
              <c:numCache>
                <c:formatCode>General</c:formatCode>
                <c:ptCount val="11"/>
                <c:pt idx="0">
                  <c:v>797</c:v>
                </c:pt>
                <c:pt idx="1">
                  <c:v>854</c:v>
                </c:pt>
                <c:pt idx="2">
                  <c:v>756</c:v>
                </c:pt>
                <c:pt idx="3">
                  <c:v>851</c:v>
                </c:pt>
                <c:pt idx="4">
                  <c:v>891</c:v>
                </c:pt>
                <c:pt idx="5">
                  <c:v>1186</c:v>
                </c:pt>
                <c:pt idx="6">
                  <c:v>1123</c:v>
                </c:pt>
                <c:pt idx="7">
                  <c:v>904</c:v>
                </c:pt>
                <c:pt idx="8">
                  <c:v>1133</c:v>
                </c:pt>
                <c:pt idx="9">
                  <c:v>1111</c:v>
                </c:pt>
                <c:pt idx="10">
                  <c:v>267</c:v>
                </c:pt>
              </c:numCache>
            </c:numRef>
          </c:val>
          <c:smooth val="0"/>
          <c:extLst>
            <c:ext xmlns:c16="http://schemas.microsoft.com/office/drawing/2014/chart" uri="{C3380CC4-5D6E-409C-BE32-E72D297353CC}">
              <c16:uniqueId val="{0000000C-F1BB-42C4-9A43-EDAFAC078A46}"/>
            </c:ext>
          </c:extLst>
        </c:ser>
        <c:ser>
          <c:idx val="3"/>
          <c:order val="3"/>
          <c:tx>
            <c:strRef>
              <c:f>'Pre-seed &amp; seed'!$B$11</c:f>
              <c:strCache>
                <c:ptCount val="1"/>
                <c:pt idx="0">
                  <c:v>Seed deal count</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D-F1BB-42C4-9A43-EDAFAC078A46}"/>
              </c:ext>
            </c:extLst>
          </c:dPt>
          <c:dPt>
            <c:idx val="8"/>
            <c:bubble3D val="0"/>
            <c:extLst>
              <c:ext xmlns:c16="http://schemas.microsoft.com/office/drawing/2014/chart" uri="{C3380CC4-5D6E-409C-BE32-E72D297353CC}">
                <c16:uniqueId val="{0000000E-F1BB-42C4-9A43-EDAFAC078A46}"/>
              </c:ext>
            </c:extLst>
          </c:dPt>
          <c:dPt>
            <c:idx val="9"/>
            <c:bubble3D val="0"/>
            <c:extLst>
              <c:ext xmlns:c16="http://schemas.microsoft.com/office/drawing/2014/chart" uri="{C3380CC4-5D6E-409C-BE32-E72D297353CC}">
                <c16:uniqueId val="{0000000F-F1BB-42C4-9A43-EDAFAC078A46}"/>
              </c:ext>
            </c:extLst>
          </c:dPt>
          <c:dPt>
            <c:idx val="10"/>
            <c:marker>
              <c:symbol val="circle"/>
              <c:size val="5"/>
              <c:spPr>
                <a:solidFill>
                  <a:schemeClr val="accent1"/>
                </a:solidFill>
                <a:ln w="6350" cap="flat" cmpd="sng" algn="ctr">
                  <a:no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11-F1BB-42C4-9A43-EDAFAC078A46}"/>
              </c:ext>
            </c:extLst>
          </c:dPt>
          <c:dLbls>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1BB-42C4-9A43-EDAFAC078A46}"/>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venir Book" panose="02000503020000020003" pitchFamily="2" charset="0"/>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'Pre-seed &amp; seed'!$C$7:$M$7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'Pre-seed &amp; seed'!$C$11:$M$11</c:f>
              <c:numCache>
                <c:formatCode>General</c:formatCode>
                <c:ptCount val="11"/>
                <c:pt idx="0">
                  <c:v>3315</c:v>
                </c:pt>
                <c:pt idx="1">
                  <c:v>3575</c:v>
                </c:pt>
                <c:pt idx="2">
                  <c:v>3894</c:v>
                </c:pt>
                <c:pt idx="3">
                  <c:v>4297</c:v>
                </c:pt>
                <c:pt idx="4">
                  <c:v>4472</c:v>
                </c:pt>
                <c:pt idx="5">
                  <c:v>6238</c:v>
                </c:pt>
                <c:pt idx="6">
                  <c:v>5920</c:v>
                </c:pt>
                <c:pt idx="7">
                  <c:v>4793</c:v>
                </c:pt>
                <c:pt idx="8">
                  <c:v>4526</c:v>
                </c:pt>
                <c:pt idx="9">
                  <c:v>4173</c:v>
                </c:pt>
                <c:pt idx="10">
                  <c:v>786</c:v>
                </c:pt>
              </c:numCache>
            </c:numRef>
          </c:val>
          <c:smooth val="0"/>
          <c:extLst>
            <c:ext xmlns:c16="http://schemas.microsoft.com/office/drawing/2014/chart" uri="{C3380CC4-5D6E-409C-BE32-E72D297353CC}">
              <c16:uniqueId val="{00000012-F1BB-42C4-9A43-EDAFAC078A46}"/>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baseline="0">
                <a:solidFill>
                  <a:sysClr val="windowText" lastClr="000000"/>
                </a:solidFill>
                <a:latin typeface="Avenir Book" panose="02000503020000020003" pitchFamily="2" charset="0"/>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venir Book" panose="02000503020000020003" pitchFamily="2" charset="0"/>
                <a:ea typeface="+mn-ea"/>
                <a:cs typeface="+mn-cs"/>
              </a:defRPr>
            </a:pPr>
            <a:endParaRPr lang="en-US"/>
          </a:p>
        </c:txPr>
        <c:crossAx val="1993389984"/>
        <c:crosses val="autoZero"/>
        <c:crossBetween val="between"/>
      </c:valAx>
      <c:valAx>
        <c:axId val="1993393632"/>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venir Book" panose="02000503020000020003" pitchFamily="2" charset="0"/>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solidFill>
          <a:schemeClr val="bg1"/>
        </a:solidFill>
        <a:ln>
          <a:noFill/>
        </a:ln>
        <a:effectLst/>
      </c:spPr>
    </c:plotArea>
    <c:legend>
      <c:legendPos val="b"/>
      <c:layout>
        <c:manualLayout>
          <c:xMode val="edge"/>
          <c:yMode val="edge"/>
          <c:x val="0"/>
          <c:y val="0.88172178477690299"/>
          <c:w val="1"/>
          <c:h val="0.1182782152230971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venir Book" panose="02000503020000020003"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a:solidFill>
            <a:sysClr val="windowText" lastClr="000000"/>
          </a:solidFill>
          <a:latin typeface="Avenir Book" panose="02000503020000020003" pitchFamily="2" charset="0"/>
        </a:defRPr>
      </a:pPr>
      <a:endParaRPr lang="en-US"/>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84035924080919E-2"/>
          <c:y val="1.4652717021483425E-2"/>
          <c:w val="0.86896780759547909"/>
          <c:h val="0.8707640711577721"/>
        </c:manualLayout>
      </c:layout>
      <c:barChart>
        <c:barDir val="col"/>
        <c:grouping val="clustered"/>
        <c:varyColors val="0"/>
        <c:ser>
          <c:idx val="0"/>
          <c:order val="0"/>
          <c:tx>
            <c:strRef>
              <c:f>'First-time fundraising'!$B$8</c:f>
              <c:strCache>
                <c:ptCount val="1"/>
                <c:pt idx="0">
                  <c:v>Capital raised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'First-time fundraising'!$C$7:$M$7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'First-time fundraising'!$C$8:$M$8</c:f>
              <c:numCache>
                <c:formatCode>"$"#,##0.0</c:formatCode>
                <c:ptCount val="11"/>
                <c:pt idx="0">
                  <c:v>7.0790938791623548</c:v>
                </c:pt>
                <c:pt idx="1">
                  <c:v>12.243526035090424</c:v>
                </c:pt>
                <c:pt idx="2">
                  <c:v>12.428346574000006</c:v>
                </c:pt>
                <c:pt idx="3">
                  <c:v>9.8037463671613363</c:v>
                </c:pt>
                <c:pt idx="4">
                  <c:v>10.385482808512949</c:v>
                </c:pt>
                <c:pt idx="5">
                  <c:v>24.273478278029668</c:v>
                </c:pt>
                <c:pt idx="6">
                  <c:v>18.469415238364089</c:v>
                </c:pt>
                <c:pt idx="7">
                  <c:v>19.990654850042738</c:v>
                </c:pt>
                <c:pt idx="8">
                  <c:v>7.0831874278948463</c:v>
                </c:pt>
                <c:pt idx="9">
                  <c:v>7.3366929019999985</c:v>
                </c:pt>
                <c:pt idx="10">
                  <c:v>2.1275667520000008</c:v>
                </c:pt>
              </c:numCache>
            </c:numRef>
          </c:val>
          <c:extLst>
            <c:ext xmlns:c16="http://schemas.microsoft.com/office/drawing/2014/chart" uri="{C3380CC4-5D6E-409C-BE32-E72D297353CC}">
              <c16:uniqueId val="{00000000-1782-46B6-9820-BBAA19EB1292}"/>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'First-time fundraising'!$B$9</c:f>
              <c:strCache>
                <c:ptCount val="1"/>
                <c:pt idx="0">
                  <c:v>Fund count</c:v>
                </c:pt>
              </c:strCache>
            </c:strRef>
          </c:tx>
          <c:spPr>
            <a:ln w="19050" cap="rnd" cmpd="sng" algn="ctr">
              <a:solidFill>
                <a:schemeClr val="accent3"/>
              </a:solidFill>
              <a:prstDash val="solid"/>
              <a:round/>
            </a:ln>
            <a:effectLst/>
          </c:spPr>
          <c:marker>
            <c:symbol val="none"/>
          </c:marker>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2-1782-46B6-9820-BBAA19EB1292}"/>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4-1782-46B6-9820-BBAA19EB1292}"/>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6-1782-46B6-9820-BBAA19EB1292}"/>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08-1782-46B6-9820-BBAA19EB1292}"/>
              </c:ext>
            </c:extLst>
          </c:dPt>
          <c:dPt>
            <c:idx val="11"/>
            <c:bubble3D val="0"/>
            <c:extLst>
              <c:ext xmlns:c16="http://schemas.microsoft.com/office/drawing/2014/chart" uri="{C3380CC4-5D6E-409C-BE32-E72D297353CC}">
                <c16:uniqueId val="{00000009-1782-46B6-9820-BBAA19EB1292}"/>
              </c:ext>
            </c:extLst>
          </c:dPt>
          <c:dLbls>
            <c:dLbl>
              <c:idx val="1"/>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782-46B6-9820-BBAA19EB1292}"/>
                </c:ext>
              </c:extLst>
            </c:dLbl>
            <c:dLbl>
              <c:idx val="5"/>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782-46B6-9820-BBAA19EB1292}"/>
                </c:ext>
              </c:extLst>
            </c:dLbl>
            <c:dLbl>
              <c:idx val="9"/>
              <c:numFmt formatCode="#,##0" sourceLinked="0"/>
              <c:spPr>
                <a:noFill/>
                <a:ln>
                  <a:noFill/>
                </a:ln>
                <a:effectLst/>
              </c:spPr>
              <c:txPr>
                <a:bodyPr rot="0" spcFirstLastPara="1" vertOverflow="ellipsis" vert="horz"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6-1782-46B6-9820-BBAA19EB1292}"/>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'First-time fundraising'!$C$7:$M$7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'First-time fundraising'!$C$9:$M$9</c:f>
              <c:numCache>
                <c:formatCode>General</c:formatCode>
                <c:ptCount val="11"/>
                <c:pt idx="0">
                  <c:v>215</c:v>
                </c:pt>
                <c:pt idx="1">
                  <c:v>264</c:v>
                </c:pt>
                <c:pt idx="2">
                  <c:v>277</c:v>
                </c:pt>
                <c:pt idx="3">
                  <c:v>223</c:v>
                </c:pt>
                <c:pt idx="4">
                  <c:v>274</c:v>
                </c:pt>
                <c:pt idx="5">
                  <c:v>461</c:v>
                </c:pt>
                <c:pt idx="6">
                  <c:v>478</c:v>
                </c:pt>
                <c:pt idx="7">
                  <c:v>398</c:v>
                </c:pt>
                <c:pt idx="8">
                  <c:v>247</c:v>
                </c:pt>
                <c:pt idx="9">
                  <c:v>106</c:v>
                </c:pt>
                <c:pt idx="10">
                  <c:v>29</c:v>
                </c:pt>
              </c:numCache>
            </c:numRef>
          </c:val>
          <c:smooth val="0"/>
          <c:extLst>
            <c:ext xmlns:c16="http://schemas.microsoft.com/office/drawing/2014/chart" uri="{C3380CC4-5D6E-409C-BE32-E72D297353CC}">
              <c16:uniqueId val="{0000000C-1782-46B6-9820-BBAA19EB1292}"/>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279940212952833"/>
          <c:y val="0.93938420660380417"/>
          <c:w val="0.44499643024074048"/>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4180137561856152"/>
          <c:h val="0.92367988723631766"/>
        </c:manualLayout>
      </c:layout>
      <c:barChart>
        <c:barDir val="col"/>
        <c:grouping val="percentStacked"/>
        <c:varyColors val="0"/>
        <c:ser>
          <c:idx val="0"/>
          <c:order val="0"/>
          <c:tx>
            <c:strRef>
              <c:f>'Fundraising x size'!$B$8</c:f>
              <c:strCache>
                <c:ptCount val="1"/>
                <c:pt idx="0">
                  <c:v>&lt;$50M</c:v>
                </c:pt>
              </c:strCache>
            </c:strRef>
          </c:tx>
          <c:spPr>
            <a:solidFill>
              <a:schemeClr val="accent1"/>
            </a:solidFill>
            <a:ln>
              <a:noFill/>
            </a:ln>
            <a:effectLst/>
          </c:spPr>
          <c:invertIfNegative val="0"/>
          <c:cat>
            <c:numRef>
              <c:f>'Fundraising x size'!$C$7:$M$7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x size'!$C$8:$M$8</c:f>
              <c:numCache>
                <c:formatCode>General</c:formatCode>
                <c:ptCount val="11"/>
                <c:pt idx="0">
                  <c:v>299</c:v>
                </c:pt>
                <c:pt idx="1">
                  <c:v>320</c:v>
                </c:pt>
                <c:pt idx="2">
                  <c:v>361</c:v>
                </c:pt>
                <c:pt idx="3">
                  <c:v>364</c:v>
                </c:pt>
                <c:pt idx="4">
                  <c:v>445</c:v>
                </c:pt>
                <c:pt idx="5">
                  <c:v>721</c:v>
                </c:pt>
                <c:pt idx="6">
                  <c:v>762</c:v>
                </c:pt>
                <c:pt idx="7">
                  <c:v>588</c:v>
                </c:pt>
                <c:pt idx="8">
                  <c:v>499</c:v>
                </c:pt>
                <c:pt idx="9">
                  <c:v>345</c:v>
                </c:pt>
                <c:pt idx="10">
                  <c:v>107</c:v>
                </c:pt>
              </c:numCache>
            </c:numRef>
          </c:val>
          <c:extLst>
            <c:ext xmlns:c16="http://schemas.microsoft.com/office/drawing/2014/chart" uri="{C3380CC4-5D6E-409C-BE32-E72D297353CC}">
              <c16:uniqueId val="{00000000-4EA4-4B75-B807-63F538C39985}"/>
            </c:ext>
          </c:extLst>
        </c:ser>
        <c:ser>
          <c:idx val="1"/>
          <c:order val="1"/>
          <c:tx>
            <c:strRef>
              <c:f>'Fundraising x size'!$B$9</c:f>
              <c:strCache>
                <c:ptCount val="1"/>
                <c:pt idx="0">
                  <c:v>$50M-$100M</c:v>
                </c:pt>
              </c:strCache>
            </c:strRef>
          </c:tx>
          <c:spPr>
            <a:solidFill>
              <a:schemeClr val="accent2"/>
            </a:solidFill>
            <a:ln>
              <a:noFill/>
            </a:ln>
            <a:effectLst/>
          </c:spPr>
          <c:invertIfNegative val="0"/>
          <c:cat>
            <c:numRef>
              <c:f>'Fundraising x size'!$C$7:$M$7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x size'!$C$9:$M$9</c:f>
              <c:numCache>
                <c:formatCode>General</c:formatCode>
                <c:ptCount val="11"/>
                <c:pt idx="0">
                  <c:v>62</c:v>
                </c:pt>
                <c:pt idx="1">
                  <c:v>69</c:v>
                </c:pt>
                <c:pt idx="2">
                  <c:v>69</c:v>
                </c:pt>
                <c:pt idx="3">
                  <c:v>108</c:v>
                </c:pt>
                <c:pt idx="4">
                  <c:v>89</c:v>
                </c:pt>
                <c:pt idx="5">
                  <c:v>172</c:v>
                </c:pt>
                <c:pt idx="6">
                  <c:v>180</c:v>
                </c:pt>
                <c:pt idx="7">
                  <c:v>98</c:v>
                </c:pt>
                <c:pt idx="8">
                  <c:v>86</c:v>
                </c:pt>
                <c:pt idx="9">
                  <c:v>65</c:v>
                </c:pt>
                <c:pt idx="10">
                  <c:v>16</c:v>
                </c:pt>
              </c:numCache>
            </c:numRef>
          </c:val>
          <c:extLst>
            <c:ext xmlns:c16="http://schemas.microsoft.com/office/drawing/2014/chart" uri="{C3380CC4-5D6E-409C-BE32-E72D297353CC}">
              <c16:uniqueId val="{00000001-4EA4-4B75-B807-63F538C39985}"/>
            </c:ext>
          </c:extLst>
        </c:ser>
        <c:ser>
          <c:idx val="2"/>
          <c:order val="2"/>
          <c:tx>
            <c:strRef>
              <c:f>'Fundraising x size'!$B$10</c:f>
              <c:strCache>
                <c:ptCount val="1"/>
                <c:pt idx="0">
                  <c:v>$100M-$250M</c:v>
                </c:pt>
              </c:strCache>
            </c:strRef>
          </c:tx>
          <c:spPr>
            <a:solidFill>
              <a:schemeClr val="accent3"/>
            </a:solidFill>
            <a:ln>
              <a:noFill/>
            </a:ln>
            <a:effectLst/>
          </c:spPr>
          <c:invertIfNegative val="0"/>
          <c:cat>
            <c:numRef>
              <c:f>'Fundraising x size'!$C$7:$M$7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x size'!$C$10:$M$10</c:f>
              <c:numCache>
                <c:formatCode>General</c:formatCode>
                <c:ptCount val="11"/>
                <c:pt idx="0">
                  <c:v>74</c:v>
                </c:pt>
                <c:pt idx="1">
                  <c:v>87</c:v>
                </c:pt>
                <c:pt idx="2">
                  <c:v>96</c:v>
                </c:pt>
                <c:pt idx="3">
                  <c:v>99</c:v>
                </c:pt>
                <c:pt idx="4">
                  <c:v>117</c:v>
                </c:pt>
                <c:pt idx="5">
                  <c:v>189</c:v>
                </c:pt>
                <c:pt idx="6">
                  <c:v>175</c:v>
                </c:pt>
                <c:pt idx="7">
                  <c:v>137</c:v>
                </c:pt>
                <c:pt idx="8">
                  <c:v>97</c:v>
                </c:pt>
                <c:pt idx="9">
                  <c:v>81</c:v>
                </c:pt>
                <c:pt idx="10">
                  <c:v>17</c:v>
                </c:pt>
              </c:numCache>
            </c:numRef>
          </c:val>
          <c:extLst>
            <c:ext xmlns:c16="http://schemas.microsoft.com/office/drawing/2014/chart" uri="{C3380CC4-5D6E-409C-BE32-E72D297353CC}">
              <c16:uniqueId val="{00000002-4EA4-4B75-B807-63F538C39985}"/>
            </c:ext>
          </c:extLst>
        </c:ser>
        <c:ser>
          <c:idx val="3"/>
          <c:order val="3"/>
          <c:tx>
            <c:strRef>
              <c:f>'Fundraising x size'!$B$11</c:f>
              <c:strCache>
                <c:ptCount val="1"/>
                <c:pt idx="0">
                  <c:v>$250M-$500M</c:v>
                </c:pt>
              </c:strCache>
            </c:strRef>
          </c:tx>
          <c:spPr>
            <a:solidFill>
              <a:schemeClr val="accent4"/>
            </a:solidFill>
            <a:ln>
              <a:noFill/>
            </a:ln>
            <a:effectLst/>
          </c:spPr>
          <c:invertIfNegative val="0"/>
          <c:cat>
            <c:numRef>
              <c:f>'Fundraising x size'!$C$7:$M$7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x size'!$C$11:$M$11</c:f>
              <c:numCache>
                <c:formatCode>General</c:formatCode>
                <c:ptCount val="11"/>
                <c:pt idx="0">
                  <c:v>37</c:v>
                </c:pt>
                <c:pt idx="1">
                  <c:v>26</c:v>
                </c:pt>
                <c:pt idx="2">
                  <c:v>43</c:v>
                </c:pt>
                <c:pt idx="3">
                  <c:v>37</c:v>
                </c:pt>
                <c:pt idx="4">
                  <c:v>46</c:v>
                </c:pt>
                <c:pt idx="5">
                  <c:v>95</c:v>
                </c:pt>
                <c:pt idx="6">
                  <c:v>82</c:v>
                </c:pt>
                <c:pt idx="7">
                  <c:v>51</c:v>
                </c:pt>
                <c:pt idx="8">
                  <c:v>43</c:v>
                </c:pt>
                <c:pt idx="9">
                  <c:v>38</c:v>
                </c:pt>
                <c:pt idx="10">
                  <c:v>6</c:v>
                </c:pt>
              </c:numCache>
            </c:numRef>
          </c:val>
          <c:extLst>
            <c:ext xmlns:c16="http://schemas.microsoft.com/office/drawing/2014/chart" uri="{C3380CC4-5D6E-409C-BE32-E72D297353CC}">
              <c16:uniqueId val="{00000003-4EA4-4B75-B807-63F538C39985}"/>
            </c:ext>
          </c:extLst>
        </c:ser>
        <c:ser>
          <c:idx val="4"/>
          <c:order val="4"/>
          <c:tx>
            <c:strRef>
              <c:f>'Fundraising x size'!$B$12</c:f>
              <c:strCache>
                <c:ptCount val="1"/>
                <c:pt idx="0">
                  <c:v>$500M-$1B</c:v>
                </c:pt>
              </c:strCache>
            </c:strRef>
          </c:tx>
          <c:spPr>
            <a:solidFill>
              <a:schemeClr val="accent5"/>
            </a:solidFill>
            <a:ln>
              <a:noFill/>
            </a:ln>
            <a:effectLst/>
          </c:spPr>
          <c:invertIfNegative val="0"/>
          <c:cat>
            <c:numRef>
              <c:f>'Fundraising x size'!$C$7:$M$7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x size'!$C$12:$M$12</c:f>
              <c:numCache>
                <c:formatCode>General</c:formatCode>
                <c:ptCount val="11"/>
                <c:pt idx="0">
                  <c:v>20</c:v>
                </c:pt>
                <c:pt idx="1">
                  <c:v>14</c:v>
                </c:pt>
                <c:pt idx="2">
                  <c:v>15</c:v>
                </c:pt>
                <c:pt idx="3">
                  <c:v>21</c:v>
                </c:pt>
                <c:pt idx="4">
                  <c:v>35</c:v>
                </c:pt>
                <c:pt idx="5">
                  <c:v>54</c:v>
                </c:pt>
                <c:pt idx="6">
                  <c:v>46</c:v>
                </c:pt>
                <c:pt idx="7">
                  <c:v>36</c:v>
                </c:pt>
                <c:pt idx="8">
                  <c:v>25</c:v>
                </c:pt>
                <c:pt idx="9">
                  <c:v>15</c:v>
                </c:pt>
                <c:pt idx="10">
                  <c:v>7</c:v>
                </c:pt>
              </c:numCache>
            </c:numRef>
          </c:val>
          <c:extLst>
            <c:ext xmlns:c16="http://schemas.microsoft.com/office/drawing/2014/chart" uri="{C3380CC4-5D6E-409C-BE32-E72D297353CC}">
              <c16:uniqueId val="{00000004-4EA4-4B75-B807-63F538C39985}"/>
            </c:ext>
          </c:extLst>
        </c:ser>
        <c:ser>
          <c:idx val="5"/>
          <c:order val="5"/>
          <c:tx>
            <c:strRef>
              <c:f>'Fundraising x size'!$B$13</c:f>
              <c:strCache>
                <c:ptCount val="1"/>
                <c:pt idx="0">
                  <c:v>$1B+</c:v>
                </c:pt>
              </c:strCache>
            </c:strRef>
          </c:tx>
          <c:spPr>
            <a:solidFill>
              <a:schemeClr val="accent6"/>
            </a:solidFill>
            <a:ln>
              <a:noFill/>
            </a:ln>
            <a:effectLst/>
          </c:spPr>
          <c:invertIfNegative val="0"/>
          <c:cat>
            <c:numRef>
              <c:f>'Fundraising x size'!$C$7:$M$7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x size'!$C$13:$M$13</c:f>
              <c:numCache>
                <c:formatCode>General</c:formatCode>
                <c:ptCount val="11"/>
                <c:pt idx="0">
                  <c:v>7</c:v>
                </c:pt>
                <c:pt idx="1">
                  <c:v>5</c:v>
                </c:pt>
                <c:pt idx="2">
                  <c:v>13</c:v>
                </c:pt>
                <c:pt idx="3">
                  <c:v>8</c:v>
                </c:pt>
                <c:pt idx="4">
                  <c:v>15</c:v>
                </c:pt>
                <c:pt idx="5">
                  <c:v>26</c:v>
                </c:pt>
                <c:pt idx="6">
                  <c:v>37</c:v>
                </c:pt>
                <c:pt idx="7">
                  <c:v>20</c:v>
                </c:pt>
                <c:pt idx="8">
                  <c:v>23</c:v>
                </c:pt>
                <c:pt idx="9">
                  <c:v>11</c:v>
                </c:pt>
                <c:pt idx="10">
                  <c:v>12</c:v>
                </c:pt>
              </c:numCache>
            </c:numRef>
          </c:val>
          <c:extLst>
            <c:ext xmlns:c16="http://schemas.microsoft.com/office/drawing/2014/chart" uri="{C3380CC4-5D6E-409C-BE32-E72D297353CC}">
              <c16:uniqueId val="{00000005-4EA4-4B75-B807-63F538C39985}"/>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vert="horz"/>
          <a:lstStyle/>
          <a:p>
            <a:pPr>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52690176"/>
        <c:crosses val="autoZero"/>
        <c:crossBetween val="between"/>
      </c:valAx>
    </c:plotArea>
    <c:legend>
      <c:legendPos val="tr"/>
      <c:layout>
        <c:manualLayout>
          <c:xMode val="edge"/>
          <c:yMode val="edge"/>
          <c:x val="0.81729689915242809"/>
          <c:y val="0"/>
          <c:w val="0.18270310084757191"/>
          <c:h val="0.37492368008480736"/>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4180137561856152"/>
          <c:h val="0.92367988723631766"/>
        </c:manualLayout>
      </c:layout>
      <c:barChart>
        <c:barDir val="col"/>
        <c:grouping val="percentStacked"/>
        <c:varyColors val="0"/>
        <c:ser>
          <c:idx val="0"/>
          <c:order val="0"/>
          <c:tx>
            <c:strRef>
              <c:f>'Fundraising x size'!$O$8</c:f>
              <c:strCache>
                <c:ptCount val="1"/>
                <c:pt idx="0">
                  <c:v>&lt;$50M</c:v>
                </c:pt>
              </c:strCache>
            </c:strRef>
          </c:tx>
          <c:spPr>
            <a:solidFill>
              <a:schemeClr val="accent1"/>
            </a:solidFill>
            <a:ln>
              <a:noFill/>
            </a:ln>
            <a:effectLst/>
          </c:spPr>
          <c:invertIfNegative val="0"/>
          <c:cat>
            <c:numRef>
              <c:f>'Fundraising x size'!$P$7:$Z$7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x size'!$P$8:$Z$8</c:f>
              <c:numCache>
                <c:formatCode>"$"#,##0.0</c:formatCode>
                <c:ptCount val="11"/>
                <c:pt idx="0">
                  <c:v>3.3556469809133689</c:v>
                </c:pt>
                <c:pt idx="1">
                  <c:v>4.3205415863021051</c:v>
                </c:pt>
                <c:pt idx="2">
                  <c:v>5.2462702176560612</c:v>
                </c:pt>
                <c:pt idx="3">
                  <c:v>5.4867040551925212</c:v>
                </c:pt>
                <c:pt idx="4">
                  <c:v>5.5079597238835936</c:v>
                </c:pt>
                <c:pt idx="5">
                  <c:v>9.7598000002689087</c:v>
                </c:pt>
                <c:pt idx="6">
                  <c:v>9.8640651977908274</c:v>
                </c:pt>
                <c:pt idx="7">
                  <c:v>7.8171633032752634</c:v>
                </c:pt>
                <c:pt idx="8">
                  <c:v>5.855049425511746</c:v>
                </c:pt>
                <c:pt idx="9">
                  <c:v>4.3461026693573324</c:v>
                </c:pt>
                <c:pt idx="10">
                  <c:v>1.064631238</c:v>
                </c:pt>
              </c:numCache>
            </c:numRef>
          </c:val>
          <c:extLst>
            <c:ext xmlns:c16="http://schemas.microsoft.com/office/drawing/2014/chart" uri="{C3380CC4-5D6E-409C-BE32-E72D297353CC}">
              <c16:uniqueId val="{00000000-38A0-4694-B04C-B8217405FAA0}"/>
            </c:ext>
          </c:extLst>
        </c:ser>
        <c:ser>
          <c:idx val="1"/>
          <c:order val="1"/>
          <c:tx>
            <c:strRef>
              <c:f>'Fundraising x size'!$O$9</c:f>
              <c:strCache>
                <c:ptCount val="1"/>
                <c:pt idx="0">
                  <c:v>$50M-$100M</c:v>
                </c:pt>
              </c:strCache>
            </c:strRef>
          </c:tx>
          <c:spPr>
            <a:solidFill>
              <a:schemeClr val="accent2"/>
            </a:solidFill>
            <a:ln>
              <a:noFill/>
            </a:ln>
            <a:effectLst/>
          </c:spPr>
          <c:invertIfNegative val="0"/>
          <c:cat>
            <c:numRef>
              <c:f>'Fundraising x size'!$P$7:$Z$7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x size'!$P$9:$Z$9</c:f>
              <c:numCache>
                <c:formatCode>"$"#,##0.0</c:formatCode>
                <c:ptCount val="11"/>
                <c:pt idx="0">
                  <c:v>4.0653977377581008</c:v>
                </c:pt>
                <c:pt idx="1">
                  <c:v>4.5478023680000002</c:v>
                </c:pt>
                <c:pt idx="2">
                  <c:v>4.6152916725536324</c:v>
                </c:pt>
                <c:pt idx="3">
                  <c:v>7.1892270760000008</c:v>
                </c:pt>
                <c:pt idx="4">
                  <c:v>5.820000179</c:v>
                </c:pt>
                <c:pt idx="5">
                  <c:v>11.135922407557267</c:v>
                </c:pt>
                <c:pt idx="6">
                  <c:v>11.897059599998348</c:v>
                </c:pt>
                <c:pt idx="7">
                  <c:v>6.5313678118223679</c:v>
                </c:pt>
                <c:pt idx="8">
                  <c:v>5.7213027522103417</c:v>
                </c:pt>
                <c:pt idx="9">
                  <c:v>4.3433555190000002</c:v>
                </c:pt>
                <c:pt idx="10">
                  <c:v>1.018350893</c:v>
                </c:pt>
              </c:numCache>
            </c:numRef>
          </c:val>
          <c:extLst>
            <c:ext xmlns:c16="http://schemas.microsoft.com/office/drawing/2014/chart" uri="{C3380CC4-5D6E-409C-BE32-E72D297353CC}">
              <c16:uniqueId val="{00000001-38A0-4694-B04C-B8217405FAA0}"/>
            </c:ext>
          </c:extLst>
        </c:ser>
        <c:ser>
          <c:idx val="2"/>
          <c:order val="2"/>
          <c:tx>
            <c:strRef>
              <c:f>'Fundraising x size'!$O$10</c:f>
              <c:strCache>
                <c:ptCount val="1"/>
                <c:pt idx="0">
                  <c:v>$100M-$250M</c:v>
                </c:pt>
              </c:strCache>
            </c:strRef>
          </c:tx>
          <c:spPr>
            <a:solidFill>
              <a:schemeClr val="accent3"/>
            </a:solidFill>
            <a:ln>
              <a:noFill/>
            </a:ln>
            <a:effectLst/>
          </c:spPr>
          <c:invertIfNegative val="0"/>
          <c:cat>
            <c:numRef>
              <c:f>'Fundraising x size'!$P$7:$Z$7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x size'!$P$10:$Z$10</c:f>
              <c:numCache>
                <c:formatCode>"$"#,##0.0</c:formatCode>
                <c:ptCount val="11"/>
                <c:pt idx="0">
                  <c:v>11.130682488999998</c:v>
                </c:pt>
                <c:pt idx="1">
                  <c:v>12.565025085638023</c:v>
                </c:pt>
                <c:pt idx="2">
                  <c:v>13.654052466942042</c:v>
                </c:pt>
                <c:pt idx="3">
                  <c:v>15.196516168911693</c:v>
                </c:pt>
                <c:pt idx="4">
                  <c:v>16.69751570820041</c:v>
                </c:pt>
                <c:pt idx="5">
                  <c:v>28.030673764000007</c:v>
                </c:pt>
                <c:pt idx="6">
                  <c:v>25.405693976833085</c:v>
                </c:pt>
                <c:pt idx="7">
                  <c:v>21.510788786180797</c:v>
                </c:pt>
                <c:pt idx="8">
                  <c:v>13.519805204383093</c:v>
                </c:pt>
                <c:pt idx="9">
                  <c:v>12.498577109680197</c:v>
                </c:pt>
                <c:pt idx="10">
                  <c:v>2.7258935559999999</c:v>
                </c:pt>
              </c:numCache>
            </c:numRef>
          </c:val>
          <c:extLst>
            <c:ext xmlns:c16="http://schemas.microsoft.com/office/drawing/2014/chart" uri="{C3380CC4-5D6E-409C-BE32-E72D297353CC}">
              <c16:uniqueId val="{00000002-38A0-4694-B04C-B8217405FAA0}"/>
            </c:ext>
          </c:extLst>
        </c:ser>
        <c:ser>
          <c:idx val="3"/>
          <c:order val="3"/>
          <c:tx>
            <c:strRef>
              <c:f>'Fundraising x size'!$O$11</c:f>
              <c:strCache>
                <c:ptCount val="1"/>
                <c:pt idx="0">
                  <c:v>$250M-$500M</c:v>
                </c:pt>
              </c:strCache>
            </c:strRef>
          </c:tx>
          <c:spPr>
            <a:solidFill>
              <a:schemeClr val="accent4"/>
            </a:solidFill>
            <a:ln>
              <a:noFill/>
            </a:ln>
            <a:effectLst/>
          </c:spPr>
          <c:invertIfNegative val="0"/>
          <c:cat>
            <c:numRef>
              <c:f>'Fundraising x size'!$P$7:$Z$7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x size'!$P$11:$Z$11</c:f>
              <c:numCache>
                <c:formatCode>"$"#,##0.0</c:formatCode>
                <c:ptCount val="11"/>
                <c:pt idx="0">
                  <c:v>11.986730213464043</c:v>
                </c:pt>
                <c:pt idx="1">
                  <c:v>9.2238576148141913</c:v>
                </c:pt>
                <c:pt idx="2">
                  <c:v>14.600561582432537</c:v>
                </c:pt>
                <c:pt idx="3">
                  <c:v>11.970955</c:v>
                </c:pt>
                <c:pt idx="4">
                  <c:v>15.983106801</c:v>
                </c:pt>
                <c:pt idx="5">
                  <c:v>30.403012825464511</c:v>
                </c:pt>
                <c:pt idx="6">
                  <c:v>27.764403050252241</c:v>
                </c:pt>
                <c:pt idx="7">
                  <c:v>17.187494721</c:v>
                </c:pt>
                <c:pt idx="8">
                  <c:v>14.050627188999997</c:v>
                </c:pt>
                <c:pt idx="9">
                  <c:v>12.473260104000001</c:v>
                </c:pt>
                <c:pt idx="10">
                  <c:v>1.9503603600000001</c:v>
                </c:pt>
              </c:numCache>
            </c:numRef>
          </c:val>
          <c:extLst>
            <c:ext xmlns:c16="http://schemas.microsoft.com/office/drawing/2014/chart" uri="{C3380CC4-5D6E-409C-BE32-E72D297353CC}">
              <c16:uniqueId val="{00000003-38A0-4694-B04C-B8217405FAA0}"/>
            </c:ext>
          </c:extLst>
        </c:ser>
        <c:ser>
          <c:idx val="4"/>
          <c:order val="4"/>
          <c:tx>
            <c:strRef>
              <c:f>'Fundraising x size'!$O$12</c:f>
              <c:strCache>
                <c:ptCount val="1"/>
                <c:pt idx="0">
                  <c:v>$500M-$1B</c:v>
                </c:pt>
              </c:strCache>
            </c:strRef>
          </c:tx>
          <c:spPr>
            <a:solidFill>
              <a:schemeClr val="accent5"/>
            </a:solidFill>
            <a:ln>
              <a:noFill/>
            </a:ln>
            <a:effectLst/>
          </c:spPr>
          <c:invertIfNegative val="0"/>
          <c:cat>
            <c:numRef>
              <c:f>'Fundraising x size'!$P$7:$Z$7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x size'!$P$12:$Z$12</c:f>
              <c:numCache>
                <c:formatCode>"$"#,##0.0</c:formatCode>
                <c:ptCount val="11"/>
                <c:pt idx="0">
                  <c:v>12.368513478706667</c:v>
                </c:pt>
                <c:pt idx="1">
                  <c:v>8.9871143</c:v>
                </c:pt>
                <c:pt idx="2">
                  <c:v>9.4110400000000016</c:v>
                </c:pt>
                <c:pt idx="3">
                  <c:v>13.976695328970376</c:v>
                </c:pt>
                <c:pt idx="4">
                  <c:v>22.608617410159372</c:v>
                </c:pt>
                <c:pt idx="5">
                  <c:v>34.407577519</c:v>
                </c:pt>
                <c:pt idx="6">
                  <c:v>30.843071599213339</c:v>
                </c:pt>
                <c:pt idx="7">
                  <c:v>22.910459684000003</c:v>
                </c:pt>
                <c:pt idx="8">
                  <c:v>16.375300817999999</c:v>
                </c:pt>
                <c:pt idx="9">
                  <c:v>10.013838999999997</c:v>
                </c:pt>
                <c:pt idx="10">
                  <c:v>4.3409930389999998</c:v>
                </c:pt>
              </c:numCache>
            </c:numRef>
          </c:val>
          <c:extLst>
            <c:ext xmlns:c16="http://schemas.microsoft.com/office/drawing/2014/chart" uri="{C3380CC4-5D6E-409C-BE32-E72D297353CC}">
              <c16:uniqueId val="{00000004-38A0-4694-B04C-B8217405FAA0}"/>
            </c:ext>
          </c:extLst>
        </c:ser>
        <c:ser>
          <c:idx val="5"/>
          <c:order val="5"/>
          <c:tx>
            <c:strRef>
              <c:f>'Fundraising x size'!$O$13</c:f>
              <c:strCache>
                <c:ptCount val="1"/>
                <c:pt idx="0">
                  <c:v>$1B+</c:v>
                </c:pt>
              </c:strCache>
            </c:strRef>
          </c:tx>
          <c:spPr>
            <a:solidFill>
              <a:schemeClr val="accent6"/>
            </a:solidFill>
            <a:ln>
              <a:noFill/>
            </a:ln>
            <a:effectLst/>
          </c:spPr>
          <c:invertIfNegative val="0"/>
          <c:cat>
            <c:numRef>
              <c:f>'Fundraising x size'!$P$7:$Z$7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x size'!$P$13:$Z$13</c:f>
              <c:numCache>
                <c:formatCode>"$"#,##0.0</c:formatCode>
                <c:ptCount val="11"/>
                <c:pt idx="0">
                  <c:v>8.2077888660607012</c:v>
                </c:pt>
                <c:pt idx="1">
                  <c:v>9.0016409510054007</c:v>
                </c:pt>
                <c:pt idx="2">
                  <c:v>31.187922333000003</c:v>
                </c:pt>
                <c:pt idx="3">
                  <c:v>15.780674183</c:v>
                </c:pt>
                <c:pt idx="4">
                  <c:v>27.393673332999999</c:v>
                </c:pt>
                <c:pt idx="5">
                  <c:v>55.726503332</c:v>
                </c:pt>
                <c:pt idx="6">
                  <c:v>117.73825112169966</c:v>
                </c:pt>
                <c:pt idx="7">
                  <c:v>34.157567499999999</c:v>
                </c:pt>
                <c:pt idx="8">
                  <c:v>50.691453406000001</c:v>
                </c:pt>
                <c:pt idx="9">
                  <c:v>23.059177011000003</c:v>
                </c:pt>
                <c:pt idx="10">
                  <c:v>36.707137549999999</c:v>
                </c:pt>
              </c:numCache>
            </c:numRef>
          </c:val>
          <c:extLst>
            <c:ext xmlns:c16="http://schemas.microsoft.com/office/drawing/2014/chart" uri="{C3380CC4-5D6E-409C-BE32-E72D297353CC}">
              <c16:uniqueId val="{00000005-38A0-4694-B04C-B8217405FAA0}"/>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vert="horz"/>
          <a:lstStyle/>
          <a:p>
            <a:pPr>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52690176"/>
        <c:crosses val="autoZero"/>
        <c:crossBetween val="between"/>
      </c:valAx>
    </c:plotArea>
    <c:legend>
      <c:legendPos val="tr"/>
      <c:layout>
        <c:manualLayout>
          <c:xMode val="edge"/>
          <c:yMode val="edge"/>
          <c:x val="0.81729689915242809"/>
          <c:y val="0"/>
          <c:w val="0.18270310084757191"/>
          <c:h val="0.37492368008480736"/>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891604821089844E-2"/>
          <c:y val="2.1428571428571429E-2"/>
          <c:w val="0.61101451234438198"/>
          <c:h val="0.89572989800736247"/>
        </c:manualLayout>
      </c:layout>
      <c:barChart>
        <c:barDir val="col"/>
        <c:grouping val="percentStacked"/>
        <c:varyColors val="0"/>
        <c:ser>
          <c:idx val="1"/>
          <c:order val="0"/>
          <c:tx>
            <c:strRef>
              <c:f>'Fundraising x experience'!$B$8</c:f>
              <c:strCache>
                <c:ptCount val="1"/>
                <c:pt idx="0">
                  <c:v>Emerging firm capital raised ($B)</c:v>
                </c:pt>
              </c:strCache>
            </c:strRef>
          </c:tx>
          <c:spPr>
            <a:solidFill>
              <a:schemeClr val="accent1"/>
            </a:solidFill>
            <a:ln>
              <a:noFill/>
            </a:ln>
            <a:effectLst/>
          </c:spPr>
          <c:invertIfNegative val="0"/>
          <c:cat>
            <c:numRef>
              <c:f>'Fundraising x experience'!$C$7:$M$7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x experience'!$C$8:$M$8</c:f>
              <c:numCache>
                <c:formatCode>"$"#,##0.00</c:formatCode>
                <c:ptCount val="11"/>
                <c:pt idx="0">
                  <c:v>19.387245389204253</c:v>
                </c:pt>
                <c:pt idx="1">
                  <c:v>23.826614071527342</c:v>
                </c:pt>
                <c:pt idx="2">
                  <c:v>23.271905137362204</c:v>
                </c:pt>
                <c:pt idx="3">
                  <c:v>27.820496267791999</c:v>
                </c:pt>
                <c:pt idx="4">
                  <c:v>31.53880733917438</c:v>
                </c:pt>
                <c:pt idx="5">
                  <c:v>64.370045010411701</c:v>
                </c:pt>
                <c:pt idx="6">
                  <c:v>56.701912946513758</c:v>
                </c:pt>
                <c:pt idx="7">
                  <c:v>35.178919521965661</c:v>
                </c:pt>
                <c:pt idx="8">
                  <c:v>21.345159045894842</c:v>
                </c:pt>
                <c:pt idx="9">
                  <c:v>17.560651087000004</c:v>
                </c:pt>
                <c:pt idx="10">
                  <c:v>4.3376079750000009</c:v>
                </c:pt>
              </c:numCache>
            </c:numRef>
          </c:val>
          <c:extLst>
            <c:ext xmlns:c16="http://schemas.microsoft.com/office/drawing/2014/chart" uri="{C3380CC4-5D6E-409C-BE32-E72D297353CC}">
              <c16:uniqueId val="{00000000-5CAE-4BE2-B743-74241C5734A2}"/>
            </c:ext>
          </c:extLst>
        </c:ser>
        <c:ser>
          <c:idx val="2"/>
          <c:order val="1"/>
          <c:tx>
            <c:strRef>
              <c:f>'Fundraising x experience'!$B$9</c:f>
              <c:strCache>
                <c:ptCount val="1"/>
                <c:pt idx="0">
                  <c:v>Experienced firm capital raised ($B)</c:v>
                </c:pt>
              </c:strCache>
            </c:strRef>
          </c:tx>
          <c:spPr>
            <a:solidFill>
              <a:schemeClr val="accent3"/>
            </a:solidFill>
            <a:ln>
              <a:noFill/>
            </a:ln>
            <a:effectLst/>
          </c:spPr>
          <c:invertIfNegative val="0"/>
          <c:cat>
            <c:numRef>
              <c:f>'Fundraising x experience'!$C$7:$M$7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x experience'!$C$9:$M$9</c:f>
              <c:numCache>
                <c:formatCode>"$"#,##0.00</c:formatCode>
                <c:ptCount val="11"/>
                <c:pt idx="0">
                  <c:v>31.727514376698625</c:v>
                </c:pt>
                <c:pt idx="1">
                  <c:v>24.819367834232366</c:v>
                </c:pt>
                <c:pt idx="2">
                  <c:v>55.443233135222066</c:v>
                </c:pt>
                <c:pt idx="3">
                  <c:v>41.780275544282595</c:v>
                </c:pt>
                <c:pt idx="4">
                  <c:v>62.472065816069026</c:v>
                </c:pt>
                <c:pt idx="5">
                  <c:v>105.09344483787898</c:v>
                </c:pt>
                <c:pt idx="6">
                  <c:v>166.81063159927379</c:v>
                </c:pt>
                <c:pt idx="7">
                  <c:v>74.935922284312795</c:v>
                </c:pt>
                <c:pt idx="8">
                  <c:v>84.868379749210305</c:v>
                </c:pt>
                <c:pt idx="9">
                  <c:v>49.173660326037528</c:v>
                </c:pt>
                <c:pt idx="10">
                  <c:v>43.469758660999986</c:v>
                </c:pt>
              </c:numCache>
            </c:numRef>
          </c:val>
          <c:extLst>
            <c:ext xmlns:c16="http://schemas.microsoft.com/office/drawing/2014/chart" uri="{C3380CC4-5D6E-409C-BE32-E72D297353CC}">
              <c16:uniqueId val="{00000001-5CAE-4BE2-B743-74241C5734A2}"/>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lgn="ctr" rtl="0">
              <a:defRPr sz="900" b="0" i="0" u="none" strike="noStrike" kern="1200" baseline="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crossAx val="284309168"/>
        <c:crosses val="autoZero"/>
        <c:crossBetween val="between"/>
      </c:valAx>
      <c:spPr>
        <a:noFill/>
        <a:ln>
          <a:noFill/>
        </a:ln>
        <a:effectLst/>
      </c:spPr>
    </c:plotArea>
    <c:legend>
      <c:legendPos val="tr"/>
      <c:layout>
        <c:manualLayout>
          <c:xMode val="edge"/>
          <c:yMode val="edge"/>
          <c:x val="0.68065302978432041"/>
          <c:y val="3.7037037037037035E-2"/>
          <c:w val="0.31934697021567954"/>
          <c:h val="0.30947409351608829"/>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891604821089844E-2"/>
          <c:y val="2.1428571428571429E-2"/>
          <c:w val="0.61101451234438198"/>
          <c:h val="0.89572989800736247"/>
        </c:manualLayout>
      </c:layout>
      <c:lineChart>
        <c:grouping val="standard"/>
        <c:varyColors val="0"/>
        <c:ser>
          <c:idx val="1"/>
          <c:order val="0"/>
          <c:tx>
            <c:strRef>
              <c:f>'Fundraising x experience'!$B$10</c:f>
              <c:strCache>
                <c:ptCount val="1"/>
                <c:pt idx="0">
                  <c:v>Emerging firm fund count</c:v>
                </c:pt>
              </c:strCache>
            </c:strRef>
          </c:tx>
          <c:spPr>
            <a:ln w="19050" cap="rnd" cmpd="sng" algn="ctr">
              <a:solidFill>
                <a:schemeClr val="accent1"/>
              </a:solidFill>
              <a:prstDash val="solid"/>
              <a:round/>
            </a:ln>
            <a:effectLst/>
          </c:spPr>
          <c:marker>
            <c:symbol val="none"/>
          </c:marker>
          <c:dPt>
            <c:idx val="10"/>
            <c:marker>
              <c:symbol val="circle"/>
              <c:size val="5"/>
              <c:spPr>
                <a:solidFill>
                  <a:schemeClr val="accent1"/>
                </a:solidFill>
                <a:ln w="6350" cap="flat" cmpd="sng" algn="ctr">
                  <a:solidFill>
                    <a:schemeClr val="accent1"/>
                  </a:solid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1-A8AA-44ED-A8CF-4A2103522656}"/>
              </c:ext>
            </c:extLst>
          </c:dPt>
          <c:dLbls>
            <c:dLbl>
              <c:idx val="0"/>
              <c:delete val="1"/>
              <c:extLst>
                <c:ext xmlns:c15="http://schemas.microsoft.com/office/drawing/2012/chart" uri="{CE6537A1-D6FC-4f65-9D91-7224C49458BB}"/>
                <c:ext xmlns:c16="http://schemas.microsoft.com/office/drawing/2014/chart" uri="{C3380CC4-5D6E-409C-BE32-E72D297353CC}">
                  <c16:uniqueId val="{00000002-A8AA-44ED-A8CF-4A2103522656}"/>
                </c:ext>
              </c:extLst>
            </c:dLbl>
            <c:dLbl>
              <c:idx val="1"/>
              <c:delete val="1"/>
              <c:extLst>
                <c:ext xmlns:c15="http://schemas.microsoft.com/office/drawing/2012/chart" uri="{CE6537A1-D6FC-4f65-9D91-7224C49458BB}"/>
                <c:ext xmlns:c16="http://schemas.microsoft.com/office/drawing/2014/chart" uri="{C3380CC4-5D6E-409C-BE32-E72D297353CC}">
                  <c16:uniqueId val="{00000003-A8AA-44ED-A8CF-4A2103522656}"/>
                </c:ext>
              </c:extLst>
            </c:dLbl>
            <c:dLbl>
              <c:idx val="2"/>
              <c:delete val="1"/>
              <c:extLst>
                <c:ext xmlns:c15="http://schemas.microsoft.com/office/drawing/2012/chart" uri="{CE6537A1-D6FC-4f65-9D91-7224C49458BB}"/>
                <c:ext xmlns:c16="http://schemas.microsoft.com/office/drawing/2014/chart" uri="{C3380CC4-5D6E-409C-BE32-E72D297353CC}">
                  <c16:uniqueId val="{00000004-A8AA-44ED-A8CF-4A2103522656}"/>
                </c:ext>
              </c:extLst>
            </c:dLbl>
            <c:dLbl>
              <c:idx val="3"/>
              <c:delete val="1"/>
              <c:extLst>
                <c:ext xmlns:c15="http://schemas.microsoft.com/office/drawing/2012/chart" uri="{CE6537A1-D6FC-4f65-9D91-7224C49458BB}"/>
                <c:ext xmlns:c16="http://schemas.microsoft.com/office/drawing/2014/chart" uri="{C3380CC4-5D6E-409C-BE32-E72D297353CC}">
                  <c16:uniqueId val="{00000005-A8AA-44ED-A8CF-4A2103522656}"/>
                </c:ext>
              </c:extLst>
            </c:dLbl>
            <c:dLbl>
              <c:idx val="4"/>
              <c:delete val="1"/>
              <c:extLst>
                <c:ext xmlns:c15="http://schemas.microsoft.com/office/drawing/2012/chart" uri="{CE6537A1-D6FC-4f65-9D91-7224C49458BB}"/>
                <c:ext xmlns:c16="http://schemas.microsoft.com/office/drawing/2014/chart" uri="{C3380CC4-5D6E-409C-BE32-E72D297353CC}">
                  <c16:uniqueId val="{00000006-A8AA-44ED-A8CF-4A2103522656}"/>
                </c:ext>
              </c:extLst>
            </c:dLbl>
            <c:dLbl>
              <c:idx val="5"/>
              <c:delete val="1"/>
              <c:extLst>
                <c:ext xmlns:c15="http://schemas.microsoft.com/office/drawing/2012/chart" uri="{CE6537A1-D6FC-4f65-9D91-7224C49458BB}"/>
                <c:ext xmlns:c16="http://schemas.microsoft.com/office/drawing/2014/chart" uri="{C3380CC4-5D6E-409C-BE32-E72D297353CC}">
                  <c16:uniqueId val="{00000007-A8AA-44ED-A8CF-4A2103522656}"/>
                </c:ext>
              </c:extLst>
            </c:dLbl>
            <c:dLbl>
              <c:idx val="6"/>
              <c:delete val="1"/>
              <c:extLst>
                <c:ext xmlns:c15="http://schemas.microsoft.com/office/drawing/2012/chart" uri="{CE6537A1-D6FC-4f65-9D91-7224C49458BB}"/>
                <c:ext xmlns:c16="http://schemas.microsoft.com/office/drawing/2014/chart" uri="{C3380CC4-5D6E-409C-BE32-E72D297353CC}">
                  <c16:uniqueId val="{00000008-A8AA-44ED-A8CF-4A2103522656}"/>
                </c:ext>
              </c:extLst>
            </c:dLbl>
            <c:dLbl>
              <c:idx val="7"/>
              <c:delete val="1"/>
              <c:extLst>
                <c:ext xmlns:c15="http://schemas.microsoft.com/office/drawing/2012/chart" uri="{CE6537A1-D6FC-4f65-9D91-7224C49458BB}"/>
                <c:ext xmlns:c16="http://schemas.microsoft.com/office/drawing/2014/chart" uri="{C3380CC4-5D6E-409C-BE32-E72D297353CC}">
                  <c16:uniqueId val="{00000009-A8AA-44ED-A8CF-4A2103522656}"/>
                </c:ext>
              </c:extLst>
            </c:dLbl>
            <c:dLbl>
              <c:idx val="8"/>
              <c:delete val="1"/>
              <c:extLst>
                <c:ext xmlns:c15="http://schemas.microsoft.com/office/drawing/2012/chart" uri="{CE6537A1-D6FC-4f65-9D91-7224C49458BB}"/>
                <c:ext xmlns:c16="http://schemas.microsoft.com/office/drawing/2014/chart" uri="{C3380CC4-5D6E-409C-BE32-E72D297353CC}">
                  <c16:uniqueId val="{0000000A-A8AA-44ED-A8CF-4A210352265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x experience'!$C$7:$M$7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x experience'!$C$10:$M$10</c:f>
              <c:numCache>
                <c:formatCode>General</c:formatCode>
                <c:ptCount val="11"/>
                <c:pt idx="0">
                  <c:v>442</c:v>
                </c:pt>
                <c:pt idx="1">
                  <c:v>497</c:v>
                </c:pt>
                <c:pt idx="2">
                  <c:v>527</c:v>
                </c:pt>
                <c:pt idx="3">
                  <c:v>528</c:v>
                </c:pt>
                <c:pt idx="4">
                  <c:v>582</c:v>
                </c:pt>
                <c:pt idx="5">
                  <c:v>957</c:v>
                </c:pt>
                <c:pt idx="6">
                  <c:v>991</c:v>
                </c:pt>
                <c:pt idx="7">
                  <c:v>790</c:v>
                </c:pt>
                <c:pt idx="8">
                  <c:v>549</c:v>
                </c:pt>
                <c:pt idx="9">
                  <c:v>282</c:v>
                </c:pt>
                <c:pt idx="10">
                  <c:v>78</c:v>
                </c:pt>
              </c:numCache>
            </c:numRef>
          </c:val>
          <c:smooth val="0"/>
          <c:extLst>
            <c:ext xmlns:c16="http://schemas.microsoft.com/office/drawing/2014/chart" uri="{C3380CC4-5D6E-409C-BE32-E72D297353CC}">
              <c16:uniqueId val="{0000000B-A8AA-44ED-A8CF-4A2103522656}"/>
            </c:ext>
          </c:extLst>
        </c:ser>
        <c:ser>
          <c:idx val="0"/>
          <c:order val="1"/>
          <c:tx>
            <c:strRef>
              <c:f>'Fundraising x experience'!$B$11</c:f>
              <c:strCache>
                <c:ptCount val="1"/>
                <c:pt idx="0">
                  <c:v>Experienced firm fund count</c:v>
                </c:pt>
              </c:strCache>
            </c:strRef>
          </c:tx>
          <c:spPr>
            <a:ln w="19050" cap="rnd" cmpd="sng" algn="ctr">
              <a:solidFill>
                <a:schemeClr val="accent3"/>
              </a:solidFill>
              <a:prstDash val="solid"/>
              <a:round/>
            </a:ln>
            <a:effectLst/>
          </c:spPr>
          <c:marker>
            <c:symbol val="none"/>
          </c:marker>
          <c:dPt>
            <c:idx val="10"/>
            <c:marker>
              <c:symbol val="circle"/>
              <c:size val="5"/>
              <c:spPr>
                <a:solidFill>
                  <a:schemeClr val="accent3"/>
                </a:solidFill>
                <a:ln w="6350" cap="flat" cmpd="sng" algn="ctr">
                  <a:no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D-A8AA-44ED-A8CF-4A2103522656}"/>
              </c:ext>
            </c:extLst>
          </c:dPt>
          <c:dLbls>
            <c:dLbl>
              <c:idx val="0"/>
              <c:delete val="1"/>
              <c:extLst>
                <c:ext xmlns:c15="http://schemas.microsoft.com/office/drawing/2012/chart" uri="{CE6537A1-D6FC-4f65-9D91-7224C49458BB}"/>
                <c:ext xmlns:c16="http://schemas.microsoft.com/office/drawing/2014/chart" uri="{C3380CC4-5D6E-409C-BE32-E72D297353CC}">
                  <c16:uniqueId val="{0000000E-A8AA-44ED-A8CF-4A2103522656}"/>
                </c:ext>
              </c:extLst>
            </c:dLbl>
            <c:dLbl>
              <c:idx val="1"/>
              <c:delete val="1"/>
              <c:extLst>
                <c:ext xmlns:c15="http://schemas.microsoft.com/office/drawing/2012/chart" uri="{CE6537A1-D6FC-4f65-9D91-7224C49458BB}"/>
                <c:ext xmlns:c16="http://schemas.microsoft.com/office/drawing/2014/chart" uri="{C3380CC4-5D6E-409C-BE32-E72D297353CC}">
                  <c16:uniqueId val="{0000000F-A8AA-44ED-A8CF-4A2103522656}"/>
                </c:ext>
              </c:extLst>
            </c:dLbl>
            <c:dLbl>
              <c:idx val="2"/>
              <c:delete val="1"/>
              <c:extLst>
                <c:ext xmlns:c15="http://schemas.microsoft.com/office/drawing/2012/chart" uri="{CE6537A1-D6FC-4f65-9D91-7224C49458BB}"/>
                <c:ext xmlns:c16="http://schemas.microsoft.com/office/drawing/2014/chart" uri="{C3380CC4-5D6E-409C-BE32-E72D297353CC}">
                  <c16:uniqueId val="{00000010-A8AA-44ED-A8CF-4A2103522656}"/>
                </c:ext>
              </c:extLst>
            </c:dLbl>
            <c:dLbl>
              <c:idx val="3"/>
              <c:delete val="1"/>
              <c:extLst>
                <c:ext xmlns:c15="http://schemas.microsoft.com/office/drawing/2012/chart" uri="{CE6537A1-D6FC-4f65-9D91-7224C49458BB}"/>
                <c:ext xmlns:c16="http://schemas.microsoft.com/office/drawing/2014/chart" uri="{C3380CC4-5D6E-409C-BE32-E72D297353CC}">
                  <c16:uniqueId val="{00000011-A8AA-44ED-A8CF-4A2103522656}"/>
                </c:ext>
              </c:extLst>
            </c:dLbl>
            <c:dLbl>
              <c:idx val="4"/>
              <c:delete val="1"/>
              <c:extLst>
                <c:ext xmlns:c15="http://schemas.microsoft.com/office/drawing/2012/chart" uri="{CE6537A1-D6FC-4f65-9D91-7224C49458BB}"/>
                <c:ext xmlns:c16="http://schemas.microsoft.com/office/drawing/2014/chart" uri="{C3380CC4-5D6E-409C-BE32-E72D297353CC}">
                  <c16:uniqueId val="{00000012-A8AA-44ED-A8CF-4A2103522656}"/>
                </c:ext>
              </c:extLst>
            </c:dLbl>
            <c:dLbl>
              <c:idx val="5"/>
              <c:delete val="1"/>
              <c:extLst>
                <c:ext xmlns:c15="http://schemas.microsoft.com/office/drawing/2012/chart" uri="{CE6537A1-D6FC-4f65-9D91-7224C49458BB}"/>
                <c:ext xmlns:c16="http://schemas.microsoft.com/office/drawing/2014/chart" uri="{C3380CC4-5D6E-409C-BE32-E72D297353CC}">
                  <c16:uniqueId val="{00000013-A8AA-44ED-A8CF-4A2103522656}"/>
                </c:ext>
              </c:extLst>
            </c:dLbl>
            <c:dLbl>
              <c:idx val="6"/>
              <c:delete val="1"/>
              <c:extLst>
                <c:ext xmlns:c15="http://schemas.microsoft.com/office/drawing/2012/chart" uri="{CE6537A1-D6FC-4f65-9D91-7224C49458BB}"/>
                <c:ext xmlns:c16="http://schemas.microsoft.com/office/drawing/2014/chart" uri="{C3380CC4-5D6E-409C-BE32-E72D297353CC}">
                  <c16:uniqueId val="{00000014-A8AA-44ED-A8CF-4A2103522656}"/>
                </c:ext>
              </c:extLst>
            </c:dLbl>
            <c:dLbl>
              <c:idx val="7"/>
              <c:delete val="1"/>
              <c:extLst>
                <c:ext xmlns:c15="http://schemas.microsoft.com/office/drawing/2012/chart" uri="{CE6537A1-D6FC-4f65-9D91-7224C49458BB}"/>
                <c:ext xmlns:c16="http://schemas.microsoft.com/office/drawing/2014/chart" uri="{C3380CC4-5D6E-409C-BE32-E72D297353CC}">
                  <c16:uniqueId val="{00000015-A8AA-44ED-A8CF-4A2103522656}"/>
                </c:ext>
              </c:extLst>
            </c:dLbl>
            <c:dLbl>
              <c:idx val="8"/>
              <c:delete val="1"/>
              <c:extLst>
                <c:ext xmlns:c15="http://schemas.microsoft.com/office/drawing/2012/chart" uri="{CE6537A1-D6FC-4f65-9D91-7224C49458BB}"/>
                <c:ext xmlns:c16="http://schemas.microsoft.com/office/drawing/2014/chart" uri="{C3380CC4-5D6E-409C-BE32-E72D297353CC}">
                  <c16:uniqueId val="{00000016-A8AA-44ED-A8CF-4A210352265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x experience'!$C$7:$M$7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x experience'!$C$11:$M$11</c:f>
              <c:numCache>
                <c:formatCode>General</c:formatCode>
                <c:ptCount val="11"/>
                <c:pt idx="0">
                  <c:v>193</c:v>
                </c:pt>
                <c:pt idx="1">
                  <c:v>192</c:v>
                </c:pt>
                <c:pt idx="2">
                  <c:v>276</c:v>
                </c:pt>
                <c:pt idx="3">
                  <c:v>267</c:v>
                </c:pt>
                <c:pt idx="4">
                  <c:v>369</c:v>
                </c:pt>
                <c:pt idx="5">
                  <c:v>652</c:v>
                </c:pt>
                <c:pt idx="6">
                  <c:v>802</c:v>
                </c:pt>
                <c:pt idx="7">
                  <c:v>605</c:v>
                </c:pt>
                <c:pt idx="8">
                  <c:v>510</c:v>
                </c:pt>
                <c:pt idx="9">
                  <c:v>344</c:v>
                </c:pt>
                <c:pt idx="10">
                  <c:v>94</c:v>
                </c:pt>
              </c:numCache>
            </c:numRef>
          </c:val>
          <c:smooth val="0"/>
          <c:extLst>
            <c:ext xmlns:c16="http://schemas.microsoft.com/office/drawing/2014/chart" uri="{C3380CC4-5D6E-409C-BE32-E72D297353CC}">
              <c16:uniqueId val="{00000017-A8AA-44ED-A8CF-4A2103522656}"/>
            </c:ext>
          </c:extLst>
        </c:ser>
        <c:dLbls>
          <c:showLegendKey val="0"/>
          <c:showVal val="0"/>
          <c:showCatName val="0"/>
          <c:showSerName val="0"/>
          <c:showPercent val="0"/>
          <c:showBubbleSize val="0"/>
        </c:dLbls>
        <c:smooth val="0"/>
        <c:axId val="284309168"/>
        <c:axId val="284310256"/>
      </c:lineChart>
      <c:catAx>
        <c:axId val="284309168"/>
        <c:scaling>
          <c:orientation val="minMax"/>
        </c:scaling>
        <c:delete val="0"/>
        <c:axPos val="b"/>
        <c:numFmt formatCode="General" sourceLinked="0"/>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lgn="ctr" rtl="0">
              <a:defRPr sz="900" b="0" i="0" u="none" strike="noStrike" kern="1200" baseline="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crossAx val="284310256"/>
        <c:crosses val="autoZero"/>
        <c:auto val="1"/>
        <c:lblAlgn val="ctr"/>
        <c:lblOffset val="100"/>
        <c:noMultiLvlLbl val="0"/>
      </c:catAx>
      <c:valAx>
        <c:axId val="284310256"/>
        <c:scaling>
          <c:orientation val="minMax"/>
        </c:scaling>
        <c:delete val="0"/>
        <c:axPos val="l"/>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crossAx val="284309168"/>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lgn="ctr" rtl="0">
            <a:defRPr sz="900" b="0" i="0" u="none" strike="noStrike" kern="1200" baseline="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'Fundraising median and average'!$B$8</c:f>
              <c:strCache>
                <c:ptCount val="1"/>
                <c:pt idx="0">
                  <c:v>Median</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ECEB-4B97-944F-30CAD83B82CE}"/>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ECEB-4B97-944F-30CAD83B82CE}"/>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ECEB-4B97-944F-30CAD83B82CE}"/>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ECEB-4B97-944F-30CAD83B82CE}"/>
              </c:ext>
            </c:extLst>
          </c:dPt>
          <c:dLbls>
            <c:dLbl>
              <c:idx val="0"/>
              <c:delete val="1"/>
              <c:extLst>
                <c:ext xmlns:c15="http://schemas.microsoft.com/office/drawing/2012/chart" uri="{CE6537A1-D6FC-4f65-9D91-7224C49458BB}"/>
                <c:ext xmlns:c16="http://schemas.microsoft.com/office/drawing/2014/chart" uri="{C3380CC4-5D6E-409C-BE32-E72D297353CC}">
                  <c16:uniqueId val="{00000007-ECEB-4B97-944F-30CAD83B82CE}"/>
                </c:ext>
              </c:extLst>
            </c:dLbl>
            <c:dLbl>
              <c:idx val="1"/>
              <c:delete val="1"/>
              <c:extLst>
                <c:ext xmlns:c15="http://schemas.microsoft.com/office/drawing/2012/chart" uri="{CE6537A1-D6FC-4f65-9D91-7224C49458BB}"/>
                <c:ext xmlns:c16="http://schemas.microsoft.com/office/drawing/2014/chart" uri="{C3380CC4-5D6E-409C-BE32-E72D297353CC}">
                  <c16:uniqueId val="{00000008-ECEB-4B97-944F-30CAD83B82CE}"/>
                </c:ext>
              </c:extLst>
            </c:dLbl>
            <c:dLbl>
              <c:idx val="2"/>
              <c:delete val="1"/>
              <c:extLst>
                <c:ext xmlns:c15="http://schemas.microsoft.com/office/drawing/2012/chart" uri="{CE6537A1-D6FC-4f65-9D91-7224C49458BB}"/>
                <c:ext xmlns:c16="http://schemas.microsoft.com/office/drawing/2014/chart" uri="{C3380CC4-5D6E-409C-BE32-E72D297353CC}">
                  <c16:uniqueId val="{00000009-ECEB-4B97-944F-30CAD83B82CE}"/>
                </c:ext>
              </c:extLst>
            </c:dLbl>
            <c:dLbl>
              <c:idx val="3"/>
              <c:delete val="1"/>
              <c:extLst>
                <c:ext xmlns:c15="http://schemas.microsoft.com/office/drawing/2012/chart" uri="{CE6537A1-D6FC-4f65-9D91-7224C49458BB}"/>
                <c:ext xmlns:c16="http://schemas.microsoft.com/office/drawing/2014/chart" uri="{C3380CC4-5D6E-409C-BE32-E72D297353CC}">
                  <c16:uniqueId val="{0000000A-ECEB-4B97-944F-30CAD83B82CE}"/>
                </c:ext>
              </c:extLst>
            </c:dLbl>
            <c:dLbl>
              <c:idx val="4"/>
              <c:delete val="1"/>
              <c:extLst>
                <c:ext xmlns:c15="http://schemas.microsoft.com/office/drawing/2012/chart" uri="{CE6537A1-D6FC-4f65-9D91-7224C49458BB}"/>
                <c:ext xmlns:c16="http://schemas.microsoft.com/office/drawing/2014/chart" uri="{C3380CC4-5D6E-409C-BE32-E72D297353CC}">
                  <c16:uniqueId val="{0000000B-ECEB-4B97-944F-30CAD83B82CE}"/>
                </c:ext>
              </c:extLst>
            </c:dLbl>
            <c:dLbl>
              <c:idx val="5"/>
              <c:delete val="1"/>
              <c:extLst>
                <c:ext xmlns:c15="http://schemas.microsoft.com/office/drawing/2012/chart" uri="{CE6537A1-D6FC-4f65-9D91-7224C49458BB}"/>
                <c:ext xmlns:c16="http://schemas.microsoft.com/office/drawing/2014/chart" uri="{C3380CC4-5D6E-409C-BE32-E72D297353CC}">
                  <c16:uniqueId val="{00000000-ECEB-4B97-944F-30CAD83B82CE}"/>
                </c:ext>
              </c:extLst>
            </c:dLbl>
            <c:dLbl>
              <c:idx val="6"/>
              <c:delete val="1"/>
              <c:extLst>
                <c:ext xmlns:c15="http://schemas.microsoft.com/office/drawing/2012/chart" uri="{CE6537A1-D6FC-4f65-9D91-7224C49458BB}"/>
                <c:ext xmlns:c16="http://schemas.microsoft.com/office/drawing/2014/chart" uri="{C3380CC4-5D6E-409C-BE32-E72D297353CC}">
                  <c16:uniqueId val="{0000000C-ECEB-4B97-944F-30CAD83B82CE}"/>
                </c:ext>
              </c:extLst>
            </c:dLbl>
            <c:dLbl>
              <c:idx val="7"/>
              <c:delete val="1"/>
              <c:extLst>
                <c:ext xmlns:c15="http://schemas.microsoft.com/office/drawing/2012/chart" uri="{CE6537A1-D6FC-4f65-9D91-7224C49458BB}"/>
                <c:ext xmlns:c16="http://schemas.microsoft.com/office/drawing/2014/chart" uri="{C3380CC4-5D6E-409C-BE32-E72D297353CC}">
                  <c16:uniqueId val="{0000000D-ECEB-4B97-944F-30CAD83B82CE}"/>
                </c:ext>
              </c:extLst>
            </c:dLbl>
            <c:dLbl>
              <c:idx val="8"/>
              <c:delete val="1"/>
              <c:extLst>
                <c:ext xmlns:c15="http://schemas.microsoft.com/office/drawing/2012/chart" uri="{CE6537A1-D6FC-4f65-9D91-7224C49458BB}"/>
                <c:ext xmlns:c16="http://schemas.microsoft.com/office/drawing/2014/chart" uri="{C3380CC4-5D6E-409C-BE32-E72D297353CC}">
                  <c16:uniqueId val="{00000002-ECEB-4B97-944F-30CAD83B82CE}"/>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 and average'!$C$7:$M$7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median and average'!$C$8:$M$8</c:f>
              <c:numCache>
                <c:formatCode>"$"#,##0.0</c:formatCode>
                <c:ptCount val="11"/>
                <c:pt idx="0">
                  <c:v>23.175000000000001</c:v>
                </c:pt>
                <c:pt idx="1">
                  <c:v>25.25</c:v>
                </c:pt>
                <c:pt idx="2">
                  <c:v>26.5</c:v>
                </c:pt>
                <c:pt idx="3">
                  <c:v>32.32</c:v>
                </c:pt>
                <c:pt idx="4">
                  <c:v>25</c:v>
                </c:pt>
                <c:pt idx="5">
                  <c:v>30</c:v>
                </c:pt>
                <c:pt idx="6">
                  <c:v>28.1973685</c:v>
                </c:pt>
                <c:pt idx="7">
                  <c:v>25</c:v>
                </c:pt>
                <c:pt idx="8">
                  <c:v>20</c:v>
                </c:pt>
                <c:pt idx="9">
                  <c:v>25</c:v>
                </c:pt>
                <c:pt idx="10">
                  <c:v>15.307</c:v>
                </c:pt>
              </c:numCache>
            </c:numRef>
          </c:val>
          <c:smooth val="0"/>
          <c:extLst>
            <c:ext xmlns:c16="http://schemas.microsoft.com/office/drawing/2014/chart" uri="{C3380CC4-5D6E-409C-BE32-E72D297353CC}">
              <c16:uniqueId val="{0000000E-ECEB-4B97-944F-30CAD83B82CE}"/>
            </c:ext>
          </c:extLst>
        </c:ser>
        <c:ser>
          <c:idx val="1"/>
          <c:order val="1"/>
          <c:tx>
            <c:strRef>
              <c:f>'Fundraising median and average'!$B$9</c:f>
              <c:strCache>
                <c:ptCount val="1"/>
                <c:pt idx="0">
                  <c:v>Average</c:v>
                </c:pt>
              </c:strCache>
            </c:strRef>
          </c:tx>
          <c:spPr>
            <a:ln w="19050" cap="rnd" cmpd="sng" algn="ctr">
              <a:solidFill>
                <a:schemeClr val="accent4"/>
              </a:solidFill>
              <a:prstDash val="solid"/>
              <a:round/>
            </a:ln>
            <a:effectLst/>
          </c:spPr>
          <c:marker>
            <c:symbol val="none"/>
          </c:marker>
          <c:dPt>
            <c:idx val="5"/>
            <c:bubble3D val="0"/>
            <c:extLst>
              <c:ext xmlns:c16="http://schemas.microsoft.com/office/drawing/2014/chart" uri="{C3380CC4-5D6E-409C-BE32-E72D297353CC}">
                <c16:uniqueId val="{0000000F-ECEB-4B97-944F-30CAD83B82CE}"/>
              </c:ext>
            </c:extLst>
          </c:dPt>
          <c:dPt>
            <c:idx val="8"/>
            <c:bubble3D val="0"/>
            <c:extLst>
              <c:ext xmlns:c16="http://schemas.microsoft.com/office/drawing/2014/chart" uri="{C3380CC4-5D6E-409C-BE32-E72D297353CC}">
                <c16:uniqueId val="{00000010-ECEB-4B97-944F-30CAD83B82CE}"/>
              </c:ext>
            </c:extLst>
          </c:dPt>
          <c:dPt>
            <c:idx val="9"/>
            <c:bubble3D val="0"/>
            <c:extLst>
              <c:ext xmlns:c16="http://schemas.microsoft.com/office/drawing/2014/chart" uri="{C3380CC4-5D6E-409C-BE32-E72D297353CC}">
                <c16:uniqueId val="{00000011-ECEB-4B97-944F-30CAD83B82CE}"/>
              </c:ext>
            </c:extLst>
          </c:dPt>
          <c:dPt>
            <c:idx val="10"/>
            <c:marker>
              <c:symbol val="circle"/>
              <c:size val="5"/>
              <c:spPr>
                <a:solidFill>
                  <a:schemeClr val="accent4"/>
                </a:solidFill>
                <a:ln>
                  <a:noFill/>
                </a:ln>
              </c:spPr>
            </c:marker>
            <c:bubble3D val="0"/>
            <c:spPr>
              <a:ln w="19050" cap="rnd" cmpd="sng" algn="ctr">
                <a:noFill/>
                <a:prstDash val="solid"/>
                <a:round/>
              </a:ln>
              <a:effectLst/>
            </c:spPr>
            <c:extLst>
              <c:ext xmlns:c16="http://schemas.microsoft.com/office/drawing/2014/chart" uri="{C3380CC4-5D6E-409C-BE32-E72D297353CC}">
                <c16:uniqueId val="{00000013-ECEB-4B97-944F-30CAD83B82CE}"/>
              </c:ext>
            </c:extLst>
          </c:dPt>
          <c:dLbls>
            <c:dLbl>
              <c:idx val="0"/>
              <c:delete val="1"/>
              <c:extLst>
                <c:ext xmlns:c15="http://schemas.microsoft.com/office/drawing/2012/chart" uri="{CE6537A1-D6FC-4f65-9D91-7224C49458BB}"/>
                <c:ext xmlns:c16="http://schemas.microsoft.com/office/drawing/2014/chart" uri="{C3380CC4-5D6E-409C-BE32-E72D297353CC}">
                  <c16:uniqueId val="{00000014-ECEB-4B97-944F-30CAD83B82CE}"/>
                </c:ext>
              </c:extLst>
            </c:dLbl>
            <c:dLbl>
              <c:idx val="1"/>
              <c:delete val="1"/>
              <c:extLst>
                <c:ext xmlns:c15="http://schemas.microsoft.com/office/drawing/2012/chart" uri="{CE6537A1-D6FC-4f65-9D91-7224C49458BB}"/>
                <c:ext xmlns:c16="http://schemas.microsoft.com/office/drawing/2014/chart" uri="{C3380CC4-5D6E-409C-BE32-E72D297353CC}">
                  <c16:uniqueId val="{00000015-ECEB-4B97-944F-30CAD83B82CE}"/>
                </c:ext>
              </c:extLst>
            </c:dLbl>
            <c:dLbl>
              <c:idx val="2"/>
              <c:delete val="1"/>
              <c:extLst>
                <c:ext xmlns:c15="http://schemas.microsoft.com/office/drawing/2012/chart" uri="{CE6537A1-D6FC-4f65-9D91-7224C49458BB}"/>
                <c:ext xmlns:c16="http://schemas.microsoft.com/office/drawing/2014/chart" uri="{C3380CC4-5D6E-409C-BE32-E72D297353CC}">
                  <c16:uniqueId val="{00000016-ECEB-4B97-944F-30CAD83B82CE}"/>
                </c:ext>
              </c:extLst>
            </c:dLbl>
            <c:dLbl>
              <c:idx val="3"/>
              <c:delete val="1"/>
              <c:extLst>
                <c:ext xmlns:c15="http://schemas.microsoft.com/office/drawing/2012/chart" uri="{CE6537A1-D6FC-4f65-9D91-7224C49458BB}"/>
                <c:ext xmlns:c16="http://schemas.microsoft.com/office/drawing/2014/chart" uri="{C3380CC4-5D6E-409C-BE32-E72D297353CC}">
                  <c16:uniqueId val="{00000017-ECEB-4B97-944F-30CAD83B82CE}"/>
                </c:ext>
              </c:extLst>
            </c:dLbl>
            <c:dLbl>
              <c:idx val="4"/>
              <c:delete val="1"/>
              <c:extLst>
                <c:ext xmlns:c15="http://schemas.microsoft.com/office/drawing/2012/chart" uri="{CE6537A1-D6FC-4f65-9D91-7224C49458BB}"/>
                <c:ext xmlns:c16="http://schemas.microsoft.com/office/drawing/2014/chart" uri="{C3380CC4-5D6E-409C-BE32-E72D297353CC}">
                  <c16:uniqueId val="{00000018-ECEB-4B97-944F-30CAD83B82CE}"/>
                </c:ext>
              </c:extLst>
            </c:dLbl>
            <c:dLbl>
              <c:idx val="5"/>
              <c:delete val="1"/>
              <c:extLst>
                <c:ext xmlns:c15="http://schemas.microsoft.com/office/drawing/2012/chart" uri="{CE6537A1-D6FC-4f65-9D91-7224C49458BB}"/>
                <c:ext xmlns:c16="http://schemas.microsoft.com/office/drawing/2014/chart" uri="{C3380CC4-5D6E-409C-BE32-E72D297353CC}">
                  <c16:uniqueId val="{0000000F-ECEB-4B97-944F-30CAD83B82CE}"/>
                </c:ext>
              </c:extLst>
            </c:dLbl>
            <c:dLbl>
              <c:idx val="6"/>
              <c:delete val="1"/>
              <c:extLst>
                <c:ext xmlns:c15="http://schemas.microsoft.com/office/drawing/2012/chart" uri="{CE6537A1-D6FC-4f65-9D91-7224C49458BB}"/>
                <c:ext xmlns:c16="http://schemas.microsoft.com/office/drawing/2014/chart" uri="{C3380CC4-5D6E-409C-BE32-E72D297353CC}">
                  <c16:uniqueId val="{00000019-ECEB-4B97-944F-30CAD83B82CE}"/>
                </c:ext>
              </c:extLst>
            </c:dLbl>
            <c:dLbl>
              <c:idx val="7"/>
              <c:delete val="1"/>
              <c:extLst>
                <c:ext xmlns:c15="http://schemas.microsoft.com/office/drawing/2012/chart" uri="{CE6537A1-D6FC-4f65-9D91-7224C49458BB}"/>
                <c:ext xmlns:c16="http://schemas.microsoft.com/office/drawing/2014/chart" uri="{C3380CC4-5D6E-409C-BE32-E72D297353CC}">
                  <c16:uniqueId val="{0000001A-ECEB-4B97-944F-30CAD83B82CE}"/>
                </c:ext>
              </c:extLst>
            </c:dLbl>
            <c:dLbl>
              <c:idx val="8"/>
              <c:delete val="1"/>
              <c:extLst>
                <c:ext xmlns:c15="http://schemas.microsoft.com/office/drawing/2012/chart" uri="{CE6537A1-D6FC-4f65-9D91-7224C49458BB}"/>
                <c:ext xmlns:c16="http://schemas.microsoft.com/office/drawing/2014/chart" uri="{C3380CC4-5D6E-409C-BE32-E72D297353CC}">
                  <c16:uniqueId val="{00000010-ECEB-4B97-944F-30CAD83B82CE}"/>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 and average'!$C$7:$M$7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median and average'!$C$9:$M$9</c:f>
              <c:numCache>
                <c:formatCode>"$"#,##0.0</c:formatCode>
                <c:ptCount val="11"/>
                <c:pt idx="0">
                  <c:v>102.43438830842254</c:v>
                </c:pt>
                <c:pt idx="1">
                  <c:v>93.370406728905451</c:v>
                </c:pt>
                <c:pt idx="2">
                  <c:v>131.85115288540081</c:v>
                </c:pt>
                <c:pt idx="3">
                  <c:v>109.26337804093349</c:v>
                </c:pt>
                <c:pt idx="4">
                  <c:v>125.85123581692554</c:v>
                </c:pt>
                <c:pt idx="5">
                  <c:v>134.81582326833012</c:v>
                </c:pt>
                <c:pt idx="6">
                  <c:v>174.34675861605893</c:v>
                </c:pt>
                <c:pt idx="7">
                  <c:v>118.40305570567574</c:v>
                </c:pt>
                <c:pt idx="8">
                  <c:v>137.40431926921741</c:v>
                </c:pt>
                <c:pt idx="9">
                  <c:v>120.24200254601365</c:v>
                </c:pt>
                <c:pt idx="10">
                  <c:v>289.74161597575761</c:v>
                </c:pt>
              </c:numCache>
            </c:numRef>
          </c:val>
          <c:smooth val="0"/>
          <c:extLst>
            <c:ext xmlns:c16="http://schemas.microsoft.com/office/drawing/2014/chart" uri="{C3380CC4-5D6E-409C-BE32-E72D297353CC}">
              <c16:uniqueId val="{0000001B-ECEB-4B97-944F-30CAD83B82CE}"/>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70482168272529E-2"/>
          <c:y val="2.0855163187704029E-2"/>
          <c:w val="0.9629517831727471"/>
          <c:h val="0.86784959475649348"/>
        </c:manualLayout>
      </c:layout>
      <c:lineChart>
        <c:grouping val="standard"/>
        <c:varyColors val="0"/>
        <c:ser>
          <c:idx val="0"/>
          <c:order val="0"/>
          <c:tx>
            <c:strRef>
              <c:f>'Fundraising median and average'!$O$8</c:f>
              <c:strCache>
                <c:ptCount val="1"/>
                <c:pt idx="0">
                  <c:v>Median</c:v>
                </c:pt>
              </c:strCache>
            </c:strRef>
          </c:tx>
          <c:spPr>
            <a:ln w="19050" cap="rnd">
              <a:solidFill>
                <a:schemeClr val="accent1"/>
              </a:solidFill>
              <a:round/>
            </a:ln>
            <a:effectLst/>
          </c:spPr>
          <c:marker>
            <c:symbol val="none"/>
          </c:marker>
          <c:dPt>
            <c:idx val="1"/>
            <c:bubble3D val="0"/>
            <c:extLst>
              <c:ext xmlns:c16="http://schemas.microsoft.com/office/drawing/2014/chart" uri="{C3380CC4-5D6E-409C-BE32-E72D297353CC}">
                <c16:uniqueId val="{00000000-E54F-4F02-AC70-F8F48399F8FE}"/>
              </c:ext>
            </c:extLst>
          </c:dPt>
          <c:dPt>
            <c:idx val="4"/>
            <c:bubble3D val="0"/>
            <c:spPr>
              <a:ln w="19050" cap="rnd">
                <a:solidFill>
                  <a:schemeClr val="accent1"/>
                </a:solidFill>
                <a:round/>
              </a:ln>
              <a:effectLst/>
            </c:spPr>
            <c:extLst>
              <c:ext xmlns:c16="http://schemas.microsoft.com/office/drawing/2014/chart" uri="{C3380CC4-5D6E-409C-BE32-E72D297353CC}">
                <c16:uniqueId val="{00000002-E54F-4F02-AC70-F8F48399F8FE}"/>
              </c:ext>
            </c:extLst>
          </c:dPt>
          <c:dPt>
            <c:idx val="5"/>
            <c:bubble3D val="0"/>
            <c:spPr>
              <a:ln w="19050" cap="rnd">
                <a:solidFill>
                  <a:schemeClr val="accent1"/>
                </a:solidFill>
                <a:round/>
              </a:ln>
              <a:effectLst/>
            </c:spPr>
            <c:extLst>
              <c:ext xmlns:c16="http://schemas.microsoft.com/office/drawing/2014/chart" uri="{C3380CC4-5D6E-409C-BE32-E72D297353CC}">
                <c16:uniqueId val="{00000004-E54F-4F02-AC70-F8F48399F8FE}"/>
              </c:ext>
            </c:extLst>
          </c:dPt>
          <c:dPt>
            <c:idx val="6"/>
            <c:bubble3D val="0"/>
            <c:spPr>
              <a:ln w="19050" cap="rnd">
                <a:solidFill>
                  <a:schemeClr val="accent1"/>
                </a:solidFill>
                <a:round/>
              </a:ln>
              <a:effectLst/>
            </c:spPr>
            <c:extLst>
              <c:ext xmlns:c16="http://schemas.microsoft.com/office/drawing/2014/chart" uri="{C3380CC4-5D6E-409C-BE32-E72D297353CC}">
                <c16:uniqueId val="{00000006-E54F-4F02-AC70-F8F48399F8FE}"/>
              </c:ext>
            </c:extLst>
          </c:dPt>
          <c:dPt>
            <c:idx val="9"/>
            <c:bubble3D val="0"/>
            <c:extLst>
              <c:ext xmlns:c16="http://schemas.microsoft.com/office/drawing/2014/chart" uri="{C3380CC4-5D6E-409C-BE32-E72D297353CC}">
                <c16:uniqueId val="{00000007-E54F-4F02-AC70-F8F48399F8FE}"/>
              </c:ext>
            </c:extLst>
          </c:dPt>
          <c:dPt>
            <c:idx val="10"/>
            <c:marker>
              <c:symbol val="circle"/>
              <c:size val="5"/>
            </c:marker>
            <c:bubble3D val="0"/>
            <c:spPr>
              <a:ln w="19050" cap="rnd">
                <a:noFill/>
                <a:round/>
              </a:ln>
              <a:effectLst/>
            </c:spPr>
            <c:extLst>
              <c:ext xmlns:c16="http://schemas.microsoft.com/office/drawing/2014/chart" uri="{C3380CC4-5D6E-409C-BE32-E72D297353CC}">
                <c16:uniqueId val="{00000009-E54F-4F02-AC70-F8F48399F8FE}"/>
              </c:ext>
            </c:extLst>
          </c:dPt>
          <c:dPt>
            <c:idx val="15"/>
            <c:bubble3D val="0"/>
            <c:extLst>
              <c:ext xmlns:c16="http://schemas.microsoft.com/office/drawing/2014/chart" uri="{C3380CC4-5D6E-409C-BE32-E72D297353CC}">
                <c16:uniqueId val="{0000000A-E54F-4F02-AC70-F8F48399F8FE}"/>
              </c:ext>
            </c:extLst>
          </c:dPt>
          <c:dLbls>
            <c:dLbl>
              <c:idx val="0"/>
              <c:delete val="1"/>
              <c:extLst>
                <c:ext xmlns:c15="http://schemas.microsoft.com/office/drawing/2012/chart" uri="{CE6537A1-D6FC-4f65-9D91-7224C49458BB}"/>
                <c:ext xmlns:c16="http://schemas.microsoft.com/office/drawing/2014/chart" uri="{C3380CC4-5D6E-409C-BE32-E72D297353CC}">
                  <c16:uniqueId val="{0000000B-E54F-4F02-AC70-F8F48399F8FE}"/>
                </c:ext>
              </c:extLst>
            </c:dLbl>
            <c:dLbl>
              <c:idx val="1"/>
              <c:delete val="1"/>
              <c:extLst>
                <c:ext xmlns:c15="http://schemas.microsoft.com/office/drawing/2012/chart" uri="{CE6537A1-D6FC-4f65-9D91-7224C49458BB}"/>
                <c:ext xmlns:c16="http://schemas.microsoft.com/office/drawing/2014/chart" uri="{C3380CC4-5D6E-409C-BE32-E72D297353CC}">
                  <c16:uniqueId val="{00000000-E54F-4F02-AC70-F8F48399F8FE}"/>
                </c:ext>
              </c:extLst>
            </c:dLbl>
            <c:dLbl>
              <c:idx val="2"/>
              <c:delete val="1"/>
              <c:extLst>
                <c:ext xmlns:c15="http://schemas.microsoft.com/office/drawing/2012/chart" uri="{CE6537A1-D6FC-4f65-9D91-7224C49458BB}"/>
                <c:ext xmlns:c16="http://schemas.microsoft.com/office/drawing/2014/chart" uri="{C3380CC4-5D6E-409C-BE32-E72D297353CC}">
                  <c16:uniqueId val="{0000000C-E54F-4F02-AC70-F8F48399F8FE}"/>
                </c:ext>
              </c:extLst>
            </c:dLbl>
            <c:dLbl>
              <c:idx val="3"/>
              <c:delete val="1"/>
              <c:extLst>
                <c:ext xmlns:c15="http://schemas.microsoft.com/office/drawing/2012/chart" uri="{CE6537A1-D6FC-4f65-9D91-7224C49458BB}"/>
                <c:ext xmlns:c16="http://schemas.microsoft.com/office/drawing/2014/chart" uri="{C3380CC4-5D6E-409C-BE32-E72D297353CC}">
                  <c16:uniqueId val="{0000000D-E54F-4F02-AC70-F8F48399F8FE}"/>
                </c:ext>
              </c:extLst>
            </c:dLbl>
            <c:dLbl>
              <c:idx val="4"/>
              <c:delete val="1"/>
              <c:extLst>
                <c:ext xmlns:c15="http://schemas.microsoft.com/office/drawing/2012/chart" uri="{CE6537A1-D6FC-4f65-9D91-7224C49458BB}"/>
                <c:ext xmlns:c16="http://schemas.microsoft.com/office/drawing/2014/chart" uri="{C3380CC4-5D6E-409C-BE32-E72D297353CC}">
                  <c16:uniqueId val="{00000002-E54F-4F02-AC70-F8F48399F8FE}"/>
                </c:ext>
              </c:extLst>
            </c:dLbl>
            <c:dLbl>
              <c:idx val="5"/>
              <c:delete val="1"/>
              <c:extLst>
                <c:ext xmlns:c15="http://schemas.microsoft.com/office/drawing/2012/chart" uri="{CE6537A1-D6FC-4f65-9D91-7224C49458BB}"/>
                <c:ext xmlns:c16="http://schemas.microsoft.com/office/drawing/2014/chart" uri="{C3380CC4-5D6E-409C-BE32-E72D297353CC}">
                  <c16:uniqueId val="{00000004-E54F-4F02-AC70-F8F48399F8FE}"/>
                </c:ext>
              </c:extLst>
            </c:dLbl>
            <c:dLbl>
              <c:idx val="6"/>
              <c:delete val="1"/>
              <c:extLst>
                <c:ext xmlns:c15="http://schemas.microsoft.com/office/drawing/2012/chart" uri="{CE6537A1-D6FC-4f65-9D91-7224C49458BB}"/>
                <c:ext xmlns:c16="http://schemas.microsoft.com/office/drawing/2014/chart" uri="{C3380CC4-5D6E-409C-BE32-E72D297353CC}">
                  <c16:uniqueId val="{00000006-E54F-4F02-AC70-F8F48399F8FE}"/>
                </c:ext>
              </c:extLst>
            </c:dLbl>
            <c:dLbl>
              <c:idx val="7"/>
              <c:delete val="1"/>
              <c:extLst>
                <c:ext xmlns:c15="http://schemas.microsoft.com/office/drawing/2012/chart" uri="{CE6537A1-D6FC-4f65-9D91-7224C49458BB}"/>
                <c:ext xmlns:c16="http://schemas.microsoft.com/office/drawing/2014/chart" uri="{C3380CC4-5D6E-409C-BE32-E72D297353CC}">
                  <c16:uniqueId val="{0000000E-E54F-4F02-AC70-F8F48399F8FE}"/>
                </c:ext>
              </c:extLst>
            </c:dLbl>
            <c:dLbl>
              <c:idx val="8"/>
              <c:delete val="1"/>
              <c:extLst>
                <c:ext xmlns:c15="http://schemas.microsoft.com/office/drawing/2012/chart" uri="{CE6537A1-D6FC-4f65-9D91-7224C49458BB}"/>
                <c:ext xmlns:c16="http://schemas.microsoft.com/office/drawing/2014/chart" uri="{C3380CC4-5D6E-409C-BE32-E72D297353CC}">
                  <c16:uniqueId val="{0000000F-E54F-4F02-AC70-F8F48399F8FE}"/>
                </c:ext>
              </c:extLst>
            </c:dLbl>
            <c:spPr>
              <a:noFill/>
              <a:ln>
                <a:noFill/>
              </a:ln>
              <a:effectLst/>
            </c:spPr>
            <c:txPr>
              <a:bodyPr wrap="square" lIns="38100" tIns="19050" rIns="38100" bIns="19050" anchor="ctr">
                <a:spAutoFit/>
              </a:bodyPr>
              <a:lstStyle/>
              <a:p>
                <a:pPr>
                  <a:defRPr>
                    <a:latin typeface="Arial"/>
                    <a:ea typeface="Arial"/>
                    <a:cs typeface="Aria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'Fundraising median and average'!$P$7:$Z$7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median and average'!$P$8:$Z$8</c:f>
              <c:numCache>
                <c:formatCode>0.0</c:formatCode>
                <c:ptCount val="11"/>
                <c:pt idx="0">
                  <c:v>11.095890499999999</c:v>
                </c:pt>
                <c:pt idx="1">
                  <c:v>12</c:v>
                </c:pt>
                <c:pt idx="2">
                  <c:v>10.980822</c:v>
                </c:pt>
                <c:pt idx="3">
                  <c:v>12.821918</c:v>
                </c:pt>
                <c:pt idx="4">
                  <c:v>11.967123000000001</c:v>
                </c:pt>
                <c:pt idx="5">
                  <c:v>10.980822</c:v>
                </c:pt>
                <c:pt idx="6">
                  <c:v>9.9945205000000001</c:v>
                </c:pt>
                <c:pt idx="7">
                  <c:v>14.2520545</c:v>
                </c:pt>
                <c:pt idx="8">
                  <c:v>12.558904</c:v>
                </c:pt>
                <c:pt idx="9">
                  <c:v>14.958904</c:v>
                </c:pt>
                <c:pt idx="10">
                  <c:v>7.9561640000000002</c:v>
                </c:pt>
              </c:numCache>
            </c:numRef>
          </c:val>
          <c:smooth val="0"/>
          <c:extLst>
            <c:ext xmlns:c16="http://schemas.microsoft.com/office/drawing/2014/chart" uri="{C3380CC4-5D6E-409C-BE32-E72D297353CC}">
              <c16:uniqueId val="{00000010-E54F-4F02-AC70-F8F48399F8FE}"/>
            </c:ext>
          </c:extLst>
        </c:ser>
        <c:ser>
          <c:idx val="1"/>
          <c:order val="1"/>
          <c:tx>
            <c:strRef>
              <c:f>'Fundraising median and average'!$O$9</c:f>
              <c:strCache>
                <c:ptCount val="1"/>
                <c:pt idx="0">
                  <c:v>Average</c:v>
                </c:pt>
              </c:strCache>
            </c:strRef>
          </c:tx>
          <c:spPr>
            <a:ln w="19050" cap="rnd">
              <a:solidFill>
                <a:srgbClr val="40C2C9"/>
              </a:solidFill>
              <a:round/>
            </a:ln>
            <a:effectLst/>
          </c:spPr>
          <c:marker>
            <c:symbol val="none"/>
          </c:marker>
          <c:dPt>
            <c:idx val="1"/>
            <c:bubble3D val="0"/>
            <c:extLst>
              <c:ext xmlns:c16="http://schemas.microsoft.com/office/drawing/2014/chart" uri="{C3380CC4-5D6E-409C-BE32-E72D297353CC}">
                <c16:uniqueId val="{00000011-E54F-4F02-AC70-F8F48399F8FE}"/>
              </c:ext>
            </c:extLst>
          </c:dPt>
          <c:dPt>
            <c:idx val="4"/>
            <c:bubble3D val="0"/>
            <c:extLst>
              <c:ext xmlns:c16="http://schemas.microsoft.com/office/drawing/2014/chart" uri="{C3380CC4-5D6E-409C-BE32-E72D297353CC}">
                <c16:uniqueId val="{00000012-E54F-4F02-AC70-F8F48399F8FE}"/>
              </c:ext>
            </c:extLst>
          </c:dPt>
          <c:dPt>
            <c:idx val="5"/>
            <c:bubble3D val="0"/>
            <c:extLst>
              <c:ext xmlns:c16="http://schemas.microsoft.com/office/drawing/2014/chart" uri="{C3380CC4-5D6E-409C-BE32-E72D297353CC}">
                <c16:uniqueId val="{00000013-E54F-4F02-AC70-F8F48399F8FE}"/>
              </c:ext>
            </c:extLst>
          </c:dPt>
          <c:dPt>
            <c:idx val="6"/>
            <c:bubble3D val="0"/>
            <c:extLst>
              <c:ext xmlns:c16="http://schemas.microsoft.com/office/drawing/2014/chart" uri="{C3380CC4-5D6E-409C-BE32-E72D297353CC}">
                <c16:uniqueId val="{00000014-E54F-4F02-AC70-F8F48399F8FE}"/>
              </c:ext>
            </c:extLst>
          </c:dPt>
          <c:dPt>
            <c:idx val="9"/>
            <c:bubble3D val="0"/>
            <c:extLst>
              <c:ext xmlns:c16="http://schemas.microsoft.com/office/drawing/2014/chart" uri="{C3380CC4-5D6E-409C-BE32-E72D297353CC}">
                <c16:uniqueId val="{00000015-E54F-4F02-AC70-F8F48399F8FE}"/>
              </c:ext>
            </c:extLst>
          </c:dPt>
          <c:dPt>
            <c:idx val="10"/>
            <c:marker>
              <c:symbol val="circle"/>
              <c:size val="5"/>
              <c:spPr>
                <a:solidFill>
                  <a:srgbClr val="40C2C9"/>
                </a:solidFill>
                <a:ln>
                  <a:noFill/>
                </a:ln>
              </c:spPr>
            </c:marker>
            <c:bubble3D val="0"/>
            <c:spPr>
              <a:ln w="19050" cap="rnd">
                <a:noFill/>
                <a:round/>
              </a:ln>
              <a:effectLst/>
            </c:spPr>
            <c:extLst>
              <c:ext xmlns:c16="http://schemas.microsoft.com/office/drawing/2014/chart" uri="{C3380CC4-5D6E-409C-BE32-E72D297353CC}">
                <c16:uniqueId val="{00000017-E54F-4F02-AC70-F8F48399F8FE}"/>
              </c:ext>
            </c:extLst>
          </c:dPt>
          <c:dPt>
            <c:idx val="15"/>
            <c:bubble3D val="0"/>
            <c:extLst>
              <c:ext xmlns:c16="http://schemas.microsoft.com/office/drawing/2014/chart" uri="{C3380CC4-5D6E-409C-BE32-E72D297353CC}">
                <c16:uniqueId val="{00000018-E54F-4F02-AC70-F8F48399F8FE}"/>
              </c:ext>
            </c:extLst>
          </c:dPt>
          <c:dLbls>
            <c:dLbl>
              <c:idx val="0"/>
              <c:delete val="1"/>
              <c:extLst>
                <c:ext xmlns:c15="http://schemas.microsoft.com/office/drawing/2012/chart" uri="{CE6537A1-D6FC-4f65-9D91-7224C49458BB}"/>
                <c:ext xmlns:c16="http://schemas.microsoft.com/office/drawing/2014/chart" uri="{C3380CC4-5D6E-409C-BE32-E72D297353CC}">
                  <c16:uniqueId val="{00000019-E54F-4F02-AC70-F8F48399F8FE}"/>
                </c:ext>
              </c:extLst>
            </c:dLbl>
            <c:dLbl>
              <c:idx val="1"/>
              <c:delete val="1"/>
              <c:extLst>
                <c:ext xmlns:c15="http://schemas.microsoft.com/office/drawing/2012/chart" uri="{CE6537A1-D6FC-4f65-9D91-7224C49458BB}"/>
                <c:ext xmlns:c16="http://schemas.microsoft.com/office/drawing/2014/chart" uri="{C3380CC4-5D6E-409C-BE32-E72D297353CC}">
                  <c16:uniqueId val="{00000011-E54F-4F02-AC70-F8F48399F8FE}"/>
                </c:ext>
              </c:extLst>
            </c:dLbl>
            <c:dLbl>
              <c:idx val="2"/>
              <c:delete val="1"/>
              <c:extLst>
                <c:ext xmlns:c15="http://schemas.microsoft.com/office/drawing/2012/chart" uri="{CE6537A1-D6FC-4f65-9D91-7224C49458BB}"/>
                <c:ext xmlns:c16="http://schemas.microsoft.com/office/drawing/2014/chart" uri="{C3380CC4-5D6E-409C-BE32-E72D297353CC}">
                  <c16:uniqueId val="{0000001A-E54F-4F02-AC70-F8F48399F8FE}"/>
                </c:ext>
              </c:extLst>
            </c:dLbl>
            <c:dLbl>
              <c:idx val="3"/>
              <c:delete val="1"/>
              <c:extLst>
                <c:ext xmlns:c15="http://schemas.microsoft.com/office/drawing/2012/chart" uri="{CE6537A1-D6FC-4f65-9D91-7224C49458BB}"/>
                <c:ext xmlns:c16="http://schemas.microsoft.com/office/drawing/2014/chart" uri="{C3380CC4-5D6E-409C-BE32-E72D297353CC}">
                  <c16:uniqueId val="{0000001B-E54F-4F02-AC70-F8F48399F8FE}"/>
                </c:ext>
              </c:extLst>
            </c:dLbl>
            <c:dLbl>
              <c:idx val="4"/>
              <c:delete val="1"/>
              <c:extLst>
                <c:ext xmlns:c15="http://schemas.microsoft.com/office/drawing/2012/chart" uri="{CE6537A1-D6FC-4f65-9D91-7224C49458BB}"/>
                <c:ext xmlns:c16="http://schemas.microsoft.com/office/drawing/2014/chart" uri="{C3380CC4-5D6E-409C-BE32-E72D297353CC}">
                  <c16:uniqueId val="{00000012-E54F-4F02-AC70-F8F48399F8FE}"/>
                </c:ext>
              </c:extLst>
            </c:dLbl>
            <c:dLbl>
              <c:idx val="5"/>
              <c:delete val="1"/>
              <c:extLst>
                <c:ext xmlns:c15="http://schemas.microsoft.com/office/drawing/2012/chart" uri="{CE6537A1-D6FC-4f65-9D91-7224C49458BB}"/>
                <c:ext xmlns:c16="http://schemas.microsoft.com/office/drawing/2014/chart" uri="{C3380CC4-5D6E-409C-BE32-E72D297353CC}">
                  <c16:uniqueId val="{00000013-E54F-4F02-AC70-F8F48399F8FE}"/>
                </c:ext>
              </c:extLst>
            </c:dLbl>
            <c:dLbl>
              <c:idx val="6"/>
              <c:delete val="1"/>
              <c:extLst>
                <c:ext xmlns:c15="http://schemas.microsoft.com/office/drawing/2012/chart" uri="{CE6537A1-D6FC-4f65-9D91-7224C49458BB}"/>
                <c:ext xmlns:c16="http://schemas.microsoft.com/office/drawing/2014/chart" uri="{C3380CC4-5D6E-409C-BE32-E72D297353CC}">
                  <c16:uniqueId val="{00000014-E54F-4F02-AC70-F8F48399F8FE}"/>
                </c:ext>
              </c:extLst>
            </c:dLbl>
            <c:dLbl>
              <c:idx val="7"/>
              <c:delete val="1"/>
              <c:extLst>
                <c:ext xmlns:c15="http://schemas.microsoft.com/office/drawing/2012/chart" uri="{CE6537A1-D6FC-4f65-9D91-7224C49458BB}"/>
                <c:ext xmlns:c16="http://schemas.microsoft.com/office/drawing/2014/chart" uri="{C3380CC4-5D6E-409C-BE32-E72D297353CC}">
                  <c16:uniqueId val="{0000001C-E54F-4F02-AC70-F8F48399F8FE}"/>
                </c:ext>
              </c:extLst>
            </c:dLbl>
            <c:dLbl>
              <c:idx val="8"/>
              <c:delete val="1"/>
              <c:extLst>
                <c:ext xmlns:c15="http://schemas.microsoft.com/office/drawing/2012/chart" uri="{CE6537A1-D6FC-4f65-9D91-7224C49458BB}"/>
                <c:ext xmlns:c16="http://schemas.microsoft.com/office/drawing/2014/chart" uri="{C3380CC4-5D6E-409C-BE32-E72D297353CC}">
                  <c16:uniqueId val="{0000001D-E54F-4F02-AC70-F8F48399F8FE}"/>
                </c:ext>
              </c:extLst>
            </c:dLbl>
            <c:spPr>
              <a:noFill/>
              <a:ln>
                <a:noFill/>
              </a:ln>
              <a:effectLst/>
            </c:spPr>
            <c:txPr>
              <a:bodyPr wrap="square" lIns="38100" tIns="19050" rIns="38100" bIns="19050" anchor="ctr">
                <a:spAutoFit/>
              </a:bodyPr>
              <a:lstStyle/>
              <a:p>
                <a:pPr>
                  <a:defRPr>
                    <a:latin typeface="Arial"/>
                    <a:ea typeface="Arial"/>
                    <a:cs typeface="Aria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'Fundraising median and average'!$P$7:$Z$7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median and average'!$P$9:$Z$9</c:f>
              <c:numCache>
                <c:formatCode>0.0</c:formatCode>
                <c:ptCount val="11"/>
                <c:pt idx="0">
                  <c:v>13.241980846153846</c:v>
                </c:pt>
                <c:pt idx="1">
                  <c:v>14.400788839999997</c:v>
                </c:pt>
                <c:pt idx="2">
                  <c:v>12.867354039325845</c:v>
                </c:pt>
                <c:pt idx="3">
                  <c:v>13.335012549763036</c:v>
                </c:pt>
                <c:pt idx="4">
                  <c:v>13.179506233480174</c:v>
                </c:pt>
                <c:pt idx="5">
                  <c:v>12.942363900232007</c:v>
                </c:pt>
                <c:pt idx="6">
                  <c:v>12.691054056521741</c:v>
                </c:pt>
                <c:pt idx="7">
                  <c:v>15.544260606321837</c:v>
                </c:pt>
                <c:pt idx="8">
                  <c:v>16.083649406727826</c:v>
                </c:pt>
                <c:pt idx="9">
                  <c:v>18.269421654237295</c:v>
                </c:pt>
                <c:pt idx="10">
                  <c:v>11.127901831578949</c:v>
                </c:pt>
              </c:numCache>
            </c:numRef>
          </c:val>
          <c:smooth val="0"/>
          <c:extLst>
            <c:ext xmlns:c16="http://schemas.microsoft.com/office/drawing/2014/chart" uri="{C3380CC4-5D6E-409C-BE32-E72D297353CC}">
              <c16:uniqueId val="{0000001E-E54F-4F02-AC70-F8F48399F8FE}"/>
            </c:ext>
          </c:extLst>
        </c:ser>
        <c:dLbls>
          <c:dLblPos val="t"/>
          <c:showLegendKey val="0"/>
          <c:showVal val="1"/>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en-US"/>
          </a:p>
        </c:txPr>
        <c:crossAx val="153538048"/>
        <c:crosses val="autoZero"/>
        <c:crossBetween val="between"/>
      </c:valAx>
      <c:spPr>
        <a:noFill/>
        <a:ln w="25400">
          <a:noFill/>
        </a:ln>
      </c:spPr>
    </c:plotArea>
    <c:legend>
      <c:legendPos val="b"/>
      <c:layout>
        <c:manualLayout>
          <c:xMode val="edge"/>
          <c:yMode val="edge"/>
          <c:x val="0"/>
          <c:y val="0.94109131095455179"/>
          <c:w val="1"/>
          <c:h val="5.890868904544826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'Fundraising median and average'!$O$36</c:f>
              <c:strCache>
                <c:ptCount val="1"/>
                <c:pt idx="0">
                  <c:v>Median</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0E2F-4EB7-BE02-67857095DC1F}"/>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0E2F-4EB7-BE02-67857095DC1F}"/>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0E2F-4EB7-BE02-67857095DC1F}"/>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0E2F-4EB7-BE02-67857095DC1F}"/>
              </c:ext>
            </c:extLst>
          </c:dPt>
          <c:dLbls>
            <c:dLbl>
              <c:idx val="0"/>
              <c:delete val="1"/>
              <c:extLst>
                <c:ext xmlns:c15="http://schemas.microsoft.com/office/drawing/2012/chart" uri="{CE6537A1-D6FC-4f65-9D91-7224C49458BB}"/>
                <c:ext xmlns:c16="http://schemas.microsoft.com/office/drawing/2014/chart" uri="{C3380CC4-5D6E-409C-BE32-E72D297353CC}">
                  <c16:uniqueId val="{00000007-0E2F-4EB7-BE02-67857095DC1F}"/>
                </c:ext>
              </c:extLst>
            </c:dLbl>
            <c:dLbl>
              <c:idx val="1"/>
              <c:delete val="1"/>
              <c:extLst>
                <c:ext xmlns:c15="http://schemas.microsoft.com/office/drawing/2012/chart" uri="{CE6537A1-D6FC-4f65-9D91-7224C49458BB}"/>
                <c:ext xmlns:c16="http://schemas.microsoft.com/office/drawing/2014/chart" uri="{C3380CC4-5D6E-409C-BE32-E72D297353CC}">
                  <c16:uniqueId val="{00000008-0E2F-4EB7-BE02-67857095DC1F}"/>
                </c:ext>
              </c:extLst>
            </c:dLbl>
            <c:dLbl>
              <c:idx val="2"/>
              <c:delete val="1"/>
              <c:extLst>
                <c:ext xmlns:c15="http://schemas.microsoft.com/office/drawing/2012/chart" uri="{CE6537A1-D6FC-4f65-9D91-7224C49458BB}"/>
                <c:ext xmlns:c16="http://schemas.microsoft.com/office/drawing/2014/chart" uri="{C3380CC4-5D6E-409C-BE32-E72D297353CC}">
                  <c16:uniqueId val="{00000009-0E2F-4EB7-BE02-67857095DC1F}"/>
                </c:ext>
              </c:extLst>
            </c:dLbl>
            <c:dLbl>
              <c:idx val="3"/>
              <c:delete val="1"/>
              <c:extLst>
                <c:ext xmlns:c15="http://schemas.microsoft.com/office/drawing/2012/chart" uri="{CE6537A1-D6FC-4f65-9D91-7224C49458BB}"/>
                <c:ext xmlns:c16="http://schemas.microsoft.com/office/drawing/2014/chart" uri="{C3380CC4-5D6E-409C-BE32-E72D297353CC}">
                  <c16:uniqueId val="{0000000A-0E2F-4EB7-BE02-67857095DC1F}"/>
                </c:ext>
              </c:extLst>
            </c:dLbl>
            <c:dLbl>
              <c:idx val="4"/>
              <c:delete val="1"/>
              <c:extLst>
                <c:ext xmlns:c15="http://schemas.microsoft.com/office/drawing/2012/chart" uri="{CE6537A1-D6FC-4f65-9D91-7224C49458BB}"/>
                <c:ext xmlns:c16="http://schemas.microsoft.com/office/drawing/2014/chart" uri="{C3380CC4-5D6E-409C-BE32-E72D297353CC}">
                  <c16:uniqueId val="{0000000B-0E2F-4EB7-BE02-67857095DC1F}"/>
                </c:ext>
              </c:extLst>
            </c:dLbl>
            <c:dLbl>
              <c:idx val="5"/>
              <c:delete val="1"/>
              <c:extLst>
                <c:ext xmlns:c15="http://schemas.microsoft.com/office/drawing/2012/chart" uri="{CE6537A1-D6FC-4f65-9D91-7224C49458BB}"/>
                <c:ext xmlns:c16="http://schemas.microsoft.com/office/drawing/2014/chart" uri="{C3380CC4-5D6E-409C-BE32-E72D297353CC}">
                  <c16:uniqueId val="{00000000-0E2F-4EB7-BE02-67857095DC1F}"/>
                </c:ext>
              </c:extLst>
            </c:dLbl>
            <c:dLbl>
              <c:idx val="6"/>
              <c:delete val="1"/>
              <c:extLst>
                <c:ext xmlns:c15="http://schemas.microsoft.com/office/drawing/2012/chart" uri="{CE6537A1-D6FC-4f65-9D91-7224C49458BB}"/>
                <c:ext xmlns:c16="http://schemas.microsoft.com/office/drawing/2014/chart" uri="{C3380CC4-5D6E-409C-BE32-E72D297353CC}">
                  <c16:uniqueId val="{0000000C-0E2F-4EB7-BE02-67857095DC1F}"/>
                </c:ext>
              </c:extLst>
            </c:dLbl>
            <c:dLbl>
              <c:idx val="7"/>
              <c:delete val="1"/>
              <c:extLst>
                <c:ext xmlns:c15="http://schemas.microsoft.com/office/drawing/2012/chart" uri="{CE6537A1-D6FC-4f65-9D91-7224C49458BB}"/>
                <c:ext xmlns:c16="http://schemas.microsoft.com/office/drawing/2014/chart" uri="{C3380CC4-5D6E-409C-BE32-E72D297353CC}">
                  <c16:uniqueId val="{0000000D-0E2F-4EB7-BE02-67857095DC1F}"/>
                </c:ext>
              </c:extLst>
            </c:dLbl>
            <c:dLbl>
              <c:idx val="8"/>
              <c:delete val="1"/>
              <c:extLst>
                <c:ext xmlns:c15="http://schemas.microsoft.com/office/drawing/2012/chart" uri="{CE6537A1-D6FC-4f65-9D91-7224C49458BB}"/>
                <c:ext xmlns:c16="http://schemas.microsoft.com/office/drawing/2014/chart" uri="{C3380CC4-5D6E-409C-BE32-E72D297353CC}">
                  <c16:uniqueId val="{00000002-0E2F-4EB7-BE02-67857095DC1F}"/>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 and average'!$P$35:$Z$35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median and average'!$P$36:$Z$36</c:f>
              <c:numCache>
                <c:formatCode>"$"#,##0.0</c:formatCode>
                <c:ptCount val="11"/>
                <c:pt idx="0">
                  <c:v>10</c:v>
                </c:pt>
                <c:pt idx="1">
                  <c:v>20.5</c:v>
                </c:pt>
                <c:pt idx="2">
                  <c:v>22.5</c:v>
                </c:pt>
                <c:pt idx="3">
                  <c:v>24</c:v>
                </c:pt>
                <c:pt idx="4">
                  <c:v>14.15</c:v>
                </c:pt>
                <c:pt idx="5">
                  <c:v>20</c:v>
                </c:pt>
                <c:pt idx="6">
                  <c:v>20</c:v>
                </c:pt>
                <c:pt idx="7">
                  <c:v>20</c:v>
                </c:pt>
                <c:pt idx="8">
                  <c:v>16.552500000000002</c:v>
                </c:pt>
                <c:pt idx="9">
                  <c:v>22.5</c:v>
                </c:pt>
                <c:pt idx="10">
                  <c:v>25.9</c:v>
                </c:pt>
              </c:numCache>
            </c:numRef>
          </c:val>
          <c:smooth val="0"/>
          <c:extLst>
            <c:ext xmlns:c16="http://schemas.microsoft.com/office/drawing/2014/chart" uri="{C3380CC4-5D6E-409C-BE32-E72D297353CC}">
              <c16:uniqueId val="{0000000E-0E2F-4EB7-BE02-67857095DC1F}"/>
            </c:ext>
          </c:extLst>
        </c:ser>
        <c:ser>
          <c:idx val="1"/>
          <c:order val="1"/>
          <c:tx>
            <c:strRef>
              <c:f>'Fundraising median and average'!$O$37</c:f>
              <c:strCache>
                <c:ptCount val="1"/>
                <c:pt idx="0">
                  <c:v>Average</c:v>
                </c:pt>
              </c:strCache>
            </c:strRef>
          </c:tx>
          <c:spPr>
            <a:ln w="19050" cap="rnd" cmpd="sng" algn="ctr">
              <a:solidFill>
                <a:schemeClr val="accent4"/>
              </a:solidFill>
              <a:prstDash val="solid"/>
              <a:round/>
            </a:ln>
            <a:effectLst/>
          </c:spPr>
          <c:marker>
            <c:symbol val="none"/>
          </c:marker>
          <c:dPt>
            <c:idx val="5"/>
            <c:bubble3D val="0"/>
            <c:extLst>
              <c:ext xmlns:c16="http://schemas.microsoft.com/office/drawing/2014/chart" uri="{C3380CC4-5D6E-409C-BE32-E72D297353CC}">
                <c16:uniqueId val="{0000000F-0E2F-4EB7-BE02-67857095DC1F}"/>
              </c:ext>
            </c:extLst>
          </c:dPt>
          <c:dPt>
            <c:idx val="8"/>
            <c:bubble3D val="0"/>
            <c:extLst>
              <c:ext xmlns:c16="http://schemas.microsoft.com/office/drawing/2014/chart" uri="{C3380CC4-5D6E-409C-BE32-E72D297353CC}">
                <c16:uniqueId val="{00000010-0E2F-4EB7-BE02-67857095DC1F}"/>
              </c:ext>
            </c:extLst>
          </c:dPt>
          <c:dPt>
            <c:idx val="9"/>
            <c:bubble3D val="0"/>
            <c:extLst>
              <c:ext xmlns:c16="http://schemas.microsoft.com/office/drawing/2014/chart" uri="{C3380CC4-5D6E-409C-BE32-E72D297353CC}">
                <c16:uniqueId val="{00000011-0E2F-4EB7-BE02-67857095DC1F}"/>
              </c:ext>
            </c:extLst>
          </c:dPt>
          <c:dPt>
            <c:idx val="10"/>
            <c:marker>
              <c:symbol val="circle"/>
              <c:size val="5"/>
              <c:spPr>
                <a:solidFill>
                  <a:schemeClr val="accent4"/>
                </a:solidFill>
                <a:ln>
                  <a:noFill/>
                </a:ln>
              </c:spPr>
            </c:marker>
            <c:bubble3D val="0"/>
            <c:spPr>
              <a:ln w="19050" cap="rnd" cmpd="sng" algn="ctr">
                <a:noFill/>
                <a:prstDash val="solid"/>
                <a:round/>
              </a:ln>
              <a:effectLst/>
            </c:spPr>
            <c:extLst>
              <c:ext xmlns:c16="http://schemas.microsoft.com/office/drawing/2014/chart" uri="{C3380CC4-5D6E-409C-BE32-E72D297353CC}">
                <c16:uniqueId val="{00000013-0E2F-4EB7-BE02-67857095DC1F}"/>
              </c:ext>
            </c:extLst>
          </c:dPt>
          <c:dLbls>
            <c:dLbl>
              <c:idx val="0"/>
              <c:delete val="1"/>
              <c:extLst>
                <c:ext xmlns:c15="http://schemas.microsoft.com/office/drawing/2012/chart" uri="{CE6537A1-D6FC-4f65-9D91-7224C49458BB}"/>
                <c:ext xmlns:c16="http://schemas.microsoft.com/office/drawing/2014/chart" uri="{C3380CC4-5D6E-409C-BE32-E72D297353CC}">
                  <c16:uniqueId val="{00000014-0E2F-4EB7-BE02-67857095DC1F}"/>
                </c:ext>
              </c:extLst>
            </c:dLbl>
            <c:dLbl>
              <c:idx val="1"/>
              <c:delete val="1"/>
              <c:extLst>
                <c:ext xmlns:c15="http://schemas.microsoft.com/office/drawing/2012/chart" uri="{CE6537A1-D6FC-4f65-9D91-7224C49458BB}"/>
                <c:ext xmlns:c16="http://schemas.microsoft.com/office/drawing/2014/chart" uri="{C3380CC4-5D6E-409C-BE32-E72D297353CC}">
                  <c16:uniqueId val="{00000015-0E2F-4EB7-BE02-67857095DC1F}"/>
                </c:ext>
              </c:extLst>
            </c:dLbl>
            <c:dLbl>
              <c:idx val="2"/>
              <c:delete val="1"/>
              <c:extLst>
                <c:ext xmlns:c15="http://schemas.microsoft.com/office/drawing/2012/chart" uri="{CE6537A1-D6FC-4f65-9D91-7224C49458BB}"/>
                <c:ext xmlns:c16="http://schemas.microsoft.com/office/drawing/2014/chart" uri="{C3380CC4-5D6E-409C-BE32-E72D297353CC}">
                  <c16:uniqueId val="{00000016-0E2F-4EB7-BE02-67857095DC1F}"/>
                </c:ext>
              </c:extLst>
            </c:dLbl>
            <c:dLbl>
              <c:idx val="3"/>
              <c:delete val="1"/>
              <c:extLst>
                <c:ext xmlns:c15="http://schemas.microsoft.com/office/drawing/2012/chart" uri="{CE6537A1-D6FC-4f65-9D91-7224C49458BB}"/>
                <c:ext xmlns:c16="http://schemas.microsoft.com/office/drawing/2014/chart" uri="{C3380CC4-5D6E-409C-BE32-E72D297353CC}">
                  <c16:uniqueId val="{00000017-0E2F-4EB7-BE02-67857095DC1F}"/>
                </c:ext>
              </c:extLst>
            </c:dLbl>
            <c:dLbl>
              <c:idx val="4"/>
              <c:delete val="1"/>
              <c:extLst>
                <c:ext xmlns:c15="http://schemas.microsoft.com/office/drawing/2012/chart" uri="{CE6537A1-D6FC-4f65-9D91-7224C49458BB}"/>
                <c:ext xmlns:c16="http://schemas.microsoft.com/office/drawing/2014/chart" uri="{C3380CC4-5D6E-409C-BE32-E72D297353CC}">
                  <c16:uniqueId val="{00000018-0E2F-4EB7-BE02-67857095DC1F}"/>
                </c:ext>
              </c:extLst>
            </c:dLbl>
            <c:dLbl>
              <c:idx val="5"/>
              <c:delete val="1"/>
              <c:extLst>
                <c:ext xmlns:c15="http://schemas.microsoft.com/office/drawing/2012/chart" uri="{CE6537A1-D6FC-4f65-9D91-7224C49458BB}"/>
                <c:ext xmlns:c16="http://schemas.microsoft.com/office/drawing/2014/chart" uri="{C3380CC4-5D6E-409C-BE32-E72D297353CC}">
                  <c16:uniqueId val="{0000000F-0E2F-4EB7-BE02-67857095DC1F}"/>
                </c:ext>
              </c:extLst>
            </c:dLbl>
            <c:dLbl>
              <c:idx val="6"/>
              <c:delete val="1"/>
              <c:extLst>
                <c:ext xmlns:c15="http://schemas.microsoft.com/office/drawing/2012/chart" uri="{CE6537A1-D6FC-4f65-9D91-7224C49458BB}"/>
                <c:ext xmlns:c16="http://schemas.microsoft.com/office/drawing/2014/chart" uri="{C3380CC4-5D6E-409C-BE32-E72D297353CC}">
                  <c16:uniqueId val="{00000019-0E2F-4EB7-BE02-67857095DC1F}"/>
                </c:ext>
              </c:extLst>
            </c:dLbl>
            <c:dLbl>
              <c:idx val="7"/>
              <c:delete val="1"/>
              <c:extLst>
                <c:ext xmlns:c15="http://schemas.microsoft.com/office/drawing/2012/chart" uri="{CE6537A1-D6FC-4f65-9D91-7224C49458BB}"/>
                <c:ext xmlns:c16="http://schemas.microsoft.com/office/drawing/2014/chart" uri="{C3380CC4-5D6E-409C-BE32-E72D297353CC}">
                  <c16:uniqueId val="{0000001A-0E2F-4EB7-BE02-67857095DC1F}"/>
                </c:ext>
              </c:extLst>
            </c:dLbl>
            <c:dLbl>
              <c:idx val="8"/>
              <c:delete val="1"/>
              <c:extLst>
                <c:ext xmlns:c15="http://schemas.microsoft.com/office/drawing/2012/chart" uri="{CE6537A1-D6FC-4f65-9D91-7224C49458BB}"/>
                <c:ext xmlns:c16="http://schemas.microsoft.com/office/drawing/2014/chart" uri="{C3380CC4-5D6E-409C-BE32-E72D297353CC}">
                  <c16:uniqueId val="{00000010-0E2F-4EB7-BE02-67857095DC1F}"/>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 and average'!$P$35:$Z$35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median and average'!$P$37:$Z$37</c:f>
              <c:numCache>
                <c:formatCode>"$"#,##0.0</c:formatCode>
                <c:ptCount val="11"/>
                <c:pt idx="0">
                  <c:v>51.297781733060539</c:v>
                </c:pt>
                <c:pt idx="1">
                  <c:v>67.272121071925397</c:v>
                </c:pt>
                <c:pt idx="2">
                  <c:v>64.730971739583325</c:v>
                </c:pt>
                <c:pt idx="3">
                  <c:v>59.058713055188754</c:v>
                </c:pt>
                <c:pt idx="4">
                  <c:v>50.660891748843625</c:v>
                </c:pt>
                <c:pt idx="5">
                  <c:v>73.555994781908112</c:v>
                </c:pt>
                <c:pt idx="6">
                  <c:v>57.71692261988774</c:v>
                </c:pt>
                <c:pt idx="7">
                  <c:v>73.766254059198261</c:v>
                </c:pt>
                <c:pt idx="8">
                  <c:v>40.245383113038883</c:v>
                </c:pt>
                <c:pt idx="9">
                  <c:v>77.228346336842122</c:v>
                </c:pt>
                <c:pt idx="10">
                  <c:v>73.364370758620694</c:v>
                </c:pt>
              </c:numCache>
            </c:numRef>
          </c:val>
          <c:smooth val="0"/>
          <c:extLst>
            <c:ext xmlns:c16="http://schemas.microsoft.com/office/drawing/2014/chart" uri="{C3380CC4-5D6E-409C-BE32-E72D297353CC}">
              <c16:uniqueId val="{0000001B-0E2F-4EB7-BE02-67857095DC1F}"/>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70482168272529E-2"/>
          <c:y val="2.0855163187704029E-2"/>
          <c:w val="0.9629517831727471"/>
          <c:h val="0.86784959475649348"/>
        </c:manualLayout>
      </c:layout>
      <c:lineChart>
        <c:grouping val="standard"/>
        <c:varyColors val="0"/>
        <c:ser>
          <c:idx val="0"/>
          <c:order val="0"/>
          <c:tx>
            <c:strRef>
              <c:f>'Fundraising median and average'!$B$68</c:f>
              <c:strCache>
                <c:ptCount val="1"/>
                <c:pt idx="0">
                  <c:v>Median</c:v>
                </c:pt>
              </c:strCache>
            </c:strRef>
          </c:tx>
          <c:spPr>
            <a:ln w="19050" cap="rnd">
              <a:solidFill>
                <a:schemeClr val="accent1"/>
              </a:solidFill>
              <a:round/>
            </a:ln>
            <a:effectLst/>
          </c:spPr>
          <c:marker>
            <c:symbol val="none"/>
          </c:marker>
          <c:dPt>
            <c:idx val="1"/>
            <c:bubble3D val="0"/>
            <c:extLst>
              <c:ext xmlns:c16="http://schemas.microsoft.com/office/drawing/2014/chart" uri="{C3380CC4-5D6E-409C-BE32-E72D297353CC}">
                <c16:uniqueId val="{00000000-2576-44D9-BBFF-0C79F47337F8}"/>
              </c:ext>
            </c:extLst>
          </c:dPt>
          <c:dPt>
            <c:idx val="4"/>
            <c:bubble3D val="0"/>
            <c:spPr>
              <a:ln w="19050" cap="rnd">
                <a:solidFill>
                  <a:schemeClr val="accent1"/>
                </a:solidFill>
                <a:round/>
              </a:ln>
              <a:effectLst/>
            </c:spPr>
            <c:extLst>
              <c:ext xmlns:c16="http://schemas.microsoft.com/office/drawing/2014/chart" uri="{C3380CC4-5D6E-409C-BE32-E72D297353CC}">
                <c16:uniqueId val="{00000002-2576-44D9-BBFF-0C79F47337F8}"/>
              </c:ext>
            </c:extLst>
          </c:dPt>
          <c:dPt>
            <c:idx val="5"/>
            <c:bubble3D val="0"/>
            <c:spPr>
              <a:ln w="19050" cap="rnd">
                <a:solidFill>
                  <a:schemeClr val="accent1"/>
                </a:solidFill>
                <a:round/>
              </a:ln>
              <a:effectLst/>
            </c:spPr>
            <c:extLst>
              <c:ext xmlns:c16="http://schemas.microsoft.com/office/drawing/2014/chart" uri="{C3380CC4-5D6E-409C-BE32-E72D297353CC}">
                <c16:uniqueId val="{00000004-2576-44D9-BBFF-0C79F47337F8}"/>
              </c:ext>
            </c:extLst>
          </c:dPt>
          <c:dPt>
            <c:idx val="6"/>
            <c:bubble3D val="0"/>
            <c:spPr>
              <a:ln w="19050" cap="rnd">
                <a:solidFill>
                  <a:schemeClr val="accent1"/>
                </a:solidFill>
                <a:round/>
              </a:ln>
              <a:effectLst/>
            </c:spPr>
            <c:extLst>
              <c:ext xmlns:c16="http://schemas.microsoft.com/office/drawing/2014/chart" uri="{C3380CC4-5D6E-409C-BE32-E72D297353CC}">
                <c16:uniqueId val="{00000006-2576-44D9-BBFF-0C79F47337F8}"/>
              </c:ext>
            </c:extLst>
          </c:dPt>
          <c:dPt>
            <c:idx val="9"/>
            <c:bubble3D val="0"/>
            <c:extLst>
              <c:ext xmlns:c16="http://schemas.microsoft.com/office/drawing/2014/chart" uri="{C3380CC4-5D6E-409C-BE32-E72D297353CC}">
                <c16:uniqueId val="{00000007-2576-44D9-BBFF-0C79F47337F8}"/>
              </c:ext>
            </c:extLst>
          </c:dPt>
          <c:dPt>
            <c:idx val="10"/>
            <c:marker>
              <c:symbol val="circle"/>
              <c:size val="5"/>
            </c:marker>
            <c:bubble3D val="0"/>
            <c:spPr>
              <a:ln w="19050" cap="rnd">
                <a:noFill/>
                <a:round/>
              </a:ln>
              <a:effectLst/>
            </c:spPr>
            <c:extLst>
              <c:ext xmlns:c16="http://schemas.microsoft.com/office/drawing/2014/chart" uri="{C3380CC4-5D6E-409C-BE32-E72D297353CC}">
                <c16:uniqueId val="{00000009-2576-44D9-BBFF-0C79F47337F8}"/>
              </c:ext>
            </c:extLst>
          </c:dPt>
          <c:dPt>
            <c:idx val="15"/>
            <c:bubble3D val="0"/>
            <c:extLst>
              <c:ext xmlns:c16="http://schemas.microsoft.com/office/drawing/2014/chart" uri="{C3380CC4-5D6E-409C-BE32-E72D297353CC}">
                <c16:uniqueId val="{0000000A-2576-44D9-BBFF-0C79F47337F8}"/>
              </c:ext>
            </c:extLst>
          </c:dPt>
          <c:dLbls>
            <c:dLbl>
              <c:idx val="0"/>
              <c:delete val="1"/>
              <c:extLst>
                <c:ext xmlns:c15="http://schemas.microsoft.com/office/drawing/2012/chart" uri="{CE6537A1-D6FC-4f65-9D91-7224C49458BB}"/>
                <c:ext xmlns:c16="http://schemas.microsoft.com/office/drawing/2014/chart" uri="{C3380CC4-5D6E-409C-BE32-E72D297353CC}">
                  <c16:uniqueId val="{0000000B-2576-44D9-BBFF-0C79F47337F8}"/>
                </c:ext>
              </c:extLst>
            </c:dLbl>
            <c:dLbl>
              <c:idx val="1"/>
              <c:delete val="1"/>
              <c:extLst>
                <c:ext xmlns:c15="http://schemas.microsoft.com/office/drawing/2012/chart" uri="{CE6537A1-D6FC-4f65-9D91-7224C49458BB}"/>
                <c:ext xmlns:c16="http://schemas.microsoft.com/office/drawing/2014/chart" uri="{C3380CC4-5D6E-409C-BE32-E72D297353CC}">
                  <c16:uniqueId val="{00000000-2576-44D9-BBFF-0C79F47337F8}"/>
                </c:ext>
              </c:extLst>
            </c:dLbl>
            <c:dLbl>
              <c:idx val="2"/>
              <c:delete val="1"/>
              <c:extLst>
                <c:ext xmlns:c15="http://schemas.microsoft.com/office/drawing/2012/chart" uri="{CE6537A1-D6FC-4f65-9D91-7224C49458BB}"/>
                <c:ext xmlns:c16="http://schemas.microsoft.com/office/drawing/2014/chart" uri="{C3380CC4-5D6E-409C-BE32-E72D297353CC}">
                  <c16:uniqueId val="{0000000C-2576-44D9-BBFF-0C79F47337F8}"/>
                </c:ext>
              </c:extLst>
            </c:dLbl>
            <c:dLbl>
              <c:idx val="3"/>
              <c:delete val="1"/>
              <c:extLst>
                <c:ext xmlns:c15="http://schemas.microsoft.com/office/drawing/2012/chart" uri="{CE6537A1-D6FC-4f65-9D91-7224C49458BB}"/>
                <c:ext xmlns:c16="http://schemas.microsoft.com/office/drawing/2014/chart" uri="{C3380CC4-5D6E-409C-BE32-E72D297353CC}">
                  <c16:uniqueId val="{0000000D-2576-44D9-BBFF-0C79F47337F8}"/>
                </c:ext>
              </c:extLst>
            </c:dLbl>
            <c:dLbl>
              <c:idx val="4"/>
              <c:delete val="1"/>
              <c:extLst>
                <c:ext xmlns:c15="http://schemas.microsoft.com/office/drawing/2012/chart" uri="{CE6537A1-D6FC-4f65-9D91-7224C49458BB}"/>
                <c:ext xmlns:c16="http://schemas.microsoft.com/office/drawing/2014/chart" uri="{C3380CC4-5D6E-409C-BE32-E72D297353CC}">
                  <c16:uniqueId val="{00000002-2576-44D9-BBFF-0C79F47337F8}"/>
                </c:ext>
              </c:extLst>
            </c:dLbl>
            <c:dLbl>
              <c:idx val="5"/>
              <c:delete val="1"/>
              <c:extLst>
                <c:ext xmlns:c15="http://schemas.microsoft.com/office/drawing/2012/chart" uri="{CE6537A1-D6FC-4f65-9D91-7224C49458BB}"/>
                <c:ext xmlns:c16="http://schemas.microsoft.com/office/drawing/2014/chart" uri="{C3380CC4-5D6E-409C-BE32-E72D297353CC}">
                  <c16:uniqueId val="{00000004-2576-44D9-BBFF-0C79F47337F8}"/>
                </c:ext>
              </c:extLst>
            </c:dLbl>
            <c:dLbl>
              <c:idx val="6"/>
              <c:delete val="1"/>
              <c:extLst>
                <c:ext xmlns:c15="http://schemas.microsoft.com/office/drawing/2012/chart" uri="{CE6537A1-D6FC-4f65-9D91-7224C49458BB}"/>
                <c:ext xmlns:c16="http://schemas.microsoft.com/office/drawing/2014/chart" uri="{C3380CC4-5D6E-409C-BE32-E72D297353CC}">
                  <c16:uniqueId val="{00000006-2576-44D9-BBFF-0C79F47337F8}"/>
                </c:ext>
              </c:extLst>
            </c:dLbl>
            <c:dLbl>
              <c:idx val="7"/>
              <c:delete val="1"/>
              <c:extLst>
                <c:ext xmlns:c15="http://schemas.microsoft.com/office/drawing/2012/chart" uri="{CE6537A1-D6FC-4f65-9D91-7224C49458BB}"/>
                <c:ext xmlns:c16="http://schemas.microsoft.com/office/drawing/2014/chart" uri="{C3380CC4-5D6E-409C-BE32-E72D297353CC}">
                  <c16:uniqueId val="{0000000E-2576-44D9-BBFF-0C79F47337F8}"/>
                </c:ext>
              </c:extLst>
            </c:dLbl>
            <c:dLbl>
              <c:idx val="8"/>
              <c:delete val="1"/>
              <c:extLst>
                <c:ext xmlns:c15="http://schemas.microsoft.com/office/drawing/2012/chart" uri="{CE6537A1-D6FC-4f65-9D91-7224C49458BB}"/>
                <c:ext xmlns:c16="http://schemas.microsoft.com/office/drawing/2014/chart" uri="{C3380CC4-5D6E-409C-BE32-E72D297353CC}">
                  <c16:uniqueId val="{0000000F-2576-44D9-BBFF-0C79F47337F8}"/>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576-44D9-BBFF-0C79F47337F8}"/>
                </c:ext>
              </c:extLst>
            </c:dLbl>
            <c:spPr>
              <a:noFill/>
              <a:ln>
                <a:noFill/>
              </a:ln>
              <a:effectLst/>
            </c:spPr>
            <c:txPr>
              <a:bodyPr wrap="square" lIns="38100" tIns="19050" rIns="38100" bIns="19050" anchor="ctr">
                <a:spAutoFit/>
              </a:bodyPr>
              <a:lstStyle/>
              <a:p>
                <a:pPr>
                  <a:defRPr>
                    <a:latin typeface="Arial"/>
                    <a:ea typeface="Arial"/>
                    <a:cs typeface="Aria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'Fundraising median and average'!$C$67:$M$67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median and average'!$C$68:$M$68</c:f>
              <c:numCache>
                <c:formatCode>0.0</c:formatCode>
                <c:ptCount val="11"/>
                <c:pt idx="0">
                  <c:v>2.3821919999999999</c:v>
                </c:pt>
                <c:pt idx="1">
                  <c:v>2.5890409999999999</c:v>
                </c:pt>
                <c:pt idx="2">
                  <c:v>2.7671230000000002</c:v>
                </c:pt>
                <c:pt idx="3">
                  <c:v>2.671233</c:v>
                </c:pt>
                <c:pt idx="4">
                  <c:v>2.0931510000000002</c:v>
                </c:pt>
                <c:pt idx="5">
                  <c:v>2.0068495</c:v>
                </c:pt>
                <c:pt idx="6">
                  <c:v>1.6013700000000002</c:v>
                </c:pt>
                <c:pt idx="7">
                  <c:v>2.3671229999999999</c:v>
                </c:pt>
                <c:pt idx="8">
                  <c:v>2.2575339999999997</c:v>
                </c:pt>
                <c:pt idx="9">
                  <c:v>2.2328770000000002</c:v>
                </c:pt>
                <c:pt idx="10">
                  <c:v>1.5342469999999999</c:v>
                </c:pt>
              </c:numCache>
            </c:numRef>
          </c:val>
          <c:smooth val="0"/>
          <c:extLst>
            <c:ext xmlns:c16="http://schemas.microsoft.com/office/drawing/2014/chart" uri="{C3380CC4-5D6E-409C-BE32-E72D297353CC}">
              <c16:uniqueId val="{00000010-2576-44D9-BBFF-0C79F47337F8}"/>
            </c:ext>
          </c:extLst>
        </c:ser>
        <c:ser>
          <c:idx val="1"/>
          <c:order val="1"/>
          <c:tx>
            <c:strRef>
              <c:f>'Fundraising median and average'!$B$69</c:f>
              <c:strCache>
                <c:ptCount val="1"/>
                <c:pt idx="0">
                  <c:v>Average</c:v>
                </c:pt>
              </c:strCache>
            </c:strRef>
          </c:tx>
          <c:spPr>
            <a:ln w="19050" cap="rnd">
              <a:solidFill>
                <a:srgbClr val="40C2C9"/>
              </a:solidFill>
              <a:round/>
            </a:ln>
            <a:effectLst/>
          </c:spPr>
          <c:marker>
            <c:symbol val="none"/>
          </c:marker>
          <c:dPt>
            <c:idx val="1"/>
            <c:bubble3D val="0"/>
            <c:extLst>
              <c:ext xmlns:c16="http://schemas.microsoft.com/office/drawing/2014/chart" uri="{C3380CC4-5D6E-409C-BE32-E72D297353CC}">
                <c16:uniqueId val="{00000011-2576-44D9-BBFF-0C79F47337F8}"/>
              </c:ext>
            </c:extLst>
          </c:dPt>
          <c:dPt>
            <c:idx val="4"/>
            <c:bubble3D val="0"/>
            <c:extLst>
              <c:ext xmlns:c16="http://schemas.microsoft.com/office/drawing/2014/chart" uri="{C3380CC4-5D6E-409C-BE32-E72D297353CC}">
                <c16:uniqueId val="{00000012-2576-44D9-BBFF-0C79F47337F8}"/>
              </c:ext>
            </c:extLst>
          </c:dPt>
          <c:dPt>
            <c:idx val="5"/>
            <c:bubble3D val="0"/>
            <c:extLst>
              <c:ext xmlns:c16="http://schemas.microsoft.com/office/drawing/2014/chart" uri="{C3380CC4-5D6E-409C-BE32-E72D297353CC}">
                <c16:uniqueId val="{00000013-2576-44D9-BBFF-0C79F47337F8}"/>
              </c:ext>
            </c:extLst>
          </c:dPt>
          <c:dPt>
            <c:idx val="6"/>
            <c:bubble3D val="0"/>
            <c:extLst>
              <c:ext xmlns:c16="http://schemas.microsoft.com/office/drawing/2014/chart" uri="{C3380CC4-5D6E-409C-BE32-E72D297353CC}">
                <c16:uniqueId val="{00000014-2576-44D9-BBFF-0C79F47337F8}"/>
              </c:ext>
            </c:extLst>
          </c:dPt>
          <c:dPt>
            <c:idx val="9"/>
            <c:bubble3D val="0"/>
            <c:extLst>
              <c:ext xmlns:c16="http://schemas.microsoft.com/office/drawing/2014/chart" uri="{C3380CC4-5D6E-409C-BE32-E72D297353CC}">
                <c16:uniqueId val="{00000015-2576-44D9-BBFF-0C79F47337F8}"/>
              </c:ext>
            </c:extLst>
          </c:dPt>
          <c:dPt>
            <c:idx val="10"/>
            <c:marker>
              <c:symbol val="circle"/>
              <c:size val="5"/>
              <c:spPr>
                <a:solidFill>
                  <a:srgbClr val="40C2C9"/>
                </a:solidFill>
                <a:ln>
                  <a:noFill/>
                </a:ln>
              </c:spPr>
            </c:marker>
            <c:bubble3D val="0"/>
            <c:spPr>
              <a:ln w="19050" cap="rnd">
                <a:noFill/>
                <a:round/>
              </a:ln>
              <a:effectLst/>
            </c:spPr>
            <c:extLst>
              <c:ext xmlns:c16="http://schemas.microsoft.com/office/drawing/2014/chart" uri="{C3380CC4-5D6E-409C-BE32-E72D297353CC}">
                <c16:uniqueId val="{00000017-2576-44D9-BBFF-0C79F47337F8}"/>
              </c:ext>
            </c:extLst>
          </c:dPt>
          <c:dPt>
            <c:idx val="15"/>
            <c:bubble3D val="0"/>
            <c:extLst>
              <c:ext xmlns:c16="http://schemas.microsoft.com/office/drawing/2014/chart" uri="{C3380CC4-5D6E-409C-BE32-E72D297353CC}">
                <c16:uniqueId val="{00000018-2576-44D9-BBFF-0C79F47337F8}"/>
              </c:ext>
            </c:extLst>
          </c:dPt>
          <c:dLbls>
            <c:dLbl>
              <c:idx val="0"/>
              <c:delete val="1"/>
              <c:extLst>
                <c:ext xmlns:c15="http://schemas.microsoft.com/office/drawing/2012/chart" uri="{CE6537A1-D6FC-4f65-9D91-7224C49458BB}"/>
                <c:ext xmlns:c16="http://schemas.microsoft.com/office/drawing/2014/chart" uri="{C3380CC4-5D6E-409C-BE32-E72D297353CC}">
                  <c16:uniqueId val="{00000019-2576-44D9-BBFF-0C79F47337F8}"/>
                </c:ext>
              </c:extLst>
            </c:dLbl>
            <c:dLbl>
              <c:idx val="1"/>
              <c:delete val="1"/>
              <c:extLst>
                <c:ext xmlns:c15="http://schemas.microsoft.com/office/drawing/2012/chart" uri="{CE6537A1-D6FC-4f65-9D91-7224C49458BB}"/>
                <c:ext xmlns:c16="http://schemas.microsoft.com/office/drawing/2014/chart" uri="{C3380CC4-5D6E-409C-BE32-E72D297353CC}">
                  <c16:uniqueId val="{00000011-2576-44D9-BBFF-0C79F47337F8}"/>
                </c:ext>
              </c:extLst>
            </c:dLbl>
            <c:dLbl>
              <c:idx val="2"/>
              <c:delete val="1"/>
              <c:extLst>
                <c:ext xmlns:c15="http://schemas.microsoft.com/office/drawing/2012/chart" uri="{CE6537A1-D6FC-4f65-9D91-7224C49458BB}"/>
                <c:ext xmlns:c16="http://schemas.microsoft.com/office/drawing/2014/chart" uri="{C3380CC4-5D6E-409C-BE32-E72D297353CC}">
                  <c16:uniqueId val="{0000001A-2576-44D9-BBFF-0C79F47337F8}"/>
                </c:ext>
              </c:extLst>
            </c:dLbl>
            <c:dLbl>
              <c:idx val="3"/>
              <c:delete val="1"/>
              <c:extLst>
                <c:ext xmlns:c15="http://schemas.microsoft.com/office/drawing/2012/chart" uri="{CE6537A1-D6FC-4f65-9D91-7224C49458BB}"/>
                <c:ext xmlns:c16="http://schemas.microsoft.com/office/drawing/2014/chart" uri="{C3380CC4-5D6E-409C-BE32-E72D297353CC}">
                  <c16:uniqueId val="{0000001B-2576-44D9-BBFF-0C79F47337F8}"/>
                </c:ext>
              </c:extLst>
            </c:dLbl>
            <c:dLbl>
              <c:idx val="4"/>
              <c:delete val="1"/>
              <c:extLst>
                <c:ext xmlns:c15="http://schemas.microsoft.com/office/drawing/2012/chart" uri="{CE6537A1-D6FC-4f65-9D91-7224C49458BB}"/>
                <c:ext xmlns:c16="http://schemas.microsoft.com/office/drawing/2014/chart" uri="{C3380CC4-5D6E-409C-BE32-E72D297353CC}">
                  <c16:uniqueId val="{00000012-2576-44D9-BBFF-0C79F47337F8}"/>
                </c:ext>
              </c:extLst>
            </c:dLbl>
            <c:dLbl>
              <c:idx val="5"/>
              <c:delete val="1"/>
              <c:extLst>
                <c:ext xmlns:c15="http://schemas.microsoft.com/office/drawing/2012/chart" uri="{CE6537A1-D6FC-4f65-9D91-7224C49458BB}"/>
                <c:ext xmlns:c16="http://schemas.microsoft.com/office/drawing/2014/chart" uri="{C3380CC4-5D6E-409C-BE32-E72D297353CC}">
                  <c16:uniqueId val="{00000013-2576-44D9-BBFF-0C79F47337F8}"/>
                </c:ext>
              </c:extLst>
            </c:dLbl>
            <c:dLbl>
              <c:idx val="6"/>
              <c:delete val="1"/>
              <c:extLst>
                <c:ext xmlns:c15="http://schemas.microsoft.com/office/drawing/2012/chart" uri="{CE6537A1-D6FC-4f65-9D91-7224C49458BB}"/>
                <c:ext xmlns:c16="http://schemas.microsoft.com/office/drawing/2014/chart" uri="{C3380CC4-5D6E-409C-BE32-E72D297353CC}">
                  <c16:uniqueId val="{00000014-2576-44D9-BBFF-0C79F47337F8}"/>
                </c:ext>
              </c:extLst>
            </c:dLbl>
            <c:dLbl>
              <c:idx val="7"/>
              <c:delete val="1"/>
              <c:extLst>
                <c:ext xmlns:c15="http://schemas.microsoft.com/office/drawing/2012/chart" uri="{CE6537A1-D6FC-4f65-9D91-7224C49458BB}"/>
                <c:ext xmlns:c16="http://schemas.microsoft.com/office/drawing/2014/chart" uri="{C3380CC4-5D6E-409C-BE32-E72D297353CC}">
                  <c16:uniqueId val="{0000001C-2576-44D9-BBFF-0C79F47337F8}"/>
                </c:ext>
              </c:extLst>
            </c:dLbl>
            <c:dLbl>
              <c:idx val="8"/>
              <c:delete val="1"/>
              <c:extLst>
                <c:ext xmlns:c15="http://schemas.microsoft.com/office/drawing/2012/chart" uri="{CE6537A1-D6FC-4f65-9D91-7224C49458BB}"/>
                <c:ext xmlns:c16="http://schemas.microsoft.com/office/drawing/2014/chart" uri="{C3380CC4-5D6E-409C-BE32-E72D297353CC}">
                  <c16:uniqueId val="{0000001D-2576-44D9-BBFF-0C79F47337F8}"/>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576-44D9-BBFF-0C79F47337F8}"/>
                </c:ext>
              </c:extLst>
            </c:dLbl>
            <c:spPr>
              <a:noFill/>
              <a:ln>
                <a:noFill/>
              </a:ln>
              <a:effectLst/>
            </c:spPr>
            <c:txPr>
              <a:bodyPr wrap="square" lIns="38100" tIns="19050" rIns="38100" bIns="19050" anchor="ctr">
                <a:spAutoFit/>
              </a:bodyPr>
              <a:lstStyle/>
              <a:p>
                <a:pPr>
                  <a:defRPr>
                    <a:latin typeface="Arial"/>
                    <a:ea typeface="Arial"/>
                    <a:cs typeface="Aria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'Fundraising median and average'!$C$67:$M$67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median and average'!$C$69:$M$69</c:f>
              <c:numCache>
                <c:formatCode>0.0</c:formatCode>
                <c:ptCount val="11"/>
                <c:pt idx="0">
                  <c:v>2.846091921568628</c:v>
                </c:pt>
                <c:pt idx="1">
                  <c:v>3.2419177625000009</c:v>
                </c:pt>
                <c:pt idx="2">
                  <c:v>2.7206657849462377</c:v>
                </c:pt>
                <c:pt idx="3">
                  <c:v>2.6746526382978733</c:v>
                </c:pt>
                <c:pt idx="4">
                  <c:v>2.2468694293785294</c:v>
                </c:pt>
                <c:pt idx="5">
                  <c:v>2.2457592304964553</c:v>
                </c:pt>
                <c:pt idx="6">
                  <c:v>1.8674385833333327</c:v>
                </c:pt>
                <c:pt idx="7">
                  <c:v>2.5066828397790069</c:v>
                </c:pt>
                <c:pt idx="8">
                  <c:v>2.1922284009901007</c:v>
                </c:pt>
                <c:pt idx="9">
                  <c:v>2.3146699772727257</c:v>
                </c:pt>
                <c:pt idx="10">
                  <c:v>1.8205737924528309</c:v>
                </c:pt>
              </c:numCache>
            </c:numRef>
          </c:val>
          <c:smooth val="0"/>
          <c:extLst>
            <c:ext xmlns:c16="http://schemas.microsoft.com/office/drawing/2014/chart" uri="{C3380CC4-5D6E-409C-BE32-E72D297353CC}">
              <c16:uniqueId val="{0000001E-2576-44D9-BBFF-0C79F47337F8}"/>
            </c:ext>
          </c:extLst>
        </c:ser>
        <c:dLbls>
          <c:dLblPos val="t"/>
          <c:showLegendKey val="0"/>
          <c:showVal val="1"/>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en-US"/>
          </a:p>
        </c:txPr>
        <c:crossAx val="152542528"/>
        <c:crosses val="autoZero"/>
        <c:auto val="1"/>
        <c:lblAlgn val="ctr"/>
        <c:lblOffset val="100"/>
        <c:noMultiLvlLbl val="0"/>
      </c:catAx>
      <c:valAx>
        <c:axId val="152542528"/>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en-US"/>
          </a:p>
        </c:txPr>
        <c:crossAx val="153538048"/>
        <c:crosses val="autoZero"/>
        <c:crossBetween val="between"/>
      </c:valAx>
      <c:spPr>
        <a:noFill/>
        <a:ln w="25400">
          <a:noFill/>
        </a:ln>
      </c:spPr>
    </c:plotArea>
    <c:legend>
      <c:legendPos val="b"/>
      <c:layout>
        <c:manualLayout>
          <c:xMode val="edge"/>
          <c:yMode val="edge"/>
          <c:x val="0"/>
          <c:y val="0.94109131095455179"/>
          <c:w val="1"/>
          <c:h val="5.890868904544826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6918599154522501E-2"/>
          <c:y val="2.0855163187704029E-2"/>
          <c:w val="0.93308140084547753"/>
          <c:h val="0.86784959475649348"/>
        </c:manualLayout>
      </c:layout>
      <c:lineChart>
        <c:grouping val="standard"/>
        <c:varyColors val="0"/>
        <c:ser>
          <c:idx val="0"/>
          <c:order val="0"/>
          <c:tx>
            <c:strRef>
              <c:f>'Fundraising median and average'!$B$36</c:f>
              <c:strCache>
                <c:ptCount val="1"/>
                <c:pt idx="0">
                  <c:v>75th percentile</c:v>
                </c:pt>
              </c:strCache>
            </c:strRef>
          </c:tx>
          <c:spPr>
            <a:ln w="19050" cap="rnd">
              <a:solidFill>
                <a:schemeClr val="accent1"/>
              </a:solidFill>
              <a:round/>
            </a:ln>
            <a:effectLst/>
          </c:spPr>
          <c:marker>
            <c:symbol val="none"/>
          </c:marker>
          <c:dPt>
            <c:idx val="1"/>
            <c:bubble3D val="0"/>
            <c:extLst>
              <c:ext xmlns:c16="http://schemas.microsoft.com/office/drawing/2014/chart" uri="{C3380CC4-5D6E-409C-BE32-E72D297353CC}">
                <c16:uniqueId val="{00000000-0EC1-4EB3-8563-527D2E02A99A}"/>
              </c:ext>
            </c:extLst>
          </c:dPt>
          <c:dPt>
            <c:idx val="4"/>
            <c:bubble3D val="0"/>
            <c:spPr>
              <a:ln w="19050" cap="rnd">
                <a:solidFill>
                  <a:schemeClr val="accent1"/>
                </a:solidFill>
                <a:round/>
              </a:ln>
              <a:effectLst/>
            </c:spPr>
            <c:extLst>
              <c:ext xmlns:c16="http://schemas.microsoft.com/office/drawing/2014/chart" uri="{C3380CC4-5D6E-409C-BE32-E72D297353CC}">
                <c16:uniqueId val="{00000002-0EC1-4EB3-8563-527D2E02A99A}"/>
              </c:ext>
            </c:extLst>
          </c:dPt>
          <c:dPt>
            <c:idx val="5"/>
            <c:bubble3D val="0"/>
            <c:spPr>
              <a:ln w="19050" cap="rnd">
                <a:solidFill>
                  <a:schemeClr val="accent1"/>
                </a:solidFill>
                <a:round/>
              </a:ln>
              <a:effectLst/>
            </c:spPr>
            <c:extLst>
              <c:ext xmlns:c16="http://schemas.microsoft.com/office/drawing/2014/chart" uri="{C3380CC4-5D6E-409C-BE32-E72D297353CC}">
                <c16:uniqueId val="{00000004-0EC1-4EB3-8563-527D2E02A99A}"/>
              </c:ext>
            </c:extLst>
          </c:dPt>
          <c:dPt>
            <c:idx val="6"/>
            <c:bubble3D val="0"/>
            <c:spPr>
              <a:ln w="19050" cap="rnd">
                <a:solidFill>
                  <a:schemeClr val="accent1"/>
                </a:solidFill>
                <a:round/>
              </a:ln>
              <a:effectLst/>
            </c:spPr>
            <c:extLst>
              <c:ext xmlns:c16="http://schemas.microsoft.com/office/drawing/2014/chart" uri="{C3380CC4-5D6E-409C-BE32-E72D297353CC}">
                <c16:uniqueId val="{00000006-0EC1-4EB3-8563-527D2E02A99A}"/>
              </c:ext>
            </c:extLst>
          </c:dPt>
          <c:dPt>
            <c:idx val="9"/>
            <c:bubble3D val="0"/>
            <c:extLst>
              <c:ext xmlns:c16="http://schemas.microsoft.com/office/drawing/2014/chart" uri="{C3380CC4-5D6E-409C-BE32-E72D297353CC}">
                <c16:uniqueId val="{00000007-0EC1-4EB3-8563-527D2E02A99A}"/>
              </c:ext>
            </c:extLst>
          </c:dPt>
          <c:dPt>
            <c:idx val="10"/>
            <c:marker>
              <c:symbol val="circle"/>
              <c:size val="5"/>
            </c:marker>
            <c:bubble3D val="0"/>
            <c:spPr>
              <a:ln w="19050" cap="rnd">
                <a:noFill/>
                <a:round/>
              </a:ln>
              <a:effectLst/>
            </c:spPr>
            <c:extLst>
              <c:ext xmlns:c16="http://schemas.microsoft.com/office/drawing/2014/chart" uri="{C3380CC4-5D6E-409C-BE32-E72D297353CC}">
                <c16:uniqueId val="{00000009-0EC1-4EB3-8563-527D2E02A99A}"/>
              </c:ext>
            </c:extLst>
          </c:dPt>
          <c:dPt>
            <c:idx val="15"/>
            <c:bubble3D val="0"/>
            <c:extLst>
              <c:ext xmlns:c16="http://schemas.microsoft.com/office/drawing/2014/chart" uri="{C3380CC4-5D6E-409C-BE32-E72D297353CC}">
                <c16:uniqueId val="{0000000A-0EC1-4EB3-8563-527D2E02A99A}"/>
              </c:ext>
            </c:extLst>
          </c:dPt>
          <c:dLbls>
            <c:dLbl>
              <c:idx val="0"/>
              <c:delete val="1"/>
              <c:extLst>
                <c:ext xmlns:c15="http://schemas.microsoft.com/office/drawing/2012/chart" uri="{CE6537A1-D6FC-4f65-9D91-7224C49458BB}"/>
                <c:ext xmlns:c16="http://schemas.microsoft.com/office/drawing/2014/chart" uri="{C3380CC4-5D6E-409C-BE32-E72D297353CC}">
                  <c16:uniqueId val="{0000000B-0EC1-4EB3-8563-527D2E02A99A}"/>
                </c:ext>
              </c:extLst>
            </c:dLbl>
            <c:dLbl>
              <c:idx val="1"/>
              <c:delete val="1"/>
              <c:extLst>
                <c:ext xmlns:c15="http://schemas.microsoft.com/office/drawing/2012/chart" uri="{CE6537A1-D6FC-4f65-9D91-7224C49458BB}"/>
                <c:ext xmlns:c16="http://schemas.microsoft.com/office/drawing/2014/chart" uri="{C3380CC4-5D6E-409C-BE32-E72D297353CC}">
                  <c16:uniqueId val="{00000000-0EC1-4EB3-8563-527D2E02A99A}"/>
                </c:ext>
              </c:extLst>
            </c:dLbl>
            <c:dLbl>
              <c:idx val="2"/>
              <c:delete val="1"/>
              <c:extLst>
                <c:ext xmlns:c15="http://schemas.microsoft.com/office/drawing/2012/chart" uri="{CE6537A1-D6FC-4f65-9D91-7224C49458BB}"/>
                <c:ext xmlns:c16="http://schemas.microsoft.com/office/drawing/2014/chart" uri="{C3380CC4-5D6E-409C-BE32-E72D297353CC}">
                  <c16:uniqueId val="{0000000C-0EC1-4EB3-8563-527D2E02A99A}"/>
                </c:ext>
              </c:extLst>
            </c:dLbl>
            <c:dLbl>
              <c:idx val="3"/>
              <c:delete val="1"/>
              <c:extLst>
                <c:ext xmlns:c15="http://schemas.microsoft.com/office/drawing/2012/chart" uri="{CE6537A1-D6FC-4f65-9D91-7224C49458BB}"/>
                <c:ext xmlns:c16="http://schemas.microsoft.com/office/drawing/2014/chart" uri="{C3380CC4-5D6E-409C-BE32-E72D297353CC}">
                  <c16:uniqueId val="{0000000D-0EC1-4EB3-8563-527D2E02A99A}"/>
                </c:ext>
              </c:extLst>
            </c:dLbl>
            <c:dLbl>
              <c:idx val="4"/>
              <c:delete val="1"/>
              <c:extLst>
                <c:ext xmlns:c15="http://schemas.microsoft.com/office/drawing/2012/chart" uri="{CE6537A1-D6FC-4f65-9D91-7224C49458BB}"/>
                <c:ext xmlns:c16="http://schemas.microsoft.com/office/drawing/2014/chart" uri="{C3380CC4-5D6E-409C-BE32-E72D297353CC}">
                  <c16:uniqueId val="{00000002-0EC1-4EB3-8563-527D2E02A99A}"/>
                </c:ext>
              </c:extLst>
            </c:dLbl>
            <c:dLbl>
              <c:idx val="5"/>
              <c:delete val="1"/>
              <c:extLst>
                <c:ext xmlns:c15="http://schemas.microsoft.com/office/drawing/2012/chart" uri="{CE6537A1-D6FC-4f65-9D91-7224C49458BB}"/>
                <c:ext xmlns:c16="http://schemas.microsoft.com/office/drawing/2014/chart" uri="{C3380CC4-5D6E-409C-BE32-E72D297353CC}">
                  <c16:uniqueId val="{00000004-0EC1-4EB3-8563-527D2E02A99A}"/>
                </c:ext>
              </c:extLst>
            </c:dLbl>
            <c:dLbl>
              <c:idx val="6"/>
              <c:delete val="1"/>
              <c:extLst>
                <c:ext xmlns:c15="http://schemas.microsoft.com/office/drawing/2012/chart" uri="{CE6537A1-D6FC-4f65-9D91-7224C49458BB}"/>
                <c:ext xmlns:c16="http://schemas.microsoft.com/office/drawing/2014/chart" uri="{C3380CC4-5D6E-409C-BE32-E72D297353CC}">
                  <c16:uniqueId val="{00000006-0EC1-4EB3-8563-527D2E02A99A}"/>
                </c:ext>
              </c:extLst>
            </c:dLbl>
            <c:dLbl>
              <c:idx val="7"/>
              <c:delete val="1"/>
              <c:extLst>
                <c:ext xmlns:c15="http://schemas.microsoft.com/office/drawing/2012/chart" uri="{CE6537A1-D6FC-4f65-9D91-7224C49458BB}"/>
                <c:ext xmlns:c16="http://schemas.microsoft.com/office/drawing/2014/chart" uri="{C3380CC4-5D6E-409C-BE32-E72D297353CC}">
                  <c16:uniqueId val="{0000000E-0EC1-4EB3-8563-527D2E02A99A}"/>
                </c:ext>
              </c:extLst>
            </c:dLbl>
            <c:dLbl>
              <c:idx val="8"/>
              <c:delete val="1"/>
              <c:extLst>
                <c:ext xmlns:c15="http://schemas.microsoft.com/office/drawing/2012/chart" uri="{CE6537A1-D6FC-4f65-9D91-7224C49458BB}"/>
                <c:ext xmlns:c16="http://schemas.microsoft.com/office/drawing/2014/chart" uri="{C3380CC4-5D6E-409C-BE32-E72D297353CC}">
                  <c16:uniqueId val="{0000000F-0EC1-4EB3-8563-527D2E02A99A}"/>
                </c:ext>
              </c:extLst>
            </c:dLbl>
            <c:spPr>
              <a:noFill/>
              <a:ln>
                <a:noFill/>
              </a:ln>
              <a:effectLst/>
            </c:spPr>
            <c:txPr>
              <a:bodyPr wrap="square" lIns="38100" tIns="19050" rIns="38100" bIns="19050" anchor="ctr">
                <a:spAutoFit/>
              </a:bodyPr>
              <a:lstStyle/>
              <a:p>
                <a:pPr>
                  <a:defRPr>
                    <a:latin typeface="Arial"/>
                    <a:ea typeface="Arial"/>
                    <a:cs typeface="Aria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'Fundraising median and average'!$C$35:$M$35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median and average'!$C$36:$M$36</c:f>
              <c:numCache>
                <c:formatCode>"$"#,##0.0</c:formatCode>
                <c:ptCount val="11"/>
                <c:pt idx="0">
                  <c:v>103.2862805</c:v>
                </c:pt>
                <c:pt idx="1">
                  <c:v>100</c:v>
                </c:pt>
                <c:pt idx="2">
                  <c:v>100</c:v>
                </c:pt>
                <c:pt idx="3">
                  <c:v>100</c:v>
                </c:pt>
                <c:pt idx="4">
                  <c:v>100</c:v>
                </c:pt>
                <c:pt idx="5">
                  <c:v>110</c:v>
                </c:pt>
                <c:pt idx="6">
                  <c:v>100</c:v>
                </c:pt>
                <c:pt idx="7">
                  <c:v>100</c:v>
                </c:pt>
                <c:pt idx="8">
                  <c:v>94</c:v>
                </c:pt>
                <c:pt idx="9">
                  <c:v>100</c:v>
                </c:pt>
                <c:pt idx="10">
                  <c:v>100</c:v>
                </c:pt>
              </c:numCache>
            </c:numRef>
          </c:val>
          <c:smooth val="0"/>
          <c:extLst>
            <c:ext xmlns:c16="http://schemas.microsoft.com/office/drawing/2014/chart" uri="{C3380CC4-5D6E-409C-BE32-E72D297353CC}">
              <c16:uniqueId val="{00000010-0EC1-4EB3-8563-527D2E02A99A}"/>
            </c:ext>
          </c:extLst>
        </c:ser>
        <c:ser>
          <c:idx val="1"/>
          <c:order val="1"/>
          <c:tx>
            <c:strRef>
              <c:f>'Fundraising median and average'!$B$37</c:f>
              <c:strCache>
                <c:ptCount val="1"/>
                <c:pt idx="0">
                  <c:v>Median</c:v>
                </c:pt>
              </c:strCache>
            </c:strRef>
          </c:tx>
          <c:spPr>
            <a:ln w="19050" cap="rnd">
              <a:solidFill>
                <a:schemeClr val="accent2"/>
              </a:solidFill>
              <a:round/>
            </a:ln>
            <a:effectLst/>
          </c:spPr>
          <c:marker>
            <c:symbol val="none"/>
          </c:marker>
          <c:dPt>
            <c:idx val="1"/>
            <c:bubble3D val="0"/>
            <c:extLst>
              <c:ext xmlns:c16="http://schemas.microsoft.com/office/drawing/2014/chart" uri="{C3380CC4-5D6E-409C-BE32-E72D297353CC}">
                <c16:uniqueId val="{00000011-0EC1-4EB3-8563-527D2E02A99A}"/>
              </c:ext>
            </c:extLst>
          </c:dPt>
          <c:dPt>
            <c:idx val="4"/>
            <c:bubble3D val="0"/>
            <c:extLst>
              <c:ext xmlns:c16="http://schemas.microsoft.com/office/drawing/2014/chart" uri="{C3380CC4-5D6E-409C-BE32-E72D297353CC}">
                <c16:uniqueId val="{00000012-0EC1-4EB3-8563-527D2E02A99A}"/>
              </c:ext>
            </c:extLst>
          </c:dPt>
          <c:dPt>
            <c:idx val="5"/>
            <c:bubble3D val="0"/>
            <c:extLst>
              <c:ext xmlns:c16="http://schemas.microsoft.com/office/drawing/2014/chart" uri="{C3380CC4-5D6E-409C-BE32-E72D297353CC}">
                <c16:uniqueId val="{00000013-0EC1-4EB3-8563-527D2E02A99A}"/>
              </c:ext>
            </c:extLst>
          </c:dPt>
          <c:dPt>
            <c:idx val="6"/>
            <c:bubble3D val="0"/>
            <c:extLst>
              <c:ext xmlns:c16="http://schemas.microsoft.com/office/drawing/2014/chart" uri="{C3380CC4-5D6E-409C-BE32-E72D297353CC}">
                <c16:uniqueId val="{00000014-0EC1-4EB3-8563-527D2E02A99A}"/>
              </c:ext>
            </c:extLst>
          </c:dPt>
          <c:dPt>
            <c:idx val="9"/>
            <c:bubble3D val="0"/>
            <c:extLst>
              <c:ext xmlns:c16="http://schemas.microsoft.com/office/drawing/2014/chart" uri="{C3380CC4-5D6E-409C-BE32-E72D297353CC}">
                <c16:uniqueId val="{00000015-0EC1-4EB3-8563-527D2E02A99A}"/>
              </c:ext>
            </c:extLst>
          </c:dPt>
          <c:dPt>
            <c:idx val="10"/>
            <c:marker>
              <c:symbol val="circle"/>
              <c:size val="5"/>
            </c:marker>
            <c:bubble3D val="0"/>
            <c:spPr>
              <a:ln w="19050" cap="rnd">
                <a:noFill/>
                <a:round/>
              </a:ln>
              <a:effectLst/>
            </c:spPr>
            <c:extLst>
              <c:ext xmlns:c16="http://schemas.microsoft.com/office/drawing/2014/chart" uri="{C3380CC4-5D6E-409C-BE32-E72D297353CC}">
                <c16:uniqueId val="{00000017-0EC1-4EB3-8563-527D2E02A99A}"/>
              </c:ext>
            </c:extLst>
          </c:dPt>
          <c:dPt>
            <c:idx val="15"/>
            <c:bubble3D val="0"/>
            <c:extLst>
              <c:ext xmlns:c16="http://schemas.microsoft.com/office/drawing/2014/chart" uri="{C3380CC4-5D6E-409C-BE32-E72D297353CC}">
                <c16:uniqueId val="{00000018-0EC1-4EB3-8563-527D2E02A99A}"/>
              </c:ext>
            </c:extLst>
          </c:dPt>
          <c:dLbls>
            <c:dLbl>
              <c:idx val="0"/>
              <c:delete val="1"/>
              <c:extLst>
                <c:ext xmlns:c15="http://schemas.microsoft.com/office/drawing/2012/chart" uri="{CE6537A1-D6FC-4f65-9D91-7224C49458BB}"/>
                <c:ext xmlns:c16="http://schemas.microsoft.com/office/drawing/2014/chart" uri="{C3380CC4-5D6E-409C-BE32-E72D297353CC}">
                  <c16:uniqueId val="{00000019-0EC1-4EB3-8563-527D2E02A99A}"/>
                </c:ext>
              </c:extLst>
            </c:dLbl>
            <c:dLbl>
              <c:idx val="1"/>
              <c:delete val="1"/>
              <c:extLst>
                <c:ext xmlns:c15="http://schemas.microsoft.com/office/drawing/2012/chart" uri="{CE6537A1-D6FC-4f65-9D91-7224C49458BB}"/>
                <c:ext xmlns:c16="http://schemas.microsoft.com/office/drawing/2014/chart" uri="{C3380CC4-5D6E-409C-BE32-E72D297353CC}">
                  <c16:uniqueId val="{00000011-0EC1-4EB3-8563-527D2E02A99A}"/>
                </c:ext>
              </c:extLst>
            </c:dLbl>
            <c:dLbl>
              <c:idx val="2"/>
              <c:delete val="1"/>
              <c:extLst>
                <c:ext xmlns:c15="http://schemas.microsoft.com/office/drawing/2012/chart" uri="{CE6537A1-D6FC-4f65-9D91-7224C49458BB}"/>
                <c:ext xmlns:c16="http://schemas.microsoft.com/office/drawing/2014/chart" uri="{C3380CC4-5D6E-409C-BE32-E72D297353CC}">
                  <c16:uniqueId val="{0000001A-0EC1-4EB3-8563-527D2E02A99A}"/>
                </c:ext>
              </c:extLst>
            </c:dLbl>
            <c:dLbl>
              <c:idx val="3"/>
              <c:delete val="1"/>
              <c:extLst>
                <c:ext xmlns:c15="http://schemas.microsoft.com/office/drawing/2012/chart" uri="{CE6537A1-D6FC-4f65-9D91-7224C49458BB}"/>
                <c:ext xmlns:c16="http://schemas.microsoft.com/office/drawing/2014/chart" uri="{C3380CC4-5D6E-409C-BE32-E72D297353CC}">
                  <c16:uniqueId val="{0000001B-0EC1-4EB3-8563-527D2E02A99A}"/>
                </c:ext>
              </c:extLst>
            </c:dLbl>
            <c:dLbl>
              <c:idx val="4"/>
              <c:delete val="1"/>
              <c:extLst>
                <c:ext xmlns:c15="http://schemas.microsoft.com/office/drawing/2012/chart" uri="{CE6537A1-D6FC-4f65-9D91-7224C49458BB}"/>
                <c:ext xmlns:c16="http://schemas.microsoft.com/office/drawing/2014/chart" uri="{C3380CC4-5D6E-409C-BE32-E72D297353CC}">
                  <c16:uniqueId val="{00000012-0EC1-4EB3-8563-527D2E02A99A}"/>
                </c:ext>
              </c:extLst>
            </c:dLbl>
            <c:dLbl>
              <c:idx val="5"/>
              <c:delete val="1"/>
              <c:extLst>
                <c:ext xmlns:c15="http://schemas.microsoft.com/office/drawing/2012/chart" uri="{CE6537A1-D6FC-4f65-9D91-7224C49458BB}"/>
                <c:ext xmlns:c16="http://schemas.microsoft.com/office/drawing/2014/chart" uri="{C3380CC4-5D6E-409C-BE32-E72D297353CC}">
                  <c16:uniqueId val="{00000013-0EC1-4EB3-8563-527D2E02A99A}"/>
                </c:ext>
              </c:extLst>
            </c:dLbl>
            <c:dLbl>
              <c:idx val="6"/>
              <c:delete val="1"/>
              <c:extLst>
                <c:ext xmlns:c15="http://schemas.microsoft.com/office/drawing/2012/chart" uri="{CE6537A1-D6FC-4f65-9D91-7224C49458BB}"/>
                <c:ext xmlns:c16="http://schemas.microsoft.com/office/drawing/2014/chart" uri="{C3380CC4-5D6E-409C-BE32-E72D297353CC}">
                  <c16:uniqueId val="{00000014-0EC1-4EB3-8563-527D2E02A99A}"/>
                </c:ext>
              </c:extLst>
            </c:dLbl>
            <c:dLbl>
              <c:idx val="7"/>
              <c:delete val="1"/>
              <c:extLst>
                <c:ext xmlns:c15="http://schemas.microsoft.com/office/drawing/2012/chart" uri="{CE6537A1-D6FC-4f65-9D91-7224C49458BB}"/>
                <c:ext xmlns:c16="http://schemas.microsoft.com/office/drawing/2014/chart" uri="{C3380CC4-5D6E-409C-BE32-E72D297353CC}">
                  <c16:uniqueId val="{0000001C-0EC1-4EB3-8563-527D2E02A99A}"/>
                </c:ext>
              </c:extLst>
            </c:dLbl>
            <c:dLbl>
              <c:idx val="8"/>
              <c:delete val="1"/>
              <c:extLst>
                <c:ext xmlns:c15="http://schemas.microsoft.com/office/drawing/2012/chart" uri="{CE6537A1-D6FC-4f65-9D91-7224C49458BB}"/>
                <c:ext xmlns:c16="http://schemas.microsoft.com/office/drawing/2014/chart" uri="{C3380CC4-5D6E-409C-BE32-E72D297353CC}">
                  <c16:uniqueId val="{0000001D-0EC1-4EB3-8563-527D2E02A99A}"/>
                </c:ext>
              </c:extLst>
            </c:dLbl>
            <c:spPr>
              <a:noFill/>
              <a:ln>
                <a:noFill/>
              </a:ln>
              <a:effectLst/>
            </c:spPr>
            <c:txPr>
              <a:bodyPr wrap="square" lIns="38100" tIns="19050" rIns="38100" bIns="19050" anchor="ctr">
                <a:spAutoFit/>
              </a:bodyPr>
              <a:lstStyle/>
              <a:p>
                <a:pPr>
                  <a:defRPr>
                    <a:latin typeface="Arial"/>
                    <a:ea typeface="Arial"/>
                    <a:cs typeface="Aria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'Fundraising median and average'!$C$35:$M$35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median and average'!$C$37:$M$37</c:f>
              <c:numCache>
                <c:formatCode>"$"#,##0.0</c:formatCode>
                <c:ptCount val="11"/>
                <c:pt idx="0">
                  <c:v>23.175000000000001</c:v>
                </c:pt>
                <c:pt idx="1">
                  <c:v>25.25</c:v>
                </c:pt>
                <c:pt idx="2">
                  <c:v>26.5</c:v>
                </c:pt>
                <c:pt idx="3">
                  <c:v>32.32</c:v>
                </c:pt>
                <c:pt idx="4">
                  <c:v>25</c:v>
                </c:pt>
                <c:pt idx="5">
                  <c:v>30</c:v>
                </c:pt>
                <c:pt idx="6">
                  <c:v>28.1973685</c:v>
                </c:pt>
                <c:pt idx="7">
                  <c:v>25</c:v>
                </c:pt>
                <c:pt idx="8">
                  <c:v>20</c:v>
                </c:pt>
                <c:pt idx="9">
                  <c:v>25</c:v>
                </c:pt>
                <c:pt idx="10">
                  <c:v>15.307</c:v>
                </c:pt>
              </c:numCache>
            </c:numRef>
          </c:val>
          <c:smooth val="0"/>
          <c:extLst>
            <c:ext xmlns:c16="http://schemas.microsoft.com/office/drawing/2014/chart" uri="{C3380CC4-5D6E-409C-BE32-E72D297353CC}">
              <c16:uniqueId val="{0000001E-0EC1-4EB3-8563-527D2E02A99A}"/>
            </c:ext>
          </c:extLst>
        </c:ser>
        <c:ser>
          <c:idx val="2"/>
          <c:order val="2"/>
          <c:tx>
            <c:strRef>
              <c:f>'Fundraising median and average'!$B$38</c:f>
              <c:strCache>
                <c:ptCount val="1"/>
                <c:pt idx="0">
                  <c:v>Average</c:v>
                </c:pt>
              </c:strCache>
            </c:strRef>
          </c:tx>
          <c:spPr>
            <a:ln w="19050" cap="rnd">
              <a:solidFill>
                <a:schemeClr val="accent3"/>
              </a:solidFill>
              <a:round/>
            </a:ln>
            <a:effectLst/>
          </c:spPr>
          <c:marker>
            <c:symbol val="none"/>
          </c:marker>
          <c:dPt>
            <c:idx val="8"/>
            <c:bubble3D val="0"/>
            <c:extLst>
              <c:ext xmlns:c16="http://schemas.microsoft.com/office/drawing/2014/chart" uri="{C3380CC4-5D6E-409C-BE32-E72D297353CC}">
                <c16:uniqueId val="{0000001F-0EC1-4EB3-8563-527D2E02A99A}"/>
              </c:ext>
            </c:extLst>
          </c:dPt>
          <c:dPt>
            <c:idx val="9"/>
            <c:bubble3D val="0"/>
            <c:extLst>
              <c:ext xmlns:c16="http://schemas.microsoft.com/office/drawing/2014/chart" uri="{C3380CC4-5D6E-409C-BE32-E72D297353CC}">
                <c16:uniqueId val="{00000020-0EC1-4EB3-8563-527D2E02A99A}"/>
              </c:ext>
            </c:extLst>
          </c:dPt>
          <c:dPt>
            <c:idx val="10"/>
            <c:marker>
              <c:symbol val="circle"/>
              <c:size val="5"/>
            </c:marker>
            <c:bubble3D val="0"/>
            <c:spPr>
              <a:ln w="19050" cap="rnd">
                <a:noFill/>
                <a:round/>
              </a:ln>
              <a:effectLst/>
            </c:spPr>
            <c:extLst>
              <c:ext xmlns:c16="http://schemas.microsoft.com/office/drawing/2014/chart" uri="{C3380CC4-5D6E-409C-BE32-E72D297353CC}">
                <c16:uniqueId val="{00000022-0EC1-4EB3-8563-527D2E02A99A}"/>
              </c:ext>
            </c:extLst>
          </c:dPt>
          <c:dPt>
            <c:idx val="15"/>
            <c:bubble3D val="0"/>
            <c:extLst>
              <c:ext xmlns:c16="http://schemas.microsoft.com/office/drawing/2014/chart" uri="{C3380CC4-5D6E-409C-BE32-E72D297353CC}">
                <c16:uniqueId val="{00000023-0EC1-4EB3-8563-527D2E02A99A}"/>
              </c:ext>
            </c:extLst>
          </c:dPt>
          <c:dLbls>
            <c:dLbl>
              <c:idx val="0"/>
              <c:delete val="1"/>
              <c:extLst>
                <c:ext xmlns:c15="http://schemas.microsoft.com/office/drawing/2012/chart" uri="{CE6537A1-D6FC-4f65-9D91-7224C49458BB}"/>
                <c:ext xmlns:c16="http://schemas.microsoft.com/office/drawing/2014/chart" uri="{C3380CC4-5D6E-409C-BE32-E72D297353CC}">
                  <c16:uniqueId val="{00000024-0EC1-4EB3-8563-527D2E02A99A}"/>
                </c:ext>
              </c:extLst>
            </c:dLbl>
            <c:dLbl>
              <c:idx val="1"/>
              <c:delete val="1"/>
              <c:extLst>
                <c:ext xmlns:c15="http://schemas.microsoft.com/office/drawing/2012/chart" uri="{CE6537A1-D6FC-4f65-9D91-7224C49458BB}"/>
                <c:ext xmlns:c16="http://schemas.microsoft.com/office/drawing/2014/chart" uri="{C3380CC4-5D6E-409C-BE32-E72D297353CC}">
                  <c16:uniqueId val="{00000025-0EC1-4EB3-8563-527D2E02A99A}"/>
                </c:ext>
              </c:extLst>
            </c:dLbl>
            <c:dLbl>
              <c:idx val="2"/>
              <c:delete val="1"/>
              <c:extLst>
                <c:ext xmlns:c15="http://schemas.microsoft.com/office/drawing/2012/chart" uri="{CE6537A1-D6FC-4f65-9D91-7224C49458BB}"/>
                <c:ext xmlns:c16="http://schemas.microsoft.com/office/drawing/2014/chart" uri="{C3380CC4-5D6E-409C-BE32-E72D297353CC}">
                  <c16:uniqueId val="{00000026-0EC1-4EB3-8563-527D2E02A99A}"/>
                </c:ext>
              </c:extLst>
            </c:dLbl>
            <c:dLbl>
              <c:idx val="3"/>
              <c:delete val="1"/>
              <c:extLst>
                <c:ext xmlns:c15="http://schemas.microsoft.com/office/drawing/2012/chart" uri="{CE6537A1-D6FC-4f65-9D91-7224C49458BB}"/>
                <c:ext xmlns:c16="http://schemas.microsoft.com/office/drawing/2014/chart" uri="{C3380CC4-5D6E-409C-BE32-E72D297353CC}">
                  <c16:uniqueId val="{00000027-0EC1-4EB3-8563-527D2E02A99A}"/>
                </c:ext>
              </c:extLst>
            </c:dLbl>
            <c:dLbl>
              <c:idx val="4"/>
              <c:delete val="1"/>
              <c:extLst>
                <c:ext xmlns:c15="http://schemas.microsoft.com/office/drawing/2012/chart" uri="{CE6537A1-D6FC-4f65-9D91-7224C49458BB}"/>
                <c:ext xmlns:c16="http://schemas.microsoft.com/office/drawing/2014/chart" uri="{C3380CC4-5D6E-409C-BE32-E72D297353CC}">
                  <c16:uniqueId val="{00000028-0EC1-4EB3-8563-527D2E02A99A}"/>
                </c:ext>
              </c:extLst>
            </c:dLbl>
            <c:dLbl>
              <c:idx val="5"/>
              <c:delete val="1"/>
              <c:extLst>
                <c:ext xmlns:c15="http://schemas.microsoft.com/office/drawing/2012/chart" uri="{CE6537A1-D6FC-4f65-9D91-7224C49458BB}"/>
                <c:ext xmlns:c16="http://schemas.microsoft.com/office/drawing/2014/chart" uri="{C3380CC4-5D6E-409C-BE32-E72D297353CC}">
                  <c16:uniqueId val="{00000029-0EC1-4EB3-8563-527D2E02A99A}"/>
                </c:ext>
              </c:extLst>
            </c:dLbl>
            <c:dLbl>
              <c:idx val="6"/>
              <c:delete val="1"/>
              <c:extLst>
                <c:ext xmlns:c15="http://schemas.microsoft.com/office/drawing/2012/chart" uri="{CE6537A1-D6FC-4f65-9D91-7224C49458BB}"/>
                <c:ext xmlns:c16="http://schemas.microsoft.com/office/drawing/2014/chart" uri="{C3380CC4-5D6E-409C-BE32-E72D297353CC}">
                  <c16:uniqueId val="{0000002A-0EC1-4EB3-8563-527D2E02A99A}"/>
                </c:ext>
              </c:extLst>
            </c:dLbl>
            <c:dLbl>
              <c:idx val="7"/>
              <c:delete val="1"/>
              <c:extLst>
                <c:ext xmlns:c15="http://schemas.microsoft.com/office/drawing/2012/chart" uri="{CE6537A1-D6FC-4f65-9D91-7224C49458BB}"/>
                <c:ext xmlns:c16="http://schemas.microsoft.com/office/drawing/2014/chart" uri="{C3380CC4-5D6E-409C-BE32-E72D297353CC}">
                  <c16:uniqueId val="{0000002B-0EC1-4EB3-8563-527D2E02A99A}"/>
                </c:ext>
              </c:extLst>
            </c:dLbl>
            <c:dLbl>
              <c:idx val="8"/>
              <c:delete val="1"/>
              <c:extLst>
                <c:ext xmlns:c15="http://schemas.microsoft.com/office/drawing/2012/chart" uri="{CE6537A1-D6FC-4f65-9D91-7224C49458BB}"/>
                <c:ext xmlns:c16="http://schemas.microsoft.com/office/drawing/2014/chart" uri="{C3380CC4-5D6E-409C-BE32-E72D297353CC}">
                  <c16:uniqueId val="{0000001F-0EC1-4EB3-8563-527D2E02A99A}"/>
                </c:ext>
              </c:extLst>
            </c:dLbl>
            <c:dLbl>
              <c:idx val="9"/>
              <c:layout>
                <c:manualLayout>
                  <c:x val="-4.8050314465408972E-2"/>
                  <c:y val="-7.31481481481481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0EC1-4EB3-8563-527D2E02A99A}"/>
                </c:ext>
              </c:extLst>
            </c:dLbl>
            <c:spPr>
              <a:noFill/>
              <a:ln>
                <a:noFill/>
              </a:ln>
              <a:effectLst/>
            </c:spPr>
            <c:txPr>
              <a:bodyPr wrap="square" lIns="38100" tIns="19050" rIns="38100" bIns="19050" anchor="ctr">
                <a:spAutoFit/>
              </a:bodyPr>
              <a:lstStyle/>
              <a:p>
                <a:pPr>
                  <a:defRPr>
                    <a:latin typeface="Arial"/>
                    <a:ea typeface="Arial"/>
                    <a:cs typeface="Aria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'Fundraising median and average'!$C$35:$M$35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median and average'!$C$38:$M$38</c:f>
              <c:numCache>
                <c:formatCode>"$"#,##0.0</c:formatCode>
                <c:ptCount val="11"/>
                <c:pt idx="0">
                  <c:v>102.43438830842254</c:v>
                </c:pt>
                <c:pt idx="1">
                  <c:v>93.370406728905451</c:v>
                </c:pt>
                <c:pt idx="2">
                  <c:v>131.85115288540081</c:v>
                </c:pt>
                <c:pt idx="3">
                  <c:v>109.26337804093349</c:v>
                </c:pt>
                <c:pt idx="4">
                  <c:v>125.85123581692554</c:v>
                </c:pt>
                <c:pt idx="5">
                  <c:v>134.81582326833012</c:v>
                </c:pt>
                <c:pt idx="6">
                  <c:v>174.34675861605893</c:v>
                </c:pt>
                <c:pt idx="7">
                  <c:v>118.40305570567574</c:v>
                </c:pt>
                <c:pt idx="8">
                  <c:v>137.40431926921741</c:v>
                </c:pt>
                <c:pt idx="9">
                  <c:v>120.24200254601365</c:v>
                </c:pt>
                <c:pt idx="10">
                  <c:v>289.74161597575761</c:v>
                </c:pt>
              </c:numCache>
            </c:numRef>
          </c:val>
          <c:smooth val="0"/>
          <c:extLst>
            <c:ext xmlns:c16="http://schemas.microsoft.com/office/drawing/2014/chart" uri="{C3380CC4-5D6E-409C-BE32-E72D297353CC}">
              <c16:uniqueId val="{0000002C-0EC1-4EB3-8563-527D2E02A99A}"/>
            </c:ext>
          </c:extLst>
        </c:ser>
        <c:ser>
          <c:idx val="3"/>
          <c:order val="3"/>
          <c:tx>
            <c:strRef>
              <c:f>'Fundraising median and average'!$B$39</c:f>
              <c:strCache>
                <c:ptCount val="1"/>
                <c:pt idx="0">
                  <c:v>25th percentile</c:v>
                </c:pt>
              </c:strCache>
            </c:strRef>
          </c:tx>
          <c:spPr>
            <a:ln>
              <a:solidFill>
                <a:srgbClr val="C3EDEB"/>
              </a:solidFill>
            </a:ln>
          </c:spPr>
          <c:marker>
            <c:symbol val="none"/>
          </c:marker>
          <c:dPt>
            <c:idx val="10"/>
            <c:marker>
              <c:symbol val="circle"/>
              <c:size val="5"/>
              <c:spPr>
                <a:solidFill>
                  <a:srgbClr val="C3EDEB"/>
                </a:solidFill>
                <a:ln>
                  <a:noFill/>
                </a:ln>
              </c:spPr>
            </c:marker>
            <c:bubble3D val="0"/>
            <c:spPr>
              <a:ln>
                <a:noFill/>
              </a:ln>
            </c:spPr>
            <c:extLst>
              <c:ext xmlns:c16="http://schemas.microsoft.com/office/drawing/2014/chart" uri="{C3380CC4-5D6E-409C-BE32-E72D297353CC}">
                <c16:uniqueId val="{0000002E-0EC1-4EB3-8563-527D2E02A99A}"/>
              </c:ext>
            </c:extLst>
          </c:dPt>
          <c:dLbls>
            <c:dLbl>
              <c:idx val="9"/>
              <c:layout>
                <c:manualLayout>
                  <c:x val="-4.8050314465408972E-2"/>
                  <c:y val="-5.83333333333334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0EC1-4EB3-8563-527D2E02A99A}"/>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0EC1-4EB3-8563-527D2E02A99A}"/>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cat>
            <c:numRef>
              <c:f>'Fundraising median and average'!$C$35:$M$35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median and average'!$C$39:$M$39</c:f>
              <c:numCache>
                <c:formatCode>"$"#,##0.0</c:formatCode>
                <c:ptCount val="11"/>
                <c:pt idx="0">
                  <c:v>5</c:v>
                </c:pt>
                <c:pt idx="1">
                  <c:v>6.25</c:v>
                </c:pt>
                <c:pt idx="2">
                  <c:v>8.6999999999999993</c:v>
                </c:pt>
                <c:pt idx="3">
                  <c:v>8.5137115950168791</c:v>
                </c:pt>
                <c:pt idx="4">
                  <c:v>5.6951179999999999</c:v>
                </c:pt>
                <c:pt idx="5">
                  <c:v>7.5970909999999998</c:v>
                </c:pt>
                <c:pt idx="6">
                  <c:v>6.0075000000000003</c:v>
                </c:pt>
                <c:pt idx="7">
                  <c:v>5.2925000000000004</c:v>
                </c:pt>
                <c:pt idx="8">
                  <c:v>4.75</c:v>
                </c:pt>
                <c:pt idx="9">
                  <c:v>5.01</c:v>
                </c:pt>
                <c:pt idx="10">
                  <c:v>2.75</c:v>
                </c:pt>
              </c:numCache>
            </c:numRef>
          </c:val>
          <c:smooth val="0"/>
          <c:extLst>
            <c:ext xmlns:c16="http://schemas.microsoft.com/office/drawing/2014/chart" uri="{C3380CC4-5D6E-409C-BE32-E72D297353CC}">
              <c16:uniqueId val="{00000030-0EC1-4EB3-8563-527D2E02A99A}"/>
            </c:ext>
          </c:extLst>
        </c:ser>
        <c:dLbls>
          <c:dLblPos val="t"/>
          <c:showLegendKey val="0"/>
          <c:showVal val="1"/>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en-US"/>
          </a:p>
        </c:txPr>
        <c:crossAx val="152542528"/>
        <c:crosses val="autoZero"/>
        <c:auto val="1"/>
        <c:lblAlgn val="ctr"/>
        <c:lblOffset val="100"/>
        <c:noMultiLvlLbl val="0"/>
      </c:catAx>
      <c:valAx>
        <c:axId val="152542528"/>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en-US"/>
          </a:p>
        </c:txPr>
        <c:crossAx val="153538048"/>
        <c:crosses val="autoZero"/>
        <c:crossBetween val="between"/>
      </c:valAx>
      <c:spPr>
        <a:noFill/>
        <a:ln w="25400">
          <a:noFill/>
        </a:ln>
      </c:spPr>
    </c:plotArea>
    <c:legend>
      <c:legendPos val="b"/>
      <c:layout>
        <c:manualLayout>
          <c:xMode val="edge"/>
          <c:yMode val="edge"/>
          <c:x val="0"/>
          <c:y val="0.94109131095455179"/>
          <c:w val="1"/>
          <c:h val="5.890868904544826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986679530671321E-2"/>
          <c:y val="1.8572653980549827E-2"/>
          <c:w val="0.85239280860643407"/>
          <c:h val="0.82653985357093518"/>
        </c:manualLayout>
      </c:layout>
      <c:barChart>
        <c:barDir val="col"/>
        <c:grouping val="clustered"/>
        <c:varyColors val="0"/>
        <c:ser>
          <c:idx val="0"/>
          <c:order val="0"/>
          <c:tx>
            <c:strRef>
              <c:f>'Pre-seed &amp; seed'!$O$8</c:f>
              <c:strCache>
                <c:ptCount val="1"/>
                <c:pt idx="0">
                  <c:v>Deal value ($B)</c:v>
                </c:pt>
              </c:strCache>
            </c:strRef>
          </c:tx>
          <c:spPr>
            <a:solidFill>
              <a:schemeClr val="accent1"/>
            </a:solidFill>
            <a:ln>
              <a:noFill/>
            </a:ln>
            <a:effectLst/>
          </c:spPr>
          <c:invertIfNegative val="0"/>
          <c:dLbls>
            <c:spPr>
              <a:noFill/>
              <a:ln>
                <a:noFill/>
              </a:ln>
              <a:effectLst/>
            </c:spPr>
            <c:txPr>
              <a:bodyPr rot="-5400000" vert="horz" wrap="square" lIns="38100" tIns="19050" rIns="38100" bIns="19050" anchor="ctr">
                <a:spAutoFit/>
              </a:bodyPr>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'Pre-seed &amp; seed'!$P$7:$Z$7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'Pre-seed &amp; seed'!$P$8:$Z$8</c:f>
              <c:numCache>
                <c:formatCode>"$"#,##0.0</c:formatCode>
                <c:ptCount val="11"/>
                <c:pt idx="0">
                  <c:v>5.8280055276318121</c:v>
                </c:pt>
                <c:pt idx="1">
                  <c:v>6.9908459448687177</c:v>
                </c:pt>
                <c:pt idx="2">
                  <c:v>10.025540678558109</c:v>
                </c:pt>
                <c:pt idx="3">
                  <c:v>10.099875386560143</c:v>
                </c:pt>
                <c:pt idx="4">
                  <c:v>11.86040962544843</c:v>
                </c:pt>
                <c:pt idx="5">
                  <c:v>18.941368295274174</c:v>
                </c:pt>
                <c:pt idx="6">
                  <c:v>24.937872296886084</c:v>
                </c:pt>
                <c:pt idx="7">
                  <c:v>16.981460597145194</c:v>
                </c:pt>
                <c:pt idx="8">
                  <c:v>18.29464700140478</c:v>
                </c:pt>
                <c:pt idx="9">
                  <c:v>21.927807885043133</c:v>
                </c:pt>
                <c:pt idx="10">
                  <c:v>5.4709673636087404</c:v>
                </c:pt>
              </c:numCache>
            </c:numRef>
          </c:val>
          <c:extLst>
            <c:ext xmlns:c16="http://schemas.microsoft.com/office/drawing/2014/chart" uri="{C3380CC4-5D6E-409C-BE32-E72D297353CC}">
              <c16:uniqueId val="{00000000-AA18-45D1-9B2E-CF44FAFDC1FA}"/>
            </c:ext>
          </c:extLst>
        </c:ser>
        <c:dLbls>
          <c:showLegendKey val="0"/>
          <c:showVal val="1"/>
          <c:showCatName val="0"/>
          <c:showSerName val="0"/>
          <c:showPercent val="0"/>
          <c:showBubbleSize val="0"/>
        </c:dLbls>
        <c:gapWidth val="50"/>
        <c:axId val="1993389984"/>
        <c:axId val="1993391856"/>
      </c:barChart>
      <c:lineChart>
        <c:grouping val="stacked"/>
        <c:varyColors val="0"/>
        <c:ser>
          <c:idx val="1"/>
          <c:order val="1"/>
          <c:tx>
            <c:strRef>
              <c:f>'Pre-seed &amp; seed'!$O$9</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AA18-45D1-9B2E-CF44FAFDC1FA}"/>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AA18-45D1-9B2E-CF44FAFDC1FA}"/>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AA18-45D1-9B2E-CF44FAFDC1FA}"/>
              </c:ext>
            </c:extLst>
          </c:dPt>
          <c:dPt>
            <c:idx val="5"/>
            <c:bubble3D val="0"/>
            <c:extLst>
              <c:ext xmlns:c16="http://schemas.microsoft.com/office/drawing/2014/chart" uri="{C3380CC4-5D6E-409C-BE32-E72D297353CC}">
                <c16:uniqueId val="{00000006-AA18-45D1-9B2E-CF44FAFDC1FA}"/>
              </c:ext>
            </c:extLst>
          </c:dPt>
          <c:dPt>
            <c:idx val="8"/>
            <c:bubble3D val="0"/>
            <c:extLst>
              <c:ext xmlns:c16="http://schemas.microsoft.com/office/drawing/2014/chart" uri="{C3380CC4-5D6E-409C-BE32-E72D297353CC}">
                <c16:uniqueId val="{00000007-AA18-45D1-9B2E-CF44FAFDC1FA}"/>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AA18-45D1-9B2E-CF44FAFDC1FA}"/>
              </c:ext>
            </c:extLst>
          </c:dPt>
          <c:dPt>
            <c:idx val="10"/>
            <c:marker>
              <c:symbol val="circle"/>
              <c:size val="5"/>
              <c:spPr>
                <a:solidFill>
                  <a:schemeClr val="accent3"/>
                </a:solidFill>
                <a:ln>
                  <a:noFill/>
                </a:ln>
              </c:spPr>
            </c:marker>
            <c:bubble3D val="0"/>
            <c:spPr>
              <a:ln w="28575" cap="rnd" cmpd="sng" algn="ctr">
                <a:noFill/>
                <a:prstDash val="solid"/>
                <a:round/>
              </a:ln>
              <a:effectLst/>
            </c:spPr>
            <c:extLst>
              <c:ext xmlns:c16="http://schemas.microsoft.com/office/drawing/2014/chart" uri="{C3380CC4-5D6E-409C-BE32-E72D297353CC}">
                <c16:uniqueId val="{0000000B-AA18-45D1-9B2E-CF44FAFDC1FA}"/>
              </c:ext>
            </c:extLst>
          </c:dPt>
          <c:dPt>
            <c:idx val="16"/>
            <c:bubble3D val="0"/>
            <c:extLst>
              <c:ext xmlns:c16="http://schemas.microsoft.com/office/drawing/2014/chart" uri="{C3380CC4-5D6E-409C-BE32-E72D297353CC}">
                <c16:uniqueId val="{0000000C-AA18-45D1-9B2E-CF44FAFDC1FA}"/>
              </c:ext>
            </c:extLst>
          </c:dPt>
          <c:dLbls>
            <c:dLbl>
              <c:idx val="9"/>
              <c:delete val="1"/>
              <c:extLst>
                <c:ext xmlns:c15="http://schemas.microsoft.com/office/drawing/2012/chart" uri="{CE6537A1-D6FC-4f65-9D91-7224C49458BB}"/>
                <c:ext xmlns:c16="http://schemas.microsoft.com/office/drawing/2014/chart" uri="{C3380CC4-5D6E-409C-BE32-E72D297353CC}">
                  <c16:uniqueId val="{00000009-AA18-45D1-9B2E-CF44FAFDC1FA}"/>
                </c:ext>
              </c:extLst>
            </c:dLbl>
            <c:dLbl>
              <c:idx val="10"/>
              <c:delete val="1"/>
              <c:extLst>
                <c:ext xmlns:c15="http://schemas.microsoft.com/office/drawing/2012/chart" uri="{CE6537A1-D6FC-4f65-9D91-7224C49458BB}"/>
                <c:ext xmlns:c16="http://schemas.microsoft.com/office/drawing/2014/chart" uri="{C3380CC4-5D6E-409C-BE32-E72D297353CC}">
                  <c16:uniqueId val="{0000000B-AA18-45D1-9B2E-CF44FAFDC1FA}"/>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'Pre-seed &amp; seed'!$P$7:$Z$7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'Pre-seed &amp; seed'!$P$9:$Z$9</c:f>
              <c:numCache>
                <c:formatCode>General</c:formatCode>
                <c:ptCount val="11"/>
                <c:pt idx="0">
                  <c:v>4112</c:v>
                </c:pt>
                <c:pt idx="1">
                  <c:v>4429</c:v>
                </c:pt>
                <c:pt idx="2">
                  <c:v>4650</c:v>
                </c:pt>
                <c:pt idx="3">
                  <c:v>5148</c:v>
                </c:pt>
                <c:pt idx="4">
                  <c:v>5363</c:v>
                </c:pt>
                <c:pt idx="5">
                  <c:v>7424</c:v>
                </c:pt>
                <c:pt idx="6">
                  <c:v>7043</c:v>
                </c:pt>
                <c:pt idx="7">
                  <c:v>5697</c:v>
                </c:pt>
                <c:pt idx="8">
                  <c:v>5659</c:v>
                </c:pt>
                <c:pt idx="9">
                  <c:v>5284</c:v>
                </c:pt>
                <c:pt idx="10">
                  <c:v>1053</c:v>
                </c:pt>
              </c:numCache>
            </c:numRef>
          </c:val>
          <c:smooth val="0"/>
          <c:extLst>
            <c:ext xmlns:c16="http://schemas.microsoft.com/office/drawing/2014/chart" uri="{C3380CC4-5D6E-409C-BE32-E72D297353CC}">
              <c16:uniqueId val="{0000000D-AA18-45D1-9B2E-CF44FAFDC1FA}"/>
            </c:ext>
          </c:extLst>
        </c:ser>
        <c:ser>
          <c:idx val="2"/>
          <c:order val="2"/>
          <c:tx>
            <c:strRef>
              <c:f>'Pre-seed &amp; seed'!$O$10</c:f>
              <c:strCache>
                <c:ptCount val="1"/>
                <c:pt idx="0">
                  <c:v>Estimated deal count</c:v>
                </c:pt>
              </c:strCache>
            </c:strRef>
          </c:tx>
          <c:spPr>
            <a:ln w="19050"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E-AA18-45D1-9B2E-CF44FAFDC1FA}"/>
              </c:ext>
            </c:extLst>
          </c:dPt>
          <c:dPt>
            <c:idx val="1"/>
            <c:marker>
              <c:symbol val="none"/>
            </c:marker>
            <c:bubble3D val="0"/>
            <c:extLst>
              <c:ext xmlns:c16="http://schemas.microsoft.com/office/drawing/2014/chart" uri="{C3380CC4-5D6E-409C-BE32-E72D297353CC}">
                <c16:uniqueId val="{0000000F-AA18-45D1-9B2E-CF44FAFDC1FA}"/>
              </c:ext>
            </c:extLst>
          </c:dPt>
          <c:dPt>
            <c:idx val="2"/>
            <c:marker>
              <c:symbol val="none"/>
            </c:marker>
            <c:bubble3D val="0"/>
            <c:extLst>
              <c:ext xmlns:c16="http://schemas.microsoft.com/office/drawing/2014/chart" uri="{C3380CC4-5D6E-409C-BE32-E72D297353CC}">
                <c16:uniqueId val="{00000010-AA18-45D1-9B2E-CF44FAFDC1FA}"/>
              </c:ext>
            </c:extLst>
          </c:dPt>
          <c:dPt>
            <c:idx val="3"/>
            <c:marker>
              <c:symbol val="none"/>
            </c:marker>
            <c:bubble3D val="0"/>
            <c:extLst>
              <c:ext xmlns:c16="http://schemas.microsoft.com/office/drawing/2014/chart" uri="{C3380CC4-5D6E-409C-BE32-E72D297353CC}">
                <c16:uniqueId val="{00000011-AA18-45D1-9B2E-CF44FAFDC1FA}"/>
              </c:ext>
            </c:extLst>
          </c:dPt>
          <c:dPt>
            <c:idx val="4"/>
            <c:marker>
              <c:symbol val="none"/>
            </c:marker>
            <c:bubble3D val="0"/>
            <c:extLst>
              <c:ext xmlns:c16="http://schemas.microsoft.com/office/drawing/2014/chart" uri="{C3380CC4-5D6E-409C-BE32-E72D297353CC}">
                <c16:uniqueId val="{00000012-AA18-45D1-9B2E-CF44FAFDC1FA}"/>
              </c:ext>
            </c:extLst>
          </c:dPt>
          <c:dPt>
            <c:idx val="5"/>
            <c:marker>
              <c:symbol val="none"/>
            </c:marker>
            <c:bubble3D val="0"/>
            <c:extLst>
              <c:ext xmlns:c16="http://schemas.microsoft.com/office/drawing/2014/chart" uri="{C3380CC4-5D6E-409C-BE32-E72D297353CC}">
                <c16:uniqueId val="{00000013-AA18-45D1-9B2E-CF44FAFDC1FA}"/>
              </c:ext>
            </c:extLst>
          </c:dPt>
          <c:dPt>
            <c:idx val="6"/>
            <c:marker>
              <c:symbol val="none"/>
            </c:marker>
            <c:bubble3D val="0"/>
            <c:extLst>
              <c:ext xmlns:c16="http://schemas.microsoft.com/office/drawing/2014/chart" uri="{C3380CC4-5D6E-409C-BE32-E72D297353CC}">
                <c16:uniqueId val="{00000014-AA18-45D1-9B2E-CF44FAFDC1FA}"/>
              </c:ext>
            </c:extLst>
          </c:dPt>
          <c:dPt>
            <c:idx val="7"/>
            <c:marker>
              <c:symbol val="none"/>
            </c:marker>
            <c:bubble3D val="0"/>
            <c:extLst>
              <c:ext xmlns:c16="http://schemas.microsoft.com/office/drawing/2014/chart" uri="{C3380CC4-5D6E-409C-BE32-E72D297353CC}">
                <c16:uniqueId val="{00000015-AA18-45D1-9B2E-CF44FAFDC1FA}"/>
              </c:ext>
            </c:extLst>
          </c:dPt>
          <c:dPt>
            <c:idx val="8"/>
            <c:marker>
              <c:symbol val="none"/>
            </c:marker>
            <c:bubble3D val="0"/>
            <c:extLst>
              <c:ext xmlns:c16="http://schemas.microsoft.com/office/drawing/2014/chart" uri="{C3380CC4-5D6E-409C-BE32-E72D297353CC}">
                <c16:uniqueId val="{00000016-AA18-45D1-9B2E-CF44FAFDC1FA}"/>
              </c:ext>
            </c:extLst>
          </c:dPt>
          <c:dPt>
            <c:idx val="9"/>
            <c:marker>
              <c:spPr>
                <a:solidFill>
                  <a:srgbClr val="F5C914"/>
                </a:solidFill>
                <a:ln w="6350" cap="flat" cmpd="sng" algn="ctr">
                  <a:noFill/>
                  <a:prstDash val="solid"/>
                  <a:round/>
                </a:ln>
                <a:effectLst/>
              </c:spPr>
            </c:marker>
            <c:bubble3D val="0"/>
            <c:extLst>
              <c:ext xmlns:c16="http://schemas.microsoft.com/office/drawing/2014/chart" uri="{C3380CC4-5D6E-409C-BE32-E72D297353CC}">
                <c16:uniqueId val="{00000017-AA18-45D1-9B2E-CF44FAFDC1FA}"/>
              </c:ext>
            </c:extLst>
          </c:dPt>
          <c:dPt>
            <c:idx val="10"/>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8-AA18-45D1-9B2E-CF44FAFDC1FA}"/>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A18-45D1-9B2E-CF44FAFDC1FA}"/>
                </c:ext>
              </c:extLst>
            </c:dLbl>
            <c:dLbl>
              <c:idx val="10"/>
              <c:tx>
                <c:rich>
                  <a:bodyPr/>
                  <a:lstStyle/>
                  <a:p>
                    <a:fld id="{505E820B-B25E-4860-A5C5-8CE06649C880}" type="CELLREF">
                      <a:rPr lang="en-US"/>
                      <a:pPr/>
                      <a:t>[CELLREF]</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dlblFTEntry>
                      <c15:txfldGUID>{505E820B-B25E-4860-A5C5-8CE06649C880}</c15:txfldGUID>
                      <c15:f>'Pre-seed &amp; seed'!$Z$11</c15:f>
                      <c15:dlblFieldTableCache>
                        <c:ptCount val="1"/>
                        <c:pt idx="0">
                          <c:v>1510</c:v>
                        </c:pt>
                      </c15:dlblFieldTableCache>
                    </c15:dlblFTEntry>
                  </c15:dlblFieldTable>
                  <c15:showDataLabelsRange val="0"/>
                </c:ext>
                <c:ext xmlns:c16="http://schemas.microsoft.com/office/drawing/2014/chart" uri="{C3380CC4-5D6E-409C-BE32-E72D297353CC}">
                  <c16:uniqueId val="{00000018-AA18-45D1-9B2E-CF44FAFDC1FA}"/>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'Pre-seed &amp; seed'!$P$7:$Z$7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'Pre-seed &amp; seed'!$P$10:$Z$10</c:f>
              <c:numCache>
                <c:formatCode>General</c:formatCode>
                <c:ptCount val="11"/>
                <c:pt idx="9">
                  <c:v>531</c:v>
                </c:pt>
                <c:pt idx="10">
                  <c:v>457</c:v>
                </c:pt>
              </c:numCache>
            </c:numRef>
          </c:val>
          <c:smooth val="0"/>
          <c:extLst>
            <c:ext xmlns:c16="http://schemas.microsoft.com/office/drawing/2014/chart" uri="{C3380CC4-5D6E-409C-BE32-E72D297353CC}">
              <c16:uniqueId val="{00000019-AA18-45D1-9B2E-CF44FAFDC1FA}"/>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ln w="9525" cap="flat" cmpd="sng" algn="ctr">
      <a:noFill/>
      <a:prstDash val="solid"/>
      <a:round/>
    </a:ln>
    <a:effectLst/>
  </c:spPr>
  <c:txPr>
    <a:bodyPr/>
    <a:lstStyle/>
    <a:p>
      <a:pPr>
        <a:defRPr sz="800">
          <a:solidFill>
            <a:sysClr val="windowText" lastClr="000000"/>
          </a:solidFill>
          <a:latin typeface="+mj-lt"/>
        </a:defRPr>
      </a:pPr>
      <a:endParaRPr lang="en-US"/>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159958983030847E-2"/>
          <c:y val="2.1795713035870499E-2"/>
          <c:w val="0.92846067311996472"/>
          <c:h val="0.90638496564329241"/>
        </c:manualLayout>
      </c:layout>
      <c:barChart>
        <c:barDir val="col"/>
        <c:grouping val="clustered"/>
        <c:varyColors val="0"/>
        <c:ser>
          <c:idx val="0"/>
          <c:order val="0"/>
          <c:tx>
            <c:strRef>
              <c:f>'Fundraising median and average'!$O$67</c:f>
              <c:strCache>
                <c:ptCount val="1"/>
                <c:pt idx="0">
                  <c:v>Median</c:v>
                </c:pt>
              </c:strCache>
            </c:strRef>
          </c:tx>
          <c:spPr>
            <a:solidFill>
              <a:schemeClr val="accent1"/>
            </a:solidFill>
            <a:ln>
              <a:noFill/>
            </a:ln>
            <a:effectLst/>
          </c:spPr>
          <c:invertIfNegative val="0"/>
          <c:dPt>
            <c:idx val="7"/>
            <c:invertIfNegative val="0"/>
            <c:bubble3D val="0"/>
            <c:spPr>
              <a:solidFill>
                <a:schemeClr val="accent1"/>
              </a:solidFill>
              <a:ln>
                <a:noFill/>
              </a:ln>
              <a:effectLst/>
            </c:spPr>
            <c:extLst>
              <c:ext xmlns:c16="http://schemas.microsoft.com/office/drawing/2014/chart" uri="{C3380CC4-5D6E-409C-BE32-E72D297353CC}">
                <c16:uniqueId val="{00000001-50BC-4B6B-BDA2-6211D739366E}"/>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 and average'!$P$66:$Z$66</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median and average'!$P$67:$Z$67</c:f>
              <c:numCache>
                <c:formatCode>0.0%</c:formatCode>
                <c:ptCount val="11"/>
                <c:pt idx="0">
                  <c:v>0.29211087420042015</c:v>
                </c:pt>
                <c:pt idx="1">
                  <c:v>0.53191823899370494</c:v>
                </c:pt>
                <c:pt idx="2">
                  <c:v>0.5</c:v>
                </c:pt>
                <c:pt idx="3">
                  <c:v>0.45292845257903003</c:v>
                </c:pt>
                <c:pt idx="4">
                  <c:v>0.33333333333332993</c:v>
                </c:pt>
                <c:pt idx="5">
                  <c:v>0.49132321041214011</c:v>
                </c:pt>
                <c:pt idx="6">
                  <c:v>0.51557322302172492</c:v>
                </c:pt>
                <c:pt idx="7">
                  <c:v>0.26333333333333009</c:v>
                </c:pt>
                <c:pt idx="8">
                  <c:v>9.4703422022820005E-2</c:v>
                </c:pt>
                <c:pt idx="9">
                  <c:v>0.24985535755611998</c:v>
                </c:pt>
                <c:pt idx="10">
                  <c:v>1.4044961327619898E-2</c:v>
                </c:pt>
              </c:numCache>
            </c:numRef>
          </c:val>
          <c:extLst>
            <c:ext xmlns:c16="http://schemas.microsoft.com/office/drawing/2014/chart" uri="{C3380CC4-5D6E-409C-BE32-E72D297353CC}">
              <c16:uniqueId val="{00000002-50BC-4B6B-BDA2-6211D739366E}"/>
            </c:ext>
          </c:extLst>
        </c:ser>
        <c:dLbls>
          <c:showLegendKey val="0"/>
          <c:showVal val="0"/>
          <c:showCatName val="0"/>
          <c:showSerName val="0"/>
          <c:showPercent val="0"/>
          <c:showBubbleSize val="0"/>
        </c:dLbls>
        <c:gapWidth val="150"/>
        <c:axId val="2014400976"/>
        <c:axId val="2014404240"/>
      </c:bar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crossAx val="2014400976"/>
        <c:crosses val="autoZero"/>
        <c:crossBetween val="between"/>
      </c:valAx>
      <c:spPr>
        <a:solidFill>
          <a:schemeClr val="bg1"/>
        </a:solidFill>
        <a:ln>
          <a:noFill/>
        </a:ln>
        <a:effectLst/>
      </c:spPr>
    </c:plotArea>
    <c:plotVisOnly val="1"/>
    <c:dispBlanksAs val="gap"/>
    <c:showDLblsOverMax val="0"/>
  </c:chart>
  <c:spPr>
    <a:noFill/>
    <a:ln w="6350" cap="flat" cmpd="sng" algn="ctr">
      <a:noFill/>
      <a:prstDash val="solid"/>
      <a:round/>
    </a:ln>
    <a:effectLst/>
  </c:spPr>
  <c:txPr>
    <a:bodyPr/>
    <a:lstStyle/>
    <a:p>
      <a:pPr>
        <a:defRPr sz="90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0494226759204507E-2"/>
          <c:y val="1.9298700467319633E-2"/>
          <c:w val="0.54477026340086931"/>
          <c:h val="0.91515267908584597"/>
        </c:manualLayout>
      </c:layout>
      <c:barChart>
        <c:barDir val="col"/>
        <c:grouping val="percentStacked"/>
        <c:varyColors val="0"/>
        <c:ser>
          <c:idx val="0"/>
          <c:order val="0"/>
          <c:tx>
            <c:strRef>
              <c:f>'Fundraising x CSA'!$B$8</c:f>
              <c:strCache>
                <c:ptCount val="1"/>
                <c:pt idx="0">
                  <c:v>San Jose-San Francisco-Oakland, CA</c:v>
                </c:pt>
              </c:strCache>
            </c:strRef>
          </c:tx>
          <c:spPr>
            <a:solidFill>
              <a:srgbClr val="051C38"/>
            </a:solidFill>
            <a:ln>
              <a:noFill/>
            </a:ln>
            <a:effectLst/>
          </c:spPr>
          <c:invertIfNegative val="0"/>
          <c:cat>
            <c:numRef>
              <c:f>'Fundraising x CSA'!$C$7:$M$7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x CSA'!$C$8:$M$8</c:f>
              <c:numCache>
                <c:formatCode>General</c:formatCode>
                <c:ptCount val="11"/>
                <c:pt idx="0">
                  <c:v>216</c:v>
                </c:pt>
                <c:pt idx="1">
                  <c:v>229</c:v>
                </c:pt>
                <c:pt idx="2">
                  <c:v>258</c:v>
                </c:pt>
                <c:pt idx="3">
                  <c:v>249</c:v>
                </c:pt>
                <c:pt idx="4">
                  <c:v>310</c:v>
                </c:pt>
                <c:pt idx="5">
                  <c:v>511</c:v>
                </c:pt>
                <c:pt idx="6">
                  <c:v>553</c:v>
                </c:pt>
                <c:pt idx="7">
                  <c:v>430</c:v>
                </c:pt>
                <c:pt idx="8">
                  <c:v>307</c:v>
                </c:pt>
                <c:pt idx="9">
                  <c:v>211</c:v>
                </c:pt>
                <c:pt idx="10">
                  <c:v>53</c:v>
                </c:pt>
              </c:numCache>
            </c:numRef>
          </c:val>
          <c:extLst>
            <c:ext xmlns:c16="http://schemas.microsoft.com/office/drawing/2014/chart" uri="{C3380CC4-5D6E-409C-BE32-E72D297353CC}">
              <c16:uniqueId val="{00000000-06D2-41F9-857E-605A967FDA2B}"/>
            </c:ext>
          </c:extLst>
        </c:ser>
        <c:ser>
          <c:idx val="1"/>
          <c:order val="1"/>
          <c:tx>
            <c:strRef>
              <c:f>'Fundraising x CSA'!$B$9</c:f>
              <c:strCache>
                <c:ptCount val="1"/>
                <c:pt idx="0">
                  <c:v>New York-Newark, NY-NJ-CT-PA</c:v>
                </c:pt>
              </c:strCache>
            </c:strRef>
          </c:tx>
          <c:spPr>
            <a:solidFill>
              <a:schemeClr val="accent1"/>
            </a:solidFill>
            <a:ln>
              <a:noFill/>
            </a:ln>
            <a:effectLst/>
          </c:spPr>
          <c:invertIfNegative val="0"/>
          <c:cat>
            <c:numRef>
              <c:f>'Fundraising x CSA'!$C$7:$M$7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x CSA'!$C$9:$M$9</c:f>
              <c:numCache>
                <c:formatCode>General</c:formatCode>
                <c:ptCount val="11"/>
                <c:pt idx="0">
                  <c:v>100</c:v>
                </c:pt>
                <c:pt idx="1">
                  <c:v>92</c:v>
                </c:pt>
                <c:pt idx="2">
                  <c:v>141</c:v>
                </c:pt>
                <c:pt idx="3">
                  <c:v>151</c:v>
                </c:pt>
                <c:pt idx="4">
                  <c:v>162</c:v>
                </c:pt>
                <c:pt idx="5">
                  <c:v>307</c:v>
                </c:pt>
                <c:pt idx="6">
                  <c:v>391</c:v>
                </c:pt>
                <c:pt idx="7">
                  <c:v>240</c:v>
                </c:pt>
                <c:pt idx="8">
                  <c:v>187</c:v>
                </c:pt>
                <c:pt idx="9">
                  <c:v>134</c:v>
                </c:pt>
                <c:pt idx="10">
                  <c:v>38</c:v>
                </c:pt>
              </c:numCache>
            </c:numRef>
          </c:val>
          <c:extLst>
            <c:ext xmlns:c16="http://schemas.microsoft.com/office/drawing/2014/chart" uri="{C3380CC4-5D6E-409C-BE32-E72D297353CC}">
              <c16:uniqueId val="{00000001-06D2-41F9-857E-605A967FDA2B}"/>
            </c:ext>
          </c:extLst>
        </c:ser>
        <c:ser>
          <c:idx val="2"/>
          <c:order val="2"/>
          <c:tx>
            <c:strRef>
              <c:f>'Fundraising x CSA'!$B$10</c:f>
              <c:strCache>
                <c:ptCount val="1"/>
                <c:pt idx="0">
                  <c:v>Boston-Worcester-Providence, MA-RI-NH-CT</c:v>
                </c:pt>
              </c:strCache>
            </c:strRef>
          </c:tx>
          <c:spPr>
            <a:solidFill>
              <a:schemeClr val="accent2"/>
            </a:solidFill>
            <a:ln>
              <a:noFill/>
            </a:ln>
            <a:effectLst/>
          </c:spPr>
          <c:invertIfNegative val="0"/>
          <c:cat>
            <c:numRef>
              <c:f>'Fundraising x CSA'!$C$7:$M$7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x CSA'!$C$10:$M$10</c:f>
              <c:numCache>
                <c:formatCode>General</c:formatCode>
                <c:ptCount val="11"/>
                <c:pt idx="0">
                  <c:v>48</c:v>
                </c:pt>
                <c:pt idx="1">
                  <c:v>51</c:v>
                </c:pt>
                <c:pt idx="2">
                  <c:v>67</c:v>
                </c:pt>
                <c:pt idx="3">
                  <c:v>64</c:v>
                </c:pt>
                <c:pt idx="4">
                  <c:v>87</c:v>
                </c:pt>
                <c:pt idx="5">
                  <c:v>117</c:v>
                </c:pt>
                <c:pt idx="6">
                  <c:v>132</c:v>
                </c:pt>
                <c:pt idx="7">
                  <c:v>118</c:v>
                </c:pt>
                <c:pt idx="8">
                  <c:v>112</c:v>
                </c:pt>
                <c:pt idx="9">
                  <c:v>51</c:v>
                </c:pt>
                <c:pt idx="10">
                  <c:v>15</c:v>
                </c:pt>
              </c:numCache>
            </c:numRef>
          </c:val>
          <c:extLst>
            <c:ext xmlns:c16="http://schemas.microsoft.com/office/drawing/2014/chart" uri="{C3380CC4-5D6E-409C-BE32-E72D297353CC}">
              <c16:uniqueId val="{00000002-06D2-41F9-857E-605A967FDA2B}"/>
            </c:ext>
          </c:extLst>
        </c:ser>
        <c:ser>
          <c:idx val="3"/>
          <c:order val="3"/>
          <c:tx>
            <c:strRef>
              <c:f>'Fundraising x CSA'!$B$11</c:f>
              <c:strCache>
                <c:ptCount val="1"/>
                <c:pt idx="0">
                  <c:v>Los Angeles-Long Beach, CA</c:v>
                </c:pt>
              </c:strCache>
            </c:strRef>
          </c:tx>
          <c:spPr>
            <a:solidFill>
              <a:srgbClr val="40C2C9"/>
            </a:solidFill>
            <a:ln>
              <a:noFill/>
            </a:ln>
            <a:effectLst/>
          </c:spPr>
          <c:invertIfNegative val="0"/>
          <c:cat>
            <c:numRef>
              <c:f>'Fundraising x CSA'!$C$7:$M$7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x CSA'!$C$11:$M$11</c:f>
              <c:numCache>
                <c:formatCode>General</c:formatCode>
                <c:ptCount val="11"/>
                <c:pt idx="0">
                  <c:v>38</c:v>
                </c:pt>
                <c:pt idx="1">
                  <c:v>47</c:v>
                </c:pt>
                <c:pt idx="2">
                  <c:v>45</c:v>
                </c:pt>
                <c:pt idx="3">
                  <c:v>43</c:v>
                </c:pt>
                <c:pt idx="4">
                  <c:v>71</c:v>
                </c:pt>
                <c:pt idx="5">
                  <c:v>142</c:v>
                </c:pt>
                <c:pt idx="6">
                  <c:v>155</c:v>
                </c:pt>
                <c:pt idx="7">
                  <c:v>108</c:v>
                </c:pt>
                <c:pt idx="8">
                  <c:v>83</c:v>
                </c:pt>
                <c:pt idx="9">
                  <c:v>44</c:v>
                </c:pt>
                <c:pt idx="10">
                  <c:v>8</c:v>
                </c:pt>
              </c:numCache>
            </c:numRef>
          </c:val>
          <c:extLst>
            <c:ext xmlns:c16="http://schemas.microsoft.com/office/drawing/2014/chart" uri="{C3380CC4-5D6E-409C-BE32-E72D297353CC}">
              <c16:uniqueId val="{00000003-06D2-41F9-857E-605A967FDA2B}"/>
            </c:ext>
          </c:extLst>
        </c:ser>
        <c:ser>
          <c:idx val="4"/>
          <c:order val="4"/>
          <c:tx>
            <c:strRef>
              <c:f>'Fundraising x CSA'!$B$12</c:f>
              <c:strCache>
                <c:ptCount val="1"/>
                <c:pt idx="0">
                  <c:v>Chicago-Naperville, IL-IN-WI</c:v>
                </c:pt>
              </c:strCache>
            </c:strRef>
          </c:tx>
          <c:spPr>
            <a:solidFill>
              <a:srgbClr val="267479"/>
            </a:solidFill>
            <a:ln>
              <a:noFill/>
            </a:ln>
            <a:effectLst/>
          </c:spPr>
          <c:invertIfNegative val="0"/>
          <c:cat>
            <c:numRef>
              <c:f>'Fundraising x CSA'!$C$7:$M$7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x CSA'!$C$12:$M$12</c:f>
              <c:numCache>
                <c:formatCode>General</c:formatCode>
                <c:ptCount val="11"/>
                <c:pt idx="0">
                  <c:v>20</c:v>
                </c:pt>
                <c:pt idx="1">
                  <c:v>17</c:v>
                </c:pt>
                <c:pt idx="2">
                  <c:v>25</c:v>
                </c:pt>
                <c:pt idx="3">
                  <c:v>22</c:v>
                </c:pt>
                <c:pt idx="4">
                  <c:v>26</c:v>
                </c:pt>
                <c:pt idx="5">
                  <c:v>46</c:v>
                </c:pt>
                <c:pt idx="6">
                  <c:v>35</c:v>
                </c:pt>
                <c:pt idx="7">
                  <c:v>27</c:v>
                </c:pt>
                <c:pt idx="8">
                  <c:v>31</c:v>
                </c:pt>
                <c:pt idx="9">
                  <c:v>13</c:v>
                </c:pt>
                <c:pt idx="10">
                  <c:v>9</c:v>
                </c:pt>
              </c:numCache>
            </c:numRef>
          </c:val>
          <c:extLst>
            <c:ext xmlns:c16="http://schemas.microsoft.com/office/drawing/2014/chart" uri="{C3380CC4-5D6E-409C-BE32-E72D297353CC}">
              <c16:uniqueId val="{00000004-06D2-41F9-857E-605A967FDA2B}"/>
            </c:ext>
          </c:extLst>
        </c:ser>
        <c:ser>
          <c:idx val="5"/>
          <c:order val="5"/>
          <c:tx>
            <c:strRef>
              <c:f>'Fundraising x CSA'!$B$13</c:f>
              <c:strCache>
                <c:ptCount val="1"/>
                <c:pt idx="0">
                  <c:v>Miami-Port St. Lucie-Fort Lauderdale, FL</c:v>
                </c:pt>
              </c:strCache>
            </c:strRef>
          </c:tx>
          <c:spPr>
            <a:solidFill>
              <a:srgbClr val="C4EDEB"/>
            </a:solidFill>
            <a:ln>
              <a:noFill/>
            </a:ln>
            <a:effectLst/>
          </c:spPr>
          <c:invertIfNegative val="0"/>
          <c:cat>
            <c:numRef>
              <c:f>'Fundraising x CSA'!$C$7:$M$7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x CSA'!$C$13:$M$13</c:f>
              <c:numCache>
                <c:formatCode>General</c:formatCode>
                <c:ptCount val="11"/>
                <c:pt idx="0">
                  <c:v>9</c:v>
                </c:pt>
                <c:pt idx="1">
                  <c:v>8</c:v>
                </c:pt>
                <c:pt idx="2">
                  <c:v>13</c:v>
                </c:pt>
                <c:pt idx="3">
                  <c:v>24</c:v>
                </c:pt>
                <c:pt idx="4">
                  <c:v>14</c:v>
                </c:pt>
                <c:pt idx="5">
                  <c:v>50</c:v>
                </c:pt>
                <c:pt idx="6">
                  <c:v>40</c:v>
                </c:pt>
                <c:pt idx="7">
                  <c:v>35</c:v>
                </c:pt>
                <c:pt idx="8">
                  <c:v>42</c:v>
                </c:pt>
                <c:pt idx="9">
                  <c:v>17</c:v>
                </c:pt>
                <c:pt idx="10">
                  <c:v>5</c:v>
                </c:pt>
              </c:numCache>
            </c:numRef>
          </c:val>
          <c:extLst>
            <c:ext xmlns:c16="http://schemas.microsoft.com/office/drawing/2014/chart" uri="{C3380CC4-5D6E-409C-BE32-E72D297353CC}">
              <c16:uniqueId val="{00000005-06D2-41F9-857E-605A967FDA2B}"/>
            </c:ext>
          </c:extLst>
        </c:ser>
        <c:ser>
          <c:idx val="6"/>
          <c:order val="6"/>
          <c:tx>
            <c:strRef>
              <c:f>'Fundraising x CSA'!$B$14</c:f>
              <c:strCache>
                <c:ptCount val="1"/>
                <c:pt idx="0">
                  <c:v>Atlanta--Athens-Clarke County--Sandy Springs, GA-AL</c:v>
                </c:pt>
              </c:strCache>
            </c:strRef>
          </c:tx>
          <c:spPr>
            <a:solidFill>
              <a:srgbClr val="F5C914"/>
            </a:solidFill>
            <a:ln>
              <a:noFill/>
            </a:ln>
            <a:effectLst/>
          </c:spPr>
          <c:invertIfNegative val="0"/>
          <c:cat>
            <c:numRef>
              <c:f>'Fundraising x CSA'!$C$7:$M$7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x CSA'!$C$14:$M$14</c:f>
              <c:numCache>
                <c:formatCode>General</c:formatCode>
                <c:ptCount val="11"/>
                <c:pt idx="0">
                  <c:v>7</c:v>
                </c:pt>
                <c:pt idx="1">
                  <c:v>7</c:v>
                </c:pt>
                <c:pt idx="2">
                  <c:v>6</c:v>
                </c:pt>
                <c:pt idx="3">
                  <c:v>12</c:v>
                </c:pt>
                <c:pt idx="4">
                  <c:v>8</c:v>
                </c:pt>
                <c:pt idx="5">
                  <c:v>31</c:v>
                </c:pt>
                <c:pt idx="6">
                  <c:v>20</c:v>
                </c:pt>
                <c:pt idx="7">
                  <c:v>19</c:v>
                </c:pt>
                <c:pt idx="8">
                  <c:v>11</c:v>
                </c:pt>
                <c:pt idx="9">
                  <c:v>1</c:v>
                </c:pt>
                <c:pt idx="10">
                  <c:v>5</c:v>
                </c:pt>
              </c:numCache>
            </c:numRef>
          </c:val>
          <c:extLst>
            <c:ext xmlns:c16="http://schemas.microsoft.com/office/drawing/2014/chart" uri="{C3380CC4-5D6E-409C-BE32-E72D297353CC}">
              <c16:uniqueId val="{00000006-06D2-41F9-857E-605A967FDA2B}"/>
            </c:ext>
          </c:extLst>
        </c:ser>
        <c:ser>
          <c:idx val="7"/>
          <c:order val="7"/>
          <c:tx>
            <c:strRef>
              <c:f>'Fundraising x CSA'!$B$15</c:f>
              <c:strCache>
                <c:ptCount val="1"/>
                <c:pt idx="0">
                  <c:v>Washington-Baltimore-Arlington, DC-MD-VA-WV-PA</c:v>
                </c:pt>
              </c:strCache>
            </c:strRef>
          </c:tx>
          <c:spPr>
            <a:solidFill>
              <a:schemeClr val="accent6"/>
            </a:solidFill>
            <a:ln>
              <a:noFill/>
            </a:ln>
            <a:effectLst/>
          </c:spPr>
          <c:invertIfNegative val="0"/>
          <c:cat>
            <c:numRef>
              <c:f>'Fundraising x CSA'!$C$7:$M$7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x CSA'!$C$15:$M$15</c:f>
              <c:numCache>
                <c:formatCode>General</c:formatCode>
                <c:ptCount val="11"/>
                <c:pt idx="0">
                  <c:v>14</c:v>
                </c:pt>
                <c:pt idx="1">
                  <c:v>24</c:v>
                </c:pt>
                <c:pt idx="2">
                  <c:v>24</c:v>
                </c:pt>
                <c:pt idx="3">
                  <c:v>22</c:v>
                </c:pt>
                <c:pt idx="4">
                  <c:v>26</c:v>
                </c:pt>
                <c:pt idx="5">
                  <c:v>52</c:v>
                </c:pt>
                <c:pt idx="6">
                  <c:v>55</c:v>
                </c:pt>
                <c:pt idx="7">
                  <c:v>39</c:v>
                </c:pt>
                <c:pt idx="8">
                  <c:v>33</c:v>
                </c:pt>
                <c:pt idx="9">
                  <c:v>21</c:v>
                </c:pt>
                <c:pt idx="10">
                  <c:v>5</c:v>
                </c:pt>
              </c:numCache>
            </c:numRef>
          </c:val>
          <c:extLst>
            <c:ext xmlns:c16="http://schemas.microsoft.com/office/drawing/2014/chart" uri="{C3380CC4-5D6E-409C-BE32-E72D297353CC}">
              <c16:uniqueId val="{00000007-06D2-41F9-857E-605A967FDA2B}"/>
            </c:ext>
          </c:extLst>
        </c:ser>
        <c:ser>
          <c:idx val="8"/>
          <c:order val="8"/>
          <c:tx>
            <c:strRef>
              <c:f>'Fundraising x CSA'!$B$16</c:f>
              <c:strCache>
                <c:ptCount val="1"/>
                <c:pt idx="0">
                  <c:v>Austin-Round Rock, TX MSA</c:v>
                </c:pt>
              </c:strCache>
            </c:strRef>
          </c:tx>
          <c:spPr>
            <a:solidFill>
              <a:srgbClr val="FAF56B"/>
            </a:solidFill>
            <a:ln>
              <a:noFill/>
            </a:ln>
            <a:effectLst/>
          </c:spPr>
          <c:invertIfNegative val="0"/>
          <c:cat>
            <c:numRef>
              <c:f>'Fundraising x CSA'!$C$7:$M$7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x CSA'!$C$16:$M$16</c:f>
              <c:numCache>
                <c:formatCode>General</c:formatCode>
                <c:ptCount val="11"/>
                <c:pt idx="0">
                  <c:v>13</c:v>
                </c:pt>
                <c:pt idx="1">
                  <c:v>16</c:v>
                </c:pt>
                <c:pt idx="2">
                  <c:v>25</c:v>
                </c:pt>
                <c:pt idx="3">
                  <c:v>19</c:v>
                </c:pt>
                <c:pt idx="4">
                  <c:v>19</c:v>
                </c:pt>
                <c:pt idx="5">
                  <c:v>43</c:v>
                </c:pt>
                <c:pt idx="6">
                  <c:v>45</c:v>
                </c:pt>
                <c:pt idx="7">
                  <c:v>41</c:v>
                </c:pt>
                <c:pt idx="8">
                  <c:v>39</c:v>
                </c:pt>
                <c:pt idx="9">
                  <c:v>15</c:v>
                </c:pt>
                <c:pt idx="10">
                  <c:v>5</c:v>
                </c:pt>
              </c:numCache>
            </c:numRef>
          </c:val>
          <c:extLst>
            <c:ext xmlns:c16="http://schemas.microsoft.com/office/drawing/2014/chart" uri="{C3380CC4-5D6E-409C-BE32-E72D297353CC}">
              <c16:uniqueId val="{00000008-06D2-41F9-857E-605A967FDA2B}"/>
            </c:ext>
          </c:extLst>
        </c:ser>
        <c:ser>
          <c:idx val="9"/>
          <c:order val="9"/>
          <c:tx>
            <c:strRef>
              <c:f>'Fundraising x CSA'!$B$17</c:f>
              <c:strCache>
                <c:ptCount val="1"/>
                <c:pt idx="0">
                  <c:v>Seattle-Tacoma, WA</c:v>
                </c:pt>
              </c:strCache>
            </c:strRef>
          </c:tx>
          <c:spPr>
            <a:solidFill>
              <a:srgbClr val="C0BCB2"/>
            </a:solidFill>
            <a:ln>
              <a:noFill/>
            </a:ln>
            <a:effectLst/>
          </c:spPr>
          <c:invertIfNegative val="0"/>
          <c:cat>
            <c:numRef>
              <c:f>'Fundraising x CSA'!$C$7:$M$7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x CSA'!$C$17:$M$17</c:f>
              <c:numCache>
                <c:formatCode>General</c:formatCode>
                <c:ptCount val="11"/>
                <c:pt idx="0">
                  <c:v>17</c:v>
                </c:pt>
                <c:pt idx="1">
                  <c:v>18</c:v>
                </c:pt>
                <c:pt idx="2">
                  <c:v>17</c:v>
                </c:pt>
                <c:pt idx="3">
                  <c:v>20</c:v>
                </c:pt>
                <c:pt idx="4">
                  <c:v>19</c:v>
                </c:pt>
                <c:pt idx="5">
                  <c:v>30</c:v>
                </c:pt>
                <c:pt idx="6">
                  <c:v>34</c:v>
                </c:pt>
                <c:pt idx="7">
                  <c:v>43</c:v>
                </c:pt>
                <c:pt idx="8">
                  <c:v>13</c:v>
                </c:pt>
                <c:pt idx="9">
                  <c:v>16</c:v>
                </c:pt>
                <c:pt idx="10">
                  <c:v>3</c:v>
                </c:pt>
              </c:numCache>
            </c:numRef>
          </c:val>
          <c:extLst>
            <c:ext xmlns:c16="http://schemas.microsoft.com/office/drawing/2014/chart" uri="{C3380CC4-5D6E-409C-BE32-E72D297353CC}">
              <c16:uniqueId val="{00000009-06D2-41F9-857E-605A967FDA2B}"/>
            </c:ext>
          </c:extLst>
        </c:ser>
        <c:ser>
          <c:idx val="10"/>
          <c:order val="10"/>
          <c:tx>
            <c:strRef>
              <c:f>'Fundraising x CSA'!$B$18</c:f>
              <c:strCache>
                <c:ptCount val="1"/>
                <c:pt idx="0">
                  <c:v>Other</c:v>
                </c:pt>
              </c:strCache>
            </c:strRef>
          </c:tx>
          <c:spPr>
            <a:solidFill>
              <a:srgbClr val="78766F"/>
            </a:solidFill>
            <a:ln>
              <a:noFill/>
            </a:ln>
            <a:effectLst/>
          </c:spPr>
          <c:invertIfNegative val="0"/>
          <c:cat>
            <c:numRef>
              <c:f>'Fundraising x CSA'!$C$7:$M$7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x CSA'!$C$18:$M$18</c:f>
              <c:numCache>
                <c:formatCode>General</c:formatCode>
                <c:ptCount val="11"/>
                <c:pt idx="0">
                  <c:v>153</c:v>
                </c:pt>
                <c:pt idx="1">
                  <c:v>180</c:v>
                </c:pt>
                <c:pt idx="2">
                  <c:v>182</c:v>
                </c:pt>
                <c:pt idx="3">
                  <c:v>169</c:v>
                </c:pt>
                <c:pt idx="4">
                  <c:v>209</c:v>
                </c:pt>
                <c:pt idx="5">
                  <c:v>280</c:v>
                </c:pt>
                <c:pt idx="6">
                  <c:v>333</c:v>
                </c:pt>
                <c:pt idx="7">
                  <c:v>295</c:v>
                </c:pt>
                <c:pt idx="8">
                  <c:v>201</c:v>
                </c:pt>
                <c:pt idx="9">
                  <c:v>103</c:v>
                </c:pt>
                <c:pt idx="10">
                  <c:v>26</c:v>
                </c:pt>
              </c:numCache>
            </c:numRef>
          </c:val>
          <c:extLst>
            <c:ext xmlns:c16="http://schemas.microsoft.com/office/drawing/2014/chart" uri="{C3380CC4-5D6E-409C-BE32-E72D297353CC}">
              <c16:uniqueId val="{0000000A-06D2-41F9-857E-605A967FDA2B}"/>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plotArea>
    <c:legend>
      <c:legendPos val="tr"/>
      <c:layout>
        <c:manualLayout>
          <c:xMode val="edge"/>
          <c:yMode val="edge"/>
          <c:x val="0.64776882138744518"/>
          <c:y val="7.5539338070546079E-4"/>
          <c:w val="0.34785209647196164"/>
          <c:h val="0.99924460661929448"/>
        </c:manualLayout>
      </c:layout>
      <c:overlay val="0"/>
      <c:spPr>
        <a:noFill/>
        <a:ln>
          <a:noFill/>
        </a:ln>
        <a:effectLst/>
      </c:spPr>
      <c:txPr>
        <a:bodyPr rot="0" vert="horz"/>
        <a:lstStyle/>
        <a:p>
          <a:pPr>
            <a:defRPr sz="800"/>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0494226759204507E-2"/>
          <c:y val="1.9298700467319633E-2"/>
          <c:w val="0.54477026340086931"/>
          <c:h val="0.91515267908584597"/>
        </c:manualLayout>
      </c:layout>
      <c:barChart>
        <c:barDir val="col"/>
        <c:grouping val="percentStacked"/>
        <c:varyColors val="0"/>
        <c:ser>
          <c:idx val="0"/>
          <c:order val="0"/>
          <c:tx>
            <c:strRef>
              <c:f>'Fundraising x CSA'!$B$46</c:f>
              <c:strCache>
                <c:ptCount val="1"/>
                <c:pt idx="0">
                  <c:v>San Jose-San Francisco-Oakland, CA</c:v>
                </c:pt>
              </c:strCache>
            </c:strRef>
          </c:tx>
          <c:spPr>
            <a:solidFill>
              <a:srgbClr val="051C38"/>
            </a:solidFill>
            <a:ln>
              <a:noFill/>
            </a:ln>
            <a:effectLst/>
          </c:spPr>
          <c:invertIfNegative val="0"/>
          <c:cat>
            <c:numRef>
              <c:f>'Fundraising x CSA'!$C$45:$M$45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x CSA'!$C$46:$M$46</c:f>
              <c:numCache>
                <c:formatCode>"$"#,##0.0</c:formatCode>
                <c:ptCount val="11"/>
                <c:pt idx="0">
                  <c:v>29.343270159126416</c:v>
                </c:pt>
                <c:pt idx="1">
                  <c:v>24.948512740872292</c:v>
                </c:pt>
                <c:pt idx="2">
                  <c:v>40.216239102163655</c:v>
                </c:pt>
                <c:pt idx="3">
                  <c:v>32.804613320231695</c:v>
                </c:pt>
                <c:pt idx="4">
                  <c:v>44.014600329465118</c:v>
                </c:pt>
                <c:pt idx="5">
                  <c:v>71.528752248888139</c:v>
                </c:pt>
                <c:pt idx="6">
                  <c:v>97.655589358938329</c:v>
                </c:pt>
                <c:pt idx="7">
                  <c:v>56.775977454359229</c:v>
                </c:pt>
                <c:pt idx="8">
                  <c:v>49.481953403298988</c:v>
                </c:pt>
                <c:pt idx="9">
                  <c:v>36.56974032235572</c:v>
                </c:pt>
                <c:pt idx="10">
                  <c:v>22.407734808000001</c:v>
                </c:pt>
              </c:numCache>
            </c:numRef>
          </c:val>
          <c:extLst>
            <c:ext xmlns:c16="http://schemas.microsoft.com/office/drawing/2014/chart" uri="{C3380CC4-5D6E-409C-BE32-E72D297353CC}">
              <c16:uniqueId val="{00000000-42A1-4357-A765-09E7187C610D}"/>
            </c:ext>
          </c:extLst>
        </c:ser>
        <c:ser>
          <c:idx val="1"/>
          <c:order val="1"/>
          <c:tx>
            <c:strRef>
              <c:f>'Fundraising x CSA'!$B$47</c:f>
              <c:strCache>
                <c:ptCount val="1"/>
                <c:pt idx="0">
                  <c:v>New York-Newark, NY-NJ-CT-PA</c:v>
                </c:pt>
              </c:strCache>
            </c:strRef>
          </c:tx>
          <c:spPr>
            <a:solidFill>
              <a:schemeClr val="accent1"/>
            </a:solidFill>
            <a:ln>
              <a:noFill/>
            </a:ln>
            <a:effectLst/>
          </c:spPr>
          <c:invertIfNegative val="0"/>
          <c:cat>
            <c:numRef>
              <c:f>'Fundraising x CSA'!$C$45:$M$45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x CSA'!$C$47:$M$47</c:f>
              <c:numCache>
                <c:formatCode>"$"#,##0.0</c:formatCode>
                <c:ptCount val="11"/>
                <c:pt idx="0">
                  <c:v>5.4600677344982582</c:v>
                </c:pt>
                <c:pt idx="1">
                  <c:v>5.3754311051216019</c:v>
                </c:pt>
                <c:pt idx="2">
                  <c:v>19.821579633999995</c:v>
                </c:pt>
                <c:pt idx="3">
                  <c:v>9.7469432699999992</c:v>
                </c:pt>
                <c:pt idx="4">
                  <c:v>19.589220967745653</c:v>
                </c:pt>
                <c:pt idx="5">
                  <c:v>35.172151174711431</c:v>
                </c:pt>
                <c:pt idx="6">
                  <c:v>68.45655469928181</c:v>
                </c:pt>
                <c:pt idx="7">
                  <c:v>18.280410989362458</c:v>
                </c:pt>
                <c:pt idx="8">
                  <c:v>28.223092722423104</c:v>
                </c:pt>
                <c:pt idx="9">
                  <c:v>7.408398862001631</c:v>
                </c:pt>
                <c:pt idx="10">
                  <c:v>14.100560389</c:v>
                </c:pt>
              </c:numCache>
            </c:numRef>
          </c:val>
          <c:extLst>
            <c:ext xmlns:c16="http://schemas.microsoft.com/office/drawing/2014/chart" uri="{C3380CC4-5D6E-409C-BE32-E72D297353CC}">
              <c16:uniqueId val="{00000001-42A1-4357-A765-09E7187C610D}"/>
            </c:ext>
          </c:extLst>
        </c:ser>
        <c:ser>
          <c:idx val="2"/>
          <c:order val="2"/>
          <c:tx>
            <c:strRef>
              <c:f>'Fundraising x CSA'!$B$48</c:f>
              <c:strCache>
                <c:ptCount val="1"/>
                <c:pt idx="0">
                  <c:v>Boston-Worcester-Providence, MA-RI-NH-CT</c:v>
                </c:pt>
              </c:strCache>
            </c:strRef>
          </c:tx>
          <c:spPr>
            <a:solidFill>
              <a:schemeClr val="accent2"/>
            </a:solidFill>
            <a:ln>
              <a:noFill/>
            </a:ln>
            <a:effectLst/>
          </c:spPr>
          <c:invertIfNegative val="0"/>
          <c:cat>
            <c:numRef>
              <c:f>'Fundraising x CSA'!$C$45:$M$45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x CSA'!$C$48:$M$48</c:f>
              <c:numCache>
                <c:formatCode>"$"#,##0.0</c:formatCode>
                <c:ptCount val="11"/>
                <c:pt idx="0">
                  <c:v>5.0849428300000019</c:v>
                </c:pt>
                <c:pt idx="1">
                  <c:v>7.0782947210000007</c:v>
                </c:pt>
                <c:pt idx="2">
                  <c:v>5.3305146314206233</c:v>
                </c:pt>
                <c:pt idx="3">
                  <c:v>6.3601574109999994</c:v>
                </c:pt>
                <c:pt idx="4">
                  <c:v>10.227754649999998</c:v>
                </c:pt>
                <c:pt idx="5">
                  <c:v>17.758710358999998</c:v>
                </c:pt>
                <c:pt idx="6">
                  <c:v>11.636636215203291</c:v>
                </c:pt>
                <c:pt idx="7">
                  <c:v>8.6323004150000013</c:v>
                </c:pt>
                <c:pt idx="8">
                  <c:v>7.2587804670000002</c:v>
                </c:pt>
                <c:pt idx="9">
                  <c:v>3.138014584</c:v>
                </c:pt>
                <c:pt idx="10">
                  <c:v>3.5395235119999997</c:v>
                </c:pt>
              </c:numCache>
            </c:numRef>
          </c:val>
          <c:extLst>
            <c:ext xmlns:c16="http://schemas.microsoft.com/office/drawing/2014/chart" uri="{C3380CC4-5D6E-409C-BE32-E72D297353CC}">
              <c16:uniqueId val="{00000002-42A1-4357-A765-09E7187C610D}"/>
            </c:ext>
          </c:extLst>
        </c:ser>
        <c:ser>
          <c:idx val="3"/>
          <c:order val="3"/>
          <c:tx>
            <c:strRef>
              <c:f>'Fundraising x CSA'!$B$49</c:f>
              <c:strCache>
                <c:ptCount val="1"/>
                <c:pt idx="0">
                  <c:v>Los Angeles-Long Beach, CA</c:v>
                </c:pt>
              </c:strCache>
            </c:strRef>
          </c:tx>
          <c:spPr>
            <a:solidFill>
              <a:srgbClr val="267479"/>
            </a:solidFill>
            <a:ln>
              <a:noFill/>
            </a:ln>
            <a:effectLst/>
          </c:spPr>
          <c:invertIfNegative val="0"/>
          <c:cat>
            <c:numRef>
              <c:f>'Fundraising x CSA'!$C$45:$M$45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x CSA'!$C$49:$M$49</c:f>
              <c:numCache>
                <c:formatCode>"$"#,##0.0</c:formatCode>
                <c:ptCount val="11"/>
                <c:pt idx="0">
                  <c:v>1.4179583840000003</c:v>
                </c:pt>
                <c:pt idx="1">
                  <c:v>1.958841542</c:v>
                </c:pt>
                <c:pt idx="2">
                  <c:v>2.3157400000000004</c:v>
                </c:pt>
                <c:pt idx="3">
                  <c:v>3.1628560349999999</c:v>
                </c:pt>
                <c:pt idx="4">
                  <c:v>3.6350750670000003</c:v>
                </c:pt>
                <c:pt idx="5">
                  <c:v>9.6067526606126883</c:v>
                </c:pt>
                <c:pt idx="6">
                  <c:v>5.7654113549999986</c:v>
                </c:pt>
                <c:pt idx="7">
                  <c:v>7.9996270050994829</c:v>
                </c:pt>
                <c:pt idx="8">
                  <c:v>2.9999006419999996</c:v>
                </c:pt>
                <c:pt idx="9">
                  <c:v>4.0763829226801978</c:v>
                </c:pt>
                <c:pt idx="10">
                  <c:v>0.47995333600000001</c:v>
                </c:pt>
              </c:numCache>
            </c:numRef>
          </c:val>
          <c:extLst>
            <c:ext xmlns:c16="http://schemas.microsoft.com/office/drawing/2014/chart" uri="{C3380CC4-5D6E-409C-BE32-E72D297353CC}">
              <c16:uniqueId val="{00000003-42A1-4357-A765-09E7187C610D}"/>
            </c:ext>
          </c:extLst>
        </c:ser>
        <c:ser>
          <c:idx val="4"/>
          <c:order val="4"/>
          <c:tx>
            <c:strRef>
              <c:f>'Fundraising x CSA'!$B$50</c:f>
              <c:strCache>
                <c:ptCount val="1"/>
                <c:pt idx="0">
                  <c:v>Chicago-Naperville, IL-IN-WI</c:v>
                </c:pt>
              </c:strCache>
            </c:strRef>
          </c:tx>
          <c:spPr>
            <a:solidFill>
              <a:srgbClr val="40C2C9"/>
            </a:solidFill>
            <a:ln>
              <a:noFill/>
            </a:ln>
            <a:effectLst/>
          </c:spPr>
          <c:invertIfNegative val="0"/>
          <c:cat>
            <c:numRef>
              <c:f>'Fundraising x CSA'!$C$45:$M$45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x CSA'!$C$50:$M$50</c:f>
              <c:numCache>
                <c:formatCode>"$"#,##0.0</c:formatCode>
                <c:ptCount val="11"/>
                <c:pt idx="0">
                  <c:v>1.681903902</c:v>
                </c:pt>
                <c:pt idx="1">
                  <c:v>1.8507388900000001</c:v>
                </c:pt>
                <c:pt idx="2">
                  <c:v>1.0074750190000001</c:v>
                </c:pt>
                <c:pt idx="3">
                  <c:v>1.0932487280000001</c:v>
                </c:pt>
                <c:pt idx="4">
                  <c:v>2.6355414740000001</c:v>
                </c:pt>
                <c:pt idx="5">
                  <c:v>5.3346634109999993</c:v>
                </c:pt>
                <c:pt idx="6">
                  <c:v>5.4770590850000005</c:v>
                </c:pt>
                <c:pt idx="7">
                  <c:v>1.282723024</c:v>
                </c:pt>
                <c:pt idx="8">
                  <c:v>5.7663145340000002</c:v>
                </c:pt>
                <c:pt idx="9">
                  <c:v>0.8995228460000001</c:v>
                </c:pt>
                <c:pt idx="10">
                  <c:v>0.212648</c:v>
                </c:pt>
              </c:numCache>
            </c:numRef>
          </c:val>
          <c:extLst>
            <c:ext xmlns:c16="http://schemas.microsoft.com/office/drawing/2014/chart" uri="{C3380CC4-5D6E-409C-BE32-E72D297353CC}">
              <c16:uniqueId val="{00000004-42A1-4357-A765-09E7187C610D}"/>
            </c:ext>
          </c:extLst>
        </c:ser>
        <c:ser>
          <c:idx val="5"/>
          <c:order val="5"/>
          <c:tx>
            <c:strRef>
              <c:f>'Fundraising x CSA'!$B$51</c:f>
              <c:strCache>
                <c:ptCount val="1"/>
                <c:pt idx="0">
                  <c:v>Miami-Port St. Lucie-Fort Lauderdale, FL</c:v>
                </c:pt>
              </c:strCache>
            </c:strRef>
          </c:tx>
          <c:spPr>
            <a:solidFill>
              <a:srgbClr val="C4EDEB"/>
            </a:solidFill>
            <a:ln>
              <a:noFill/>
            </a:ln>
            <a:effectLst/>
          </c:spPr>
          <c:invertIfNegative val="0"/>
          <c:cat>
            <c:numRef>
              <c:f>'Fundraising x CSA'!$C$45:$M$45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x CSA'!$C$51:$M$51</c:f>
              <c:numCache>
                <c:formatCode>"$"#,##0.0</c:formatCode>
                <c:ptCount val="11"/>
                <c:pt idx="0">
                  <c:v>0.40704700596578502</c:v>
                </c:pt>
                <c:pt idx="1">
                  <c:v>0.11020855</c:v>
                </c:pt>
                <c:pt idx="2">
                  <c:v>0.37495250100000005</c:v>
                </c:pt>
                <c:pt idx="3">
                  <c:v>6.5034476010212536</c:v>
                </c:pt>
                <c:pt idx="4">
                  <c:v>1.85955</c:v>
                </c:pt>
                <c:pt idx="5">
                  <c:v>6.6493891718654652</c:v>
                </c:pt>
                <c:pt idx="6">
                  <c:v>14.9884375</c:v>
                </c:pt>
                <c:pt idx="7">
                  <c:v>1.6841912929999998</c:v>
                </c:pt>
                <c:pt idx="8">
                  <c:v>1.4327714349999996</c:v>
                </c:pt>
                <c:pt idx="9">
                  <c:v>0.55326000000000009</c:v>
                </c:pt>
                <c:pt idx="10">
                  <c:v>6.8224642000000002E-2</c:v>
                </c:pt>
              </c:numCache>
            </c:numRef>
          </c:val>
          <c:extLst>
            <c:ext xmlns:c16="http://schemas.microsoft.com/office/drawing/2014/chart" uri="{C3380CC4-5D6E-409C-BE32-E72D297353CC}">
              <c16:uniqueId val="{00000005-42A1-4357-A765-09E7187C610D}"/>
            </c:ext>
          </c:extLst>
        </c:ser>
        <c:ser>
          <c:idx val="6"/>
          <c:order val="6"/>
          <c:tx>
            <c:strRef>
              <c:f>'Fundraising x CSA'!$B$52</c:f>
              <c:strCache>
                <c:ptCount val="1"/>
                <c:pt idx="0">
                  <c:v>Atlanta--Athens-Clarke County--Sandy Springs, GA-AL</c:v>
                </c:pt>
              </c:strCache>
            </c:strRef>
          </c:tx>
          <c:spPr>
            <a:solidFill>
              <a:srgbClr val="F5C914"/>
            </a:solidFill>
            <a:ln>
              <a:noFill/>
            </a:ln>
            <a:effectLst/>
          </c:spPr>
          <c:invertIfNegative val="0"/>
          <c:cat>
            <c:numRef>
              <c:f>'Fundraising x CSA'!$C$45:$M$45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x CSA'!$C$52:$M$52</c:f>
              <c:numCache>
                <c:formatCode>"$"#,##0.0</c:formatCode>
                <c:ptCount val="11"/>
                <c:pt idx="0">
                  <c:v>9.042926971831515E-2</c:v>
                </c:pt>
                <c:pt idx="1">
                  <c:v>0.19912343099936244</c:v>
                </c:pt>
                <c:pt idx="2">
                  <c:v>4.9534166999999997E-2</c:v>
                </c:pt>
                <c:pt idx="3">
                  <c:v>0.71165</c:v>
                </c:pt>
                <c:pt idx="4">
                  <c:v>0.211094279</c:v>
                </c:pt>
                <c:pt idx="5">
                  <c:v>1.099715005</c:v>
                </c:pt>
                <c:pt idx="6">
                  <c:v>0.56078699999999992</c:v>
                </c:pt>
                <c:pt idx="7">
                  <c:v>1.5215160000000001</c:v>
                </c:pt>
                <c:pt idx="8">
                  <c:v>0.34821350000000001</c:v>
                </c:pt>
                <c:pt idx="9">
                  <c:v>7.4999999999999997E-2</c:v>
                </c:pt>
                <c:pt idx="10">
                  <c:v>3.1861885E-2</c:v>
                </c:pt>
              </c:numCache>
            </c:numRef>
          </c:val>
          <c:extLst>
            <c:ext xmlns:c16="http://schemas.microsoft.com/office/drawing/2014/chart" uri="{C3380CC4-5D6E-409C-BE32-E72D297353CC}">
              <c16:uniqueId val="{00000006-42A1-4357-A765-09E7187C610D}"/>
            </c:ext>
          </c:extLst>
        </c:ser>
        <c:ser>
          <c:idx val="7"/>
          <c:order val="7"/>
          <c:tx>
            <c:strRef>
              <c:f>'Fundraising x CSA'!$B$53</c:f>
              <c:strCache>
                <c:ptCount val="1"/>
                <c:pt idx="0">
                  <c:v>Washington-Baltimore-Arlington, DC-MD-VA-WV-PA</c:v>
                </c:pt>
              </c:strCache>
            </c:strRef>
          </c:tx>
          <c:spPr>
            <a:solidFill>
              <a:schemeClr val="accent6"/>
            </a:solidFill>
            <a:ln>
              <a:noFill/>
            </a:ln>
            <a:effectLst/>
          </c:spPr>
          <c:invertIfNegative val="0"/>
          <c:cat>
            <c:numRef>
              <c:f>'Fundraising x CSA'!$C$45:$M$45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x CSA'!$C$53:$M$53</c:f>
              <c:numCache>
                <c:formatCode>"$"#,##0.0</c:formatCode>
                <c:ptCount val="11"/>
                <c:pt idx="0">
                  <c:v>2.0656999999999996</c:v>
                </c:pt>
                <c:pt idx="1">
                  <c:v>1.1855248729403232</c:v>
                </c:pt>
                <c:pt idx="2">
                  <c:v>2.1181399350000003</c:v>
                </c:pt>
                <c:pt idx="3">
                  <c:v>0.94647150000000013</c:v>
                </c:pt>
                <c:pt idx="4">
                  <c:v>2.2667851580325928</c:v>
                </c:pt>
                <c:pt idx="5">
                  <c:v>4.7687967020000004</c:v>
                </c:pt>
                <c:pt idx="6">
                  <c:v>3.4269091052085705</c:v>
                </c:pt>
                <c:pt idx="7">
                  <c:v>3.1296081139999998</c:v>
                </c:pt>
                <c:pt idx="8">
                  <c:v>3.2131305820000002</c:v>
                </c:pt>
                <c:pt idx="9">
                  <c:v>2.0089402999999999</c:v>
                </c:pt>
                <c:pt idx="10">
                  <c:v>1.160333818</c:v>
                </c:pt>
              </c:numCache>
            </c:numRef>
          </c:val>
          <c:extLst>
            <c:ext xmlns:c16="http://schemas.microsoft.com/office/drawing/2014/chart" uri="{C3380CC4-5D6E-409C-BE32-E72D297353CC}">
              <c16:uniqueId val="{00000007-42A1-4357-A765-09E7187C610D}"/>
            </c:ext>
          </c:extLst>
        </c:ser>
        <c:ser>
          <c:idx val="8"/>
          <c:order val="8"/>
          <c:tx>
            <c:strRef>
              <c:f>'Fundraising x CSA'!$B$54</c:f>
              <c:strCache>
                <c:ptCount val="1"/>
                <c:pt idx="0">
                  <c:v>Austin-Round Rock, TX MSA</c:v>
                </c:pt>
              </c:strCache>
            </c:strRef>
          </c:tx>
          <c:spPr>
            <a:solidFill>
              <a:srgbClr val="FAF56B"/>
            </a:solidFill>
            <a:ln>
              <a:noFill/>
            </a:ln>
            <a:effectLst/>
          </c:spPr>
          <c:invertIfNegative val="0"/>
          <c:cat>
            <c:numRef>
              <c:f>'Fundraising x CSA'!$C$45:$M$45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x CSA'!$C$54:$M$54</c:f>
              <c:numCache>
                <c:formatCode>"$"#,##0.0</c:formatCode>
                <c:ptCount val="11"/>
                <c:pt idx="0">
                  <c:v>1.4355025000000001</c:v>
                </c:pt>
                <c:pt idx="1">
                  <c:v>0.99478223200000004</c:v>
                </c:pt>
                <c:pt idx="2">
                  <c:v>1.4575368749999997</c:v>
                </c:pt>
                <c:pt idx="3">
                  <c:v>1.8271200000000001</c:v>
                </c:pt>
                <c:pt idx="4">
                  <c:v>2.0995605749999999</c:v>
                </c:pt>
                <c:pt idx="5">
                  <c:v>4.7032318300000009</c:v>
                </c:pt>
                <c:pt idx="6">
                  <c:v>2.7024270790000005</c:v>
                </c:pt>
                <c:pt idx="7">
                  <c:v>1.564724899</c:v>
                </c:pt>
                <c:pt idx="8">
                  <c:v>1.152254892383096</c:v>
                </c:pt>
                <c:pt idx="9">
                  <c:v>1.8440840169999999</c:v>
                </c:pt>
                <c:pt idx="10">
                  <c:v>0.49049999999999999</c:v>
                </c:pt>
              </c:numCache>
            </c:numRef>
          </c:val>
          <c:extLst>
            <c:ext xmlns:c16="http://schemas.microsoft.com/office/drawing/2014/chart" uri="{C3380CC4-5D6E-409C-BE32-E72D297353CC}">
              <c16:uniqueId val="{00000008-42A1-4357-A765-09E7187C610D}"/>
            </c:ext>
          </c:extLst>
        </c:ser>
        <c:ser>
          <c:idx val="9"/>
          <c:order val="9"/>
          <c:tx>
            <c:strRef>
              <c:f>'Fundraising x CSA'!$B$55</c:f>
              <c:strCache>
                <c:ptCount val="1"/>
                <c:pt idx="0">
                  <c:v>Seattle-Tacoma, WA</c:v>
                </c:pt>
              </c:strCache>
            </c:strRef>
          </c:tx>
          <c:spPr>
            <a:solidFill>
              <a:srgbClr val="C0BCB2"/>
            </a:solidFill>
            <a:ln>
              <a:noFill/>
            </a:ln>
            <a:effectLst/>
          </c:spPr>
          <c:invertIfNegative val="0"/>
          <c:cat>
            <c:numRef>
              <c:f>'Fundraising x CSA'!$C$45:$M$45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x CSA'!$C$55:$M$55</c:f>
              <c:numCache>
                <c:formatCode>"$"#,##0.0</c:formatCode>
                <c:ptCount val="11"/>
                <c:pt idx="0">
                  <c:v>0.43900610283387198</c:v>
                </c:pt>
                <c:pt idx="1">
                  <c:v>0.99926161407595249</c:v>
                </c:pt>
                <c:pt idx="2">
                  <c:v>2.3550120000000003</c:v>
                </c:pt>
                <c:pt idx="3">
                  <c:v>0.832895110630685</c:v>
                </c:pt>
                <c:pt idx="4">
                  <c:v>2.131567</c:v>
                </c:pt>
                <c:pt idx="5">
                  <c:v>2.6483327749999996</c:v>
                </c:pt>
                <c:pt idx="6">
                  <c:v>3.3727853826680572</c:v>
                </c:pt>
                <c:pt idx="7">
                  <c:v>1.189712745</c:v>
                </c:pt>
                <c:pt idx="8">
                  <c:v>1.067623421</c:v>
                </c:pt>
                <c:pt idx="9">
                  <c:v>2.5039147279999998</c:v>
                </c:pt>
                <c:pt idx="10">
                  <c:v>0.56305303899999992</c:v>
                </c:pt>
              </c:numCache>
            </c:numRef>
          </c:val>
          <c:extLst>
            <c:ext xmlns:c16="http://schemas.microsoft.com/office/drawing/2014/chart" uri="{C3380CC4-5D6E-409C-BE32-E72D297353CC}">
              <c16:uniqueId val="{00000009-42A1-4357-A765-09E7187C610D}"/>
            </c:ext>
          </c:extLst>
        </c:ser>
        <c:ser>
          <c:idx val="10"/>
          <c:order val="10"/>
          <c:tx>
            <c:strRef>
              <c:f>'Fundraising x CSA'!$B$56</c:f>
              <c:strCache>
                <c:ptCount val="1"/>
                <c:pt idx="0">
                  <c:v>Other</c:v>
                </c:pt>
              </c:strCache>
            </c:strRef>
          </c:tx>
          <c:spPr>
            <a:solidFill>
              <a:srgbClr val="78766F"/>
            </a:solidFill>
            <a:ln>
              <a:noFill/>
            </a:ln>
            <a:effectLst/>
          </c:spPr>
          <c:invertIfNegative val="0"/>
          <c:cat>
            <c:numRef>
              <c:f>'Fundraising x CSA'!$C$45:$M$45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x CSA'!$C$56:$M$56</c:f>
              <c:numCache>
                <c:formatCode>"$"#,##0.0</c:formatCode>
                <c:ptCount val="11"/>
                <c:pt idx="0">
                  <c:v>3.6889318777601972</c:v>
                </c:pt>
                <c:pt idx="1">
                  <c:v>3.9452622067502006</c:v>
                </c:pt>
                <c:pt idx="2">
                  <c:v>3.6684144079999612</c:v>
                </c:pt>
                <c:pt idx="3">
                  <c:v>5.6113688361909198</c:v>
                </c:pt>
                <c:pt idx="4">
                  <c:v>5.3401236550000277</c:v>
                </c:pt>
                <c:pt idx="5">
                  <c:v>10.192994510212912</c:v>
                </c:pt>
                <c:pt idx="6">
                  <c:v>9.469947765487575</c:v>
                </c:pt>
                <c:pt idx="7">
                  <c:v>8.0540498674572518</c:v>
                </c:pt>
                <c:pt idx="8">
                  <c:v>5.2695031959999596</c:v>
                </c:pt>
                <c:pt idx="9">
                  <c:v>7.6570528310000512</c:v>
                </c:pt>
                <c:pt idx="10">
                  <c:v>4.7529732070000321</c:v>
                </c:pt>
              </c:numCache>
            </c:numRef>
          </c:val>
          <c:extLst>
            <c:ext xmlns:c16="http://schemas.microsoft.com/office/drawing/2014/chart" uri="{C3380CC4-5D6E-409C-BE32-E72D297353CC}">
              <c16:uniqueId val="{0000000A-42A1-4357-A765-09E7187C610D}"/>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plotArea>
    <c:legend>
      <c:legendPos val="tr"/>
      <c:layout>
        <c:manualLayout>
          <c:xMode val="edge"/>
          <c:yMode val="edge"/>
          <c:x val="0.64776882138744518"/>
          <c:y val="7.5539338070546079E-4"/>
          <c:w val="0.34785209647196164"/>
          <c:h val="0.99924460661929448"/>
        </c:manualLayout>
      </c:layout>
      <c:overlay val="0"/>
      <c:spPr>
        <a:noFill/>
        <a:ln>
          <a:noFill/>
        </a:ln>
        <a:effectLst/>
      </c:spPr>
      <c:txPr>
        <a:bodyPr rot="0" vert="horz"/>
        <a:lstStyle/>
        <a:p>
          <a:pPr>
            <a:defRPr sz="800"/>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749479724444447E-2"/>
          <c:y val="3.5497775733905203E-2"/>
          <c:w val="0.94246484851271228"/>
          <c:h val="0.78264923648425455"/>
        </c:manualLayout>
      </c:layout>
      <c:lineChart>
        <c:grouping val="standard"/>
        <c:varyColors val="0"/>
        <c:ser>
          <c:idx val="0"/>
          <c:order val="0"/>
          <c:tx>
            <c:strRef>
              <c:f>'Distributions as a % of NAV'!$E$7</c:f>
              <c:strCache>
                <c:ptCount val="1"/>
                <c:pt idx="0">
                  <c:v>Yield</c:v>
                </c:pt>
              </c:strCache>
            </c:strRef>
          </c:tx>
          <c:spPr>
            <a:ln w="22225" cap="rnd">
              <a:solidFill>
                <a:schemeClr val="accent1"/>
              </a:solidFill>
              <a:round/>
            </a:ln>
            <a:effectLst/>
          </c:spPr>
          <c:marker>
            <c:symbol val="none"/>
          </c:marker>
          <c:dPt>
            <c:idx val="83"/>
            <c:marker>
              <c:symbol val="none"/>
            </c:marker>
            <c:bubble3D val="0"/>
            <c:spPr>
              <a:ln w="22225" cap="rnd">
                <a:solidFill>
                  <a:schemeClr val="accent1"/>
                </a:solidFill>
                <a:prstDash val="solid"/>
                <a:round/>
              </a:ln>
              <a:effectLst/>
            </c:spPr>
            <c:extLst>
              <c:ext xmlns:c16="http://schemas.microsoft.com/office/drawing/2014/chart" uri="{C3380CC4-5D6E-409C-BE32-E72D297353CC}">
                <c16:uniqueId val="{00000001-112A-43ED-87C1-B0897ECE4558}"/>
              </c:ext>
            </c:extLst>
          </c:dPt>
          <c:dPt>
            <c:idx val="84"/>
            <c:marker>
              <c:symbol val="none"/>
            </c:marker>
            <c:bubble3D val="0"/>
            <c:spPr>
              <a:ln w="22225" cap="rnd">
                <a:solidFill>
                  <a:schemeClr val="accent1"/>
                </a:solidFill>
                <a:prstDash val="solid"/>
                <a:round/>
              </a:ln>
              <a:effectLst/>
            </c:spPr>
            <c:extLst>
              <c:ext xmlns:c16="http://schemas.microsoft.com/office/drawing/2014/chart" uri="{C3380CC4-5D6E-409C-BE32-E72D297353CC}">
                <c16:uniqueId val="{00000003-112A-43ED-87C1-B0897ECE4558}"/>
              </c:ext>
            </c:extLst>
          </c:dPt>
          <c:dPt>
            <c:idx val="85"/>
            <c:marker>
              <c:symbol val="none"/>
            </c:marker>
            <c:bubble3D val="0"/>
            <c:spPr>
              <a:ln w="22225" cap="rnd">
                <a:solidFill>
                  <a:schemeClr val="accent1"/>
                </a:solidFill>
                <a:prstDash val="solid"/>
                <a:round/>
              </a:ln>
              <a:effectLst/>
            </c:spPr>
            <c:extLst>
              <c:ext xmlns:c16="http://schemas.microsoft.com/office/drawing/2014/chart" uri="{C3380CC4-5D6E-409C-BE32-E72D297353CC}">
                <c16:uniqueId val="{00000005-112A-43ED-87C1-B0897ECE4558}"/>
              </c:ext>
            </c:extLst>
          </c:dPt>
          <c:dPt>
            <c:idx val="86"/>
            <c:marker>
              <c:symbol val="none"/>
            </c:marker>
            <c:bubble3D val="0"/>
            <c:spPr>
              <a:ln w="22225" cap="rnd">
                <a:solidFill>
                  <a:schemeClr val="accent1"/>
                </a:solidFill>
                <a:prstDash val="sysDot"/>
                <a:round/>
              </a:ln>
              <a:effectLst/>
            </c:spPr>
            <c:extLst>
              <c:ext xmlns:c16="http://schemas.microsoft.com/office/drawing/2014/chart" uri="{C3380CC4-5D6E-409C-BE32-E72D297353CC}">
                <c16:uniqueId val="{00000007-112A-43ED-87C1-B0897ECE4558}"/>
              </c:ext>
            </c:extLst>
          </c:dPt>
          <c:dPt>
            <c:idx val="87"/>
            <c:marker>
              <c:symbol val="none"/>
            </c:marker>
            <c:bubble3D val="0"/>
            <c:spPr>
              <a:ln w="22225" cap="rnd">
                <a:solidFill>
                  <a:schemeClr val="accent1"/>
                </a:solidFill>
                <a:prstDash val="sysDot"/>
                <a:round/>
              </a:ln>
              <a:effectLst/>
            </c:spPr>
            <c:extLst>
              <c:ext xmlns:c16="http://schemas.microsoft.com/office/drawing/2014/chart" uri="{C3380CC4-5D6E-409C-BE32-E72D297353CC}">
                <c16:uniqueId val="{00000009-112A-43ED-87C1-B0897ECE4558}"/>
              </c:ext>
            </c:extLst>
          </c:dPt>
          <c:dPt>
            <c:idx val="88"/>
            <c:marker>
              <c:symbol val="none"/>
            </c:marker>
            <c:bubble3D val="0"/>
            <c:spPr>
              <a:ln w="22225" cap="rnd">
                <a:solidFill>
                  <a:schemeClr val="accent1"/>
                </a:solidFill>
                <a:prstDash val="sysDot"/>
                <a:round/>
              </a:ln>
              <a:effectLst/>
            </c:spPr>
            <c:extLst>
              <c:ext xmlns:c16="http://schemas.microsoft.com/office/drawing/2014/chart" uri="{C3380CC4-5D6E-409C-BE32-E72D297353CC}">
                <c16:uniqueId val="{0000000B-112A-43ED-87C1-B0897ECE4558}"/>
              </c:ext>
            </c:extLst>
          </c:dPt>
          <c:dLbls>
            <c:dLbl>
              <c:idx val="85"/>
              <c:delete val="1"/>
              <c:extLst>
                <c:ext xmlns:c15="http://schemas.microsoft.com/office/drawing/2012/chart" uri="{CE6537A1-D6FC-4f65-9D91-7224C49458BB}"/>
                <c:ext xmlns:c16="http://schemas.microsoft.com/office/drawing/2014/chart" uri="{C3380CC4-5D6E-409C-BE32-E72D297353CC}">
                  <c16:uniqueId val="{00000005-112A-43ED-87C1-B0897ECE4558}"/>
                </c:ext>
              </c:extLst>
            </c:dLbl>
            <c:dLbl>
              <c:idx val="86"/>
              <c:layout>
                <c:manualLayout>
                  <c:x val="-1.4584461803564619E-3"/>
                  <c:y val="6.7537985856923916E-2"/>
                </c:manualLayout>
              </c:layout>
              <c:tx>
                <c:rich>
                  <a:bodyPr/>
                  <a:lstStyle/>
                  <a:p>
                    <a:fld id="{6DE23E91-6294-4A9F-91D7-0E3A4248BE22}" type="CELLREF">
                      <a:rPr lang="en-US"/>
                      <a:pPr/>
                      <a:t>[CELLREF]</a:t>
                    </a:fld>
                    <a:endParaRPr lang="en-US"/>
                  </a:p>
                </c:rich>
              </c:tx>
              <c:dLblPos val="r"/>
              <c:showLegendKey val="0"/>
              <c:showVal val="1"/>
              <c:showCatName val="0"/>
              <c:showSerName val="0"/>
              <c:showPercent val="0"/>
              <c:showBubbleSize val="0"/>
              <c:extLst>
                <c:ext xmlns:c15="http://schemas.microsoft.com/office/drawing/2012/chart" uri="{CE6537A1-D6FC-4f65-9D91-7224C49458BB}">
                  <c15:dlblFieldTable>
                    <c15:dlblFTEntry>
                      <c15:txfldGUID>{6DE23E91-6294-4A9F-91D7-0E3A4248BE22}</c15:txfldGUID>
                      <c15:f>'Distributions as a % of NAV'!$E$95</c15:f>
                      <c15:dlblFieldTableCache>
                        <c:ptCount val="1"/>
                        <c:pt idx="0">
                          <c:v>13.9%</c:v>
                        </c:pt>
                      </c15:dlblFieldTableCache>
                    </c15:dlblFTEntry>
                  </c15:dlblFieldTable>
                  <c15:showDataLabelsRange val="0"/>
                </c:ext>
                <c:ext xmlns:c16="http://schemas.microsoft.com/office/drawing/2014/chart" uri="{C3380CC4-5D6E-409C-BE32-E72D297353CC}">
                  <c16:uniqueId val="{00000007-112A-43ED-87C1-B0897ECE4558}"/>
                </c:ext>
              </c:extLst>
            </c:dLbl>
            <c:dLbl>
              <c:idx val="9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12A-43ED-87C1-B0897ECE4558}"/>
                </c:ext>
              </c:extLst>
            </c:dLbl>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Whitney Cond SSm Light" pitchFamily="50" charset="0"/>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numRef>
              <c:f>'Distributions as a % of NAV'!$B$8:$B$96</c:f>
              <c:numCache>
                <c:formatCode>m/d/yyyy</c:formatCode>
                <c:ptCount val="89"/>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pt idx="45">
                  <c:v>42185</c:v>
                </c:pt>
                <c:pt idx="46">
                  <c:v>42277</c:v>
                </c:pt>
                <c:pt idx="47">
                  <c:v>42369</c:v>
                </c:pt>
                <c:pt idx="48">
                  <c:v>42460</c:v>
                </c:pt>
                <c:pt idx="49">
                  <c:v>42551</c:v>
                </c:pt>
                <c:pt idx="50">
                  <c:v>42643</c:v>
                </c:pt>
                <c:pt idx="51">
                  <c:v>42735</c:v>
                </c:pt>
                <c:pt idx="52">
                  <c:v>42825</c:v>
                </c:pt>
                <c:pt idx="53">
                  <c:v>42916</c:v>
                </c:pt>
                <c:pt idx="54">
                  <c:v>43008</c:v>
                </c:pt>
                <c:pt idx="55">
                  <c:v>43100</c:v>
                </c:pt>
                <c:pt idx="56">
                  <c:v>43190</c:v>
                </c:pt>
                <c:pt idx="57">
                  <c:v>43281</c:v>
                </c:pt>
                <c:pt idx="58">
                  <c:v>43373</c:v>
                </c:pt>
                <c:pt idx="59">
                  <c:v>43465</c:v>
                </c:pt>
                <c:pt idx="60">
                  <c:v>43555</c:v>
                </c:pt>
                <c:pt idx="61">
                  <c:v>43646</c:v>
                </c:pt>
                <c:pt idx="62">
                  <c:v>43738</c:v>
                </c:pt>
                <c:pt idx="63">
                  <c:v>43830</c:v>
                </c:pt>
                <c:pt idx="64">
                  <c:v>43921</c:v>
                </c:pt>
                <c:pt idx="65">
                  <c:v>44012</c:v>
                </c:pt>
                <c:pt idx="66">
                  <c:v>44104</c:v>
                </c:pt>
                <c:pt idx="67">
                  <c:v>44196</c:v>
                </c:pt>
                <c:pt idx="68">
                  <c:v>44286</c:v>
                </c:pt>
                <c:pt idx="69">
                  <c:v>44377</c:v>
                </c:pt>
                <c:pt idx="70">
                  <c:v>44469</c:v>
                </c:pt>
                <c:pt idx="71">
                  <c:v>44561</c:v>
                </c:pt>
                <c:pt idx="72">
                  <c:v>44651</c:v>
                </c:pt>
                <c:pt idx="73">
                  <c:v>44742</c:v>
                </c:pt>
                <c:pt idx="74">
                  <c:v>44834</c:v>
                </c:pt>
                <c:pt idx="75">
                  <c:v>44926</c:v>
                </c:pt>
                <c:pt idx="76">
                  <c:v>45016</c:v>
                </c:pt>
                <c:pt idx="77">
                  <c:v>45107</c:v>
                </c:pt>
                <c:pt idx="78">
                  <c:v>45199</c:v>
                </c:pt>
                <c:pt idx="79">
                  <c:v>45291</c:v>
                </c:pt>
                <c:pt idx="80">
                  <c:v>45382</c:v>
                </c:pt>
                <c:pt idx="81">
                  <c:v>45473</c:v>
                </c:pt>
                <c:pt idx="82">
                  <c:v>45565</c:v>
                </c:pt>
                <c:pt idx="83">
                  <c:v>45657</c:v>
                </c:pt>
                <c:pt idx="84">
                  <c:v>45747</c:v>
                </c:pt>
                <c:pt idx="85">
                  <c:v>45838</c:v>
                </c:pt>
                <c:pt idx="86">
                  <c:v>45930</c:v>
                </c:pt>
                <c:pt idx="87">
                  <c:v>46022</c:v>
                </c:pt>
                <c:pt idx="88">
                  <c:v>46112</c:v>
                </c:pt>
              </c:numCache>
            </c:numRef>
          </c:cat>
          <c:val>
            <c:numRef>
              <c:f>'Distributions as a % of NAV'!$E$8:$E$96</c:f>
              <c:numCache>
                <c:formatCode>0.0%</c:formatCode>
                <c:ptCount val="89"/>
                <c:pt idx="3">
                  <c:v>0.20973514559676965</c:v>
                </c:pt>
                <c:pt idx="4">
                  <c:v>0.25785269924357468</c:v>
                </c:pt>
                <c:pt idx="5">
                  <c:v>0.19526266780484813</c:v>
                </c:pt>
                <c:pt idx="6">
                  <c:v>0.22414017777324835</c:v>
                </c:pt>
                <c:pt idx="7">
                  <c:v>0.19556568025844057</c:v>
                </c:pt>
                <c:pt idx="8">
                  <c:v>0.20581712874339531</c:v>
                </c:pt>
                <c:pt idx="9">
                  <c:v>0.18216584033223565</c:v>
                </c:pt>
                <c:pt idx="10">
                  <c:v>0.19608585803738413</c:v>
                </c:pt>
                <c:pt idx="11">
                  <c:v>0.18060154533948641</c:v>
                </c:pt>
                <c:pt idx="12">
                  <c:v>0.20894828182250824</c:v>
                </c:pt>
                <c:pt idx="13">
                  <c:v>0.18096729781118315</c:v>
                </c:pt>
                <c:pt idx="14">
                  <c:v>0.25052838805632927</c:v>
                </c:pt>
                <c:pt idx="15">
                  <c:v>0.21088570268015769</c:v>
                </c:pt>
                <c:pt idx="16">
                  <c:v>0.23385319509049551</c:v>
                </c:pt>
                <c:pt idx="17">
                  <c:v>0.1712533660473568</c:v>
                </c:pt>
                <c:pt idx="18">
                  <c:v>0.15621387378478621</c:v>
                </c:pt>
                <c:pt idx="19">
                  <c:v>8.6988318078710783E-2</c:v>
                </c:pt>
                <c:pt idx="20">
                  <c:v>7.5255329995131903E-2</c:v>
                </c:pt>
                <c:pt idx="21">
                  <c:v>5.8380601985337316E-2</c:v>
                </c:pt>
                <c:pt idx="22">
                  <c:v>6.5744635680423991E-2</c:v>
                </c:pt>
                <c:pt idx="23">
                  <c:v>8.0116128394925296E-2</c:v>
                </c:pt>
                <c:pt idx="24">
                  <c:v>0.10899896358268336</c:v>
                </c:pt>
                <c:pt idx="25">
                  <c:v>0.12175034816328016</c:v>
                </c:pt>
                <c:pt idx="26">
                  <c:v>0.18882195686066044</c:v>
                </c:pt>
                <c:pt idx="27">
                  <c:v>0.1683076845093866</c:v>
                </c:pt>
                <c:pt idx="28">
                  <c:v>0.20028967372733136</c:v>
                </c:pt>
                <c:pt idx="29">
                  <c:v>0.20868490398709641</c:v>
                </c:pt>
                <c:pt idx="30">
                  <c:v>0.1983750711709637</c:v>
                </c:pt>
                <c:pt idx="31">
                  <c:v>0.1480082724640048</c:v>
                </c:pt>
                <c:pt idx="32">
                  <c:v>0.16002191876759242</c:v>
                </c:pt>
                <c:pt idx="33">
                  <c:v>0.14455648177349895</c:v>
                </c:pt>
                <c:pt idx="34">
                  <c:v>0.17089231867374952</c:v>
                </c:pt>
                <c:pt idx="35">
                  <c:v>0.16478060904558114</c:v>
                </c:pt>
                <c:pt idx="36">
                  <c:v>0.15782830791333791</c:v>
                </c:pt>
                <c:pt idx="37">
                  <c:v>0.17241317286384991</c:v>
                </c:pt>
                <c:pt idx="38">
                  <c:v>0.21175606508115674</c:v>
                </c:pt>
                <c:pt idx="39">
                  <c:v>0.19264976793956948</c:v>
                </c:pt>
                <c:pt idx="40">
                  <c:v>0.21637252152895578</c:v>
                </c:pt>
                <c:pt idx="41">
                  <c:v>0.22008476157903559</c:v>
                </c:pt>
                <c:pt idx="42">
                  <c:v>0.23708460891116012</c:v>
                </c:pt>
                <c:pt idx="43">
                  <c:v>0.20751444297282964</c:v>
                </c:pt>
                <c:pt idx="44">
                  <c:v>0.20357106935533784</c:v>
                </c:pt>
                <c:pt idx="45">
                  <c:v>0.22572017184982873</c:v>
                </c:pt>
                <c:pt idx="46">
                  <c:v>0.21178382294948106</c:v>
                </c:pt>
                <c:pt idx="47">
                  <c:v>0.19816372642082802</c:v>
                </c:pt>
                <c:pt idx="48">
                  <c:v>0.18906572557300447</c:v>
                </c:pt>
                <c:pt idx="49">
                  <c:v>0.15052965496966653</c:v>
                </c:pt>
                <c:pt idx="50">
                  <c:v>0.15621112669578435</c:v>
                </c:pt>
                <c:pt idx="51">
                  <c:v>0.14174757307078098</c:v>
                </c:pt>
                <c:pt idx="52">
                  <c:v>0.16640921538554621</c:v>
                </c:pt>
                <c:pt idx="53">
                  <c:v>0.17541485720131642</c:v>
                </c:pt>
                <c:pt idx="54">
                  <c:v>0.18469110103606085</c:v>
                </c:pt>
                <c:pt idx="55">
                  <c:v>0.19042644885194221</c:v>
                </c:pt>
                <c:pt idx="56">
                  <c:v>0.22756109454568427</c:v>
                </c:pt>
                <c:pt idx="57">
                  <c:v>0.23217536075346221</c:v>
                </c:pt>
                <c:pt idx="58">
                  <c:v>0.24787030952207223</c:v>
                </c:pt>
                <c:pt idx="59">
                  <c:v>0.23814847893379684</c:v>
                </c:pt>
                <c:pt idx="60">
                  <c:v>0.23180093217307976</c:v>
                </c:pt>
                <c:pt idx="61">
                  <c:v>0.22622522356763686</c:v>
                </c:pt>
                <c:pt idx="62">
                  <c:v>0.23063784029556003</c:v>
                </c:pt>
                <c:pt idx="63">
                  <c:v>0.19936433839469919</c:v>
                </c:pt>
                <c:pt idx="64">
                  <c:v>0.20771735990352522</c:v>
                </c:pt>
                <c:pt idx="65">
                  <c:v>0.17604569212273333</c:v>
                </c:pt>
                <c:pt idx="66">
                  <c:v>0.22218990135004424</c:v>
                </c:pt>
                <c:pt idx="67">
                  <c:v>0.22163061883973637</c:v>
                </c:pt>
                <c:pt idx="68">
                  <c:v>0.30911442363540514</c:v>
                </c:pt>
                <c:pt idx="69">
                  <c:v>0.30852874576260969</c:v>
                </c:pt>
                <c:pt idx="70">
                  <c:v>0.36961055880641691</c:v>
                </c:pt>
                <c:pt idx="71">
                  <c:v>0.28137435489131474</c:v>
                </c:pt>
                <c:pt idx="72">
                  <c:v>0.23027398355504594</c:v>
                </c:pt>
                <c:pt idx="73">
                  <c:v>0.1507181317909064</c:v>
                </c:pt>
                <c:pt idx="74">
                  <c:v>0.13105455715479819</c:v>
                </c:pt>
                <c:pt idx="75">
                  <c:v>8.2916514415361547E-2</c:v>
                </c:pt>
                <c:pt idx="76">
                  <c:v>9.1144474352766097E-2</c:v>
                </c:pt>
                <c:pt idx="77">
                  <c:v>8.419640666346441E-2</c:v>
                </c:pt>
                <c:pt idx="78">
                  <c:v>8.3509848713236592E-2</c:v>
                </c:pt>
                <c:pt idx="79">
                  <c:v>7.3901033022717902E-2</c:v>
                </c:pt>
                <c:pt idx="80">
                  <c:v>8.1023617922924965E-2</c:v>
                </c:pt>
                <c:pt idx="81">
                  <c:v>8.465349362503781E-2</c:v>
                </c:pt>
                <c:pt idx="82">
                  <c:v>8.8372317574460318E-2</c:v>
                </c:pt>
                <c:pt idx="83">
                  <c:v>9.61430242656163E-2</c:v>
                </c:pt>
                <c:pt idx="84">
                  <c:v>0.14854335920144784</c:v>
                </c:pt>
                <c:pt idx="85">
                  <c:v>0.13374336762640335</c:v>
                </c:pt>
                <c:pt idx="86">
                  <c:v>0.16094738642586084</c:v>
                </c:pt>
                <c:pt idx="87">
                  <c:v>0.1385248394537357</c:v>
                </c:pt>
                <c:pt idx="88">
                  <c:v>0.17822213957021435</c:v>
                </c:pt>
              </c:numCache>
            </c:numRef>
          </c:val>
          <c:smooth val="1"/>
          <c:extLst>
            <c:ext xmlns:c16="http://schemas.microsoft.com/office/drawing/2014/chart" uri="{C3380CC4-5D6E-409C-BE32-E72D297353CC}">
              <c16:uniqueId val="{0000000D-112A-43ED-87C1-B0897ECE4558}"/>
            </c:ext>
          </c:extLst>
        </c:ser>
        <c:ser>
          <c:idx val="1"/>
          <c:order val="1"/>
          <c:tx>
            <c:strRef>
              <c:f>'Distributions as a % of NAV'!$F$7</c:f>
              <c:strCache>
                <c:ptCount val="1"/>
                <c:pt idx="0">
                  <c:v>Average</c:v>
                </c:pt>
              </c:strCache>
            </c:strRef>
          </c:tx>
          <c:spPr>
            <a:ln w="22225" cap="rnd">
              <a:solidFill>
                <a:schemeClr val="bg2">
                  <a:lumMod val="65000"/>
                </a:schemeClr>
              </a:solidFill>
              <a:prstDash val="sysDash"/>
              <a:round/>
            </a:ln>
            <a:effectLst/>
          </c:spPr>
          <c:marker>
            <c:symbol val="none"/>
          </c:marker>
          <c:dLbls>
            <c:dLbl>
              <c:idx val="8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12A-43ED-87C1-B0897ECE4558}"/>
                </c:ext>
              </c:extLst>
            </c:dLbl>
            <c:dLbl>
              <c:idx val="9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12A-43ED-87C1-B0897ECE4558}"/>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Whitney Cond SSm Light" pitchFamily="50"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'Distributions as a % of NAV'!$B$8:$B$96</c:f>
              <c:numCache>
                <c:formatCode>m/d/yyyy</c:formatCode>
                <c:ptCount val="89"/>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pt idx="45">
                  <c:v>42185</c:v>
                </c:pt>
                <c:pt idx="46">
                  <c:v>42277</c:v>
                </c:pt>
                <c:pt idx="47">
                  <c:v>42369</c:v>
                </c:pt>
                <c:pt idx="48">
                  <c:v>42460</c:v>
                </c:pt>
                <c:pt idx="49">
                  <c:v>42551</c:v>
                </c:pt>
                <c:pt idx="50">
                  <c:v>42643</c:v>
                </c:pt>
                <c:pt idx="51">
                  <c:v>42735</c:v>
                </c:pt>
                <c:pt idx="52">
                  <c:v>42825</c:v>
                </c:pt>
                <c:pt idx="53">
                  <c:v>42916</c:v>
                </c:pt>
                <c:pt idx="54">
                  <c:v>43008</c:v>
                </c:pt>
                <c:pt idx="55">
                  <c:v>43100</c:v>
                </c:pt>
                <c:pt idx="56">
                  <c:v>43190</c:v>
                </c:pt>
                <c:pt idx="57">
                  <c:v>43281</c:v>
                </c:pt>
                <c:pt idx="58">
                  <c:v>43373</c:v>
                </c:pt>
                <c:pt idx="59">
                  <c:v>43465</c:v>
                </c:pt>
                <c:pt idx="60">
                  <c:v>43555</c:v>
                </c:pt>
                <c:pt idx="61">
                  <c:v>43646</c:v>
                </c:pt>
                <c:pt idx="62">
                  <c:v>43738</c:v>
                </c:pt>
                <c:pt idx="63">
                  <c:v>43830</c:v>
                </c:pt>
                <c:pt idx="64">
                  <c:v>43921</c:v>
                </c:pt>
                <c:pt idx="65">
                  <c:v>44012</c:v>
                </c:pt>
                <c:pt idx="66">
                  <c:v>44104</c:v>
                </c:pt>
                <c:pt idx="67">
                  <c:v>44196</c:v>
                </c:pt>
                <c:pt idx="68">
                  <c:v>44286</c:v>
                </c:pt>
                <c:pt idx="69">
                  <c:v>44377</c:v>
                </c:pt>
                <c:pt idx="70">
                  <c:v>44469</c:v>
                </c:pt>
                <c:pt idx="71">
                  <c:v>44561</c:v>
                </c:pt>
                <c:pt idx="72">
                  <c:v>44651</c:v>
                </c:pt>
                <c:pt idx="73">
                  <c:v>44742</c:v>
                </c:pt>
                <c:pt idx="74">
                  <c:v>44834</c:v>
                </c:pt>
                <c:pt idx="75">
                  <c:v>44926</c:v>
                </c:pt>
                <c:pt idx="76">
                  <c:v>45016</c:v>
                </c:pt>
                <c:pt idx="77">
                  <c:v>45107</c:v>
                </c:pt>
                <c:pt idx="78">
                  <c:v>45199</c:v>
                </c:pt>
                <c:pt idx="79">
                  <c:v>45291</c:v>
                </c:pt>
                <c:pt idx="80">
                  <c:v>45382</c:v>
                </c:pt>
                <c:pt idx="81">
                  <c:v>45473</c:v>
                </c:pt>
                <c:pt idx="82">
                  <c:v>45565</c:v>
                </c:pt>
                <c:pt idx="83">
                  <c:v>45657</c:v>
                </c:pt>
                <c:pt idx="84">
                  <c:v>45747</c:v>
                </c:pt>
                <c:pt idx="85">
                  <c:v>45838</c:v>
                </c:pt>
                <c:pt idx="86">
                  <c:v>45930</c:v>
                </c:pt>
                <c:pt idx="87">
                  <c:v>46022</c:v>
                </c:pt>
                <c:pt idx="88">
                  <c:v>46112</c:v>
                </c:pt>
              </c:numCache>
            </c:numRef>
          </c:cat>
          <c:val>
            <c:numRef>
              <c:f>'Distributions as a % of NAV'!$F$8:$F$96</c:f>
              <c:numCache>
                <c:formatCode>0.0%</c:formatCode>
                <c:ptCount val="89"/>
                <c:pt idx="0">
                  <c:v>0.17892060391004419</c:v>
                </c:pt>
                <c:pt idx="1">
                  <c:v>0.17892060391004419</c:v>
                </c:pt>
                <c:pt idx="2">
                  <c:v>0.17892060391004419</c:v>
                </c:pt>
                <c:pt idx="3">
                  <c:v>0.17892060391004419</c:v>
                </c:pt>
                <c:pt idx="4">
                  <c:v>0.17892060391004419</c:v>
                </c:pt>
                <c:pt idx="5">
                  <c:v>0.17892060391004419</c:v>
                </c:pt>
                <c:pt idx="6">
                  <c:v>0.17892060391004419</c:v>
                </c:pt>
                <c:pt idx="7">
                  <c:v>0.17892060391004419</c:v>
                </c:pt>
                <c:pt idx="8">
                  <c:v>0.17892060391004419</c:v>
                </c:pt>
                <c:pt idx="9">
                  <c:v>0.17892060391004419</c:v>
                </c:pt>
                <c:pt idx="10">
                  <c:v>0.17892060391004419</c:v>
                </c:pt>
                <c:pt idx="11">
                  <c:v>0.17892060391004419</c:v>
                </c:pt>
                <c:pt idx="12">
                  <c:v>0.17892060391004419</c:v>
                </c:pt>
                <c:pt idx="13">
                  <c:v>0.17892060391004419</c:v>
                </c:pt>
                <c:pt idx="14">
                  <c:v>0.17892060391004419</c:v>
                </c:pt>
                <c:pt idx="15">
                  <c:v>0.17892060391004419</c:v>
                </c:pt>
                <c:pt idx="16">
                  <c:v>0.17892060391004419</c:v>
                </c:pt>
                <c:pt idx="17">
                  <c:v>0.17892060391004419</c:v>
                </c:pt>
                <c:pt idx="18">
                  <c:v>0.17892060391004419</c:v>
                </c:pt>
                <c:pt idx="19">
                  <c:v>0.17892060391004419</c:v>
                </c:pt>
                <c:pt idx="20">
                  <c:v>0.17892060391004419</c:v>
                </c:pt>
                <c:pt idx="21">
                  <c:v>0.17892060391004419</c:v>
                </c:pt>
                <c:pt idx="22">
                  <c:v>0.17892060391004419</c:v>
                </c:pt>
                <c:pt idx="23">
                  <c:v>0.17892060391004419</c:v>
                </c:pt>
                <c:pt idx="24">
                  <c:v>0.17892060391004419</c:v>
                </c:pt>
                <c:pt idx="25">
                  <c:v>0.17892060391004419</c:v>
                </c:pt>
                <c:pt idx="26">
                  <c:v>0.17892060391004419</c:v>
                </c:pt>
                <c:pt idx="27">
                  <c:v>0.17892060391004419</c:v>
                </c:pt>
                <c:pt idx="28">
                  <c:v>0.17892060391004419</c:v>
                </c:pt>
                <c:pt idx="29">
                  <c:v>0.17892060391004419</c:v>
                </c:pt>
                <c:pt idx="30">
                  <c:v>0.17892060391004419</c:v>
                </c:pt>
                <c:pt idx="31">
                  <c:v>0.17892060391004419</c:v>
                </c:pt>
                <c:pt idx="32">
                  <c:v>0.17892060391004419</c:v>
                </c:pt>
                <c:pt idx="33">
                  <c:v>0.17892060391004419</c:v>
                </c:pt>
                <c:pt idx="34">
                  <c:v>0.17892060391004419</c:v>
                </c:pt>
                <c:pt idx="35">
                  <c:v>0.17892060391004419</c:v>
                </c:pt>
                <c:pt idx="36">
                  <c:v>0.17892060391004419</c:v>
                </c:pt>
                <c:pt idx="37">
                  <c:v>0.17892060391004419</c:v>
                </c:pt>
                <c:pt idx="38">
                  <c:v>0.17892060391004419</c:v>
                </c:pt>
                <c:pt idx="39">
                  <c:v>0.17892060391004419</c:v>
                </c:pt>
                <c:pt idx="40">
                  <c:v>0.17892060391004419</c:v>
                </c:pt>
                <c:pt idx="41">
                  <c:v>0.17892060391004419</c:v>
                </c:pt>
                <c:pt idx="42">
                  <c:v>0.17892060391004419</c:v>
                </c:pt>
                <c:pt idx="43">
                  <c:v>0.17892060391004419</c:v>
                </c:pt>
                <c:pt idx="44">
                  <c:v>0.17892060391004419</c:v>
                </c:pt>
                <c:pt idx="45">
                  <c:v>0.17892060391004419</c:v>
                </c:pt>
                <c:pt idx="46">
                  <c:v>0.17892060391004419</c:v>
                </c:pt>
                <c:pt idx="47">
                  <c:v>0.17892060391004419</c:v>
                </c:pt>
                <c:pt idx="48">
                  <c:v>0.17892060391004419</c:v>
                </c:pt>
                <c:pt idx="49">
                  <c:v>0.17892060391004419</c:v>
                </c:pt>
                <c:pt idx="50">
                  <c:v>0.17892060391004419</c:v>
                </c:pt>
                <c:pt idx="51">
                  <c:v>0.17892060391004419</c:v>
                </c:pt>
                <c:pt idx="52">
                  <c:v>0.17892060391004419</c:v>
                </c:pt>
                <c:pt idx="53">
                  <c:v>0.17892060391004419</c:v>
                </c:pt>
                <c:pt idx="54">
                  <c:v>0.17892060391004419</c:v>
                </c:pt>
                <c:pt idx="55">
                  <c:v>0.17892060391004419</c:v>
                </c:pt>
                <c:pt idx="56">
                  <c:v>0.17892060391004419</c:v>
                </c:pt>
                <c:pt idx="57">
                  <c:v>0.17892060391004419</c:v>
                </c:pt>
                <c:pt idx="58">
                  <c:v>0.17892060391004419</c:v>
                </c:pt>
                <c:pt idx="59">
                  <c:v>0.17892060391004419</c:v>
                </c:pt>
                <c:pt idx="60">
                  <c:v>0.17892060391004419</c:v>
                </c:pt>
                <c:pt idx="61">
                  <c:v>0.17892060391004419</c:v>
                </c:pt>
                <c:pt idx="62">
                  <c:v>0.17892060391004419</c:v>
                </c:pt>
                <c:pt idx="63">
                  <c:v>0.17892060391004419</c:v>
                </c:pt>
                <c:pt idx="64">
                  <c:v>0.17892060391004419</c:v>
                </c:pt>
                <c:pt idx="65">
                  <c:v>0.17892060391004419</c:v>
                </c:pt>
                <c:pt idx="66">
                  <c:v>0.17892060391004419</c:v>
                </c:pt>
                <c:pt idx="67">
                  <c:v>0.17892060391004419</c:v>
                </c:pt>
                <c:pt idx="68">
                  <c:v>0.17892060391004419</c:v>
                </c:pt>
                <c:pt idx="69">
                  <c:v>0.17892060391004419</c:v>
                </c:pt>
                <c:pt idx="70">
                  <c:v>0.17892060391004419</c:v>
                </c:pt>
                <c:pt idx="71">
                  <c:v>0.17892060391004419</c:v>
                </c:pt>
                <c:pt idx="72">
                  <c:v>0.17892060391004419</c:v>
                </c:pt>
                <c:pt idx="73">
                  <c:v>0.17892060391004419</c:v>
                </c:pt>
                <c:pt idx="74">
                  <c:v>0.17892060391004419</c:v>
                </c:pt>
                <c:pt idx="75">
                  <c:v>0.17892060391004419</c:v>
                </c:pt>
                <c:pt idx="76">
                  <c:v>0.17892060391004419</c:v>
                </c:pt>
                <c:pt idx="77">
                  <c:v>0.17892060391004419</c:v>
                </c:pt>
                <c:pt idx="78">
                  <c:v>0.17892060391004419</c:v>
                </c:pt>
                <c:pt idx="79">
                  <c:v>0.17892060391004419</c:v>
                </c:pt>
                <c:pt idx="80">
                  <c:v>0.17892060391004419</c:v>
                </c:pt>
                <c:pt idx="81">
                  <c:v>0.17892060391004419</c:v>
                </c:pt>
                <c:pt idx="82">
                  <c:v>0.17892060391004419</c:v>
                </c:pt>
                <c:pt idx="83">
                  <c:v>0.17892060391004419</c:v>
                </c:pt>
                <c:pt idx="84">
                  <c:v>0.17892060391004419</c:v>
                </c:pt>
                <c:pt idx="85">
                  <c:v>0.17892060391004419</c:v>
                </c:pt>
                <c:pt idx="86">
                  <c:v>0.17892060391004419</c:v>
                </c:pt>
                <c:pt idx="87">
                  <c:v>0.17892060391004419</c:v>
                </c:pt>
                <c:pt idx="88">
                  <c:v>0.17892060391004419</c:v>
                </c:pt>
              </c:numCache>
            </c:numRef>
          </c:val>
          <c:smooth val="0"/>
          <c:extLst>
            <c:ext xmlns:c16="http://schemas.microsoft.com/office/drawing/2014/chart" uri="{C3380CC4-5D6E-409C-BE32-E72D297353CC}">
              <c16:uniqueId val="{00000010-112A-43ED-87C1-B0897ECE4558}"/>
            </c:ext>
          </c:extLst>
        </c:ser>
        <c:dLbls>
          <c:showLegendKey val="0"/>
          <c:showVal val="0"/>
          <c:showCatName val="0"/>
          <c:showSerName val="0"/>
          <c:showPercent val="0"/>
          <c:showBubbleSize val="0"/>
        </c:dLbls>
        <c:smooth val="0"/>
        <c:axId val="261451312"/>
        <c:axId val="1802347823"/>
      </c:lineChart>
      <c:catAx>
        <c:axId val="261451312"/>
        <c:scaling>
          <c:orientation val="minMax"/>
        </c:scaling>
        <c:delete val="0"/>
        <c:axPos val="b"/>
        <c:numFmt formatCode="yyyy" sourceLinked="0"/>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Whitney Cond SSm Light" pitchFamily="50" charset="0"/>
                <a:ea typeface="+mn-ea"/>
                <a:cs typeface="+mn-cs"/>
              </a:defRPr>
            </a:pPr>
            <a:endParaRPr lang="en-US"/>
          </a:p>
        </c:txPr>
        <c:crossAx val="1802347823"/>
        <c:crosses val="autoZero"/>
        <c:auto val="0"/>
        <c:lblAlgn val="ctr"/>
        <c:lblOffset val="100"/>
        <c:tickLblSkip val="4"/>
        <c:noMultiLvlLbl val="0"/>
      </c:catAx>
      <c:valAx>
        <c:axId val="180234782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Whitney Cond SSm Light" pitchFamily="50" charset="0"/>
                <a:ea typeface="+mn-ea"/>
                <a:cs typeface="+mn-cs"/>
              </a:defRPr>
            </a:pPr>
            <a:endParaRPr lang="en-US"/>
          </a:p>
        </c:txPr>
        <c:crossAx val="261451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Whitney Cond SSm Light" pitchFamily="50"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1100">
          <a:solidFill>
            <a:sysClr val="windowText" lastClr="000000"/>
          </a:solidFill>
          <a:latin typeface="Whitney Cond SSm Light" pitchFamily="50" charset="0"/>
        </a:defRPr>
      </a:pPr>
      <a:endParaRPr lang="en-US"/>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19705066987109E-2"/>
          <c:y val="2.8252405949256341E-2"/>
          <c:w val="0.86425660647840707"/>
          <c:h val="0.8523137941090696"/>
        </c:manualLayout>
      </c:layout>
      <c:barChart>
        <c:barDir val="col"/>
        <c:grouping val="clustered"/>
        <c:varyColors val="0"/>
        <c:ser>
          <c:idx val="0"/>
          <c:order val="0"/>
          <c:tx>
            <c:strRef>
              <c:f>'SPAC activity'!$B$8</c:f>
              <c:strCache>
                <c:ptCount val="1"/>
                <c:pt idx="0">
                  <c:v>Exit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'SPAC activity'!$C$7:$M$7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'SPAC activity'!$C$8:$M$8</c:f>
              <c:numCache>
                <c:formatCode>"$"#,##0.0</c:formatCode>
                <c:ptCount val="11"/>
                <c:pt idx="0">
                  <c:v>1.9605250000000001</c:v>
                </c:pt>
                <c:pt idx="1">
                  <c:v>7.3554192609349993</c:v>
                </c:pt>
                <c:pt idx="2">
                  <c:v>8.6783981688729988</c:v>
                </c:pt>
                <c:pt idx="3">
                  <c:v>12.064</c:v>
                </c:pt>
                <c:pt idx="4">
                  <c:v>70.639646340776991</c:v>
                </c:pt>
                <c:pt idx="5">
                  <c:v>133.27752374783199</c:v>
                </c:pt>
                <c:pt idx="6">
                  <c:v>9.78417855</c:v>
                </c:pt>
                <c:pt idx="7">
                  <c:v>3.5528000000000004</c:v>
                </c:pt>
                <c:pt idx="8">
                  <c:v>8.2029999999999994</c:v>
                </c:pt>
                <c:pt idx="9">
                  <c:v>24.661194999999996</c:v>
                </c:pt>
                <c:pt idx="10">
                  <c:v>11.028649999999999</c:v>
                </c:pt>
              </c:numCache>
            </c:numRef>
          </c:val>
          <c:extLst>
            <c:ext xmlns:c16="http://schemas.microsoft.com/office/drawing/2014/chart" uri="{C3380CC4-5D6E-409C-BE32-E72D297353CC}">
              <c16:uniqueId val="{00000000-8531-475B-95A1-020321DC3C95}"/>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'SPAC activity'!$B$9</c:f>
              <c:strCache>
                <c:ptCount val="1"/>
                <c:pt idx="0">
                  <c:v>Exit count</c:v>
                </c:pt>
              </c:strCache>
            </c:strRef>
          </c:tx>
          <c:spPr>
            <a:ln w="19050" cap="rnd" cmpd="sng" algn="ctr">
              <a:solidFill>
                <a:schemeClr val="accent3"/>
              </a:solidFill>
              <a:prstDash val="solid"/>
              <a:round/>
            </a:ln>
            <a:effectLst/>
          </c:spPr>
          <c:marker>
            <c:symbol val="none"/>
          </c:marker>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2-8531-475B-95A1-020321DC3C95}"/>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4-8531-475B-95A1-020321DC3C95}"/>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6-8531-475B-95A1-020321DC3C95}"/>
              </c:ext>
            </c:extLst>
          </c:dPt>
          <c:dPt>
            <c:idx val="10"/>
            <c:marker>
              <c:symbol val="circle"/>
              <c:size val="5"/>
              <c:spPr>
                <a:solidFill>
                  <a:schemeClr val="accent3"/>
                </a:solidFill>
                <a:ln>
                  <a:noFill/>
                </a:ln>
              </c:spPr>
            </c:marker>
            <c:bubble3D val="0"/>
            <c:spPr>
              <a:ln w="19050" cap="rnd" cmpd="sng" algn="ctr">
                <a:noFill/>
                <a:prstDash val="solid"/>
                <a:round/>
              </a:ln>
              <a:effectLst/>
            </c:spPr>
            <c:extLst>
              <c:ext xmlns:c16="http://schemas.microsoft.com/office/drawing/2014/chart" uri="{C3380CC4-5D6E-409C-BE32-E72D297353CC}">
                <c16:uniqueId val="{00000008-8531-475B-95A1-020321DC3C95}"/>
              </c:ext>
            </c:extLst>
          </c:dPt>
          <c:dPt>
            <c:idx val="11"/>
            <c:bubble3D val="0"/>
            <c:extLst>
              <c:ext xmlns:c16="http://schemas.microsoft.com/office/drawing/2014/chart" uri="{C3380CC4-5D6E-409C-BE32-E72D297353CC}">
                <c16:uniqueId val="{00000009-8531-475B-95A1-020321DC3C95}"/>
              </c:ext>
            </c:extLst>
          </c:dPt>
          <c:dLbls>
            <c:dLbl>
              <c:idx val="5"/>
              <c:layout>
                <c:manualLayout>
                  <c:x val="-4.0309169591848423E-2"/>
                  <c:y val="-7.69336291527095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531-475B-95A1-020321DC3C95}"/>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'SPAC activity'!$C$7:$M$7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'SPAC activity'!$C$9:$M$9</c:f>
              <c:numCache>
                <c:formatCode>0</c:formatCode>
                <c:ptCount val="11"/>
                <c:pt idx="0">
                  <c:v>11</c:v>
                </c:pt>
                <c:pt idx="1">
                  <c:v>29</c:v>
                </c:pt>
                <c:pt idx="2">
                  <c:v>39</c:v>
                </c:pt>
                <c:pt idx="3">
                  <c:v>54</c:v>
                </c:pt>
                <c:pt idx="4">
                  <c:v>229</c:v>
                </c:pt>
                <c:pt idx="5">
                  <c:v>550</c:v>
                </c:pt>
                <c:pt idx="6">
                  <c:v>67</c:v>
                </c:pt>
                <c:pt idx="7">
                  <c:v>28</c:v>
                </c:pt>
                <c:pt idx="8">
                  <c:v>47</c:v>
                </c:pt>
                <c:pt idx="9">
                  <c:v>123</c:v>
                </c:pt>
                <c:pt idx="10">
                  <c:v>54</c:v>
                </c:pt>
              </c:numCache>
            </c:numRef>
          </c:val>
          <c:smooth val="0"/>
          <c:extLst>
            <c:ext xmlns:c16="http://schemas.microsoft.com/office/drawing/2014/chart" uri="{C3380CC4-5D6E-409C-BE32-E72D297353CC}">
              <c16:uniqueId val="{0000000B-8531-475B-95A1-020321DC3C95}"/>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25225142037968146"/>
          <c:y val="0.93938420660380417"/>
          <c:w val="0.50286900884377406"/>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70482168272529E-2"/>
          <c:y val="2.0855163187704029E-2"/>
          <c:w val="0.9629517831727471"/>
          <c:h val="0.86784959475649348"/>
        </c:manualLayout>
      </c:layout>
      <c:lineChart>
        <c:grouping val="standard"/>
        <c:varyColors val="0"/>
        <c:ser>
          <c:idx val="0"/>
          <c:order val="0"/>
          <c:tx>
            <c:strRef>
              <c:f>'Fundraising median x experience'!$B$8</c:f>
              <c:strCache>
                <c:ptCount val="1"/>
                <c:pt idx="0">
                  <c:v>Median</c:v>
                </c:pt>
              </c:strCache>
            </c:strRef>
          </c:tx>
          <c:spPr>
            <a:ln w="19050" cap="rnd">
              <a:solidFill>
                <a:schemeClr val="accent1"/>
              </a:solidFill>
              <a:round/>
            </a:ln>
            <a:effectLst/>
          </c:spPr>
          <c:marker>
            <c:symbol val="none"/>
          </c:marker>
          <c:dPt>
            <c:idx val="1"/>
            <c:bubble3D val="0"/>
            <c:extLst>
              <c:ext xmlns:c16="http://schemas.microsoft.com/office/drawing/2014/chart" uri="{C3380CC4-5D6E-409C-BE32-E72D297353CC}">
                <c16:uniqueId val="{00000000-2410-4887-80F8-59B3A3B6AEC5}"/>
              </c:ext>
            </c:extLst>
          </c:dPt>
          <c:dPt>
            <c:idx val="4"/>
            <c:bubble3D val="0"/>
            <c:spPr>
              <a:ln w="19050" cap="rnd">
                <a:solidFill>
                  <a:schemeClr val="accent1"/>
                </a:solidFill>
                <a:round/>
              </a:ln>
              <a:effectLst/>
            </c:spPr>
            <c:extLst>
              <c:ext xmlns:c16="http://schemas.microsoft.com/office/drawing/2014/chart" uri="{C3380CC4-5D6E-409C-BE32-E72D297353CC}">
                <c16:uniqueId val="{00000002-2410-4887-80F8-59B3A3B6AEC5}"/>
              </c:ext>
            </c:extLst>
          </c:dPt>
          <c:dPt>
            <c:idx val="5"/>
            <c:bubble3D val="0"/>
            <c:spPr>
              <a:ln w="19050" cap="rnd">
                <a:solidFill>
                  <a:schemeClr val="accent1"/>
                </a:solidFill>
                <a:round/>
              </a:ln>
              <a:effectLst/>
            </c:spPr>
            <c:extLst>
              <c:ext xmlns:c16="http://schemas.microsoft.com/office/drawing/2014/chart" uri="{C3380CC4-5D6E-409C-BE32-E72D297353CC}">
                <c16:uniqueId val="{00000004-2410-4887-80F8-59B3A3B6AEC5}"/>
              </c:ext>
            </c:extLst>
          </c:dPt>
          <c:dPt>
            <c:idx val="6"/>
            <c:bubble3D val="0"/>
            <c:spPr>
              <a:ln w="19050" cap="rnd">
                <a:solidFill>
                  <a:schemeClr val="accent1"/>
                </a:solidFill>
                <a:round/>
              </a:ln>
              <a:effectLst/>
            </c:spPr>
            <c:extLst>
              <c:ext xmlns:c16="http://schemas.microsoft.com/office/drawing/2014/chart" uri="{C3380CC4-5D6E-409C-BE32-E72D297353CC}">
                <c16:uniqueId val="{00000006-2410-4887-80F8-59B3A3B6AEC5}"/>
              </c:ext>
            </c:extLst>
          </c:dPt>
          <c:dPt>
            <c:idx val="9"/>
            <c:bubble3D val="0"/>
            <c:extLst>
              <c:ext xmlns:c16="http://schemas.microsoft.com/office/drawing/2014/chart" uri="{C3380CC4-5D6E-409C-BE32-E72D297353CC}">
                <c16:uniqueId val="{00000007-2410-4887-80F8-59B3A3B6AEC5}"/>
              </c:ext>
            </c:extLst>
          </c:dPt>
          <c:dPt>
            <c:idx val="10"/>
            <c:marker>
              <c:symbol val="circle"/>
              <c:size val="5"/>
            </c:marker>
            <c:bubble3D val="0"/>
            <c:spPr>
              <a:ln w="19050" cap="rnd">
                <a:noFill/>
                <a:round/>
              </a:ln>
              <a:effectLst/>
            </c:spPr>
            <c:extLst>
              <c:ext xmlns:c16="http://schemas.microsoft.com/office/drawing/2014/chart" uri="{C3380CC4-5D6E-409C-BE32-E72D297353CC}">
                <c16:uniqueId val="{00000009-2410-4887-80F8-59B3A3B6AEC5}"/>
              </c:ext>
            </c:extLst>
          </c:dPt>
          <c:dPt>
            <c:idx val="15"/>
            <c:bubble3D val="0"/>
            <c:extLst>
              <c:ext xmlns:c16="http://schemas.microsoft.com/office/drawing/2014/chart" uri="{C3380CC4-5D6E-409C-BE32-E72D297353CC}">
                <c16:uniqueId val="{0000000A-2410-4887-80F8-59B3A3B6AEC5}"/>
              </c:ext>
            </c:extLst>
          </c:dPt>
          <c:dLbls>
            <c:dLbl>
              <c:idx val="0"/>
              <c:delete val="1"/>
              <c:extLst>
                <c:ext xmlns:c15="http://schemas.microsoft.com/office/drawing/2012/chart" uri="{CE6537A1-D6FC-4f65-9D91-7224C49458BB}"/>
                <c:ext xmlns:c16="http://schemas.microsoft.com/office/drawing/2014/chart" uri="{C3380CC4-5D6E-409C-BE32-E72D297353CC}">
                  <c16:uniqueId val="{0000000B-2410-4887-80F8-59B3A3B6AEC5}"/>
                </c:ext>
              </c:extLst>
            </c:dLbl>
            <c:dLbl>
              <c:idx val="1"/>
              <c:delete val="1"/>
              <c:extLst>
                <c:ext xmlns:c15="http://schemas.microsoft.com/office/drawing/2012/chart" uri="{CE6537A1-D6FC-4f65-9D91-7224C49458BB}"/>
                <c:ext xmlns:c16="http://schemas.microsoft.com/office/drawing/2014/chart" uri="{C3380CC4-5D6E-409C-BE32-E72D297353CC}">
                  <c16:uniqueId val="{00000000-2410-4887-80F8-59B3A3B6AEC5}"/>
                </c:ext>
              </c:extLst>
            </c:dLbl>
            <c:dLbl>
              <c:idx val="2"/>
              <c:delete val="1"/>
              <c:extLst>
                <c:ext xmlns:c15="http://schemas.microsoft.com/office/drawing/2012/chart" uri="{CE6537A1-D6FC-4f65-9D91-7224C49458BB}"/>
                <c:ext xmlns:c16="http://schemas.microsoft.com/office/drawing/2014/chart" uri="{C3380CC4-5D6E-409C-BE32-E72D297353CC}">
                  <c16:uniqueId val="{0000000C-2410-4887-80F8-59B3A3B6AEC5}"/>
                </c:ext>
              </c:extLst>
            </c:dLbl>
            <c:dLbl>
              <c:idx val="3"/>
              <c:delete val="1"/>
              <c:extLst>
                <c:ext xmlns:c15="http://schemas.microsoft.com/office/drawing/2012/chart" uri="{CE6537A1-D6FC-4f65-9D91-7224C49458BB}"/>
                <c:ext xmlns:c16="http://schemas.microsoft.com/office/drawing/2014/chart" uri="{C3380CC4-5D6E-409C-BE32-E72D297353CC}">
                  <c16:uniqueId val="{0000000D-2410-4887-80F8-59B3A3B6AEC5}"/>
                </c:ext>
              </c:extLst>
            </c:dLbl>
            <c:dLbl>
              <c:idx val="4"/>
              <c:delete val="1"/>
              <c:extLst>
                <c:ext xmlns:c15="http://schemas.microsoft.com/office/drawing/2012/chart" uri="{CE6537A1-D6FC-4f65-9D91-7224C49458BB}"/>
                <c:ext xmlns:c16="http://schemas.microsoft.com/office/drawing/2014/chart" uri="{C3380CC4-5D6E-409C-BE32-E72D297353CC}">
                  <c16:uniqueId val="{00000002-2410-4887-80F8-59B3A3B6AEC5}"/>
                </c:ext>
              </c:extLst>
            </c:dLbl>
            <c:dLbl>
              <c:idx val="5"/>
              <c:delete val="1"/>
              <c:extLst>
                <c:ext xmlns:c15="http://schemas.microsoft.com/office/drawing/2012/chart" uri="{CE6537A1-D6FC-4f65-9D91-7224C49458BB}"/>
                <c:ext xmlns:c16="http://schemas.microsoft.com/office/drawing/2014/chart" uri="{C3380CC4-5D6E-409C-BE32-E72D297353CC}">
                  <c16:uniqueId val="{00000004-2410-4887-80F8-59B3A3B6AEC5}"/>
                </c:ext>
              </c:extLst>
            </c:dLbl>
            <c:dLbl>
              <c:idx val="6"/>
              <c:delete val="1"/>
              <c:extLst>
                <c:ext xmlns:c15="http://schemas.microsoft.com/office/drawing/2012/chart" uri="{CE6537A1-D6FC-4f65-9D91-7224C49458BB}"/>
                <c:ext xmlns:c16="http://schemas.microsoft.com/office/drawing/2014/chart" uri="{C3380CC4-5D6E-409C-BE32-E72D297353CC}">
                  <c16:uniqueId val="{00000006-2410-4887-80F8-59B3A3B6AEC5}"/>
                </c:ext>
              </c:extLst>
            </c:dLbl>
            <c:dLbl>
              <c:idx val="7"/>
              <c:delete val="1"/>
              <c:extLst>
                <c:ext xmlns:c15="http://schemas.microsoft.com/office/drawing/2012/chart" uri="{CE6537A1-D6FC-4f65-9D91-7224C49458BB}"/>
                <c:ext xmlns:c16="http://schemas.microsoft.com/office/drawing/2014/chart" uri="{C3380CC4-5D6E-409C-BE32-E72D297353CC}">
                  <c16:uniqueId val="{0000000E-2410-4887-80F8-59B3A3B6AEC5}"/>
                </c:ext>
              </c:extLst>
            </c:dLbl>
            <c:dLbl>
              <c:idx val="8"/>
              <c:delete val="1"/>
              <c:extLst>
                <c:ext xmlns:c15="http://schemas.microsoft.com/office/drawing/2012/chart" uri="{CE6537A1-D6FC-4f65-9D91-7224C49458BB}"/>
                <c:ext xmlns:c16="http://schemas.microsoft.com/office/drawing/2014/chart" uri="{C3380CC4-5D6E-409C-BE32-E72D297353CC}">
                  <c16:uniqueId val="{0000000F-2410-4887-80F8-59B3A3B6AEC5}"/>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410-4887-80F8-59B3A3B6AEC5}"/>
                </c:ext>
              </c:extLst>
            </c:dLbl>
            <c:spPr>
              <a:noFill/>
              <a:ln>
                <a:noFill/>
              </a:ln>
              <a:effectLst/>
            </c:spPr>
            <c:txPr>
              <a:bodyPr wrap="square" lIns="38100" tIns="19050" rIns="38100" bIns="19050" anchor="ctr">
                <a:spAutoFit/>
              </a:bodyPr>
              <a:lstStyle/>
              <a:p>
                <a:pPr>
                  <a:defRPr>
                    <a:latin typeface="Arial"/>
                    <a:ea typeface="Arial"/>
                    <a:cs typeface="Aria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'Fundraising median x experience'!$C$7:$M$7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median x experience'!$C$8:$M$8</c:f>
              <c:numCache>
                <c:formatCode>0.0</c:formatCode>
                <c:ptCount val="11"/>
                <c:pt idx="0">
                  <c:v>11.802739500000001</c:v>
                </c:pt>
                <c:pt idx="1">
                  <c:v>12</c:v>
                </c:pt>
                <c:pt idx="2">
                  <c:v>12.09863</c:v>
                </c:pt>
                <c:pt idx="3">
                  <c:v>12.8712325</c:v>
                </c:pt>
                <c:pt idx="4">
                  <c:v>13.446574999999999</c:v>
                </c:pt>
                <c:pt idx="5">
                  <c:v>12</c:v>
                </c:pt>
                <c:pt idx="6">
                  <c:v>11.9835615</c:v>
                </c:pt>
                <c:pt idx="7">
                  <c:v>14.958904</c:v>
                </c:pt>
                <c:pt idx="8">
                  <c:v>17.786301000000002</c:v>
                </c:pt>
                <c:pt idx="9">
                  <c:v>17.819178000000001</c:v>
                </c:pt>
                <c:pt idx="10">
                  <c:v>9.1068490000000004</c:v>
                </c:pt>
              </c:numCache>
            </c:numRef>
          </c:val>
          <c:smooth val="0"/>
          <c:extLst>
            <c:ext xmlns:c16="http://schemas.microsoft.com/office/drawing/2014/chart" uri="{C3380CC4-5D6E-409C-BE32-E72D297353CC}">
              <c16:uniqueId val="{00000010-2410-4887-80F8-59B3A3B6AEC5}"/>
            </c:ext>
          </c:extLst>
        </c:ser>
        <c:ser>
          <c:idx val="1"/>
          <c:order val="1"/>
          <c:tx>
            <c:strRef>
              <c:f>'Fundraising median x experience'!$B$9</c:f>
              <c:strCache>
                <c:ptCount val="1"/>
                <c:pt idx="0">
                  <c:v>Average</c:v>
                </c:pt>
              </c:strCache>
            </c:strRef>
          </c:tx>
          <c:spPr>
            <a:ln w="19050" cap="rnd">
              <a:solidFill>
                <a:srgbClr val="40C2C9"/>
              </a:solidFill>
              <a:round/>
            </a:ln>
            <a:effectLst/>
          </c:spPr>
          <c:marker>
            <c:symbol val="none"/>
          </c:marker>
          <c:dPt>
            <c:idx val="1"/>
            <c:bubble3D val="0"/>
            <c:extLst>
              <c:ext xmlns:c16="http://schemas.microsoft.com/office/drawing/2014/chart" uri="{C3380CC4-5D6E-409C-BE32-E72D297353CC}">
                <c16:uniqueId val="{00000011-2410-4887-80F8-59B3A3B6AEC5}"/>
              </c:ext>
            </c:extLst>
          </c:dPt>
          <c:dPt>
            <c:idx val="4"/>
            <c:bubble3D val="0"/>
            <c:extLst>
              <c:ext xmlns:c16="http://schemas.microsoft.com/office/drawing/2014/chart" uri="{C3380CC4-5D6E-409C-BE32-E72D297353CC}">
                <c16:uniqueId val="{00000012-2410-4887-80F8-59B3A3B6AEC5}"/>
              </c:ext>
            </c:extLst>
          </c:dPt>
          <c:dPt>
            <c:idx val="5"/>
            <c:bubble3D val="0"/>
            <c:extLst>
              <c:ext xmlns:c16="http://schemas.microsoft.com/office/drawing/2014/chart" uri="{C3380CC4-5D6E-409C-BE32-E72D297353CC}">
                <c16:uniqueId val="{00000013-2410-4887-80F8-59B3A3B6AEC5}"/>
              </c:ext>
            </c:extLst>
          </c:dPt>
          <c:dPt>
            <c:idx val="6"/>
            <c:bubble3D val="0"/>
            <c:extLst>
              <c:ext xmlns:c16="http://schemas.microsoft.com/office/drawing/2014/chart" uri="{C3380CC4-5D6E-409C-BE32-E72D297353CC}">
                <c16:uniqueId val="{00000014-2410-4887-80F8-59B3A3B6AEC5}"/>
              </c:ext>
            </c:extLst>
          </c:dPt>
          <c:dPt>
            <c:idx val="9"/>
            <c:bubble3D val="0"/>
            <c:extLst>
              <c:ext xmlns:c16="http://schemas.microsoft.com/office/drawing/2014/chart" uri="{C3380CC4-5D6E-409C-BE32-E72D297353CC}">
                <c16:uniqueId val="{00000015-2410-4887-80F8-59B3A3B6AEC5}"/>
              </c:ext>
            </c:extLst>
          </c:dPt>
          <c:dPt>
            <c:idx val="10"/>
            <c:marker>
              <c:symbol val="circle"/>
              <c:size val="5"/>
              <c:spPr>
                <a:solidFill>
                  <a:srgbClr val="40C2C9"/>
                </a:solidFill>
                <a:ln>
                  <a:noFill/>
                </a:ln>
              </c:spPr>
            </c:marker>
            <c:bubble3D val="0"/>
            <c:spPr>
              <a:ln w="19050" cap="rnd">
                <a:noFill/>
                <a:round/>
              </a:ln>
              <a:effectLst/>
            </c:spPr>
            <c:extLst>
              <c:ext xmlns:c16="http://schemas.microsoft.com/office/drawing/2014/chart" uri="{C3380CC4-5D6E-409C-BE32-E72D297353CC}">
                <c16:uniqueId val="{00000017-2410-4887-80F8-59B3A3B6AEC5}"/>
              </c:ext>
            </c:extLst>
          </c:dPt>
          <c:dPt>
            <c:idx val="15"/>
            <c:bubble3D val="0"/>
            <c:extLst>
              <c:ext xmlns:c16="http://schemas.microsoft.com/office/drawing/2014/chart" uri="{C3380CC4-5D6E-409C-BE32-E72D297353CC}">
                <c16:uniqueId val="{00000018-2410-4887-80F8-59B3A3B6AEC5}"/>
              </c:ext>
            </c:extLst>
          </c:dPt>
          <c:dLbls>
            <c:dLbl>
              <c:idx val="0"/>
              <c:delete val="1"/>
              <c:extLst>
                <c:ext xmlns:c15="http://schemas.microsoft.com/office/drawing/2012/chart" uri="{CE6537A1-D6FC-4f65-9D91-7224C49458BB}"/>
                <c:ext xmlns:c16="http://schemas.microsoft.com/office/drawing/2014/chart" uri="{C3380CC4-5D6E-409C-BE32-E72D297353CC}">
                  <c16:uniqueId val="{00000019-2410-4887-80F8-59B3A3B6AEC5}"/>
                </c:ext>
              </c:extLst>
            </c:dLbl>
            <c:dLbl>
              <c:idx val="1"/>
              <c:delete val="1"/>
              <c:extLst>
                <c:ext xmlns:c15="http://schemas.microsoft.com/office/drawing/2012/chart" uri="{CE6537A1-D6FC-4f65-9D91-7224C49458BB}"/>
                <c:ext xmlns:c16="http://schemas.microsoft.com/office/drawing/2014/chart" uri="{C3380CC4-5D6E-409C-BE32-E72D297353CC}">
                  <c16:uniqueId val="{00000011-2410-4887-80F8-59B3A3B6AEC5}"/>
                </c:ext>
              </c:extLst>
            </c:dLbl>
            <c:dLbl>
              <c:idx val="2"/>
              <c:delete val="1"/>
              <c:extLst>
                <c:ext xmlns:c15="http://schemas.microsoft.com/office/drawing/2012/chart" uri="{CE6537A1-D6FC-4f65-9D91-7224C49458BB}"/>
                <c:ext xmlns:c16="http://schemas.microsoft.com/office/drawing/2014/chart" uri="{C3380CC4-5D6E-409C-BE32-E72D297353CC}">
                  <c16:uniqueId val="{0000001A-2410-4887-80F8-59B3A3B6AEC5}"/>
                </c:ext>
              </c:extLst>
            </c:dLbl>
            <c:dLbl>
              <c:idx val="3"/>
              <c:delete val="1"/>
              <c:extLst>
                <c:ext xmlns:c15="http://schemas.microsoft.com/office/drawing/2012/chart" uri="{CE6537A1-D6FC-4f65-9D91-7224C49458BB}"/>
                <c:ext xmlns:c16="http://schemas.microsoft.com/office/drawing/2014/chart" uri="{C3380CC4-5D6E-409C-BE32-E72D297353CC}">
                  <c16:uniqueId val="{0000001B-2410-4887-80F8-59B3A3B6AEC5}"/>
                </c:ext>
              </c:extLst>
            </c:dLbl>
            <c:dLbl>
              <c:idx val="4"/>
              <c:delete val="1"/>
              <c:extLst>
                <c:ext xmlns:c15="http://schemas.microsoft.com/office/drawing/2012/chart" uri="{CE6537A1-D6FC-4f65-9D91-7224C49458BB}"/>
                <c:ext xmlns:c16="http://schemas.microsoft.com/office/drawing/2014/chart" uri="{C3380CC4-5D6E-409C-BE32-E72D297353CC}">
                  <c16:uniqueId val="{00000012-2410-4887-80F8-59B3A3B6AEC5}"/>
                </c:ext>
              </c:extLst>
            </c:dLbl>
            <c:dLbl>
              <c:idx val="5"/>
              <c:delete val="1"/>
              <c:extLst>
                <c:ext xmlns:c15="http://schemas.microsoft.com/office/drawing/2012/chart" uri="{CE6537A1-D6FC-4f65-9D91-7224C49458BB}"/>
                <c:ext xmlns:c16="http://schemas.microsoft.com/office/drawing/2014/chart" uri="{C3380CC4-5D6E-409C-BE32-E72D297353CC}">
                  <c16:uniqueId val="{00000013-2410-4887-80F8-59B3A3B6AEC5}"/>
                </c:ext>
              </c:extLst>
            </c:dLbl>
            <c:dLbl>
              <c:idx val="6"/>
              <c:delete val="1"/>
              <c:extLst>
                <c:ext xmlns:c15="http://schemas.microsoft.com/office/drawing/2012/chart" uri="{CE6537A1-D6FC-4f65-9D91-7224C49458BB}"/>
                <c:ext xmlns:c16="http://schemas.microsoft.com/office/drawing/2014/chart" uri="{C3380CC4-5D6E-409C-BE32-E72D297353CC}">
                  <c16:uniqueId val="{00000014-2410-4887-80F8-59B3A3B6AEC5}"/>
                </c:ext>
              </c:extLst>
            </c:dLbl>
            <c:dLbl>
              <c:idx val="7"/>
              <c:delete val="1"/>
              <c:extLst>
                <c:ext xmlns:c15="http://schemas.microsoft.com/office/drawing/2012/chart" uri="{CE6537A1-D6FC-4f65-9D91-7224C49458BB}"/>
                <c:ext xmlns:c16="http://schemas.microsoft.com/office/drawing/2014/chart" uri="{C3380CC4-5D6E-409C-BE32-E72D297353CC}">
                  <c16:uniqueId val="{0000001C-2410-4887-80F8-59B3A3B6AEC5}"/>
                </c:ext>
              </c:extLst>
            </c:dLbl>
            <c:dLbl>
              <c:idx val="8"/>
              <c:delete val="1"/>
              <c:extLst>
                <c:ext xmlns:c15="http://schemas.microsoft.com/office/drawing/2012/chart" uri="{CE6537A1-D6FC-4f65-9D91-7224C49458BB}"/>
                <c:ext xmlns:c16="http://schemas.microsoft.com/office/drawing/2014/chart" uri="{C3380CC4-5D6E-409C-BE32-E72D297353CC}">
                  <c16:uniqueId val="{0000001D-2410-4887-80F8-59B3A3B6AEC5}"/>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410-4887-80F8-59B3A3B6AEC5}"/>
                </c:ext>
              </c:extLst>
            </c:dLbl>
            <c:spPr>
              <a:noFill/>
              <a:ln>
                <a:noFill/>
              </a:ln>
              <a:effectLst/>
            </c:spPr>
            <c:txPr>
              <a:bodyPr wrap="square" lIns="38100" tIns="19050" rIns="38100" bIns="19050" anchor="ctr">
                <a:spAutoFit/>
              </a:bodyPr>
              <a:lstStyle/>
              <a:p>
                <a:pPr>
                  <a:defRPr>
                    <a:latin typeface="Arial"/>
                    <a:ea typeface="Arial"/>
                    <a:cs typeface="Aria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'Fundraising median x experience'!$C$7:$M$7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median x experience'!$C$9:$M$9</c:f>
              <c:numCache>
                <c:formatCode>0.0</c:formatCode>
                <c:ptCount val="11"/>
                <c:pt idx="0">
                  <c:v>13.650410800000007</c:v>
                </c:pt>
                <c:pt idx="1">
                  <c:v>13.762035011904763</c:v>
                </c:pt>
                <c:pt idx="2">
                  <c:v>13.972602611111112</c:v>
                </c:pt>
                <c:pt idx="3">
                  <c:v>14.248662650793658</c:v>
                </c:pt>
                <c:pt idx="4">
                  <c:v>15.174838208000004</c:v>
                </c:pt>
                <c:pt idx="5">
                  <c:v>13.97999346124033</c:v>
                </c:pt>
                <c:pt idx="6">
                  <c:v>13.66711100442479</c:v>
                </c:pt>
                <c:pt idx="7">
                  <c:v>15.947619994350289</c:v>
                </c:pt>
                <c:pt idx="8">
                  <c:v>17.753220223602487</c:v>
                </c:pt>
                <c:pt idx="9">
                  <c:v>19.767592699999998</c:v>
                </c:pt>
                <c:pt idx="10">
                  <c:v>13.188258183673474</c:v>
                </c:pt>
              </c:numCache>
            </c:numRef>
          </c:val>
          <c:smooth val="0"/>
          <c:extLst>
            <c:ext xmlns:c16="http://schemas.microsoft.com/office/drawing/2014/chart" uri="{C3380CC4-5D6E-409C-BE32-E72D297353CC}">
              <c16:uniqueId val="{0000001E-2410-4887-80F8-59B3A3B6AEC5}"/>
            </c:ext>
          </c:extLst>
        </c:ser>
        <c:dLbls>
          <c:dLblPos val="t"/>
          <c:showLegendKey val="0"/>
          <c:showVal val="1"/>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en-US"/>
          </a:p>
        </c:txPr>
        <c:crossAx val="153538048"/>
        <c:crosses val="autoZero"/>
        <c:crossBetween val="between"/>
      </c:valAx>
      <c:spPr>
        <a:noFill/>
        <a:ln w="25400">
          <a:noFill/>
        </a:ln>
      </c:spPr>
    </c:plotArea>
    <c:legend>
      <c:legendPos val="b"/>
      <c:layout>
        <c:manualLayout>
          <c:xMode val="edge"/>
          <c:yMode val="edge"/>
          <c:x val="0"/>
          <c:y val="0.94109131095455179"/>
          <c:w val="1"/>
          <c:h val="5.890868904544826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70482168272529E-2"/>
          <c:y val="2.0855163187704029E-2"/>
          <c:w val="0.9629517831727471"/>
          <c:h val="0.86784959475649348"/>
        </c:manualLayout>
      </c:layout>
      <c:lineChart>
        <c:grouping val="standard"/>
        <c:varyColors val="0"/>
        <c:ser>
          <c:idx val="0"/>
          <c:order val="0"/>
          <c:tx>
            <c:strRef>
              <c:f>'Fundraising median x experience'!$O$8</c:f>
              <c:strCache>
                <c:ptCount val="1"/>
                <c:pt idx="0">
                  <c:v>Median</c:v>
                </c:pt>
              </c:strCache>
            </c:strRef>
          </c:tx>
          <c:spPr>
            <a:ln w="19050" cap="rnd">
              <a:solidFill>
                <a:schemeClr val="accent1"/>
              </a:solidFill>
              <a:round/>
            </a:ln>
            <a:effectLst/>
          </c:spPr>
          <c:marker>
            <c:symbol val="none"/>
          </c:marker>
          <c:dPt>
            <c:idx val="1"/>
            <c:bubble3D val="0"/>
            <c:extLst>
              <c:ext xmlns:c16="http://schemas.microsoft.com/office/drawing/2014/chart" uri="{C3380CC4-5D6E-409C-BE32-E72D297353CC}">
                <c16:uniqueId val="{00000000-79AE-4B0F-9107-21C00A312943}"/>
              </c:ext>
            </c:extLst>
          </c:dPt>
          <c:dPt>
            <c:idx val="4"/>
            <c:bubble3D val="0"/>
            <c:spPr>
              <a:ln w="19050" cap="rnd">
                <a:solidFill>
                  <a:schemeClr val="accent1"/>
                </a:solidFill>
                <a:round/>
              </a:ln>
              <a:effectLst/>
            </c:spPr>
            <c:extLst>
              <c:ext xmlns:c16="http://schemas.microsoft.com/office/drawing/2014/chart" uri="{C3380CC4-5D6E-409C-BE32-E72D297353CC}">
                <c16:uniqueId val="{00000002-79AE-4B0F-9107-21C00A312943}"/>
              </c:ext>
            </c:extLst>
          </c:dPt>
          <c:dPt>
            <c:idx val="5"/>
            <c:bubble3D val="0"/>
            <c:spPr>
              <a:ln w="19050" cap="rnd">
                <a:solidFill>
                  <a:schemeClr val="accent1"/>
                </a:solidFill>
                <a:round/>
              </a:ln>
              <a:effectLst/>
            </c:spPr>
            <c:extLst>
              <c:ext xmlns:c16="http://schemas.microsoft.com/office/drawing/2014/chart" uri="{C3380CC4-5D6E-409C-BE32-E72D297353CC}">
                <c16:uniqueId val="{00000004-79AE-4B0F-9107-21C00A312943}"/>
              </c:ext>
            </c:extLst>
          </c:dPt>
          <c:dPt>
            <c:idx val="6"/>
            <c:bubble3D val="0"/>
            <c:spPr>
              <a:ln w="19050" cap="rnd">
                <a:solidFill>
                  <a:schemeClr val="accent1"/>
                </a:solidFill>
                <a:round/>
              </a:ln>
              <a:effectLst/>
            </c:spPr>
            <c:extLst>
              <c:ext xmlns:c16="http://schemas.microsoft.com/office/drawing/2014/chart" uri="{C3380CC4-5D6E-409C-BE32-E72D297353CC}">
                <c16:uniqueId val="{00000006-79AE-4B0F-9107-21C00A312943}"/>
              </c:ext>
            </c:extLst>
          </c:dPt>
          <c:dPt>
            <c:idx val="9"/>
            <c:bubble3D val="0"/>
            <c:extLst>
              <c:ext xmlns:c16="http://schemas.microsoft.com/office/drawing/2014/chart" uri="{C3380CC4-5D6E-409C-BE32-E72D297353CC}">
                <c16:uniqueId val="{00000007-79AE-4B0F-9107-21C00A312943}"/>
              </c:ext>
            </c:extLst>
          </c:dPt>
          <c:dPt>
            <c:idx val="10"/>
            <c:marker>
              <c:symbol val="circle"/>
              <c:size val="5"/>
            </c:marker>
            <c:bubble3D val="0"/>
            <c:spPr>
              <a:ln w="19050" cap="rnd">
                <a:noFill/>
                <a:round/>
              </a:ln>
              <a:effectLst/>
            </c:spPr>
            <c:extLst>
              <c:ext xmlns:c16="http://schemas.microsoft.com/office/drawing/2014/chart" uri="{C3380CC4-5D6E-409C-BE32-E72D297353CC}">
                <c16:uniqueId val="{00000009-79AE-4B0F-9107-21C00A312943}"/>
              </c:ext>
            </c:extLst>
          </c:dPt>
          <c:dPt>
            <c:idx val="15"/>
            <c:bubble3D val="0"/>
            <c:extLst>
              <c:ext xmlns:c16="http://schemas.microsoft.com/office/drawing/2014/chart" uri="{C3380CC4-5D6E-409C-BE32-E72D297353CC}">
                <c16:uniqueId val="{0000000A-79AE-4B0F-9107-21C00A312943}"/>
              </c:ext>
            </c:extLst>
          </c:dPt>
          <c:dLbls>
            <c:dLbl>
              <c:idx val="0"/>
              <c:delete val="1"/>
              <c:extLst>
                <c:ext xmlns:c15="http://schemas.microsoft.com/office/drawing/2012/chart" uri="{CE6537A1-D6FC-4f65-9D91-7224C49458BB}"/>
                <c:ext xmlns:c16="http://schemas.microsoft.com/office/drawing/2014/chart" uri="{C3380CC4-5D6E-409C-BE32-E72D297353CC}">
                  <c16:uniqueId val="{0000000B-79AE-4B0F-9107-21C00A312943}"/>
                </c:ext>
              </c:extLst>
            </c:dLbl>
            <c:dLbl>
              <c:idx val="1"/>
              <c:delete val="1"/>
              <c:extLst>
                <c:ext xmlns:c15="http://schemas.microsoft.com/office/drawing/2012/chart" uri="{CE6537A1-D6FC-4f65-9D91-7224C49458BB}"/>
                <c:ext xmlns:c16="http://schemas.microsoft.com/office/drawing/2014/chart" uri="{C3380CC4-5D6E-409C-BE32-E72D297353CC}">
                  <c16:uniqueId val="{00000000-79AE-4B0F-9107-21C00A312943}"/>
                </c:ext>
              </c:extLst>
            </c:dLbl>
            <c:dLbl>
              <c:idx val="2"/>
              <c:delete val="1"/>
              <c:extLst>
                <c:ext xmlns:c15="http://schemas.microsoft.com/office/drawing/2012/chart" uri="{CE6537A1-D6FC-4f65-9D91-7224C49458BB}"/>
                <c:ext xmlns:c16="http://schemas.microsoft.com/office/drawing/2014/chart" uri="{C3380CC4-5D6E-409C-BE32-E72D297353CC}">
                  <c16:uniqueId val="{0000000C-79AE-4B0F-9107-21C00A312943}"/>
                </c:ext>
              </c:extLst>
            </c:dLbl>
            <c:dLbl>
              <c:idx val="3"/>
              <c:delete val="1"/>
              <c:extLst>
                <c:ext xmlns:c15="http://schemas.microsoft.com/office/drawing/2012/chart" uri="{CE6537A1-D6FC-4f65-9D91-7224C49458BB}"/>
                <c:ext xmlns:c16="http://schemas.microsoft.com/office/drawing/2014/chart" uri="{C3380CC4-5D6E-409C-BE32-E72D297353CC}">
                  <c16:uniqueId val="{0000000D-79AE-4B0F-9107-21C00A312943}"/>
                </c:ext>
              </c:extLst>
            </c:dLbl>
            <c:dLbl>
              <c:idx val="4"/>
              <c:delete val="1"/>
              <c:extLst>
                <c:ext xmlns:c15="http://schemas.microsoft.com/office/drawing/2012/chart" uri="{CE6537A1-D6FC-4f65-9D91-7224C49458BB}"/>
                <c:ext xmlns:c16="http://schemas.microsoft.com/office/drawing/2014/chart" uri="{C3380CC4-5D6E-409C-BE32-E72D297353CC}">
                  <c16:uniqueId val="{00000002-79AE-4B0F-9107-21C00A312943}"/>
                </c:ext>
              </c:extLst>
            </c:dLbl>
            <c:dLbl>
              <c:idx val="5"/>
              <c:delete val="1"/>
              <c:extLst>
                <c:ext xmlns:c15="http://schemas.microsoft.com/office/drawing/2012/chart" uri="{CE6537A1-D6FC-4f65-9D91-7224C49458BB}"/>
                <c:ext xmlns:c16="http://schemas.microsoft.com/office/drawing/2014/chart" uri="{C3380CC4-5D6E-409C-BE32-E72D297353CC}">
                  <c16:uniqueId val="{00000004-79AE-4B0F-9107-21C00A312943}"/>
                </c:ext>
              </c:extLst>
            </c:dLbl>
            <c:dLbl>
              <c:idx val="6"/>
              <c:delete val="1"/>
              <c:extLst>
                <c:ext xmlns:c15="http://schemas.microsoft.com/office/drawing/2012/chart" uri="{CE6537A1-D6FC-4f65-9D91-7224C49458BB}"/>
                <c:ext xmlns:c16="http://schemas.microsoft.com/office/drawing/2014/chart" uri="{C3380CC4-5D6E-409C-BE32-E72D297353CC}">
                  <c16:uniqueId val="{00000006-79AE-4B0F-9107-21C00A312943}"/>
                </c:ext>
              </c:extLst>
            </c:dLbl>
            <c:dLbl>
              <c:idx val="7"/>
              <c:delete val="1"/>
              <c:extLst>
                <c:ext xmlns:c15="http://schemas.microsoft.com/office/drawing/2012/chart" uri="{CE6537A1-D6FC-4f65-9D91-7224C49458BB}"/>
                <c:ext xmlns:c16="http://schemas.microsoft.com/office/drawing/2014/chart" uri="{C3380CC4-5D6E-409C-BE32-E72D297353CC}">
                  <c16:uniqueId val="{0000000E-79AE-4B0F-9107-21C00A312943}"/>
                </c:ext>
              </c:extLst>
            </c:dLbl>
            <c:dLbl>
              <c:idx val="8"/>
              <c:delete val="1"/>
              <c:extLst>
                <c:ext xmlns:c15="http://schemas.microsoft.com/office/drawing/2012/chart" uri="{CE6537A1-D6FC-4f65-9D91-7224C49458BB}"/>
                <c:ext xmlns:c16="http://schemas.microsoft.com/office/drawing/2014/chart" uri="{C3380CC4-5D6E-409C-BE32-E72D297353CC}">
                  <c16:uniqueId val="{0000000F-79AE-4B0F-9107-21C00A312943}"/>
                </c:ext>
              </c:extLst>
            </c:dLbl>
            <c:spPr>
              <a:noFill/>
              <a:ln>
                <a:noFill/>
              </a:ln>
              <a:effectLst/>
            </c:spPr>
            <c:txPr>
              <a:bodyPr wrap="square" lIns="38100" tIns="19050" rIns="38100" bIns="19050" anchor="ctr">
                <a:spAutoFit/>
              </a:bodyPr>
              <a:lstStyle/>
              <a:p>
                <a:pPr>
                  <a:defRPr>
                    <a:latin typeface="Arial"/>
                    <a:ea typeface="Arial"/>
                    <a:cs typeface="Aria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'Fundraising median x experience'!$P$7:$Z$7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median x experience'!$P$8:$Z$8</c:f>
              <c:numCache>
                <c:formatCode>0.0</c:formatCode>
                <c:ptCount val="11"/>
                <c:pt idx="0">
                  <c:v>11.095890499999999</c:v>
                </c:pt>
                <c:pt idx="1">
                  <c:v>12</c:v>
                </c:pt>
                <c:pt idx="2">
                  <c:v>10.980822</c:v>
                </c:pt>
                <c:pt idx="3">
                  <c:v>12.821918</c:v>
                </c:pt>
                <c:pt idx="4">
                  <c:v>11.967123000000001</c:v>
                </c:pt>
                <c:pt idx="5">
                  <c:v>10.980822</c:v>
                </c:pt>
                <c:pt idx="6">
                  <c:v>9.9945205000000001</c:v>
                </c:pt>
                <c:pt idx="7">
                  <c:v>14.2520545</c:v>
                </c:pt>
                <c:pt idx="8">
                  <c:v>12.558904</c:v>
                </c:pt>
                <c:pt idx="9">
                  <c:v>14.958904</c:v>
                </c:pt>
                <c:pt idx="10">
                  <c:v>7.9561640000000002</c:v>
                </c:pt>
              </c:numCache>
            </c:numRef>
          </c:val>
          <c:smooth val="0"/>
          <c:extLst>
            <c:ext xmlns:c16="http://schemas.microsoft.com/office/drawing/2014/chart" uri="{C3380CC4-5D6E-409C-BE32-E72D297353CC}">
              <c16:uniqueId val="{00000010-79AE-4B0F-9107-21C00A312943}"/>
            </c:ext>
          </c:extLst>
        </c:ser>
        <c:ser>
          <c:idx val="1"/>
          <c:order val="1"/>
          <c:tx>
            <c:strRef>
              <c:f>'Fundraising median x experience'!$O$9</c:f>
              <c:strCache>
                <c:ptCount val="1"/>
                <c:pt idx="0">
                  <c:v>Average</c:v>
                </c:pt>
              </c:strCache>
            </c:strRef>
          </c:tx>
          <c:spPr>
            <a:ln w="19050" cap="rnd">
              <a:solidFill>
                <a:srgbClr val="40C2C9"/>
              </a:solidFill>
              <a:round/>
            </a:ln>
            <a:effectLst/>
          </c:spPr>
          <c:marker>
            <c:symbol val="none"/>
          </c:marker>
          <c:dPt>
            <c:idx val="1"/>
            <c:bubble3D val="0"/>
            <c:extLst>
              <c:ext xmlns:c16="http://schemas.microsoft.com/office/drawing/2014/chart" uri="{C3380CC4-5D6E-409C-BE32-E72D297353CC}">
                <c16:uniqueId val="{00000011-79AE-4B0F-9107-21C00A312943}"/>
              </c:ext>
            </c:extLst>
          </c:dPt>
          <c:dPt>
            <c:idx val="4"/>
            <c:bubble3D val="0"/>
            <c:extLst>
              <c:ext xmlns:c16="http://schemas.microsoft.com/office/drawing/2014/chart" uri="{C3380CC4-5D6E-409C-BE32-E72D297353CC}">
                <c16:uniqueId val="{00000012-79AE-4B0F-9107-21C00A312943}"/>
              </c:ext>
            </c:extLst>
          </c:dPt>
          <c:dPt>
            <c:idx val="5"/>
            <c:bubble3D val="0"/>
            <c:extLst>
              <c:ext xmlns:c16="http://schemas.microsoft.com/office/drawing/2014/chart" uri="{C3380CC4-5D6E-409C-BE32-E72D297353CC}">
                <c16:uniqueId val="{00000013-79AE-4B0F-9107-21C00A312943}"/>
              </c:ext>
            </c:extLst>
          </c:dPt>
          <c:dPt>
            <c:idx val="6"/>
            <c:bubble3D val="0"/>
            <c:extLst>
              <c:ext xmlns:c16="http://schemas.microsoft.com/office/drawing/2014/chart" uri="{C3380CC4-5D6E-409C-BE32-E72D297353CC}">
                <c16:uniqueId val="{00000014-79AE-4B0F-9107-21C00A312943}"/>
              </c:ext>
            </c:extLst>
          </c:dPt>
          <c:dPt>
            <c:idx val="9"/>
            <c:bubble3D val="0"/>
            <c:extLst>
              <c:ext xmlns:c16="http://schemas.microsoft.com/office/drawing/2014/chart" uri="{C3380CC4-5D6E-409C-BE32-E72D297353CC}">
                <c16:uniqueId val="{00000015-79AE-4B0F-9107-21C00A312943}"/>
              </c:ext>
            </c:extLst>
          </c:dPt>
          <c:dPt>
            <c:idx val="10"/>
            <c:marker>
              <c:symbol val="circle"/>
              <c:size val="5"/>
              <c:spPr>
                <a:solidFill>
                  <a:srgbClr val="40C2C9"/>
                </a:solidFill>
                <a:ln>
                  <a:noFill/>
                </a:ln>
              </c:spPr>
            </c:marker>
            <c:bubble3D val="0"/>
            <c:spPr>
              <a:ln w="19050" cap="rnd">
                <a:noFill/>
                <a:round/>
              </a:ln>
              <a:effectLst/>
            </c:spPr>
            <c:extLst>
              <c:ext xmlns:c16="http://schemas.microsoft.com/office/drawing/2014/chart" uri="{C3380CC4-5D6E-409C-BE32-E72D297353CC}">
                <c16:uniqueId val="{00000017-79AE-4B0F-9107-21C00A312943}"/>
              </c:ext>
            </c:extLst>
          </c:dPt>
          <c:dPt>
            <c:idx val="15"/>
            <c:bubble3D val="0"/>
            <c:extLst>
              <c:ext xmlns:c16="http://schemas.microsoft.com/office/drawing/2014/chart" uri="{C3380CC4-5D6E-409C-BE32-E72D297353CC}">
                <c16:uniqueId val="{00000018-79AE-4B0F-9107-21C00A312943}"/>
              </c:ext>
            </c:extLst>
          </c:dPt>
          <c:dLbls>
            <c:dLbl>
              <c:idx val="0"/>
              <c:delete val="1"/>
              <c:extLst>
                <c:ext xmlns:c15="http://schemas.microsoft.com/office/drawing/2012/chart" uri="{CE6537A1-D6FC-4f65-9D91-7224C49458BB}"/>
                <c:ext xmlns:c16="http://schemas.microsoft.com/office/drawing/2014/chart" uri="{C3380CC4-5D6E-409C-BE32-E72D297353CC}">
                  <c16:uniqueId val="{00000019-79AE-4B0F-9107-21C00A312943}"/>
                </c:ext>
              </c:extLst>
            </c:dLbl>
            <c:dLbl>
              <c:idx val="1"/>
              <c:delete val="1"/>
              <c:extLst>
                <c:ext xmlns:c15="http://schemas.microsoft.com/office/drawing/2012/chart" uri="{CE6537A1-D6FC-4f65-9D91-7224C49458BB}"/>
                <c:ext xmlns:c16="http://schemas.microsoft.com/office/drawing/2014/chart" uri="{C3380CC4-5D6E-409C-BE32-E72D297353CC}">
                  <c16:uniqueId val="{00000011-79AE-4B0F-9107-21C00A312943}"/>
                </c:ext>
              </c:extLst>
            </c:dLbl>
            <c:dLbl>
              <c:idx val="2"/>
              <c:delete val="1"/>
              <c:extLst>
                <c:ext xmlns:c15="http://schemas.microsoft.com/office/drawing/2012/chart" uri="{CE6537A1-D6FC-4f65-9D91-7224C49458BB}"/>
                <c:ext xmlns:c16="http://schemas.microsoft.com/office/drawing/2014/chart" uri="{C3380CC4-5D6E-409C-BE32-E72D297353CC}">
                  <c16:uniqueId val="{0000001A-79AE-4B0F-9107-21C00A312943}"/>
                </c:ext>
              </c:extLst>
            </c:dLbl>
            <c:dLbl>
              <c:idx val="3"/>
              <c:delete val="1"/>
              <c:extLst>
                <c:ext xmlns:c15="http://schemas.microsoft.com/office/drawing/2012/chart" uri="{CE6537A1-D6FC-4f65-9D91-7224C49458BB}"/>
                <c:ext xmlns:c16="http://schemas.microsoft.com/office/drawing/2014/chart" uri="{C3380CC4-5D6E-409C-BE32-E72D297353CC}">
                  <c16:uniqueId val="{0000001B-79AE-4B0F-9107-21C00A312943}"/>
                </c:ext>
              </c:extLst>
            </c:dLbl>
            <c:dLbl>
              <c:idx val="4"/>
              <c:delete val="1"/>
              <c:extLst>
                <c:ext xmlns:c15="http://schemas.microsoft.com/office/drawing/2012/chart" uri="{CE6537A1-D6FC-4f65-9D91-7224C49458BB}"/>
                <c:ext xmlns:c16="http://schemas.microsoft.com/office/drawing/2014/chart" uri="{C3380CC4-5D6E-409C-BE32-E72D297353CC}">
                  <c16:uniqueId val="{00000012-79AE-4B0F-9107-21C00A312943}"/>
                </c:ext>
              </c:extLst>
            </c:dLbl>
            <c:dLbl>
              <c:idx val="5"/>
              <c:delete val="1"/>
              <c:extLst>
                <c:ext xmlns:c15="http://schemas.microsoft.com/office/drawing/2012/chart" uri="{CE6537A1-D6FC-4f65-9D91-7224C49458BB}"/>
                <c:ext xmlns:c16="http://schemas.microsoft.com/office/drawing/2014/chart" uri="{C3380CC4-5D6E-409C-BE32-E72D297353CC}">
                  <c16:uniqueId val="{00000013-79AE-4B0F-9107-21C00A312943}"/>
                </c:ext>
              </c:extLst>
            </c:dLbl>
            <c:dLbl>
              <c:idx val="6"/>
              <c:delete val="1"/>
              <c:extLst>
                <c:ext xmlns:c15="http://schemas.microsoft.com/office/drawing/2012/chart" uri="{CE6537A1-D6FC-4f65-9D91-7224C49458BB}"/>
                <c:ext xmlns:c16="http://schemas.microsoft.com/office/drawing/2014/chart" uri="{C3380CC4-5D6E-409C-BE32-E72D297353CC}">
                  <c16:uniqueId val="{00000014-79AE-4B0F-9107-21C00A312943}"/>
                </c:ext>
              </c:extLst>
            </c:dLbl>
            <c:dLbl>
              <c:idx val="7"/>
              <c:delete val="1"/>
              <c:extLst>
                <c:ext xmlns:c15="http://schemas.microsoft.com/office/drawing/2012/chart" uri="{CE6537A1-D6FC-4f65-9D91-7224C49458BB}"/>
                <c:ext xmlns:c16="http://schemas.microsoft.com/office/drawing/2014/chart" uri="{C3380CC4-5D6E-409C-BE32-E72D297353CC}">
                  <c16:uniqueId val="{0000001C-79AE-4B0F-9107-21C00A312943}"/>
                </c:ext>
              </c:extLst>
            </c:dLbl>
            <c:dLbl>
              <c:idx val="8"/>
              <c:delete val="1"/>
              <c:extLst>
                <c:ext xmlns:c15="http://schemas.microsoft.com/office/drawing/2012/chart" uri="{CE6537A1-D6FC-4f65-9D91-7224C49458BB}"/>
                <c:ext xmlns:c16="http://schemas.microsoft.com/office/drawing/2014/chart" uri="{C3380CC4-5D6E-409C-BE32-E72D297353CC}">
                  <c16:uniqueId val="{0000001D-79AE-4B0F-9107-21C00A312943}"/>
                </c:ext>
              </c:extLst>
            </c:dLbl>
            <c:spPr>
              <a:noFill/>
              <a:ln>
                <a:noFill/>
              </a:ln>
              <a:effectLst/>
            </c:spPr>
            <c:txPr>
              <a:bodyPr wrap="square" lIns="38100" tIns="19050" rIns="38100" bIns="19050" anchor="ctr">
                <a:spAutoFit/>
              </a:bodyPr>
              <a:lstStyle/>
              <a:p>
                <a:pPr>
                  <a:defRPr>
                    <a:latin typeface="Arial"/>
                    <a:ea typeface="Arial"/>
                    <a:cs typeface="Aria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'Fundraising median x experience'!$P$7:$Z$7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median x experience'!$P$9:$Z$9</c:f>
              <c:numCache>
                <c:formatCode>0.0</c:formatCode>
                <c:ptCount val="11"/>
                <c:pt idx="0">
                  <c:v>13.241980846153846</c:v>
                </c:pt>
                <c:pt idx="1">
                  <c:v>14.400788839999997</c:v>
                </c:pt>
                <c:pt idx="2">
                  <c:v>12.867354039325845</c:v>
                </c:pt>
                <c:pt idx="3">
                  <c:v>13.335012549763036</c:v>
                </c:pt>
                <c:pt idx="4">
                  <c:v>13.179506233480174</c:v>
                </c:pt>
                <c:pt idx="5">
                  <c:v>12.942363900232007</c:v>
                </c:pt>
                <c:pt idx="6">
                  <c:v>12.691054056521741</c:v>
                </c:pt>
                <c:pt idx="7">
                  <c:v>15.544260606321837</c:v>
                </c:pt>
                <c:pt idx="8">
                  <c:v>16.083649406727826</c:v>
                </c:pt>
                <c:pt idx="9">
                  <c:v>18.269421654237295</c:v>
                </c:pt>
                <c:pt idx="10">
                  <c:v>11.127901831578949</c:v>
                </c:pt>
              </c:numCache>
            </c:numRef>
          </c:val>
          <c:smooth val="0"/>
          <c:extLst>
            <c:ext xmlns:c16="http://schemas.microsoft.com/office/drawing/2014/chart" uri="{C3380CC4-5D6E-409C-BE32-E72D297353CC}">
              <c16:uniqueId val="{0000001E-79AE-4B0F-9107-21C00A312943}"/>
            </c:ext>
          </c:extLst>
        </c:ser>
        <c:dLbls>
          <c:dLblPos val="t"/>
          <c:showLegendKey val="0"/>
          <c:showVal val="1"/>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en-US"/>
          </a:p>
        </c:txPr>
        <c:crossAx val="153538048"/>
        <c:crosses val="autoZero"/>
        <c:crossBetween val="between"/>
      </c:valAx>
      <c:spPr>
        <a:noFill/>
        <a:ln w="25400">
          <a:noFill/>
        </a:ln>
      </c:spPr>
    </c:plotArea>
    <c:legend>
      <c:legendPos val="b"/>
      <c:layout>
        <c:manualLayout>
          <c:xMode val="edge"/>
          <c:yMode val="edge"/>
          <c:x val="0"/>
          <c:y val="0.94109131095455179"/>
          <c:w val="1"/>
          <c:h val="5.890868904544826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70482168272529E-2"/>
          <c:y val="2.0855163187704029E-2"/>
          <c:w val="0.9629517831727471"/>
          <c:h val="0.86784959475649348"/>
        </c:manualLayout>
      </c:layout>
      <c:lineChart>
        <c:grouping val="standard"/>
        <c:varyColors val="0"/>
        <c:ser>
          <c:idx val="0"/>
          <c:order val="0"/>
          <c:tx>
            <c:strRef>
              <c:f>'Fundraising median x experience'!$B$37</c:f>
              <c:strCache>
                <c:ptCount val="1"/>
                <c:pt idx="0">
                  <c:v>Median</c:v>
                </c:pt>
              </c:strCache>
            </c:strRef>
          </c:tx>
          <c:spPr>
            <a:ln w="19050" cap="rnd">
              <a:solidFill>
                <a:schemeClr val="accent1"/>
              </a:solidFill>
              <a:round/>
            </a:ln>
            <a:effectLst/>
          </c:spPr>
          <c:marker>
            <c:symbol val="none"/>
          </c:marker>
          <c:dPt>
            <c:idx val="1"/>
            <c:bubble3D val="0"/>
            <c:extLst>
              <c:ext xmlns:c16="http://schemas.microsoft.com/office/drawing/2014/chart" uri="{C3380CC4-5D6E-409C-BE32-E72D297353CC}">
                <c16:uniqueId val="{00000000-3380-48E3-A6F8-00FD9FFD9A70}"/>
              </c:ext>
            </c:extLst>
          </c:dPt>
          <c:dPt>
            <c:idx val="4"/>
            <c:bubble3D val="0"/>
            <c:spPr>
              <a:ln w="19050" cap="rnd">
                <a:solidFill>
                  <a:schemeClr val="accent1"/>
                </a:solidFill>
                <a:round/>
              </a:ln>
              <a:effectLst/>
            </c:spPr>
            <c:extLst>
              <c:ext xmlns:c16="http://schemas.microsoft.com/office/drawing/2014/chart" uri="{C3380CC4-5D6E-409C-BE32-E72D297353CC}">
                <c16:uniqueId val="{00000002-3380-48E3-A6F8-00FD9FFD9A70}"/>
              </c:ext>
            </c:extLst>
          </c:dPt>
          <c:dPt>
            <c:idx val="5"/>
            <c:bubble3D val="0"/>
            <c:spPr>
              <a:ln w="19050" cap="rnd">
                <a:solidFill>
                  <a:schemeClr val="accent1"/>
                </a:solidFill>
                <a:round/>
              </a:ln>
              <a:effectLst/>
            </c:spPr>
            <c:extLst>
              <c:ext xmlns:c16="http://schemas.microsoft.com/office/drawing/2014/chart" uri="{C3380CC4-5D6E-409C-BE32-E72D297353CC}">
                <c16:uniqueId val="{00000004-3380-48E3-A6F8-00FD9FFD9A70}"/>
              </c:ext>
            </c:extLst>
          </c:dPt>
          <c:dPt>
            <c:idx val="6"/>
            <c:bubble3D val="0"/>
            <c:spPr>
              <a:ln w="19050" cap="rnd">
                <a:solidFill>
                  <a:schemeClr val="accent1"/>
                </a:solidFill>
                <a:round/>
              </a:ln>
              <a:effectLst/>
            </c:spPr>
            <c:extLst>
              <c:ext xmlns:c16="http://schemas.microsoft.com/office/drawing/2014/chart" uri="{C3380CC4-5D6E-409C-BE32-E72D297353CC}">
                <c16:uniqueId val="{00000006-3380-48E3-A6F8-00FD9FFD9A70}"/>
              </c:ext>
            </c:extLst>
          </c:dPt>
          <c:dPt>
            <c:idx val="9"/>
            <c:bubble3D val="0"/>
            <c:extLst>
              <c:ext xmlns:c16="http://schemas.microsoft.com/office/drawing/2014/chart" uri="{C3380CC4-5D6E-409C-BE32-E72D297353CC}">
                <c16:uniqueId val="{00000007-3380-48E3-A6F8-00FD9FFD9A70}"/>
              </c:ext>
            </c:extLst>
          </c:dPt>
          <c:dPt>
            <c:idx val="10"/>
            <c:marker>
              <c:symbol val="circle"/>
              <c:size val="5"/>
            </c:marker>
            <c:bubble3D val="0"/>
            <c:spPr>
              <a:ln w="19050" cap="rnd">
                <a:noFill/>
                <a:round/>
              </a:ln>
              <a:effectLst/>
            </c:spPr>
            <c:extLst>
              <c:ext xmlns:c16="http://schemas.microsoft.com/office/drawing/2014/chart" uri="{C3380CC4-5D6E-409C-BE32-E72D297353CC}">
                <c16:uniqueId val="{00000009-3380-48E3-A6F8-00FD9FFD9A70}"/>
              </c:ext>
            </c:extLst>
          </c:dPt>
          <c:dPt>
            <c:idx val="15"/>
            <c:bubble3D val="0"/>
            <c:extLst>
              <c:ext xmlns:c16="http://schemas.microsoft.com/office/drawing/2014/chart" uri="{C3380CC4-5D6E-409C-BE32-E72D297353CC}">
                <c16:uniqueId val="{0000000A-3380-48E3-A6F8-00FD9FFD9A70}"/>
              </c:ext>
            </c:extLst>
          </c:dPt>
          <c:dLbls>
            <c:dLbl>
              <c:idx val="0"/>
              <c:delete val="1"/>
              <c:extLst>
                <c:ext xmlns:c15="http://schemas.microsoft.com/office/drawing/2012/chart" uri="{CE6537A1-D6FC-4f65-9D91-7224C49458BB}"/>
                <c:ext xmlns:c16="http://schemas.microsoft.com/office/drawing/2014/chart" uri="{C3380CC4-5D6E-409C-BE32-E72D297353CC}">
                  <c16:uniqueId val="{0000000B-3380-48E3-A6F8-00FD9FFD9A70}"/>
                </c:ext>
              </c:extLst>
            </c:dLbl>
            <c:dLbl>
              <c:idx val="1"/>
              <c:delete val="1"/>
              <c:extLst>
                <c:ext xmlns:c15="http://schemas.microsoft.com/office/drawing/2012/chart" uri="{CE6537A1-D6FC-4f65-9D91-7224C49458BB}"/>
                <c:ext xmlns:c16="http://schemas.microsoft.com/office/drawing/2014/chart" uri="{C3380CC4-5D6E-409C-BE32-E72D297353CC}">
                  <c16:uniqueId val="{00000000-3380-48E3-A6F8-00FD9FFD9A70}"/>
                </c:ext>
              </c:extLst>
            </c:dLbl>
            <c:dLbl>
              <c:idx val="2"/>
              <c:delete val="1"/>
              <c:extLst>
                <c:ext xmlns:c15="http://schemas.microsoft.com/office/drawing/2012/chart" uri="{CE6537A1-D6FC-4f65-9D91-7224C49458BB}"/>
                <c:ext xmlns:c16="http://schemas.microsoft.com/office/drawing/2014/chart" uri="{C3380CC4-5D6E-409C-BE32-E72D297353CC}">
                  <c16:uniqueId val="{0000000C-3380-48E3-A6F8-00FD9FFD9A70}"/>
                </c:ext>
              </c:extLst>
            </c:dLbl>
            <c:dLbl>
              <c:idx val="3"/>
              <c:delete val="1"/>
              <c:extLst>
                <c:ext xmlns:c15="http://schemas.microsoft.com/office/drawing/2012/chart" uri="{CE6537A1-D6FC-4f65-9D91-7224C49458BB}"/>
                <c:ext xmlns:c16="http://schemas.microsoft.com/office/drawing/2014/chart" uri="{C3380CC4-5D6E-409C-BE32-E72D297353CC}">
                  <c16:uniqueId val="{0000000D-3380-48E3-A6F8-00FD9FFD9A70}"/>
                </c:ext>
              </c:extLst>
            </c:dLbl>
            <c:dLbl>
              <c:idx val="4"/>
              <c:delete val="1"/>
              <c:extLst>
                <c:ext xmlns:c15="http://schemas.microsoft.com/office/drawing/2012/chart" uri="{CE6537A1-D6FC-4f65-9D91-7224C49458BB}"/>
                <c:ext xmlns:c16="http://schemas.microsoft.com/office/drawing/2014/chart" uri="{C3380CC4-5D6E-409C-BE32-E72D297353CC}">
                  <c16:uniqueId val="{00000002-3380-48E3-A6F8-00FD9FFD9A70}"/>
                </c:ext>
              </c:extLst>
            </c:dLbl>
            <c:dLbl>
              <c:idx val="5"/>
              <c:delete val="1"/>
              <c:extLst>
                <c:ext xmlns:c15="http://schemas.microsoft.com/office/drawing/2012/chart" uri="{CE6537A1-D6FC-4f65-9D91-7224C49458BB}"/>
                <c:ext xmlns:c16="http://schemas.microsoft.com/office/drawing/2014/chart" uri="{C3380CC4-5D6E-409C-BE32-E72D297353CC}">
                  <c16:uniqueId val="{00000004-3380-48E3-A6F8-00FD9FFD9A70}"/>
                </c:ext>
              </c:extLst>
            </c:dLbl>
            <c:dLbl>
              <c:idx val="6"/>
              <c:delete val="1"/>
              <c:extLst>
                <c:ext xmlns:c15="http://schemas.microsoft.com/office/drawing/2012/chart" uri="{CE6537A1-D6FC-4f65-9D91-7224C49458BB}"/>
                <c:ext xmlns:c16="http://schemas.microsoft.com/office/drawing/2014/chart" uri="{C3380CC4-5D6E-409C-BE32-E72D297353CC}">
                  <c16:uniqueId val="{00000006-3380-48E3-A6F8-00FD9FFD9A70}"/>
                </c:ext>
              </c:extLst>
            </c:dLbl>
            <c:dLbl>
              <c:idx val="7"/>
              <c:delete val="1"/>
              <c:extLst>
                <c:ext xmlns:c15="http://schemas.microsoft.com/office/drawing/2012/chart" uri="{CE6537A1-D6FC-4f65-9D91-7224C49458BB}"/>
                <c:ext xmlns:c16="http://schemas.microsoft.com/office/drawing/2014/chart" uri="{C3380CC4-5D6E-409C-BE32-E72D297353CC}">
                  <c16:uniqueId val="{0000000E-3380-48E3-A6F8-00FD9FFD9A70}"/>
                </c:ext>
              </c:extLst>
            </c:dLbl>
            <c:dLbl>
              <c:idx val="8"/>
              <c:delete val="1"/>
              <c:extLst>
                <c:ext xmlns:c15="http://schemas.microsoft.com/office/drawing/2012/chart" uri="{CE6537A1-D6FC-4f65-9D91-7224C49458BB}"/>
                <c:ext xmlns:c16="http://schemas.microsoft.com/office/drawing/2014/chart" uri="{C3380CC4-5D6E-409C-BE32-E72D297353CC}">
                  <c16:uniqueId val="{0000000F-3380-48E3-A6F8-00FD9FFD9A70}"/>
                </c:ext>
              </c:extLst>
            </c:dLbl>
            <c:spPr>
              <a:noFill/>
              <a:ln>
                <a:noFill/>
              </a:ln>
              <a:effectLst/>
            </c:spPr>
            <c:txPr>
              <a:bodyPr wrap="square" lIns="38100" tIns="19050" rIns="38100" bIns="19050" anchor="ctr">
                <a:spAutoFit/>
              </a:bodyPr>
              <a:lstStyle/>
              <a:p>
                <a:pPr>
                  <a:defRPr>
                    <a:latin typeface="Arial"/>
                    <a:ea typeface="Arial"/>
                    <a:cs typeface="Aria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'Fundraising median x experience'!$C$36:$M$36</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median x experience'!$C$37:$M$37</c:f>
              <c:numCache>
                <c:formatCode>0.0</c:formatCode>
                <c:ptCount val="11"/>
                <c:pt idx="0">
                  <c:v>2.5027400000000002</c:v>
                </c:pt>
                <c:pt idx="1">
                  <c:v>2.631507</c:v>
                </c:pt>
                <c:pt idx="2">
                  <c:v>2.7260274999999998</c:v>
                </c:pt>
                <c:pt idx="3">
                  <c:v>2.631507</c:v>
                </c:pt>
                <c:pt idx="4">
                  <c:v>2.6315065</c:v>
                </c:pt>
                <c:pt idx="5">
                  <c:v>2.336986</c:v>
                </c:pt>
                <c:pt idx="6">
                  <c:v>2.0273975000000002</c:v>
                </c:pt>
                <c:pt idx="7">
                  <c:v>2.4136989999999998</c:v>
                </c:pt>
                <c:pt idx="8">
                  <c:v>2.9287670000000001</c:v>
                </c:pt>
                <c:pt idx="9">
                  <c:v>2.9616440000000002</c:v>
                </c:pt>
                <c:pt idx="10">
                  <c:v>2.8068490000000001</c:v>
                </c:pt>
              </c:numCache>
            </c:numRef>
          </c:val>
          <c:smooth val="0"/>
          <c:extLst>
            <c:ext xmlns:c16="http://schemas.microsoft.com/office/drawing/2014/chart" uri="{C3380CC4-5D6E-409C-BE32-E72D297353CC}">
              <c16:uniqueId val="{00000010-3380-48E3-A6F8-00FD9FFD9A70}"/>
            </c:ext>
          </c:extLst>
        </c:ser>
        <c:ser>
          <c:idx val="1"/>
          <c:order val="1"/>
          <c:tx>
            <c:strRef>
              <c:f>'Fundraising median x experience'!$B$38</c:f>
              <c:strCache>
                <c:ptCount val="1"/>
                <c:pt idx="0">
                  <c:v>Average</c:v>
                </c:pt>
              </c:strCache>
            </c:strRef>
          </c:tx>
          <c:spPr>
            <a:ln w="19050" cap="rnd">
              <a:solidFill>
                <a:srgbClr val="40C2C9"/>
              </a:solidFill>
              <a:round/>
            </a:ln>
            <a:effectLst/>
          </c:spPr>
          <c:marker>
            <c:symbol val="none"/>
          </c:marker>
          <c:dPt>
            <c:idx val="1"/>
            <c:bubble3D val="0"/>
            <c:extLst>
              <c:ext xmlns:c16="http://schemas.microsoft.com/office/drawing/2014/chart" uri="{C3380CC4-5D6E-409C-BE32-E72D297353CC}">
                <c16:uniqueId val="{00000011-3380-48E3-A6F8-00FD9FFD9A70}"/>
              </c:ext>
            </c:extLst>
          </c:dPt>
          <c:dPt>
            <c:idx val="4"/>
            <c:bubble3D val="0"/>
            <c:extLst>
              <c:ext xmlns:c16="http://schemas.microsoft.com/office/drawing/2014/chart" uri="{C3380CC4-5D6E-409C-BE32-E72D297353CC}">
                <c16:uniqueId val="{00000012-3380-48E3-A6F8-00FD9FFD9A70}"/>
              </c:ext>
            </c:extLst>
          </c:dPt>
          <c:dPt>
            <c:idx val="5"/>
            <c:bubble3D val="0"/>
            <c:extLst>
              <c:ext xmlns:c16="http://schemas.microsoft.com/office/drawing/2014/chart" uri="{C3380CC4-5D6E-409C-BE32-E72D297353CC}">
                <c16:uniqueId val="{00000013-3380-48E3-A6F8-00FD9FFD9A70}"/>
              </c:ext>
            </c:extLst>
          </c:dPt>
          <c:dPt>
            <c:idx val="6"/>
            <c:bubble3D val="0"/>
            <c:extLst>
              <c:ext xmlns:c16="http://schemas.microsoft.com/office/drawing/2014/chart" uri="{C3380CC4-5D6E-409C-BE32-E72D297353CC}">
                <c16:uniqueId val="{00000014-3380-48E3-A6F8-00FD9FFD9A70}"/>
              </c:ext>
            </c:extLst>
          </c:dPt>
          <c:dPt>
            <c:idx val="9"/>
            <c:bubble3D val="0"/>
            <c:extLst>
              <c:ext xmlns:c16="http://schemas.microsoft.com/office/drawing/2014/chart" uri="{C3380CC4-5D6E-409C-BE32-E72D297353CC}">
                <c16:uniqueId val="{00000015-3380-48E3-A6F8-00FD9FFD9A70}"/>
              </c:ext>
            </c:extLst>
          </c:dPt>
          <c:dPt>
            <c:idx val="10"/>
            <c:marker>
              <c:symbol val="circle"/>
              <c:size val="5"/>
              <c:spPr>
                <a:solidFill>
                  <a:srgbClr val="40C2C9"/>
                </a:solidFill>
                <a:ln>
                  <a:noFill/>
                </a:ln>
              </c:spPr>
            </c:marker>
            <c:bubble3D val="0"/>
            <c:spPr>
              <a:ln w="19050" cap="rnd">
                <a:noFill/>
                <a:round/>
              </a:ln>
              <a:effectLst/>
            </c:spPr>
            <c:extLst>
              <c:ext xmlns:c16="http://schemas.microsoft.com/office/drawing/2014/chart" uri="{C3380CC4-5D6E-409C-BE32-E72D297353CC}">
                <c16:uniqueId val="{00000017-3380-48E3-A6F8-00FD9FFD9A70}"/>
              </c:ext>
            </c:extLst>
          </c:dPt>
          <c:dPt>
            <c:idx val="15"/>
            <c:bubble3D val="0"/>
            <c:extLst>
              <c:ext xmlns:c16="http://schemas.microsoft.com/office/drawing/2014/chart" uri="{C3380CC4-5D6E-409C-BE32-E72D297353CC}">
                <c16:uniqueId val="{00000018-3380-48E3-A6F8-00FD9FFD9A70}"/>
              </c:ext>
            </c:extLst>
          </c:dPt>
          <c:dLbls>
            <c:dLbl>
              <c:idx val="0"/>
              <c:delete val="1"/>
              <c:extLst>
                <c:ext xmlns:c15="http://schemas.microsoft.com/office/drawing/2012/chart" uri="{CE6537A1-D6FC-4f65-9D91-7224C49458BB}"/>
                <c:ext xmlns:c16="http://schemas.microsoft.com/office/drawing/2014/chart" uri="{C3380CC4-5D6E-409C-BE32-E72D297353CC}">
                  <c16:uniqueId val="{00000019-3380-48E3-A6F8-00FD9FFD9A70}"/>
                </c:ext>
              </c:extLst>
            </c:dLbl>
            <c:dLbl>
              <c:idx val="1"/>
              <c:delete val="1"/>
              <c:extLst>
                <c:ext xmlns:c15="http://schemas.microsoft.com/office/drawing/2012/chart" uri="{CE6537A1-D6FC-4f65-9D91-7224C49458BB}"/>
                <c:ext xmlns:c16="http://schemas.microsoft.com/office/drawing/2014/chart" uri="{C3380CC4-5D6E-409C-BE32-E72D297353CC}">
                  <c16:uniqueId val="{00000011-3380-48E3-A6F8-00FD9FFD9A70}"/>
                </c:ext>
              </c:extLst>
            </c:dLbl>
            <c:dLbl>
              <c:idx val="2"/>
              <c:delete val="1"/>
              <c:extLst>
                <c:ext xmlns:c15="http://schemas.microsoft.com/office/drawing/2012/chart" uri="{CE6537A1-D6FC-4f65-9D91-7224C49458BB}"/>
                <c:ext xmlns:c16="http://schemas.microsoft.com/office/drawing/2014/chart" uri="{C3380CC4-5D6E-409C-BE32-E72D297353CC}">
                  <c16:uniqueId val="{0000001A-3380-48E3-A6F8-00FD9FFD9A70}"/>
                </c:ext>
              </c:extLst>
            </c:dLbl>
            <c:dLbl>
              <c:idx val="3"/>
              <c:delete val="1"/>
              <c:extLst>
                <c:ext xmlns:c15="http://schemas.microsoft.com/office/drawing/2012/chart" uri="{CE6537A1-D6FC-4f65-9D91-7224C49458BB}"/>
                <c:ext xmlns:c16="http://schemas.microsoft.com/office/drawing/2014/chart" uri="{C3380CC4-5D6E-409C-BE32-E72D297353CC}">
                  <c16:uniqueId val="{0000001B-3380-48E3-A6F8-00FD9FFD9A70}"/>
                </c:ext>
              </c:extLst>
            </c:dLbl>
            <c:dLbl>
              <c:idx val="4"/>
              <c:delete val="1"/>
              <c:extLst>
                <c:ext xmlns:c15="http://schemas.microsoft.com/office/drawing/2012/chart" uri="{CE6537A1-D6FC-4f65-9D91-7224C49458BB}"/>
                <c:ext xmlns:c16="http://schemas.microsoft.com/office/drawing/2014/chart" uri="{C3380CC4-5D6E-409C-BE32-E72D297353CC}">
                  <c16:uniqueId val="{00000012-3380-48E3-A6F8-00FD9FFD9A70}"/>
                </c:ext>
              </c:extLst>
            </c:dLbl>
            <c:dLbl>
              <c:idx val="5"/>
              <c:delete val="1"/>
              <c:extLst>
                <c:ext xmlns:c15="http://schemas.microsoft.com/office/drawing/2012/chart" uri="{CE6537A1-D6FC-4f65-9D91-7224C49458BB}"/>
                <c:ext xmlns:c16="http://schemas.microsoft.com/office/drawing/2014/chart" uri="{C3380CC4-5D6E-409C-BE32-E72D297353CC}">
                  <c16:uniqueId val="{00000013-3380-48E3-A6F8-00FD9FFD9A70}"/>
                </c:ext>
              </c:extLst>
            </c:dLbl>
            <c:dLbl>
              <c:idx val="6"/>
              <c:delete val="1"/>
              <c:extLst>
                <c:ext xmlns:c15="http://schemas.microsoft.com/office/drawing/2012/chart" uri="{CE6537A1-D6FC-4f65-9D91-7224C49458BB}"/>
                <c:ext xmlns:c16="http://schemas.microsoft.com/office/drawing/2014/chart" uri="{C3380CC4-5D6E-409C-BE32-E72D297353CC}">
                  <c16:uniqueId val="{00000014-3380-48E3-A6F8-00FD9FFD9A70}"/>
                </c:ext>
              </c:extLst>
            </c:dLbl>
            <c:dLbl>
              <c:idx val="7"/>
              <c:delete val="1"/>
              <c:extLst>
                <c:ext xmlns:c15="http://schemas.microsoft.com/office/drawing/2012/chart" uri="{CE6537A1-D6FC-4f65-9D91-7224C49458BB}"/>
                <c:ext xmlns:c16="http://schemas.microsoft.com/office/drawing/2014/chart" uri="{C3380CC4-5D6E-409C-BE32-E72D297353CC}">
                  <c16:uniqueId val="{0000001C-3380-48E3-A6F8-00FD9FFD9A70}"/>
                </c:ext>
              </c:extLst>
            </c:dLbl>
            <c:dLbl>
              <c:idx val="8"/>
              <c:delete val="1"/>
              <c:extLst>
                <c:ext xmlns:c15="http://schemas.microsoft.com/office/drawing/2012/chart" uri="{CE6537A1-D6FC-4f65-9D91-7224C49458BB}"/>
                <c:ext xmlns:c16="http://schemas.microsoft.com/office/drawing/2014/chart" uri="{C3380CC4-5D6E-409C-BE32-E72D297353CC}">
                  <c16:uniqueId val="{0000001D-3380-48E3-A6F8-00FD9FFD9A70}"/>
                </c:ext>
              </c:extLst>
            </c:dLbl>
            <c:spPr>
              <a:noFill/>
              <a:ln>
                <a:noFill/>
              </a:ln>
              <a:effectLst/>
            </c:spPr>
            <c:txPr>
              <a:bodyPr wrap="square" lIns="38100" tIns="19050" rIns="38100" bIns="19050" anchor="ctr">
                <a:spAutoFit/>
              </a:bodyPr>
              <a:lstStyle/>
              <a:p>
                <a:pPr>
                  <a:defRPr>
                    <a:latin typeface="Arial"/>
                    <a:ea typeface="Arial"/>
                    <a:cs typeface="Aria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'Fundraising median x experience'!$C$36:$M$36</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median x experience'!$C$38:$M$38</c:f>
              <c:numCache>
                <c:formatCode>0.0</c:formatCode>
                <c:ptCount val="11"/>
                <c:pt idx="0">
                  <c:v>2.6737672500000005</c:v>
                </c:pt>
                <c:pt idx="1">
                  <c:v>3.3230593055555548</c:v>
                </c:pt>
                <c:pt idx="2">
                  <c:v>2.7211926470588232</c:v>
                </c:pt>
                <c:pt idx="3">
                  <c:v>2.739677053571429</c:v>
                </c:pt>
                <c:pt idx="4">
                  <c:v>2.7194143103448272</c:v>
                </c:pt>
                <c:pt idx="5">
                  <c:v>2.6494257676767683</c:v>
                </c:pt>
                <c:pt idx="6">
                  <c:v>2.1992069605263156</c:v>
                </c:pt>
                <c:pt idx="7">
                  <c:v>2.693624942307693</c:v>
                </c:pt>
                <c:pt idx="8">
                  <c:v>2.6991780909090903</c:v>
                </c:pt>
                <c:pt idx="9">
                  <c:v>3.0731555438596492</c:v>
                </c:pt>
                <c:pt idx="10">
                  <c:v>2.7203195833333336</c:v>
                </c:pt>
              </c:numCache>
            </c:numRef>
          </c:val>
          <c:smooth val="0"/>
          <c:extLst>
            <c:ext xmlns:c16="http://schemas.microsoft.com/office/drawing/2014/chart" uri="{C3380CC4-5D6E-409C-BE32-E72D297353CC}">
              <c16:uniqueId val="{0000001E-3380-48E3-A6F8-00FD9FFD9A70}"/>
            </c:ext>
          </c:extLst>
        </c:ser>
        <c:dLbls>
          <c:dLblPos val="t"/>
          <c:showLegendKey val="0"/>
          <c:showVal val="1"/>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en-US"/>
          </a:p>
        </c:txPr>
        <c:crossAx val="152542528"/>
        <c:crosses val="autoZero"/>
        <c:auto val="1"/>
        <c:lblAlgn val="ctr"/>
        <c:lblOffset val="100"/>
        <c:noMultiLvlLbl val="0"/>
      </c:catAx>
      <c:valAx>
        <c:axId val="152542528"/>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en-US"/>
          </a:p>
        </c:txPr>
        <c:crossAx val="153538048"/>
        <c:crosses val="autoZero"/>
        <c:crossBetween val="between"/>
      </c:valAx>
      <c:spPr>
        <a:noFill/>
        <a:ln w="25400">
          <a:noFill/>
        </a:ln>
      </c:spPr>
    </c:plotArea>
    <c:legend>
      <c:legendPos val="b"/>
      <c:layout>
        <c:manualLayout>
          <c:xMode val="edge"/>
          <c:yMode val="edge"/>
          <c:x val="0"/>
          <c:y val="0.94109131095455179"/>
          <c:w val="1"/>
          <c:h val="5.890868904544826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70482168272529E-2"/>
          <c:y val="2.0855163187704029E-2"/>
          <c:w val="0.9629517831727471"/>
          <c:h val="0.86784959475649348"/>
        </c:manualLayout>
      </c:layout>
      <c:lineChart>
        <c:grouping val="standard"/>
        <c:varyColors val="0"/>
        <c:ser>
          <c:idx val="0"/>
          <c:order val="0"/>
          <c:tx>
            <c:strRef>
              <c:f>'Fundraising median x experience'!$B$37</c:f>
              <c:strCache>
                <c:ptCount val="1"/>
                <c:pt idx="0">
                  <c:v>Median</c:v>
                </c:pt>
              </c:strCache>
            </c:strRef>
          </c:tx>
          <c:spPr>
            <a:ln w="19050" cap="rnd">
              <a:solidFill>
                <a:schemeClr val="accent1"/>
              </a:solidFill>
              <a:round/>
            </a:ln>
            <a:effectLst/>
          </c:spPr>
          <c:marker>
            <c:symbol val="none"/>
          </c:marker>
          <c:dPt>
            <c:idx val="1"/>
            <c:bubble3D val="0"/>
            <c:extLst>
              <c:ext xmlns:c16="http://schemas.microsoft.com/office/drawing/2014/chart" uri="{C3380CC4-5D6E-409C-BE32-E72D297353CC}">
                <c16:uniqueId val="{00000000-0B38-4450-BF04-45029C528F81}"/>
              </c:ext>
            </c:extLst>
          </c:dPt>
          <c:dPt>
            <c:idx val="4"/>
            <c:bubble3D val="0"/>
            <c:spPr>
              <a:ln w="19050" cap="rnd">
                <a:solidFill>
                  <a:schemeClr val="accent1"/>
                </a:solidFill>
                <a:round/>
              </a:ln>
              <a:effectLst/>
            </c:spPr>
            <c:extLst>
              <c:ext xmlns:c16="http://schemas.microsoft.com/office/drawing/2014/chart" uri="{C3380CC4-5D6E-409C-BE32-E72D297353CC}">
                <c16:uniqueId val="{00000002-0B38-4450-BF04-45029C528F81}"/>
              </c:ext>
            </c:extLst>
          </c:dPt>
          <c:dPt>
            <c:idx val="5"/>
            <c:bubble3D val="0"/>
            <c:spPr>
              <a:ln w="19050" cap="rnd">
                <a:solidFill>
                  <a:schemeClr val="accent1"/>
                </a:solidFill>
                <a:round/>
              </a:ln>
              <a:effectLst/>
            </c:spPr>
            <c:extLst>
              <c:ext xmlns:c16="http://schemas.microsoft.com/office/drawing/2014/chart" uri="{C3380CC4-5D6E-409C-BE32-E72D297353CC}">
                <c16:uniqueId val="{00000004-0B38-4450-BF04-45029C528F81}"/>
              </c:ext>
            </c:extLst>
          </c:dPt>
          <c:dPt>
            <c:idx val="6"/>
            <c:bubble3D val="0"/>
            <c:spPr>
              <a:ln w="19050" cap="rnd">
                <a:solidFill>
                  <a:schemeClr val="accent1"/>
                </a:solidFill>
                <a:round/>
              </a:ln>
              <a:effectLst/>
            </c:spPr>
            <c:extLst>
              <c:ext xmlns:c16="http://schemas.microsoft.com/office/drawing/2014/chart" uri="{C3380CC4-5D6E-409C-BE32-E72D297353CC}">
                <c16:uniqueId val="{00000006-0B38-4450-BF04-45029C528F81}"/>
              </c:ext>
            </c:extLst>
          </c:dPt>
          <c:dPt>
            <c:idx val="9"/>
            <c:bubble3D val="0"/>
            <c:extLst>
              <c:ext xmlns:c16="http://schemas.microsoft.com/office/drawing/2014/chart" uri="{C3380CC4-5D6E-409C-BE32-E72D297353CC}">
                <c16:uniqueId val="{00000007-0B38-4450-BF04-45029C528F81}"/>
              </c:ext>
            </c:extLst>
          </c:dPt>
          <c:dPt>
            <c:idx val="10"/>
            <c:marker>
              <c:symbol val="circle"/>
              <c:size val="5"/>
            </c:marker>
            <c:bubble3D val="0"/>
            <c:spPr>
              <a:ln w="19050" cap="rnd">
                <a:noFill/>
                <a:round/>
              </a:ln>
              <a:effectLst/>
            </c:spPr>
            <c:extLst>
              <c:ext xmlns:c16="http://schemas.microsoft.com/office/drawing/2014/chart" uri="{C3380CC4-5D6E-409C-BE32-E72D297353CC}">
                <c16:uniqueId val="{00000009-0B38-4450-BF04-45029C528F81}"/>
              </c:ext>
            </c:extLst>
          </c:dPt>
          <c:dPt>
            <c:idx val="15"/>
            <c:bubble3D val="0"/>
            <c:extLst>
              <c:ext xmlns:c16="http://schemas.microsoft.com/office/drawing/2014/chart" uri="{C3380CC4-5D6E-409C-BE32-E72D297353CC}">
                <c16:uniqueId val="{0000000A-0B38-4450-BF04-45029C528F81}"/>
              </c:ext>
            </c:extLst>
          </c:dPt>
          <c:dLbls>
            <c:dLbl>
              <c:idx val="0"/>
              <c:delete val="1"/>
              <c:extLst>
                <c:ext xmlns:c15="http://schemas.microsoft.com/office/drawing/2012/chart" uri="{CE6537A1-D6FC-4f65-9D91-7224C49458BB}"/>
                <c:ext xmlns:c16="http://schemas.microsoft.com/office/drawing/2014/chart" uri="{C3380CC4-5D6E-409C-BE32-E72D297353CC}">
                  <c16:uniqueId val="{0000000B-0B38-4450-BF04-45029C528F81}"/>
                </c:ext>
              </c:extLst>
            </c:dLbl>
            <c:dLbl>
              <c:idx val="1"/>
              <c:delete val="1"/>
              <c:extLst>
                <c:ext xmlns:c15="http://schemas.microsoft.com/office/drawing/2012/chart" uri="{CE6537A1-D6FC-4f65-9D91-7224C49458BB}"/>
                <c:ext xmlns:c16="http://schemas.microsoft.com/office/drawing/2014/chart" uri="{C3380CC4-5D6E-409C-BE32-E72D297353CC}">
                  <c16:uniqueId val="{00000000-0B38-4450-BF04-45029C528F81}"/>
                </c:ext>
              </c:extLst>
            </c:dLbl>
            <c:dLbl>
              <c:idx val="2"/>
              <c:delete val="1"/>
              <c:extLst>
                <c:ext xmlns:c15="http://schemas.microsoft.com/office/drawing/2012/chart" uri="{CE6537A1-D6FC-4f65-9D91-7224C49458BB}"/>
                <c:ext xmlns:c16="http://schemas.microsoft.com/office/drawing/2014/chart" uri="{C3380CC4-5D6E-409C-BE32-E72D297353CC}">
                  <c16:uniqueId val="{0000000C-0B38-4450-BF04-45029C528F81}"/>
                </c:ext>
              </c:extLst>
            </c:dLbl>
            <c:dLbl>
              <c:idx val="3"/>
              <c:delete val="1"/>
              <c:extLst>
                <c:ext xmlns:c15="http://schemas.microsoft.com/office/drawing/2012/chart" uri="{CE6537A1-D6FC-4f65-9D91-7224C49458BB}"/>
                <c:ext xmlns:c16="http://schemas.microsoft.com/office/drawing/2014/chart" uri="{C3380CC4-5D6E-409C-BE32-E72D297353CC}">
                  <c16:uniqueId val="{0000000D-0B38-4450-BF04-45029C528F81}"/>
                </c:ext>
              </c:extLst>
            </c:dLbl>
            <c:dLbl>
              <c:idx val="4"/>
              <c:delete val="1"/>
              <c:extLst>
                <c:ext xmlns:c15="http://schemas.microsoft.com/office/drawing/2012/chart" uri="{CE6537A1-D6FC-4f65-9D91-7224C49458BB}"/>
                <c:ext xmlns:c16="http://schemas.microsoft.com/office/drawing/2014/chart" uri="{C3380CC4-5D6E-409C-BE32-E72D297353CC}">
                  <c16:uniqueId val="{00000002-0B38-4450-BF04-45029C528F81}"/>
                </c:ext>
              </c:extLst>
            </c:dLbl>
            <c:dLbl>
              <c:idx val="5"/>
              <c:delete val="1"/>
              <c:extLst>
                <c:ext xmlns:c15="http://schemas.microsoft.com/office/drawing/2012/chart" uri="{CE6537A1-D6FC-4f65-9D91-7224C49458BB}"/>
                <c:ext xmlns:c16="http://schemas.microsoft.com/office/drawing/2014/chart" uri="{C3380CC4-5D6E-409C-BE32-E72D297353CC}">
                  <c16:uniqueId val="{00000004-0B38-4450-BF04-45029C528F81}"/>
                </c:ext>
              </c:extLst>
            </c:dLbl>
            <c:dLbl>
              <c:idx val="6"/>
              <c:delete val="1"/>
              <c:extLst>
                <c:ext xmlns:c15="http://schemas.microsoft.com/office/drawing/2012/chart" uri="{CE6537A1-D6FC-4f65-9D91-7224C49458BB}"/>
                <c:ext xmlns:c16="http://schemas.microsoft.com/office/drawing/2014/chart" uri="{C3380CC4-5D6E-409C-BE32-E72D297353CC}">
                  <c16:uniqueId val="{00000006-0B38-4450-BF04-45029C528F81}"/>
                </c:ext>
              </c:extLst>
            </c:dLbl>
            <c:dLbl>
              <c:idx val="7"/>
              <c:delete val="1"/>
              <c:extLst>
                <c:ext xmlns:c15="http://schemas.microsoft.com/office/drawing/2012/chart" uri="{CE6537A1-D6FC-4f65-9D91-7224C49458BB}"/>
                <c:ext xmlns:c16="http://schemas.microsoft.com/office/drawing/2014/chart" uri="{C3380CC4-5D6E-409C-BE32-E72D297353CC}">
                  <c16:uniqueId val="{0000000E-0B38-4450-BF04-45029C528F81}"/>
                </c:ext>
              </c:extLst>
            </c:dLbl>
            <c:dLbl>
              <c:idx val="8"/>
              <c:delete val="1"/>
              <c:extLst>
                <c:ext xmlns:c15="http://schemas.microsoft.com/office/drawing/2012/chart" uri="{CE6537A1-D6FC-4f65-9D91-7224C49458BB}"/>
                <c:ext xmlns:c16="http://schemas.microsoft.com/office/drawing/2014/chart" uri="{C3380CC4-5D6E-409C-BE32-E72D297353CC}">
                  <c16:uniqueId val="{0000000F-0B38-4450-BF04-45029C528F81}"/>
                </c:ext>
              </c:extLst>
            </c:dLbl>
            <c:spPr>
              <a:noFill/>
              <a:ln>
                <a:noFill/>
              </a:ln>
              <a:effectLst/>
            </c:spPr>
            <c:txPr>
              <a:bodyPr wrap="square" lIns="38100" tIns="19050" rIns="38100" bIns="19050" anchor="ctr">
                <a:spAutoFit/>
              </a:bodyPr>
              <a:lstStyle/>
              <a:p>
                <a:pPr>
                  <a:defRPr>
                    <a:latin typeface="Arial"/>
                    <a:ea typeface="Arial"/>
                    <a:cs typeface="Aria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'Fundraising median x experience'!$P$36:$Z$36</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median x experience'!$P$37:$Z$37</c:f>
              <c:numCache>
                <c:formatCode>0.0</c:formatCode>
                <c:ptCount val="11"/>
                <c:pt idx="0">
                  <c:v>1.1715686274509749</c:v>
                </c:pt>
                <c:pt idx="1">
                  <c:v>1.31168831168831</c:v>
                </c:pt>
                <c:pt idx="2">
                  <c:v>1.2692599772648949</c:v>
                </c:pt>
                <c:pt idx="3">
                  <c:v>1.25</c:v>
                </c:pt>
                <c:pt idx="4">
                  <c:v>1.24321402089387</c:v>
                </c:pt>
                <c:pt idx="5">
                  <c:v>1.2976402074389148</c:v>
                </c:pt>
                <c:pt idx="6">
                  <c:v>1.3215713483331599</c:v>
                </c:pt>
                <c:pt idx="7">
                  <c:v>1.1269776876267701</c:v>
                </c:pt>
                <c:pt idx="8">
                  <c:v>1</c:v>
                </c:pt>
                <c:pt idx="9">
                  <c:v>1.1021505376344001</c:v>
                </c:pt>
                <c:pt idx="10">
                  <c:v>0.99609998227264651</c:v>
                </c:pt>
              </c:numCache>
            </c:numRef>
          </c:val>
          <c:smooth val="0"/>
          <c:extLst>
            <c:ext xmlns:c16="http://schemas.microsoft.com/office/drawing/2014/chart" uri="{C3380CC4-5D6E-409C-BE32-E72D297353CC}">
              <c16:uniqueId val="{00000010-0B38-4450-BF04-45029C528F81}"/>
            </c:ext>
          </c:extLst>
        </c:ser>
        <c:ser>
          <c:idx val="1"/>
          <c:order val="1"/>
          <c:tx>
            <c:strRef>
              <c:f>'Fundraising median x experience'!$B$38</c:f>
              <c:strCache>
                <c:ptCount val="1"/>
                <c:pt idx="0">
                  <c:v>Average</c:v>
                </c:pt>
              </c:strCache>
            </c:strRef>
          </c:tx>
          <c:spPr>
            <a:ln w="19050" cap="rnd">
              <a:solidFill>
                <a:srgbClr val="40C2C9"/>
              </a:solidFill>
              <a:round/>
            </a:ln>
            <a:effectLst/>
          </c:spPr>
          <c:marker>
            <c:symbol val="none"/>
          </c:marker>
          <c:dPt>
            <c:idx val="1"/>
            <c:bubble3D val="0"/>
            <c:extLst>
              <c:ext xmlns:c16="http://schemas.microsoft.com/office/drawing/2014/chart" uri="{C3380CC4-5D6E-409C-BE32-E72D297353CC}">
                <c16:uniqueId val="{00000011-0B38-4450-BF04-45029C528F81}"/>
              </c:ext>
            </c:extLst>
          </c:dPt>
          <c:dPt>
            <c:idx val="4"/>
            <c:bubble3D val="0"/>
            <c:extLst>
              <c:ext xmlns:c16="http://schemas.microsoft.com/office/drawing/2014/chart" uri="{C3380CC4-5D6E-409C-BE32-E72D297353CC}">
                <c16:uniqueId val="{00000012-0B38-4450-BF04-45029C528F81}"/>
              </c:ext>
            </c:extLst>
          </c:dPt>
          <c:dPt>
            <c:idx val="5"/>
            <c:bubble3D val="0"/>
            <c:extLst>
              <c:ext xmlns:c16="http://schemas.microsoft.com/office/drawing/2014/chart" uri="{C3380CC4-5D6E-409C-BE32-E72D297353CC}">
                <c16:uniqueId val="{00000013-0B38-4450-BF04-45029C528F81}"/>
              </c:ext>
            </c:extLst>
          </c:dPt>
          <c:dPt>
            <c:idx val="6"/>
            <c:bubble3D val="0"/>
            <c:extLst>
              <c:ext xmlns:c16="http://schemas.microsoft.com/office/drawing/2014/chart" uri="{C3380CC4-5D6E-409C-BE32-E72D297353CC}">
                <c16:uniqueId val="{00000014-0B38-4450-BF04-45029C528F81}"/>
              </c:ext>
            </c:extLst>
          </c:dPt>
          <c:dPt>
            <c:idx val="9"/>
            <c:bubble3D val="0"/>
            <c:extLst>
              <c:ext xmlns:c16="http://schemas.microsoft.com/office/drawing/2014/chart" uri="{C3380CC4-5D6E-409C-BE32-E72D297353CC}">
                <c16:uniqueId val="{00000015-0B38-4450-BF04-45029C528F81}"/>
              </c:ext>
            </c:extLst>
          </c:dPt>
          <c:dPt>
            <c:idx val="10"/>
            <c:marker>
              <c:symbol val="circle"/>
              <c:size val="5"/>
              <c:spPr>
                <a:solidFill>
                  <a:srgbClr val="40C2C9"/>
                </a:solidFill>
                <a:ln>
                  <a:noFill/>
                </a:ln>
              </c:spPr>
            </c:marker>
            <c:bubble3D val="0"/>
            <c:spPr>
              <a:ln w="19050" cap="rnd">
                <a:noFill/>
                <a:round/>
              </a:ln>
              <a:effectLst/>
            </c:spPr>
            <c:extLst>
              <c:ext xmlns:c16="http://schemas.microsoft.com/office/drawing/2014/chart" uri="{C3380CC4-5D6E-409C-BE32-E72D297353CC}">
                <c16:uniqueId val="{00000017-0B38-4450-BF04-45029C528F81}"/>
              </c:ext>
            </c:extLst>
          </c:dPt>
          <c:dPt>
            <c:idx val="15"/>
            <c:bubble3D val="0"/>
            <c:extLst>
              <c:ext xmlns:c16="http://schemas.microsoft.com/office/drawing/2014/chart" uri="{C3380CC4-5D6E-409C-BE32-E72D297353CC}">
                <c16:uniqueId val="{00000018-0B38-4450-BF04-45029C528F81}"/>
              </c:ext>
            </c:extLst>
          </c:dPt>
          <c:dLbls>
            <c:dLbl>
              <c:idx val="0"/>
              <c:delete val="1"/>
              <c:extLst>
                <c:ext xmlns:c15="http://schemas.microsoft.com/office/drawing/2012/chart" uri="{CE6537A1-D6FC-4f65-9D91-7224C49458BB}"/>
                <c:ext xmlns:c16="http://schemas.microsoft.com/office/drawing/2014/chart" uri="{C3380CC4-5D6E-409C-BE32-E72D297353CC}">
                  <c16:uniqueId val="{00000019-0B38-4450-BF04-45029C528F81}"/>
                </c:ext>
              </c:extLst>
            </c:dLbl>
            <c:dLbl>
              <c:idx val="1"/>
              <c:delete val="1"/>
              <c:extLst>
                <c:ext xmlns:c15="http://schemas.microsoft.com/office/drawing/2012/chart" uri="{CE6537A1-D6FC-4f65-9D91-7224C49458BB}"/>
                <c:ext xmlns:c16="http://schemas.microsoft.com/office/drawing/2014/chart" uri="{C3380CC4-5D6E-409C-BE32-E72D297353CC}">
                  <c16:uniqueId val="{00000011-0B38-4450-BF04-45029C528F81}"/>
                </c:ext>
              </c:extLst>
            </c:dLbl>
            <c:dLbl>
              <c:idx val="2"/>
              <c:delete val="1"/>
              <c:extLst>
                <c:ext xmlns:c15="http://schemas.microsoft.com/office/drawing/2012/chart" uri="{CE6537A1-D6FC-4f65-9D91-7224C49458BB}"/>
                <c:ext xmlns:c16="http://schemas.microsoft.com/office/drawing/2014/chart" uri="{C3380CC4-5D6E-409C-BE32-E72D297353CC}">
                  <c16:uniqueId val="{0000001A-0B38-4450-BF04-45029C528F81}"/>
                </c:ext>
              </c:extLst>
            </c:dLbl>
            <c:dLbl>
              <c:idx val="3"/>
              <c:delete val="1"/>
              <c:extLst>
                <c:ext xmlns:c15="http://schemas.microsoft.com/office/drawing/2012/chart" uri="{CE6537A1-D6FC-4f65-9D91-7224C49458BB}"/>
                <c:ext xmlns:c16="http://schemas.microsoft.com/office/drawing/2014/chart" uri="{C3380CC4-5D6E-409C-BE32-E72D297353CC}">
                  <c16:uniqueId val="{0000001B-0B38-4450-BF04-45029C528F81}"/>
                </c:ext>
              </c:extLst>
            </c:dLbl>
            <c:dLbl>
              <c:idx val="4"/>
              <c:delete val="1"/>
              <c:extLst>
                <c:ext xmlns:c15="http://schemas.microsoft.com/office/drawing/2012/chart" uri="{CE6537A1-D6FC-4f65-9D91-7224C49458BB}"/>
                <c:ext xmlns:c16="http://schemas.microsoft.com/office/drawing/2014/chart" uri="{C3380CC4-5D6E-409C-BE32-E72D297353CC}">
                  <c16:uniqueId val="{00000012-0B38-4450-BF04-45029C528F81}"/>
                </c:ext>
              </c:extLst>
            </c:dLbl>
            <c:dLbl>
              <c:idx val="5"/>
              <c:delete val="1"/>
              <c:extLst>
                <c:ext xmlns:c15="http://schemas.microsoft.com/office/drawing/2012/chart" uri="{CE6537A1-D6FC-4f65-9D91-7224C49458BB}"/>
                <c:ext xmlns:c16="http://schemas.microsoft.com/office/drawing/2014/chart" uri="{C3380CC4-5D6E-409C-BE32-E72D297353CC}">
                  <c16:uniqueId val="{00000013-0B38-4450-BF04-45029C528F81}"/>
                </c:ext>
              </c:extLst>
            </c:dLbl>
            <c:dLbl>
              <c:idx val="6"/>
              <c:delete val="1"/>
              <c:extLst>
                <c:ext xmlns:c15="http://schemas.microsoft.com/office/drawing/2012/chart" uri="{CE6537A1-D6FC-4f65-9D91-7224C49458BB}"/>
                <c:ext xmlns:c16="http://schemas.microsoft.com/office/drawing/2014/chart" uri="{C3380CC4-5D6E-409C-BE32-E72D297353CC}">
                  <c16:uniqueId val="{00000014-0B38-4450-BF04-45029C528F81}"/>
                </c:ext>
              </c:extLst>
            </c:dLbl>
            <c:dLbl>
              <c:idx val="7"/>
              <c:delete val="1"/>
              <c:extLst>
                <c:ext xmlns:c15="http://schemas.microsoft.com/office/drawing/2012/chart" uri="{CE6537A1-D6FC-4f65-9D91-7224C49458BB}"/>
                <c:ext xmlns:c16="http://schemas.microsoft.com/office/drawing/2014/chart" uri="{C3380CC4-5D6E-409C-BE32-E72D297353CC}">
                  <c16:uniqueId val="{0000001C-0B38-4450-BF04-45029C528F81}"/>
                </c:ext>
              </c:extLst>
            </c:dLbl>
            <c:dLbl>
              <c:idx val="8"/>
              <c:delete val="1"/>
              <c:extLst>
                <c:ext xmlns:c15="http://schemas.microsoft.com/office/drawing/2012/chart" uri="{CE6537A1-D6FC-4f65-9D91-7224C49458BB}"/>
                <c:ext xmlns:c16="http://schemas.microsoft.com/office/drawing/2014/chart" uri="{C3380CC4-5D6E-409C-BE32-E72D297353CC}">
                  <c16:uniqueId val="{0000001D-0B38-4450-BF04-45029C528F81}"/>
                </c:ext>
              </c:extLst>
            </c:dLbl>
            <c:spPr>
              <a:noFill/>
              <a:ln>
                <a:noFill/>
              </a:ln>
              <a:effectLst/>
            </c:spPr>
            <c:txPr>
              <a:bodyPr wrap="square" lIns="38100" tIns="19050" rIns="38100" bIns="19050" anchor="ctr">
                <a:spAutoFit/>
              </a:bodyPr>
              <a:lstStyle/>
              <a:p>
                <a:pPr>
                  <a:defRPr>
                    <a:latin typeface="Arial"/>
                    <a:ea typeface="Arial"/>
                    <a:cs typeface="Aria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'Fundraising median x experience'!$P$36:$Z$36</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median x experience'!$P$38:$Z$38</c:f>
              <c:numCache>
                <c:formatCode>0.0</c:formatCode>
                <c:ptCount val="11"/>
                <c:pt idx="0">
                  <c:v>1.8977773786191563</c:v>
                </c:pt>
                <c:pt idx="1">
                  <c:v>1.6396100705078371</c:v>
                </c:pt>
                <c:pt idx="2">
                  <c:v>2.7239419113053396</c:v>
                </c:pt>
                <c:pt idx="3">
                  <c:v>2.468516089500671</c:v>
                </c:pt>
                <c:pt idx="4">
                  <c:v>2.4507026579279665</c:v>
                </c:pt>
                <c:pt idx="5">
                  <c:v>2.2496591237012566</c:v>
                </c:pt>
                <c:pt idx="6">
                  <c:v>3.3570346816744334</c:v>
                </c:pt>
                <c:pt idx="7">
                  <c:v>1.8601494605582425</c:v>
                </c:pt>
                <c:pt idx="8">
                  <c:v>1.5262033596176372</c:v>
                </c:pt>
                <c:pt idx="9">
                  <c:v>3.165895990849497</c:v>
                </c:pt>
                <c:pt idx="10">
                  <c:v>1.3914852129914637</c:v>
                </c:pt>
              </c:numCache>
            </c:numRef>
          </c:val>
          <c:smooth val="0"/>
          <c:extLst>
            <c:ext xmlns:c16="http://schemas.microsoft.com/office/drawing/2014/chart" uri="{C3380CC4-5D6E-409C-BE32-E72D297353CC}">
              <c16:uniqueId val="{0000001E-0B38-4450-BF04-45029C528F81}"/>
            </c:ext>
          </c:extLst>
        </c:ser>
        <c:dLbls>
          <c:dLblPos val="t"/>
          <c:showLegendKey val="0"/>
          <c:showVal val="1"/>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en-US"/>
          </a:p>
        </c:txPr>
        <c:crossAx val="152542528"/>
        <c:crosses val="autoZero"/>
        <c:auto val="1"/>
        <c:lblAlgn val="ctr"/>
        <c:lblOffset val="100"/>
        <c:noMultiLvlLbl val="0"/>
      </c:catAx>
      <c:valAx>
        <c:axId val="152542528"/>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en-US"/>
          </a:p>
        </c:txPr>
        <c:crossAx val="153538048"/>
        <c:crosses val="autoZero"/>
        <c:crossBetween val="between"/>
      </c:valAx>
      <c:spPr>
        <a:noFill/>
        <a:ln w="25400">
          <a:noFill/>
        </a:ln>
      </c:spPr>
    </c:plotArea>
    <c:legend>
      <c:legendPos val="b"/>
      <c:layout>
        <c:manualLayout>
          <c:xMode val="edge"/>
          <c:yMode val="edge"/>
          <c:x val="0"/>
          <c:y val="0.94109131095455179"/>
          <c:w val="1"/>
          <c:h val="5.890868904544826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70482168272529E-2"/>
          <c:y val="2.0855163187704029E-2"/>
          <c:w val="0.9629517831727471"/>
          <c:h val="0.86784959475649348"/>
        </c:manualLayout>
      </c:layout>
      <c:lineChart>
        <c:grouping val="standard"/>
        <c:varyColors val="0"/>
        <c:ser>
          <c:idx val="0"/>
          <c:order val="0"/>
          <c:tx>
            <c:strRef>
              <c:f>'Fundraising median x experience'!$AB$8</c:f>
              <c:strCache>
                <c:ptCount val="1"/>
                <c:pt idx="0">
                  <c:v>Emerging</c:v>
                </c:pt>
              </c:strCache>
            </c:strRef>
          </c:tx>
          <c:spPr>
            <a:ln w="19050" cap="rnd">
              <a:solidFill>
                <a:schemeClr val="accent1"/>
              </a:solidFill>
              <a:round/>
            </a:ln>
            <a:effectLst/>
          </c:spPr>
          <c:marker>
            <c:symbol val="none"/>
          </c:marker>
          <c:dPt>
            <c:idx val="1"/>
            <c:bubble3D val="0"/>
            <c:extLst>
              <c:ext xmlns:c16="http://schemas.microsoft.com/office/drawing/2014/chart" uri="{C3380CC4-5D6E-409C-BE32-E72D297353CC}">
                <c16:uniqueId val="{00000000-FA0C-4F0C-A0E2-4F71FD67D625}"/>
              </c:ext>
            </c:extLst>
          </c:dPt>
          <c:dPt>
            <c:idx val="4"/>
            <c:bubble3D val="0"/>
            <c:spPr>
              <a:ln w="19050" cap="rnd">
                <a:solidFill>
                  <a:schemeClr val="accent1"/>
                </a:solidFill>
                <a:round/>
              </a:ln>
              <a:effectLst/>
            </c:spPr>
            <c:extLst>
              <c:ext xmlns:c16="http://schemas.microsoft.com/office/drawing/2014/chart" uri="{C3380CC4-5D6E-409C-BE32-E72D297353CC}">
                <c16:uniqueId val="{00000002-FA0C-4F0C-A0E2-4F71FD67D625}"/>
              </c:ext>
            </c:extLst>
          </c:dPt>
          <c:dPt>
            <c:idx val="5"/>
            <c:bubble3D val="0"/>
            <c:spPr>
              <a:ln w="19050" cap="rnd">
                <a:solidFill>
                  <a:schemeClr val="accent1"/>
                </a:solidFill>
                <a:round/>
              </a:ln>
              <a:effectLst/>
            </c:spPr>
            <c:extLst>
              <c:ext xmlns:c16="http://schemas.microsoft.com/office/drawing/2014/chart" uri="{C3380CC4-5D6E-409C-BE32-E72D297353CC}">
                <c16:uniqueId val="{00000004-FA0C-4F0C-A0E2-4F71FD67D625}"/>
              </c:ext>
            </c:extLst>
          </c:dPt>
          <c:dPt>
            <c:idx val="6"/>
            <c:bubble3D val="0"/>
            <c:spPr>
              <a:ln w="19050" cap="rnd">
                <a:solidFill>
                  <a:schemeClr val="accent1"/>
                </a:solidFill>
                <a:round/>
              </a:ln>
              <a:effectLst/>
            </c:spPr>
            <c:extLst>
              <c:ext xmlns:c16="http://schemas.microsoft.com/office/drawing/2014/chart" uri="{C3380CC4-5D6E-409C-BE32-E72D297353CC}">
                <c16:uniqueId val="{00000006-FA0C-4F0C-A0E2-4F71FD67D625}"/>
              </c:ext>
            </c:extLst>
          </c:dPt>
          <c:dPt>
            <c:idx val="9"/>
            <c:bubble3D val="0"/>
            <c:extLst>
              <c:ext xmlns:c16="http://schemas.microsoft.com/office/drawing/2014/chart" uri="{C3380CC4-5D6E-409C-BE32-E72D297353CC}">
                <c16:uniqueId val="{00000007-FA0C-4F0C-A0E2-4F71FD67D625}"/>
              </c:ext>
            </c:extLst>
          </c:dPt>
          <c:dPt>
            <c:idx val="10"/>
            <c:marker>
              <c:symbol val="circle"/>
              <c:size val="5"/>
            </c:marker>
            <c:bubble3D val="0"/>
            <c:spPr>
              <a:ln w="19050" cap="rnd">
                <a:noFill/>
                <a:round/>
              </a:ln>
              <a:effectLst/>
            </c:spPr>
            <c:extLst>
              <c:ext xmlns:c16="http://schemas.microsoft.com/office/drawing/2014/chart" uri="{C3380CC4-5D6E-409C-BE32-E72D297353CC}">
                <c16:uniqueId val="{00000009-FA0C-4F0C-A0E2-4F71FD67D625}"/>
              </c:ext>
            </c:extLst>
          </c:dPt>
          <c:dPt>
            <c:idx val="15"/>
            <c:bubble3D val="0"/>
            <c:extLst>
              <c:ext xmlns:c16="http://schemas.microsoft.com/office/drawing/2014/chart" uri="{C3380CC4-5D6E-409C-BE32-E72D297353CC}">
                <c16:uniqueId val="{0000000A-FA0C-4F0C-A0E2-4F71FD67D625}"/>
              </c:ext>
            </c:extLst>
          </c:dPt>
          <c:dLbls>
            <c:dLbl>
              <c:idx val="0"/>
              <c:delete val="1"/>
              <c:extLst>
                <c:ext xmlns:c15="http://schemas.microsoft.com/office/drawing/2012/chart" uri="{CE6537A1-D6FC-4f65-9D91-7224C49458BB}"/>
                <c:ext xmlns:c16="http://schemas.microsoft.com/office/drawing/2014/chart" uri="{C3380CC4-5D6E-409C-BE32-E72D297353CC}">
                  <c16:uniqueId val="{0000000B-FA0C-4F0C-A0E2-4F71FD67D625}"/>
                </c:ext>
              </c:extLst>
            </c:dLbl>
            <c:dLbl>
              <c:idx val="1"/>
              <c:delete val="1"/>
              <c:extLst>
                <c:ext xmlns:c15="http://schemas.microsoft.com/office/drawing/2012/chart" uri="{CE6537A1-D6FC-4f65-9D91-7224C49458BB}"/>
                <c:ext xmlns:c16="http://schemas.microsoft.com/office/drawing/2014/chart" uri="{C3380CC4-5D6E-409C-BE32-E72D297353CC}">
                  <c16:uniqueId val="{00000000-FA0C-4F0C-A0E2-4F71FD67D625}"/>
                </c:ext>
              </c:extLst>
            </c:dLbl>
            <c:dLbl>
              <c:idx val="2"/>
              <c:delete val="1"/>
              <c:extLst>
                <c:ext xmlns:c15="http://schemas.microsoft.com/office/drawing/2012/chart" uri="{CE6537A1-D6FC-4f65-9D91-7224C49458BB}"/>
                <c:ext xmlns:c16="http://schemas.microsoft.com/office/drawing/2014/chart" uri="{C3380CC4-5D6E-409C-BE32-E72D297353CC}">
                  <c16:uniqueId val="{0000000C-FA0C-4F0C-A0E2-4F71FD67D625}"/>
                </c:ext>
              </c:extLst>
            </c:dLbl>
            <c:dLbl>
              <c:idx val="3"/>
              <c:delete val="1"/>
              <c:extLst>
                <c:ext xmlns:c15="http://schemas.microsoft.com/office/drawing/2012/chart" uri="{CE6537A1-D6FC-4f65-9D91-7224C49458BB}"/>
                <c:ext xmlns:c16="http://schemas.microsoft.com/office/drawing/2014/chart" uri="{C3380CC4-5D6E-409C-BE32-E72D297353CC}">
                  <c16:uniqueId val="{0000000D-FA0C-4F0C-A0E2-4F71FD67D625}"/>
                </c:ext>
              </c:extLst>
            </c:dLbl>
            <c:dLbl>
              <c:idx val="4"/>
              <c:delete val="1"/>
              <c:extLst>
                <c:ext xmlns:c15="http://schemas.microsoft.com/office/drawing/2012/chart" uri="{CE6537A1-D6FC-4f65-9D91-7224C49458BB}"/>
                <c:ext xmlns:c16="http://schemas.microsoft.com/office/drawing/2014/chart" uri="{C3380CC4-5D6E-409C-BE32-E72D297353CC}">
                  <c16:uniqueId val="{00000002-FA0C-4F0C-A0E2-4F71FD67D625}"/>
                </c:ext>
              </c:extLst>
            </c:dLbl>
            <c:dLbl>
              <c:idx val="5"/>
              <c:delete val="1"/>
              <c:extLst>
                <c:ext xmlns:c15="http://schemas.microsoft.com/office/drawing/2012/chart" uri="{CE6537A1-D6FC-4f65-9D91-7224C49458BB}"/>
                <c:ext xmlns:c16="http://schemas.microsoft.com/office/drawing/2014/chart" uri="{C3380CC4-5D6E-409C-BE32-E72D297353CC}">
                  <c16:uniqueId val="{00000004-FA0C-4F0C-A0E2-4F71FD67D625}"/>
                </c:ext>
              </c:extLst>
            </c:dLbl>
            <c:dLbl>
              <c:idx val="6"/>
              <c:delete val="1"/>
              <c:extLst>
                <c:ext xmlns:c15="http://schemas.microsoft.com/office/drawing/2012/chart" uri="{CE6537A1-D6FC-4f65-9D91-7224C49458BB}"/>
                <c:ext xmlns:c16="http://schemas.microsoft.com/office/drawing/2014/chart" uri="{C3380CC4-5D6E-409C-BE32-E72D297353CC}">
                  <c16:uniqueId val="{00000006-FA0C-4F0C-A0E2-4F71FD67D625}"/>
                </c:ext>
              </c:extLst>
            </c:dLbl>
            <c:dLbl>
              <c:idx val="7"/>
              <c:delete val="1"/>
              <c:extLst>
                <c:ext xmlns:c15="http://schemas.microsoft.com/office/drawing/2012/chart" uri="{CE6537A1-D6FC-4f65-9D91-7224C49458BB}"/>
                <c:ext xmlns:c16="http://schemas.microsoft.com/office/drawing/2014/chart" uri="{C3380CC4-5D6E-409C-BE32-E72D297353CC}">
                  <c16:uniqueId val="{0000000E-FA0C-4F0C-A0E2-4F71FD67D625}"/>
                </c:ext>
              </c:extLst>
            </c:dLbl>
            <c:dLbl>
              <c:idx val="8"/>
              <c:delete val="1"/>
              <c:extLst>
                <c:ext xmlns:c15="http://schemas.microsoft.com/office/drawing/2012/chart" uri="{CE6537A1-D6FC-4f65-9D91-7224C49458BB}"/>
                <c:ext xmlns:c16="http://schemas.microsoft.com/office/drawing/2014/chart" uri="{C3380CC4-5D6E-409C-BE32-E72D297353CC}">
                  <c16:uniqueId val="{0000000F-FA0C-4F0C-A0E2-4F71FD67D625}"/>
                </c:ext>
              </c:extLst>
            </c:dLbl>
            <c:spPr>
              <a:noFill/>
              <a:ln>
                <a:noFill/>
              </a:ln>
              <a:effectLst/>
            </c:spPr>
            <c:txPr>
              <a:bodyPr wrap="square" lIns="38100" tIns="19050" rIns="38100" bIns="19050" anchor="ctr">
                <a:spAutoFit/>
              </a:bodyPr>
              <a:lstStyle/>
              <a:p>
                <a:pPr>
                  <a:defRPr>
                    <a:latin typeface="Arial"/>
                    <a:ea typeface="Arial"/>
                    <a:cs typeface="Aria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'Fundraising median x experience'!$AC$7:$AM$7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median x experience'!$AC$8:$AM$8</c:f>
              <c:numCache>
                <c:formatCode>0.0</c:formatCode>
                <c:ptCount val="11"/>
                <c:pt idx="0">
                  <c:v>11.802739500000001</c:v>
                </c:pt>
                <c:pt idx="1">
                  <c:v>12</c:v>
                </c:pt>
                <c:pt idx="2">
                  <c:v>12.09863</c:v>
                </c:pt>
                <c:pt idx="3">
                  <c:v>12.8712325</c:v>
                </c:pt>
                <c:pt idx="4">
                  <c:v>13.446574999999999</c:v>
                </c:pt>
                <c:pt idx="5">
                  <c:v>12</c:v>
                </c:pt>
                <c:pt idx="6">
                  <c:v>11.9835615</c:v>
                </c:pt>
                <c:pt idx="7">
                  <c:v>14.958904</c:v>
                </c:pt>
                <c:pt idx="8">
                  <c:v>17.786301000000002</c:v>
                </c:pt>
                <c:pt idx="9">
                  <c:v>17.819178000000001</c:v>
                </c:pt>
                <c:pt idx="10">
                  <c:v>9.1068490000000004</c:v>
                </c:pt>
              </c:numCache>
            </c:numRef>
          </c:val>
          <c:smooth val="0"/>
          <c:extLst>
            <c:ext xmlns:c16="http://schemas.microsoft.com/office/drawing/2014/chart" uri="{C3380CC4-5D6E-409C-BE32-E72D297353CC}">
              <c16:uniqueId val="{00000010-FA0C-4F0C-A0E2-4F71FD67D625}"/>
            </c:ext>
          </c:extLst>
        </c:ser>
        <c:ser>
          <c:idx val="1"/>
          <c:order val="1"/>
          <c:tx>
            <c:strRef>
              <c:f>'Fundraising median x experience'!$AB$9</c:f>
              <c:strCache>
                <c:ptCount val="1"/>
                <c:pt idx="0">
                  <c:v>Established</c:v>
                </c:pt>
              </c:strCache>
            </c:strRef>
          </c:tx>
          <c:spPr>
            <a:ln w="19050" cap="rnd">
              <a:solidFill>
                <a:srgbClr val="40C2C9"/>
              </a:solidFill>
              <a:round/>
            </a:ln>
            <a:effectLst/>
          </c:spPr>
          <c:marker>
            <c:symbol val="none"/>
          </c:marker>
          <c:dPt>
            <c:idx val="1"/>
            <c:bubble3D val="0"/>
            <c:extLst>
              <c:ext xmlns:c16="http://schemas.microsoft.com/office/drawing/2014/chart" uri="{C3380CC4-5D6E-409C-BE32-E72D297353CC}">
                <c16:uniqueId val="{00000011-FA0C-4F0C-A0E2-4F71FD67D625}"/>
              </c:ext>
            </c:extLst>
          </c:dPt>
          <c:dPt>
            <c:idx val="4"/>
            <c:bubble3D val="0"/>
            <c:extLst>
              <c:ext xmlns:c16="http://schemas.microsoft.com/office/drawing/2014/chart" uri="{C3380CC4-5D6E-409C-BE32-E72D297353CC}">
                <c16:uniqueId val="{00000012-FA0C-4F0C-A0E2-4F71FD67D625}"/>
              </c:ext>
            </c:extLst>
          </c:dPt>
          <c:dPt>
            <c:idx val="5"/>
            <c:bubble3D val="0"/>
            <c:extLst>
              <c:ext xmlns:c16="http://schemas.microsoft.com/office/drawing/2014/chart" uri="{C3380CC4-5D6E-409C-BE32-E72D297353CC}">
                <c16:uniqueId val="{00000013-FA0C-4F0C-A0E2-4F71FD67D625}"/>
              </c:ext>
            </c:extLst>
          </c:dPt>
          <c:dPt>
            <c:idx val="6"/>
            <c:bubble3D val="0"/>
            <c:extLst>
              <c:ext xmlns:c16="http://schemas.microsoft.com/office/drawing/2014/chart" uri="{C3380CC4-5D6E-409C-BE32-E72D297353CC}">
                <c16:uniqueId val="{00000014-FA0C-4F0C-A0E2-4F71FD67D625}"/>
              </c:ext>
            </c:extLst>
          </c:dPt>
          <c:dPt>
            <c:idx val="9"/>
            <c:bubble3D val="0"/>
            <c:extLst>
              <c:ext xmlns:c16="http://schemas.microsoft.com/office/drawing/2014/chart" uri="{C3380CC4-5D6E-409C-BE32-E72D297353CC}">
                <c16:uniqueId val="{00000015-FA0C-4F0C-A0E2-4F71FD67D625}"/>
              </c:ext>
            </c:extLst>
          </c:dPt>
          <c:dPt>
            <c:idx val="10"/>
            <c:marker>
              <c:symbol val="circle"/>
              <c:size val="5"/>
              <c:spPr>
                <a:solidFill>
                  <a:srgbClr val="40C2C9"/>
                </a:solidFill>
                <a:ln>
                  <a:noFill/>
                </a:ln>
              </c:spPr>
            </c:marker>
            <c:bubble3D val="0"/>
            <c:spPr>
              <a:ln w="19050" cap="rnd">
                <a:noFill/>
                <a:round/>
              </a:ln>
              <a:effectLst/>
            </c:spPr>
            <c:extLst>
              <c:ext xmlns:c16="http://schemas.microsoft.com/office/drawing/2014/chart" uri="{C3380CC4-5D6E-409C-BE32-E72D297353CC}">
                <c16:uniqueId val="{00000017-FA0C-4F0C-A0E2-4F71FD67D625}"/>
              </c:ext>
            </c:extLst>
          </c:dPt>
          <c:dPt>
            <c:idx val="15"/>
            <c:bubble3D val="0"/>
            <c:extLst>
              <c:ext xmlns:c16="http://schemas.microsoft.com/office/drawing/2014/chart" uri="{C3380CC4-5D6E-409C-BE32-E72D297353CC}">
                <c16:uniqueId val="{00000018-FA0C-4F0C-A0E2-4F71FD67D625}"/>
              </c:ext>
            </c:extLst>
          </c:dPt>
          <c:dLbls>
            <c:dLbl>
              <c:idx val="0"/>
              <c:delete val="1"/>
              <c:extLst>
                <c:ext xmlns:c15="http://schemas.microsoft.com/office/drawing/2012/chart" uri="{CE6537A1-D6FC-4f65-9D91-7224C49458BB}"/>
                <c:ext xmlns:c16="http://schemas.microsoft.com/office/drawing/2014/chart" uri="{C3380CC4-5D6E-409C-BE32-E72D297353CC}">
                  <c16:uniqueId val="{00000019-FA0C-4F0C-A0E2-4F71FD67D625}"/>
                </c:ext>
              </c:extLst>
            </c:dLbl>
            <c:dLbl>
              <c:idx val="1"/>
              <c:delete val="1"/>
              <c:extLst>
                <c:ext xmlns:c15="http://schemas.microsoft.com/office/drawing/2012/chart" uri="{CE6537A1-D6FC-4f65-9D91-7224C49458BB}"/>
                <c:ext xmlns:c16="http://schemas.microsoft.com/office/drawing/2014/chart" uri="{C3380CC4-5D6E-409C-BE32-E72D297353CC}">
                  <c16:uniqueId val="{00000011-FA0C-4F0C-A0E2-4F71FD67D625}"/>
                </c:ext>
              </c:extLst>
            </c:dLbl>
            <c:dLbl>
              <c:idx val="2"/>
              <c:delete val="1"/>
              <c:extLst>
                <c:ext xmlns:c15="http://schemas.microsoft.com/office/drawing/2012/chart" uri="{CE6537A1-D6FC-4f65-9D91-7224C49458BB}"/>
                <c:ext xmlns:c16="http://schemas.microsoft.com/office/drawing/2014/chart" uri="{C3380CC4-5D6E-409C-BE32-E72D297353CC}">
                  <c16:uniqueId val="{0000001A-FA0C-4F0C-A0E2-4F71FD67D625}"/>
                </c:ext>
              </c:extLst>
            </c:dLbl>
            <c:dLbl>
              <c:idx val="3"/>
              <c:delete val="1"/>
              <c:extLst>
                <c:ext xmlns:c15="http://schemas.microsoft.com/office/drawing/2012/chart" uri="{CE6537A1-D6FC-4f65-9D91-7224C49458BB}"/>
                <c:ext xmlns:c16="http://schemas.microsoft.com/office/drawing/2014/chart" uri="{C3380CC4-5D6E-409C-BE32-E72D297353CC}">
                  <c16:uniqueId val="{0000001B-FA0C-4F0C-A0E2-4F71FD67D625}"/>
                </c:ext>
              </c:extLst>
            </c:dLbl>
            <c:dLbl>
              <c:idx val="4"/>
              <c:delete val="1"/>
              <c:extLst>
                <c:ext xmlns:c15="http://schemas.microsoft.com/office/drawing/2012/chart" uri="{CE6537A1-D6FC-4f65-9D91-7224C49458BB}"/>
                <c:ext xmlns:c16="http://schemas.microsoft.com/office/drawing/2014/chart" uri="{C3380CC4-5D6E-409C-BE32-E72D297353CC}">
                  <c16:uniqueId val="{00000012-FA0C-4F0C-A0E2-4F71FD67D625}"/>
                </c:ext>
              </c:extLst>
            </c:dLbl>
            <c:dLbl>
              <c:idx val="5"/>
              <c:delete val="1"/>
              <c:extLst>
                <c:ext xmlns:c15="http://schemas.microsoft.com/office/drawing/2012/chart" uri="{CE6537A1-D6FC-4f65-9D91-7224C49458BB}"/>
                <c:ext xmlns:c16="http://schemas.microsoft.com/office/drawing/2014/chart" uri="{C3380CC4-5D6E-409C-BE32-E72D297353CC}">
                  <c16:uniqueId val="{00000013-FA0C-4F0C-A0E2-4F71FD67D625}"/>
                </c:ext>
              </c:extLst>
            </c:dLbl>
            <c:dLbl>
              <c:idx val="6"/>
              <c:delete val="1"/>
              <c:extLst>
                <c:ext xmlns:c15="http://schemas.microsoft.com/office/drawing/2012/chart" uri="{CE6537A1-D6FC-4f65-9D91-7224C49458BB}"/>
                <c:ext xmlns:c16="http://schemas.microsoft.com/office/drawing/2014/chart" uri="{C3380CC4-5D6E-409C-BE32-E72D297353CC}">
                  <c16:uniqueId val="{00000014-FA0C-4F0C-A0E2-4F71FD67D625}"/>
                </c:ext>
              </c:extLst>
            </c:dLbl>
            <c:dLbl>
              <c:idx val="7"/>
              <c:delete val="1"/>
              <c:extLst>
                <c:ext xmlns:c15="http://schemas.microsoft.com/office/drawing/2012/chart" uri="{CE6537A1-D6FC-4f65-9D91-7224C49458BB}"/>
                <c:ext xmlns:c16="http://schemas.microsoft.com/office/drawing/2014/chart" uri="{C3380CC4-5D6E-409C-BE32-E72D297353CC}">
                  <c16:uniqueId val="{0000001C-FA0C-4F0C-A0E2-4F71FD67D625}"/>
                </c:ext>
              </c:extLst>
            </c:dLbl>
            <c:dLbl>
              <c:idx val="8"/>
              <c:delete val="1"/>
              <c:extLst>
                <c:ext xmlns:c15="http://schemas.microsoft.com/office/drawing/2012/chart" uri="{CE6537A1-D6FC-4f65-9D91-7224C49458BB}"/>
                <c:ext xmlns:c16="http://schemas.microsoft.com/office/drawing/2014/chart" uri="{C3380CC4-5D6E-409C-BE32-E72D297353CC}">
                  <c16:uniqueId val="{0000001D-FA0C-4F0C-A0E2-4F71FD67D625}"/>
                </c:ext>
              </c:extLst>
            </c:dLbl>
            <c:spPr>
              <a:noFill/>
              <a:ln>
                <a:noFill/>
              </a:ln>
              <a:effectLst/>
            </c:spPr>
            <c:txPr>
              <a:bodyPr wrap="square" lIns="38100" tIns="19050" rIns="38100" bIns="19050" anchor="ctr">
                <a:spAutoFit/>
              </a:bodyPr>
              <a:lstStyle/>
              <a:p>
                <a:pPr>
                  <a:defRPr>
                    <a:latin typeface="Arial"/>
                    <a:ea typeface="Arial"/>
                    <a:cs typeface="Aria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'Fundraising median x experience'!$AC$7:$AM$7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median x experience'!$AC$9:$AM$9</c:f>
              <c:numCache>
                <c:formatCode>0.0</c:formatCode>
                <c:ptCount val="11"/>
                <c:pt idx="0">
                  <c:v>11.095890499999999</c:v>
                </c:pt>
                <c:pt idx="1">
                  <c:v>12</c:v>
                </c:pt>
                <c:pt idx="2">
                  <c:v>10.980822</c:v>
                </c:pt>
                <c:pt idx="3">
                  <c:v>12.821918</c:v>
                </c:pt>
                <c:pt idx="4">
                  <c:v>11.967123000000001</c:v>
                </c:pt>
                <c:pt idx="5">
                  <c:v>10.980822</c:v>
                </c:pt>
                <c:pt idx="6">
                  <c:v>9.9945205000000001</c:v>
                </c:pt>
                <c:pt idx="7">
                  <c:v>14.2520545</c:v>
                </c:pt>
                <c:pt idx="8">
                  <c:v>12.558904</c:v>
                </c:pt>
                <c:pt idx="9">
                  <c:v>14.958904</c:v>
                </c:pt>
                <c:pt idx="10">
                  <c:v>7.9561640000000002</c:v>
                </c:pt>
              </c:numCache>
            </c:numRef>
          </c:val>
          <c:smooth val="0"/>
          <c:extLst>
            <c:ext xmlns:c16="http://schemas.microsoft.com/office/drawing/2014/chart" uri="{C3380CC4-5D6E-409C-BE32-E72D297353CC}">
              <c16:uniqueId val="{0000001E-FA0C-4F0C-A0E2-4F71FD67D625}"/>
            </c:ext>
          </c:extLst>
        </c:ser>
        <c:dLbls>
          <c:dLblPos val="t"/>
          <c:showLegendKey val="0"/>
          <c:showVal val="1"/>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en-US"/>
          </a:p>
        </c:txPr>
        <c:crossAx val="153538048"/>
        <c:crosses val="autoZero"/>
        <c:crossBetween val="between"/>
      </c:valAx>
      <c:spPr>
        <a:noFill/>
        <a:ln w="25400">
          <a:noFill/>
        </a:ln>
      </c:spPr>
    </c:plotArea>
    <c:legend>
      <c:legendPos val="b"/>
      <c:layout>
        <c:manualLayout>
          <c:xMode val="edge"/>
          <c:yMode val="edge"/>
          <c:x val="0"/>
          <c:y val="0.94109131095455179"/>
          <c:w val="1"/>
          <c:h val="5.890868904544826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8281981287064054E-2"/>
          <c:y val="2.3978733427552325E-2"/>
          <c:w val="0.92561972076949239"/>
          <c:h val="0.78798304058146573"/>
        </c:manualLayout>
      </c:layout>
      <c:barChart>
        <c:barDir val="col"/>
        <c:grouping val="clustered"/>
        <c:varyColors val="0"/>
        <c:ser>
          <c:idx val="0"/>
          <c:order val="0"/>
          <c:tx>
            <c:strRef>
              <c:f>'Pre-seed &amp; seed'!$B$89</c:f>
              <c:strCache>
                <c:ptCount val="1"/>
                <c:pt idx="0">
                  <c:v>Deal value ($B)</c:v>
                </c:pt>
              </c:strCache>
            </c:strRef>
          </c:tx>
          <c:spPr>
            <a:solidFill>
              <a:schemeClr val="accent1"/>
            </a:solidFill>
            <a:ln>
              <a:noFill/>
            </a:ln>
            <a:effectLst/>
          </c:spPr>
          <c:invertIfNegative val="0"/>
          <c:cat>
            <c:multiLvlStrRef>
              <c:f>'Pre-seed &amp; seed'!$S$87:$AQ$88</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2020</c:v>
                  </c:pt>
                  <c:pt idx="4">
                    <c:v>2021</c:v>
                  </c:pt>
                  <c:pt idx="8">
                    <c:v>2022</c:v>
                  </c:pt>
                  <c:pt idx="12">
                    <c:v>2023</c:v>
                  </c:pt>
                  <c:pt idx="16">
                    <c:v>2024</c:v>
                  </c:pt>
                  <c:pt idx="20">
                    <c:v>2025</c:v>
                  </c:pt>
                  <c:pt idx="24">
                    <c:v>2026</c:v>
                  </c:pt>
                </c:lvl>
              </c:multiLvlStrCache>
            </c:multiLvlStrRef>
          </c:cat>
          <c:val>
            <c:numRef>
              <c:f>'Pre-seed &amp; seed'!$S$89:$AQ$89</c:f>
              <c:numCache>
                <c:formatCode>"$"#,##0.0</c:formatCode>
                <c:ptCount val="25"/>
                <c:pt idx="0">
                  <c:v>3.1905688801721004</c:v>
                </c:pt>
                <c:pt idx="1">
                  <c:v>2.5897532151364486</c:v>
                </c:pt>
                <c:pt idx="2">
                  <c:v>2.8362937168804452</c:v>
                </c:pt>
                <c:pt idx="3">
                  <c:v>3.2437938132594137</c:v>
                </c:pt>
                <c:pt idx="4">
                  <c:v>4.1831783662403055</c:v>
                </c:pt>
                <c:pt idx="5">
                  <c:v>4.6120691177751514</c:v>
                </c:pt>
                <c:pt idx="6">
                  <c:v>4.878395523316998</c:v>
                </c:pt>
                <c:pt idx="7">
                  <c:v>5.2677252879416754</c:v>
                </c:pt>
                <c:pt idx="8">
                  <c:v>7.2756356181776445</c:v>
                </c:pt>
                <c:pt idx="9">
                  <c:v>7.9482976600421038</c:v>
                </c:pt>
                <c:pt idx="10">
                  <c:v>5.42746495309951</c:v>
                </c:pt>
                <c:pt idx="11">
                  <c:v>4.2864740655668747</c:v>
                </c:pt>
                <c:pt idx="12">
                  <c:v>4.4590858129241377</c:v>
                </c:pt>
                <c:pt idx="13">
                  <c:v>4.2132489134602062</c:v>
                </c:pt>
                <c:pt idx="14">
                  <c:v>4.3826338543766479</c:v>
                </c:pt>
                <c:pt idx="15">
                  <c:v>3.9264920163841146</c:v>
                </c:pt>
                <c:pt idx="16">
                  <c:v>4.0394605559865706</c:v>
                </c:pt>
                <c:pt idx="17">
                  <c:v>5.0362406251511418</c:v>
                </c:pt>
                <c:pt idx="18">
                  <c:v>4.4395430489939054</c:v>
                </c:pt>
                <c:pt idx="19">
                  <c:v>4.7794027712731184</c:v>
                </c:pt>
                <c:pt idx="20">
                  <c:v>4.3941514350933186</c:v>
                </c:pt>
                <c:pt idx="21">
                  <c:v>6.8221965441923924</c:v>
                </c:pt>
                <c:pt idx="22">
                  <c:v>5.3347640167146126</c:v>
                </c:pt>
                <c:pt idx="23">
                  <c:v>5.3766958890428516</c:v>
                </c:pt>
                <c:pt idx="24">
                  <c:v>5.4709673636087404</c:v>
                </c:pt>
              </c:numCache>
            </c:numRef>
          </c:val>
          <c:extLst>
            <c:ext xmlns:c16="http://schemas.microsoft.com/office/drawing/2014/chart" uri="{C3380CC4-5D6E-409C-BE32-E72D297353CC}">
              <c16:uniqueId val="{00000000-B2A2-46A5-955F-490F663B3F08}"/>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'Pre-seed &amp; seed'!$B$90</c:f>
              <c:strCache>
                <c:ptCount val="1"/>
                <c:pt idx="0">
                  <c:v>Deal count</c:v>
                </c:pt>
              </c:strCache>
            </c:strRef>
          </c:tx>
          <c:spPr>
            <a:ln w="19050" cap="rnd" cmpd="sng" algn="ctr">
              <a:solidFill>
                <a:schemeClr val="accent3"/>
              </a:solidFill>
              <a:prstDash val="solid"/>
              <a:round/>
            </a:ln>
            <a:effectLst/>
          </c:spPr>
          <c:marker>
            <c:symbol val="none"/>
          </c:marker>
          <c:cat>
            <c:multiLvlStrRef>
              <c:f>'Pre-seed &amp; seed'!$S$87:$AQ$88</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2020</c:v>
                  </c:pt>
                  <c:pt idx="4">
                    <c:v>2021</c:v>
                  </c:pt>
                  <c:pt idx="8">
                    <c:v>2022</c:v>
                  </c:pt>
                  <c:pt idx="12">
                    <c:v>2023</c:v>
                  </c:pt>
                  <c:pt idx="16">
                    <c:v>2024</c:v>
                  </c:pt>
                  <c:pt idx="20">
                    <c:v>2025</c:v>
                  </c:pt>
                  <c:pt idx="24">
                    <c:v>2026</c:v>
                  </c:pt>
                </c:lvl>
              </c:multiLvlStrCache>
            </c:multiLvlStrRef>
          </c:cat>
          <c:val>
            <c:numRef>
              <c:f>'Pre-seed &amp; seed'!$S$90:$AQ$90</c:f>
              <c:numCache>
                <c:formatCode>General</c:formatCode>
                <c:ptCount val="25"/>
                <c:pt idx="0">
                  <c:v>1514</c:v>
                </c:pt>
                <c:pt idx="1">
                  <c:v>1139</c:v>
                </c:pt>
                <c:pt idx="2">
                  <c:v>1265</c:v>
                </c:pt>
                <c:pt idx="3">
                  <c:v>1445</c:v>
                </c:pt>
                <c:pt idx="4">
                  <c:v>1867</c:v>
                </c:pt>
                <c:pt idx="5">
                  <c:v>1805</c:v>
                </c:pt>
                <c:pt idx="6">
                  <c:v>1835</c:v>
                </c:pt>
                <c:pt idx="7">
                  <c:v>1917</c:v>
                </c:pt>
                <c:pt idx="8">
                  <c:v>2118</c:v>
                </c:pt>
                <c:pt idx="9">
                  <c:v>1860</c:v>
                </c:pt>
                <c:pt idx="10">
                  <c:v>1621</c:v>
                </c:pt>
                <c:pt idx="11">
                  <c:v>1444</c:v>
                </c:pt>
                <c:pt idx="12">
                  <c:v>1559</c:v>
                </c:pt>
                <c:pt idx="13">
                  <c:v>1438</c:v>
                </c:pt>
                <c:pt idx="14">
                  <c:v>1372</c:v>
                </c:pt>
                <c:pt idx="15">
                  <c:v>1328</c:v>
                </c:pt>
                <c:pt idx="16">
                  <c:v>1508</c:v>
                </c:pt>
                <c:pt idx="17">
                  <c:v>1431</c:v>
                </c:pt>
                <c:pt idx="18">
                  <c:v>1388</c:v>
                </c:pt>
                <c:pt idx="19">
                  <c:v>1332</c:v>
                </c:pt>
                <c:pt idx="20">
                  <c:v>1411</c:v>
                </c:pt>
                <c:pt idx="21">
                  <c:v>1173</c:v>
                </c:pt>
                <c:pt idx="22">
                  <c:v>1314</c:v>
                </c:pt>
                <c:pt idx="23">
                  <c:v>1386</c:v>
                </c:pt>
                <c:pt idx="24">
                  <c:v>1053</c:v>
                </c:pt>
              </c:numCache>
            </c:numRef>
          </c:val>
          <c:smooth val="0"/>
          <c:extLst>
            <c:ext xmlns:c16="http://schemas.microsoft.com/office/drawing/2014/chart" uri="{C3380CC4-5D6E-409C-BE32-E72D297353CC}">
              <c16:uniqueId val="{00000001-B2A2-46A5-955F-490F663B3F08}"/>
            </c:ext>
          </c:extLst>
        </c:ser>
        <c:ser>
          <c:idx val="2"/>
          <c:order val="2"/>
          <c:tx>
            <c:strRef>
              <c:f>'Pre-seed &amp; seed'!$B$91</c:f>
              <c:strCache>
                <c:ptCount val="1"/>
                <c:pt idx="0">
                  <c:v>Estimated deal count</c:v>
                </c:pt>
              </c:strCache>
            </c:strRef>
          </c:tx>
          <c:spPr>
            <a:ln w="28575"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2-B2A2-46A5-955F-490F663B3F08}"/>
              </c:ext>
            </c:extLst>
          </c:dPt>
          <c:dPt>
            <c:idx val="1"/>
            <c:marker>
              <c:symbol val="none"/>
            </c:marker>
            <c:bubble3D val="0"/>
            <c:extLst>
              <c:ext xmlns:c16="http://schemas.microsoft.com/office/drawing/2014/chart" uri="{C3380CC4-5D6E-409C-BE32-E72D297353CC}">
                <c16:uniqueId val="{00000003-B2A2-46A5-955F-490F663B3F08}"/>
              </c:ext>
            </c:extLst>
          </c:dPt>
          <c:dPt>
            <c:idx val="2"/>
            <c:marker>
              <c:symbol val="none"/>
            </c:marker>
            <c:bubble3D val="0"/>
            <c:extLst>
              <c:ext xmlns:c16="http://schemas.microsoft.com/office/drawing/2014/chart" uri="{C3380CC4-5D6E-409C-BE32-E72D297353CC}">
                <c16:uniqueId val="{00000004-B2A2-46A5-955F-490F663B3F08}"/>
              </c:ext>
            </c:extLst>
          </c:dPt>
          <c:dPt>
            <c:idx val="3"/>
            <c:marker>
              <c:symbol val="none"/>
            </c:marker>
            <c:bubble3D val="0"/>
            <c:extLst>
              <c:ext xmlns:c16="http://schemas.microsoft.com/office/drawing/2014/chart" uri="{C3380CC4-5D6E-409C-BE32-E72D297353CC}">
                <c16:uniqueId val="{00000005-B2A2-46A5-955F-490F663B3F08}"/>
              </c:ext>
            </c:extLst>
          </c:dPt>
          <c:dPt>
            <c:idx val="4"/>
            <c:marker>
              <c:symbol val="none"/>
            </c:marker>
            <c:bubble3D val="0"/>
            <c:extLst>
              <c:ext xmlns:c16="http://schemas.microsoft.com/office/drawing/2014/chart" uri="{C3380CC4-5D6E-409C-BE32-E72D297353CC}">
                <c16:uniqueId val="{00000006-B2A2-46A5-955F-490F663B3F08}"/>
              </c:ext>
            </c:extLst>
          </c:dPt>
          <c:dPt>
            <c:idx val="5"/>
            <c:marker>
              <c:symbol val="none"/>
            </c:marker>
            <c:bubble3D val="0"/>
            <c:extLst>
              <c:ext xmlns:c16="http://schemas.microsoft.com/office/drawing/2014/chart" uri="{C3380CC4-5D6E-409C-BE32-E72D297353CC}">
                <c16:uniqueId val="{00000007-B2A2-46A5-955F-490F663B3F08}"/>
              </c:ext>
            </c:extLst>
          </c:dPt>
          <c:dPt>
            <c:idx val="6"/>
            <c:marker>
              <c:symbol val="none"/>
            </c:marker>
            <c:bubble3D val="0"/>
            <c:extLst>
              <c:ext xmlns:c16="http://schemas.microsoft.com/office/drawing/2014/chart" uri="{C3380CC4-5D6E-409C-BE32-E72D297353CC}">
                <c16:uniqueId val="{00000008-B2A2-46A5-955F-490F663B3F08}"/>
              </c:ext>
            </c:extLst>
          </c:dPt>
          <c:dPt>
            <c:idx val="7"/>
            <c:marker>
              <c:symbol val="none"/>
            </c:marker>
            <c:bubble3D val="0"/>
            <c:extLst>
              <c:ext xmlns:c16="http://schemas.microsoft.com/office/drawing/2014/chart" uri="{C3380CC4-5D6E-409C-BE32-E72D297353CC}">
                <c16:uniqueId val="{00000009-B2A2-46A5-955F-490F663B3F08}"/>
              </c:ext>
            </c:extLst>
          </c:dPt>
          <c:dPt>
            <c:idx val="8"/>
            <c:marker>
              <c:symbol val="none"/>
            </c:marker>
            <c:bubble3D val="0"/>
            <c:extLst>
              <c:ext xmlns:c16="http://schemas.microsoft.com/office/drawing/2014/chart" uri="{C3380CC4-5D6E-409C-BE32-E72D297353CC}">
                <c16:uniqueId val="{0000000A-B2A2-46A5-955F-490F663B3F08}"/>
              </c:ext>
            </c:extLst>
          </c:dPt>
          <c:dPt>
            <c:idx val="9"/>
            <c:marker>
              <c:symbol val="none"/>
            </c:marker>
            <c:bubble3D val="0"/>
            <c:extLst>
              <c:ext xmlns:c16="http://schemas.microsoft.com/office/drawing/2014/chart" uri="{C3380CC4-5D6E-409C-BE32-E72D297353CC}">
                <c16:uniqueId val="{0000000B-B2A2-46A5-955F-490F663B3F08}"/>
              </c:ext>
            </c:extLst>
          </c:dPt>
          <c:dPt>
            <c:idx val="10"/>
            <c:marker>
              <c:symbol val="none"/>
            </c:marker>
            <c:bubble3D val="0"/>
            <c:extLst>
              <c:ext xmlns:c16="http://schemas.microsoft.com/office/drawing/2014/chart" uri="{C3380CC4-5D6E-409C-BE32-E72D297353CC}">
                <c16:uniqueId val="{0000000C-B2A2-46A5-955F-490F663B3F08}"/>
              </c:ext>
            </c:extLst>
          </c:dPt>
          <c:dPt>
            <c:idx val="11"/>
            <c:marker>
              <c:symbol val="none"/>
            </c:marker>
            <c:bubble3D val="0"/>
            <c:extLst>
              <c:ext xmlns:c16="http://schemas.microsoft.com/office/drawing/2014/chart" uri="{C3380CC4-5D6E-409C-BE32-E72D297353CC}">
                <c16:uniqueId val="{0000000D-B2A2-46A5-955F-490F663B3F08}"/>
              </c:ext>
            </c:extLst>
          </c:dPt>
          <c:dPt>
            <c:idx val="12"/>
            <c:marker>
              <c:symbol val="none"/>
            </c:marker>
            <c:bubble3D val="0"/>
            <c:extLst>
              <c:ext xmlns:c16="http://schemas.microsoft.com/office/drawing/2014/chart" uri="{C3380CC4-5D6E-409C-BE32-E72D297353CC}">
                <c16:uniqueId val="{0000000E-B2A2-46A5-955F-490F663B3F08}"/>
              </c:ext>
            </c:extLst>
          </c:dPt>
          <c:dPt>
            <c:idx val="13"/>
            <c:marker>
              <c:symbol val="none"/>
            </c:marker>
            <c:bubble3D val="0"/>
            <c:extLst>
              <c:ext xmlns:c16="http://schemas.microsoft.com/office/drawing/2014/chart" uri="{C3380CC4-5D6E-409C-BE32-E72D297353CC}">
                <c16:uniqueId val="{0000000F-B2A2-46A5-955F-490F663B3F08}"/>
              </c:ext>
            </c:extLst>
          </c:dPt>
          <c:dPt>
            <c:idx val="14"/>
            <c:marker>
              <c:symbol val="none"/>
            </c:marker>
            <c:bubble3D val="0"/>
            <c:extLst>
              <c:ext xmlns:c16="http://schemas.microsoft.com/office/drawing/2014/chart" uri="{C3380CC4-5D6E-409C-BE32-E72D297353CC}">
                <c16:uniqueId val="{00000010-B2A2-46A5-955F-490F663B3F08}"/>
              </c:ext>
            </c:extLst>
          </c:dPt>
          <c:dPt>
            <c:idx val="15"/>
            <c:marker>
              <c:symbol val="none"/>
            </c:marker>
            <c:bubble3D val="0"/>
            <c:extLst>
              <c:ext xmlns:c16="http://schemas.microsoft.com/office/drawing/2014/chart" uri="{C3380CC4-5D6E-409C-BE32-E72D297353CC}">
                <c16:uniqueId val="{00000011-B2A2-46A5-955F-490F663B3F08}"/>
              </c:ext>
            </c:extLst>
          </c:dPt>
          <c:dPt>
            <c:idx val="16"/>
            <c:marker>
              <c:symbol val="none"/>
            </c:marker>
            <c:bubble3D val="0"/>
            <c:extLst>
              <c:ext xmlns:c16="http://schemas.microsoft.com/office/drawing/2014/chart" uri="{C3380CC4-5D6E-409C-BE32-E72D297353CC}">
                <c16:uniqueId val="{00000012-B2A2-46A5-955F-490F663B3F08}"/>
              </c:ext>
            </c:extLst>
          </c:dPt>
          <c:dPt>
            <c:idx val="17"/>
            <c:marker>
              <c:symbol val="none"/>
            </c:marker>
            <c:bubble3D val="0"/>
            <c:extLst>
              <c:ext xmlns:c16="http://schemas.microsoft.com/office/drawing/2014/chart" uri="{C3380CC4-5D6E-409C-BE32-E72D297353CC}">
                <c16:uniqueId val="{00000013-B2A2-46A5-955F-490F663B3F08}"/>
              </c:ext>
            </c:extLst>
          </c:dPt>
          <c:dPt>
            <c:idx val="18"/>
            <c:marker>
              <c:symbol val="none"/>
            </c:marker>
            <c:bubble3D val="0"/>
            <c:extLst>
              <c:ext xmlns:c16="http://schemas.microsoft.com/office/drawing/2014/chart" uri="{C3380CC4-5D6E-409C-BE32-E72D297353CC}">
                <c16:uniqueId val="{00000014-B2A2-46A5-955F-490F663B3F08}"/>
              </c:ext>
            </c:extLst>
          </c:dPt>
          <c:dPt>
            <c:idx val="19"/>
            <c:marker>
              <c:symbol val="none"/>
            </c:marker>
            <c:bubble3D val="0"/>
            <c:extLst>
              <c:ext xmlns:c16="http://schemas.microsoft.com/office/drawing/2014/chart" uri="{C3380CC4-5D6E-409C-BE32-E72D297353CC}">
                <c16:uniqueId val="{00000015-B2A2-46A5-955F-490F663B3F08}"/>
              </c:ext>
            </c:extLst>
          </c:dPt>
          <c:dPt>
            <c:idx val="20"/>
            <c:marker>
              <c:symbol val="none"/>
            </c:marker>
            <c:bubble3D val="0"/>
            <c:extLst>
              <c:ext xmlns:c16="http://schemas.microsoft.com/office/drawing/2014/chart" uri="{C3380CC4-5D6E-409C-BE32-E72D297353CC}">
                <c16:uniqueId val="{00000016-B2A2-46A5-955F-490F663B3F08}"/>
              </c:ext>
            </c:extLst>
          </c:dPt>
          <c:dPt>
            <c:idx val="21"/>
            <c:marker>
              <c:spPr>
                <a:solidFill>
                  <a:srgbClr val="F5C914"/>
                </a:solidFill>
                <a:ln>
                  <a:noFill/>
                </a:ln>
              </c:spPr>
            </c:marker>
            <c:bubble3D val="0"/>
            <c:extLst>
              <c:ext xmlns:c16="http://schemas.microsoft.com/office/drawing/2014/chart" uri="{C3380CC4-5D6E-409C-BE32-E72D297353CC}">
                <c16:uniqueId val="{00000017-B2A2-46A5-955F-490F663B3F08}"/>
              </c:ext>
            </c:extLst>
          </c:dPt>
          <c:dPt>
            <c:idx val="22"/>
            <c:marker>
              <c:spPr>
                <a:solidFill>
                  <a:srgbClr val="F5C914"/>
                </a:solidFill>
                <a:ln>
                  <a:noFill/>
                </a:ln>
              </c:spPr>
            </c:marker>
            <c:bubble3D val="0"/>
            <c:extLst>
              <c:ext xmlns:c16="http://schemas.microsoft.com/office/drawing/2014/chart" uri="{C3380CC4-5D6E-409C-BE32-E72D297353CC}">
                <c16:uniqueId val="{00000018-B2A2-46A5-955F-490F663B3F08}"/>
              </c:ext>
            </c:extLst>
          </c:dPt>
          <c:dPt>
            <c:idx val="23"/>
            <c:marker>
              <c:spPr>
                <a:solidFill>
                  <a:srgbClr val="F5C914"/>
                </a:solidFill>
                <a:ln w="6350" cap="flat" cmpd="sng" algn="ctr">
                  <a:noFill/>
                  <a:prstDash val="solid"/>
                  <a:round/>
                </a:ln>
                <a:effectLst/>
              </c:spPr>
            </c:marker>
            <c:bubble3D val="0"/>
            <c:extLst>
              <c:ext xmlns:c16="http://schemas.microsoft.com/office/drawing/2014/chart" uri="{C3380CC4-5D6E-409C-BE32-E72D297353CC}">
                <c16:uniqueId val="{00000019-B2A2-46A5-955F-490F663B3F08}"/>
              </c:ext>
            </c:extLst>
          </c:dPt>
          <c:dPt>
            <c:idx val="24"/>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A-B2A2-46A5-955F-490F663B3F08}"/>
              </c:ext>
            </c:extLst>
          </c:dPt>
          <c:dPt>
            <c:idx val="25"/>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B-B2A2-46A5-955F-490F663B3F08}"/>
              </c:ext>
            </c:extLst>
          </c:dPt>
          <c:dPt>
            <c:idx val="40"/>
            <c:bubble3D val="0"/>
            <c:extLst>
              <c:ext xmlns:c16="http://schemas.microsoft.com/office/drawing/2014/chart" uri="{C3380CC4-5D6E-409C-BE32-E72D297353CC}">
                <c16:uniqueId val="{0000001C-B2A2-46A5-955F-490F663B3F08}"/>
              </c:ext>
            </c:extLst>
          </c:dPt>
          <c:dPt>
            <c:idx val="41"/>
            <c:bubble3D val="0"/>
            <c:extLst>
              <c:ext xmlns:c16="http://schemas.microsoft.com/office/drawing/2014/chart" uri="{C3380CC4-5D6E-409C-BE32-E72D297353CC}">
                <c16:uniqueId val="{0000001D-B2A2-46A5-955F-490F663B3F08}"/>
              </c:ext>
            </c:extLst>
          </c:dPt>
          <c:dPt>
            <c:idx val="42"/>
            <c:bubble3D val="0"/>
            <c:extLst>
              <c:ext xmlns:c16="http://schemas.microsoft.com/office/drawing/2014/chart" uri="{C3380CC4-5D6E-409C-BE32-E72D297353CC}">
                <c16:uniqueId val="{0000001E-B2A2-46A5-955F-490F663B3F08}"/>
              </c:ext>
            </c:extLst>
          </c:dPt>
          <c:dPt>
            <c:idx val="43"/>
            <c:bubble3D val="0"/>
            <c:extLst>
              <c:ext xmlns:c16="http://schemas.microsoft.com/office/drawing/2014/chart" uri="{C3380CC4-5D6E-409C-BE32-E72D297353CC}">
                <c16:uniqueId val="{0000001F-B2A2-46A5-955F-490F663B3F08}"/>
              </c:ext>
            </c:extLst>
          </c:dPt>
          <c:cat>
            <c:multiLvlStrRef>
              <c:f>'Pre-seed &amp; seed'!$S$87:$AQ$88</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2020</c:v>
                  </c:pt>
                  <c:pt idx="4">
                    <c:v>2021</c:v>
                  </c:pt>
                  <c:pt idx="8">
                    <c:v>2022</c:v>
                  </c:pt>
                  <c:pt idx="12">
                    <c:v>2023</c:v>
                  </c:pt>
                  <c:pt idx="16">
                    <c:v>2024</c:v>
                  </c:pt>
                  <c:pt idx="20">
                    <c:v>2025</c:v>
                  </c:pt>
                  <c:pt idx="24">
                    <c:v>2026</c:v>
                  </c:pt>
                </c:lvl>
              </c:multiLvlStrCache>
            </c:multiLvlStrRef>
          </c:cat>
          <c:val>
            <c:numRef>
              <c:f>'Pre-seed &amp; seed'!$S$91:$AQ$91</c:f>
              <c:numCache>
                <c:formatCode>General</c:formatCode>
                <c:ptCount val="25"/>
                <c:pt idx="21">
                  <c:v>66</c:v>
                </c:pt>
                <c:pt idx="22">
                  <c:v>164</c:v>
                </c:pt>
                <c:pt idx="23">
                  <c:v>301</c:v>
                </c:pt>
                <c:pt idx="24">
                  <c:v>457</c:v>
                </c:pt>
              </c:numCache>
            </c:numRef>
          </c:val>
          <c:smooth val="0"/>
          <c:extLst>
            <c:ext xmlns:c16="http://schemas.microsoft.com/office/drawing/2014/chart" uri="{C3380CC4-5D6E-409C-BE32-E72D297353CC}">
              <c16:uniqueId val="{00000020-B2A2-46A5-955F-490F663B3F08}"/>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ln>
          <a:noFill/>
        </a:ln>
        <a:effectLst/>
      </c:spPr>
    </c:plotArea>
    <c:legend>
      <c:legendPos val="b"/>
      <c:layout>
        <c:manualLayout>
          <c:xMode val="edge"/>
          <c:yMode val="edge"/>
          <c:x val="0.25288247302420536"/>
          <c:y val="0.94644762907411195"/>
          <c:w val="0.49065806357538649"/>
          <c:h val="5.002661125692620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ln w="6350" cap="flat" cmpd="sng" algn="ctr">
      <a:noFill/>
      <a:prstDash val="solid"/>
      <a:round/>
    </a:ln>
    <a:effectLst/>
  </c:spPr>
  <c:txPr>
    <a:bodyPr/>
    <a:lstStyle/>
    <a:p>
      <a:pPr>
        <a:defRPr sz="90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70482168272529E-2"/>
          <c:y val="2.0855163187704029E-2"/>
          <c:w val="0.9629517831727471"/>
          <c:h val="0.86784959475649348"/>
        </c:manualLayout>
      </c:layout>
      <c:lineChart>
        <c:grouping val="standard"/>
        <c:varyColors val="0"/>
        <c:ser>
          <c:idx val="0"/>
          <c:order val="0"/>
          <c:tx>
            <c:strRef>
              <c:f>'Fundraising median x experience'!$AB$37</c:f>
              <c:strCache>
                <c:ptCount val="1"/>
                <c:pt idx="0">
                  <c:v>Emerging</c:v>
                </c:pt>
              </c:strCache>
            </c:strRef>
          </c:tx>
          <c:spPr>
            <a:ln w="19050" cap="rnd">
              <a:solidFill>
                <a:schemeClr val="accent1"/>
              </a:solidFill>
              <a:round/>
            </a:ln>
            <a:effectLst/>
          </c:spPr>
          <c:marker>
            <c:symbol val="none"/>
          </c:marker>
          <c:dPt>
            <c:idx val="1"/>
            <c:bubble3D val="0"/>
            <c:extLst>
              <c:ext xmlns:c16="http://schemas.microsoft.com/office/drawing/2014/chart" uri="{C3380CC4-5D6E-409C-BE32-E72D297353CC}">
                <c16:uniqueId val="{00000000-A161-4A6F-84C1-9545C5841EC5}"/>
              </c:ext>
            </c:extLst>
          </c:dPt>
          <c:dPt>
            <c:idx val="4"/>
            <c:bubble3D val="0"/>
            <c:spPr>
              <a:ln w="19050" cap="rnd">
                <a:solidFill>
                  <a:schemeClr val="accent1"/>
                </a:solidFill>
                <a:round/>
              </a:ln>
              <a:effectLst/>
            </c:spPr>
            <c:extLst>
              <c:ext xmlns:c16="http://schemas.microsoft.com/office/drawing/2014/chart" uri="{C3380CC4-5D6E-409C-BE32-E72D297353CC}">
                <c16:uniqueId val="{00000002-A161-4A6F-84C1-9545C5841EC5}"/>
              </c:ext>
            </c:extLst>
          </c:dPt>
          <c:dPt>
            <c:idx val="5"/>
            <c:bubble3D val="0"/>
            <c:spPr>
              <a:ln w="19050" cap="rnd">
                <a:solidFill>
                  <a:schemeClr val="accent1"/>
                </a:solidFill>
                <a:round/>
              </a:ln>
              <a:effectLst/>
            </c:spPr>
            <c:extLst>
              <c:ext xmlns:c16="http://schemas.microsoft.com/office/drawing/2014/chart" uri="{C3380CC4-5D6E-409C-BE32-E72D297353CC}">
                <c16:uniqueId val="{00000004-A161-4A6F-84C1-9545C5841EC5}"/>
              </c:ext>
            </c:extLst>
          </c:dPt>
          <c:dPt>
            <c:idx val="6"/>
            <c:bubble3D val="0"/>
            <c:spPr>
              <a:ln w="19050" cap="rnd">
                <a:solidFill>
                  <a:schemeClr val="accent1"/>
                </a:solidFill>
                <a:round/>
              </a:ln>
              <a:effectLst/>
            </c:spPr>
            <c:extLst>
              <c:ext xmlns:c16="http://schemas.microsoft.com/office/drawing/2014/chart" uri="{C3380CC4-5D6E-409C-BE32-E72D297353CC}">
                <c16:uniqueId val="{00000006-A161-4A6F-84C1-9545C5841EC5}"/>
              </c:ext>
            </c:extLst>
          </c:dPt>
          <c:dPt>
            <c:idx val="9"/>
            <c:bubble3D val="0"/>
            <c:extLst>
              <c:ext xmlns:c16="http://schemas.microsoft.com/office/drawing/2014/chart" uri="{C3380CC4-5D6E-409C-BE32-E72D297353CC}">
                <c16:uniqueId val="{00000007-A161-4A6F-84C1-9545C5841EC5}"/>
              </c:ext>
            </c:extLst>
          </c:dPt>
          <c:dPt>
            <c:idx val="10"/>
            <c:marker>
              <c:symbol val="circle"/>
              <c:size val="5"/>
            </c:marker>
            <c:bubble3D val="0"/>
            <c:spPr>
              <a:ln w="19050" cap="rnd">
                <a:noFill/>
                <a:round/>
              </a:ln>
              <a:effectLst/>
            </c:spPr>
            <c:extLst>
              <c:ext xmlns:c16="http://schemas.microsoft.com/office/drawing/2014/chart" uri="{C3380CC4-5D6E-409C-BE32-E72D297353CC}">
                <c16:uniqueId val="{00000009-A161-4A6F-84C1-9545C5841EC5}"/>
              </c:ext>
            </c:extLst>
          </c:dPt>
          <c:dPt>
            <c:idx val="15"/>
            <c:bubble3D val="0"/>
            <c:extLst>
              <c:ext xmlns:c16="http://schemas.microsoft.com/office/drawing/2014/chart" uri="{C3380CC4-5D6E-409C-BE32-E72D297353CC}">
                <c16:uniqueId val="{0000000A-A161-4A6F-84C1-9545C5841EC5}"/>
              </c:ext>
            </c:extLst>
          </c:dPt>
          <c:dLbls>
            <c:dLbl>
              <c:idx val="0"/>
              <c:delete val="1"/>
              <c:extLst>
                <c:ext xmlns:c15="http://schemas.microsoft.com/office/drawing/2012/chart" uri="{CE6537A1-D6FC-4f65-9D91-7224C49458BB}"/>
                <c:ext xmlns:c16="http://schemas.microsoft.com/office/drawing/2014/chart" uri="{C3380CC4-5D6E-409C-BE32-E72D297353CC}">
                  <c16:uniqueId val="{0000000B-A161-4A6F-84C1-9545C5841EC5}"/>
                </c:ext>
              </c:extLst>
            </c:dLbl>
            <c:dLbl>
              <c:idx val="1"/>
              <c:delete val="1"/>
              <c:extLst>
                <c:ext xmlns:c15="http://schemas.microsoft.com/office/drawing/2012/chart" uri="{CE6537A1-D6FC-4f65-9D91-7224C49458BB}"/>
                <c:ext xmlns:c16="http://schemas.microsoft.com/office/drawing/2014/chart" uri="{C3380CC4-5D6E-409C-BE32-E72D297353CC}">
                  <c16:uniqueId val="{00000000-A161-4A6F-84C1-9545C5841EC5}"/>
                </c:ext>
              </c:extLst>
            </c:dLbl>
            <c:dLbl>
              <c:idx val="2"/>
              <c:delete val="1"/>
              <c:extLst>
                <c:ext xmlns:c15="http://schemas.microsoft.com/office/drawing/2012/chart" uri="{CE6537A1-D6FC-4f65-9D91-7224C49458BB}"/>
                <c:ext xmlns:c16="http://schemas.microsoft.com/office/drawing/2014/chart" uri="{C3380CC4-5D6E-409C-BE32-E72D297353CC}">
                  <c16:uniqueId val="{0000000C-A161-4A6F-84C1-9545C5841EC5}"/>
                </c:ext>
              </c:extLst>
            </c:dLbl>
            <c:dLbl>
              <c:idx val="3"/>
              <c:delete val="1"/>
              <c:extLst>
                <c:ext xmlns:c15="http://schemas.microsoft.com/office/drawing/2012/chart" uri="{CE6537A1-D6FC-4f65-9D91-7224C49458BB}"/>
                <c:ext xmlns:c16="http://schemas.microsoft.com/office/drawing/2014/chart" uri="{C3380CC4-5D6E-409C-BE32-E72D297353CC}">
                  <c16:uniqueId val="{0000000D-A161-4A6F-84C1-9545C5841EC5}"/>
                </c:ext>
              </c:extLst>
            </c:dLbl>
            <c:dLbl>
              <c:idx val="4"/>
              <c:delete val="1"/>
              <c:extLst>
                <c:ext xmlns:c15="http://schemas.microsoft.com/office/drawing/2012/chart" uri="{CE6537A1-D6FC-4f65-9D91-7224C49458BB}"/>
                <c:ext xmlns:c16="http://schemas.microsoft.com/office/drawing/2014/chart" uri="{C3380CC4-5D6E-409C-BE32-E72D297353CC}">
                  <c16:uniqueId val="{00000002-A161-4A6F-84C1-9545C5841EC5}"/>
                </c:ext>
              </c:extLst>
            </c:dLbl>
            <c:dLbl>
              <c:idx val="5"/>
              <c:delete val="1"/>
              <c:extLst>
                <c:ext xmlns:c15="http://schemas.microsoft.com/office/drawing/2012/chart" uri="{CE6537A1-D6FC-4f65-9D91-7224C49458BB}"/>
                <c:ext xmlns:c16="http://schemas.microsoft.com/office/drawing/2014/chart" uri="{C3380CC4-5D6E-409C-BE32-E72D297353CC}">
                  <c16:uniqueId val="{00000004-A161-4A6F-84C1-9545C5841EC5}"/>
                </c:ext>
              </c:extLst>
            </c:dLbl>
            <c:dLbl>
              <c:idx val="6"/>
              <c:delete val="1"/>
              <c:extLst>
                <c:ext xmlns:c15="http://schemas.microsoft.com/office/drawing/2012/chart" uri="{CE6537A1-D6FC-4f65-9D91-7224C49458BB}"/>
                <c:ext xmlns:c16="http://schemas.microsoft.com/office/drawing/2014/chart" uri="{C3380CC4-5D6E-409C-BE32-E72D297353CC}">
                  <c16:uniqueId val="{00000006-A161-4A6F-84C1-9545C5841EC5}"/>
                </c:ext>
              </c:extLst>
            </c:dLbl>
            <c:dLbl>
              <c:idx val="7"/>
              <c:delete val="1"/>
              <c:extLst>
                <c:ext xmlns:c15="http://schemas.microsoft.com/office/drawing/2012/chart" uri="{CE6537A1-D6FC-4f65-9D91-7224C49458BB}"/>
                <c:ext xmlns:c16="http://schemas.microsoft.com/office/drawing/2014/chart" uri="{C3380CC4-5D6E-409C-BE32-E72D297353CC}">
                  <c16:uniqueId val="{0000000E-A161-4A6F-84C1-9545C5841EC5}"/>
                </c:ext>
              </c:extLst>
            </c:dLbl>
            <c:dLbl>
              <c:idx val="8"/>
              <c:delete val="1"/>
              <c:extLst>
                <c:ext xmlns:c15="http://schemas.microsoft.com/office/drawing/2012/chart" uri="{CE6537A1-D6FC-4f65-9D91-7224C49458BB}"/>
                <c:ext xmlns:c16="http://schemas.microsoft.com/office/drawing/2014/chart" uri="{C3380CC4-5D6E-409C-BE32-E72D297353CC}">
                  <c16:uniqueId val="{0000000F-A161-4A6F-84C1-9545C5841EC5}"/>
                </c:ext>
              </c:extLst>
            </c:dLbl>
            <c:spPr>
              <a:noFill/>
              <a:ln>
                <a:noFill/>
              </a:ln>
              <a:effectLst/>
            </c:spPr>
            <c:txPr>
              <a:bodyPr wrap="square" lIns="38100" tIns="19050" rIns="38100" bIns="19050" anchor="ctr">
                <a:spAutoFit/>
              </a:bodyPr>
              <a:lstStyle/>
              <a:p>
                <a:pPr>
                  <a:defRPr>
                    <a:latin typeface="Arial"/>
                    <a:ea typeface="Arial"/>
                    <a:cs typeface="Aria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'Fundraising median x experience'!$AC$36:$AM$36</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median x experience'!$AC$37:$AM$37</c:f>
              <c:numCache>
                <c:formatCode>0.0</c:formatCode>
                <c:ptCount val="11"/>
                <c:pt idx="0">
                  <c:v>2.5027400000000002</c:v>
                </c:pt>
                <c:pt idx="1">
                  <c:v>2.631507</c:v>
                </c:pt>
                <c:pt idx="2">
                  <c:v>2.7260274999999998</c:v>
                </c:pt>
                <c:pt idx="3">
                  <c:v>2.631507</c:v>
                </c:pt>
                <c:pt idx="4">
                  <c:v>2.6315065</c:v>
                </c:pt>
                <c:pt idx="5">
                  <c:v>2.336986</c:v>
                </c:pt>
                <c:pt idx="6">
                  <c:v>2.0273975000000002</c:v>
                </c:pt>
                <c:pt idx="7">
                  <c:v>2.4136989999999998</c:v>
                </c:pt>
                <c:pt idx="8">
                  <c:v>2.9287670000000001</c:v>
                </c:pt>
                <c:pt idx="9">
                  <c:v>2.9616440000000002</c:v>
                </c:pt>
                <c:pt idx="10">
                  <c:v>2.8068490000000001</c:v>
                </c:pt>
              </c:numCache>
            </c:numRef>
          </c:val>
          <c:smooth val="0"/>
          <c:extLst>
            <c:ext xmlns:c16="http://schemas.microsoft.com/office/drawing/2014/chart" uri="{C3380CC4-5D6E-409C-BE32-E72D297353CC}">
              <c16:uniqueId val="{00000010-A161-4A6F-84C1-9545C5841EC5}"/>
            </c:ext>
          </c:extLst>
        </c:ser>
        <c:ser>
          <c:idx val="1"/>
          <c:order val="1"/>
          <c:tx>
            <c:strRef>
              <c:f>'Fundraising median x experience'!$AB$38</c:f>
              <c:strCache>
                <c:ptCount val="1"/>
                <c:pt idx="0">
                  <c:v>Established</c:v>
                </c:pt>
              </c:strCache>
            </c:strRef>
          </c:tx>
          <c:spPr>
            <a:ln w="19050" cap="rnd">
              <a:solidFill>
                <a:srgbClr val="40C2C9"/>
              </a:solidFill>
              <a:round/>
            </a:ln>
            <a:effectLst/>
          </c:spPr>
          <c:marker>
            <c:symbol val="none"/>
          </c:marker>
          <c:dPt>
            <c:idx val="1"/>
            <c:bubble3D val="0"/>
            <c:extLst>
              <c:ext xmlns:c16="http://schemas.microsoft.com/office/drawing/2014/chart" uri="{C3380CC4-5D6E-409C-BE32-E72D297353CC}">
                <c16:uniqueId val="{00000011-A161-4A6F-84C1-9545C5841EC5}"/>
              </c:ext>
            </c:extLst>
          </c:dPt>
          <c:dPt>
            <c:idx val="4"/>
            <c:bubble3D val="0"/>
            <c:extLst>
              <c:ext xmlns:c16="http://schemas.microsoft.com/office/drawing/2014/chart" uri="{C3380CC4-5D6E-409C-BE32-E72D297353CC}">
                <c16:uniqueId val="{00000012-A161-4A6F-84C1-9545C5841EC5}"/>
              </c:ext>
            </c:extLst>
          </c:dPt>
          <c:dPt>
            <c:idx val="5"/>
            <c:bubble3D val="0"/>
            <c:extLst>
              <c:ext xmlns:c16="http://schemas.microsoft.com/office/drawing/2014/chart" uri="{C3380CC4-5D6E-409C-BE32-E72D297353CC}">
                <c16:uniqueId val="{00000013-A161-4A6F-84C1-9545C5841EC5}"/>
              </c:ext>
            </c:extLst>
          </c:dPt>
          <c:dPt>
            <c:idx val="6"/>
            <c:bubble3D val="0"/>
            <c:extLst>
              <c:ext xmlns:c16="http://schemas.microsoft.com/office/drawing/2014/chart" uri="{C3380CC4-5D6E-409C-BE32-E72D297353CC}">
                <c16:uniqueId val="{00000014-A161-4A6F-84C1-9545C5841EC5}"/>
              </c:ext>
            </c:extLst>
          </c:dPt>
          <c:dPt>
            <c:idx val="9"/>
            <c:bubble3D val="0"/>
            <c:extLst>
              <c:ext xmlns:c16="http://schemas.microsoft.com/office/drawing/2014/chart" uri="{C3380CC4-5D6E-409C-BE32-E72D297353CC}">
                <c16:uniqueId val="{00000015-A161-4A6F-84C1-9545C5841EC5}"/>
              </c:ext>
            </c:extLst>
          </c:dPt>
          <c:dPt>
            <c:idx val="10"/>
            <c:marker>
              <c:symbol val="circle"/>
              <c:size val="5"/>
              <c:spPr>
                <a:solidFill>
                  <a:srgbClr val="40C2C9"/>
                </a:solidFill>
                <a:ln>
                  <a:noFill/>
                </a:ln>
              </c:spPr>
            </c:marker>
            <c:bubble3D val="0"/>
            <c:spPr>
              <a:ln w="19050" cap="rnd">
                <a:noFill/>
                <a:round/>
              </a:ln>
              <a:effectLst/>
            </c:spPr>
            <c:extLst>
              <c:ext xmlns:c16="http://schemas.microsoft.com/office/drawing/2014/chart" uri="{C3380CC4-5D6E-409C-BE32-E72D297353CC}">
                <c16:uniqueId val="{00000017-A161-4A6F-84C1-9545C5841EC5}"/>
              </c:ext>
            </c:extLst>
          </c:dPt>
          <c:dPt>
            <c:idx val="15"/>
            <c:bubble3D val="0"/>
            <c:extLst>
              <c:ext xmlns:c16="http://schemas.microsoft.com/office/drawing/2014/chart" uri="{C3380CC4-5D6E-409C-BE32-E72D297353CC}">
                <c16:uniqueId val="{00000018-A161-4A6F-84C1-9545C5841EC5}"/>
              </c:ext>
            </c:extLst>
          </c:dPt>
          <c:dLbls>
            <c:dLbl>
              <c:idx val="0"/>
              <c:delete val="1"/>
              <c:extLst>
                <c:ext xmlns:c15="http://schemas.microsoft.com/office/drawing/2012/chart" uri="{CE6537A1-D6FC-4f65-9D91-7224C49458BB}"/>
                <c:ext xmlns:c16="http://schemas.microsoft.com/office/drawing/2014/chart" uri="{C3380CC4-5D6E-409C-BE32-E72D297353CC}">
                  <c16:uniqueId val="{00000019-A161-4A6F-84C1-9545C5841EC5}"/>
                </c:ext>
              </c:extLst>
            </c:dLbl>
            <c:dLbl>
              <c:idx val="1"/>
              <c:delete val="1"/>
              <c:extLst>
                <c:ext xmlns:c15="http://schemas.microsoft.com/office/drawing/2012/chart" uri="{CE6537A1-D6FC-4f65-9D91-7224C49458BB}"/>
                <c:ext xmlns:c16="http://schemas.microsoft.com/office/drawing/2014/chart" uri="{C3380CC4-5D6E-409C-BE32-E72D297353CC}">
                  <c16:uniqueId val="{00000011-A161-4A6F-84C1-9545C5841EC5}"/>
                </c:ext>
              </c:extLst>
            </c:dLbl>
            <c:dLbl>
              <c:idx val="2"/>
              <c:delete val="1"/>
              <c:extLst>
                <c:ext xmlns:c15="http://schemas.microsoft.com/office/drawing/2012/chart" uri="{CE6537A1-D6FC-4f65-9D91-7224C49458BB}"/>
                <c:ext xmlns:c16="http://schemas.microsoft.com/office/drawing/2014/chart" uri="{C3380CC4-5D6E-409C-BE32-E72D297353CC}">
                  <c16:uniqueId val="{0000001A-A161-4A6F-84C1-9545C5841EC5}"/>
                </c:ext>
              </c:extLst>
            </c:dLbl>
            <c:dLbl>
              <c:idx val="3"/>
              <c:delete val="1"/>
              <c:extLst>
                <c:ext xmlns:c15="http://schemas.microsoft.com/office/drawing/2012/chart" uri="{CE6537A1-D6FC-4f65-9D91-7224C49458BB}"/>
                <c:ext xmlns:c16="http://schemas.microsoft.com/office/drawing/2014/chart" uri="{C3380CC4-5D6E-409C-BE32-E72D297353CC}">
                  <c16:uniqueId val="{0000001B-A161-4A6F-84C1-9545C5841EC5}"/>
                </c:ext>
              </c:extLst>
            </c:dLbl>
            <c:dLbl>
              <c:idx val="4"/>
              <c:delete val="1"/>
              <c:extLst>
                <c:ext xmlns:c15="http://schemas.microsoft.com/office/drawing/2012/chart" uri="{CE6537A1-D6FC-4f65-9D91-7224C49458BB}"/>
                <c:ext xmlns:c16="http://schemas.microsoft.com/office/drawing/2014/chart" uri="{C3380CC4-5D6E-409C-BE32-E72D297353CC}">
                  <c16:uniqueId val="{00000012-A161-4A6F-84C1-9545C5841EC5}"/>
                </c:ext>
              </c:extLst>
            </c:dLbl>
            <c:dLbl>
              <c:idx val="5"/>
              <c:delete val="1"/>
              <c:extLst>
                <c:ext xmlns:c15="http://schemas.microsoft.com/office/drawing/2012/chart" uri="{CE6537A1-D6FC-4f65-9D91-7224C49458BB}"/>
                <c:ext xmlns:c16="http://schemas.microsoft.com/office/drawing/2014/chart" uri="{C3380CC4-5D6E-409C-BE32-E72D297353CC}">
                  <c16:uniqueId val="{00000013-A161-4A6F-84C1-9545C5841EC5}"/>
                </c:ext>
              </c:extLst>
            </c:dLbl>
            <c:dLbl>
              <c:idx val="6"/>
              <c:delete val="1"/>
              <c:extLst>
                <c:ext xmlns:c15="http://schemas.microsoft.com/office/drawing/2012/chart" uri="{CE6537A1-D6FC-4f65-9D91-7224C49458BB}"/>
                <c:ext xmlns:c16="http://schemas.microsoft.com/office/drawing/2014/chart" uri="{C3380CC4-5D6E-409C-BE32-E72D297353CC}">
                  <c16:uniqueId val="{00000014-A161-4A6F-84C1-9545C5841EC5}"/>
                </c:ext>
              </c:extLst>
            </c:dLbl>
            <c:dLbl>
              <c:idx val="7"/>
              <c:delete val="1"/>
              <c:extLst>
                <c:ext xmlns:c15="http://schemas.microsoft.com/office/drawing/2012/chart" uri="{CE6537A1-D6FC-4f65-9D91-7224C49458BB}"/>
                <c:ext xmlns:c16="http://schemas.microsoft.com/office/drawing/2014/chart" uri="{C3380CC4-5D6E-409C-BE32-E72D297353CC}">
                  <c16:uniqueId val="{0000001C-A161-4A6F-84C1-9545C5841EC5}"/>
                </c:ext>
              </c:extLst>
            </c:dLbl>
            <c:dLbl>
              <c:idx val="8"/>
              <c:delete val="1"/>
              <c:extLst>
                <c:ext xmlns:c15="http://schemas.microsoft.com/office/drawing/2012/chart" uri="{CE6537A1-D6FC-4f65-9D91-7224C49458BB}"/>
                <c:ext xmlns:c16="http://schemas.microsoft.com/office/drawing/2014/chart" uri="{C3380CC4-5D6E-409C-BE32-E72D297353CC}">
                  <c16:uniqueId val="{0000001D-A161-4A6F-84C1-9545C5841EC5}"/>
                </c:ext>
              </c:extLst>
            </c:dLbl>
            <c:spPr>
              <a:noFill/>
              <a:ln>
                <a:noFill/>
              </a:ln>
              <a:effectLst/>
            </c:spPr>
            <c:txPr>
              <a:bodyPr wrap="square" lIns="38100" tIns="19050" rIns="38100" bIns="19050" anchor="ctr">
                <a:spAutoFit/>
              </a:bodyPr>
              <a:lstStyle/>
              <a:p>
                <a:pPr>
                  <a:defRPr>
                    <a:latin typeface="Arial"/>
                    <a:ea typeface="Arial"/>
                    <a:cs typeface="Aria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'Fundraising median x experience'!$AC$36:$AM$36</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median x experience'!$AC$38:$AM$38</c:f>
              <c:numCache>
                <c:formatCode>0.0</c:formatCode>
                <c:ptCount val="11"/>
                <c:pt idx="0">
                  <c:v>1.1715686274509749</c:v>
                </c:pt>
                <c:pt idx="1">
                  <c:v>1.31168831168831</c:v>
                </c:pt>
                <c:pt idx="2">
                  <c:v>1.2692599772648949</c:v>
                </c:pt>
                <c:pt idx="3">
                  <c:v>1.25</c:v>
                </c:pt>
                <c:pt idx="4">
                  <c:v>1.24321402089387</c:v>
                </c:pt>
                <c:pt idx="5">
                  <c:v>1.2976402074389148</c:v>
                </c:pt>
                <c:pt idx="6">
                  <c:v>1.3215713483331599</c:v>
                </c:pt>
                <c:pt idx="7">
                  <c:v>1.1269776876267701</c:v>
                </c:pt>
                <c:pt idx="8">
                  <c:v>1</c:v>
                </c:pt>
                <c:pt idx="9">
                  <c:v>1.1021505376344001</c:v>
                </c:pt>
                <c:pt idx="10">
                  <c:v>0.99609998227264651</c:v>
                </c:pt>
              </c:numCache>
            </c:numRef>
          </c:val>
          <c:smooth val="0"/>
          <c:extLst>
            <c:ext xmlns:c16="http://schemas.microsoft.com/office/drawing/2014/chart" uri="{C3380CC4-5D6E-409C-BE32-E72D297353CC}">
              <c16:uniqueId val="{0000001E-A161-4A6F-84C1-9545C5841EC5}"/>
            </c:ext>
          </c:extLst>
        </c:ser>
        <c:dLbls>
          <c:dLblPos val="t"/>
          <c:showLegendKey val="0"/>
          <c:showVal val="1"/>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en-US"/>
          </a:p>
        </c:txPr>
        <c:crossAx val="152542528"/>
        <c:crosses val="autoZero"/>
        <c:auto val="1"/>
        <c:lblAlgn val="ctr"/>
        <c:lblOffset val="100"/>
        <c:noMultiLvlLbl val="0"/>
      </c:catAx>
      <c:valAx>
        <c:axId val="152542528"/>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en-US"/>
          </a:p>
        </c:txPr>
        <c:crossAx val="153538048"/>
        <c:crosses val="autoZero"/>
        <c:crossBetween val="between"/>
      </c:valAx>
      <c:spPr>
        <a:noFill/>
        <a:ln w="25400">
          <a:noFill/>
        </a:ln>
      </c:spPr>
    </c:plotArea>
    <c:legend>
      <c:legendPos val="b"/>
      <c:layout>
        <c:manualLayout>
          <c:xMode val="edge"/>
          <c:yMode val="edge"/>
          <c:x val="0"/>
          <c:y val="0.94109131095455179"/>
          <c:w val="1"/>
          <c:h val="5.890868904544826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a:ea typeface="Arial"/>
              <a:cs typeface="Arial"/>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159958983030847E-2"/>
          <c:y val="2.1795713035870499E-2"/>
          <c:w val="0.92846067311996472"/>
          <c:h val="0.90638496564329241"/>
        </c:manualLayout>
      </c:layout>
      <c:barChart>
        <c:barDir val="col"/>
        <c:grouping val="clustered"/>
        <c:varyColors val="0"/>
        <c:ser>
          <c:idx val="0"/>
          <c:order val="0"/>
          <c:tx>
            <c:strRef>
              <c:f>'Fundraising median x experience'!$B$69</c:f>
              <c:strCache>
                <c:ptCount val="1"/>
                <c:pt idx="0">
                  <c:v>Median</c:v>
                </c:pt>
              </c:strCache>
            </c:strRef>
          </c:tx>
          <c:spPr>
            <a:solidFill>
              <a:schemeClr val="accent1"/>
            </a:solidFill>
            <a:ln>
              <a:noFill/>
            </a:ln>
            <a:effectLst/>
          </c:spPr>
          <c:invertIfNegative val="0"/>
          <c:dPt>
            <c:idx val="7"/>
            <c:invertIfNegative val="0"/>
            <c:bubble3D val="0"/>
            <c:spPr>
              <a:solidFill>
                <a:schemeClr val="accent1"/>
              </a:solidFill>
              <a:ln>
                <a:noFill/>
              </a:ln>
              <a:effectLst/>
            </c:spPr>
            <c:extLst>
              <c:ext xmlns:c16="http://schemas.microsoft.com/office/drawing/2014/chart" uri="{C3380CC4-5D6E-409C-BE32-E72D297353CC}">
                <c16:uniqueId val="{00000001-4B78-4E26-BF0B-7F5F0045F11B}"/>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 x experience'!$P$68:$Z$68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median x experience'!$P$69:$Z$69</c:f>
              <c:numCache>
                <c:formatCode>0.0%</c:formatCode>
                <c:ptCount val="11"/>
                <c:pt idx="0">
                  <c:v>0.1715686274509749</c:v>
                </c:pt>
                <c:pt idx="1">
                  <c:v>0.31168831168831002</c:v>
                </c:pt>
                <c:pt idx="2">
                  <c:v>0.26925997726489492</c:v>
                </c:pt>
                <c:pt idx="3">
                  <c:v>0.25</c:v>
                </c:pt>
                <c:pt idx="4">
                  <c:v>0.24321402089387001</c:v>
                </c:pt>
                <c:pt idx="5">
                  <c:v>0.29764020743891484</c:v>
                </c:pt>
                <c:pt idx="6">
                  <c:v>0.32157134833315992</c:v>
                </c:pt>
                <c:pt idx="7">
                  <c:v>0.12697768762677009</c:v>
                </c:pt>
                <c:pt idx="8">
                  <c:v>0</c:v>
                </c:pt>
                <c:pt idx="9">
                  <c:v>0.10215053763440007</c:v>
                </c:pt>
                <c:pt idx="10">
                  <c:v>-3.9000177273534886E-3</c:v>
                </c:pt>
              </c:numCache>
            </c:numRef>
          </c:val>
          <c:extLst>
            <c:ext xmlns:c16="http://schemas.microsoft.com/office/drawing/2014/chart" uri="{C3380CC4-5D6E-409C-BE32-E72D297353CC}">
              <c16:uniqueId val="{00000002-4B78-4E26-BF0B-7F5F0045F11B}"/>
            </c:ext>
          </c:extLst>
        </c:ser>
        <c:dLbls>
          <c:showLegendKey val="0"/>
          <c:showVal val="0"/>
          <c:showCatName val="0"/>
          <c:showSerName val="0"/>
          <c:showPercent val="0"/>
          <c:showBubbleSize val="0"/>
        </c:dLbls>
        <c:gapWidth val="150"/>
        <c:axId val="2014400976"/>
        <c:axId val="2014404240"/>
      </c:bar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crossAx val="2014400976"/>
        <c:crosses val="autoZero"/>
        <c:crossBetween val="between"/>
      </c:valAx>
    </c:plotArea>
    <c:plotVisOnly val="1"/>
    <c:dispBlanksAs val="gap"/>
    <c:showDLblsOverMax val="0"/>
  </c:chart>
  <c:spPr>
    <a:noFill/>
    <a:ln w="6350" cap="flat" cmpd="sng" algn="ctr">
      <a:noFill/>
      <a:prstDash val="solid"/>
      <a:round/>
    </a:ln>
    <a:effectLst/>
  </c:spPr>
  <c:txPr>
    <a:bodyPr/>
    <a:lstStyle/>
    <a:p>
      <a:pPr>
        <a:defRPr sz="90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159958983030847E-2"/>
          <c:y val="2.1795713035870499E-2"/>
          <c:w val="0.90795997963254316"/>
          <c:h val="0.80987963023725429"/>
        </c:manualLayout>
      </c:layout>
      <c:barChart>
        <c:barDir val="col"/>
        <c:grouping val="clustered"/>
        <c:varyColors val="0"/>
        <c:ser>
          <c:idx val="0"/>
          <c:order val="0"/>
          <c:tx>
            <c:strRef>
              <c:f>'Fundraising median x experience'!$AB$69</c:f>
              <c:strCache>
                <c:ptCount val="1"/>
                <c:pt idx="0">
                  <c:v>Emerging</c:v>
                </c:pt>
              </c:strCache>
            </c:strRef>
          </c:tx>
          <c:invertIfNegative val="0"/>
          <c:cat>
            <c:numRef>
              <c:f>'Fundraising median x experience'!$AC$68:$AM$68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median x experience'!$AC$69:$AM$69</c:f>
              <c:numCache>
                <c:formatCode>0.0%</c:formatCode>
                <c:ptCount val="11"/>
                <c:pt idx="0">
                  <c:v>0.60824622653939509</c:v>
                </c:pt>
                <c:pt idx="1">
                  <c:v>0.64357826020949993</c:v>
                </c:pt>
                <c:pt idx="2">
                  <c:v>1</c:v>
                </c:pt>
                <c:pt idx="3">
                  <c:v>0.67766333333333018</c:v>
                </c:pt>
                <c:pt idx="4">
                  <c:v>0.52939891975308484</c:v>
                </c:pt>
                <c:pt idx="5">
                  <c:v>0.87188019966722008</c:v>
                </c:pt>
                <c:pt idx="6">
                  <c:v>1</c:v>
                </c:pt>
                <c:pt idx="7">
                  <c:v>0.59923236846312999</c:v>
                </c:pt>
                <c:pt idx="8">
                  <c:v>0.36706010928960997</c:v>
                </c:pt>
                <c:pt idx="9">
                  <c:v>0.5</c:v>
                </c:pt>
                <c:pt idx="10">
                  <c:v>0.29229850746268493</c:v>
                </c:pt>
              </c:numCache>
            </c:numRef>
          </c:val>
          <c:extLst>
            <c:ext xmlns:c16="http://schemas.microsoft.com/office/drawing/2014/chart" uri="{C3380CC4-5D6E-409C-BE32-E72D297353CC}">
              <c16:uniqueId val="{00000000-EA28-40CB-822F-D6D1038CEF94}"/>
            </c:ext>
          </c:extLst>
        </c:ser>
        <c:ser>
          <c:idx val="1"/>
          <c:order val="1"/>
          <c:tx>
            <c:strRef>
              <c:f>'Fundraising median x experience'!$AB$70</c:f>
              <c:strCache>
                <c:ptCount val="1"/>
                <c:pt idx="0">
                  <c:v>Established</c:v>
                </c:pt>
              </c:strCache>
            </c:strRef>
          </c:tx>
          <c:invertIfNegative val="0"/>
          <c:cat>
            <c:numRef>
              <c:f>'Fundraising median x experience'!$AC$68:$AM$68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median x experience'!$AC$70:$AM$70</c:f>
              <c:numCache>
                <c:formatCode>0.0%</c:formatCode>
                <c:ptCount val="11"/>
                <c:pt idx="0">
                  <c:v>0.1715686274509749</c:v>
                </c:pt>
                <c:pt idx="1">
                  <c:v>0.31168831168831002</c:v>
                </c:pt>
                <c:pt idx="2">
                  <c:v>0.26925997726489492</c:v>
                </c:pt>
                <c:pt idx="3">
                  <c:v>0.25</c:v>
                </c:pt>
                <c:pt idx="4">
                  <c:v>0.24321402089387001</c:v>
                </c:pt>
                <c:pt idx="5">
                  <c:v>0.29764020743891484</c:v>
                </c:pt>
                <c:pt idx="6">
                  <c:v>0.32157134833315992</c:v>
                </c:pt>
                <c:pt idx="7">
                  <c:v>0.12697768762677009</c:v>
                </c:pt>
                <c:pt idx="8">
                  <c:v>0</c:v>
                </c:pt>
                <c:pt idx="9">
                  <c:v>0.10215053763440007</c:v>
                </c:pt>
                <c:pt idx="10">
                  <c:v>-3.9000177273534886E-3</c:v>
                </c:pt>
              </c:numCache>
            </c:numRef>
          </c:val>
          <c:extLst>
            <c:ext xmlns:c16="http://schemas.microsoft.com/office/drawing/2014/chart" uri="{C3380CC4-5D6E-409C-BE32-E72D297353CC}">
              <c16:uniqueId val="{00000001-EA28-40CB-822F-D6D1038CEF94}"/>
            </c:ext>
          </c:extLst>
        </c:ser>
        <c:dLbls>
          <c:showLegendKey val="0"/>
          <c:showVal val="0"/>
          <c:showCatName val="0"/>
          <c:showSerName val="0"/>
          <c:showPercent val="0"/>
          <c:showBubbleSize val="0"/>
        </c:dLbls>
        <c:gapWidth val="100"/>
        <c:axId val="2014400976"/>
        <c:axId val="2014404240"/>
      </c:bar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crossAx val="2014404240"/>
        <c:crosses val="autoZero"/>
        <c:auto val="1"/>
        <c:lblAlgn val="ctr"/>
        <c:lblOffset val="100"/>
        <c:noMultiLvlLbl val="0"/>
      </c:catAx>
      <c:valAx>
        <c:axId val="2014404240"/>
        <c:scaling>
          <c:orientation val="minMax"/>
          <c:min val="-5.000000000000001E-2"/>
        </c:scaling>
        <c:delete val="0"/>
        <c:axPos val="l"/>
        <c:numFmt formatCode="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crossAx val="2014400976"/>
        <c:crosses val="autoZero"/>
        <c:crossBetween val="between"/>
      </c:valAx>
    </c:plotArea>
    <c:legend>
      <c:legendPos val="b"/>
      <c:overlay val="0"/>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159958983030847E-2"/>
          <c:y val="2.1795713035870499E-2"/>
          <c:w val="0.92846067311996472"/>
          <c:h val="0.90638496564329241"/>
        </c:manualLayout>
      </c:layout>
      <c:barChart>
        <c:barDir val="col"/>
        <c:grouping val="clustered"/>
        <c:varyColors val="0"/>
        <c:ser>
          <c:idx val="0"/>
          <c:order val="0"/>
          <c:tx>
            <c:strRef>
              <c:f>'Fundraising median x experience'!$B$69</c:f>
              <c:strCache>
                <c:ptCount val="1"/>
                <c:pt idx="0">
                  <c:v>Median</c:v>
                </c:pt>
              </c:strCache>
            </c:strRef>
          </c:tx>
          <c:spPr>
            <a:solidFill>
              <a:schemeClr val="accent1"/>
            </a:solidFill>
            <a:ln>
              <a:noFill/>
            </a:ln>
            <a:effectLst/>
          </c:spPr>
          <c:invertIfNegative val="0"/>
          <c:dPt>
            <c:idx val="7"/>
            <c:invertIfNegative val="0"/>
            <c:bubble3D val="0"/>
            <c:spPr>
              <a:solidFill>
                <a:schemeClr val="accent1"/>
              </a:solidFill>
              <a:ln>
                <a:noFill/>
              </a:ln>
              <a:effectLst/>
            </c:spPr>
            <c:extLst>
              <c:ext xmlns:c16="http://schemas.microsoft.com/office/drawing/2014/chart" uri="{C3380CC4-5D6E-409C-BE32-E72D297353CC}">
                <c16:uniqueId val="{00000001-DB83-44BA-8E2B-F75EF0683FEC}"/>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 x experience'!$C$68:$M$68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'Fundraising median x experience'!$C$69:$M$69</c:f>
              <c:numCache>
                <c:formatCode>0.0%</c:formatCode>
                <c:ptCount val="11"/>
                <c:pt idx="0">
                  <c:v>0.60824622653939509</c:v>
                </c:pt>
                <c:pt idx="1">
                  <c:v>0.64357826020949993</c:v>
                </c:pt>
                <c:pt idx="2">
                  <c:v>1</c:v>
                </c:pt>
                <c:pt idx="3">
                  <c:v>0.67766333333333018</c:v>
                </c:pt>
                <c:pt idx="4">
                  <c:v>0.52939891975308484</c:v>
                </c:pt>
                <c:pt idx="5">
                  <c:v>0.87188019966722008</c:v>
                </c:pt>
                <c:pt idx="6">
                  <c:v>1</c:v>
                </c:pt>
                <c:pt idx="7">
                  <c:v>0.59923236846312999</c:v>
                </c:pt>
                <c:pt idx="8">
                  <c:v>0.36706010928960997</c:v>
                </c:pt>
                <c:pt idx="9">
                  <c:v>0.5</c:v>
                </c:pt>
                <c:pt idx="10">
                  <c:v>0.29229850746268493</c:v>
                </c:pt>
              </c:numCache>
            </c:numRef>
          </c:val>
          <c:extLst>
            <c:ext xmlns:c16="http://schemas.microsoft.com/office/drawing/2014/chart" uri="{C3380CC4-5D6E-409C-BE32-E72D297353CC}">
              <c16:uniqueId val="{00000002-DB83-44BA-8E2B-F75EF0683FEC}"/>
            </c:ext>
          </c:extLst>
        </c:ser>
        <c:dLbls>
          <c:showLegendKey val="0"/>
          <c:showVal val="0"/>
          <c:showCatName val="0"/>
          <c:showSerName val="0"/>
          <c:showPercent val="0"/>
          <c:showBubbleSize val="0"/>
        </c:dLbls>
        <c:gapWidth val="150"/>
        <c:axId val="2014400976"/>
        <c:axId val="2014404240"/>
      </c:bar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crossAx val="2014400976"/>
        <c:crosses val="autoZero"/>
        <c:crossBetween val="between"/>
      </c:valAx>
      <c:spPr>
        <a:solidFill>
          <a:schemeClr val="bg1"/>
        </a:solidFill>
        <a:ln>
          <a:noFill/>
        </a:ln>
        <a:effectLst/>
      </c:spPr>
    </c:plotArea>
    <c:plotVisOnly val="1"/>
    <c:dispBlanksAs val="gap"/>
    <c:showDLblsOverMax val="0"/>
  </c:chart>
  <c:spPr>
    <a:noFill/>
    <a:ln w="6350" cap="flat" cmpd="sng" algn="ctr">
      <a:noFill/>
      <a:prstDash val="solid"/>
      <a:round/>
    </a:ln>
    <a:effectLst/>
  </c:spPr>
  <c:txPr>
    <a:bodyPr/>
    <a:lstStyle/>
    <a:p>
      <a:pPr>
        <a:defRPr sz="90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573033859618319E-2"/>
          <c:y val="2.8252534609644383E-2"/>
          <c:w val="0.87865029735777023"/>
          <c:h val="0.81939195100612428"/>
        </c:manualLayout>
      </c:layout>
      <c:barChart>
        <c:barDir val="col"/>
        <c:grouping val="clustered"/>
        <c:varyColors val="0"/>
        <c:ser>
          <c:idx val="0"/>
          <c:order val="0"/>
          <c:tx>
            <c:strRef>
              <c:f>'Venture debt x sector'!$B$8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 x sector'!$C$7:$M$7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'Venture debt x sector'!$C$8:$M$8</c:f>
              <c:numCache>
                <c:formatCode>"$"#,##0.0</c:formatCode>
                <c:ptCount val="11"/>
                <c:pt idx="0">
                  <c:v>12.499092304008759</c:v>
                </c:pt>
                <c:pt idx="1">
                  <c:v>12.34663896318283</c:v>
                </c:pt>
                <c:pt idx="2">
                  <c:v>27.768177308081839</c:v>
                </c:pt>
                <c:pt idx="3">
                  <c:v>26.43737154273883</c:v>
                </c:pt>
                <c:pt idx="4">
                  <c:v>32.27027401247652</c:v>
                </c:pt>
                <c:pt idx="5">
                  <c:v>42.002208983731727</c:v>
                </c:pt>
                <c:pt idx="6">
                  <c:v>37.158569627257712</c:v>
                </c:pt>
                <c:pt idx="7">
                  <c:v>29.201834005250017</c:v>
                </c:pt>
                <c:pt idx="8">
                  <c:v>61.537420118935856</c:v>
                </c:pt>
                <c:pt idx="9">
                  <c:v>68.77015235418898</c:v>
                </c:pt>
                <c:pt idx="10">
                  <c:v>19.699866834000002</c:v>
                </c:pt>
              </c:numCache>
            </c:numRef>
          </c:val>
          <c:extLst>
            <c:ext xmlns:c16="http://schemas.microsoft.com/office/drawing/2014/chart" uri="{C3380CC4-5D6E-409C-BE32-E72D297353CC}">
              <c16:uniqueId val="{00000000-9AF7-4DAD-971F-FE1CE2462CF1}"/>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'Venture debt x sector'!$B$9</c:f>
              <c:strCache>
                <c:ptCount val="1"/>
                <c:pt idx="0">
                  <c:v>Deal count</c:v>
                </c:pt>
              </c:strCache>
            </c:strRef>
          </c:tx>
          <c:spPr>
            <a:ln w="19050" cap="rnd" cmpd="sng" algn="ctr">
              <a:solidFill>
                <a:schemeClr val="accent3"/>
              </a:solidFill>
              <a:prstDash val="solid"/>
              <a:round/>
            </a:ln>
            <a:effectLst/>
          </c:spPr>
          <c:marker>
            <c:symbol val="none"/>
          </c:marker>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2-9AF7-4DAD-971F-FE1CE2462CF1}"/>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4-9AF7-4DAD-971F-FE1CE2462CF1}"/>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6-9AF7-4DAD-971F-FE1CE2462CF1}"/>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08-9AF7-4DAD-971F-FE1CE2462CF1}"/>
              </c:ext>
            </c:extLst>
          </c:dPt>
          <c:dPt>
            <c:idx val="11"/>
            <c:bubble3D val="0"/>
            <c:extLst>
              <c:ext xmlns:c16="http://schemas.microsoft.com/office/drawing/2014/chart" uri="{C3380CC4-5D6E-409C-BE32-E72D297353CC}">
                <c16:uniqueId val="{00000009-9AF7-4DAD-971F-FE1CE2462CF1}"/>
              </c:ext>
            </c:extLst>
          </c:dPt>
          <c:dLbls>
            <c:dLbl>
              <c:idx val="1"/>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AF7-4DAD-971F-FE1CE2462CF1}"/>
                </c:ext>
              </c:extLst>
            </c:dLbl>
            <c:dLbl>
              <c:idx val="5"/>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AF7-4DAD-971F-FE1CE2462CF1}"/>
                </c:ext>
              </c:extLst>
            </c:dLbl>
            <c:dLbl>
              <c:idx val="8"/>
              <c:numFmt formatCode="#,##0" sourceLinked="0"/>
              <c:spPr>
                <a:noFill/>
                <a:ln>
                  <a:noFill/>
                </a:ln>
                <a:effectLst/>
              </c:spPr>
              <c:txPr>
                <a:bodyPr rot="0" spcFirstLastPara="1" vertOverflow="ellipsis" vert="horz"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4-9AF7-4DAD-971F-FE1CE2462CF1}"/>
                </c:ext>
              </c:extLst>
            </c:dLbl>
            <c:dLbl>
              <c:idx val="9"/>
              <c:numFmt formatCode="#,##0" sourceLinked="0"/>
              <c:spPr>
                <a:noFill/>
                <a:ln>
                  <a:noFill/>
                </a:ln>
                <a:effectLst/>
              </c:spPr>
              <c:txPr>
                <a:bodyPr rot="0" spcFirstLastPara="1" vertOverflow="ellipsis" vert="horz"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6-9AF7-4DAD-971F-FE1CE2462CF1}"/>
                </c:ext>
              </c:extLst>
            </c:dLbl>
            <c:dLbl>
              <c:idx val="10"/>
              <c:numFmt formatCode="#,##0" sourceLinked="0"/>
              <c:spPr>
                <a:noFill/>
                <a:ln>
                  <a:noFill/>
                </a:ln>
                <a:effectLst/>
              </c:spPr>
              <c:txPr>
                <a:bodyPr rot="0" spcFirstLastPara="1" vertOverflow="ellipsis" vert="horz"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8-9AF7-4DAD-971F-FE1CE2462CF1}"/>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 x sector'!$C$7:$M$7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'Venture debt x sector'!$C$9:$M$9</c:f>
              <c:numCache>
                <c:formatCode>General</c:formatCode>
                <c:ptCount val="11"/>
                <c:pt idx="0">
                  <c:v>892</c:v>
                </c:pt>
                <c:pt idx="1">
                  <c:v>873</c:v>
                </c:pt>
                <c:pt idx="2">
                  <c:v>1016</c:v>
                </c:pt>
                <c:pt idx="3">
                  <c:v>1061</c:v>
                </c:pt>
                <c:pt idx="4">
                  <c:v>1151</c:v>
                </c:pt>
                <c:pt idx="5">
                  <c:v>1650</c:v>
                </c:pt>
                <c:pt idx="6">
                  <c:v>1399</c:v>
                </c:pt>
                <c:pt idx="7">
                  <c:v>1108</c:v>
                </c:pt>
                <c:pt idx="8">
                  <c:v>1172</c:v>
                </c:pt>
                <c:pt idx="9">
                  <c:v>1046</c:v>
                </c:pt>
                <c:pt idx="10">
                  <c:v>126</c:v>
                </c:pt>
              </c:numCache>
            </c:numRef>
          </c:val>
          <c:smooth val="0"/>
          <c:extLst>
            <c:ext xmlns:c16="http://schemas.microsoft.com/office/drawing/2014/chart" uri="{C3380CC4-5D6E-409C-BE32-E72D297353CC}">
              <c16:uniqueId val="{0000000C-9AF7-4DAD-971F-FE1CE2462CF1}"/>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29455603622669696"/>
          <c:y val="0.93938423138284188"/>
          <c:w val="0.39507744338281831"/>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573033859618319E-2"/>
          <c:y val="2.8252405949256341E-2"/>
          <c:w val="0.87865029735777023"/>
          <c:h val="0.81939195100612428"/>
        </c:manualLayout>
      </c:layout>
      <c:barChart>
        <c:barDir val="col"/>
        <c:grouping val="clustered"/>
        <c:varyColors val="0"/>
        <c:ser>
          <c:idx val="0"/>
          <c:order val="0"/>
          <c:tx>
            <c:strRef>
              <c:f>'Venture debt x sector'!$B$8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 x sector'!$P$7:$Z$7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'Venture debt x sector'!$P$8:$Z$8</c:f>
              <c:numCache>
                <c:formatCode>"$"#,##0.0</c:formatCode>
                <c:ptCount val="11"/>
                <c:pt idx="0">
                  <c:v>9.9146345060087491</c:v>
                </c:pt>
                <c:pt idx="1">
                  <c:v>9.299516818182834</c:v>
                </c:pt>
                <c:pt idx="2">
                  <c:v>20.102046686070711</c:v>
                </c:pt>
                <c:pt idx="3">
                  <c:v>19.829009069738831</c:v>
                </c:pt>
                <c:pt idx="4">
                  <c:v>20.996686715476521</c:v>
                </c:pt>
                <c:pt idx="5">
                  <c:v>32.837677974185539</c:v>
                </c:pt>
                <c:pt idx="6">
                  <c:v>33.068843918052615</c:v>
                </c:pt>
                <c:pt idx="7">
                  <c:v>26.621932763250001</c:v>
                </c:pt>
                <c:pt idx="8">
                  <c:v>57.191616594935823</c:v>
                </c:pt>
                <c:pt idx="9">
                  <c:v>61.304162868189003</c:v>
                </c:pt>
                <c:pt idx="10">
                  <c:v>19.314366834000001</c:v>
                </c:pt>
              </c:numCache>
            </c:numRef>
          </c:val>
          <c:extLst>
            <c:ext xmlns:c16="http://schemas.microsoft.com/office/drawing/2014/chart" uri="{C3380CC4-5D6E-409C-BE32-E72D297353CC}">
              <c16:uniqueId val="{00000000-F5C1-4A0D-990C-50D93DE378C5}"/>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'Venture debt x sector'!$B$9</c:f>
              <c:strCache>
                <c:ptCount val="1"/>
                <c:pt idx="0">
                  <c:v>Deal count</c:v>
                </c:pt>
              </c:strCache>
            </c:strRef>
          </c:tx>
          <c:spPr>
            <a:ln w="19050" cap="rnd" cmpd="sng" algn="ctr">
              <a:solidFill>
                <a:schemeClr val="accent3"/>
              </a:solidFill>
              <a:prstDash val="solid"/>
              <a:round/>
            </a:ln>
            <a:effectLst/>
          </c:spPr>
          <c:marker>
            <c:symbol val="none"/>
          </c:marker>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2-F5C1-4A0D-990C-50D93DE378C5}"/>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4-F5C1-4A0D-990C-50D93DE378C5}"/>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6-F5C1-4A0D-990C-50D93DE378C5}"/>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08-F5C1-4A0D-990C-50D93DE378C5}"/>
              </c:ext>
            </c:extLst>
          </c:dPt>
          <c:dPt>
            <c:idx val="11"/>
            <c:bubble3D val="0"/>
            <c:extLst>
              <c:ext xmlns:c16="http://schemas.microsoft.com/office/drawing/2014/chart" uri="{C3380CC4-5D6E-409C-BE32-E72D297353CC}">
                <c16:uniqueId val="{00000009-F5C1-4A0D-990C-50D93DE378C5}"/>
              </c:ext>
            </c:extLst>
          </c:dPt>
          <c:dLbls>
            <c:dLbl>
              <c:idx val="1"/>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5C1-4A0D-990C-50D93DE378C5}"/>
                </c:ext>
              </c:extLst>
            </c:dLbl>
            <c:dLbl>
              <c:idx val="5"/>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5C1-4A0D-990C-50D93DE378C5}"/>
                </c:ext>
              </c:extLst>
            </c:dLbl>
            <c:dLbl>
              <c:idx val="8"/>
              <c:numFmt formatCode="#,##0" sourceLinked="0"/>
              <c:spPr>
                <a:noFill/>
                <a:ln>
                  <a:noFill/>
                </a:ln>
                <a:effectLst/>
              </c:spPr>
              <c:txPr>
                <a:bodyPr rot="0" spcFirstLastPara="1" vertOverflow="ellipsis" vert="horz"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4-F5C1-4A0D-990C-50D93DE378C5}"/>
                </c:ext>
              </c:extLst>
            </c:dLbl>
            <c:dLbl>
              <c:idx val="9"/>
              <c:numFmt formatCode="#,##0" sourceLinked="0"/>
              <c:spPr>
                <a:noFill/>
                <a:ln>
                  <a:noFill/>
                </a:ln>
                <a:effectLst/>
              </c:spPr>
              <c:txPr>
                <a:bodyPr rot="0" spcFirstLastPara="1" vertOverflow="ellipsis" vert="horz"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6-F5C1-4A0D-990C-50D93DE378C5}"/>
                </c:ext>
              </c:extLst>
            </c:dLbl>
            <c:dLbl>
              <c:idx val="10"/>
              <c:numFmt formatCode="#,##0" sourceLinked="0"/>
              <c:spPr>
                <a:noFill/>
                <a:ln>
                  <a:noFill/>
                </a:ln>
                <a:effectLst/>
              </c:spPr>
              <c:txPr>
                <a:bodyPr rot="0" spcFirstLastPara="1" vertOverflow="ellipsis" vert="horz"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8-F5C1-4A0D-990C-50D93DE378C5}"/>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 x sector'!$P$7:$Z$7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'Venture debt x sector'!$P$9:$Z$9</c:f>
              <c:numCache>
                <c:formatCode>General</c:formatCode>
                <c:ptCount val="11"/>
                <c:pt idx="0">
                  <c:v>730</c:v>
                </c:pt>
                <c:pt idx="1">
                  <c:v>721</c:v>
                </c:pt>
                <c:pt idx="2">
                  <c:v>859</c:v>
                </c:pt>
                <c:pt idx="3">
                  <c:v>935</c:v>
                </c:pt>
                <c:pt idx="4">
                  <c:v>1000</c:v>
                </c:pt>
                <c:pt idx="5">
                  <c:v>1451</c:v>
                </c:pt>
                <c:pt idx="6">
                  <c:v>1246</c:v>
                </c:pt>
                <c:pt idx="7">
                  <c:v>966</c:v>
                </c:pt>
                <c:pt idx="8">
                  <c:v>1018</c:v>
                </c:pt>
                <c:pt idx="9">
                  <c:v>918</c:v>
                </c:pt>
                <c:pt idx="10">
                  <c:v>115</c:v>
                </c:pt>
              </c:numCache>
            </c:numRef>
          </c:val>
          <c:smooth val="0"/>
          <c:extLst>
            <c:ext xmlns:c16="http://schemas.microsoft.com/office/drawing/2014/chart" uri="{C3380CC4-5D6E-409C-BE32-E72D297353CC}">
              <c16:uniqueId val="{0000000C-F5C1-4A0D-990C-50D93DE378C5}"/>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29192099011338996"/>
          <c:y val="0.93938423138284188"/>
          <c:w val="0.40825267394935316"/>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766761340921679E-2"/>
          <c:y val="2.8252405949256341E-2"/>
          <c:w val="0.90566021426683152"/>
          <c:h val="0.81939195100612428"/>
        </c:manualLayout>
      </c:layout>
      <c:barChart>
        <c:barDir val="col"/>
        <c:grouping val="clustered"/>
        <c:varyColors val="0"/>
        <c:ser>
          <c:idx val="0"/>
          <c:order val="0"/>
          <c:tx>
            <c:strRef>
              <c:f>'Venture debt x sector'!$B$35</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 x sector'!$C$7:$M$7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'Venture debt x sector'!$C$35:$M$35</c:f>
              <c:numCache>
                <c:formatCode>"$"#,##0.0</c:formatCode>
                <c:ptCount val="11"/>
                <c:pt idx="0">
                  <c:v>1.4536137280000001</c:v>
                </c:pt>
                <c:pt idx="1">
                  <c:v>2.8607832240000013</c:v>
                </c:pt>
                <c:pt idx="2">
                  <c:v>6.2199283551935673</c:v>
                </c:pt>
                <c:pt idx="3">
                  <c:v>3.690403705</c:v>
                </c:pt>
                <c:pt idx="4">
                  <c:v>2.9941700754765268</c:v>
                </c:pt>
                <c:pt idx="5">
                  <c:v>5.4150753610803717</c:v>
                </c:pt>
                <c:pt idx="6">
                  <c:v>3.9222931559999989</c:v>
                </c:pt>
                <c:pt idx="7">
                  <c:v>2.9044451950000001</c:v>
                </c:pt>
                <c:pt idx="8">
                  <c:v>5.3429051551019917</c:v>
                </c:pt>
                <c:pt idx="9">
                  <c:v>7.0510706280000006</c:v>
                </c:pt>
                <c:pt idx="10">
                  <c:v>0.44950000400000001</c:v>
                </c:pt>
              </c:numCache>
            </c:numRef>
          </c:val>
          <c:extLst>
            <c:ext xmlns:c16="http://schemas.microsoft.com/office/drawing/2014/chart" uri="{C3380CC4-5D6E-409C-BE32-E72D297353CC}">
              <c16:uniqueId val="{00000000-9B0B-4576-91F7-DF9E43DC9A37}"/>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'Venture debt x sector'!$B$36</c:f>
              <c:strCache>
                <c:ptCount val="1"/>
                <c:pt idx="0">
                  <c:v>Deal count</c:v>
                </c:pt>
              </c:strCache>
            </c:strRef>
          </c:tx>
          <c:spPr>
            <a:ln w="19050" cap="rnd" cmpd="sng" algn="ctr">
              <a:solidFill>
                <a:schemeClr val="accent3"/>
              </a:solidFill>
              <a:prstDash val="solid"/>
              <a:round/>
            </a:ln>
            <a:effectLst/>
          </c:spPr>
          <c:marker>
            <c:symbol val="none"/>
          </c:marker>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2-9B0B-4576-91F7-DF9E43DC9A37}"/>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4-9B0B-4576-91F7-DF9E43DC9A37}"/>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6-9B0B-4576-91F7-DF9E43DC9A37}"/>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08-9B0B-4576-91F7-DF9E43DC9A37}"/>
              </c:ext>
            </c:extLst>
          </c:dPt>
          <c:dPt>
            <c:idx val="11"/>
            <c:bubble3D val="0"/>
            <c:extLst>
              <c:ext xmlns:c16="http://schemas.microsoft.com/office/drawing/2014/chart" uri="{C3380CC4-5D6E-409C-BE32-E72D297353CC}">
                <c16:uniqueId val="{00000009-9B0B-4576-91F7-DF9E43DC9A37}"/>
              </c:ext>
            </c:extLst>
          </c:dPt>
          <c:dLbls>
            <c:dLbl>
              <c:idx val="1"/>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B0B-4576-91F7-DF9E43DC9A37}"/>
                </c:ext>
              </c:extLst>
            </c:dLbl>
            <c:dLbl>
              <c:idx val="2"/>
              <c:numFmt formatCode="#,##0" sourceLinked="0"/>
              <c:spPr>
                <a:noFill/>
                <a:ln>
                  <a:noFill/>
                </a:ln>
                <a:effectLst/>
              </c:spPr>
              <c:txPr>
                <a:bodyPr rot="0" spcFirstLastPara="1" vertOverflow="ellipsis" vert="horz"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B-9B0B-4576-91F7-DF9E43DC9A37}"/>
                </c:ext>
              </c:extLst>
            </c:dLbl>
            <c:dLbl>
              <c:idx val="5"/>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B0B-4576-91F7-DF9E43DC9A37}"/>
                </c:ext>
              </c:extLst>
            </c:dLbl>
            <c:dLbl>
              <c:idx val="9"/>
              <c:numFmt formatCode="#,##0" sourceLinked="0"/>
              <c:spPr>
                <a:noFill/>
                <a:ln>
                  <a:noFill/>
                </a:ln>
                <a:effectLst/>
              </c:spPr>
              <c:txPr>
                <a:bodyPr rot="0" spcFirstLastPara="1" vertOverflow="ellipsis" vert="horz"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6-9B0B-4576-91F7-DF9E43DC9A37}"/>
                </c:ext>
              </c:extLst>
            </c:dLbl>
            <c:dLbl>
              <c:idx val="10"/>
              <c:numFmt formatCode="#,##0" sourceLinked="0"/>
              <c:spPr>
                <a:noFill/>
                <a:ln>
                  <a:noFill/>
                </a:ln>
                <a:effectLst/>
              </c:spPr>
              <c:txPr>
                <a:bodyPr rot="0" spcFirstLastPara="1" vertOverflow="ellipsis" vert="horz"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8-9B0B-4576-91F7-DF9E43DC9A37}"/>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 x sector'!$C$7:$M$7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'Venture debt x sector'!$C$36:$M$36</c:f>
              <c:numCache>
                <c:formatCode>General</c:formatCode>
                <c:ptCount val="11"/>
                <c:pt idx="0">
                  <c:v>174</c:v>
                </c:pt>
                <c:pt idx="1">
                  <c:v>206</c:v>
                </c:pt>
                <c:pt idx="2">
                  <c:v>219</c:v>
                </c:pt>
                <c:pt idx="3">
                  <c:v>210</c:v>
                </c:pt>
                <c:pt idx="4">
                  <c:v>248</c:v>
                </c:pt>
                <c:pt idx="5">
                  <c:v>307</c:v>
                </c:pt>
                <c:pt idx="6">
                  <c:v>266</c:v>
                </c:pt>
                <c:pt idx="7">
                  <c:v>230</c:v>
                </c:pt>
                <c:pt idx="8">
                  <c:v>259</c:v>
                </c:pt>
                <c:pt idx="9">
                  <c:v>192</c:v>
                </c:pt>
                <c:pt idx="10">
                  <c:v>18</c:v>
                </c:pt>
              </c:numCache>
            </c:numRef>
          </c:val>
          <c:smooth val="0"/>
          <c:extLst>
            <c:ext xmlns:c16="http://schemas.microsoft.com/office/drawing/2014/chart" uri="{C3380CC4-5D6E-409C-BE32-E72D297353CC}">
              <c16:uniqueId val="{0000000D-9B0B-4576-91F7-DF9E43DC9A37}"/>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29718785744761034"/>
          <c:y val="0.93938423138284188"/>
          <c:w val="0.40035335953024848"/>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011904797723752E-2"/>
          <c:y val="5.5137844611528819E-2"/>
          <c:w val="0.70122026683997329"/>
          <c:h val="0.82898111420282994"/>
        </c:manualLayout>
      </c:layout>
      <c:barChart>
        <c:barDir val="col"/>
        <c:grouping val="percentStacked"/>
        <c:varyColors val="0"/>
        <c:ser>
          <c:idx val="0"/>
          <c:order val="0"/>
          <c:tx>
            <c:strRef>
              <c:f>'Venture debt x stage'!$B$8</c:f>
              <c:strCache>
                <c:ptCount val="1"/>
                <c:pt idx="0">
                  <c:v>Pre-seed/seed</c:v>
                </c:pt>
              </c:strCache>
            </c:strRef>
          </c:tx>
          <c:spPr>
            <a:solidFill>
              <a:schemeClr val="accent1"/>
            </a:solidFill>
            <a:ln>
              <a:noFill/>
            </a:ln>
            <a:effectLst/>
          </c:spPr>
          <c:invertIfNegative val="0"/>
          <c:cat>
            <c:numRef>
              <c:f>'Venture debt x stage'!$C$7:$M$7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'Venture debt x stage'!$C$8:$M$8</c:f>
              <c:numCache>
                <c:formatCode>"$"#,##0.00</c:formatCode>
                <c:ptCount val="11"/>
                <c:pt idx="0">
                  <c:v>0.11070511600874935</c:v>
                </c:pt>
                <c:pt idx="1">
                  <c:v>0.10101405718063375</c:v>
                </c:pt>
                <c:pt idx="2">
                  <c:v>0.39544094494069582</c:v>
                </c:pt>
                <c:pt idx="3">
                  <c:v>0.18787944269782439</c:v>
                </c:pt>
                <c:pt idx="4">
                  <c:v>0.31914788900000007</c:v>
                </c:pt>
                <c:pt idx="5">
                  <c:v>0.53404677717239535</c:v>
                </c:pt>
                <c:pt idx="6">
                  <c:v>0.90689318582226752</c:v>
                </c:pt>
                <c:pt idx="7">
                  <c:v>0.37783145800000006</c:v>
                </c:pt>
                <c:pt idx="8">
                  <c:v>0.41309754938684767</c:v>
                </c:pt>
                <c:pt idx="9">
                  <c:v>0.2181956041889874</c:v>
                </c:pt>
                <c:pt idx="10">
                  <c:v>6.7241834E-2</c:v>
                </c:pt>
              </c:numCache>
            </c:numRef>
          </c:val>
          <c:extLst>
            <c:ext xmlns:c16="http://schemas.microsoft.com/office/drawing/2014/chart" uri="{C3380CC4-5D6E-409C-BE32-E72D297353CC}">
              <c16:uniqueId val="{00000000-E498-4E60-B6DC-C855E29051A3}"/>
            </c:ext>
          </c:extLst>
        </c:ser>
        <c:ser>
          <c:idx val="1"/>
          <c:order val="1"/>
          <c:tx>
            <c:strRef>
              <c:f>'Venture debt x stage'!$B$9</c:f>
              <c:strCache>
                <c:ptCount val="1"/>
                <c:pt idx="0">
                  <c:v>Early-stage VC</c:v>
                </c:pt>
              </c:strCache>
            </c:strRef>
          </c:tx>
          <c:spPr>
            <a:solidFill>
              <a:schemeClr val="accent2"/>
            </a:solidFill>
            <a:ln>
              <a:noFill/>
            </a:ln>
            <a:effectLst/>
          </c:spPr>
          <c:invertIfNegative val="0"/>
          <c:cat>
            <c:numRef>
              <c:f>'Venture debt x stage'!$C$7:$M$7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'Venture debt x stage'!$C$9:$M$9</c:f>
              <c:numCache>
                <c:formatCode>"$"#,##0.00</c:formatCode>
                <c:ptCount val="11"/>
                <c:pt idx="0">
                  <c:v>3.3813482680000009</c:v>
                </c:pt>
                <c:pt idx="1">
                  <c:v>5.4376209923983723</c:v>
                </c:pt>
                <c:pt idx="2">
                  <c:v>6.145563910141143</c:v>
                </c:pt>
                <c:pt idx="3">
                  <c:v>9.9898713790410056</c:v>
                </c:pt>
                <c:pt idx="4">
                  <c:v>9.4320785150439992</c:v>
                </c:pt>
                <c:pt idx="5">
                  <c:v>10.534529416296122</c:v>
                </c:pt>
                <c:pt idx="6">
                  <c:v>9.3700986350873787</c:v>
                </c:pt>
                <c:pt idx="7">
                  <c:v>3.9884158022499991</c:v>
                </c:pt>
                <c:pt idx="8">
                  <c:v>5.8554193809999999</c:v>
                </c:pt>
                <c:pt idx="9">
                  <c:v>15.097908456999996</c:v>
                </c:pt>
                <c:pt idx="10">
                  <c:v>4.10175</c:v>
                </c:pt>
              </c:numCache>
            </c:numRef>
          </c:val>
          <c:extLst>
            <c:ext xmlns:c16="http://schemas.microsoft.com/office/drawing/2014/chart" uri="{C3380CC4-5D6E-409C-BE32-E72D297353CC}">
              <c16:uniqueId val="{00000001-E498-4E60-B6DC-C855E29051A3}"/>
            </c:ext>
          </c:extLst>
        </c:ser>
        <c:ser>
          <c:idx val="2"/>
          <c:order val="2"/>
          <c:tx>
            <c:strRef>
              <c:f>'Venture debt x stage'!$B$10</c:f>
              <c:strCache>
                <c:ptCount val="1"/>
                <c:pt idx="0">
                  <c:v>Late-stage VC</c:v>
                </c:pt>
              </c:strCache>
            </c:strRef>
          </c:tx>
          <c:spPr>
            <a:solidFill>
              <a:schemeClr val="accent3"/>
            </a:solidFill>
            <a:ln>
              <a:noFill/>
            </a:ln>
            <a:effectLst/>
          </c:spPr>
          <c:invertIfNegative val="0"/>
          <c:cat>
            <c:numRef>
              <c:f>'Venture debt x stage'!$C$7:$M$7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'Venture debt x stage'!$C$10:$M$10</c:f>
              <c:numCache>
                <c:formatCode>"$"#,##0.00</c:formatCode>
                <c:ptCount val="11"/>
                <c:pt idx="0">
                  <c:v>1.8604414870000001</c:v>
                </c:pt>
                <c:pt idx="1">
                  <c:v>1.109201767605827</c:v>
                </c:pt>
                <c:pt idx="2">
                  <c:v>6.5125076850000001</c:v>
                </c:pt>
                <c:pt idx="3">
                  <c:v>5.1442542730000005</c:v>
                </c:pt>
                <c:pt idx="4">
                  <c:v>2.2387599234325282</c:v>
                </c:pt>
                <c:pt idx="5">
                  <c:v>9.5099576572632305</c:v>
                </c:pt>
                <c:pt idx="6">
                  <c:v>6.0015987438560829</c:v>
                </c:pt>
                <c:pt idx="7">
                  <c:v>8.4784843640000016</c:v>
                </c:pt>
                <c:pt idx="8">
                  <c:v>4.0834301641019923</c:v>
                </c:pt>
                <c:pt idx="9">
                  <c:v>9.9969140229999987</c:v>
                </c:pt>
                <c:pt idx="10">
                  <c:v>2.2530000000000001</c:v>
                </c:pt>
              </c:numCache>
            </c:numRef>
          </c:val>
          <c:extLst>
            <c:ext xmlns:c16="http://schemas.microsoft.com/office/drawing/2014/chart" uri="{C3380CC4-5D6E-409C-BE32-E72D297353CC}">
              <c16:uniqueId val="{00000002-E498-4E60-B6DC-C855E29051A3}"/>
            </c:ext>
          </c:extLst>
        </c:ser>
        <c:ser>
          <c:idx val="3"/>
          <c:order val="3"/>
          <c:tx>
            <c:strRef>
              <c:f>'Venture debt x stage'!$B$11</c:f>
              <c:strCache>
                <c:ptCount val="1"/>
                <c:pt idx="0">
                  <c:v>Venture growth</c:v>
                </c:pt>
              </c:strCache>
            </c:strRef>
          </c:tx>
          <c:invertIfNegative val="0"/>
          <c:cat>
            <c:numRef>
              <c:f>'Venture debt x stage'!$C$7:$M$7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'Venture debt x stage'!$C$11:$M$11</c:f>
              <c:numCache>
                <c:formatCode>"$"#,##0.00</c:formatCode>
                <c:ptCount val="11"/>
                <c:pt idx="0">
                  <c:v>6.5815974329999998</c:v>
                </c:pt>
                <c:pt idx="1">
                  <c:v>5.344802145998</c:v>
                </c:pt>
                <c:pt idx="2">
                  <c:v>14.713664768000001</c:v>
                </c:pt>
                <c:pt idx="3">
                  <c:v>11.115366448000001</c:v>
                </c:pt>
                <c:pt idx="4">
                  <c:v>20.279491684999996</c:v>
                </c:pt>
                <c:pt idx="5">
                  <c:v>21.400675133</c:v>
                </c:pt>
                <c:pt idx="6">
                  <c:v>20.875979062491986</c:v>
                </c:pt>
                <c:pt idx="7">
                  <c:v>16.341542380999993</c:v>
                </c:pt>
                <c:pt idx="8">
                  <c:v>51.177933024446993</c:v>
                </c:pt>
                <c:pt idx="9">
                  <c:v>43.305864270000008</c:v>
                </c:pt>
                <c:pt idx="10">
                  <c:v>13.277875</c:v>
                </c:pt>
              </c:numCache>
            </c:numRef>
          </c:val>
          <c:extLst>
            <c:ext xmlns:c16="http://schemas.microsoft.com/office/drawing/2014/chart" uri="{C3380CC4-5D6E-409C-BE32-E72D297353CC}">
              <c16:uniqueId val="{00000003-E498-4E60-B6DC-C855E29051A3}"/>
            </c:ext>
          </c:extLst>
        </c:ser>
        <c:dLbls>
          <c:showLegendKey val="0"/>
          <c:showVal val="0"/>
          <c:showCatName val="0"/>
          <c:showSerName val="0"/>
          <c:showPercent val="0"/>
          <c:showBubbleSize val="0"/>
        </c:dLbls>
        <c:gapWidth val="60"/>
        <c:overlap val="10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9648"/>
        <c:crosses val="autoZero"/>
        <c:auto val="1"/>
        <c:lblAlgn val="ctr"/>
        <c:lblOffset val="100"/>
        <c:noMultiLvlLbl val="0"/>
      </c:catAx>
      <c:valAx>
        <c:axId val="15253964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3470464"/>
        <c:crosses val="autoZero"/>
        <c:crossBetween val="between"/>
      </c:valAx>
      <c:spPr>
        <a:solidFill>
          <a:sysClr val="window" lastClr="FFFFFF"/>
        </a:solidFill>
      </c:spPr>
    </c:plotArea>
    <c:legend>
      <c:legendPos val="r"/>
      <c:layout>
        <c:manualLayout>
          <c:xMode val="edge"/>
          <c:yMode val="edge"/>
          <c:x val="0.80211859264630514"/>
          <c:y val="6.2129361181076121E-4"/>
          <c:w val="0.19788140735369486"/>
          <c:h val="0.4370690505792039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894696662006592E-2"/>
          <c:y val="2.8495414366307661E-2"/>
          <c:w val="0.81245823710647835"/>
          <c:h val="0.87709059713839277"/>
        </c:manualLayout>
      </c:layout>
      <c:barChart>
        <c:barDir val="col"/>
        <c:grouping val="clustered"/>
        <c:varyColors val="0"/>
        <c:ser>
          <c:idx val="0"/>
          <c:order val="0"/>
          <c:tx>
            <c:strRef>
              <c:f>'Venture debt x stage'!$B$8</c:f>
              <c:strCache>
                <c:ptCount val="1"/>
                <c:pt idx="0">
                  <c:v>Pre-seed/seed</c:v>
                </c:pt>
              </c:strCache>
            </c:strRef>
          </c:tx>
          <c:spPr>
            <a:solidFill>
              <a:schemeClr val="accent1"/>
            </a:solidFill>
            <a:ln>
              <a:noFill/>
            </a:ln>
            <a:effectLst/>
          </c:spPr>
          <c:invertIfNegative val="0"/>
          <c:cat>
            <c:numRef>
              <c:f>'Venture debt x stage'!$C$7:$M$7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'Venture debt x stage'!$C$8:$M$8</c:f>
              <c:numCache>
                <c:formatCode>"$"#,##0.00</c:formatCode>
                <c:ptCount val="11"/>
                <c:pt idx="0">
                  <c:v>0.11070511600874935</c:v>
                </c:pt>
                <c:pt idx="1">
                  <c:v>0.10101405718063375</c:v>
                </c:pt>
                <c:pt idx="2">
                  <c:v>0.39544094494069582</c:v>
                </c:pt>
                <c:pt idx="3">
                  <c:v>0.18787944269782439</c:v>
                </c:pt>
                <c:pt idx="4">
                  <c:v>0.31914788900000007</c:v>
                </c:pt>
                <c:pt idx="5">
                  <c:v>0.53404677717239535</c:v>
                </c:pt>
                <c:pt idx="6">
                  <c:v>0.90689318582226752</c:v>
                </c:pt>
                <c:pt idx="7">
                  <c:v>0.37783145800000006</c:v>
                </c:pt>
                <c:pt idx="8">
                  <c:v>0.41309754938684767</c:v>
                </c:pt>
                <c:pt idx="9">
                  <c:v>0.2181956041889874</c:v>
                </c:pt>
                <c:pt idx="10">
                  <c:v>6.7241834E-2</c:v>
                </c:pt>
              </c:numCache>
            </c:numRef>
          </c:val>
          <c:extLst>
            <c:ext xmlns:c16="http://schemas.microsoft.com/office/drawing/2014/chart" uri="{C3380CC4-5D6E-409C-BE32-E72D297353CC}">
              <c16:uniqueId val="{00000000-B064-41F8-ACC8-7A6BA3CA5E41}"/>
            </c:ext>
          </c:extLst>
        </c:ser>
        <c:ser>
          <c:idx val="1"/>
          <c:order val="1"/>
          <c:tx>
            <c:strRef>
              <c:f>'Venture debt x stage'!$B$9</c:f>
              <c:strCache>
                <c:ptCount val="1"/>
                <c:pt idx="0">
                  <c:v>Early-stage VC</c:v>
                </c:pt>
              </c:strCache>
            </c:strRef>
          </c:tx>
          <c:spPr>
            <a:solidFill>
              <a:schemeClr val="accent2"/>
            </a:solidFill>
            <a:ln>
              <a:noFill/>
            </a:ln>
            <a:effectLst/>
          </c:spPr>
          <c:invertIfNegative val="0"/>
          <c:cat>
            <c:numRef>
              <c:f>'Venture debt x stage'!$C$7:$M$7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'Venture debt x stage'!$C$9:$M$9</c:f>
              <c:numCache>
                <c:formatCode>"$"#,##0.00</c:formatCode>
                <c:ptCount val="11"/>
                <c:pt idx="0">
                  <c:v>3.3813482680000009</c:v>
                </c:pt>
                <c:pt idx="1">
                  <c:v>5.4376209923983723</c:v>
                </c:pt>
                <c:pt idx="2">
                  <c:v>6.145563910141143</c:v>
                </c:pt>
                <c:pt idx="3">
                  <c:v>9.9898713790410056</c:v>
                </c:pt>
                <c:pt idx="4">
                  <c:v>9.4320785150439992</c:v>
                </c:pt>
                <c:pt idx="5">
                  <c:v>10.534529416296122</c:v>
                </c:pt>
                <c:pt idx="6">
                  <c:v>9.3700986350873787</c:v>
                </c:pt>
                <c:pt idx="7">
                  <c:v>3.9884158022499991</c:v>
                </c:pt>
                <c:pt idx="8">
                  <c:v>5.8554193809999999</c:v>
                </c:pt>
                <c:pt idx="9">
                  <c:v>15.097908456999996</c:v>
                </c:pt>
                <c:pt idx="10">
                  <c:v>4.10175</c:v>
                </c:pt>
              </c:numCache>
            </c:numRef>
          </c:val>
          <c:extLst>
            <c:ext xmlns:c16="http://schemas.microsoft.com/office/drawing/2014/chart" uri="{C3380CC4-5D6E-409C-BE32-E72D297353CC}">
              <c16:uniqueId val="{00000001-B064-41F8-ACC8-7A6BA3CA5E41}"/>
            </c:ext>
          </c:extLst>
        </c:ser>
        <c:ser>
          <c:idx val="2"/>
          <c:order val="2"/>
          <c:tx>
            <c:strRef>
              <c:f>'Venture debt x stage'!$B$10</c:f>
              <c:strCache>
                <c:ptCount val="1"/>
                <c:pt idx="0">
                  <c:v>Late-stage VC</c:v>
                </c:pt>
              </c:strCache>
            </c:strRef>
          </c:tx>
          <c:spPr>
            <a:solidFill>
              <a:schemeClr val="accent3"/>
            </a:solidFill>
            <a:ln>
              <a:noFill/>
            </a:ln>
            <a:effectLst/>
          </c:spPr>
          <c:invertIfNegative val="0"/>
          <c:cat>
            <c:numRef>
              <c:f>'Venture debt x stage'!$C$7:$M$7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'Venture debt x stage'!$C$10:$M$10</c:f>
              <c:numCache>
                <c:formatCode>"$"#,##0.00</c:formatCode>
                <c:ptCount val="11"/>
                <c:pt idx="0">
                  <c:v>1.8604414870000001</c:v>
                </c:pt>
                <c:pt idx="1">
                  <c:v>1.109201767605827</c:v>
                </c:pt>
                <c:pt idx="2">
                  <c:v>6.5125076850000001</c:v>
                </c:pt>
                <c:pt idx="3">
                  <c:v>5.1442542730000005</c:v>
                </c:pt>
                <c:pt idx="4">
                  <c:v>2.2387599234325282</c:v>
                </c:pt>
                <c:pt idx="5">
                  <c:v>9.5099576572632305</c:v>
                </c:pt>
                <c:pt idx="6">
                  <c:v>6.0015987438560829</c:v>
                </c:pt>
                <c:pt idx="7">
                  <c:v>8.4784843640000016</c:v>
                </c:pt>
                <c:pt idx="8">
                  <c:v>4.0834301641019923</c:v>
                </c:pt>
                <c:pt idx="9">
                  <c:v>9.9969140229999987</c:v>
                </c:pt>
                <c:pt idx="10">
                  <c:v>2.2530000000000001</c:v>
                </c:pt>
              </c:numCache>
            </c:numRef>
          </c:val>
          <c:extLst>
            <c:ext xmlns:c16="http://schemas.microsoft.com/office/drawing/2014/chart" uri="{C3380CC4-5D6E-409C-BE32-E72D297353CC}">
              <c16:uniqueId val="{00000002-B064-41F8-ACC8-7A6BA3CA5E41}"/>
            </c:ext>
          </c:extLst>
        </c:ser>
        <c:ser>
          <c:idx val="3"/>
          <c:order val="3"/>
          <c:tx>
            <c:strRef>
              <c:f>'Venture debt x stage'!$B$11</c:f>
              <c:strCache>
                <c:ptCount val="1"/>
                <c:pt idx="0">
                  <c:v>Venture growth</c:v>
                </c:pt>
              </c:strCache>
            </c:strRef>
          </c:tx>
          <c:invertIfNegative val="0"/>
          <c:cat>
            <c:numRef>
              <c:f>'Venture debt x stage'!$C$7:$M$7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'Venture debt x stage'!$C$11:$M$11</c:f>
              <c:numCache>
                <c:formatCode>"$"#,##0.00</c:formatCode>
                <c:ptCount val="11"/>
                <c:pt idx="0">
                  <c:v>6.5815974329999998</c:v>
                </c:pt>
                <c:pt idx="1">
                  <c:v>5.344802145998</c:v>
                </c:pt>
                <c:pt idx="2">
                  <c:v>14.713664768000001</c:v>
                </c:pt>
                <c:pt idx="3">
                  <c:v>11.115366448000001</c:v>
                </c:pt>
                <c:pt idx="4">
                  <c:v>20.279491684999996</c:v>
                </c:pt>
                <c:pt idx="5">
                  <c:v>21.400675133</c:v>
                </c:pt>
                <c:pt idx="6">
                  <c:v>20.875979062491986</c:v>
                </c:pt>
                <c:pt idx="7">
                  <c:v>16.341542380999993</c:v>
                </c:pt>
                <c:pt idx="8">
                  <c:v>51.177933024446993</c:v>
                </c:pt>
                <c:pt idx="9">
                  <c:v>43.305864270000008</c:v>
                </c:pt>
                <c:pt idx="10">
                  <c:v>13.277875</c:v>
                </c:pt>
              </c:numCache>
            </c:numRef>
          </c:val>
          <c:extLst>
            <c:ext xmlns:c16="http://schemas.microsoft.com/office/drawing/2014/chart" uri="{C3380CC4-5D6E-409C-BE32-E72D297353CC}">
              <c16:uniqueId val="{00000003-B064-41F8-ACC8-7A6BA3CA5E41}"/>
            </c:ext>
          </c:extLst>
        </c:ser>
        <c:dLbls>
          <c:showLegendKey val="0"/>
          <c:showVal val="0"/>
          <c:showCatName val="0"/>
          <c:showSerName val="0"/>
          <c:showPercent val="0"/>
          <c:showBubbleSize val="0"/>
        </c:dLbls>
        <c:gapWidth val="6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9648"/>
        <c:crosses val="autoZero"/>
        <c:auto val="1"/>
        <c:lblAlgn val="ctr"/>
        <c:lblOffset val="100"/>
        <c:noMultiLvlLbl val="0"/>
      </c:catAx>
      <c:valAx>
        <c:axId val="152539648"/>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3470464"/>
        <c:crosses val="autoZero"/>
        <c:crossBetween val="between"/>
      </c:valAx>
      <c:spPr>
        <a:solidFill>
          <a:sysClr val="window" lastClr="FFFFFF"/>
        </a:solidFill>
      </c:spPr>
    </c:plotArea>
    <c:legend>
      <c:legendPos val="r"/>
      <c:layout>
        <c:manualLayout>
          <c:xMode val="edge"/>
          <c:yMode val="edge"/>
          <c:x val="0.83198201325108911"/>
          <c:y val="7.7646544181978936E-4"/>
          <c:w val="0.16801798674891077"/>
          <c:h val="0.4789272030651340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894696662006592E-2"/>
          <c:y val="2.8495414366307661E-2"/>
          <c:w val="0.81245823710647835"/>
          <c:h val="0.87709059713839277"/>
        </c:manualLayout>
      </c:layout>
      <c:barChart>
        <c:barDir val="col"/>
        <c:grouping val="clustered"/>
        <c:varyColors val="0"/>
        <c:ser>
          <c:idx val="0"/>
          <c:order val="0"/>
          <c:tx>
            <c:strRef>
              <c:f>'Venture debt x stage'!$B$35</c:f>
              <c:strCache>
                <c:ptCount val="1"/>
                <c:pt idx="0">
                  <c:v>Pre-seed/seed</c:v>
                </c:pt>
              </c:strCache>
            </c:strRef>
          </c:tx>
          <c:spPr>
            <a:solidFill>
              <a:schemeClr val="accent1"/>
            </a:solidFill>
            <a:ln>
              <a:noFill/>
            </a:ln>
            <a:effectLst/>
          </c:spPr>
          <c:invertIfNegative val="0"/>
          <c:cat>
            <c:numRef>
              <c:f>'Venture debt x stage'!$C$34:$M$34</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'Venture debt x stage'!$C$35:$M$35</c:f>
              <c:numCache>
                <c:formatCode>0</c:formatCode>
                <c:ptCount val="11"/>
                <c:pt idx="0">
                  <c:v>71</c:v>
                </c:pt>
                <c:pt idx="1">
                  <c:v>88</c:v>
                </c:pt>
                <c:pt idx="2">
                  <c:v>101</c:v>
                </c:pt>
                <c:pt idx="3">
                  <c:v>143</c:v>
                </c:pt>
                <c:pt idx="4">
                  <c:v>152</c:v>
                </c:pt>
                <c:pt idx="5">
                  <c:v>224</c:v>
                </c:pt>
                <c:pt idx="6">
                  <c:v>170</c:v>
                </c:pt>
                <c:pt idx="7">
                  <c:v>121</c:v>
                </c:pt>
                <c:pt idx="8">
                  <c:v>103</c:v>
                </c:pt>
                <c:pt idx="9">
                  <c:v>89</c:v>
                </c:pt>
                <c:pt idx="10">
                  <c:v>13</c:v>
                </c:pt>
              </c:numCache>
            </c:numRef>
          </c:val>
          <c:extLst>
            <c:ext xmlns:c16="http://schemas.microsoft.com/office/drawing/2014/chart" uri="{C3380CC4-5D6E-409C-BE32-E72D297353CC}">
              <c16:uniqueId val="{00000000-D345-45F8-A700-1247293A5CAF}"/>
            </c:ext>
          </c:extLst>
        </c:ser>
        <c:ser>
          <c:idx val="1"/>
          <c:order val="1"/>
          <c:tx>
            <c:strRef>
              <c:f>'Venture debt x stage'!$B$36</c:f>
              <c:strCache>
                <c:ptCount val="1"/>
                <c:pt idx="0">
                  <c:v>Early-stage VC</c:v>
                </c:pt>
              </c:strCache>
            </c:strRef>
          </c:tx>
          <c:spPr>
            <a:solidFill>
              <a:schemeClr val="accent2"/>
            </a:solidFill>
            <a:ln>
              <a:noFill/>
            </a:ln>
            <a:effectLst/>
          </c:spPr>
          <c:invertIfNegative val="0"/>
          <c:cat>
            <c:numRef>
              <c:f>'Venture debt x stage'!$C$34:$M$34</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'Venture debt x stage'!$C$36:$M$36</c:f>
              <c:numCache>
                <c:formatCode>0</c:formatCode>
                <c:ptCount val="11"/>
                <c:pt idx="0">
                  <c:v>290</c:v>
                </c:pt>
                <c:pt idx="1">
                  <c:v>297</c:v>
                </c:pt>
                <c:pt idx="2">
                  <c:v>345</c:v>
                </c:pt>
                <c:pt idx="3">
                  <c:v>354</c:v>
                </c:pt>
                <c:pt idx="4">
                  <c:v>332</c:v>
                </c:pt>
                <c:pt idx="5">
                  <c:v>523</c:v>
                </c:pt>
                <c:pt idx="6">
                  <c:v>472</c:v>
                </c:pt>
                <c:pt idx="7">
                  <c:v>283</c:v>
                </c:pt>
                <c:pt idx="8">
                  <c:v>282</c:v>
                </c:pt>
                <c:pt idx="9">
                  <c:v>242</c:v>
                </c:pt>
                <c:pt idx="10">
                  <c:v>25</c:v>
                </c:pt>
              </c:numCache>
            </c:numRef>
          </c:val>
          <c:extLst>
            <c:ext xmlns:c16="http://schemas.microsoft.com/office/drawing/2014/chart" uri="{C3380CC4-5D6E-409C-BE32-E72D297353CC}">
              <c16:uniqueId val="{00000001-D345-45F8-A700-1247293A5CAF}"/>
            </c:ext>
          </c:extLst>
        </c:ser>
        <c:ser>
          <c:idx val="2"/>
          <c:order val="2"/>
          <c:tx>
            <c:strRef>
              <c:f>'Venture debt x stage'!$B$37</c:f>
              <c:strCache>
                <c:ptCount val="1"/>
                <c:pt idx="0">
                  <c:v>Late-stage VC</c:v>
                </c:pt>
              </c:strCache>
            </c:strRef>
          </c:tx>
          <c:spPr>
            <a:solidFill>
              <a:schemeClr val="accent3"/>
            </a:solidFill>
            <a:ln>
              <a:noFill/>
            </a:ln>
            <a:effectLst/>
          </c:spPr>
          <c:invertIfNegative val="0"/>
          <c:cat>
            <c:numRef>
              <c:f>'Venture debt x stage'!$C$34:$M$34</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'Venture debt x stage'!$C$37:$M$37</c:f>
              <c:numCache>
                <c:formatCode>0</c:formatCode>
                <c:ptCount val="11"/>
                <c:pt idx="0">
                  <c:v>166</c:v>
                </c:pt>
                <c:pt idx="1">
                  <c:v>147</c:v>
                </c:pt>
                <c:pt idx="2">
                  <c:v>183</c:v>
                </c:pt>
                <c:pt idx="3">
                  <c:v>221</c:v>
                </c:pt>
                <c:pt idx="4">
                  <c:v>251</c:v>
                </c:pt>
                <c:pt idx="5">
                  <c:v>397</c:v>
                </c:pt>
                <c:pt idx="6">
                  <c:v>281</c:v>
                </c:pt>
                <c:pt idx="7">
                  <c:v>214</c:v>
                </c:pt>
                <c:pt idx="8">
                  <c:v>217</c:v>
                </c:pt>
                <c:pt idx="9">
                  <c:v>201</c:v>
                </c:pt>
                <c:pt idx="10">
                  <c:v>38</c:v>
                </c:pt>
              </c:numCache>
            </c:numRef>
          </c:val>
          <c:extLst>
            <c:ext xmlns:c16="http://schemas.microsoft.com/office/drawing/2014/chart" uri="{C3380CC4-5D6E-409C-BE32-E72D297353CC}">
              <c16:uniqueId val="{00000002-D345-45F8-A700-1247293A5CAF}"/>
            </c:ext>
          </c:extLst>
        </c:ser>
        <c:ser>
          <c:idx val="3"/>
          <c:order val="3"/>
          <c:tx>
            <c:strRef>
              <c:f>'Venture debt x stage'!$B$38</c:f>
              <c:strCache>
                <c:ptCount val="1"/>
                <c:pt idx="0">
                  <c:v>Venture growth</c:v>
                </c:pt>
              </c:strCache>
            </c:strRef>
          </c:tx>
          <c:invertIfNegative val="0"/>
          <c:cat>
            <c:numRef>
              <c:f>'Venture debt x stage'!$C$34:$M$34</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'Venture debt x stage'!$C$38:$M$38</c:f>
              <c:numCache>
                <c:formatCode>0</c:formatCode>
                <c:ptCount val="11"/>
                <c:pt idx="0">
                  <c:v>361</c:v>
                </c:pt>
                <c:pt idx="1">
                  <c:v>337</c:v>
                </c:pt>
                <c:pt idx="2">
                  <c:v>385</c:v>
                </c:pt>
                <c:pt idx="3">
                  <c:v>342</c:v>
                </c:pt>
                <c:pt idx="4">
                  <c:v>414</c:v>
                </c:pt>
                <c:pt idx="5">
                  <c:v>503</c:v>
                </c:pt>
                <c:pt idx="6">
                  <c:v>475</c:v>
                </c:pt>
                <c:pt idx="7">
                  <c:v>486</c:v>
                </c:pt>
                <c:pt idx="8">
                  <c:v>567</c:v>
                </c:pt>
                <c:pt idx="9">
                  <c:v>510</c:v>
                </c:pt>
                <c:pt idx="10">
                  <c:v>50</c:v>
                </c:pt>
              </c:numCache>
            </c:numRef>
          </c:val>
          <c:extLst>
            <c:ext xmlns:c16="http://schemas.microsoft.com/office/drawing/2014/chart" uri="{C3380CC4-5D6E-409C-BE32-E72D297353CC}">
              <c16:uniqueId val="{00000003-D345-45F8-A700-1247293A5CAF}"/>
            </c:ext>
          </c:extLst>
        </c:ser>
        <c:dLbls>
          <c:showLegendKey val="0"/>
          <c:showVal val="0"/>
          <c:showCatName val="0"/>
          <c:showSerName val="0"/>
          <c:showPercent val="0"/>
          <c:showBubbleSize val="0"/>
        </c:dLbls>
        <c:gapWidth val="6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9648"/>
        <c:crosses val="autoZero"/>
        <c:auto val="1"/>
        <c:lblAlgn val="ctr"/>
        <c:lblOffset val="100"/>
        <c:noMultiLvlLbl val="0"/>
      </c:catAx>
      <c:valAx>
        <c:axId val="152539648"/>
        <c:scaling>
          <c:orientation val="minMax"/>
        </c:scaling>
        <c:delete val="0"/>
        <c:axPos val="l"/>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3470464"/>
        <c:crosses val="autoZero"/>
        <c:crossBetween val="between"/>
      </c:valAx>
      <c:spPr>
        <a:solidFill>
          <a:sysClr val="window" lastClr="FFFFFF"/>
        </a:solidFill>
      </c:spPr>
    </c:plotArea>
    <c:legend>
      <c:legendPos val="r"/>
      <c:layout>
        <c:manualLayout>
          <c:xMode val="edge"/>
          <c:yMode val="edge"/>
          <c:x val="0.83198201325108911"/>
          <c:y val="7.7646544181978936E-4"/>
          <c:w val="0.16801798674891077"/>
          <c:h val="0.4789272030651340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'Pre-seed &amp; seed x size'!$O$9</c:f>
              <c:strCache>
                <c:ptCount val="1"/>
                <c:pt idx="0">
                  <c:v>&lt;$500K</c:v>
                </c:pt>
              </c:strCache>
            </c:strRef>
          </c:tx>
          <c:spPr>
            <a:solidFill>
              <a:schemeClr val="accent1"/>
            </a:solidFill>
            <a:ln>
              <a:noFill/>
            </a:ln>
            <a:effectLst/>
          </c:spPr>
          <c:invertIfNegative val="0"/>
          <c:cat>
            <c:multiLvlStrRef>
              <c:f>'Pre-seed &amp; seed x size'!$P$7:$BD$8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'Pre-seed &amp; seed x size'!$P$9:$BD$9</c:f>
              <c:numCache>
                <c:formatCode>General</c:formatCode>
                <c:ptCount val="41"/>
                <c:pt idx="0">
                  <c:v>345</c:v>
                </c:pt>
                <c:pt idx="1">
                  <c:v>298</c:v>
                </c:pt>
                <c:pt idx="2">
                  <c:v>263</c:v>
                </c:pt>
                <c:pt idx="3">
                  <c:v>248</c:v>
                </c:pt>
                <c:pt idx="4">
                  <c:v>314</c:v>
                </c:pt>
                <c:pt idx="5">
                  <c:v>293</c:v>
                </c:pt>
                <c:pt idx="6">
                  <c:v>271</c:v>
                </c:pt>
                <c:pt idx="7">
                  <c:v>293</c:v>
                </c:pt>
                <c:pt idx="8">
                  <c:v>300</c:v>
                </c:pt>
                <c:pt idx="9">
                  <c:v>224</c:v>
                </c:pt>
                <c:pt idx="10">
                  <c:v>237</c:v>
                </c:pt>
                <c:pt idx="11">
                  <c:v>296</c:v>
                </c:pt>
                <c:pt idx="12">
                  <c:v>286</c:v>
                </c:pt>
                <c:pt idx="13">
                  <c:v>252</c:v>
                </c:pt>
                <c:pt idx="14">
                  <c:v>263</c:v>
                </c:pt>
                <c:pt idx="15">
                  <c:v>257</c:v>
                </c:pt>
                <c:pt idx="16">
                  <c:v>340</c:v>
                </c:pt>
                <c:pt idx="17">
                  <c:v>248</c:v>
                </c:pt>
                <c:pt idx="18">
                  <c:v>260</c:v>
                </c:pt>
                <c:pt idx="19">
                  <c:v>264</c:v>
                </c:pt>
                <c:pt idx="20">
                  <c:v>299</c:v>
                </c:pt>
                <c:pt idx="21">
                  <c:v>288</c:v>
                </c:pt>
                <c:pt idx="22">
                  <c:v>298</c:v>
                </c:pt>
                <c:pt idx="23">
                  <c:v>280</c:v>
                </c:pt>
                <c:pt idx="24">
                  <c:v>322</c:v>
                </c:pt>
                <c:pt idx="25">
                  <c:v>279</c:v>
                </c:pt>
                <c:pt idx="26">
                  <c:v>241</c:v>
                </c:pt>
                <c:pt idx="27">
                  <c:v>217</c:v>
                </c:pt>
                <c:pt idx="28">
                  <c:v>227</c:v>
                </c:pt>
                <c:pt idx="29">
                  <c:v>235</c:v>
                </c:pt>
                <c:pt idx="30">
                  <c:v>209</c:v>
                </c:pt>
                <c:pt idx="31">
                  <c:v>193</c:v>
                </c:pt>
                <c:pt idx="32">
                  <c:v>247</c:v>
                </c:pt>
                <c:pt idx="33">
                  <c:v>228</c:v>
                </c:pt>
                <c:pt idx="34">
                  <c:v>212</c:v>
                </c:pt>
                <c:pt idx="35">
                  <c:v>192</c:v>
                </c:pt>
                <c:pt idx="36">
                  <c:v>186</c:v>
                </c:pt>
                <c:pt idx="37">
                  <c:v>135</c:v>
                </c:pt>
                <c:pt idx="38">
                  <c:v>199</c:v>
                </c:pt>
                <c:pt idx="39">
                  <c:v>279</c:v>
                </c:pt>
                <c:pt idx="40">
                  <c:v>225</c:v>
                </c:pt>
              </c:numCache>
            </c:numRef>
          </c:val>
          <c:extLst>
            <c:ext xmlns:c16="http://schemas.microsoft.com/office/drawing/2014/chart" uri="{C3380CC4-5D6E-409C-BE32-E72D297353CC}">
              <c16:uniqueId val="{00000000-8869-4A40-A61B-7D562CA9D2E6}"/>
            </c:ext>
          </c:extLst>
        </c:ser>
        <c:ser>
          <c:idx val="1"/>
          <c:order val="1"/>
          <c:tx>
            <c:strRef>
              <c:f>'Pre-seed &amp; seed x size'!$O$10</c:f>
              <c:strCache>
                <c:ptCount val="1"/>
                <c:pt idx="0">
                  <c:v>$500K-$1M</c:v>
                </c:pt>
              </c:strCache>
            </c:strRef>
          </c:tx>
          <c:spPr>
            <a:solidFill>
              <a:schemeClr val="accent2"/>
            </a:solidFill>
            <a:ln>
              <a:noFill/>
            </a:ln>
            <a:effectLst/>
          </c:spPr>
          <c:invertIfNegative val="0"/>
          <c:cat>
            <c:multiLvlStrRef>
              <c:f>'Pre-seed &amp; seed x size'!$P$7:$BD$8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'Pre-seed &amp; seed x size'!$P$10:$BD$10</c:f>
              <c:numCache>
                <c:formatCode>General</c:formatCode>
                <c:ptCount val="41"/>
                <c:pt idx="0">
                  <c:v>184</c:v>
                </c:pt>
                <c:pt idx="1">
                  <c:v>131</c:v>
                </c:pt>
                <c:pt idx="2">
                  <c:v>122</c:v>
                </c:pt>
                <c:pt idx="3">
                  <c:v>128</c:v>
                </c:pt>
                <c:pt idx="4">
                  <c:v>140</c:v>
                </c:pt>
                <c:pt idx="5">
                  <c:v>123</c:v>
                </c:pt>
                <c:pt idx="6">
                  <c:v>148</c:v>
                </c:pt>
                <c:pt idx="7">
                  <c:v>133</c:v>
                </c:pt>
                <c:pt idx="8">
                  <c:v>155</c:v>
                </c:pt>
                <c:pt idx="9">
                  <c:v>137</c:v>
                </c:pt>
                <c:pt idx="10">
                  <c:v>125</c:v>
                </c:pt>
                <c:pt idx="11">
                  <c:v>137</c:v>
                </c:pt>
                <c:pt idx="12">
                  <c:v>192</c:v>
                </c:pt>
                <c:pt idx="13">
                  <c:v>129</c:v>
                </c:pt>
                <c:pt idx="14">
                  <c:v>167</c:v>
                </c:pt>
                <c:pt idx="15">
                  <c:v>160</c:v>
                </c:pt>
                <c:pt idx="16">
                  <c:v>158</c:v>
                </c:pt>
                <c:pt idx="17">
                  <c:v>127</c:v>
                </c:pt>
                <c:pt idx="18">
                  <c:v>129</c:v>
                </c:pt>
                <c:pt idx="19">
                  <c:v>170</c:v>
                </c:pt>
                <c:pt idx="20">
                  <c:v>176</c:v>
                </c:pt>
                <c:pt idx="21">
                  <c:v>189</c:v>
                </c:pt>
                <c:pt idx="22">
                  <c:v>176</c:v>
                </c:pt>
                <c:pt idx="23">
                  <c:v>159</c:v>
                </c:pt>
                <c:pt idx="24">
                  <c:v>182</c:v>
                </c:pt>
                <c:pt idx="25">
                  <c:v>153</c:v>
                </c:pt>
                <c:pt idx="26">
                  <c:v>141</c:v>
                </c:pt>
                <c:pt idx="27">
                  <c:v>130</c:v>
                </c:pt>
                <c:pt idx="28">
                  <c:v>128</c:v>
                </c:pt>
                <c:pt idx="29">
                  <c:v>120</c:v>
                </c:pt>
                <c:pt idx="30">
                  <c:v>96</c:v>
                </c:pt>
                <c:pt idx="31">
                  <c:v>121</c:v>
                </c:pt>
                <c:pt idx="32">
                  <c:v>114</c:v>
                </c:pt>
                <c:pt idx="33">
                  <c:v>94</c:v>
                </c:pt>
                <c:pt idx="34">
                  <c:v>91</c:v>
                </c:pt>
                <c:pt idx="35">
                  <c:v>101</c:v>
                </c:pt>
                <c:pt idx="36">
                  <c:v>84</c:v>
                </c:pt>
                <c:pt idx="37">
                  <c:v>87</c:v>
                </c:pt>
                <c:pt idx="38">
                  <c:v>81</c:v>
                </c:pt>
                <c:pt idx="39">
                  <c:v>104</c:v>
                </c:pt>
                <c:pt idx="40">
                  <c:v>90</c:v>
                </c:pt>
              </c:numCache>
            </c:numRef>
          </c:val>
          <c:extLst>
            <c:ext xmlns:c16="http://schemas.microsoft.com/office/drawing/2014/chart" uri="{C3380CC4-5D6E-409C-BE32-E72D297353CC}">
              <c16:uniqueId val="{00000001-8869-4A40-A61B-7D562CA9D2E6}"/>
            </c:ext>
          </c:extLst>
        </c:ser>
        <c:ser>
          <c:idx val="2"/>
          <c:order val="2"/>
          <c:tx>
            <c:strRef>
              <c:f>'Pre-seed &amp; seed x size'!$O$11</c:f>
              <c:strCache>
                <c:ptCount val="1"/>
                <c:pt idx="0">
                  <c:v>$1M-$5M</c:v>
                </c:pt>
              </c:strCache>
            </c:strRef>
          </c:tx>
          <c:spPr>
            <a:solidFill>
              <a:schemeClr val="accent3"/>
            </a:solidFill>
            <a:ln>
              <a:noFill/>
            </a:ln>
            <a:effectLst/>
          </c:spPr>
          <c:invertIfNegative val="0"/>
          <c:cat>
            <c:multiLvlStrRef>
              <c:f>'Pre-seed &amp; seed x size'!$P$7:$BD$8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'Pre-seed &amp; seed x size'!$P$11:$BD$11</c:f>
              <c:numCache>
                <c:formatCode>General</c:formatCode>
                <c:ptCount val="41"/>
                <c:pt idx="0">
                  <c:v>449</c:v>
                </c:pt>
                <c:pt idx="1">
                  <c:v>423</c:v>
                </c:pt>
                <c:pt idx="2">
                  <c:v>407</c:v>
                </c:pt>
                <c:pt idx="3">
                  <c:v>397</c:v>
                </c:pt>
                <c:pt idx="4">
                  <c:v>502</c:v>
                </c:pt>
                <c:pt idx="5">
                  <c:v>444</c:v>
                </c:pt>
                <c:pt idx="6">
                  <c:v>506</c:v>
                </c:pt>
                <c:pt idx="7">
                  <c:v>500</c:v>
                </c:pt>
                <c:pt idx="8">
                  <c:v>541</c:v>
                </c:pt>
                <c:pt idx="9">
                  <c:v>533</c:v>
                </c:pt>
                <c:pt idx="10">
                  <c:v>483</c:v>
                </c:pt>
                <c:pt idx="11">
                  <c:v>554</c:v>
                </c:pt>
                <c:pt idx="12">
                  <c:v>555</c:v>
                </c:pt>
                <c:pt idx="13">
                  <c:v>580</c:v>
                </c:pt>
                <c:pt idx="14">
                  <c:v>586</c:v>
                </c:pt>
                <c:pt idx="15">
                  <c:v>583</c:v>
                </c:pt>
                <c:pt idx="16">
                  <c:v>594</c:v>
                </c:pt>
                <c:pt idx="17">
                  <c:v>495</c:v>
                </c:pt>
                <c:pt idx="18">
                  <c:v>572</c:v>
                </c:pt>
                <c:pt idx="19">
                  <c:v>663</c:v>
                </c:pt>
                <c:pt idx="20">
                  <c:v>779</c:v>
                </c:pt>
                <c:pt idx="21">
                  <c:v>866</c:v>
                </c:pt>
                <c:pt idx="22">
                  <c:v>827</c:v>
                </c:pt>
                <c:pt idx="23">
                  <c:v>870</c:v>
                </c:pt>
                <c:pt idx="24">
                  <c:v>869</c:v>
                </c:pt>
                <c:pt idx="25">
                  <c:v>797</c:v>
                </c:pt>
                <c:pt idx="26">
                  <c:v>666</c:v>
                </c:pt>
                <c:pt idx="27">
                  <c:v>629</c:v>
                </c:pt>
                <c:pt idx="28">
                  <c:v>612</c:v>
                </c:pt>
                <c:pt idx="29">
                  <c:v>648</c:v>
                </c:pt>
                <c:pt idx="30">
                  <c:v>569</c:v>
                </c:pt>
                <c:pt idx="31">
                  <c:v>544</c:v>
                </c:pt>
                <c:pt idx="32">
                  <c:v>532</c:v>
                </c:pt>
                <c:pt idx="33">
                  <c:v>585</c:v>
                </c:pt>
                <c:pt idx="34">
                  <c:v>548</c:v>
                </c:pt>
                <c:pt idx="35">
                  <c:v>526</c:v>
                </c:pt>
                <c:pt idx="36">
                  <c:v>494</c:v>
                </c:pt>
                <c:pt idx="37">
                  <c:v>446</c:v>
                </c:pt>
                <c:pt idx="38">
                  <c:v>462</c:v>
                </c:pt>
                <c:pt idx="39">
                  <c:v>450</c:v>
                </c:pt>
                <c:pt idx="40">
                  <c:v>355</c:v>
                </c:pt>
              </c:numCache>
            </c:numRef>
          </c:val>
          <c:extLst>
            <c:ext xmlns:c16="http://schemas.microsoft.com/office/drawing/2014/chart" uri="{C3380CC4-5D6E-409C-BE32-E72D297353CC}">
              <c16:uniqueId val="{00000002-8869-4A40-A61B-7D562CA9D2E6}"/>
            </c:ext>
          </c:extLst>
        </c:ser>
        <c:ser>
          <c:idx val="3"/>
          <c:order val="3"/>
          <c:tx>
            <c:strRef>
              <c:f>'Pre-seed &amp; seed x size'!$O$12</c:f>
              <c:strCache>
                <c:ptCount val="1"/>
                <c:pt idx="0">
                  <c:v>$5M-$10M</c:v>
                </c:pt>
              </c:strCache>
            </c:strRef>
          </c:tx>
          <c:spPr>
            <a:solidFill>
              <a:schemeClr val="accent4"/>
            </a:solidFill>
            <a:ln>
              <a:noFill/>
            </a:ln>
            <a:effectLst/>
          </c:spPr>
          <c:invertIfNegative val="0"/>
          <c:cat>
            <c:multiLvlStrRef>
              <c:f>'Pre-seed &amp; seed x size'!$P$7:$BD$8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'Pre-seed &amp; seed x size'!$P$12:$BD$12</c:f>
              <c:numCache>
                <c:formatCode>General</c:formatCode>
                <c:ptCount val="41"/>
                <c:pt idx="0">
                  <c:v>38</c:v>
                </c:pt>
                <c:pt idx="1">
                  <c:v>35</c:v>
                </c:pt>
                <c:pt idx="2">
                  <c:v>48</c:v>
                </c:pt>
                <c:pt idx="3">
                  <c:v>51</c:v>
                </c:pt>
                <c:pt idx="4">
                  <c:v>52</c:v>
                </c:pt>
                <c:pt idx="5">
                  <c:v>54</c:v>
                </c:pt>
                <c:pt idx="6">
                  <c:v>58</c:v>
                </c:pt>
                <c:pt idx="7">
                  <c:v>78</c:v>
                </c:pt>
                <c:pt idx="8">
                  <c:v>77</c:v>
                </c:pt>
                <c:pt idx="9">
                  <c:v>82</c:v>
                </c:pt>
                <c:pt idx="10">
                  <c:v>67</c:v>
                </c:pt>
                <c:pt idx="11">
                  <c:v>92</c:v>
                </c:pt>
                <c:pt idx="12">
                  <c:v>103</c:v>
                </c:pt>
                <c:pt idx="13">
                  <c:v>85</c:v>
                </c:pt>
                <c:pt idx="14">
                  <c:v>98</c:v>
                </c:pt>
                <c:pt idx="15">
                  <c:v>112</c:v>
                </c:pt>
                <c:pt idx="16">
                  <c:v>106</c:v>
                </c:pt>
                <c:pt idx="17">
                  <c:v>112</c:v>
                </c:pt>
                <c:pt idx="18">
                  <c:v>116</c:v>
                </c:pt>
                <c:pt idx="19">
                  <c:v>149</c:v>
                </c:pt>
                <c:pt idx="20">
                  <c:v>176</c:v>
                </c:pt>
                <c:pt idx="21">
                  <c:v>197</c:v>
                </c:pt>
                <c:pt idx="22">
                  <c:v>219</c:v>
                </c:pt>
                <c:pt idx="23">
                  <c:v>264</c:v>
                </c:pt>
                <c:pt idx="24">
                  <c:v>269</c:v>
                </c:pt>
                <c:pt idx="25">
                  <c:v>279</c:v>
                </c:pt>
                <c:pt idx="26">
                  <c:v>262</c:v>
                </c:pt>
                <c:pt idx="27">
                  <c:v>191</c:v>
                </c:pt>
                <c:pt idx="28">
                  <c:v>205</c:v>
                </c:pt>
                <c:pt idx="29">
                  <c:v>189</c:v>
                </c:pt>
                <c:pt idx="30">
                  <c:v>216</c:v>
                </c:pt>
                <c:pt idx="31">
                  <c:v>202</c:v>
                </c:pt>
                <c:pt idx="32">
                  <c:v>202</c:v>
                </c:pt>
                <c:pt idx="33">
                  <c:v>202</c:v>
                </c:pt>
                <c:pt idx="34">
                  <c:v>196</c:v>
                </c:pt>
                <c:pt idx="35">
                  <c:v>201</c:v>
                </c:pt>
                <c:pt idx="36">
                  <c:v>212</c:v>
                </c:pt>
                <c:pt idx="37">
                  <c:v>211</c:v>
                </c:pt>
                <c:pt idx="38">
                  <c:v>245</c:v>
                </c:pt>
                <c:pt idx="39">
                  <c:v>209</c:v>
                </c:pt>
                <c:pt idx="40">
                  <c:v>168</c:v>
                </c:pt>
              </c:numCache>
            </c:numRef>
          </c:val>
          <c:extLst>
            <c:ext xmlns:c16="http://schemas.microsoft.com/office/drawing/2014/chart" uri="{C3380CC4-5D6E-409C-BE32-E72D297353CC}">
              <c16:uniqueId val="{00000003-8869-4A40-A61B-7D562CA9D2E6}"/>
            </c:ext>
          </c:extLst>
        </c:ser>
        <c:ser>
          <c:idx val="4"/>
          <c:order val="4"/>
          <c:tx>
            <c:strRef>
              <c:f>'Pre-seed &amp; seed x size'!$O$13</c:f>
              <c:strCache>
                <c:ptCount val="1"/>
                <c:pt idx="0">
                  <c:v>$10M-$25M</c:v>
                </c:pt>
              </c:strCache>
            </c:strRef>
          </c:tx>
          <c:spPr>
            <a:solidFill>
              <a:schemeClr val="accent5"/>
            </a:solidFill>
            <a:ln>
              <a:noFill/>
            </a:ln>
            <a:effectLst/>
          </c:spPr>
          <c:invertIfNegative val="0"/>
          <c:cat>
            <c:multiLvlStrRef>
              <c:f>'Pre-seed &amp; seed x size'!$P$7:$BD$8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'Pre-seed &amp; seed x size'!$P$13:$BD$13</c:f>
              <c:numCache>
                <c:formatCode>General</c:formatCode>
                <c:ptCount val="41"/>
                <c:pt idx="0">
                  <c:v>9</c:v>
                </c:pt>
                <c:pt idx="1">
                  <c:v>4</c:v>
                </c:pt>
                <c:pt idx="2">
                  <c:v>9</c:v>
                </c:pt>
                <c:pt idx="3">
                  <c:v>3</c:v>
                </c:pt>
                <c:pt idx="4">
                  <c:v>8</c:v>
                </c:pt>
                <c:pt idx="5">
                  <c:v>8</c:v>
                </c:pt>
                <c:pt idx="6">
                  <c:v>5</c:v>
                </c:pt>
                <c:pt idx="7">
                  <c:v>11</c:v>
                </c:pt>
                <c:pt idx="8">
                  <c:v>18</c:v>
                </c:pt>
                <c:pt idx="9">
                  <c:v>14</c:v>
                </c:pt>
                <c:pt idx="10">
                  <c:v>14</c:v>
                </c:pt>
                <c:pt idx="11">
                  <c:v>11</c:v>
                </c:pt>
                <c:pt idx="12">
                  <c:v>19</c:v>
                </c:pt>
                <c:pt idx="13">
                  <c:v>10</c:v>
                </c:pt>
                <c:pt idx="14">
                  <c:v>32</c:v>
                </c:pt>
                <c:pt idx="15">
                  <c:v>20</c:v>
                </c:pt>
                <c:pt idx="16">
                  <c:v>27</c:v>
                </c:pt>
                <c:pt idx="17">
                  <c:v>21</c:v>
                </c:pt>
                <c:pt idx="18">
                  <c:v>29</c:v>
                </c:pt>
                <c:pt idx="19">
                  <c:v>33</c:v>
                </c:pt>
                <c:pt idx="20">
                  <c:v>51</c:v>
                </c:pt>
                <c:pt idx="21">
                  <c:v>42</c:v>
                </c:pt>
                <c:pt idx="22">
                  <c:v>39</c:v>
                </c:pt>
                <c:pt idx="23">
                  <c:v>63</c:v>
                </c:pt>
                <c:pt idx="24">
                  <c:v>85</c:v>
                </c:pt>
                <c:pt idx="25">
                  <c:v>89</c:v>
                </c:pt>
                <c:pt idx="26">
                  <c:v>67</c:v>
                </c:pt>
                <c:pt idx="27">
                  <c:v>65</c:v>
                </c:pt>
                <c:pt idx="28">
                  <c:v>70</c:v>
                </c:pt>
                <c:pt idx="29">
                  <c:v>60</c:v>
                </c:pt>
                <c:pt idx="30">
                  <c:v>53</c:v>
                </c:pt>
                <c:pt idx="31">
                  <c:v>65</c:v>
                </c:pt>
                <c:pt idx="32">
                  <c:v>55</c:v>
                </c:pt>
                <c:pt idx="33">
                  <c:v>77</c:v>
                </c:pt>
                <c:pt idx="34">
                  <c:v>72</c:v>
                </c:pt>
                <c:pt idx="35">
                  <c:v>79</c:v>
                </c:pt>
                <c:pt idx="36">
                  <c:v>76</c:v>
                </c:pt>
                <c:pt idx="37">
                  <c:v>92</c:v>
                </c:pt>
                <c:pt idx="38">
                  <c:v>77</c:v>
                </c:pt>
                <c:pt idx="39">
                  <c:v>100</c:v>
                </c:pt>
                <c:pt idx="40">
                  <c:v>67</c:v>
                </c:pt>
              </c:numCache>
            </c:numRef>
          </c:val>
          <c:extLst>
            <c:ext xmlns:c16="http://schemas.microsoft.com/office/drawing/2014/chart" uri="{C3380CC4-5D6E-409C-BE32-E72D297353CC}">
              <c16:uniqueId val="{00000004-8869-4A40-A61B-7D562CA9D2E6}"/>
            </c:ext>
          </c:extLst>
        </c:ser>
        <c:ser>
          <c:idx val="5"/>
          <c:order val="5"/>
          <c:tx>
            <c:strRef>
              <c:f>'Pre-seed &amp; seed x size'!$O$14</c:f>
              <c:strCache>
                <c:ptCount val="1"/>
                <c:pt idx="0">
                  <c:v>$25M+</c:v>
                </c:pt>
              </c:strCache>
            </c:strRef>
          </c:tx>
          <c:spPr>
            <a:solidFill>
              <a:schemeClr val="accent6"/>
            </a:solidFill>
            <a:ln>
              <a:noFill/>
            </a:ln>
            <a:effectLst/>
          </c:spPr>
          <c:invertIfNegative val="0"/>
          <c:cat>
            <c:multiLvlStrRef>
              <c:f>'Pre-seed &amp; seed x size'!$P$7:$BD$8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'Pre-seed &amp; seed x size'!$P$14:$BD$14</c:f>
              <c:numCache>
                <c:formatCode>General</c:formatCode>
                <c:ptCount val="41"/>
                <c:pt idx="0">
                  <c:v>0</c:v>
                </c:pt>
                <c:pt idx="1">
                  <c:v>1</c:v>
                </c:pt>
                <c:pt idx="2">
                  <c:v>2</c:v>
                </c:pt>
                <c:pt idx="3">
                  <c:v>1</c:v>
                </c:pt>
                <c:pt idx="4">
                  <c:v>2</c:v>
                </c:pt>
                <c:pt idx="5">
                  <c:v>0</c:v>
                </c:pt>
                <c:pt idx="6">
                  <c:v>5</c:v>
                </c:pt>
                <c:pt idx="7">
                  <c:v>0</c:v>
                </c:pt>
                <c:pt idx="8">
                  <c:v>3</c:v>
                </c:pt>
                <c:pt idx="9">
                  <c:v>4</c:v>
                </c:pt>
                <c:pt idx="10">
                  <c:v>6</c:v>
                </c:pt>
                <c:pt idx="11">
                  <c:v>3</c:v>
                </c:pt>
                <c:pt idx="12">
                  <c:v>4</c:v>
                </c:pt>
                <c:pt idx="13">
                  <c:v>2</c:v>
                </c:pt>
                <c:pt idx="14">
                  <c:v>1</c:v>
                </c:pt>
                <c:pt idx="15">
                  <c:v>4</c:v>
                </c:pt>
                <c:pt idx="16">
                  <c:v>4</c:v>
                </c:pt>
                <c:pt idx="17">
                  <c:v>5</c:v>
                </c:pt>
                <c:pt idx="18">
                  <c:v>5</c:v>
                </c:pt>
                <c:pt idx="19">
                  <c:v>2</c:v>
                </c:pt>
                <c:pt idx="20">
                  <c:v>8</c:v>
                </c:pt>
                <c:pt idx="21">
                  <c:v>5</c:v>
                </c:pt>
                <c:pt idx="22">
                  <c:v>11</c:v>
                </c:pt>
                <c:pt idx="23">
                  <c:v>7</c:v>
                </c:pt>
                <c:pt idx="24">
                  <c:v>32</c:v>
                </c:pt>
                <c:pt idx="25">
                  <c:v>21</c:v>
                </c:pt>
                <c:pt idx="26">
                  <c:v>14</c:v>
                </c:pt>
                <c:pt idx="27">
                  <c:v>8</c:v>
                </c:pt>
                <c:pt idx="28">
                  <c:v>10</c:v>
                </c:pt>
                <c:pt idx="29">
                  <c:v>9</c:v>
                </c:pt>
                <c:pt idx="30">
                  <c:v>17</c:v>
                </c:pt>
                <c:pt idx="31">
                  <c:v>7</c:v>
                </c:pt>
                <c:pt idx="32">
                  <c:v>11</c:v>
                </c:pt>
                <c:pt idx="33">
                  <c:v>12</c:v>
                </c:pt>
                <c:pt idx="34">
                  <c:v>16</c:v>
                </c:pt>
                <c:pt idx="35">
                  <c:v>17</c:v>
                </c:pt>
                <c:pt idx="36">
                  <c:v>12</c:v>
                </c:pt>
                <c:pt idx="37">
                  <c:v>16</c:v>
                </c:pt>
                <c:pt idx="38">
                  <c:v>19</c:v>
                </c:pt>
                <c:pt idx="39">
                  <c:v>20</c:v>
                </c:pt>
                <c:pt idx="40">
                  <c:v>26</c:v>
                </c:pt>
              </c:numCache>
            </c:numRef>
          </c:val>
          <c:extLst>
            <c:ext xmlns:c16="http://schemas.microsoft.com/office/drawing/2014/chart" uri="{C3380CC4-5D6E-409C-BE32-E72D297353CC}">
              <c16:uniqueId val="{00000005-8869-4A40-A61B-7D562CA9D2E6}"/>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011904797723752E-2"/>
          <c:y val="5.5137844611528819E-2"/>
          <c:w val="0.70122026683997329"/>
          <c:h val="0.82898111420282994"/>
        </c:manualLayout>
      </c:layout>
      <c:barChart>
        <c:barDir val="col"/>
        <c:grouping val="percentStacked"/>
        <c:varyColors val="0"/>
        <c:ser>
          <c:idx val="0"/>
          <c:order val="0"/>
          <c:tx>
            <c:strRef>
              <c:f>'Venture debt x stage'!$B$35</c:f>
              <c:strCache>
                <c:ptCount val="1"/>
                <c:pt idx="0">
                  <c:v>Pre-seed/seed</c:v>
                </c:pt>
              </c:strCache>
            </c:strRef>
          </c:tx>
          <c:invertIfNegative val="0"/>
          <c:cat>
            <c:numRef>
              <c:f>'Venture debt x stage'!$C$34:$M$34</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'Venture debt x stage'!$C$35:$M$35</c:f>
              <c:numCache>
                <c:formatCode>0</c:formatCode>
                <c:ptCount val="11"/>
                <c:pt idx="0">
                  <c:v>71</c:v>
                </c:pt>
                <c:pt idx="1">
                  <c:v>88</c:v>
                </c:pt>
                <c:pt idx="2">
                  <c:v>101</c:v>
                </c:pt>
                <c:pt idx="3">
                  <c:v>143</c:v>
                </c:pt>
                <c:pt idx="4">
                  <c:v>152</c:v>
                </c:pt>
                <c:pt idx="5">
                  <c:v>224</c:v>
                </c:pt>
                <c:pt idx="6">
                  <c:v>170</c:v>
                </c:pt>
                <c:pt idx="7">
                  <c:v>121</c:v>
                </c:pt>
                <c:pt idx="8">
                  <c:v>103</c:v>
                </c:pt>
                <c:pt idx="9">
                  <c:v>89</c:v>
                </c:pt>
                <c:pt idx="10">
                  <c:v>13</c:v>
                </c:pt>
              </c:numCache>
            </c:numRef>
          </c:val>
          <c:extLst>
            <c:ext xmlns:c16="http://schemas.microsoft.com/office/drawing/2014/chart" uri="{C3380CC4-5D6E-409C-BE32-E72D297353CC}">
              <c16:uniqueId val="{00000000-5627-4D01-9635-3F81CA27F9EF}"/>
            </c:ext>
          </c:extLst>
        </c:ser>
        <c:ser>
          <c:idx val="1"/>
          <c:order val="1"/>
          <c:tx>
            <c:strRef>
              <c:f>'Venture debt x stage'!$B$36</c:f>
              <c:strCache>
                <c:ptCount val="1"/>
                <c:pt idx="0">
                  <c:v>Early-stage VC</c:v>
                </c:pt>
              </c:strCache>
            </c:strRef>
          </c:tx>
          <c:invertIfNegative val="0"/>
          <c:cat>
            <c:numRef>
              <c:f>'Venture debt x stage'!$C$34:$M$34</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'Venture debt x stage'!$C$36:$M$36</c:f>
              <c:numCache>
                <c:formatCode>0</c:formatCode>
                <c:ptCount val="11"/>
                <c:pt idx="0">
                  <c:v>290</c:v>
                </c:pt>
                <c:pt idx="1">
                  <c:v>297</c:v>
                </c:pt>
                <c:pt idx="2">
                  <c:v>345</c:v>
                </c:pt>
                <c:pt idx="3">
                  <c:v>354</c:v>
                </c:pt>
                <c:pt idx="4">
                  <c:v>332</c:v>
                </c:pt>
                <c:pt idx="5">
                  <c:v>523</c:v>
                </c:pt>
                <c:pt idx="6">
                  <c:v>472</c:v>
                </c:pt>
                <c:pt idx="7">
                  <c:v>283</c:v>
                </c:pt>
                <c:pt idx="8">
                  <c:v>282</c:v>
                </c:pt>
                <c:pt idx="9">
                  <c:v>242</c:v>
                </c:pt>
                <c:pt idx="10">
                  <c:v>25</c:v>
                </c:pt>
              </c:numCache>
            </c:numRef>
          </c:val>
          <c:extLst>
            <c:ext xmlns:c16="http://schemas.microsoft.com/office/drawing/2014/chart" uri="{C3380CC4-5D6E-409C-BE32-E72D297353CC}">
              <c16:uniqueId val="{00000001-5627-4D01-9635-3F81CA27F9EF}"/>
            </c:ext>
          </c:extLst>
        </c:ser>
        <c:ser>
          <c:idx val="2"/>
          <c:order val="2"/>
          <c:tx>
            <c:strRef>
              <c:f>'Venture debt x stage'!$B$37</c:f>
              <c:strCache>
                <c:ptCount val="1"/>
                <c:pt idx="0">
                  <c:v>Late-stage VC</c:v>
                </c:pt>
              </c:strCache>
            </c:strRef>
          </c:tx>
          <c:invertIfNegative val="0"/>
          <c:cat>
            <c:numRef>
              <c:f>'Venture debt x stage'!$C$34:$M$34</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'Venture debt x stage'!$C$37:$M$37</c:f>
              <c:numCache>
                <c:formatCode>0</c:formatCode>
                <c:ptCount val="11"/>
                <c:pt idx="0">
                  <c:v>166</c:v>
                </c:pt>
                <c:pt idx="1">
                  <c:v>147</c:v>
                </c:pt>
                <c:pt idx="2">
                  <c:v>183</c:v>
                </c:pt>
                <c:pt idx="3">
                  <c:v>221</c:v>
                </c:pt>
                <c:pt idx="4">
                  <c:v>251</c:v>
                </c:pt>
                <c:pt idx="5">
                  <c:v>397</c:v>
                </c:pt>
                <c:pt idx="6">
                  <c:v>281</c:v>
                </c:pt>
                <c:pt idx="7">
                  <c:v>214</c:v>
                </c:pt>
                <c:pt idx="8">
                  <c:v>217</c:v>
                </c:pt>
                <c:pt idx="9">
                  <c:v>201</c:v>
                </c:pt>
                <c:pt idx="10">
                  <c:v>38</c:v>
                </c:pt>
              </c:numCache>
            </c:numRef>
          </c:val>
          <c:extLst>
            <c:ext xmlns:c16="http://schemas.microsoft.com/office/drawing/2014/chart" uri="{C3380CC4-5D6E-409C-BE32-E72D297353CC}">
              <c16:uniqueId val="{00000002-5627-4D01-9635-3F81CA27F9EF}"/>
            </c:ext>
          </c:extLst>
        </c:ser>
        <c:ser>
          <c:idx val="3"/>
          <c:order val="3"/>
          <c:tx>
            <c:strRef>
              <c:f>'Venture debt x stage'!$B$38</c:f>
              <c:strCache>
                <c:ptCount val="1"/>
                <c:pt idx="0">
                  <c:v>Venture growth</c:v>
                </c:pt>
              </c:strCache>
            </c:strRef>
          </c:tx>
          <c:invertIfNegative val="0"/>
          <c:cat>
            <c:numRef>
              <c:f>'Venture debt x stage'!$C$34:$M$34</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'Venture debt x stage'!$C$38:$M$38</c:f>
              <c:numCache>
                <c:formatCode>0</c:formatCode>
                <c:ptCount val="11"/>
                <c:pt idx="0">
                  <c:v>361</c:v>
                </c:pt>
                <c:pt idx="1">
                  <c:v>337</c:v>
                </c:pt>
                <c:pt idx="2">
                  <c:v>385</c:v>
                </c:pt>
                <c:pt idx="3">
                  <c:v>342</c:v>
                </c:pt>
                <c:pt idx="4">
                  <c:v>414</c:v>
                </c:pt>
                <c:pt idx="5">
                  <c:v>503</c:v>
                </c:pt>
                <c:pt idx="6">
                  <c:v>475</c:v>
                </c:pt>
                <c:pt idx="7">
                  <c:v>486</c:v>
                </c:pt>
                <c:pt idx="8">
                  <c:v>567</c:v>
                </c:pt>
                <c:pt idx="9">
                  <c:v>510</c:v>
                </c:pt>
                <c:pt idx="10">
                  <c:v>50</c:v>
                </c:pt>
              </c:numCache>
            </c:numRef>
          </c:val>
          <c:extLst>
            <c:ext xmlns:c16="http://schemas.microsoft.com/office/drawing/2014/chart" uri="{C3380CC4-5D6E-409C-BE32-E72D297353CC}">
              <c16:uniqueId val="{00000003-5627-4D01-9635-3F81CA27F9EF}"/>
            </c:ext>
          </c:extLst>
        </c:ser>
        <c:dLbls>
          <c:showLegendKey val="0"/>
          <c:showVal val="0"/>
          <c:showCatName val="0"/>
          <c:showSerName val="0"/>
          <c:showPercent val="0"/>
          <c:showBubbleSize val="0"/>
        </c:dLbls>
        <c:gapWidth val="60"/>
        <c:overlap val="10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9648"/>
        <c:crosses val="autoZero"/>
        <c:auto val="1"/>
        <c:lblAlgn val="ctr"/>
        <c:lblOffset val="100"/>
        <c:noMultiLvlLbl val="0"/>
      </c:catAx>
      <c:valAx>
        <c:axId val="15253964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3470464"/>
        <c:crosses val="autoZero"/>
        <c:crossBetween val="between"/>
      </c:valAx>
      <c:spPr>
        <a:solidFill>
          <a:sysClr val="window" lastClr="FFFFFF"/>
        </a:solidFill>
      </c:spPr>
    </c:plotArea>
    <c:legend>
      <c:legendPos val="r"/>
      <c:layout>
        <c:manualLayout>
          <c:xMode val="edge"/>
          <c:yMode val="edge"/>
          <c:x val="0.80211859264630514"/>
          <c:y val="6.2129361181076121E-4"/>
          <c:w val="0.19788140735369486"/>
          <c:h val="0.4370690505792039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3382810424854701E-2"/>
          <c:y val="2.546870987073024E-2"/>
          <c:w val="0.93374697802568851"/>
          <c:h val="0.80533869436533201"/>
        </c:manualLayout>
      </c:layout>
      <c:lineChart>
        <c:grouping val="standard"/>
        <c:varyColors val="0"/>
        <c:ser>
          <c:idx val="0"/>
          <c:order val="0"/>
          <c:tx>
            <c:strRef>
              <c:f>'Venture debt medians x stage'!$B$61</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B36F-4803-8463-BBAABAEA604D}"/>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B36F-4803-8463-BBAABAEA604D}"/>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B36F-4803-8463-BBAABAEA604D}"/>
              </c:ext>
            </c:extLst>
          </c:dPt>
          <c:dPt>
            <c:idx val="16"/>
            <c:bubble3D val="0"/>
            <c:extLst>
              <c:ext xmlns:c16="http://schemas.microsoft.com/office/drawing/2014/chart" uri="{C3380CC4-5D6E-409C-BE32-E72D297353CC}">
                <c16:uniqueId val="{00000006-B36F-4803-8463-BBAABAEA604D}"/>
              </c:ext>
            </c:extLst>
          </c:dPt>
          <c:dLbls>
            <c:dLbl>
              <c:idx val="0"/>
              <c:delete val="1"/>
              <c:extLst>
                <c:ext xmlns:c15="http://schemas.microsoft.com/office/drawing/2012/chart" uri="{CE6537A1-D6FC-4f65-9D91-7224C49458BB}"/>
                <c:ext xmlns:c16="http://schemas.microsoft.com/office/drawing/2014/chart" uri="{C3380CC4-5D6E-409C-BE32-E72D297353CC}">
                  <c16:uniqueId val="{00000007-B36F-4803-8463-BBAABAEA604D}"/>
                </c:ext>
              </c:extLst>
            </c:dLbl>
            <c:dLbl>
              <c:idx val="1"/>
              <c:delete val="1"/>
              <c:extLst>
                <c:ext xmlns:c15="http://schemas.microsoft.com/office/drawing/2012/chart" uri="{CE6537A1-D6FC-4f65-9D91-7224C49458BB}"/>
                <c:ext xmlns:c16="http://schemas.microsoft.com/office/drawing/2014/chart" uri="{C3380CC4-5D6E-409C-BE32-E72D297353CC}">
                  <c16:uniqueId val="{00000008-B36F-4803-8463-BBAABAEA604D}"/>
                </c:ext>
              </c:extLst>
            </c:dLbl>
            <c:dLbl>
              <c:idx val="2"/>
              <c:delete val="1"/>
              <c:extLst>
                <c:ext xmlns:c15="http://schemas.microsoft.com/office/drawing/2012/chart" uri="{CE6537A1-D6FC-4f65-9D91-7224C49458BB}"/>
                <c:ext xmlns:c16="http://schemas.microsoft.com/office/drawing/2014/chart" uri="{C3380CC4-5D6E-409C-BE32-E72D297353CC}">
                  <c16:uniqueId val="{00000009-B36F-4803-8463-BBAABAEA604D}"/>
                </c:ext>
              </c:extLst>
            </c:dLbl>
            <c:dLbl>
              <c:idx val="3"/>
              <c:delete val="1"/>
              <c:extLst>
                <c:ext xmlns:c15="http://schemas.microsoft.com/office/drawing/2012/chart" uri="{CE6537A1-D6FC-4f65-9D91-7224C49458BB}"/>
                <c:ext xmlns:c16="http://schemas.microsoft.com/office/drawing/2014/chart" uri="{C3380CC4-5D6E-409C-BE32-E72D297353CC}">
                  <c16:uniqueId val="{0000000A-B36F-4803-8463-BBAABAEA604D}"/>
                </c:ext>
              </c:extLst>
            </c:dLbl>
            <c:dLbl>
              <c:idx val="4"/>
              <c:delete val="1"/>
              <c:extLst>
                <c:ext xmlns:c15="http://schemas.microsoft.com/office/drawing/2012/chart" uri="{CE6537A1-D6FC-4f65-9D91-7224C49458BB}"/>
                <c:ext xmlns:c16="http://schemas.microsoft.com/office/drawing/2014/chart" uri="{C3380CC4-5D6E-409C-BE32-E72D297353CC}">
                  <c16:uniqueId val="{0000000B-B36F-4803-8463-BBAABAEA604D}"/>
                </c:ext>
              </c:extLst>
            </c:dLbl>
            <c:dLbl>
              <c:idx val="5"/>
              <c:delete val="1"/>
              <c:extLst>
                <c:ext xmlns:c15="http://schemas.microsoft.com/office/drawing/2012/chart" uri="{CE6537A1-D6FC-4f65-9D91-7224C49458BB}"/>
                <c:ext xmlns:c16="http://schemas.microsoft.com/office/drawing/2014/chart" uri="{C3380CC4-5D6E-409C-BE32-E72D297353CC}">
                  <c16:uniqueId val="{0000000C-B36F-4803-8463-BBAABAEA604D}"/>
                </c:ext>
              </c:extLst>
            </c:dLbl>
            <c:dLbl>
              <c:idx val="6"/>
              <c:delete val="1"/>
              <c:extLst>
                <c:ext xmlns:c15="http://schemas.microsoft.com/office/drawing/2012/chart" uri="{CE6537A1-D6FC-4f65-9D91-7224C49458BB}"/>
                <c:ext xmlns:c16="http://schemas.microsoft.com/office/drawing/2014/chart" uri="{C3380CC4-5D6E-409C-BE32-E72D297353CC}">
                  <c16:uniqueId val="{0000000D-B36F-4803-8463-BBAABAEA604D}"/>
                </c:ext>
              </c:extLst>
            </c:dLbl>
            <c:dLbl>
              <c:idx val="7"/>
              <c:delete val="1"/>
              <c:extLst>
                <c:ext xmlns:c15="http://schemas.microsoft.com/office/drawing/2012/chart" uri="{CE6537A1-D6FC-4f65-9D91-7224C49458BB}"/>
                <c:ext xmlns:c16="http://schemas.microsoft.com/office/drawing/2014/chart" uri="{C3380CC4-5D6E-409C-BE32-E72D297353CC}">
                  <c16:uniqueId val="{0000000E-B36F-4803-8463-BBAABAEA604D}"/>
                </c:ext>
              </c:extLst>
            </c:dLbl>
            <c:dLbl>
              <c:idx val="8"/>
              <c:delete val="1"/>
              <c:extLst>
                <c:ext xmlns:c15="http://schemas.microsoft.com/office/drawing/2012/chart" uri="{CE6537A1-D6FC-4f65-9D91-7224C49458BB}"/>
                <c:ext xmlns:c16="http://schemas.microsoft.com/office/drawing/2014/chart" uri="{C3380CC4-5D6E-409C-BE32-E72D297353CC}">
                  <c16:uniqueId val="{00000001-B36F-4803-8463-BBAABAEA604D}"/>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stage'!$C$60:$M$60</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'Venture debt medians x stage'!$C$61:$M$61</c:f>
              <c:numCache>
                <c:formatCode>"$"#,##0.00</c:formatCode>
                <c:ptCount val="11"/>
                <c:pt idx="0">
                  <c:v>5.5</c:v>
                </c:pt>
                <c:pt idx="1">
                  <c:v>6.875</c:v>
                </c:pt>
                <c:pt idx="2">
                  <c:v>10</c:v>
                </c:pt>
                <c:pt idx="3">
                  <c:v>13.7</c:v>
                </c:pt>
                <c:pt idx="4">
                  <c:v>10</c:v>
                </c:pt>
                <c:pt idx="5">
                  <c:v>11.250022</c:v>
                </c:pt>
                <c:pt idx="6">
                  <c:v>15</c:v>
                </c:pt>
                <c:pt idx="7">
                  <c:v>10</c:v>
                </c:pt>
                <c:pt idx="8">
                  <c:v>11.110039</c:v>
                </c:pt>
                <c:pt idx="9">
                  <c:v>13.971</c:v>
                </c:pt>
                <c:pt idx="10">
                  <c:v>25.000003</c:v>
                </c:pt>
              </c:numCache>
            </c:numRef>
          </c:val>
          <c:smooth val="0"/>
          <c:extLst>
            <c:ext xmlns:c16="http://schemas.microsoft.com/office/drawing/2014/chart" uri="{C3380CC4-5D6E-409C-BE32-E72D297353CC}">
              <c16:uniqueId val="{0000000F-B36F-4803-8463-BBAABAEA604D}"/>
            </c:ext>
          </c:extLst>
        </c:ser>
        <c:ser>
          <c:idx val="1"/>
          <c:order val="1"/>
          <c:tx>
            <c:strRef>
              <c:f>'Venture debt medians x stage'!$B$62</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B36F-4803-8463-BBAABAEA604D}"/>
              </c:ext>
            </c:extLst>
          </c:dPt>
          <c:dPt>
            <c:idx val="9"/>
            <c:bubble3D val="0"/>
            <c:extLst>
              <c:ext xmlns:c16="http://schemas.microsoft.com/office/drawing/2014/chart" uri="{C3380CC4-5D6E-409C-BE32-E72D297353CC}">
                <c16:uniqueId val="{00000011-B36F-4803-8463-BBAABAEA604D}"/>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B36F-4803-8463-BBAABAEA604D}"/>
              </c:ext>
            </c:extLst>
          </c:dPt>
          <c:dLbls>
            <c:dLbl>
              <c:idx val="0"/>
              <c:delete val="1"/>
              <c:extLst>
                <c:ext xmlns:c15="http://schemas.microsoft.com/office/drawing/2012/chart" uri="{CE6537A1-D6FC-4f65-9D91-7224C49458BB}"/>
                <c:ext xmlns:c16="http://schemas.microsoft.com/office/drawing/2014/chart" uri="{C3380CC4-5D6E-409C-BE32-E72D297353CC}">
                  <c16:uniqueId val="{00000014-B36F-4803-8463-BBAABAEA604D}"/>
                </c:ext>
              </c:extLst>
            </c:dLbl>
            <c:dLbl>
              <c:idx val="1"/>
              <c:delete val="1"/>
              <c:extLst>
                <c:ext xmlns:c15="http://schemas.microsoft.com/office/drawing/2012/chart" uri="{CE6537A1-D6FC-4f65-9D91-7224C49458BB}"/>
                <c:ext xmlns:c16="http://schemas.microsoft.com/office/drawing/2014/chart" uri="{C3380CC4-5D6E-409C-BE32-E72D297353CC}">
                  <c16:uniqueId val="{00000015-B36F-4803-8463-BBAABAEA604D}"/>
                </c:ext>
              </c:extLst>
            </c:dLbl>
            <c:dLbl>
              <c:idx val="2"/>
              <c:delete val="1"/>
              <c:extLst>
                <c:ext xmlns:c15="http://schemas.microsoft.com/office/drawing/2012/chart" uri="{CE6537A1-D6FC-4f65-9D91-7224C49458BB}"/>
                <c:ext xmlns:c16="http://schemas.microsoft.com/office/drawing/2014/chart" uri="{C3380CC4-5D6E-409C-BE32-E72D297353CC}">
                  <c16:uniqueId val="{00000016-B36F-4803-8463-BBAABAEA604D}"/>
                </c:ext>
              </c:extLst>
            </c:dLbl>
            <c:dLbl>
              <c:idx val="3"/>
              <c:delete val="1"/>
              <c:extLst>
                <c:ext xmlns:c15="http://schemas.microsoft.com/office/drawing/2012/chart" uri="{CE6537A1-D6FC-4f65-9D91-7224C49458BB}"/>
                <c:ext xmlns:c16="http://schemas.microsoft.com/office/drawing/2014/chart" uri="{C3380CC4-5D6E-409C-BE32-E72D297353CC}">
                  <c16:uniqueId val="{00000017-B36F-4803-8463-BBAABAEA604D}"/>
                </c:ext>
              </c:extLst>
            </c:dLbl>
            <c:dLbl>
              <c:idx val="4"/>
              <c:delete val="1"/>
              <c:extLst>
                <c:ext xmlns:c15="http://schemas.microsoft.com/office/drawing/2012/chart" uri="{CE6537A1-D6FC-4f65-9D91-7224C49458BB}"/>
                <c:ext xmlns:c16="http://schemas.microsoft.com/office/drawing/2014/chart" uri="{C3380CC4-5D6E-409C-BE32-E72D297353CC}">
                  <c16:uniqueId val="{00000018-B36F-4803-8463-BBAABAEA604D}"/>
                </c:ext>
              </c:extLst>
            </c:dLbl>
            <c:dLbl>
              <c:idx val="5"/>
              <c:delete val="1"/>
              <c:extLst>
                <c:ext xmlns:c15="http://schemas.microsoft.com/office/drawing/2012/chart" uri="{CE6537A1-D6FC-4f65-9D91-7224C49458BB}"/>
                <c:ext xmlns:c16="http://schemas.microsoft.com/office/drawing/2014/chart" uri="{C3380CC4-5D6E-409C-BE32-E72D297353CC}">
                  <c16:uniqueId val="{00000019-B36F-4803-8463-BBAABAEA604D}"/>
                </c:ext>
              </c:extLst>
            </c:dLbl>
            <c:dLbl>
              <c:idx val="6"/>
              <c:delete val="1"/>
              <c:extLst>
                <c:ext xmlns:c15="http://schemas.microsoft.com/office/drawing/2012/chart" uri="{CE6537A1-D6FC-4f65-9D91-7224C49458BB}"/>
                <c:ext xmlns:c16="http://schemas.microsoft.com/office/drawing/2014/chart" uri="{C3380CC4-5D6E-409C-BE32-E72D297353CC}">
                  <c16:uniqueId val="{0000001A-B36F-4803-8463-BBAABAEA604D}"/>
                </c:ext>
              </c:extLst>
            </c:dLbl>
            <c:dLbl>
              <c:idx val="7"/>
              <c:delete val="1"/>
              <c:extLst>
                <c:ext xmlns:c15="http://schemas.microsoft.com/office/drawing/2012/chart" uri="{CE6537A1-D6FC-4f65-9D91-7224C49458BB}"/>
                <c:ext xmlns:c16="http://schemas.microsoft.com/office/drawing/2014/chart" uri="{C3380CC4-5D6E-409C-BE32-E72D297353CC}">
                  <c16:uniqueId val="{0000001B-B36F-4803-8463-BBAABAEA604D}"/>
                </c:ext>
              </c:extLst>
            </c:dLbl>
            <c:dLbl>
              <c:idx val="8"/>
              <c:delete val="1"/>
              <c:extLst>
                <c:ext xmlns:c15="http://schemas.microsoft.com/office/drawing/2012/chart" uri="{CE6537A1-D6FC-4f65-9D91-7224C49458BB}"/>
                <c:ext xmlns:c16="http://schemas.microsoft.com/office/drawing/2014/chart" uri="{C3380CC4-5D6E-409C-BE32-E72D297353CC}">
                  <c16:uniqueId val="{00000010-B36F-4803-8463-BBAABAEA604D}"/>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stage'!$C$60:$M$60</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'Venture debt medians x stage'!$C$62:$M$62</c:f>
              <c:numCache>
                <c:formatCode>"$"#,##0.00</c:formatCode>
                <c:ptCount val="11"/>
                <c:pt idx="0">
                  <c:v>1.349864</c:v>
                </c:pt>
                <c:pt idx="1">
                  <c:v>2</c:v>
                </c:pt>
                <c:pt idx="2">
                  <c:v>2.6850040000000002</c:v>
                </c:pt>
                <c:pt idx="3">
                  <c:v>2.9874139999999998</c:v>
                </c:pt>
                <c:pt idx="4">
                  <c:v>3.2500010000000001</c:v>
                </c:pt>
                <c:pt idx="5">
                  <c:v>4</c:v>
                </c:pt>
                <c:pt idx="6">
                  <c:v>4.448258</c:v>
                </c:pt>
                <c:pt idx="7">
                  <c:v>2.25</c:v>
                </c:pt>
                <c:pt idx="8">
                  <c:v>3</c:v>
                </c:pt>
                <c:pt idx="9">
                  <c:v>3.4700169999999999</c:v>
                </c:pt>
                <c:pt idx="10">
                  <c:v>8.0945999999999998</c:v>
                </c:pt>
              </c:numCache>
            </c:numRef>
          </c:val>
          <c:smooth val="0"/>
          <c:extLst>
            <c:ext xmlns:c16="http://schemas.microsoft.com/office/drawing/2014/chart" uri="{C3380CC4-5D6E-409C-BE32-E72D297353CC}">
              <c16:uniqueId val="{0000001C-B36F-4803-8463-BBAABAEA604D}"/>
            </c:ext>
          </c:extLst>
        </c:ser>
        <c:ser>
          <c:idx val="2"/>
          <c:order val="2"/>
          <c:tx>
            <c:strRef>
              <c:f>'Venture debt medians x stage'!$B$63</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B36F-4803-8463-BBAABAEA604D}"/>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B36F-4803-8463-BBAABAEA604D}"/>
              </c:ext>
            </c:extLst>
          </c:dPt>
          <c:dLbls>
            <c:dLbl>
              <c:idx val="0"/>
              <c:delete val="1"/>
              <c:extLst>
                <c:ext xmlns:c15="http://schemas.microsoft.com/office/drawing/2012/chart" uri="{CE6537A1-D6FC-4f65-9D91-7224C49458BB}"/>
                <c:ext xmlns:c16="http://schemas.microsoft.com/office/drawing/2014/chart" uri="{C3380CC4-5D6E-409C-BE32-E72D297353CC}">
                  <c16:uniqueId val="{00000020-B36F-4803-8463-BBAABAEA604D}"/>
                </c:ext>
              </c:extLst>
            </c:dLbl>
            <c:dLbl>
              <c:idx val="1"/>
              <c:delete val="1"/>
              <c:extLst>
                <c:ext xmlns:c15="http://schemas.microsoft.com/office/drawing/2012/chart" uri="{CE6537A1-D6FC-4f65-9D91-7224C49458BB}"/>
                <c:ext xmlns:c16="http://schemas.microsoft.com/office/drawing/2014/chart" uri="{C3380CC4-5D6E-409C-BE32-E72D297353CC}">
                  <c16:uniqueId val="{00000021-B36F-4803-8463-BBAABAEA604D}"/>
                </c:ext>
              </c:extLst>
            </c:dLbl>
            <c:dLbl>
              <c:idx val="2"/>
              <c:delete val="1"/>
              <c:extLst>
                <c:ext xmlns:c15="http://schemas.microsoft.com/office/drawing/2012/chart" uri="{CE6537A1-D6FC-4f65-9D91-7224C49458BB}"/>
                <c:ext xmlns:c16="http://schemas.microsoft.com/office/drawing/2014/chart" uri="{C3380CC4-5D6E-409C-BE32-E72D297353CC}">
                  <c16:uniqueId val="{00000022-B36F-4803-8463-BBAABAEA604D}"/>
                </c:ext>
              </c:extLst>
            </c:dLbl>
            <c:dLbl>
              <c:idx val="3"/>
              <c:delete val="1"/>
              <c:extLst>
                <c:ext xmlns:c15="http://schemas.microsoft.com/office/drawing/2012/chart" uri="{CE6537A1-D6FC-4f65-9D91-7224C49458BB}"/>
                <c:ext xmlns:c16="http://schemas.microsoft.com/office/drawing/2014/chart" uri="{C3380CC4-5D6E-409C-BE32-E72D297353CC}">
                  <c16:uniqueId val="{00000023-B36F-4803-8463-BBAABAEA604D}"/>
                </c:ext>
              </c:extLst>
            </c:dLbl>
            <c:dLbl>
              <c:idx val="4"/>
              <c:delete val="1"/>
              <c:extLst>
                <c:ext xmlns:c15="http://schemas.microsoft.com/office/drawing/2012/chart" uri="{CE6537A1-D6FC-4f65-9D91-7224C49458BB}"/>
                <c:ext xmlns:c16="http://schemas.microsoft.com/office/drawing/2014/chart" uri="{C3380CC4-5D6E-409C-BE32-E72D297353CC}">
                  <c16:uniqueId val="{00000024-B36F-4803-8463-BBAABAEA604D}"/>
                </c:ext>
              </c:extLst>
            </c:dLbl>
            <c:dLbl>
              <c:idx val="5"/>
              <c:delete val="1"/>
              <c:extLst>
                <c:ext xmlns:c15="http://schemas.microsoft.com/office/drawing/2012/chart" uri="{CE6537A1-D6FC-4f65-9D91-7224C49458BB}"/>
                <c:ext xmlns:c16="http://schemas.microsoft.com/office/drawing/2014/chart" uri="{C3380CC4-5D6E-409C-BE32-E72D297353CC}">
                  <c16:uniqueId val="{00000025-B36F-4803-8463-BBAABAEA604D}"/>
                </c:ext>
              </c:extLst>
            </c:dLbl>
            <c:dLbl>
              <c:idx val="6"/>
              <c:delete val="1"/>
              <c:extLst>
                <c:ext xmlns:c15="http://schemas.microsoft.com/office/drawing/2012/chart" uri="{CE6537A1-D6FC-4f65-9D91-7224C49458BB}"/>
                <c:ext xmlns:c16="http://schemas.microsoft.com/office/drawing/2014/chart" uri="{C3380CC4-5D6E-409C-BE32-E72D297353CC}">
                  <c16:uniqueId val="{00000026-B36F-4803-8463-BBAABAEA604D}"/>
                </c:ext>
              </c:extLst>
            </c:dLbl>
            <c:dLbl>
              <c:idx val="7"/>
              <c:delete val="1"/>
              <c:extLst>
                <c:ext xmlns:c15="http://schemas.microsoft.com/office/drawing/2012/chart" uri="{CE6537A1-D6FC-4f65-9D91-7224C49458BB}"/>
                <c:ext xmlns:c16="http://schemas.microsoft.com/office/drawing/2014/chart" uri="{C3380CC4-5D6E-409C-BE32-E72D297353CC}">
                  <c16:uniqueId val="{00000027-B36F-4803-8463-BBAABAEA604D}"/>
                </c:ext>
              </c:extLst>
            </c:dLbl>
            <c:dLbl>
              <c:idx val="8"/>
              <c:delete val="1"/>
              <c:extLst>
                <c:ext xmlns:c15="http://schemas.microsoft.com/office/drawing/2012/chart" uri="{CE6537A1-D6FC-4f65-9D91-7224C49458BB}"/>
                <c:ext xmlns:c16="http://schemas.microsoft.com/office/drawing/2014/chart" uri="{C3380CC4-5D6E-409C-BE32-E72D297353CC}">
                  <c16:uniqueId val="{00000028-B36F-4803-8463-BBAABAEA604D}"/>
                </c:ext>
              </c:extLst>
            </c:dLbl>
            <c:dLbl>
              <c:idx val="10"/>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36F-4803-8463-BBAABAEA604D}"/>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stage'!$C$60:$M$60</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'Venture debt medians x stage'!$C$63:$M$63</c:f>
              <c:numCache>
                <c:formatCode>"$"#,##0.00</c:formatCode>
                <c:ptCount val="11"/>
                <c:pt idx="0">
                  <c:v>16.706514260686571</c:v>
                </c:pt>
                <c:pt idx="1">
                  <c:v>26.803522745199015</c:v>
                </c:pt>
                <c:pt idx="2">
                  <c:v>19.912335941589461</c:v>
                </c:pt>
                <c:pt idx="3">
                  <c:v>30.738106314487684</c:v>
                </c:pt>
                <c:pt idx="4">
                  <c:v>31.098373288524762</c:v>
                </c:pt>
                <c:pt idx="5">
                  <c:v>22.631962760004729</c:v>
                </c:pt>
                <c:pt idx="6">
                  <c:v>22.23230082294215</c:v>
                </c:pt>
                <c:pt idx="7">
                  <c:v>16.037039709171246</c:v>
                </c:pt>
                <c:pt idx="8">
                  <c:v>23.233745039370515</c:v>
                </c:pt>
                <c:pt idx="9">
                  <c:v>69.514317391705077</c:v>
                </c:pt>
                <c:pt idx="10">
                  <c:v>195.26710523809527</c:v>
                </c:pt>
              </c:numCache>
            </c:numRef>
          </c:val>
          <c:smooth val="0"/>
          <c:extLst>
            <c:ext xmlns:c16="http://schemas.microsoft.com/office/drawing/2014/chart" uri="{C3380CC4-5D6E-409C-BE32-E72D297353CC}">
              <c16:uniqueId val="{00000029-B36F-4803-8463-BBAABAEA604D}"/>
            </c:ext>
          </c:extLst>
        </c:ser>
        <c:ser>
          <c:idx val="3"/>
          <c:order val="3"/>
          <c:tx>
            <c:strRef>
              <c:f>'Venture debt medians x stage'!$B$64</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B36F-4803-8463-BBAABAEA604D}"/>
              </c:ext>
            </c:extLst>
          </c:dPt>
          <c:dPt>
            <c:idx val="16"/>
            <c:bubble3D val="0"/>
            <c:extLst>
              <c:ext xmlns:c16="http://schemas.microsoft.com/office/drawing/2014/chart" uri="{C3380CC4-5D6E-409C-BE32-E72D297353CC}">
                <c16:uniqueId val="{0000002C-B36F-4803-8463-BBAABAEA604D}"/>
              </c:ext>
            </c:extLst>
          </c:dPt>
          <c:dLbls>
            <c:dLbl>
              <c:idx val="0"/>
              <c:delete val="1"/>
              <c:extLst>
                <c:ext xmlns:c15="http://schemas.microsoft.com/office/drawing/2012/chart" uri="{CE6537A1-D6FC-4f65-9D91-7224C49458BB}"/>
                <c:ext xmlns:c16="http://schemas.microsoft.com/office/drawing/2014/chart" uri="{C3380CC4-5D6E-409C-BE32-E72D297353CC}">
                  <c16:uniqueId val="{0000002D-B36F-4803-8463-BBAABAEA604D}"/>
                </c:ext>
              </c:extLst>
            </c:dLbl>
            <c:dLbl>
              <c:idx val="1"/>
              <c:delete val="1"/>
              <c:extLst>
                <c:ext xmlns:c15="http://schemas.microsoft.com/office/drawing/2012/chart" uri="{CE6537A1-D6FC-4f65-9D91-7224C49458BB}"/>
                <c:ext xmlns:c16="http://schemas.microsoft.com/office/drawing/2014/chart" uri="{C3380CC4-5D6E-409C-BE32-E72D297353CC}">
                  <c16:uniqueId val="{0000002E-B36F-4803-8463-BBAABAEA604D}"/>
                </c:ext>
              </c:extLst>
            </c:dLbl>
            <c:dLbl>
              <c:idx val="2"/>
              <c:delete val="1"/>
              <c:extLst>
                <c:ext xmlns:c15="http://schemas.microsoft.com/office/drawing/2012/chart" uri="{CE6537A1-D6FC-4f65-9D91-7224C49458BB}"/>
                <c:ext xmlns:c16="http://schemas.microsoft.com/office/drawing/2014/chart" uri="{C3380CC4-5D6E-409C-BE32-E72D297353CC}">
                  <c16:uniqueId val="{0000002F-B36F-4803-8463-BBAABAEA604D}"/>
                </c:ext>
              </c:extLst>
            </c:dLbl>
            <c:dLbl>
              <c:idx val="3"/>
              <c:delete val="1"/>
              <c:extLst>
                <c:ext xmlns:c15="http://schemas.microsoft.com/office/drawing/2012/chart" uri="{CE6537A1-D6FC-4f65-9D91-7224C49458BB}"/>
                <c:ext xmlns:c16="http://schemas.microsoft.com/office/drawing/2014/chart" uri="{C3380CC4-5D6E-409C-BE32-E72D297353CC}">
                  <c16:uniqueId val="{00000030-B36F-4803-8463-BBAABAEA604D}"/>
                </c:ext>
              </c:extLst>
            </c:dLbl>
            <c:dLbl>
              <c:idx val="4"/>
              <c:delete val="1"/>
              <c:extLst>
                <c:ext xmlns:c15="http://schemas.microsoft.com/office/drawing/2012/chart" uri="{CE6537A1-D6FC-4f65-9D91-7224C49458BB}"/>
                <c:ext xmlns:c16="http://schemas.microsoft.com/office/drawing/2014/chart" uri="{C3380CC4-5D6E-409C-BE32-E72D297353CC}">
                  <c16:uniqueId val="{00000031-B36F-4803-8463-BBAABAEA604D}"/>
                </c:ext>
              </c:extLst>
            </c:dLbl>
            <c:dLbl>
              <c:idx val="5"/>
              <c:delete val="1"/>
              <c:extLst>
                <c:ext xmlns:c15="http://schemas.microsoft.com/office/drawing/2012/chart" uri="{CE6537A1-D6FC-4f65-9D91-7224C49458BB}"/>
                <c:ext xmlns:c16="http://schemas.microsoft.com/office/drawing/2014/chart" uri="{C3380CC4-5D6E-409C-BE32-E72D297353CC}">
                  <c16:uniqueId val="{00000032-B36F-4803-8463-BBAABAEA604D}"/>
                </c:ext>
              </c:extLst>
            </c:dLbl>
            <c:dLbl>
              <c:idx val="6"/>
              <c:delete val="1"/>
              <c:extLst>
                <c:ext xmlns:c15="http://schemas.microsoft.com/office/drawing/2012/chart" uri="{CE6537A1-D6FC-4f65-9D91-7224C49458BB}"/>
                <c:ext xmlns:c16="http://schemas.microsoft.com/office/drawing/2014/chart" uri="{C3380CC4-5D6E-409C-BE32-E72D297353CC}">
                  <c16:uniqueId val="{00000033-B36F-4803-8463-BBAABAEA604D}"/>
                </c:ext>
              </c:extLst>
            </c:dLbl>
            <c:dLbl>
              <c:idx val="7"/>
              <c:delete val="1"/>
              <c:extLst>
                <c:ext xmlns:c15="http://schemas.microsoft.com/office/drawing/2012/chart" uri="{CE6537A1-D6FC-4f65-9D91-7224C49458BB}"/>
                <c:ext xmlns:c16="http://schemas.microsoft.com/office/drawing/2014/chart" uri="{C3380CC4-5D6E-409C-BE32-E72D297353CC}">
                  <c16:uniqueId val="{00000034-B36F-4803-8463-BBAABAEA604D}"/>
                </c:ext>
              </c:extLst>
            </c:dLbl>
            <c:dLbl>
              <c:idx val="8"/>
              <c:delete val="1"/>
              <c:extLst>
                <c:ext xmlns:c15="http://schemas.microsoft.com/office/drawing/2012/chart" uri="{CE6537A1-D6FC-4f65-9D91-7224C49458BB}"/>
                <c:ext xmlns:c16="http://schemas.microsoft.com/office/drawing/2014/chart" uri="{C3380CC4-5D6E-409C-BE32-E72D297353CC}">
                  <c16:uniqueId val="{00000035-B36F-4803-8463-BBAABAEA604D}"/>
                </c:ext>
              </c:extLst>
            </c:dLbl>
            <c:dLbl>
              <c:idx val="9"/>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B36F-4803-8463-BBAABAEA604D}"/>
                </c:ext>
              </c:extLst>
            </c:dLbl>
            <c:dLbl>
              <c:idx val="10"/>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36F-4803-8463-BBAABAEA604D}"/>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stage'!$C$60:$M$60</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'Venture debt medians x stage'!$C$64:$M$64</c:f>
              <c:numCache>
                <c:formatCode>"$"#,##0.00</c:formatCode>
                <c:ptCount val="11"/>
                <c:pt idx="0">
                  <c:v>0.3</c:v>
                </c:pt>
                <c:pt idx="1">
                  <c:v>0.46928375</c:v>
                </c:pt>
                <c:pt idx="2">
                  <c:v>0.74367650000000007</c:v>
                </c:pt>
                <c:pt idx="3">
                  <c:v>0.98923700000000003</c:v>
                </c:pt>
                <c:pt idx="4">
                  <c:v>1</c:v>
                </c:pt>
                <c:pt idx="5">
                  <c:v>1.187495</c:v>
                </c:pt>
                <c:pt idx="6">
                  <c:v>1.3108360000000001</c:v>
                </c:pt>
                <c:pt idx="7">
                  <c:v>0.5</c:v>
                </c:pt>
                <c:pt idx="8">
                  <c:v>0.6826295</c:v>
                </c:pt>
                <c:pt idx="9">
                  <c:v>1.25</c:v>
                </c:pt>
                <c:pt idx="10">
                  <c:v>4.9999640000000003</c:v>
                </c:pt>
              </c:numCache>
            </c:numRef>
          </c:val>
          <c:smooth val="0"/>
          <c:extLst>
            <c:ext xmlns:c16="http://schemas.microsoft.com/office/drawing/2014/chart" uri="{C3380CC4-5D6E-409C-BE32-E72D297353CC}">
              <c16:uniqueId val="{00000037-B36F-4803-8463-BBAABAEA604D}"/>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13832444186329196"/>
          <c:y val="0.9114167028334057"/>
          <c:w val="0.72335111627341608"/>
          <c:h val="8.8583297166594327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3382810424854701E-2"/>
          <c:y val="2.546870987073024E-2"/>
          <c:w val="0.93374697802568851"/>
          <c:h val="0.80533869436533201"/>
        </c:manualLayout>
      </c:layout>
      <c:lineChart>
        <c:grouping val="standard"/>
        <c:varyColors val="0"/>
        <c:ser>
          <c:idx val="0"/>
          <c:order val="0"/>
          <c:tx>
            <c:strRef>
              <c:f>'Venture debt medians x stage'!$B$93</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D2F3-42E4-A32E-6260DC765031}"/>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D2F3-42E4-A32E-6260DC765031}"/>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D2F3-42E4-A32E-6260DC765031}"/>
              </c:ext>
            </c:extLst>
          </c:dPt>
          <c:dPt>
            <c:idx val="16"/>
            <c:bubble3D val="0"/>
            <c:extLst>
              <c:ext xmlns:c16="http://schemas.microsoft.com/office/drawing/2014/chart" uri="{C3380CC4-5D6E-409C-BE32-E72D297353CC}">
                <c16:uniqueId val="{00000006-D2F3-42E4-A32E-6260DC765031}"/>
              </c:ext>
            </c:extLst>
          </c:dPt>
          <c:dLbls>
            <c:dLbl>
              <c:idx val="0"/>
              <c:delete val="1"/>
              <c:extLst>
                <c:ext xmlns:c15="http://schemas.microsoft.com/office/drawing/2012/chart" uri="{CE6537A1-D6FC-4f65-9D91-7224C49458BB}"/>
                <c:ext xmlns:c16="http://schemas.microsoft.com/office/drawing/2014/chart" uri="{C3380CC4-5D6E-409C-BE32-E72D297353CC}">
                  <c16:uniqueId val="{00000007-D2F3-42E4-A32E-6260DC765031}"/>
                </c:ext>
              </c:extLst>
            </c:dLbl>
            <c:dLbl>
              <c:idx val="1"/>
              <c:delete val="1"/>
              <c:extLst>
                <c:ext xmlns:c15="http://schemas.microsoft.com/office/drawing/2012/chart" uri="{CE6537A1-D6FC-4f65-9D91-7224C49458BB}"/>
                <c:ext xmlns:c16="http://schemas.microsoft.com/office/drawing/2014/chart" uri="{C3380CC4-5D6E-409C-BE32-E72D297353CC}">
                  <c16:uniqueId val="{00000008-D2F3-42E4-A32E-6260DC765031}"/>
                </c:ext>
              </c:extLst>
            </c:dLbl>
            <c:dLbl>
              <c:idx val="2"/>
              <c:delete val="1"/>
              <c:extLst>
                <c:ext xmlns:c15="http://schemas.microsoft.com/office/drawing/2012/chart" uri="{CE6537A1-D6FC-4f65-9D91-7224C49458BB}"/>
                <c:ext xmlns:c16="http://schemas.microsoft.com/office/drawing/2014/chart" uri="{C3380CC4-5D6E-409C-BE32-E72D297353CC}">
                  <c16:uniqueId val="{00000009-D2F3-42E4-A32E-6260DC765031}"/>
                </c:ext>
              </c:extLst>
            </c:dLbl>
            <c:dLbl>
              <c:idx val="3"/>
              <c:delete val="1"/>
              <c:extLst>
                <c:ext xmlns:c15="http://schemas.microsoft.com/office/drawing/2012/chart" uri="{CE6537A1-D6FC-4f65-9D91-7224C49458BB}"/>
                <c:ext xmlns:c16="http://schemas.microsoft.com/office/drawing/2014/chart" uri="{C3380CC4-5D6E-409C-BE32-E72D297353CC}">
                  <c16:uniqueId val="{0000000A-D2F3-42E4-A32E-6260DC765031}"/>
                </c:ext>
              </c:extLst>
            </c:dLbl>
            <c:dLbl>
              <c:idx val="4"/>
              <c:delete val="1"/>
              <c:extLst>
                <c:ext xmlns:c15="http://schemas.microsoft.com/office/drawing/2012/chart" uri="{CE6537A1-D6FC-4f65-9D91-7224C49458BB}"/>
                <c:ext xmlns:c16="http://schemas.microsoft.com/office/drawing/2014/chart" uri="{C3380CC4-5D6E-409C-BE32-E72D297353CC}">
                  <c16:uniqueId val="{0000000B-D2F3-42E4-A32E-6260DC765031}"/>
                </c:ext>
              </c:extLst>
            </c:dLbl>
            <c:dLbl>
              <c:idx val="5"/>
              <c:delete val="1"/>
              <c:extLst>
                <c:ext xmlns:c15="http://schemas.microsoft.com/office/drawing/2012/chart" uri="{CE6537A1-D6FC-4f65-9D91-7224C49458BB}"/>
                <c:ext xmlns:c16="http://schemas.microsoft.com/office/drawing/2014/chart" uri="{C3380CC4-5D6E-409C-BE32-E72D297353CC}">
                  <c16:uniqueId val="{0000000C-D2F3-42E4-A32E-6260DC765031}"/>
                </c:ext>
              </c:extLst>
            </c:dLbl>
            <c:dLbl>
              <c:idx val="6"/>
              <c:delete val="1"/>
              <c:extLst>
                <c:ext xmlns:c15="http://schemas.microsoft.com/office/drawing/2012/chart" uri="{CE6537A1-D6FC-4f65-9D91-7224C49458BB}"/>
                <c:ext xmlns:c16="http://schemas.microsoft.com/office/drawing/2014/chart" uri="{C3380CC4-5D6E-409C-BE32-E72D297353CC}">
                  <c16:uniqueId val="{0000000D-D2F3-42E4-A32E-6260DC765031}"/>
                </c:ext>
              </c:extLst>
            </c:dLbl>
            <c:dLbl>
              <c:idx val="7"/>
              <c:delete val="1"/>
              <c:extLst>
                <c:ext xmlns:c15="http://schemas.microsoft.com/office/drawing/2012/chart" uri="{CE6537A1-D6FC-4f65-9D91-7224C49458BB}"/>
                <c:ext xmlns:c16="http://schemas.microsoft.com/office/drawing/2014/chart" uri="{C3380CC4-5D6E-409C-BE32-E72D297353CC}">
                  <c16:uniqueId val="{0000000E-D2F3-42E4-A32E-6260DC765031}"/>
                </c:ext>
              </c:extLst>
            </c:dLbl>
            <c:dLbl>
              <c:idx val="8"/>
              <c:delete val="1"/>
              <c:extLst>
                <c:ext xmlns:c15="http://schemas.microsoft.com/office/drawing/2012/chart" uri="{CE6537A1-D6FC-4f65-9D91-7224C49458BB}"/>
                <c:ext xmlns:c16="http://schemas.microsoft.com/office/drawing/2014/chart" uri="{C3380CC4-5D6E-409C-BE32-E72D297353CC}">
                  <c16:uniqueId val="{00000001-D2F3-42E4-A32E-6260DC765031}"/>
                </c:ext>
              </c:extLst>
            </c:dLbl>
            <c:dLbl>
              <c:idx val="9"/>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2F3-42E4-A32E-6260DC765031}"/>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stage'!$C$92:$M$92</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'Venture debt medians x stage'!$C$93:$M$93</c:f>
              <c:numCache>
                <c:formatCode>"$"#,##0.00</c:formatCode>
                <c:ptCount val="11"/>
                <c:pt idx="0">
                  <c:v>10</c:v>
                </c:pt>
                <c:pt idx="1">
                  <c:v>8</c:v>
                </c:pt>
                <c:pt idx="2">
                  <c:v>14.999895</c:v>
                </c:pt>
                <c:pt idx="3">
                  <c:v>13.524999999999999</c:v>
                </c:pt>
                <c:pt idx="4">
                  <c:v>11.7749965</c:v>
                </c:pt>
                <c:pt idx="5">
                  <c:v>19.999999750000001</c:v>
                </c:pt>
                <c:pt idx="6">
                  <c:v>18.2153910595</c:v>
                </c:pt>
                <c:pt idx="7">
                  <c:v>15</c:v>
                </c:pt>
                <c:pt idx="8">
                  <c:v>20</c:v>
                </c:pt>
                <c:pt idx="9">
                  <c:v>22.5</c:v>
                </c:pt>
                <c:pt idx="10">
                  <c:v>50.000000999999997</c:v>
                </c:pt>
              </c:numCache>
            </c:numRef>
          </c:val>
          <c:smooth val="0"/>
          <c:extLst>
            <c:ext xmlns:c16="http://schemas.microsoft.com/office/drawing/2014/chart" uri="{C3380CC4-5D6E-409C-BE32-E72D297353CC}">
              <c16:uniqueId val="{0000000F-D2F3-42E4-A32E-6260DC765031}"/>
            </c:ext>
          </c:extLst>
        </c:ser>
        <c:ser>
          <c:idx val="1"/>
          <c:order val="1"/>
          <c:tx>
            <c:strRef>
              <c:f>'Venture debt medians x stage'!$B$94</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D2F3-42E4-A32E-6260DC765031}"/>
              </c:ext>
            </c:extLst>
          </c:dPt>
          <c:dPt>
            <c:idx val="9"/>
            <c:bubble3D val="0"/>
            <c:extLst>
              <c:ext xmlns:c16="http://schemas.microsoft.com/office/drawing/2014/chart" uri="{C3380CC4-5D6E-409C-BE32-E72D297353CC}">
                <c16:uniqueId val="{00000011-D2F3-42E4-A32E-6260DC765031}"/>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D2F3-42E4-A32E-6260DC765031}"/>
              </c:ext>
            </c:extLst>
          </c:dPt>
          <c:dLbls>
            <c:dLbl>
              <c:idx val="0"/>
              <c:delete val="1"/>
              <c:extLst>
                <c:ext xmlns:c15="http://schemas.microsoft.com/office/drawing/2012/chart" uri="{CE6537A1-D6FC-4f65-9D91-7224C49458BB}"/>
                <c:ext xmlns:c16="http://schemas.microsoft.com/office/drawing/2014/chart" uri="{C3380CC4-5D6E-409C-BE32-E72D297353CC}">
                  <c16:uniqueId val="{00000014-D2F3-42E4-A32E-6260DC765031}"/>
                </c:ext>
              </c:extLst>
            </c:dLbl>
            <c:dLbl>
              <c:idx val="1"/>
              <c:delete val="1"/>
              <c:extLst>
                <c:ext xmlns:c15="http://schemas.microsoft.com/office/drawing/2012/chart" uri="{CE6537A1-D6FC-4f65-9D91-7224C49458BB}"/>
                <c:ext xmlns:c16="http://schemas.microsoft.com/office/drawing/2014/chart" uri="{C3380CC4-5D6E-409C-BE32-E72D297353CC}">
                  <c16:uniqueId val="{00000015-D2F3-42E4-A32E-6260DC765031}"/>
                </c:ext>
              </c:extLst>
            </c:dLbl>
            <c:dLbl>
              <c:idx val="2"/>
              <c:delete val="1"/>
              <c:extLst>
                <c:ext xmlns:c15="http://schemas.microsoft.com/office/drawing/2012/chart" uri="{CE6537A1-D6FC-4f65-9D91-7224C49458BB}"/>
                <c:ext xmlns:c16="http://schemas.microsoft.com/office/drawing/2014/chart" uri="{C3380CC4-5D6E-409C-BE32-E72D297353CC}">
                  <c16:uniqueId val="{00000016-D2F3-42E4-A32E-6260DC765031}"/>
                </c:ext>
              </c:extLst>
            </c:dLbl>
            <c:dLbl>
              <c:idx val="3"/>
              <c:delete val="1"/>
              <c:extLst>
                <c:ext xmlns:c15="http://schemas.microsoft.com/office/drawing/2012/chart" uri="{CE6537A1-D6FC-4f65-9D91-7224C49458BB}"/>
                <c:ext xmlns:c16="http://schemas.microsoft.com/office/drawing/2014/chart" uri="{C3380CC4-5D6E-409C-BE32-E72D297353CC}">
                  <c16:uniqueId val="{00000017-D2F3-42E4-A32E-6260DC765031}"/>
                </c:ext>
              </c:extLst>
            </c:dLbl>
            <c:dLbl>
              <c:idx val="4"/>
              <c:delete val="1"/>
              <c:extLst>
                <c:ext xmlns:c15="http://schemas.microsoft.com/office/drawing/2012/chart" uri="{CE6537A1-D6FC-4f65-9D91-7224C49458BB}"/>
                <c:ext xmlns:c16="http://schemas.microsoft.com/office/drawing/2014/chart" uri="{C3380CC4-5D6E-409C-BE32-E72D297353CC}">
                  <c16:uniqueId val="{00000018-D2F3-42E4-A32E-6260DC765031}"/>
                </c:ext>
              </c:extLst>
            </c:dLbl>
            <c:dLbl>
              <c:idx val="5"/>
              <c:delete val="1"/>
              <c:extLst>
                <c:ext xmlns:c15="http://schemas.microsoft.com/office/drawing/2012/chart" uri="{CE6537A1-D6FC-4f65-9D91-7224C49458BB}"/>
                <c:ext xmlns:c16="http://schemas.microsoft.com/office/drawing/2014/chart" uri="{C3380CC4-5D6E-409C-BE32-E72D297353CC}">
                  <c16:uniqueId val="{00000019-D2F3-42E4-A32E-6260DC765031}"/>
                </c:ext>
              </c:extLst>
            </c:dLbl>
            <c:dLbl>
              <c:idx val="6"/>
              <c:delete val="1"/>
              <c:extLst>
                <c:ext xmlns:c15="http://schemas.microsoft.com/office/drawing/2012/chart" uri="{CE6537A1-D6FC-4f65-9D91-7224C49458BB}"/>
                <c:ext xmlns:c16="http://schemas.microsoft.com/office/drawing/2014/chart" uri="{C3380CC4-5D6E-409C-BE32-E72D297353CC}">
                  <c16:uniqueId val="{0000001A-D2F3-42E4-A32E-6260DC765031}"/>
                </c:ext>
              </c:extLst>
            </c:dLbl>
            <c:dLbl>
              <c:idx val="7"/>
              <c:delete val="1"/>
              <c:extLst>
                <c:ext xmlns:c15="http://schemas.microsoft.com/office/drawing/2012/chart" uri="{CE6537A1-D6FC-4f65-9D91-7224C49458BB}"/>
                <c:ext xmlns:c16="http://schemas.microsoft.com/office/drawing/2014/chart" uri="{C3380CC4-5D6E-409C-BE32-E72D297353CC}">
                  <c16:uniqueId val="{0000001B-D2F3-42E4-A32E-6260DC765031}"/>
                </c:ext>
              </c:extLst>
            </c:dLbl>
            <c:dLbl>
              <c:idx val="8"/>
              <c:delete val="1"/>
              <c:extLst>
                <c:ext xmlns:c15="http://schemas.microsoft.com/office/drawing/2012/chart" uri="{CE6537A1-D6FC-4f65-9D91-7224C49458BB}"/>
                <c:ext xmlns:c16="http://schemas.microsoft.com/office/drawing/2014/chart" uri="{C3380CC4-5D6E-409C-BE32-E72D297353CC}">
                  <c16:uniqueId val="{00000010-D2F3-42E4-A32E-6260DC765031}"/>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stage'!$C$92:$M$92</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'Venture debt medians x stage'!$C$94:$M$94</c:f>
              <c:numCache>
                <c:formatCode>"$"#,##0.00</c:formatCode>
                <c:ptCount val="11"/>
                <c:pt idx="0">
                  <c:v>4</c:v>
                </c:pt>
                <c:pt idx="1">
                  <c:v>3</c:v>
                </c:pt>
                <c:pt idx="2">
                  <c:v>6</c:v>
                </c:pt>
                <c:pt idx="3">
                  <c:v>5</c:v>
                </c:pt>
                <c:pt idx="4">
                  <c:v>3.4898670000000003</c:v>
                </c:pt>
                <c:pt idx="5">
                  <c:v>5.6453559999999996</c:v>
                </c:pt>
                <c:pt idx="6">
                  <c:v>6.5</c:v>
                </c:pt>
                <c:pt idx="7">
                  <c:v>4.715204</c:v>
                </c:pt>
                <c:pt idx="8">
                  <c:v>5.4524900000000001</c:v>
                </c:pt>
                <c:pt idx="9">
                  <c:v>8.0000029999999995</c:v>
                </c:pt>
                <c:pt idx="10">
                  <c:v>10.800022</c:v>
                </c:pt>
              </c:numCache>
            </c:numRef>
          </c:val>
          <c:smooth val="0"/>
          <c:extLst>
            <c:ext xmlns:c16="http://schemas.microsoft.com/office/drawing/2014/chart" uri="{C3380CC4-5D6E-409C-BE32-E72D297353CC}">
              <c16:uniqueId val="{0000001C-D2F3-42E4-A32E-6260DC765031}"/>
            </c:ext>
          </c:extLst>
        </c:ser>
        <c:ser>
          <c:idx val="2"/>
          <c:order val="2"/>
          <c:tx>
            <c:strRef>
              <c:f>'Venture debt medians x stage'!$B$95</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D2F3-42E4-A32E-6260DC765031}"/>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D2F3-42E4-A32E-6260DC765031}"/>
              </c:ext>
            </c:extLst>
          </c:dPt>
          <c:dLbls>
            <c:dLbl>
              <c:idx val="0"/>
              <c:delete val="1"/>
              <c:extLst>
                <c:ext xmlns:c15="http://schemas.microsoft.com/office/drawing/2012/chart" uri="{CE6537A1-D6FC-4f65-9D91-7224C49458BB}"/>
                <c:ext xmlns:c16="http://schemas.microsoft.com/office/drawing/2014/chart" uri="{C3380CC4-5D6E-409C-BE32-E72D297353CC}">
                  <c16:uniqueId val="{00000020-D2F3-42E4-A32E-6260DC765031}"/>
                </c:ext>
              </c:extLst>
            </c:dLbl>
            <c:dLbl>
              <c:idx val="1"/>
              <c:delete val="1"/>
              <c:extLst>
                <c:ext xmlns:c15="http://schemas.microsoft.com/office/drawing/2012/chart" uri="{CE6537A1-D6FC-4f65-9D91-7224C49458BB}"/>
                <c:ext xmlns:c16="http://schemas.microsoft.com/office/drawing/2014/chart" uri="{C3380CC4-5D6E-409C-BE32-E72D297353CC}">
                  <c16:uniqueId val="{00000021-D2F3-42E4-A32E-6260DC765031}"/>
                </c:ext>
              </c:extLst>
            </c:dLbl>
            <c:dLbl>
              <c:idx val="2"/>
              <c:delete val="1"/>
              <c:extLst>
                <c:ext xmlns:c15="http://schemas.microsoft.com/office/drawing/2012/chart" uri="{CE6537A1-D6FC-4f65-9D91-7224C49458BB}"/>
                <c:ext xmlns:c16="http://schemas.microsoft.com/office/drawing/2014/chart" uri="{C3380CC4-5D6E-409C-BE32-E72D297353CC}">
                  <c16:uniqueId val="{00000022-D2F3-42E4-A32E-6260DC765031}"/>
                </c:ext>
              </c:extLst>
            </c:dLbl>
            <c:dLbl>
              <c:idx val="3"/>
              <c:delete val="1"/>
              <c:extLst>
                <c:ext xmlns:c15="http://schemas.microsoft.com/office/drawing/2012/chart" uri="{CE6537A1-D6FC-4f65-9D91-7224C49458BB}"/>
                <c:ext xmlns:c16="http://schemas.microsoft.com/office/drawing/2014/chart" uri="{C3380CC4-5D6E-409C-BE32-E72D297353CC}">
                  <c16:uniqueId val="{00000023-D2F3-42E4-A32E-6260DC765031}"/>
                </c:ext>
              </c:extLst>
            </c:dLbl>
            <c:dLbl>
              <c:idx val="4"/>
              <c:delete val="1"/>
              <c:extLst>
                <c:ext xmlns:c15="http://schemas.microsoft.com/office/drawing/2012/chart" uri="{CE6537A1-D6FC-4f65-9D91-7224C49458BB}"/>
                <c:ext xmlns:c16="http://schemas.microsoft.com/office/drawing/2014/chart" uri="{C3380CC4-5D6E-409C-BE32-E72D297353CC}">
                  <c16:uniqueId val="{00000024-D2F3-42E4-A32E-6260DC765031}"/>
                </c:ext>
              </c:extLst>
            </c:dLbl>
            <c:dLbl>
              <c:idx val="5"/>
              <c:delete val="1"/>
              <c:extLst>
                <c:ext xmlns:c15="http://schemas.microsoft.com/office/drawing/2012/chart" uri="{CE6537A1-D6FC-4f65-9D91-7224C49458BB}"/>
                <c:ext xmlns:c16="http://schemas.microsoft.com/office/drawing/2014/chart" uri="{C3380CC4-5D6E-409C-BE32-E72D297353CC}">
                  <c16:uniqueId val="{00000025-D2F3-42E4-A32E-6260DC765031}"/>
                </c:ext>
              </c:extLst>
            </c:dLbl>
            <c:dLbl>
              <c:idx val="6"/>
              <c:delete val="1"/>
              <c:extLst>
                <c:ext xmlns:c15="http://schemas.microsoft.com/office/drawing/2012/chart" uri="{CE6537A1-D6FC-4f65-9D91-7224C49458BB}"/>
                <c:ext xmlns:c16="http://schemas.microsoft.com/office/drawing/2014/chart" uri="{C3380CC4-5D6E-409C-BE32-E72D297353CC}">
                  <c16:uniqueId val="{00000026-D2F3-42E4-A32E-6260DC765031}"/>
                </c:ext>
              </c:extLst>
            </c:dLbl>
            <c:dLbl>
              <c:idx val="7"/>
              <c:delete val="1"/>
              <c:extLst>
                <c:ext xmlns:c15="http://schemas.microsoft.com/office/drawing/2012/chart" uri="{CE6537A1-D6FC-4f65-9D91-7224C49458BB}"/>
                <c:ext xmlns:c16="http://schemas.microsoft.com/office/drawing/2014/chart" uri="{C3380CC4-5D6E-409C-BE32-E72D297353CC}">
                  <c16:uniqueId val="{00000027-D2F3-42E4-A32E-6260DC765031}"/>
                </c:ext>
              </c:extLst>
            </c:dLbl>
            <c:dLbl>
              <c:idx val="8"/>
              <c:delete val="1"/>
              <c:extLst>
                <c:ext xmlns:c15="http://schemas.microsoft.com/office/drawing/2012/chart" uri="{CE6537A1-D6FC-4f65-9D91-7224C49458BB}"/>
                <c:ext xmlns:c16="http://schemas.microsoft.com/office/drawing/2014/chart" uri="{C3380CC4-5D6E-409C-BE32-E72D297353CC}">
                  <c16:uniqueId val="{00000028-D2F3-42E4-A32E-6260DC765031}"/>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stage'!$C$92:$M$92</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'Venture debt medians x stage'!$C$95:$M$95</c:f>
              <c:numCache>
                <c:formatCode>"$"#,##0.00</c:formatCode>
                <c:ptCount val="11"/>
                <c:pt idx="0">
                  <c:v>15.671029449946218</c:v>
                </c:pt>
                <c:pt idx="1">
                  <c:v>10.327417745821492</c:v>
                </c:pt>
                <c:pt idx="2">
                  <c:v>42.56647049458234</c:v>
                </c:pt>
                <c:pt idx="3">
                  <c:v>25.42031468086434</c:v>
                </c:pt>
                <c:pt idx="4">
                  <c:v>9.7430743652002842</c:v>
                </c:pt>
                <c:pt idx="5">
                  <c:v>27.181024258904884</c:v>
                </c:pt>
                <c:pt idx="6">
                  <c:v>23.632311705227259</c:v>
                </c:pt>
                <c:pt idx="7">
                  <c:v>48.208818798835225</c:v>
                </c:pt>
                <c:pt idx="8">
                  <c:v>22.99691001729326</c:v>
                </c:pt>
                <c:pt idx="9">
                  <c:v>59.334062926130166</c:v>
                </c:pt>
                <c:pt idx="10">
                  <c:v>68.19970366666665</c:v>
                </c:pt>
              </c:numCache>
            </c:numRef>
          </c:val>
          <c:smooth val="0"/>
          <c:extLst>
            <c:ext xmlns:c16="http://schemas.microsoft.com/office/drawing/2014/chart" uri="{C3380CC4-5D6E-409C-BE32-E72D297353CC}">
              <c16:uniqueId val="{00000029-D2F3-42E4-A32E-6260DC765031}"/>
            </c:ext>
          </c:extLst>
        </c:ser>
        <c:ser>
          <c:idx val="3"/>
          <c:order val="3"/>
          <c:tx>
            <c:strRef>
              <c:f>'Venture debt medians x stage'!$B$96</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D2F3-42E4-A32E-6260DC765031}"/>
              </c:ext>
            </c:extLst>
          </c:dPt>
          <c:dPt>
            <c:idx val="16"/>
            <c:bubble3D val="0"/>
            <c:extLst>
              <c:ext xmlns:c16="http://schemas.microsoft.com/office/drawing/2014/chart" uri="{C3380CC4-5D6E-409C-BE32-E72D297353CC}">
                <c16:uniqueId val="{0000002C-D2F3-42E4-A32E-6260DC765031}"/>
              </c:ext>
            </c:extLst>
          </c:dPt>
          <c:dLbls>
            <c:dLbl>
              <c:idx val="0"/>
              <c:delete val="1"/>
              <c:extLst>
                <c:ext xmlns:c15="http://schemas.microsoft.com/office/drawing/2012/chart" uri="{CE6537A1-D6FC-4f65-9D91-7224C49458BB}"/>
                <c:ext xmlns:c16="http://schemas.microsoft.com/office/drawing/2014/chart" uri="{C3380CC4-5D6E-409C-BE32-E72D297353CC}">
                  <c16:uniqueId val="{0000002D-D2F3-42E4-A32E-6260DC765031}"/>
                </c:ext>
              </c:extLst>
            </c:dLbl>
            <c:dLbl>
              <c:idx val="1"/>
              <c:delete val="1"/>
              <c:extLst>
                <c:ext xmlns:c15="http://schemas.microsoft.com/office/drawing/2012/chart" uri="{CE6537A1-D6FC-4f65-9D91-7224C49458BB}"/>
                <c:ext xmlns:c16="http://schemas.microsoft.com/office/drawing/2014/chart" uri="{C3380CC4-5D6E-409C-BE32-E72D297353CC}">
                  <c16:uniqueId val="{0000002E-D2F3-42E4-A32E-6260DC765031}"/>
                </c:ext>
              </c:extLst>
            </c:dLbl>
            <c:dLbl>
              <c:idx val="2"/>
              <c:delete val="1"/>
              <c:extLst>
                <c:ext xmlns:c15="http://schemas.microsoft.com/office/drawing/2012/chart" uri="{CE6537A1-D6FC-4f65-9D91-7224C49458BB}"/>
                <c:ext xmlns:c16="http://schemas.microsoft.com/office/drawing/2014/chart" uri="{C3380CC4-5D6E-409C-BE32-E72D297353CC}">
                  <c16:uniqueId val="{0000002F-D2F3-42E4-A32E-6260DC765031}"/>
                </c:ext>
              </c:extLst>
            </c:dLbl>
            <c:dLbl>
              <c:idx val="3"/>
              <c:delete val="1"/>
              <c:extLst>
                <c:ext xmlns:c15="http://schemas.microsoft.com/office/drawing/2012/chart" uri="{CE6537A1-D6FC-4f65-9D91-7224C49458BB}"/>
                <c:ext xmlns:c16="http://schemas.microsoft.com/office/drawing/2014/chart" uri="{C3380CC4-5D6E-409C-BE32-E72D297353CC}">
                  <c16:uniqueId val="{00000030-D2F3-42E4-A32E-6260DC765031}"/>
                </c:ext>
              </c:extLst>
            </c:dLbl>
            <c:dLbl>
              <c:idx val="4"/>
              <c:delete val="1"/>
              <c:extLst>
                <c:ext xmlns:c15="http://schemas.microsoft.com/office/drawing/2012/chart" uri="{CE6537A1-D6FC-4f65-9D91-7224C49458BB}"/>
                <c:ext xmlns:c16="http://schemas.microsoft.com/office/drawing/2014/chart" uri="{C3380CC4-5D6E-409C-BE32-E72D297353CC}">
                  <c16:uniqueId val="{00000031-D2F3-42E4-A32E-6260DC765031}"/>
                </c:ext>
              </c:extLst>
            </c:dLbl>
            <c:dLbl>
              <c:idx val="5"/>
              <c:delete val="1"/>
              <c:extLst>
                <c:ext xmlns:c15="http://schemas.microsoft.com/office/drawing/2012/chart" uri="{CE6537A1-D6FC-4f65-9D91-7224C49458BB}"/>
                <c:ext xmlns:c16="http://schemas.microsoft.com/office/drawing/2014/chart" uri="{C3380CC4-5D6E-409C-BE32-E72D297353CC}">
                  <c16:uniqueId val="{00000032-D2F3-42E4-A32E-6260DC765031}"/>
                </c:ext>
              </c:extLst>
            </c:dLbl>
            <c:dLbl>
              <c:idx val="6"/>
              <c:delete val="1"/>
              <c:extLst>
                <c:ext xmlns:c15="http://schemas.microsoft.com/office/drawing/2012/chart" uri="{CE6537A1-D6FC-4f65-9D91-7224C49458BB}"/>
                <c:ext xmlns:c16="http://schemas.microsoft.com/office/drawing/2014/chart" uri="{C3380CC4-5D6E-409C-BE32-E72D297353CC}">
                  <c16:uniqueId val="{00000033-D2F3-42E4-A32E-6260DC765031}"/>
                </c:ext>
              </c:extLst>
            </c:dLbl>
            <c:dLbl>
              <c:idx val="7"/>
              <c:delete val="1"/>
              <c:extLst>
                <c:ext xmlns:c15="http://schemas.microsoft.com/office/drawing/2012/chart" uri="{CE6537A1-D6FC-4f65-9D91-7224C49458BB}"/>
                <c:ext xmlns:c16="http://schemas.microsoft.com/office/drawing/2014/chart" uri="{C3380CC4-5D6E-409C-BE32-E72D297353CC}">
                  <c16:uniqueId val="{00000034-D2F3-42E4-A32E-6260DC765031}"/>
                </c:ext>
              </c:extLst>
            </c:dLbl>
            <c:dLbl>
              <c:idx val="8"/>
              <c:delete val="1"/>
              <c:extLst>
                <c:ext xmlns:c15="http://schemas.microsoft.com/office/drawing/2012/chart" uri="{CE6537A1-D6FC-4f65-9D91-7224C49458BB}"/>
                <c:ext xmlns:c16="http://schemas.microsoft.com/office/drawing/2014/chart" uri="{C3380CC4-5D6E-409C-BE32-E72D297353CC}">
                  <c16:uniqueId val="{00000035-D2F3-42E4-A32E-6260DC765031}"/>
                </c:ext>
              </c:extLst>
            </c:dLbl>
            <c:dLbl>
              <c:idx val="9"/>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D2F3-42E4-A32E-6260DC765031}"/>
                </c:ext>
              </c:extLst>
            </c:dLbl>
            <c:dLbl>
              <c:idx val="10"/>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D2F3-42E4-A32E-6260DC765031}"/>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stage'!$C$92:$M$92</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'Venture debt medians x stage'!$C$96:$M$96</c:f>
              <c:numCache>
                <c:formatCode>"$"#,##0.00</c:formatCode>
                <c:ptCount val="11"/>
                <c:pt idx="0">
                  <c:v>1.0510000000000002</c:v>
                </c:pt>
                <c:pt idx="1">
                  <c:v>1.0704959999999999</c:v>
                </c:pt>
                <c:pt idx="2">
                  <c:v>2</c:v>
                </c:pt>
                <c:pt idx="3">
                  <c:v>1.4210345</c:v>
                </c:pt>
                <c:pt idx="4">
                  <c:v>1.2085442499999999</c:v>
                </c:pt>
                <c:pt idx="5">
                  <c:v>2</c:v>
                </c:pt>
                <c:pt idx="6">
                  <c:v>2.0371185000000001</c:v>
                </c:pt>
                <c:pt idx="7">
                  <c:v>1.1992499999999999</c:v>
                </c:pt>
                <c:pt idx="8">
                  <c:v>1.5982315</c:v>
                </c:pt>
                <c:pt idx="9">
                  <c:v>2.5</c:v>
                </c:pt>
                <c:pt idx="10">
                  <c:v>5.818422</c:v>
                </c:pt>
              </c:numCache>
            </c:numRef>
          </c:val>
          <c:smooth val="0"/>
          <c:extLst>
            <c:ext xmlns:c16="http://schemas.microsoft.com/office/drawing/2014/chart" uri="{C3380CC4-5D6E-409C-BE32-E72D297353CC}">
              <c16:uniqueId val="{00000037-D2F3-42E4-A32E-6260DC765031}"/>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13832444186329196"/>
          <c:y val="0.9114167028334057"/>
          <c:w val="0.72335111627341608"/>
          <c:h val="8.8583297166594327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88399094195558314"/>
          <c:h val="0.7880409448818898"/>
        </c:manualLayout>
      </c:layout>
      <c:lineChart>
        <c:grouping val="standard"/>
        <c:varyColors val="0"/>
        <c:ser>
          <c:idx val="0"/>
          <c:order val="0"/>
          <c:tx>
            <c:strRef>
              <c:f>'Venture debt medians x stage'!$B$123</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360E-4B5B-8855-AAF5F6DFF60D}"/>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360E-4B5B-8855-AAF5F6DFF60D}"/>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360E-4B5B-8855-AAF5F6DFF60D}"/>
              </c:ext>
            </c:extLst>
          </c:dPt>
          <c:dPt>
            <c:idx val="16"/>
            <c:bubble3D val="0"/>
            <c:extLst>
              <c:ext xmlns:c16="http://schemas.microsoft.com/office/drawing/2014/chart" uri="{C3380CC4-5D6E-409C-BE32-E72D297353CC}">
                <c16:uniqueId val="{00000006-360E-4B5B-8855-AAF5F6DFF60D}"/>
              </c:ext>
            </c:extLst>
          </c:dPt>
          <c:dLbls>
            <c:dLbl>
              <c:idx val="0"/>
              <c:delete val="1"/>
              <c:extLst>
                <c:ext xmlns:c15="http://schemas.microsoft.com/office/drawing/2012/chart" uri="{CE6537A1-D6FC-4f65-9D91-7224C49458BB}"/>
                <c:ext xmlns:c16="http://schemas.microsoft.com/office/drawing/2014/chart" uri="{C3380CC4-5D6E-409C-BE32-E72D297353CC}">
                  <c16:uniqueId val="{00000007-360E-4B5B-8855-AAF5F6DFF60D}"/>
                </c:ext>
              </c:extLst>
            </c:dLbl>
            <c:dLbl>
              <c:idx val="1"/>
              <c:delete val="1"/>
              <c:extLst>
                <c:ext xmlns:c15="http://schemas.microsoft.com/office/drawing/2012/chart" uri="{CE6537A1-D6FC-4f65-9D91-7224C49458BB}"/>
                <c:ext xmlns:c16="http://schemas.microsoft.com/office/drawing/2014/chart" uri="{C3380CC4-5D6E-409C-BE32-E72D297353CC}">
                  <c16:uniqueId val="{00000008-360E-4B5B-8855-AAF5F6DFF60D}"/>
                </c:ext>
              </c:extLst>
            </c:dLbl>
            <c:dLbl>
              <c:idx val="2"/>
              <c:delete val="1"/>
              <c:extLst>
                <c:ext xmlns:c15="http://schemas.microsoft.com/office/drawing/2012/chart" uri="{CE6537A1-D6FC-4f65-9D91-7224C49458BB}"/>
                <c:ext xmlns:c16="http://schemas.microsoft.com/office/drawing/2014/chart" uri="{C3380CC4-5D6E-409C-BE32-E72D297353CC}">
                  <c16:uniqueId val="{00000009-360E-4B5B-8855-AAF5F6DFF60D}"/>
                </c:ext>
              </c:extLst>
            </c:dLbl>
            <c:dLbl>
              <c:idx val="3"/>
              <c:delete val="1"/>
              <c:extLst>
                <c:ext xmlns:c15="http://schemas.microsoft.com/office/drawing/2012/chart" uri="{CE6537A1-D6FC-4f65-9D91-7224C49458BB}"/>
                <c:ext xmlns:c16="http://schemas.microsoft.com/office/drawing/2014/chart" uri="{C3380CC4-5D6E-409C-BE32-E72D297353CC}">
                  <c16:uniqueId val="{0000000A-360E-4B5B-8855-AAF5F6DFF60D}"/>
                </c:ext>
              </c:extLst>
            </c:dLbl>
            <c:dLbl>
              <c:idx val="4"/>
              <c:delete val="1"/>
              <c:extLst>
                <c:ext xmlns:c15="http://schemas.microsoft.com/office/drawing/2012/chart" uri="{CE6537A1-D6FC-4f65-9D91-7224C49458BB}"/>
                <c:ext xmlns:c16="http://schemas.microsoft.com/office/drawing/2014/chart" uri="{C3380CC4-5D6E-409C-BE32-E72D297353CC}">
                  <c16:uniqueId val="{0000000B-360E-4B5B-8855-AAF5F6DFF60D}"/>
                </c:ext>
              </c:extLst>
            </c:dLbl>
            <c:dLbl>
              <c:idx val="5"/>
              <c:delete val="1"/>
              <c:extLst>
                <c:ext xmlns:c15="http://schemas.microsoft.com/office/drawing/2012/chart" uri="{CE6537A1-D6FC-4f65-9D91-7224C49458BB}"/>
                <c:ext xmlns:c16="http://schemas.microsoft.com/office/drawing/2014/chart" uri="{C3380CC4-5D6E-409C-BE32-E72D297353CC}">
                  <c16:uniqueId val="{0000000C-360E-4B5B-8855-AAF5F6DFF60D}"/>
                </c:ext>
              </c:extLst>
            </c:dLbl>
            <c:dLbl>
              <c:idx val="6"/>
              <c:delete val="1"/>
              <c:extLst>
                <c:ext xmlns:c15="http://schemas.microsoft.com/office/drawing/2012/chart" uri="{CE6537A1-D6FC-4f65-9D91-7224C49458BB}"/>
                <c:ext xmlns:c16="http://schemas.microsoft.com/office/drawing/2014/chart" uri="{C3380CC4-5D6E-409C-BE32-E72D297353CC}">
                  <c16:uniqueId val="{0000000D-360E-4B5B-8855-AAF5F6DFF60D}"/>
                </c:ext>
              </c:extLst>
            </c:dLbl>
            <c:dLbl>
              <c:idx val="7"/>
              <c:delete val="1"/>
              <c:extLst>
                <c:ext xmlns:c15="http://schemas.microsoft.com/office/drawing/2012/chart" uri="{CE6537A1-D6FC-4f65-9D91-7224C49458BB}"/>
                <c:ext xmlns:c16="http://schemas.microsoft.com/office/drawing/2014/chart" uri="{C3380CC4-5D6E-409C-BE32-E72D297353CC}">
                  <c16:uniqueId val="{0000000E-360E-4B5B-8855-AAF5F6DFF60D}"/>
                </c:ext>
              </c:extLst>
            </c:dLbl>
            <c:dLbl>
              <c:idx val="8"/>
              <c:delete val="1"/>
              <c:extLst>
                <c:ext xmlns:c15="http://schemas.microsoft.com/office/drawing/2012/chart" uri="{CE6537A1-D6FC-4f65-9D91-7224C49458BB}"/>
                <c:ext xmlns:c16="http://schemas.microsoft.com/office/drawing/2014/chart" uri="{C3380CC4-5D6E-409C-BE32-E72D297353CC}">
                  <c16:uniqueId val="{00000001-360E-4B5B-8855-AAF5F6DFF60D}"/>
                </c:ext>
              </c:extLst>
            </c:dLbl>
            <c:dLbl>
              <c:idx val="10"/>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60E-4B5B-8855-AAF5F6DFF60D}"/>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stage'!$C$122:$M$122</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'Venture debt medians x stage'!$C$123:$M$123</c:f>
              <c:numCache>
                <c:formatCode>"$"#,##0.00</c:formatCode>
                <c:ptCount val="11"/>
                <c:pt idx="0">
                  <c:v>17</c:v>
                </c:pt>
                <c:pt idx="1">
                  <c:v>25</c:v>
                </c:pt>
                <c:pt idx="2">
                  <c:v>25</c:v>
                </c:pt>
                <c:pt idx="3">
                  <c:v>25.625</c:v>
                </c:pt>
                <c:pt idx="4">
                  <c:v>26.50001275</c:v>
                </c:pt>
                <c:pt idx="5">
                  <c:v>40</c:v>
                </c:pt>
                <c:pt idx="6">
                  <c:v>50</c:v>
                </c:pt>
                <c:pt idx="7">
                  <c:v>25</c:v>
                </c:pt>
                <c:pt idx="8">
                  <c:v>45</c:v>
                </c:pt>
                <c:pt idx="9">
                  <c:v>60.032283</c:v>
                </c:pt>
                <c:pt idx="10">
                  <c:v>50.000000999999997</c:v>
                </c:pt>
              </c:numCache>
            </c:numRef>
          </c:val>
          <c:smooth val="0"/>
          <c:extLst>
            <c:ext xmlns:c16="http://schemas.microsoft.com/office/drawing/2014/chart" uri="{C3380CC4-5D6E-409C-BE32-E72D297353CC}">
              <c16:uniqueId val="{0000000F-360E-4B5B-8855-AAF5F6DFF60D}"/>
            </c:ext>
          </c:extLst>
        </c:ser>
        <c:ser>
          <c:idx val="1"/>
          <c:order val="1"/>
          <c:tx>
            <c:strRef>
              <c:f>'Venture debt medians x stage'!$B$124</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360E-4B5B-8855-AAF5F6DFF60D}"/>
              </c:ext>
            </c:extLst>
          </c:dPt>
          <c:dPt>
            <c:idx val="9"/>
            <c:bubble3D val="0"/>
            <c:extLst>
              <c:ext xmlns:c16="http://schemas.microsoft.com/office/drawing/2014/chart" uri="{C3380CC4-5D6E-409C-BE32-E72D297353CC}">
                <c16:uniqueId val="{00000011-360E-4B5B-8855-AAF5F6DFF60D}"/>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360E-4B5B-8855-AAF5F6DFF60D}"/>
              </c:ext>
            </c:extLst>
          </c:dPt>
          <c:dLbls>
            <c:dLbl>
              <c:idx val="0"/>
              <c:delete val="1"/>
              <c:extLst>
                <c:ext xmlns:c15="http://schemas.microsoft.com/office/drawing/2012/chart" uri="{CE6537A1-D6FC-4f65-9D91-7224C49458BB}"/>
                <c:ext xmlns:c16="http://schemas.microsoft.com/office/drawing/2014/chart" uri="{C3380CC4-5D6E-409C-BE32-E72D297353CC}">
                  <c16:uniqueId val="{00000014-360E-4B5B-8855-AAF5F6DFF60D}"/>
                </c:ext>
              </c:extLst>
            </c:dLbl>
            <c:dLbl>
              <c:idx val="1"/>
              <c:delete val="1"/>
              <c:extLst>
                <c:ext xmlns:c15="http://schemas.microsoft.com/office/drawing/2012/chart" uri="{CE6537A1-D6FC-4f65-9D91-7224C49458BB}"/>
                <c:ext xmlns:c16="http://schemas.microsoft.com/office/drawing/2014/chart" uri="{C3380CC4-5D6E-409C-BE32-E72D297353CC}">
                  <c16:uniqueId val="{00000015-360E-4B5B-8855-AAF5F6DFF60D}"/>
                </c:ext>
              </c:extLst>
            </c:dLbl>
            <c:dLbl>
              <c:idx val="2"/>
              <c:delete val="1"/>
              <c:extLst>
                <c:ext xmlns:c15="http://schemas.microsoft.com/office/drawing/2012/chart" uri="{CE6537A1-D6FC-4f65-9D91-7224C49458BB}"/>
                <c:ext xmlns:c16="http://schemas.microsoft.com/office/drawing/2014/chart" uri="{C3380CC4-5D6E-409C-BE32-E72D297353CC}">
                  <c16:uniqueId val="{00000016-360E-4B5B-8855-AAF5F6DFF60D}"/>
                </c:ext>
              </c:extLst>
            </c:dLbl>
            <c:dLbl>
              <c:idx val="3"/>
              <c:delete val="1"/>
              <c:extLst>
                <c:ext xmlns:c15="http://schemas.microsoft.com/office/drawing/2012/chart" uri="{CE6537A1-D6FC-4f65-9D91-7224C49458BB}"/>
                <c:ext xmlns:c16="http://schemas.microsoft.com/office/drawing/2014/chart" uri="{C3380CC4-5D6E-409C-BE32-E72D297353CC}">
                  <c16:uniqueId val="{00000017-360E-4B5B-8855-AAF5F6DFF60D}"/>
                </c:ext>
              </c:extLst>
            </c:dLbl>
            <c:dLbl>
              <c:idx val="4"/>
              <c:delete val="1"/>
              <c:extLst>
                <c:ext xmlns:c15="http://schemas.microsoft.com/office/drawing/2012/chart" uri="{CE6537A1-D6FC-4f65-9D91-7224C49458BB}"/>
                <c:ext xmlns:c16="http://schemas.microsoft.com/office/drawing/2014/chart" uri="{C3380CC4-5D6E-409C-BE32-E72D297353CC}">
                  <c16:uniqueId val="{00000018-360E-4B5B-8855-AAF5F6DFF60D}"/>
                </c:ext>
              </c:extLst>
            </c:dLbl>
            <c:dLbl>
              <c:idx val="5"/>
              <c:delete val="1"/>
              <c:extLst>
                <c:ext xmlns:c15="http://schemas.microsoft.com/office/drawing/2012/chart" uri="{CE6537A1-D6FC-4f65-9D91-7224C49458BB}"/>
                <c:ext xmlns:c16="http://schemas.microsoft.com/office/drawing/2014/chart" uri="{C3380CC4-5D6E-409C-BE32-E72D297353CC}">
                  <c16:uniqueId val="{00000019-360E-4B5B-8855-AAF5F6DFF60D}"/>
                </c:ext>
              </c:extLst>
            </c:dLbl>
            <c:dLbl>
              <c:idx val="6"/>
              <c:delete val="1"/>
              <c:extLst>
                <c:ext xmlns:c15="http://schemas.microsoft.com/office/drawing/2012/chart" uri="{CE6537A1-D6FC-4f65-9D91-7224C49458BB}"/>
                <c:ext xmlns:c16="http://schemas.microsoft.com/office/drawing/2014/chart" uri="{C3380CC4-5D6E-409C-BE32-E72D297353CC}">
                  <c16:uniqueId val="{0000001A-360E-4B5B-8855-AAF5F6DFF60D}"/>
                </c:ext>
              </c:extLst>
            </c:dLbl>
            <c:dLbl>
              <c:idx val="7"/>
              <c:delete val="1"/>
              <c:extLst>
                <c:ext xmlns:c15="http://schemas.microsoft.com/office/drawing/2012/chart" uri="{CE6537A1-D6FC-4f65-9D91-7224C49458BB}"/>
                <c:ext xmlns:c16="http://schemas.microsoft.com/office/drawing/2014/chart" uri="{C3380CC4-5D6E-409C-BE32-E72D297353CC}">
                  <c16:uniqueId val="{0000001B-360E-4B5B-8855-AAF5F6DFF60D}"/>
                </c:ext>
              </c:extLst>
            </c:dLbl>
            <c:dLbl>
              <c:idx val="8"/>
              <c:delete val="1"/>
              <c:extLst>
                <c:ext xmlns:c15="http://schemas.microsoft.com/office/drawing/2012/chart" uri="{CE6537A1-D6FC-4f65-9D91-7224C49458BB}"/>
                <c:ext xmlns:c16="http://schemas.microsoft.com/office/drawing/2014/chart" uri="{C3380CC4-5D6E-409C-BE32-E72D297353CC}">
                  <c16:uniqueId val="{00000010-360E-4B5B-8855-AAF5F6DFF60D}"/>
                </c:ext>
              </c:extLst>
            </c:dLbl>
            <c:dLbl>
              <c:idx val="10"/>
              <c:layout>
                <c:manualLayout>
                  <c:x val="0"/>
                  <c:y val="-1.74863387978143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60E-4B5B-8855-AAF5F6DFF60D}"/>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stage'!$C$122:$M$122</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'Venture debt medians x stage'!$C$124:$M$124</c:f>
              <c:numCache>
                <c:formatCode>"$"#,##0.00</c:formatCode>
                <c:ptCount val="11"/>
                <c:pt idx="0">
                  <c:v>7</c:v>
                </c:pt>
                <c:pt idx="1">
                  <c:v>10.464500000000001</c:v>
                </c:pt>
                <c:pt idx="2">
                  <c:v>10</c:v>
                </c:pt>
                <c:pt idx="3">
                  <c:v>10</c:v>
                </c:pt>
                <c:pt idx="4">
                  <c:v>8.0940000000000012</c:v>
                </c:pt>
                <c:pt idx="5">
                  <c:v>12.15</c:v>
                </c:pt>
                <c:pt idx="6">
                  <c:v>13.6</c:v>
                </c:pt>
                <c:pt idx="7">
                  <c:v>4.5</c:v>
                </c:pt>
                <c:pt idx="8">
                  <c:v>7.7895595000000002</c:v>
                </c:pt>
                <c:pt idx="9">
                  <c:v>15</c:v>
                </c:pt>
                <c:pt idx="10">
                  <c:v>10.800022</c:v>
                </c:pt>
              </c:numCache>
            </c:numRef>
          </c:val>
          <c:smooth val="0"/>
          <c:extLst>
            <c:ext xmlns:c16="http://schemas.microsoft.com/office/drawing/2014/chart" uri="{C3380CC4-5D6E-409C-BE32-E72D297353CC}">
              <c16:uniqueId val="{0000001C-360E-4B5B-8855-AAF5F6DFF60D}"/>
            </c:ext>
          </c:extLst>
        </c:ser>
        <c:ser>
          <c:idx val="2"/>
          <c:order val="2"/>
          <c:tx>
            <c:strRef>
              <c:f>'Venture debt medians x stage'!$B$125</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360E-4B5B-8855-AAF5F6DFF60D}"/>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360E-4B5B-8855-AAF5F6DFF60D}"/>
              </c:ext>
            </c:extLst>
          </c:dPt>
          <c:dLbls>
            <c:dLbl>
              <c:idx val="0"/>
              <c:delete val="1"/>
              <c:extLst>
                <c:ext xmlns:c15="http://schemas.microsoft.com/office/drawing/2012/chart" uri="{CE6537A1-D6FC-4f65-9D91-7224C49458BB}"/>
                <c:ext xmlns:c16="http://schemas.microsoft.com/office/drawing/2014/chart" uri="{C3380CC4-5D6E-409C-BE32-E72D297353CC}">
                  <c16:uniqueId val="{00000020-360E-4B5B-8855-AAF5F6DFF60D}"/>
                </c:ext>
              </c:extLst>
            </c:dLbl>
            <c:dLbl>
              <c:idx val="1"/>
              <c:delete val="1"/>
              <c:extLst>
                <c:ext xmlns:c15="http://schemas.microsoft.com/office/drawing/2012/chart" uri="{CE6537A1-D6FC-4f65-9D91-7224C49458BB}"/>
                <c:ext xmlns:c16="http://schemas.microsoft.com/office/drawing/2014/chart" uri="{C3380CC4-5D6E-409C-BE32-E72D297353CC}">
                  <c16:uniqueId val="{00000021-360E-4B5B-8855-AAF5F6DFF60D}"/>
                </c:ext>
              </c:extLst>
            </c:dLbl>
            <c:dLbl>
              <c:idx val="2"/>
              <c:delete val="1"/>
              <c:extLst>
                <c:ext xmlns:c15="http://schemas.microsoft.com/office/drawing/2012/chart" uri="{CE6537A1-D6FC-4f65-9D91-7224C49458BB}"/>
                <c:ext xmlns:c16="http://schemas.microsoft.com/office/drawing/2014/chart" uri="{C3380CC4-5D6E-409C-BE32-E72D297353CC}">
                  <c16:uniqueId val="{00000022-360E-4B5B-8855-AAF5F6DFF60D}"/>
                </c:ext>
              </c:extLst>
            </c:dLbl>
            <c:dLbl>
              <c:idx val="3"/>
              <c:delete val="1"/>
              <c:extLst>
                <c:ext xmlns:c15="http://schemas.microsoft.com/office/drawing/2012/chart" uri="{CE6537A1-D6FC-4f65-9D91-7224C49458BB}"/>
                <c:ext xmlns:c16="http://schemas.microsoft.com/office/drawing/2014/chart" uri="{C3380CC4-5D6E-409C-BE32-E72D297353CC}">
                  <c16:uniqueId val="{00000023-360E-4B5B-8855-AAF5F6DFF60D}"/>
                </c:ext>
              </c:extLst>
            </c:dLbl>
            <c:dLbl>
              <c:idx val="4"/>
              <c:delete val="1"/>
              <c:extLst>
                <c:ext xmlns:c15="http://schemas.microsoft.com/office/drawing/2012/chart" uri="{CE6537A1-D6FC-4f65-9D91-7224C49458BB}"/>
                <c:ext xmlns:c16="http://schemas.microsoft.com/office/drawing/2014/chart" uri="{C3380CC4-5D6E-409C-BE32-E72D297353CC}">
                  <c16:uniqueId val="{00000024-360E-4B5B-8855-AAF5F6DFF60D}"/>
                </c:ext>
              </c:extLst>
            </c:dLbl>
            <c:dLbl>
              <c:idx val="5"/>
              <c:delete val="1"/>
              <c:extLst>
                <c:ext xmlns:c15="http://schemas.microsoft.com/office/drawing/2012/chart" uri="{CE6537A1-D6FC-4f65-9D91-7224C49458BB}"/>
                <c:ext xmlns:c16="http://schemas.microsoft.com/office/drawing/2014/chart" uri="{C3380CC4-5D6E-409C-BE32-E72D297353CC}">
                  <c16:uniqueId val="{00000025-360E-4B5B-8855-AAF5F6DFF60D}"/>
                </c:ext>
              </c:extLst>
            </c:dLbl>
            <c:dLbl>
              <c:idx val="6"/>
              <c:delete val="1"/>
              <c:extLst>
                <c:ext xmlns:c15="http://schemas.microsoft.com/office/drawing/2012/chart" uri="{CE6537A1-D6FC-4f65-9D91-7224C49458BB}"/>
                <c:ext xmlns:c16="http://schemas.microsoft.com/office/drawing/2014/chart" uri="{C3380CC4-5D6E-409C-BE32-E72D297353CC}">
                  <c16:uniqueId val="{00000026-360E-4B5B-8855-AAF5F6DFF60D}"/>
                </c:ext>
              </c:extLst>
            </c:dLbl>
            <c:dLbl>
              <c:idx val="7"/>
              <c:delete val="1"/>
              <c:extLst>
                <c:ext xmlns:c15="http://schemas.microsoft.com/office/drawing/2012/chart" uri="{CE6537A1-D6FC-4f65-9D91-7224C49458BB}"/>
                <c:ext xmlns:c16="http://schemas.microsoft.com/office/drawing/2014/chart" uri="{C3380CC4-5D6E-409C-BE32-E72D297353CC}">
                  <c16:uniqueId val="{00000027-360E-4B5B-8855-AAF5F6DFF60D}"/>
                </c:ext>
              </c:extLst>
            </c:dLbl>
            <c:dLbl>
              <c:idx val="8"/>
              <c:delete val="1"/>
              <c:extLst>
                <c:ext xmlns:c15="http://schemas.microsoft.com/office/drawing/2012/chart" uri="{CE6537A1-D6FC-4f65-9D91-7224C49458BB}"/>
                <c:ext xmlns:c16="http://schemas.microsoft.com/office/drawing/2014/chart" uri="{C3380CC4-5D6E-409C-BE32-E72D297353CC}">
                  <c16:uniqueId val="{00000028-360E-4B5B-8855-AAF5F6DFF60D}"/>
                </c:ext>
              </c:extLst>
            </c:dLbl>
            <c:dLbl>
              <c:idx val="10"/>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360E-4B5B-8855-AAF5F6DFF60D}"/>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stage'!$C$122:$M$122</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'Venture debt medians x stage'!$C$125:$M$125</c:f>
              <c:numCache>
                <c:formatCode>"$"#,##0.00</c:formatCode>
                <c:ptCount val="11"/>
                <c:pt idx="0">
                  <c:v>30.230012206387098</c:v>
                </c:pt>
                <c:pt idx="1">
                  <c:v>30.667619908235629</c:v>
                </c:pt>
                <c:pt idx="2">
                  <c:v>51.410460599174812</c:v>
                </c:pt>
                <c:pt idx="3">
                  <c:v>40.170773578257936</c:v>
                </c:pt>
                <c:pt idx="4">
                  <c:v>57.249959272313568</c:v>
                </c:pt>
                <c:pt idx="5">
                  <c:v>51.150418673359518</c:v>
                </c:pt>
                <c:pt idx="6">
                  <c:v>51.073293430640604</c:v>
                </c:pt>
                <c:pt idx="7">
                  <c:v>41.404162713071059</c:v>
                </c:pt>
                <c:pt idx="8">
                  <c:v>110.21125166579385</c:v>
                </c:pt>
                <c:pt idx="9">
                  <c:v>99.265517059534417</c:v>
                </c:pt>
                <c:pt idx="10">
                  <c:v>68.19970366666665</c:v>
                </c:pt>
              </c:numCache>
            </c:numRef>
          </c:val>
          <c:smooth val="0"/>
          <c:extLst>
            <c:ext xmlns:c16="http://schemas.microsoft.com/office/drawing/2014/chart" uri="{C3380CC4-5D6E-409C-BE32-E72D297353CC}">
              <c16:uniqueId val="{00000029-360E-4B5B-8855-AAF5F6DFF60D}"/>
            </c:ext>
          </c:extLst>
        </c:ser>
        <c:ser>
          <c:idx val="3"/>
          <c:order val="3"/>
          <c:tx>
            <c:strRef>
              <c:f>'Venture debt medians x stage'!$B$126</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360E-4B5B-8855-AAF5F6DFF60D}"/>
              </c:ext>
            </c:extLst>
          </c:dPt>
          <c:dPt>
            <c:idx val="16"/>
            <c:bubble3D val="0"/>
            <c:extLst>
              <c:ext xmlns:c16="http://schemas.microsoft.com/office/drawing/2014/chart" uri="{C3380CC4-5D6E-409C-BE32-E72D297353CC}">
                <c16:uniqueId val="{0000002C-360E-4B5B-8855-AAF5F6DFF60D}"/>
              </c:ext>
            </c:extLst>
          </c:dPt>
          <c:dLbls>
            <c:dLbl>
              <c:idx val="0"/>
              <c:delete val="1"/>
              <c:extLst>
                <c:ext xmlns:c15="http://schemas.microsoft.com/office/drawing/2012/chart" uri="{CE6537A1-D6FC-4f65-9D91-7224C49458BB}"/>
                <c:ext xmlns:c16="http://schemas.microsoft.com/office/drawing/2014/chart" uri="{C3380CC4-5D6E-409C-BE32-E72D297353CC}">
                  <c16:uniqueId val="{0000002D-360E-4B5B-8855-AAF5F6DFF60D}"/>
                </c:ext>
              </c:extLst>
            </c:dLbl>
            <c:dLbl>
              <c:idx val="1"/>
              <c:delete val="1"/>
              <c:extLst>
                <c:ext xmlns:c15="http://schemas.microsoft.com/office/drawing/2012/chart" uri="{CE6537A1-D6FC-4f65-9D91-7224C49458BB}"/>
                <c:ext xmlns:c16="http://schemas.microsoft.com/office/drawing/2014/chart" uri="{C3380CC4-5D6E-409C-BE32-E72D297353CC}">
                  <c16:uniqueId val="{0000002E-360E-4B5B-8855-AAF5F6DFF60D}"/>
                </c:ext>
              </c:extLst>
            </c:dLbl>
            <c:dLbl>
              <c:idx val="2"/>
              <c:delete val="1"/>
              <c:extLst>
                <c:ext xmlns:c15="http://schemas.microsoft.com/office/drawing/2012/chart" uri="{CE6537A1-D6FC-4f65-9D91-7224C49458BB}"/>
                <c:ext xmlns:c16="http://schemas.microsoft.com/office/drawing/2014/chart" uri="{C3380CC4-5D6E-409C-BE32-E72D297353CC}">
                  <c16:uniqueId val="{0000002F-360E-4B5B-8855-AAF5F6DFF60D}"/>
                </c:ext>
              </c:extLst>
            </c:dLbl>
            <c:dLbl>
              <c:idx val="3"/>
              <c:delete val="1"/>
              <c:extLst>
                <c:ext xmlns:c15="http://schemas.microsoft.com/office/drawing/2012/chart" uri="{CE6537A1-D6FC-4f65-9D91-7224C49458BB}"/>
                <c:ext xmlns:c16="http://schemas.microsoft.com/office/drawing/2014/chart" uri="{C3380CC4-5D6E-409C-BE32-E72D297353CC}">
                  <c16:uniqueId val="{00000030-360E-4B5B-8855-AAF5F6DFF60D}"/>
                </c:ext>
              </c:extLst>
            </c:dLbl>
            <c:dLbl>
              <c:idx val="4"/>
              <c:delete val="1"/>
              <c:extLst>
                <c:ext xmlns:c15="http://schemas.microsoft.com/office/drawing/2012/chart" uri="{CE6537A1-D6FC-4f65-9D91-7224C49458BB}"/>
                <c:ext xmlns:c16="http://schemas.microsoft.com/office/drawing/2014/chart" uri="{C3380CC4-5D6E-409C-BE32-E72D297353CC}">
                  <c16:uniqueId val="{00000031-360E-4B5B-8855-AAF5F6DFF60D}"/>
                </c:ext>
              </c:extLst>
            </c:dLbl>
            <c:dLbl>
              <c:idx val="5"/>
              <c:delete val="1"/>
              <c:extLst>
                <c:ext xmlns:c15="http://schemas.microsoft.com/office/drawing/2012/chart" uri="{CE6537A1-D6FC-4f65-9D91-7224C49458BB}"/>
                <c:ext xmlns:c16="http://schemas.microsoft.com/office/drawing/2014/chart" uri="{C3380CC4-5D6E-409C-BE32-E72D297353CC}">
                  <c16:uniqueId val="{00000032-360E-4B5B-8855-AAF5F6DFF60D}"/>
                </c:ext>
              </c:extLst>
            </c:dLbl>
            <c:dLbl>
              <c:idx val="6"/>
              <c:delete val="1"/>
              <c:extLst>
                <c:ext xmlns:c15="http://schemas.microsoft.com/office/drawing/2012/chart" uri="{CE6537A1-D6FC-4f65-9D91-7224C49458BB}"/>
                <c:ext xmlns:c16="http://schemas.microsoft.com/office/drawing/2014/chart" uri="{C3380CC4-5D6E-409C-BE32-E72D297353CC}">
                  <c16:uniqueId val="{00000033-360E-4B5B-8855-AAF5F6DFF60D}"/>
                </c:ext>
              </c:extLst>
            </c:dLbl>
            <c:dLbl>
              <c:idx val="7"/>
              <c:delete val="1"/>
              <c:extLst>
                <c:ext xmlns:c15="http://schemas.microsoft.com/office/drawing/2012/chart" uri="{CE6537A1-D6FC-4f65-9D91-7224C49458BB}"/>
                <c:ext xmlns:c16="http://schemas.microsoft.com/office/drawing/2014/chart" uri="{C3380CC4-5D6E-409C-BE32-E72D297353CC}">
                  <c16:uniqueId val="{00000034-360E-4B5B-8855-AAF5F6DFF60D}"/>
                </c:ext>
              </c:extLst>
            </c:dLbl>
            <c:dLbl>
              <c:idx val="8"/>
              <c:delete val="1"/>
              <c:extLst>
                <c:ext xmlns:c15="http://schemas.microsoft.com/office/drawing/2012/chart" uri="{CE6537A1-D6FC-4f65-9D91-7224C49458BB}"/>
                <c:ext xmlns:c16="http://schemas.microsoft.com/office/drawing/2014/chart" uri="{C3380CC4-5D6E-409C-BE32-E72D297353CC}">
                  <c16:uniqueId val="{00000035-360E-4B5B-8855-AAF5F6DFF60D}"/>
                </c:ext>
              </c:extLst>
            </c:dLbl>
            <c:dLbl>
              <c:idx val="10"/>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360E-4B5B-8855-AAF5F6DFF60D}"/>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stage'!$C$122:$M$122</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'Venture debt medians x stage'!$C$126:$M$126</c:f>
              <c:numCache>
                <c:formatCode>"$"#,##0.00</c:formatCode>
                <c:ptCount val="11"/>
                <c:pt idx="0">
                  <c:v>1.4</c:v>
                </c:pt>
                <c:pt idx="1">
                  <c:v>3.5</c:v>
                </c:pt>
                <c:pt idx="2">
                  <c:v>3.7699600000000002</c:v>
                </c:pt>
                <c:pt idx="3">
                  <c:v>2.9824999999999999</c:v>
                </c:pt>
                <c:pt idx="4">
                  <c:v>2</c:v>
                </c:pt>
                <c:pt idx="5">
                  <c:v>3.0788510000000002</c:v>
                </c:pt>
                <c:pt idx="6">
                  <c:v>3.5</c:v>
                </c:pt>
                <c:pt idx="7">
                  <c:v>0.66823849999999996</c:v>
                </c:pt>
                <c:pt idx="8">
                  <c:v>1.1964999999999999</c:v>
                </c:pt>
                <c:pt idx="9">
                  <c:v>2.2866637500000002</c:v>
                </c:pt>
                <c:pt idx="10">
                  <c:v>5.818422</c:v>
                </c:pt>
              </c:numCache>
            </c:numRef>
          </c:val>
          <c:smooth val="0"/>
          <c:extLst>
            <c:ext xmlns:c16="http://schemas.microsoft.com/office/drawing/2014/chart" uri="{C3380CC4-5D6E-409C-BE32-E72D297353CC}">
              <c16:uniqueId val="{00000036-360E-4B5B-8855-AAF5F6DFF60D}"/>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382810424854701E-2"/>
          <c:y val="2.546870987073024E-2"/>
          <c:w val="0.92057182575498198"/>
          <c:h val="0.80533869436533201"/>
        </c:manualLayout>
      </c:layout>
      <c:lineChart>
        <c:grouping val="standard"/>
        <c:varyColors val="0"/>
        <c:ser>
          <c:idx val="0"/>
          <c:order val="0"/>
          <c:tx>
            <c:strRef>
              <c:f>'Venture debt medians x stage'!$B$34</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6886-446A-AA9A-33E3E2E576B8}"/>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6886-446A-AA9A-33E3E2E576B8}"/>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6886-446A-AA9A-33E3E2E576B8}"/>
              </c:ext>
            </c:extLst>
          </c:dPt>
          <c:dPt>
            <c:idx val="16"/>
            <c:bubble3D val="0"/>
            <c:extLst>
              <c:ext xmlns:c16="http://schemas.microsoft.com/office/drawing/2014/chart" uri="{C3380CC4-5D6E-409C-BE32-E72D297353CC}">
                <c16:uniqueId val="{00000006-6886-446A-AA9A-33E3E2E576B8}"/>
              </c:ext>
            </c:extLst>
          </c:dPt>
          <c:dLbls>
            <c:dLbl>
              <c:idx val="0"/>
              <c:delete val="1"/>
              <c:extLst>
                <c:ext xmlns:c15="http://schemas.microsoft.com/office/drawing/2012/chart" uri="{CE6537A1-D6FC-4f65-9D91-7224C49458BB}"/>
                <c:ext xmlns:c16="http://schemas.microsoft.com/office/drawing/2014/chart" uri="{C3380CC4-5D6E-409C-BE32-E72D297353CC}">
                  <c16:uniqueId val="{00000007-6886-446A-AA9A-33E3E2E576B8}"/>
                </c:ext>
              </c:extLst>
            </c:dLbl>
            <c:dLbl>
              <c:idx val="1"/>
              <c:delete val="1"/>
              <c:extLst>
                <c:ext xmlns:c15="http://schemas.microsoft.com/office/drawing/2012/chart" uri="{CE6537A1-D6FC-4f65-9D91-7224C49458BB}"/>
                <c:ext xmlns:c16="http://schemas.microsoft.com/office/drawing/2014/chart" uri="{C3380CC4-5D6E-409C-BE32-E72D297353CC}">
                  <c16:uniqueId val="{00000008-6886-446A-AA9A-33E3E2E576B8}"/>
                </c:ext>
              </c:extLst>
            </c:dLbl>
            <c:dLbl>
              <c:idx val="2"/>
              <c:delete val="1"/>
              <c:extLst>
                <c:ext xmlns:c15="http://schemas.microsoft.com/office/drawing/2012/chart" uri="{CE6537A1-D6FC-4f65-9D91-7224C49458BB}"/>
                <c:ext xmlns:c16="http://schemas.microsoft.com/office/drawing/2014/chart" uri="{C3380CC4-5D6E-409C-BE32-E72D297353CC}">
                  <c16:uniqueId val="{00000009-6886-446A-AA9A-33E3E2E576B8}"/>
                </c:ext>
              </c:extLst>
            </c:dLbl>
            <c:dLbl>
              <c:idx val="3"/>
              <c:delete val="1"/>
              <c:extLst>
                <c:ext xmlns:c15="http://schemas.microsoft.com/office/drawing/2012/chart" uri="{CE6537A1-D6FC-4f65-9D91-7224C49458BB}"/>
                <c:ext xmlns:c16="http://schemas.microsoft.com/office/drawing/2014/chart" uri="{C3380CC4-5D6E-409C-BE32-E72D297353CC}">
                  <c16:uniqueId val="{0000000A-6886-446A-AA9A-33E3E2E576B8}"/>
                </c:ext>
              </c:extLst>
            </c:dLbl>
            <c:dLbl>
              <c:idx val="4"/>
              <c:delete val="1"/>
              <c:extLst>
                <c:ext xmlns:c15="http://schemas.microsoft.com/office/drawing/2012/chart" uri="{CE6537A1-D6FC-4f65-9D91-7224C49458BB}"/>
                <c:ext xmlns:c16="http://schemas.microsoft.com/office/drawing/2014/chart" uri="{C3380CC4-5D6E-409C-BE32-E72D297353CC}">
                  <c16:uniqueId val="{0000000B-6886-446A-AA9A-33E3E2E576B8}"/>
                </c:ext>
              </c:extLst>
            </c:dLbl>
            <c:dLbl>
              <c:idx val="5"/>
              <c:delete val="1"/>
              <c:extLst>
                <c:ext xmlns:c15="http://schemas.microsoft.com/office/drawing/2012/chart" uri="{CE6537A1-D6FC-4f65-9D91-7224C49458BB}"/>
                <c:ext xmlns:c16="http://schemas.microsoft.com/office/drawing/2014/chart" uri="{C3380CC4-5D6E-409C-BE32-E72D297353CC}">
                  <c16:uniqueId val="{0000000C-6886-446A-AA9A-33E3E2E576B8}"/>
                </c:ext>
              </c:extLst>
            </c:dLbl>
            <c:dLbl>
              <c:idx val="6"/>
              <c:delete val="1"/>
              <c:extLst>
                <c:ext xmlns:c15="http://schemas.microsoft.com/office/drawing/2012/chart" uri="{CE6537A1-D6FC-4f65-9D91-7224C49458BB}"/>
                <c:ext xmlns:c16="http://schemas.microsoft.com/office/drawing/2014/chart" uri="{C3380CC4-5D6E-409C-BE32-E72D297353CC}">
                  <c16:uniqueId val="{0000000D-6886-446A-AA9A-33E3E2E576B8}"/>
                </c:ext>
              </c:extLst>
            </c:dLbl>
            <c:dLbl>
              <c:idx val="7"/>
              <c:delete val="1"/>
              <c:extLst>
                <c:ext xmlns:c15="http://schemas.microsoft.com/office/drawing/2012/chart" uri="{CE6537A1-D6FC-4f65-9D91-7224C49458BB}"/>
                <c:ext xmlns:c16="http://schemas.microsoft.com/office/drawing/2014/chart" uri="{C3380CC4-5D6E-409C-BE32-E72D297353CC}">
                  <c16:uniqueId val="{0000000E-6886-446A-AA9A-33E3E2E576B8}"/>
                </c:ext>
              </c:extLst>
            </c:dLbl>
            <c:dLbl>
              <c:idx val="8"/>
              <c:delete val="1"/>
              <c:extLst>
                <c:ext xmlns:c15="http://schemas.microsoft.com/office/drawing/2012/chart" uri="{CE6537A1-D6FC-4f65-9D91-7224C49458BB}"/>
                <c:ext xmlns:c16="http://schemas.microsoft.com/office/drawing/2014/chart" uri="{C3380CC4-5D6E-409C-BE32-E72D297353CC}">
                  <c16:uniqueId val="{00000001-6886-446A-AA9A-33E3E2E576B8}"/>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'Venture debt medians x stage'!$C$34:$M$34</c:f>
              <c:numCache>
                <c:formatCode>"$"#,##0.00</c:formatCode>
                <c:ptCount val="11"/>
                <c:pt idx="0">
                  <c:v>1.44699825</c:v>
                </c:pt>
                <c:pt idx="1">
                  <c:v>1.0046087500000001</c:v>
                </c:pt>
                <c:pt idx="2">
                  <c:v>1.04386</c:v>
                </c:pt>
                <c:pt idx="3">
                  <c:v>1.0514172500000001</c:v>
                </c:pt>
                <c:pt idx="4">
                  <c:v>1.5560177499999999</c:v>
                </c:pt>
                <c:pt idx="5">
                  <c:v>1.5089542499999999</c:v>
                </c:pt>
                <c:pt idx="6">
                  <c:v>2.000003</c:v>
                </c:pt>
                <c:pt idx="7">
                  <c:v>2.075005</c:v>
                </c:pt>
                <c:pt idx="8">
                  <c:v>2.5</c:v>
                </c:pt>
                <c:pt idx="9">
                  <c:v>2.2825289999999998</c:v>
                </c:pt>
                <c:pt idx="10">
                  <c:v>4</c:v>
                </c:pt>
              </c:numCache>
            </c:numRef>
          </c:val>
          <c:smooth val="0"/>
          <c:extLst>
            <c:ext xmlns:c16="http://schemas.microsoft.com/office/drawing/2014/chart" uri="{C3380CC4-5D6E-409C-BE32-E72D297353CC}">
              <c16:uniqueId val="{0000000F-6886-446A-AA9A-33E3E2E576B8}"/>
            </c:ext>
          </c:extLst>
        </c:ser>
        <c:ser>
          <c:idx val="1"/>
          <c:order val="1"/>
          <c:tx>
            <c:strRef>
              <c:f>'Venture debt medians x stage'!$B$35</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6886-446A-AA9A-33E3E2E576B8}"/>
              </c:ext>
            </c:extLst>
          </c:dPt>
          <c:dPt>
            <c:idx val="9"/>
            <c:bubble3D val="0"/>
            <c:extLst>
              <c:ext xmlns:c16="http://schemas.microsoft.com/office/drawing/2014/chart" uri="{C3380CC4-5D6E-409C-BE32-E72D297353CC}">
                <c16:uniqueId val="{00000011-6886-446A-AA9A-33E3E2E576B8}"/>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6886-446A-AA9A-33E3E2E576B8}"/>
              </c:ext>
            </c:extLst>
          </c:dPt>
          <c:dLbls>
            <c:dLbl>
              <c:idx val="0"/>
              <c:delete val="1"/>
              <c:extLst>
                <c:ext xmlns:c15="http://schemas.microsoft.com/office/drawing/2012/chart" uri="{CE6537A1-D6FC-4f65-9D91-7224C49458BB}"/>
                <c:ext xmlns:c16="http://schemas.microsoft.com/office/drawing/2014/chart" uri="{C3380CC4-5D6E-409C-BE32-E72D297353CC}">
                  <c16:uniqueId val="{00000014-6886-446A-AA9A-33E3E2E576B8}"/>
                </c:ext>
              </c:extLst>
            </c:dLbl>
            <c:dLbl>
              <c:idx val="1"/>
              <c:delete val="1"/>
              <c:extLst>
                <c:ext xmlns:c15="http://schemas.microsoft.com/office/drawing/2012/chart" uri="{CE6537A1-D6FC-4f65-9D91-7224C49458BB}"/>
                <c:ext xmlns:c16="http://schemas.microsoft.com/office/drawing/2014/chart" uri="{C3380CC4-5D6E-409C-BE32-E72D297353CC}">
                  <c16:uniqueId val="{00000015-6886-446A-AA9A-33E3E2E576B8}"/>
                </c:ext>
              </c:extLst>
            </c:dLbl>
            <c:dLbl>
              <c:idx val="2"/>
              <c:delete val="1"/>
              <c:extLst>
                <c:ext xmlns:c15="http://schemas.microsoft.com/office/drawing/2012/chart" uri="{CE6537A1-D6FC-4f65-9D91-7224C49458BB}"/>
                <c:ext xmlns:c16="http://schemas.microsoft.com/office/drawing/2014/chart" uri="{C3380CC4-5D6E-409C-BE32-E72D297353CC}">
                  <c16:uniqueId val="{00000016-6886-446A-AA9A-33E3E2E576B8}"/>
                </c:ext>
              </c:extLst>
            </c:dLbl>
            <c:dLbl>
              <c:idx val="3"/>
              <c:delete val="1"/>
              <c:extLst>
                <c:ext xmlns:c15="http://schemas.microsoft.com/office/drawing/2012/chart" uri="{CE6537A1-D6FC-4f65-9D91-7224C49458BB}"/>
                <c:ext xmlns:c16="http://schemas.microsoft.com/office/drawing/2014/chart" uri="{C3380CC4-5D6E-409C-BE32-E72D297353CC}">
                  <c16:uniqueId val="{00000017-6886-446A-AA9A-33E3E2E576B8}"/>
                </c:ext>
              </c:extLst>
            </c:dLbl>
            <c:dLbl>
              <c:idx val="4"/>
              <c:delete val="1"/>
              <c:extLst>
                <c:ext xmlns:c15="http://schemas.microsoft.com/office/drawing/2012/chart" uri="{CE6537A1-D6FC-4f65-9D91-7224C49458BB}"/>
                <c:ext xmlns:c16="http://schemas.microsoft.com/office/drawing/2014/chart" uri="{C3380CC4-5D6E-409C-BE32-E72D297353CC}">
                  <c16:uniqueId val="{00000018-6886-446A-AA9A-33E3E2E576B8}"/>
                </c:ext>
              </c:extLst>
            </c:dLbl>
            <c:dLbl>
              <c:idx val="5"/>
              <c:delete val="1"/>
              <c:extLst>
                <c:ext xmlns:c15="http://schemas.microsoft.com/office/drawing/2012/chart" uri="{CE6537A1-D6FC-4f65-9D91-7224C49458BB}"/>
                <c:ext xmlns:c16="http://schemas.microsoft.com/office/drawing/2014/chart" uri="{C3380CC4-5D6E-409C-BE32-E72D297353CC}">
                  <c16:uniqueId val="{00000019-6886-446A-AA9A-33E3E2E576B8}"/>
                </c:ext>
              </c:extLst>
            </c:dLbl>
            <c:dLbl>
              <c:idx val="6"/>
              <c:delete val="1"/>
              <c:extLst>
                <c:ext xmlns:c15="http://schemas.microsoft.com/office/drawing/2012/chart" uri="{CE6537A1-D6FC-4f65-9D91-7224C49458BB}"/>
                <c:ext xmlns:c16="http://schemas.microsoft.com/office/drawing/2014/chart" uri="{C3380CC4-5D6E-409C-BE32-E72D297353CC}">
                  <c16:uniqueId val="{0000001A-6886-446A-AA9A-33E3E2E576B8}"/>
                </c:ext>
              </c:extLst>
            </c:dLbl>
            <c:dLbl>
              <c:idx val="7"/>
              <c:delete val="1"/>
              <c:extLst>
                <c:ext xmlns:c15="http://schemas.microsoft.com/office/drawing/2012/chart" uri="{CE6537A1-D6FC-4f65-9D91-7224C49458BB}"/>
                <c:ext xmlns:c16="http://schemas.microsoft.com/office/drawing/2014/chart" uri="{C3380CC4-5D6E-409C-BE32-E72D297353CC}">
                  <c16:uniqueId val="{0000001B-6886-446A-AA9A-33E3E2E576B8}"/>
                </c:ext>
              </c:extLst>
            </c:dLbl>
            <c:dLbl>
              <c:idx val="8"/>
              <c:delete val="1"/>
              <c:extLst>
                <c:ext xmlns:c15="http://schemas.microsoft.com/office/drawing/2012/chart" uri="{CE6537A1-D6FC-4f65-9D91-7224C49458BB}"/>
                <c:ext xmlns:c16="http://schemas.microsoft.com/office/drawing/2014/chart" uri="{C3380CC4-5D6E-409C-BE32-E72D297353CC}">
                  <c16:uniqueId val="{00000010-6886-446A-AA9A-33E3E2E576B8}"/>
                </c:ext>
              </c:extLst>
            </c:dLbl>
            <c:dLbl>
              <c:idx val="10"/>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886-446A-AA9A-33E3E2E576B8}"/>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'Venture debt medians x stage'!$C$35:$M$35</c:f>
              <c:numCache>
                <c:formatCode>"$"#,##0.00</c:formatCode>
                <c:ptCount val="11"/>
                <c:pt idx="0">
                  <c:v>0.52500000000000002</c:v>
                </c:pt>
                <c:pt idx="1">
                  <c:v>0.70432600000000001</c:v>
                </c:pt>
                <c:pt idx="2">
                  <c:v>0.5</c:v>
                </c:pt>
                <c:pt idx="3">
                  <c:v>0.42499750000000003</c:v>
                </c:pt>
                <c:pt idx="4">
                  <c:v>0.65769</c:v>
                </c:pt>
                <c:pt idx="5">
                  <c:v>0.60000200000000004</c:v>
                </c:pt>
                <c:pt idx="6">
                  <c:v>0.80854199999999998</c:v>
                </c:pt>
                <c:pt idx="7">
                  <c:v>0.98</c:v>
                </c:pt>
                <c:pt idx="8">
                  <c:v>0.94378950000000006</c:v>
                </c:pt>
                <c:pt idx="9">
                  <c:v>1.242273</c:v>
                </c:pt>
                <c:pt idx="10">
                  <c:v>1.9649989999999999</c:v>
                </c:pt>
              </c:numCache>
            </c:numRef>
          </c:val>
          <c:smooth val="0"/>
          <c:extLst>
            <c:ext xmlns:c16="http://schemas.microsoft.com/office/drawing/2014/chart" uri="{C3380CC4-5D6E-409C-BE32-E72D297353CC}">
              <c16:uniqueId val="{0000001C-6886-446A-AA9A-33E3E2E576B8}"/>
            </c:ext>
          </c:extLst>
        </c:ser>
        <c:ser>
          <c:idx val="2"/>
          <c:order val="2"/>
          <c:tx>
            <c:strRef>
              <c:f>'Venture debt medians x stage'!$B$36</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6886-446A-AA9A-33E3E2E576B8}"/>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6886-446A-AA9A-33E3E2E576B8}"/>
              </c:ext>
            </c:extLst>
          </c:dPt>
          <c:dLbls>
            <c:dLbl>
              <c:idx val="0"/>
              <c:delete val="1"/>
              <c:extLst>
                <c:ext xmlns:c15="http://schemas.microsoft.com/office/drawing/2012/chart" uri="{CE6537A1-D6FC-4f65-9D91-7224C49458BB}"/>
                <c:ext xmlns:c16="http://schemas.microsoft.com/office/drawing/2014/chart" uri="{C3380CC4-5D6E-409C-BE32-E72D297353CC}">
                  <c16:uniqueId val="{00000020-6886-446A-AA9A-33E3E2E576B8}"/>
                </c:ext>
              </c:extLst>
            </c:dLbl>
            <c:dLbl>
              <c:idx val="1"/>
              <c:delete val="1"/>
              <c:extLst>
                <c:ext xmlns:c15="http://schemas.microsoft.com/office/drawing/2012/chart" uri="{CE6537A1-D6FC-4f65-9D91-7224C49458BB}"/>
                <c:ext xmlns:c16="http://schemas.microsoft.com/office/drawing/2014/chart" uri="{C3380CC4-5D6E-409C-BE32-E72D297353CC}">
                  <c16:uniqueId val="{00000021-6886-446A-AA9A-33E3E2E576B8}"/>
                </c:ext>
              </c:extLst>
            </c:dLbl>
            <c:dLbl>
              <c:idx val="2"/>
              <c:delete val="1"/>
              <c:extLst>
                <c:ext xmlns:c15="http://schemas.microsoft.com/office/drawing/2012/chart" uri="{CE6537A1-D6FC-4f65-9D91-7224C49458BB}"/>
                <c:ext xmlns:c16="http://schemas.microsoft.com/office/drawing/2014/chart" uri="{C3380CC4-5D6E-409C-BE32-E72D297353CC}">
                  <c16:uniqueId val="{00000022-6886-446A-AA9A-33E3E2E576B8}"/>
                </c:ext>
              </c:extLst>
            </c:dLbl>
            <c:dLbl>
              <c:idx val="3"/>
              <c:delete val="1"/>
              <c:extLst>
                <c:ext xmlns:c15="http://schemas.microsoft.com/office/drawing/2012/chart" uri="{CE6537A1-D6FC-4f65-9D91-7224C49458BB}"/>
                <c:ext xmlns:c16="http://schemas.microsoft.com/office/drawing/2014/chart" uri="{C3380CC4-5D6E-409C-BE32-E72D297353CC}">
                  <c16:uniqueId val="{00000023-6886-446A-AA9A-33E3E2E576B8}"/>
                </c:ext>
              </c:extLst>
            </c:dLbl>
            <c:dLbl>
              <c:idx val="4"/>
              <c:delete val="1"/>
              <c:extLst>
                <c:ext xmlns:c15="http://schemas.microsoft.com/office/drawing/2012/chart" uri="{CE6537A1-D6FC-4f65-9D91-7224C49458BB}"/>
                <c:ext xmlns:c16="http://schemas.microsoft.com/office/drawing/2014/chart" uri="{C3380CC4-5D6E-409C-BE32-E72D297353CC}">
                  <c16:uniqueId val="{00000024-6886-446A-AA9A-33E3E2E576B8}"/>
                </c:ext>
              </c:extLst>
            </c:dLbl>
            <c:dLbl>
              <c:idx val="5"/>
              <c:delete val="1"/>
              <c:extLst>
                <c:ext xmlns:c15="http://schemas.microsoft.com/office/drawing/2012/chart" uri="{CE6537A1-D6FC-4f65-9D91-7224C49458BB}"/>
                <c:ext xmlns:c16="http://schemas.microsoft.com/office/drawing/2014/chart" uri="{C3380CC4-5D6E-409C-BE32-E72D297353CC}">
                  <c16:uniqueId val="{00000025-6886-446A-AA9A-33E3E2E576B8}"/>
                </c:ext>
              </c:extLst>
            </c:dLbl>
            <c:dLbl>
              <c:idx val="6"/>
              <c:delete val="1"/>
              <c:extLst>
                <c:ext xmlns:c15="http://schemas.microsoft.com/office/drawing/2012/chart" uri="{CE6537A1-D6FC-4f65-9D91-7224C49458BB}"/>
                <c:ext xmlns:c16="http://schemas.microsoft.com/office/drawing/2014/chart" uri="{C3380CC4-5D6E-409C-BE32-E72D297353CC}">
                  <c16:uniqueId val="{00000026-6886-446A-AA9A-33E3E2E576B8}"/>
                </c:ext>
              </c:extLst>
            </c:dLbl>
            <c:dLbl>
              <c:idx val="7"/>
              <c:delete val="1"/>
              <c:extLst>
                <c:ext xmlns:c15="http://schemas.microsoft.com/office/drawing/2012/chart" uri="{CE6537A1-D6FC-4f65-9D91-7224C49458BB}"/>
                <c:ext xmlns:c16="http://schemas.microsoft.com/office/drawing/2014/chart" uri="{C3380CC4-5D6E-409C-BE32-E72D297353CC}">
                  <c16:uniqueId val="{00000027-6886-446A-AA9A-33E3E2E576B8}"/>
                </c:ext>
              </c:extLst>
            </c:dLbl>
            <c:dLbl>
              <c:idx val="8"/>
              <c:delete val="1"/>
              <c:extLst>
                <c:ext xmlns:c15="http://schemas.microsoft.com/office/drawing/2012/chart" uri="{CE6537A1-D6FC-4f65-9D91-7224C49458BB}"/>
                <c:ext xmlns:c16="http://schemas.microsoft.com/office/drawing/2014/chart" uri="{C3380CC4-5D6E-409C-BE32-E72D297353CC}">
                  <c16:uniqueId val="{00000028-6886-446A-AA9A-33E3E2E576B8}"/>
                </c:ext>
              </c:extLst>
            </c:dLbl>
            <c:dLbl>
              <c:idx val="10"/>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6886-446A-AA9A-33E3E2E576B8}"/>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'Venture debt medians x stage'!$C$36:$M$36</c:f>
              <c:numCache>
                <c:formatCode>"$"#,##0.00</c:formatCode>
                <c:ptCount val="11"/>
                <c:pt idx="0">
                  <c:v>1.798025892935714</c:v>
                </c:pt>
                <c:pt idx="1">
                  <c:v>1.0813585046257315</c:v>
                </c:pt>
                <c:pt idx="2">
                  <c:v>4.094187349143529</c:v>
                </c:pt>
                <c:pt idx="3">
                  <c:v>1.1856733765536429</c:v>
                </c:pt>
                <c:pt idx="4">
                  <c:v>2.1776847357142857</c:v>
                </c:pt>
                <c:pt idx="5">
                  <c:v>2.341715581905556</c:v>
                </c:pt>
                <c:pt idx="6">
                  <c:v>5.3012080072763474</c:v>
                </c:pt>
                <c:pt idx="7">
                  <c:v>3.1749566521739121</c:v>
                </c:pt>
                <c:pt idx="8">
                  <c:v>4.0704869406775508</c:v>
                </c:pt>
                <c:pt idx="9">
                  <c:v>2.5637861919887803</c:v>
                </c:pt>
                <c:pt idx="10">
                  <c:v>5.0070737692307699</c:v>
                </c:pt>
              </c:numCache>
            </c:numRef>
          </c:val>
          <c:smooth val="0"/>
          <c:extLst>
            <c:ext xmlns:c16="http://schemas.microsoft.com/office/drawing/2014/chart" uri="{C3380CC4-5D6E-409C-BE32-E72D297353CC}">
              <c16:uniqueId val="{00000029-6886-446A-AA9A-33E3E2E576B8}"/>
            </c:ext>
          </c:extLst>
        </c:ser>
        <c:ser>
          <c:idx val="3"/>
          <c:order val="3"/>
          <c:tx>
            <c:strRef>
              <c:f>'Venture debt medians x stage'!$B$37</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6886-446A-AA9A-33E3E2E576B8}"/>
              </c:ext>
            </c:extLst>
          </c:dPt>
          <c:dPt>
            <c:idx val="16"/>
            <c:bubble3D val="0"/>
            <c:extLst>
              <c:ext xmlns:c16="http://schemas.microsoft.com/office/drawing/2014/chart" uri="{C3380CC4-5D6E-409C-BE32-E72D297353CC}">
                <c16:uniqueId val="{0000002C-6886-446A-AA9A-33E3E2E576B8}"/>
              </c:ext>
            </c:extLst>
          </c:dPt>
          <c:dLbls>
            <c:dLbl>
              <c:idx val="0"/>
              <c:delete val="1"/>
              <c:extLst>
                <c:ext xmlns:c15="http://schemas.microsoft.com/office/drawing/2012/chart" uri="{CE6537A1-D6FC-4f65-9D91-7224C49458BB}"/>
                <c:ext xmlns:c16="http://schemas.microsoft.com/office/drawing/2014/chart" uri="{C3380CC4-5D6E-409C-BE32-E72D297353CC}">
                  <c16:uniqueId val="{0000002D-6886-446A-AA9A-33E3E2E576B8}"/>
                </c:ext>
              </c:extLst>
            </c:dLbl>
            <c:dLbl>
              <c:idx val="1"/>
              <c:delete val="1"/>
              <c:extLst>
                <c:ext xmlns:c15="http://schemas.microsoft.com/office/drawing/2012/chart" uri="{CE6537A1-D6FC-4f65-9D91-7224C49458BB}"/>
                <c:ext xmlns:c16="http://schemas.microsoft.com/office/drawing/2014/chart" uri="{C3380CC4-5D6E-409C-BE32-E72D297353CC}">
                  <c16:uniqueId val="{0000002E-6886-446A-AA9A-33E3E2E576B8}"/>
                </c:ext>
              </c:extLst>
            </c:dLbl>
            <c:dLbl>
              <c:idx val="2"/>
              <c:delete val="1"/>
              <c:extLst>
                <c:ext xmlns:c15="http://schemas.microsoft.com/office/drawing/2012/chart" uri="{CE6537A1-D6FC-4f65-9D91-7224C49458BB}"/>
                <c:ext xmlns:c16="http://schemas.microsoft.com/office/drawing/2014/chart" uri="{C3380CC4-5D6E-409C-BE32-E72D297353CC}">
                  <c16:uniqueId val="{0000002F-6886-446A-AA9A-33E3E2E576B8}"/>
                </c:ext>
              </c:extLst>
            </c:dLbl>
            <c:dLbl>
              <c:idx val="3"/>
              <c:delete val="1"/>
              <c:extLst>
                <c:ext xmlns:c15="http://schemas.microsoft.com/office/drawing/2012/chart" uri="{CE6537A1-D6FC-4f65-9D91-7224C49458BB}"/>
                <c:ext xmlns:c16="http://schemas.microsoft.com/office/drawing/2014/chart" uri="{C3380CC4-5D6E-409C-BE32-E72D297353CC}">
                  <c16:uniqueId val="{00000030-6886-446A-AA9A-33E3E2E576B8}"/>
                </c:ext>
              </c:extLst>
            </c:dLbl>
            <c:dLbl>
              <c:idx val="4"/>
              <c:delete val="1"/>
              <c:extLst>
                <c:ext xmlns:c15="http://schemas.microsoft.com/office/drawing/2012/chart" uri="{CE6537A1-D6FC-4f65-9D91-7224C49458BB}"/>
                <c:ext xmlns:c16="http://schemas.microsoft.com/office/drawing/2014/chart" uri="{C3380CC4-5D6E-409C-BE32-E72D297353CC}">
                  <c16:uniqueId val="{00000031-6886-446A-AA9A-33E3E2E576B8}"/>
                </c:ext>
              </c:extLst>
            </c:dLbl>
            <c:dLbl>
              <c:idx val="5"/>
              <c:delete val="1"/>
              <c:extLst>
                <c:ext xmlns:c15="http://schemas.microsoft.com/office/drawing/2012/chart" uri="{CE6537A1-D6FC-4f65-9D91-7224C49458BB}"/>
                <c:ext xmlns:c16="http://schemas.microsoft.com/office/drawing/2014/chart" uri="{C3380CC4-5D6E-409C-BE32-E72D297353CC}">
                  <c16:uniqueId val="{00000032-6886-446A-AA9A-33E3E2E576B8}"/>
                </c:ext>
              </c:extLst>
            </c:dLbl>
            <c:dLbl>
              <c:idx val="6"/>
              <c:delete val="1"/>
              <c:extLst>
                <c:ext xmlns:c15="http://schemas.microsoft.com/office/drawing/2012/chart" uri="{CE6537A1-D6FC-4f65-9D91-7224C49458BB}"/>
                <c:ext xmlns:c16="http://schemas.microsoft.com/office/drawing/2014/chart" uri="{C3380CC4-5D6E-409C-BE32-E72D297353CC}">
                  <c16:uniqueId val="{00000033-6886-446A-AA9A-33E3E2E576B8}"/>
                </c:ext>
              </c:extLst>
            </c:dLbl>
            <c:dLbl>
              <c:idx val="7"/>
              <c:delete val="1"/>
              <c:extLst>
                <c:ext xmlns:c15="http://schemas.microsoft.com/office/drawing/2012/chart" uri="{CE6537A1-D6FC-4f65-9D91-7224C49458BB}"/>
                <c:ext xmlns:c16="http://schemas.microsoft.com/office/drawing/2014/chart" uri="{C3380CC4-5D6E-409C-BE32-E72D297353CC}">
                  <c16:uniqueId val="{00000034-6886-446A-AA9A-33E3E2E576B8}"/>
                </c:ext>
              </c:extLst>
            </c:dLbl>
            <c:dLbl>
              <c:idx val="8"/>
              <c:delete val="1"/>
              <c:extLst>
                <c:ext xmlns:c15="http://schemas.microsoft.com/office/drawing/2012/chart" uri="{CE6537A1-D6FC-4f65-9D91-7224C49458BB}"/>
                <c:ext xmlns:c16="http://schemas.microsoft.com/office/drawing/2014/chart" uri="{C3380CC4-5D6E-409C-BE32-E72D297353CC}">
                  <c16:uniqueId val="{00000035-6886-446A-AA9A-33E3E2E576B8}"/>
                </c:ext>
              </c:extLst>
            </c:dLbl>
            <c:dLbl>
              <c:idx val="9"/>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6886-446A-AA9A-33E3E2E576B8}"/>
                </c:ext>
              </c:extLst>
            </c:dLbl>
            <c:dLbl>
              <c:idx val="10"/>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6886-446A-AA9A-33E3E2E576B8}"/>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'Venture debt medians x stage'!$C$37:$M$37</c:f>
              <c:numCache>
                <c:formatCode>"$"#,##0.00</c:formatCode>
                <c:ptCount val="11"/>
                <c:pt idx="0">
                  <c:v>0.24607000000000001</c:v>
                </c:pt>
                <c:pt idx="1">
                  <c:v>0.3</c:v>
                </c:pt>
                <c:pt idx="2">
                  <c:v>0.222362</c:v>
                </c:pt>
                <c:pt idx="3">
                  <c:v>0.15868274999999998</c:v>
                </c:pt>
                <c:pt idx="4">
                  <c:v>0.19750025000000002</c:v>
                </c:pt>
                <c:pt idx="5">
                  <c:v>0.28396725</c:v>
                </c:pt>
                <c:pt idx="6">
                  <c:v>0.4</c:v>
                </c:pt>
                <c:pt idx="7">
                  <c:v>0.40500199999999997</c:v>
                </c:pt>
                <c:pt idx="8">
                  <c:v>0.480435</c:v>
                </c:pt>
                <c:pt idx="9">
                  <c:v>0.52752074999999998</c:v>
                </c:pt>
                <c:pt idx="10">
                  <c:v>0.79000499999999996</c:v>
                </c:pt>
              </c:numCache>
            </c:numRef>
          </c:val>
          <c:smooth val="0"/>
          <c:extLst>
            <c:ext xmlns:c16="http://schemas.microsoft.com/office/drawing/2014/chart" uri="{C3380CC4-5D6E-409C-BE32-E72D297353CC}">
              <c16:uniqueId val="{00000037-6886-446A-AA9A-33E3E2E576B8}"/>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13832444186329196"/>
          <c:y val="0.9114167028334057"/>
          <c:w val="0.72335111627341608"/>
          <c:h val="8.8583297166594327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3382810424854701E-2"/>
          <c:y val="2.546870987073024E-2"/>
          <c:w val="0.91388608697994178"/>
          <c:h val="0.80533869436533201"/>
        </c:manualLayout>
      </c:layout>
      <c:lineChart>
        <c:grouping val="standard"/>
        <c:varyColors val="0"/>
        <c:ser>
          <c:idx val="0"/>
          <c:order val="0"/>
          <c:tx>
            <c:strRef>
              <c:f>'Venture debt medians x stage'!$B$8</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A719-409E-91E5-BD14D7C2D20F}"/>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A719-409E-91E5-BD14D7C2D20F}"/>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A719-409E-91E5-BD14D7C2D20F}"/>
              </c:ext>
            </c:extLst>
          </c:dPt>
          <c:dPt>
            <c:idx val="16"/>
            <c:bubble3D val="0"/>
            <c:extLst>
              <c:ext xmlns:c16="http://schemas.microsoft.com/office/drawing/2014/chart" uri="{C3380CC4-5D6E-409C-BE32-E72D297353CC}">
                <c16:uniqueId val="{00000006-A719-409E-91E5-BD14D7C2D20F}"/>
              </c:ext>
            </c:extLst>
          </c:dPt>
          <c:dLbls>
            <c:dLbl>
              <c:idx val="0"/>
              <c:delete val="1"/>
              <c:extLst>
                <c:ext xmlns:c15="http://schemas.microsoft.com/office/drawing/2012/chart" uri="{CE6537A1-D6FC-4f65-9D91-7224C49458BB}"/>
                <c:ext xmlns:c16="http://schemas.microsoft.com/office/drawing/2014/chart" uri="{C3380CC4-5D6E-409C-BE32-E72D297353CC}">
                  <c16:uniqueId val="{00000007-A719-409E-91E5-BD14D7C2D20F}"/>
                </c:ext>
              </c:extLst>
            </c:dLbl>
            <c:dLbl>
              <c:idx val="1"/>
              <c:delete val="1"/>
              <c:extLst>
                <c:ext xmlns:c15="http://schemas.microsoft.com/office/drawing/2012/chart" uri="{CE6537A1-D6FC-4f65-9D91-7224C49458BB}"/>
                <c:ext xmlns:c16="http://schemas.microsoft.com/office/drawing/2014/chart" uri="{C3380CC4-5D6E-409C-BE32-E72D297353CC}">
                  <c16:uniqueId val="{00000008-A719-409E-91E5-BD14D7C2D20F}"/>
                </c:ext>
              </c:extLst>
            </c:dLbl>
            <c:dLbl>
              <c:idx val="2"/>
              <c:delete val="1"/>
              <c:extLst>
                <c:ext xmlns:c15="http://schemas.microsoft.com/office/drawing/2012/chart" uri="{CE6537A1-D6FC-4f65-9D91-7224C49458BB}"/>
                <c:ext xmlns:c16="http://schemas.microsoft.com/office/drawing/2014/chart" uri="{C3380CC4-5D6E-409C-BE32-E72D297353CC}">
                  <c16:uniqueId val="{00000009-A719-409E-91E5-BD14D7C2D20F}"/>
                </c:ext>
              </c:extLst>
            </c:dLbl>
            <c:dLbl>
              <c:idx val="3"/>
              <c:delete val="1"/>
              <c:extLst>
                <c:ext xmlns:c15="http://schemas.microsoft.com/office/drawing/2012/chart" uri="{CE6537A1-D6FC-4f65-9D91-7224C49458BB}"/>
                <c:ext xmlns:c16="http://schemas.microsoft.com/office/drawing/2014/chart" uri="{C3380CC4-5D6E-409C-BE32-E72D297353CC}">
                  <c16:uniqueId val="{0000000A-A719-409E-91E5-BD14D7C2D20F}"/>
                </c:ext>
              </c:extLst>
            </c:dLbl>
            <c:dLbl>
              <c:idx val="4"/>
              <c:delete val="1"/>
              <c:extLst>
                <c:ext xmlns:c15="http://schemas.microsoft.com/office/drawing/2012/chart" uri="{CE6537A1-D6FC-4f65-9D91-7224C49458BB}"/>
                <c:ext xmlns:c16="http://schemas.microsoft.com/office/drawing/2014/chart" uri="{C3380CC4-5D6E-409C-BE32-E72D297353CC}">
                  <c16:uniqueId val="{0000000B-A719-409E-91E5-BD14D7C2D20F}"/>
                </c:ext>
              </c:extLst>
            </c:dLbl>
            <c:dLbl>
              <c:idx val="5"/>
              <c:delete val="1"/>
              <c:extLst>
                <c:ext xmlns:c15="http://schemas.microsoft.com/office/drawing/2012/chart" uri="{CE6537A1-D6FC-4f65-9D91-7224C49458BB}"/>
                <c:ext xmlns:c16="http://schemas.microsoft.com/office/drawing/2014/chart" uri="{C3380CC4-5D6E-409C-BE32-E72D297353CC}">
                  <c16:uniqueId val="{0000000C-A719-409E-91E5-BD14D7C2D20F}"/>
                </c:ext>
              </c:extLst>
            </c:dLbl>
            <c:dLbl>
              <c:idx val="6"/>
              <c:delete val="1"/>
              <c:extLst>
                <c:ext xmlns:c15="http://schemas.microsoft.com/office/drawing/2012/chart" uri="{CE6537A1-D6FC-4f65-9D91-7224C49458BB}"/>
                <c:ext xmlns:c16="http://schemas.microsoft.com/office/drawing/2014/chart" uri="{C3380CC4-5D6E-409C-BE32-E72D297353CC}">
                  <c16:uniqueId val="{0000000D-A719-409E-91E5-BD14D7C2D20F}"/>
                </c:ext>
              </c:extLst>
            </c:dLbl>
            <c:dLbl>
              <c:idx val="7"/>
              <c:delete val="1"/>
              <c:extLst>
                <c:ext xmlns:c15="http://schemas.microsoft.com/office/drawing/2012/chart" uri="{CE6537A1-D6FC-4f65-9D91-7224C49458BB}"/>
                <c:ext xmlns:c16="http://schemas.microsoft.com/office/drawing/2014/chart" uri="{C3380CC4-5D6E-409C-BE32-E72D297353CC}">
                  <c16:uniqueId val="{0000000E-A719-409E-91E5-BD14D7C2D20F}"/>
                </c:ext>
              </c:extLst>
            </c:dLbl>
            <c:dLbl>
              <c:idx val="8"/>
              <c:delete val="1"/>
              <c:extLst>
                <c:ext xmlns:c15="http://schemas.microsoft.com/office/drawing/2012/chart" uri="{CE6537A1-D6FC-4f65-9D91-7224C49458BB}"/>
                <c:ext xmlns:c16="http://schemas.microsoft.com/office/drawing/2014/chart" uri="{C3380CC4-5D6E-409C-BE32-E72D297353CC}">
                  <c16:uniqueId val="{00000001-A719-409E-91E5-BD14D7C2D20F}"/>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'Venture debt medians x stage'!$C$8:$M$8</c:f>
              <c:numCache>
                <c:formatCode>"$"#,##0.00</c:formatCode>
                <c:ptCount val="11"/>
                <c:pt idx="0">
                  <c:v>10.5</c:v>
                </c:pt>
                <c:pt idx="1">
                  <c:v>12</c:v>
                </c:pt>
                <c:pt idx="2">
                  <c:v>15</c:v>
                </c:pt>
                <c:pt idx="3">
                  <c:v>15</c:v>
                </c:pt>
                <c:pt idx="4">
                  <c:v>14.080011000000001</c:v>
                </c:pt>
                <c:pt idx="5">
                  <c:v>17.50001</c:v>
                </c:pt>
                <c:pt idx="6">
                  <c:v>20.00008425</c:v>
                </c:pt>
                <c:pt idx="7">
                  <c:v>13</c:v>
                </c:pt>
                <c:pt idx="8">
                  <c:v>24.999993</c:v>
                </c:pt>
                <c:pt idx="9">
                  <c:v>27.65625</c:v>
                </c:pt>
                <c:pt idx="10">
                  <c:v>78.659864999999996</c:v>
                </c:pt>
              </c:numCache>
            </c:numRef>
          </c:val>
          <c:smooth val="0"/>
          <c:extLst>
            <c:ext xmlns:c16="http://schemas.microsoft.com/office/drawing/2014/chart" uri="{C3380CC4-5D6E-409C-BE32-E72D297353CC}">
              <c16:uniqueId val="{0000000F-A719-409E-91E5-BD14D7C2D20F}"/>
            </c:ext>
          </c:extLst>
        </c:ser>
        <c:ser>
          <c:idx val="1"/>
          <c:order val="1"/>
          <c:tx>
            <c:strRef>
              <c:f>'Venture debt medians x stage'!$B$9</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A719-409E-91E5-BD14D7C2D20F}"/>
              </c:ext>
            </c:extLst>
          </c:dPt>
          <c:dPt>
            <c:idx val="9"/>
            <c:bubble3D val="0"/>
            <c:extLst>
              <c:ext xmlns:c16="http://schemas.microsoft.com/office/drawing/2014/chart" uri="{C3380CC4-5D6E-409C-BE32-E72D297353CC}">
                <c16:uniqueId val="{00000011-A719-409E-91E5-BD14D7C2D20F}"/>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A719-409E-91E5-BD14D7C2D20F}"/>
              </c:ext>
            </c:extLst>
          </c:dPt>
          <c:dLbls>
            <c:dLbl>
              <c:idx val="0"/>
              <c:delete val="1"/>
              <c:extLst>
                <c:ext xmlns:c15="http://schemas.microsoft.com/office/drawing/2012/chart" uri="{CE6537A1-D6FC-4f65-9D91-7224C49458BB}"/>
                <c:ext xmlns:c16="http://schemas.microsoft.com/office/drawing/2014/chart" uri="{C3380CC4-5D6E-409C-BE32-E72D297353CC}">
                  <c16:uniqueId val="{00000014-A719-409E-91E5-BD14D7C2D20F}"/>
                </c:ext>
              </c:extLst>
            </c:dLbl>
            <c:dLbl>
              <c:idx val="1"/>
              <c:delete val="1"/>
              <c:extLst>
                <c:ext xmlns:c15="http://schemas.microsoft.com/office/drawing/2012/chart" uri="{CE6537A1-D6FC-4f65-9D91-7224C49458BB}"/>
                <c:ext xmlns:c16="http://schemas.microsoft.com/office/drawing/2014/chart" uri="{C3380CC4-5D6E-409C-BE32-E72D297353CC}">
                  <c16:uniqueId val="{00000015-A719-409E-91E5-BD14D7C2D20F}"/>
                </c:ext>
              </c:extLst>
            </c:dLbl>
            <c:dLbl>
              <c:idx val="2"/>
              <c:delete val="1"/>
              <c:extLst>
                <c:ext xmlns:c15="http://schemas.microsoft.com/office/drawing/2012/chart" uri="{CE6537A1-D6FC-4f65-9D91-7224C49458BB}"/>
                <c:ext xmlns:c16="http://schemas.microsoft.com/office/drawing/2014/chart" uri="{C3380CC4-5D6E-409C-BE32-E72D297353CC}">
                  <c16:uniqueId val="{00000016-A719-409E-91E5-BD14D7C2D20F}"/>
                </c:ext>
              </c:extLst>
            </c:dLbl>
            <c:dLbl>
              <c:idx val="3"/>
              <c:delete val="1"/>
              <c:extLst>
                <c:ext xmlns:c15="http://schemas.microsoft.com/office/drawing/2012/chart" uri="{CE6537A1-D6FC-4f65-9D91-7224C49458BB}"/>
                <c:ext xmlns:c16="http://schemas.microsoft.com/office/drawing/2014/chart" uri="{C3380CC4-5D6E-409C-BE32-E72D297353CC}">
                  <c16:uniqueId val="{00000017-A719-409E-91E5-BD14D7C2D20F}"/>
                </c:ext>
              </c:extLst>
            </c:dLbl>
            <c:dLbl>
              <c:idx val="4"/>
              <c:delete val="1"/>
              <c:extLst>
                <c:ext xmlns:c15="http://schemas.microsoft.com/office/drawing/2012/chart" uri="{CE6537A1-D6FC-4f65-9D91-7224C49458BB}"/>
                <c:ext xmlns:c16="http://schemas.microsoft.com/office/drawing/2014/chart" uri="{C3380CC4-5D6E-409C-BE32-E72D297353CC}">
                  <c16:uniqueId val="{00000018-A719-409E-91E5-BD14D7C2D20F}"/>
                </c:ext>
              </c:extLst>
            </c:dLbl>
            <c:dLbl>
              <c:idx val="5"/>
              <c:delete val="1"/>
              <c:extLst>
                <c:ext xmlns:c15="http://schemas.microsoft.com/office/drawing/2012/chart" uri="{CE6537A1-D6FC-4f65-9D91-7224C49458BB}"/>
                <c:ext xmlns:c16="http://schemas.microsoft.com/office/drawing/2014/chart" uri="{C3380CC4-5D6E-409C-BE32-E72D297353CC}">
                  <c16:uniqueId val="{00000019-A719-409E-91E5-BD14D7C2D20F}"/>
                </c:ext>
              </c:extLst>
            </c:dLbl>
            <c:dLbl>
              <c:idx val="6"/>
              <c:delete val="1"/>
              <c:extLst>
                <c:ext xmlns:c15="http://schemas.microsoft.com/office/drawing/2012/chart" uri="{CE6537A1-D6FC-4f65-9D91-7224C49458BB}"/>
                <c:ext xmlns:c16="http://schemas.microsoft.com/office/drawing/2014/chart" uri="{C3380CC4-5D6E-409C-BE32-E72D297353CC}">
                  <c16:uniqueId val="{0000001A-A719-409E-91E5-BD14D7C2D20F}"/>
                </c:ext>
              </c:extLst>
            </c:dLbl>
            <c:dLbl>
              <c:idx val="7"/>
              <c:delete val="1"/>
              <c:extLst>
                <c:ext xmlns:c15="http://schemas.microsoft.com/office/drawing/2012/chart" uri="{CE6537A1-D6FC-4f65-9D91-7224C49458BB}"/>
                <c:ext xmlns:c16="http://schemas.microsoft.com/office/drawing/2014/chart" uri="{C3380CC4-5D6E-409C-BE32-E72D297353CC}">
                  <c16:uniqueId val="{0000001B-A719-409E-91E5-BD14D7C2D20F}"/>
                </c:ext>
              </c:extLst>
            </c:dLbl>
            <c:dLbl>
              <c:idx val="8"/>
              <c:delete val="1"/>
              <c:extLst>
                <c:ext xmlns:c15="http://schemas.microsoft.com/office/drawing/2012/chart" uri="{CE6537A1-D6FC-4f65-9D91-7224C49458BB}"/>
                <c:ext xmlns:c16="http://schemas.microsoft.com/office/drawing/2014/chart" uri="{C3380CC4-5D6E-409C-BE32-E72D297353CC}">
                  <c16:uniqueId val="{00000010-A719-409E-91E5-BD14D7C2D20F}"/>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'Venture debt medians x stage'!$C$9:$M$9</c:f>
              <c:numCache>
                <c:formatCode>"$"#,##0.00</c:formatCode>
                <c:ptCount val="11"/>
                <c:pt idx="0">
                  <c:v>2.5</c:v>
                </c:pt>
                <c:pt idx="1">
                  <c:v>2.8522420000000004</c:v>
                </c:pt>
                <c:pt idx="2">
                  <c:v>4.0000525000000007</c:v>
                </c:pt>
                <c:pt idx="3">
                  <c:v>3.7567779999999997</c:v>
                </c:pt>
                <c:pt idx="4">
                  <c:v>3.467266</c:v>
                </c:pt>
                <c:pt idx="5">
                  <c:v>4.5986320000000003</c:v>
                </c:pt>
                <c:pt idx="6">
                  <c:v>5</c:v>
                </c:pt>
                <c:pt idx="7">
                  <c:v>2.9590880000000004</c:v>
                </c:pt>
                <c:pt idx="8">
                  <c:v>4.0745009999999997</c:v>
                </c:pt>
                <c:pt idx="9">
                  <c:v>5.4600600000000004</c:v>
                </c:pt>
                <c:pt idx="10">
                  <c:v>20</c:v>
                </c:pt>
              </c:numCache>
            </c:numRef>
          </c:val>
          <c:smooth val="0"/>
          <c:extLst>
            <c:ext xmlns:c16="http://schemas.microsoft.com/office/drawing/2014/chart" uri="{C3380CC4-5D6E-409C-BE32-E72D297353CC}">
              <c16:uniqueId val="{0000001C-A719-409E-91E5-BD14D7C2D20F}"/>
            </c:ext>
          </c:extLst>
        </c:ser>
        <c:ser>
          <c:idx val="2"/>
          <c:order val="2"/>
          <c:tx>
            <c:strRef>
              <c:f>'Venture debt medians x stage'!$B$10</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A719-409E-91E5-BD14D7C2D20F}"/>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A719-409E-91E5-BD14D7C2D20F}"/>
              </c:ext>
            </c:extLst>
          </c:dPt>
          <c:dLbls>
            <c:dLbl>
              <c:idx val="0"/>
              <c:delete val="1"/>
              <c:extLst>
                <c:ext xmlns:c15="http://schemas.microsoft.com/office/drawing/2012/chart" uri="{CE6537A1-D6FC-4f65-9D91-7224C49458BB}"/>
                <c:ext xmlns:c16="http://schemas.microsoft.com/office/drawing/2014/chart" uri="{C3380CC4-5D6E-409C-BE32-E72D297353CC}">
                  <c16:uniqueId val="{00000020-A719-409E-91E5-BD14D7C2D20F}"/>
                </c:ext>
              </c:extLst>
            </c:dLbl>
            <c:dLbl>
              <c:idx val="1"/>
              <c:delete val="1"/>
              <c:extLst>
                <c:ext xmlns:c15="http://schemas.microsoft.com/office/drawing/2012/chart" uri="{CE6537A1-D6FC-4f65-9D91-7224C49458BB}"/>
                <c:ext xmlns:c16="http://schemas.microsoft.com/office/drawing/2014/chart" uri="{C3380CC4-5D6E-409C-BE32-E72D297353CC}">
                  <c16:uniqueId val="{00000021-A719-409E-91E5-BD14D7C2D20F}"/>
                </c:ext>
              </c:extLst>
            </c:dLbl>
            <c:dLbl>
              <c:idx val="2"/>
              <c:delete val="1"/>
              <c:extLst>
                <c:ext xmlns:c15="http://schemas.microsoft.com/office/drawing/2012/chart" uri="{CE6537A1-D6FC-4f65-9D91-7224C49458BB}"/>
                <c:ext xmlns:c16="http://schemas.microsoft.com/office/drawing/2014/chart" uri="{C3380CC4-5D6E-409C-BE32-E72D297353CC}">
                  <c16:uniqueId val="{00000022-A719-409E-91E5-BD14D7C2D20F}"/>
                </c:ext>
              </c:extLst>
            </c:dLbl>
            <c:dLbl>
              <c:idx val="3"/>
              <c:delete val="1"/>
              <c:extLst>
                <c:ext xmlns:c15="http://schemas.microsoft.com/office/drawing/2012/chart" uri="{CE6537A1-D6FC-4f65-9D91-7224C49458BB}"/>
                <c:ext xmlns:c16="http://schemas.microsoft.com/office/drawing/2014/chart" uri="{C3380CC4-5D6E-409C-BE32-E72D297353CC}">
                  <c16:uniqueId val="{00000023-A719-409E-91E5-BD14D7C2D20F}"/>
                </c:ext>
              </c:extLst>
            </c:dLbl>
            <c:dLbl>
              <c:idx val="4"/>
              <c:delete val="1"/>
              <c:extLst>
                <c:ext xmlns:c15="http://schemas.microsoft.com/office/drawing/2012/chart" uri="{CE6537A1-D6FC-4f65-9D91-7224C49458BB}"/>
                <c:ext xmlns:c16="http://schemas.microsoft.com/office/drawing/2014/chart" uri="{C3380CC4-5D6E-409C-BE32-E72D297353CC}">
                  <c16:uniqueId val="{00000024-A719-409E-91E5-BD14D7C2D20F}"/>
                </c:ext>
              </c:extLst>
            </c:dLbl>
            <c:dLbl>
              <c:idx val="5"/>
              <c:delete val="1"/>
              <c:extLst>
                <c:ext xmlns:c15="http://schemas.microsoft.com/office/drawing/2012/chart" uri="{CE6537A1-D6FC-4f65-9D91-7224C49458BB}"/>
                <c:ext xmlns:c16="http://schemas.microsoft.com/office/drawing/2014/chart" uri="{C3380CC4-5D6E-409C-BE32-E72D297353CC}">
                  <c16:uniqueId val="{00000025-A719-409E-91E5-BD14D7C2D20F}"/>
                </c:ext>
              </c:extLst>
            </c:dLbl>
            <c:dLbl>
              <c:idx val="6"/>
              <c:delete val="1"/>
              <c:extLst>
                <c:ext xmlns:c15="http://schemas.microsoft.com/office/drawing/2012/chart" uri="{CE6537A1-D6FC-4f65-9D91-7224C49458BB}"/>
                <c:ext xmlns:c16="http://schemas.microsoft.com/office/drawing/2014/chart" uri="{C3380CC4-5D6E-409C-BE32-E72D297353CC}">
                  <c16:uniqueId val="{00000026-A719-409E-91E5-BD14D7C2D20F}"/>
                </c:ext>
              </c:extLst>
            </c:dLbl>
            <c:dLbl>
              <c:idx val="7"/>
              <c:delete val="1"/>
              <c:extLst>
                <c:ext xmlns:c15="http://schemas.microsoft.com/office/drawing/2012/chart" uri="{CE6537A1-D6FC-4f65-9D91-7224C49458BB}"/>
                <c:ext xmlns:c16="http://schemas.microsoft.com/office/drawing/2014/chart" uri="{C3380CC4-5D6E-409C-BE32-E72D297353CC}">
                  <c16:uniqueId val="{00000027-A719-409E-91E5-BD14D7C2D20F}"/>
                </c:ext>
              </c:extLst>
            </c:dLbl>
            <c:dLbl>
              <c:idx val="8"/>
              <c:delete val="1"/>
              <c:extLst>
                <c:ext xmlns:c15="http://schemas.microsoft.com/office/drawing/2012/chart" uri="{CE6537A1-D6FC-4f65-9D91-7224C49458BB}"/>
                <c:ext xmlns:c16="http://schemas.microsoft.com/office/drawing/2014/chart" uri="{C3380CC4-5D6E-409C-BE32-E72D297353CC}">
                  <c16:uniqueId val="{00000028-A719-409E-91E5-BD14D7C2D20F}"/>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'Venture debt medians x stage'!$C$10:$M$10</c:f>
              <c:numCache>
                <c:formatCode>"$"#,##0.00</c:formatCode>
                <c:ptCount val="11"/>
                <c:pt idx="0">
                  <c:v>20.921788184423534</c:v>
                </c:pt>
                <c:pt idx="1">
                  <c:v>21.652786187932065</c:v>
                </c:pt>
                <c:pt idx="2">
                  <c:v>32.988581279254099</c:v>
                </c:pt>
                <c:pt idx="3">
                  <c:v>28.062222434850131</c:v>
                </c:pt>
                <c:pt idx="4">
                  <c:v>31.326990919162345</c:v>
                </c:pt>
                <c:pt idx="5">
                  <c:v>28.939234628714022</c:v>
                </c:pt>
                <c:pt idx="6">
                  <c:v>29.647104958309473</c:v>
                </c:pt>
                <c:pt idx="7">
                  <c:v>31.198652077848291</c:v>
                </c:pt>
                <c:pt idx="8">
                  <c:v>61.839656419592515</c:v>
                </c:pt>
                <c:pt idx="9">
                  <c:v>75.718826447374539</c:v>
                </c:pt>
                <c:pt idx="10">
                  <c:v>180.67426433944956</c:v>
                </c:pt>
              </c:numCache>
            </c:numRef>
          </c:val>
          <c:smooth val="0"/>
          <c:extLst>
            <c:ext xmlns:c16="http://schemas.microsoft.com/office/drawing/2014/chart" uri="{C3380CC4-5D6E-409C-BE32-E72D297353CC}">
              <c16:uniqueId val="{00000029-A719-409E-91E5-BD14D7C2D20F}"/>
            </c:ext>
          </c:extLst>
        </c:ser>
        <c:ser>
          <c:idx val="3"/>
          <c:order val="3"/>
          <c:tx>
            <c:strRef>
              <c:f>'Venture debt medians x stage'!$B$11</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A719-409E-91E5-BD14D7C2D20F}"/>
              </c:ext>
            </c:extLst>
          </c:dPt>
          <c:dPt>
            <c:idx val="16"/>
            <c:bubble3D val="0"/>
            <c:extLst>
              <c:ext xmlns:c16="http://schemas.microsoft.com/office/drawing/2014/chart" uri="{C3380CC4-5D6E-409C-BE32-E72D297353CC}">
                <c16:uniqueId val="{0000002C-A719-409E-91E5-BD14D7C2D20F}"/>
              </c:ext>
            </c:extLst>
          </c:dPt>
          <c:dLbls>
            <c:dLbl>
              <c:idx val="0"/>
              <c:delete val="1"/>
              <c:extLst>
                <c:ext xmlns:c15="http://schemas.microsoft.com/office/drawing/2012/chart" uri="{CE6537A1-D6FC-4f65-9D91-7224C49458BB}"/>
                <c:ext xmlns:c16="http://schemas.microsoft.com/office/drawing/2014/chart" uri="{C3380CC4-5D6E-409C-BE32-E72D297353CC}">
                  <c16:uniqueId val="{0000002D-A719-409E-91E5-BD14D7C2D20F}"/>
                </c:ext>
              </c:extLst>
            </c:dLbl>
            <c:dLbl>
              <c:idx val="1"/>
              <c:delete val="1"/>
              <c:extLst>
                <c:ext xmlns:c15="http://schemas.microsoft.com/office/drawing/2012/chart" uri="{CE6537A1-D6FC-4f65-9D91-7224C49458BB}"/>
                <c:ext xmlns:c16="http://schemas.microsoft.com/office/drawing/2014/chart" uri="{C3380CC4-5D6E-409C-BE32-E72D297353CC}">
                  <c16:uniqueId val="{0000002E-A719-409E-91E5-BD14D7C2D20F}"/>
                </c:ext>
              </c:extLst>
            </c:dLbl>
            <c:dLbl>
              <c:idx val="2"/>
              <c:delete val="1"/>
              <c:extLst>
                <c:ext xmlns:c15="http://schemas.microsoft.com/office/drawing/2012/chart" uri="{CE6537A1-D6FC-4f65-9D91-7224C49458BB}"/>
                <c:ext xmlns:c16="http://schemas.microsoft.com/office/drawing/2014/chart" uri="{C3380CC4-5D6E-409C-BE32-E72D297353CC}">
                  <c16:uniqueId val="{0000002F-A719-409E-91E5-BD14D7C2D20F}"/>
                </c:ext>
              </c:extLst>
            </c:dLbl>
            <c:dLbl>
              <c:idx val="3"/>
              <c:delete val="1"/>
              <c:extLst>
                <c:ext xmlns:c15="http://schemas.microsoft.com/office/drawing/2012/chart" uri="{CE6537A1-D6FC-4f65-9D91-7224C49458BB}"/>
                <c:ext xmlns:c16="http://schemas.microsoft.com/office/drawing/2014/chart" uri="{C3380CC4-5D6E-409C-BE32-E72D297353CC}">
                  <c16:uniqueId val="{00000030-A719-409E-91E5-BD14D7C2D20F}"/>
                </c:ext>
              </c:extLst>
            </c:dLbl>
            <c:dLbl>
              <c:idx val="4"/>
              <c:delete val="1"/>
              <c:extLst>
                <c:ext xmlns:c15="http://schemas.microsoft.com/office/drawing/2012/chart" uri="{CE6537A1-D6FC-4f65-9D91-7224C49458BB}"/>
                <c:ext xmlns:c16="http://schemas.microsoft.com/office/drawing/2014/chart" uri="{C3380CC4-5D6E-409C-BE32-E72D297353CC}">
                  <c16:uniqueId val="{00000031-A719-409E-91E5-BD14D7C2D20F}"/>
                </c:ext>
              </c:extLst>
            </c:dLbl>
            <c:dLbl>
              <c:idx val="5"/>
              <c:delete val="1"/>
              <c:extLst>
                <c:ext xmlns:c15="http://schemas.microsoft.com/office/drawing/2012/chart" uri="{CE6537A1-D6FC-4f65-9D91-7224C49458BB}"/>
                <c:ext xmlns:c16="http://schemas.microsoft.com/office/drawing/2014/chart" uri="{C3380CC4-5D6E-409C-BE32-E72D297353CC}">
                  <c16:uniqueId val="{00000032-A719-409E-91E5-BD14D7C2D20F}"/>
                </c:ext>
              </c:extLst>
            </c:dLbl>
            <c:dLbl>
              <c:idx val="6"/>
              <c:delete val="1"/>
              <c:extLst>
                <c:ext xmlns:c15="http://schemas.microsoft.com/office/drawing/2012/chart" uri="{CE6537A1-D6FC-4f65-9D91-7224C49458BB}"/>
                <c:ext xmlns:c16="http://schemas.microsoft.com/office/drawing/2014/chart" uri="{C3380CC4-5D6E-409C-BE32-E72D297353CC}">
                  <c16:uniqueId val="{00000033-A719-409E-91E5-BD14D7C2D20F}"/>
                </c:ext>
              </c:extLst>
            </c:dLbl>
            <c:dLbl>
              <c:idx val="7"/>
              <c:delete val="1"/>
              <c:extLst>
                <c:ext xmlns:c15="http://schemas.microsoft.com/office/drawing/2012/chart" uri="{CE6537A1-D6FC-4f65-9D91-7224C49458BB}"/>
                <c:ext xmlns:c16="http://schemas.microsoft.com/office/drawing/2014/chart" uri="{C3380CC4-5D6E-409C-BE32-E72D297353CC}">
                  <c16:uniqueId val="{00000034-A719-409E-91E5-BD14D7C2D20F}"/>
                </c:ext>
              </c:extLst>
            </c:dLbl>
            <c:dLbl>
              <c:idx val="8"/>
              <c:delete val="1"/>
              <c:extLst>
                <c:ext xmlns:c15="http://schemas.microsoft.com/office/drawing/2012/chart" uri="{CE6537A1-D6FC-4f65-9D91-7224C49458BB}"/>
                <c:ext xmlns:c16="http://schemas.microsoft.com/office/drawing/2014/chart" uri="{C3380CC4-5D6E-409C-BE32-E72D297353CC}">
                  <c16:uniqueId val="{00000035-A719-409E-91E5-BD14D7C2D20F}"/>
                </c:ext>
              </c:extLst>
            </c:dLbl>
            <c:dLbl>
              <c:idx val="1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A719-409E-91E5-BD14D7C2D20F}"/>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'Venture debt medians x stage'!$C$11:$M$11</c:f>
              <c:numCache>
                <c:formatCode>"$"#,##0.00</c:formatCode>
                <c:ptCount val="11"/>
                <c:pt idx="0">
                  <c:v>0.5</c:v>
                </c:pt>
                <c:pt idx="1">
                  <c:v>0.68894199999999994</c:v>
                </c:pt>
                <c:pt idx="2">
                  <c:v>0.99379450000000003</c:v>
                </c:pt>
                <c:pt idx="3">
                  <c:v>0.79849999999999999</c:v>
                </c:pt>
                <c:pt idx="4">
                  <c:v>0.95525700000000002</c:v>
                </c:pt>
                <c:pt idx="5">
                  <c:v>1.1061540000000001</c:v>
                </c:pt>
                <c:pt idx="6">
                  <c:v>1.2458200000000001</c:v>
                </c:pt>
                <c:pt idx="7">
                  <c:v>0.6</c:v>
                </c:pt>
                <c:pt idx="8">
                  <c:v>1</c:v>
                </c:pt>
                <c:pt idx="9">
                  <c:v>1.49875</c:v>
                </c:pt>
                <c:pt idx="10">
                  <c:v>5</c:v>
                </c:pt>
              </c:numCache>
            </c:numRef>
          </c:val>
          <c:smooth val="0"/>
          <c:extLst>
            <c:ext xmlns:c16="http://schemas.microsoft.com/office/drawing/2014/chart" uri="{C3380CC4-5D6E-409C-BE32-E72D297353CC}">
              <c16:uniqueId val="{00000036-A719-409E-91E5-BD14D7C2D20F}"/>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13832444186329196"/>
          <c:y val="0.9114167028334057"/>
          <c:w val="0.72335111627341608"/>
          <c:h val="8.8583297166594327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027867009982387E-2"/>
          <c:y val="2.5468323812464617E-2"/>
          <c:w val="0.92597213299001757"/>
          <c:h val="0.80846585353301426"/>
        </c:manualLayout>
      </c:layout>
      <c:lineChart>
        <c:grouping val="standard"/>
        <c:varyColors val="0"/>
        <c:ser>
          <c:idx val="0"/>
          <c:order val="0"/>
          <c:tx>
            <c:strRef>
              <c:f>'Median deal size'!$B$8</c:f>
              <c:strCache>
                <c:ptCount val="1"/>
                <c:pt idx="0">
                  <c:v>Pre-seed</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78D2-48B4-B7D4-5AD071736922}"/>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78D2-48B4-B7D4-5AD071736922}"/>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78D2-48B4-B7D4-5AD071736922}"/>
              </c:ext>
            </c:extLst>
          </c:dPt>
          <c:dPt>
            <c:idx val="16"/>
            <c:bubble3D val="0"/>
            <c:extLst>
              <c:ext xmlns:c16="http://schemas.microsoft.com/office/drawing/2014/chart" uri="{C3380CC4-5D6E-409C-BE32-E72D297353CC}">
                <c16:uniqueId val="{00000006-78D2-48B4-B7D4-5AD071736922}"/>
              </c:ext>
            </c:extLst>
          </c:dPt>
          <c:dLbls>
            <c:dLbl>
              <c:idx val="0"/>
              <c:delete val="1"/>
              <c:extLst>
                <c:ext xmlns:c15="http://schemas.microsoft.com/office/drawing/2012/chart" uri="{CE6537A1-D6FC-4f65-9D91-7224C49458BB}"/>
                <c:ext xmlns:c16="http://schemas.microsoft.com/office/drawing/2014/chart" uri="{C3380CC4-5D6E-409C-BE32-E72D297353CC}">
                  <c16:uniqueId val="{00000007-78D2-48B4-B7D4-5AD071736922}"/>
                </c:ext>
              </c:extLst>
            </c:dLbl>
            <c:dLbl>
              <c:idx val="1"/>
              <c:delete val="1"/>
              <c:extLst>
                <c:ext xmlns:c15="http://schemas.microsoft.com/office/drawing/2012/chart" uri="{CE6537A1-D6FC-4f65-9D91-7224C49458BB}"/>
                <c:ext xmlns:c16="http://schemas.microsoft.com/office/drawing/2014/chart" uri="{C3380CC4-5D6E-409C-BE32-E72D297353CC}">
                  <c16:uniqueId val="{00000008-78D2-48B4-B7D4-5AD071736922}"/>
                </c:ext>
              </c:extLst>
            </c:dLbl>
            <c:dLbl>
              <c:idx val="2"/>
              <c:delete val="1"/>
              <c:extLst>
                <c:ext xmlns:c15="http://schemas.microsoft.com/office/drawing/2012/chart" uri="{CE6537A1-D6FC-4f65-9D91-7224C49458BB}"/>
                <c:ext xmlns:c16="http://schemas.microsoft.com/office/drawing/2014/chart" uri="{C3380CC4-5D6E-409C-BE32-E72D297353CC}">
                  <c16:uniqueId val="{00000009-78D2-48B4-B7D4-5AD071736922}"/>
                </c:ext>
              </c:extLst>
            </c:dLbl>
            <c:dLbl>
              <c:idx val="3"/>
              <c:delete val="1"/>
              <c:extLst>
                <c:ext xmlns:c15="http://schemas.microsoft.com/office/drawing/2012/chart" uri="{CE6537A1-D6FC-4f65-9D91-7224C49458BB}"/>
                <c:ext xmlns:c16="http://schemas.microsoft.com/office/drawing/2014/chart" uri="{C3380CC4-5D6E-409C-BE32-E72D297353CC}">
                  <c16:uniqueId val="{0000000A-78D2-48B4-B7D4-5AD071736922}"/>
                </c:ext>
              </c:extLst>
            </c:dLbl>
            <c:dLbl>
              <c:idx val="4"/>
              <c:delete val="1"/>
              <c:extLst>
                <c:ext xmlns:c15="http://schemas.microsoft.com/office/drawing/2012/chart" uri="{CE6537A1-D6FC-4f65-9D91-7224C49458BB}"/>
                <c:ext xmlns:c16="http://schemas.microsoft.com/office/drawing/2014/chart" uri="{C3380CC4-5D6E-409C-BE32-E72D297353CC}">
                  <c16:uniqueId val="{0000000B-78D2-48B4-B7D4-5AD071736922}"/>
                </c:ext>
              </c:extLst>
            </c:dLbl>
            <c:dLbl>
              <c:idx val="5"/>
              <c:delete val="1"/>
              <c:extLst>
                <c:ext xmlns:c15="http://schemas.microsoft.com/office/drawing/2012/chart" uri="{CE6537A1-D6FC-4f65-9D91-7224C49458BB}"/>
                <c:ext xmlns:c16="http://schemas.microsoft.com/office/drawing/2014/chart" uri="{C3380CC4-5D6E-409C-BE32-E72D297353CC}">
                  <c16:uniqueId val="{0000000C-78D2-48B4-B7D4-5AD071736922}"/>
                </c:ext>
              </c:extLst>
            </c:dLbl>
            <c:dLbl>
              <c:idx val="6"/>
              <c:delete val="1"/>
              <c:extLst>
                <c:ext xmlns:c15="http://schemas.microsoft.com/office/drawing/2012/chart" uri="{CE6537A1-D6FC-4f65-9D91-7224C49458BB}"/>
                <c:ext xmlns:c16="http://schemas.microsoft.com/office/drawing/2014/chart" uri="{C3380CC4-5D6E-409C-BE32-E72D297353CC}">
                  <c16:uniqueId val="{0000000D-78D2-48B4-B7D4-5AD071736922}"/>
                </c:ext>
              </c:extLst>
            </c:dLbl>
            <c:dLbl>
              <c:idx val="7"/>
              <c:delete val="1"/>
              <c:extLst>
                <c:ext xmlns:c15="http://schemas.microsoft.com/office/drawing/2012/chart" uri="{CE6537A1-D6FC-4f65-9D91-7224C49458BB}"/>
                <c:ext xmlns:c16="http://schemas.microsoft.com/office/drawing/2014/chart" uri="{C3380CC4-5D6E-409C-BE32-E72D297353CC}">
                  <c16:uniqueId val="{0000000E-78D2-48B4-B7D4-5AD071736922}"/>
                </c:ext>
              </c:extLst>
            </c:dLbl>
            <c:dLbl>
              <c:idx val="8"/>
              <c:delete val="1"/>
              <c:extLst>
                <c:ext xmlns:c15="http://schemas.microsoft.com/office/drawing/2012/chart" uri="{CE6537A1-D6FC-4f65-9D91-7224C49458BB}"/>
                <c:ext xmlns:c16="http://schemas.microsoft.com/office/drawing/2014/chart" uri="{C3380CC4-5D6E-409C-BE32-E72D297353CC}">
                  <c16:uniqueId val="{00000001-78D2-48B4-B7D4-5AD071736922}"/>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deal size'!$C$8:$M$8</c:f>
              <c:numCache>
                <c:formatCode>"$"#,##0.0</c:formatCode>
                <c:ptCount val="11"/>
                <c:pt idx="0">
                  <c:v>0.21</c:v>
                </c:pt>
                <c:pt idx="1">
                  <c:v>0.19</c:v>
                </c:pt>
                <c:pt idx="2">
                  <c:v>0.27274949999999998</c:v>
                </c:pt>
                <c:pt idx="3">
                  <c:v>0.3</c:v>
                </c:pt>
                <c:pt idx="4">
                  <c:v>0.28000000000000003</c:v>
                </c:pt>
                <c:pt idx="5">
                  <c:v>0.5</c:v>
                </c:pt>
                <c:pt idx="6">
                  <c:v>0.5</c:v>
                </c:pt>
                <c:pt idx="7">
                  <c:v>0.5</c:v>
                </c:pt>
                <c:pt idx="8">
                  <c:v>0.4</c:v>
                </c:pt>
                <c:pt idx="9">
                  <c:v>0.33500000000000002</c:v>
                </c:pt>
                <c:pt idx="10">
                  <c:v>0.2198715</c:v>
                </c:pt>
              </c:numCache>
            </c:numRef>
          </c:val>
          <c:smooth val="0"/>
          <c:extLst>
            <c:ext xmlns:c16="http://schemas.microsoft.com/office/drawing/2014/chart" uri="{C3380CC4-5D6E-409C-BE32-E72D297353CC}">
              <c16:uniqueId val="{0000000F-78D2-48B4-B7D4-5AD071736922}"/>
            </c:ext>
          </c:extLst>
        </c:ser>
        <c:ser>
          <c:idx val="1"/>
          <c:order val="1"/>
          <c:tx>
            <c:strRef>
              <c:f>'Median deal size'!$B$9</c:f>
              <c:strCache>
                <c:ptCount val="1"/>
                <c:pt idx="0">
                  <c:v>Seed</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78D2-48B4-B7D4-5AD071736922}"/>
              </c:ext>
            </c:extLst>
          </c:dPt>
          <c:dPt>
            <c:idx val="9"/>
            <c:bubble3D val="0"/>
            <c:extLst>
              <c:ext xmlns:c16="http://schemas.microsoft.com/office/drawing/2014/chart" uri="{C3380CC4-5D6E-409C-BE32-E72D297353CC}">
                <c16:uniqueId val="{00000011-78D2-48B4-B7D4-5AD071736922}"/>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78D2-48B4-B7D4-5AD071736922}"/>
              </c:ext>
            </c:extLst>
          </c:dPt>
          <c:dLbls>
            <c:dLbl>
              <c:idx val="0"/>
              <c:delete val="1"/>
              <c:extLst>
                <c:ext xmlns:c15="http://schemas.microsoft.com/office/drawing/2012/chart" uri="{CE6537A1-D6FC-4f65-9D91-7224C49458BB}"/>
                <c:ext xmlns:c16="http://schemas.microsoft.com/office/drawing/2014/chart" uri="{C3380CC4-5D6E-409C-BE32-E72D297353CC}">
                  <c16:uniqueId val="{00000014-78D2-48B4-B7D4-5AD071736922}"/>
                </c:ext>
              </c:extLst>
            </c:dLbl>
            <c:dLbl>
              <c:idx val="1"/>
              <c:delete val="1"/>
              <c:extLst>
                <c:ext xmlns:c15="http://schemas.microsoft.com/office/drawing/2012/chart" uri="{CE6537A1-D6FC-4f65-9D91-7224C49458BB}"/>
                <c:ext xmlns:c16="http://schemas.microsoft.com/office/drawing/2014/chart" uri="{C3380CC4-5D6E-409C-BE32-E72D297353CC}">
                  <c16:uniqueId val="{00000015-78D2-48B4-B7D4-5AD071736922}"/>
                </c:ext>
              </c:extLst>
            </c:dLbl>
            <c:dLbl>
              <c:idx val="2"/>
              <c:delete val="1"/>
              <c:extLst>
                <c:ext xmlns:c15="http://schemas.microsoft.com/office/drawing/2012/chart" uri="{CE6537A1-D6FC-4f65-9D91-7224C49458BB}"/>
                <c:ext xmlns:c16="http://schemas.microsoft.com/office/drawing/2014/chart" uri="{C3380CC4-5D6E-409C-BE32-E72D297353CC}">
                  <c16:uniqueId val="{00000016-78D2-48B4-B7D4-5AD071736922}"/>
                </c:ext>
              </c:extLst>
            </c:dLbl>
            <c:dLbl>
              <c:idx val="3"/>
              <c:delete val="1"/>
              <c:extLst>
                <c:ext xmlns:c15="http://schemas.microsoft.com/office/drawing/2012/chart" uri="{CE6537A1-D6FC-4f65-9D91-7224C49458BB}"/>
                <c:ext xmlns:c16="http://schemas.microsoft.com/office/drawing/2014/chart" uri="{C3380CC4-5D6E-409C-BE32-E72D297353CC}">
                  <c16:uniqueId val="{00000017-78D2-48B4-B7D4-5AD071736922}"/>
                </c:ext>
              </c:extLst>
            </c:dLbl>
            <c:dLbl>
              <c:idx val="4"/>
              <c:delete val="1"/>
              <c:extLst>
                <c:ext xmlns:c15="http://schemas.microsoft.com/office/drawing/2012/chart" uri="{CE6537A1-D6FC-4f65-9D91-7224C49458BB}"/>
                <c:ext xmlns:c16="http://schemas.microsoft.com/office/drawing/2014/chart" uri="{C3380CC4-5D6E-409C-BE32-E72D297353CC}">
                  <c16:uniqueId val="{00000018-78D2-48B4-B7D4-5AD071736922}"/>
                </c:ext>
              </c:extLst>
            </c:dLbl>
            <c:dLbl>
              <c:idx val="5"/>
              <c:delete val="1"/>
              <c:extLst>
                <c:ext xmlns:c15="http://schemas.microsoft.com/office/drawing/2012/chart" uri="{CE6537A1-D6FC-4f65-9D91-7224C49458BB}"/>
                <c:ext xmlns:c16="http://schemas.microsoft.com/office/drawing/2014/chart" uri="{C3380CC4-5D6E-409C-BE32-E72D297353CC}">
                  <c16:uniqueId val="{00000019-78D2-48B4-B7D4-5AD071736922}"/>
                </c:ext>
              </c:extLst>
            </c:dLbl>
            <c:dLbl>
              <c:idx val="6"/>
              <c:delete val="1"/>
              <c:extLst>
                <c:ext xmlns:c15="http://schemas.microsoft.com/office/drawing/2012/chart" uri="{CE6537A1-D6FC-4f65-9D91-7224C49458BB}"/>
                <c:ext xmlns:c16="http://schemas.microsoft.com/office/drawing/2014/chart" uri="{C3380CC4-5D6E-409C-BE32-E72D297353CC}">
                  <c16:uniqueId val="{0000001A-78D2-48B4-B7D4-5AD071736922}"/>
                </c:ext>
              </c:extLst>
            </c:dLbl>
            <c:dLbl>
              <c:idx val="7"/>
              <c:delete val="1"/>
              <c:extLst>
                <c:ext xmlns:c15="http://schemas.microsoft.com/office/drawing/2012/chart" uri="{CE6537A1-D6FC-4f65-9D91-7224C49458BB}"/>
                <c:ext xmlns:c16="http://schemas.microsoft.com/office/drawing/2014/chart" uri="{C3380CC4-5D6E-409C-BE32-E72D297353CC}">
                  <c16:uniqueId val="{0000001B-78D2-48B4-B7D4-5AD071736922}"/>
                </c:ext>
              </c:extLst>
            </c:dLbl>
            <c:dLbl>
              <c:idx val="8"/>
              <c:delete val="1"/>
              <c:extLst>
                <c:ext xmlns:c15="http://schemas.microsoft.com/office/drawing/2012/chart" uri="{CE6537A1-D6FC-4f65-9D91-7224C49458BB}"/>
                <c:ext xmlns:c16="http://schemas.microsoft.com/office/drawing/2014/chart" uri="{C3380CC4-5D6E-409C-BE32-E72D297353CC}">
                  <c16:uniqueId val="{00000010-78D2-48B4-B7D4-5AD071736922}"/>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deal size'!$C$9:$M$9</c:f>
              <c:numCache>
                <c:formatCode>"$"#,##0.0</c:formatCode>
                <c:ptCount val="11"/>
                <c:pt idx="0">
                  <c:v>1.259355</c:v>
                </c:pt>
                <c:pt idx="1">
                  <c:v>1.5</c:v>
                </c:pt>
                <c:pt idx="2">
                  <c:v>1.6</c:v>
                </c:pt>
                <c:pt idx="3">
                  <c:v>1.75</c:v>
                </c:pt>
                <c:pt idx="4">
                  <c:v>1.9074995000000001</c:v>
                </c:pt>
                <c:pt idx="5">
                  <c:v>2.2378499999999999</c:v>
                </c:pt>
                <c:pt idx="6">
                  <c:v>2.7749990000000002</c:v>
                </c:pt>
                <c:pt idx="7">
                  <c:v>2.7</c:v>
                </c:pt>
                <c:pt idx="8">
                  <c:v>3</c:v>
                </c:pt>
                <c:pt idx="9">
                  <c:v>3.5</c:v>
                </c:pt>
                <c:pt idx="10" formatCode="&quot;$&quot;#,##0.00">
                  <c:v>3</c:v>
                </c:pt>
              </c:numCache>
            </c:numRef>
          </c:val>
          <c:smooth val="0"/>
          <c:extLst>
            <c:ext xmlns:c16="http://schemas.microsoft.com/office/drawing/2014/chart" uri="{C3380CC4-5D6E-409C-BE32-E72D297353CC}">
              <c16:uniqueId val="{0000001C-78D2-48B4-B7D4-5AD071736922}"/>
            </c:ext>
          </c:extLst>
        </c:ser>
        <c:ser>
          <c:idx val="2"/>
          <c:order val="2"/>
          <c:tx>
            <c:strRef>
              <c:f>'Median deal size'!$B$10</c:f>
              <c:strCache>
                <c:ptCount val="1"/>
                <c:pt idx="0">
                  <c:v>A</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78D2-48B4-B7D4-5AD071736922}"/>
              </c:ext>
            </c:extLst>
          </c:dPt>
          <c:dPt>
            <c:idx val="10"/>
            <c:marker>
              <c:symbol val="circle"/>
              <c:size val="5"/>
              <c:spPr>
                <a:solidFill>
                  <a:srgbClr val="40C2C9"/>
                </a:solidFill>
                <a:ln>
                  <a:noFill/>
                </a:ln>
              </c:spPr>
            </c:marker>
            <c:bubble3D val="0"/>
            <c:spPr>
              <a:ln w="19050" cap="rnd" cmpd="sng" algn="ctr">
                <a:noFill/>
                <a:prstDash val="solid"/>
                <a:round/>
              </a:ln>
              <a:effectLst/>
            </c:spPr>
            <c:extLst>
              <c:ext xmlns:c16="http://schemas.microsoft.com/office/drawing/2014/chart" uri="{C3380CC4-5D6E-409C-BE32-E72D297353CC}">
                <c16:uniqueId val="{0000001F-78D2-48B4-B7D4-5AD071736922}"/>
              </c:ext>
            </c:extLst>
          </c:dPt>
          <c:dLbls>
            <c:dLbl>
              <c:idx val="0"/>
              <c:delete val="1"/>
              <c:extLst>
                <c:ext xmlns:c15="http://schemas.microsoft.com/office/drawing/2012/chart" uri="{CE6537A1-D6FC-4f65-9D91-7224C49458BB}"/>
                <c:ext xmlns:c16="http://schemas.microsoft.com/office/drawing/2014/chart" uri="{C3380CC4-5D6E-409C-BE32-E72D297353CC}">
                  <c16:uniqueId val="{00000020-78D2-48B4-B7D4-5AD071736922}"/>
                </c:ext>
              </c:extLst>
            </c:dLbl>
            <c:dLbl>
              <c:idx val="1"/>
              <c:delete val="1"/>
              <c:extLst>
                <c:ext xmlns:c15="http://schemas.microsoft.com/office/drawing/2012/chart" uri="{CE6537A1-D6FC-4f65-9D91-7224C49458BB}"/>
                <c:ext xmlns:c16="http://schemas.microsoft.com/office/drawing/2014/chart" uri="{C3380CC4-5D6E-409C-BE32-E72D297353CC}">
                  <c16:uniqueId val="{00000021-78D2-48B4-B7D4-5AD071736922}"/>
                </c:ext>
              </c:extLst>
            </c:dLbl>
            <c:dLbl>
              <c:idx val="2"/>
              <c:delete val="1"/>
              <c:extLst>
                <c:ext xmlns:c15="http://schemas.microsoft.com/office/drawing/2012/chart" uri="{CE6537A1-D6FC-4f65-9D91-7224C49458BB}"/>
                <c:ext xmlns:c16="http://schemas.microsoft.com/office/drawing/2014/chart" uri="{C3380CC4-5D6E-409C-BE32-E72D297353CC}">
                  <c16:uniqueId val="{00000022-78D2-48B4-B7D4-5AD071736922}"/>
                </c:ext>
              </c:extLst>
            </c:dLbl>
            <c:dLbl>
              <c:idx val="3"/>
              <c:delete val="1"/>
              <c:extLst>
                <c:ext xmlns:c15="http://schemas.microsoft.com/office/drawing/2012/chart" uri="{CE6537A1-D6FC-4f65-9D91-7224C49458BB}"/>
                <c:ext xmlns:c16="http://schemas.microsoft.com/office/drawing/2014/chart" uri="{C3380CC4-5D6E-409C-BE32-E72D297353CC}">
                  <c16:uniqueId val="{00000023-78D2-48B4-B7D4-5AD071736922}"/>
                </c:ext>
              </c:extLst>
            </c:dLbl>
            <c:dLbl>
              <c:idx val="4"/>
              <c:delete val="1"/>
              <c:extLst>
                <c:ext xmlns:c15="http://schemas.microsoft.com/office/drawing/2012/chart" uri="{CE6537A1-D6FC-4f65-9D91-7224C49458BB}"/>
                <c:ext xmlns:c16="http://schemas.microsoft.com/office/drawing/2014/chart" uri="{C3380CC4-5D6E-409C-BE32-E72D297353CC}">
                  <c16:uniqueId val="{00000024-78D2-48B4-B7D4-5AD071736922}"/>
                </c:ext>
              </c:extLst>
            </c:dLbl>
            <c:dLbl>
              <c:idx val="5"/>
              <c:delete val="1"/>
              <c:extLst>
                <c:ext xmlns:c15="http://schemas.microsoft.com/office/drawing/2012/chart" uri="{CE6537A1-D6FC-4f65-9D91-7224C49458BB}"/>
                <c:ext xmlns:c16="http://schemas.microsoft.com/office/drawing/2014/chart" uri="{C3380CC4-5D6E-409C-BE32-E72D297353CC}">
                  <c16:uniqueId val="{00000025-78D2-48B4-B7D4-5AD071736922}"/>
                </c:ext>
              </c:extLst>
            </c:dLbl>
            <c:dLbl>
              <c:idx val="6"/>
              <c:delete val="1"/>
              <c:extLst>
                <c:ext xmlns:c15="http://schemas.microsoft.com/office/drawing/2012/chart" uri="{CE6537A1-D6FC-4f65-9D91-7224C49458BB}"/>
                <c:ext xmlns:c16="http://schemas.microsoft.com/office/drawing/2014/chart" uri="{C3380CC4-5D6E-409C-BE32-E72D297353CC}">
                  <c16:uniqueId val="{00000026-78D2-48B4-B7D4-5AD071736922}"/>
                </c:ext>
              </c:extLst>
            </c:dLbl>
            <c:dLbl>
              <c:idx val="7"/>
              <c:delete val="1"/>
              <c:extLst>
                <c:ext xmlns:c15="http://schemas.microsoft.com/office/drawing/2012/chart" uri="{CE6537A1-D6FC-4f65-9D91-7224C49458BB}"/>
                <c:ext xmlns:c16="http://schemas.microsoft.com/office/drawing/2014/chart" uri="{C3380CC4-5D6E-409C-BE32-E72D297353CC}">
                  <c16:uniqueId val="{00000027-78D2-48B4-B7D4-5AD071736922}"/>
                </c:ext>
              </c:extLst>
            </c:dLbl>
            <c:dLbl>
              <c:idx val="8"/>
              <c:delete val="1"/>
              <c:extLst>
                <c:ext xmlns:c15="http://schemas.microsoft.com/office/drawing/2012/chart" uri="{CE6537A1-D6FC-4f65-9D91-7224C49458BB}"/>
                <c:ext xmlns:c16="http://schemas.microsoft.com/office/drawing/2014/chart" uri="{C3380CC4-5D6E-409C-BE32-E72D297353CC}">
                  <c16:uniqueId val="{00000028-78D2-48B4-B7D4-5AD071736922}"/>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deal size'!$C$10:$M$10</c:f>
              <c:numCache>
                <c:formatCode>"$"#,##0.0</c:formatCode>
                <c:ptCount val="11"/>
                <c:pt idx="0">
                  <c:v>4.5</c:v>
                </c:pt>
                <c:pt idx="1">
                  <c:v>5.0381660000000004</c:v>
                </c:pt>
                <c:pt idx="2">
                  <c:v>6.4999510000000003</c:v>
                </c:pt>
                <c:pt idx="3">
                  <c:v>7.1836405000000001</c:v>
                </c:pt>
                <c:pt idx="4">
                  <c:v>7.5</c:v>
                </c:pt>
                <c:pt idx="5">
                  <c:v>10.000000999999999</c:v>
                </c:pt>
                <c:pt idx="6">
                  <c:v>11.426701</c:v>
                </c:pt>
                <c:pt idx="7">
                  <c:v>9.9999990000000007</c:v>
                </c:pt>
                <c:pt idx="8">
                  <c:v>11.999985000000001</c:v>
                </c:pt>
                <c:pt idx="9">
                  <c:v>14</c:v>
                </c:pt>
                <c:pt idx="10">
                  <c:v>19.612100999999999</c:v>
                </c:pt>
              </c:numCache>
            </c:numRef>
          </c:val>
          <c:smooth val="0"/>
          <c:extLst>
            <c:ext xmlns:c16="http://schemas.microsoft.com/office/drawing/2014/chart" uri="{C3380CC4-5D6E-409C-BE32-E72D297353CC}">
              <c16:uniqueId val="{00000029-78D2-48B4-B7D4-5AD071736922}"/>
            </c:ext>
          </c:extLst>
        </c:ser>
        <c:ser>
          <c:idx val="3"/>
          <c:order val="3"/>
          <c:tx>
            <c:strRef>
              <c:f>'Median deal size'!$B$11</c:f>
              <c:strCache>
                <c:ptCount val="1"/>
                <c:pt idx="0">
                  <c:v>B</c:v>
                </c:pt>
              </c:strCache>
            </c:strRef>
          </c:tx>
          <c:spPr>
            <a:ln w="19050" cap="rnd" cmpd="sng" algn="ctr">
              <a:solidFill>
                <a:schemeClr val="accent4"/>
              </a:solidFill>
              <a:prstDash val="solid"/>
              <a:round/>
            </a:ln>
            <a:effectLst/>
          </c:spPr>
          <c:marker>
            <c:symbol val="none"/>
          </c:marker>
          <c:dPt>
            <c:idx val="10"/>
            <c:marker>
              <c:symbol val="circle"/>
              <c:size val="5"/>
              <c:spPr>
                <a:solidFill>
                  <a:srgbClr val="C3EDEB"/>
                </a:solidFill>
                <a:ln>
                  <a:noFill/>
                </a:ln>
              </c:spPr>
            </c:marker>
            <c:bubble3D val="0"/>
            <c:spPr>
              <a:ln w="19050" cap="rnd" cmpd="sng" algn="ctr">
                <a:noFill/>
                <a:prstDash val="solid"/>
                <a:round/>
              </a:ln>
              <a:effectLst/>
            </c:spPr>
            <c:extLst>
              <c:ext xmlns:c16="http://schemas.microsoft.com/office/drawing/2014/chart" uri="{C3380CC4-5D6E-409C-BE32-E72D297353CC}">
                <c16:uniqueId val="{0000002B-78D2-48B4-B7D4-5AD071736922}"/>
              </c:ext>
            </c:extLst>
          </c:dPt>
          <c:dPt>
            <c:idx val="16"/>
            <c:bubble3D val="0"/>
            <c:extLst>
              <c:ext xmlns:c16="http://schemas.microsoft.com/office/drawing/2014/chart" uri="{C3380CC4-5D6E-409C-BE32-E72D297353CC}">
                <c16:uniqueId val="{0000002C-78D2-48B4-B7D4-5AD071736922}"/>
              </c:ext>
            </c:extLst>
          </c:dPt>
          <c:dLbls>
            <c:dLbl>
              <c:idx val="0"/>
              <c:delete val="1"/>
              <c:extLst>
                <c:ext xmlns:c15="http://schemas.microsoft.com/office/drawing/2012/chart" uri="{CE6537A1-D6FC-4f65-9D91-7224C49458BB}"/>
                <c:ext xmlns:c16="http://schemas.microsoft.com/office/drawing/2014/chart" uri="{C3380CC4-5D6E-409C-BE32-E72D297353CC}">
                  <c16:uniqueId val="{0000002D-78D2-48B4-B7D4-5AD071736922}"/>
                </c:ext>
              </c:extLst>
            </c:dLbl>
            <c:dLbl>
              <c:idx val="1"/>
              <c:delete val="1"/>
              <c:extLst>
                <c:ext xmlns:c15="http://schemas.microsoft.com/office/drawing/2012/chart" uri="{CE6537A1-D6FC-4f65-9D91-7224C49458BB}"/>
                <c:ext xmlns:c16="http://schemas.microsoft.com/office/drawing/2014/chart" uri="{C3380CC4-5D6E-409C-BE32-E72D297353CC}">
                  <c16:uniqueId val="{0000002E-78D2-48B4-B7D4-5AD071736922}"/>
                </c:ext>
              </c:extLst>
            </c:dLbl>
            <c:dLbl>
              <c:idx val="2"/>
              <c:delete val="1"/>
              <c:extLst>
                <c:ext xmlns:c15="http://schemas.microsoft.com/office/drawing/2012/chart" uri="{CE6537A1-D6FC-4f65-9D91-7224C49458BB}"/>
                <c:ext xmlns:c16="http://schemas.microsoft.com/office/drawing/2014/chart" uri="{C3380CC4-5D6E-409C-BE32-E72D297353CC}">
                  <c16:uniqueId val="{0000002F-78D2-48B4-B7D4-5AD071736922}"/>
                </c:ext>
              </c:extLst>
            </c:dLbl>
            <c:dLbl>
              <c:idx val="3"/>
              <c:delete val="1"/>
              <c:extLst>
                <c:ext xmlns:c15="http://schemas.microsoft.com/office/drawing/2012/chart" uri="{CE6537A1-D6FC-4f65-9D91-7224C49458BB}"/>
                <c:ext xmlns:c16="http://schemas.microsoft.com/office/drawing/2014/chart" uri="{C3380CC4-5D6E-409C-BE32-E72D297353CC}">
                  <c16:uniqueId val="{00000030-78D2-48B4-B7D4-5AD071736922}"/>
                </c:ext>
              </c:extLst>
            </c:dLbl>
            <c:dLbl>
              <c:idx val="4"/>
              <c:delete val="1"/>
              <c:extLst>
                <c:ext xmlns:c15="http://schemas.microsoft.com/office/drawing/2012/chart" uri="{CE6537A1-D6FC-4f65-9D91-7224C49458BB}"/>
                <c:ext xmlns:c16="http://schemas.microsoft.com/office/drawing/2014/chart" uri="{C3380CC4-5D6E-409C-BE32-E72D297353CC}">
                  <c16:uniqueId val="{00000031-78D2-48B4-B7D4-5AD071736922}"/>
                </c:ext>
              </c:extLst>
            </c:dLbl>
            <c:dLbl>
              <c:idx val="5"/>
              <c:delete val="1"/>
              <c:extLst>
                <c:ext xmlns:c15="http://schemas.microsoft.com/office/drawing/2012/chart" uri="{CE6537A1-D6FC-4f65-9D91-7224C49458BB}"/>
                <c:ext xmlns:c16="http://schemas.microsoft.com/office/drawing/2014/chart" uri="{C3380CC4-5D6E-409C-BE32-E72D297353CC}">
                  <c16:uniqueId val="{00000032-78D2-48B4-B7D4-5AD071736922}"/>
                </c:ext>
              </c:extLst>
            </c:dLbl>
            <c:dLbl>
              <c:idx val="6"/>
              <c:delete val="1"/>
              <c:extLst>
                <c:ext xmlns:c15="http://schemas.microsoft.com/office/drawing/2012/chart" uri="{CE6537A1-D6FC-4f65-9D91-7224C49458BB}"/>
                <c:ext xmlns:c16="http://schemas.microsoft.com/office/drawing/2014/chart" uri="{C3380CC4-5D6E-409C-BE32-E72D297353CC}">
                  <c16:uniqueId val="{00000033-78D2-48B4-B7D4-5AD071736922}"/>
                </c:ext>
              </c:extLst>
            </c:dLbl>
            <c:dLbl>
              <c:idx val="7"/>
              <c:delete val="1"/>
              <c:extLst>
                <c:ext xmlns:c15="http://schemas.microsoft.com/office/drawing/2012/chart" uri="{CE6537A1-D6FC-4f65-9D91-7224C49458BB}"/>
                <c:ext xmlns:c16="http://schemas.microsoft.com/office/drawing/2014/chart" uri="{C3380CC4-5D6E-409C-BE32-E72D297353CC}">
                  <c16:uniqueId val="{00000034-78D2-48B4-B7D4-5AD071736922}"/>
                </c:ext>
              </c:extLst>
            </c:dLbl>
            <c:dLbl>
              <c:idx val="8"/>
              <c:delete val="1"/>
              <c:extLst>
                <c:ext xmlns:c15="http://schemas.microsoft.com/office/drawing/2012/chart" uri="{CE6537A1-D6FC-4f65-9D91-7224C49458BB}"/>
                <c:ext xmlns:c16="http://schemas.microsoft.com/office/drawing/2014/chart" uri="{C3380CC4-5D6E-409C-BE32-E72D297353CC}">
                  <c16:uniqueId val="{00000035-78D2-48B4-B7D4-5AD071736922}"/>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deal size'!$C$11:$M$11</c:f>
              <c:numCache>
                <c:formatCode>"$"#,##0.0</c:formatCode>
                <c:ptCount val="11"/>
                <c:pt idx="0">
                  <c:v>11</c:v>
                </c:pt>
                <c:pt idx="1">
                  <c:v>12.499971500000001</c:v>
                </c:pt>
                <c:pt idx="2">
                  <c:v>15</c:v>
                </c:pt>
                <c:pt idx="3">
                  <c:v>17.600000000000001</c:v>
                </c:pt>
                <c:pt idx="4">
                  <c:v>19.999986</c:v>
                </c:pt>
                <c:pt idx="5">
                  <c:v>29.592975500000001</c:v>
                </c:pt>
                <c:pt idx="6">
                  <c:v>27.000004000000001</c:v>
                </c:pt>
                <c:pt idx="7">
                  <c:v>21.999994999999998</c:v>
                </c:pt>
                <c:pt idx="8">
                  <c:v>26.9500025</c:v>
                </c:pt>
                <c:pt idx="9">
                  <c:v>30.000003499999998</c:v>
                </c:pt>
                <c:pt idx="10">
                  <c:v>39.999997999999998</c:v>
                </c:pt>
              </c:numCache>
            </c:numRef>
          </c:val>
          <c:smooth val="0"/>
          <c:extLst>
            <c:ext xmlns:c16="http://schemas.microsoft.com/office/drawing/2014/chart" uri="{C3380CC4-5D6E-409C-BE32-E72D297353CC}">
              <c16:uniqueId val="{00000036-78D2-48B4-B7D4-5AD071736922}"/>
            </c:ext>
          </c:extLst>
        </c:ser>
        <c:ser>
          <c:idx val="4"/>
          <c:order val="4"/>
          <c:tx>
            <c:strRef>
              <c:f>'Median deal size'!$B$12</c:f>
              <c:strCache>
                <c:ptCount val="1"/>
                <c:pt idx="0">
                  <c:v>C</c:v>
                </c:pt>
              </c:strCache>
            </c:strRef>
          </c:tx>
          <c:marker>
            <c:symbol val="none"/>
          </c:marker>
          <c:dPt>
            <c:idx val="10"/>
            <c:marker>
              <c:symbol val="circle"/>
              <c:size val="5"/>
              <c:spPr>
                <a:solidFill>
                  <a:srgbClr val="F5C914"/>
                </a:solidFill>
                <a:ln>
                  <a:noFill/>
                </a:ln>
              </c:spPr>
            </c:marker>
            <c:bubble3D val="0"/>
            <c:spPr>
              <a:ln>
                <a:noFill/>
              </a:ln>
            </c:spPr>
            <c:extLst>
              <c:ext xmlns:c16="http://schemas.microsoft.com/office/drawing/2014/chart" uri="{C3380CC4-5D6E-409C-BE32-E72D297353CC}">
                <c16:uniqueId val="{00000038-78D2-48B4-B7D4-5AD071736922}"/>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78D2-48B4-B7D4-5AD071736922}"/>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78D2-48B4-B7D4-5AD071736922}"/>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'Median deal size'!$C$7:$M$7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deal size'!$C$12:$M$12</c:f>
              <c:numCache>
                <c:formatCode>"$"#,##0.0</c:formatCode>
                <c:ptCount val="11"/>
                <c:pt idx="0">
                  <c:v>20</c:v>
                </c:pt>
                <c:pt idx="1">
                  <c:v>21.749988000000002</c:v>
                </c:pt>
                <c:pt idx="2">
                  <c:v>25</c:v>
                </c:pt>
                <c:pt idx="3">
                  <c:v>26.451138999999998</c:v>
                </c:pt>
                <c:pt idx="4">
                  <c:v>34.999994999999998</c:v>
                </c:pt>
                <c:pt idx="5">
                  <c:v>52.5</c:v>
                </c:pt>
                <c:pt idx="6">
                  <c:v>49.999989999999997</c:v>
                </c:pt>
                <c:pt idx="7">
                  <c:v>32.000028</c:v>
                </c:pt>
                <c:pt idx="8">
                  <c:v>43.5288465</c:v>
                </c:pt>
                <c:pt idx="9">
                  <c:v>51.250004000000004</c:v>
                </c:pt>
                <c:pt idx="10">
                  <c:v>74.999881999999999</c:v>
                </c:pt>
              </c:numCache>
            </c:numRef>
          </c:val>
          <c:smooth val="0"/>
          <c:extLst>
            <c:ext xmlns:c16="http://schemas.microsoft.com/office/drawing/2014/chart" uri="{C3380CC4-5D6E-409C-BE32-E72D297353CC}">
              <c16:uniqueId val="{0000003A-78D2-48B4-B7D4-5AD071736922}"/>
            </c:ext>
          </c:extLst>
        </c:ser>
        <c:ser>
          <c:idx val="5"/>
          <c:order val="5"/>
          <c:tx>
            <c:strRef>
              <c:f>'Median deal size'!$B$13</c:f>
              <c:strCache>
                <c:ptCount val="1"/>
                <c:pt idx="0">
                  <c:v>D+</c:v>
                </c:pt>
              </c:strCache>
            </c:strRef>
          </c:tx>
          <c:marker>
            <c:symbol val="none"/>
          </c:marker>
          <c:dPt>
            <c:idx val="10"/>
            <c:marker>
              <c:symbol val="circle"/>
              <c:size val="5"/>
              <c:spPr>
                <a:solidFill>
                  <a:srgbClr val="DDD95E"/>
                </a:solidFill>
                <a:ln>
                  <a:noFill/>
                </a:ln>
              </c:spPr>
            </c:marker>
            <c:bubble3D val="0"/>
            <c:spPr>
              <a:ln>
                <a:noFill/>
              </a:ln>
            </c:spPr>
            <c:extLst>
              <c:ext xmlns:c16="http://schemas.microsoft.com/office/drawing/2014/chart" uri="{C3380CC4-5D6E-409C-BE32-E72D297353CC}">
                <c16:uniqueId val="{0000003C-78D2-48B4-B7D4-5AD071736922}"/>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78D2-48B4-B7D4-5AD071736922}"/>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78D2-48B4-B7D4-5AD071736922}"/>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'Median deal size'!$C$7:$M$7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deal size'!$C$13:$M$13</c:f>
              <c:numCache>
                <c:formatCode>"$"#,##0.0</c:formatCode>
                <c:ptCount val="11"/>
                <c:pt idx="0">
                  <c:v>24.6491045</c:v>
                </c:pt>
                <c:pt idx="1">
                  <c:v>29.999997</c:v>
                </c:pt>
                <c:pt idx="2">
                  <c:v>37.75</c:v>
                </c:pt>
                <c:pt idx="3">
                  <c:v>49.999991999999999</c:v>
                </c:pt>
                <c:pt idx="4">
                  <c:v>54.999996000000003</c:v>
                </c:pt>
                <c:pt idx="5">
                  <c:v>100.00000799999999</c:v>
                </c:pt>
                <c:pt idx="6">
                  <c:v>104.499972</c:v>
                </c:pt>
                <c:pt idx="7">
                  <c:v>57.712530000000001</c:v>
                </c:pt>
                <c:pt idx="8">
                  <c:v>91</c:v>
                </c:pt>
                <c:pt idx="9">
                  <c:v>100</c:v>
                </c:pt>
                <c:pt idx="10">
                  <c:v>190.04399900000001</c:v>
                </c:pt>
              </c:numCache>
            </c:numRef>
          </c:val>
          <c:smooth val="0"/>
          <c:extLst>
            <c:ext xmlns:c16="http://schemas.microsoft.com/office/drawing/2014/chart" uri="{C3380CC4-5D6E-409C-BE32-E72D297353CC}">
              <c16:uniqueId val="{0000003E-78D2-48B4-B7D4-5AD071736922}"/>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2940901258069963"/>
          <c:w val="1"/>
          <c:h val="6.8934306005866919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808174832035939E-2"/>
          <c:y val="2.4693788276465442E-2"/>
          <c:w val="0.93219182516796406"/>
          <c:h val="0.84782935466400033"/>
        </c:manualLayout>
      </c:layout>
      <c:lineChart>
        <c:grouping val="standard"/>
        <c:varyColors val="0"/>
        <c:ser>
          <c:idx val="0"/>
          <c:order val="0"/>
          <c:tx>
            <c:strRef>
              <c:f>'Median deal size'!$B$39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5E9D-43F5-B358-C04F2C09E318}"/>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5E9D-43F5-B358-C04F2C09E318}"/>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5E9D-43F5-B358-C04F2C09E318}"/>
              </c:ext>
            </c:extLst>
          </c:dPt>
          <c:dPt>
            <c:idx val="16"/>
            <c:bubble3D val="0"/>
            <c:extLst>
              <c:ext xmlns:c16="http://schemas.microsoft.com/office/drawing/2014/chart" uri="{C3380CC4-5D6E-409C-BE32-E72D297353CC}">
                <c16:uniqueId val="{00000006-5E9D-43F5-B358-C04F2C09E318}"/>
              </c:ext>
            </c:extLst>
          </c:dPt>
          <c:dLbls>
            <c:dLbl>
              <c:idx val="0"/>
              <c:delete val="1"/>
              <c:extLst>
                <c:ext xmlns:c15="http://schemas.microsoft.com/office/drawing/2012/chart" uri="{CE6537A1-D6FC-4f65-9D91-7224C49458BB}"/>
                <c:ext xmlns:c16="http://schemas.microsoft.com/office/drawing/2014/chart" uri="{C3380CC4-5D6E-409C-BE32-E72D297353CC}">
                  <c16:uniqueId val="{00000007-5E9D-43F5-B358-C04F2C09E318}"/>
                </c:ext>
              </c:extLst>
            </c:dLbl>
            <c:dLbl>
              <c:idx val="1"/>
              <c:delete val="1"/>
              <c:extLst>
                <c:ext xmlns:c15="http://schemas.microsoft.com/office/drawing/2012/chart" uri="{CE6537A1-D6FC-4f65-9D91-7224C49458BB}"/>
                <c:ext xmlns:c16="http://schemas.microsoft.com/office/drawing/2014/chart" uri="{C3380CC4-5D6E-409C-BE32-E72D297353CC}">
                  <c16:uniqueId val="{00000008-5E9D-43F5-B358-C04F2C09E318}"/>
                </c:ext>
              </c:extLst>
            </c:dLbl>
            <c:dLbl>
              <c:idx val="2"/>
              <c:delete val="1"/>
              <c:extLst>
                <c:ext xmlns:c15="http://schemas.microsoft.com/office/drawing/2012/chart" uri="{CE6537A1-D6FC-4f65-9D91-7224C49458BB}"/>
                <c:ext xmlns:c16="http://schemas.microsoft.com/office/drawing/2014/chart" uri="{C3380CC4-5D6E-409C-BE32-E72D297353CC}">
                  <c16:uniqueId val="{00000009-5E9D-43F5-B358-C04F2C09E318}"/>
                </c:ext>
              </c:extLst>
            </c:dLbl>
            <c:dLbl>
              <c:idx val="3"/>
              <c:delete val="1"/>
              <c:extLst>
                <c:ext xmlns:c15="http://schemas.microsoft.com/office/drawing/2012/chart" uri="{CE6537A1-D6FC-4f65-9D91-7224C49458BB}"/>
                <c:ext xmlns:c16="http://schemas.microsoft.com/office/drawing/2014/chart" uri="{C3380CC4-5D6E-409C-BE32-E72D297353CC}">
                  <c16:uniqueId val="{0000000A-5E9D-43F5-B358-C04F2C09E318}"/>
                </c:ext>
              </c:extLst>
            </c:dLbl>
            <c:dLbl>
              <c:idx val="4"/>
              <c:delete val="1"/>
              <c:extLst>
                <c:ext xmlns:c15="http://schemas.microsoft.com/office/drawing/2012/chart" uri="{CE6537A1-D6FC-4f65-9D91-7224C49458BB}"/>
                <c:ext xmlns:c16="http://schemas.microsoft.com/office/drawing/2014/chart" uri="{C3380CC4-5D6E-409C-BE32-E72D297353CC}">
                  <c16:uniqueId val="{0000000B-5E9D-43F5-B358-C04F2C09E318}"/>
                </c:ext>
              </c:extLst>
            </c:dLbl>
            <c:dLbl>
              <c:idx val="5"/>
              <c:delete val="1"/>
              <c:extLst>
                <c:ext xmlns:c15="http://schemas.microsoft.com/office/drawing/2012/chart" uri="{CE6537A1-D6FC-4f65-9D91-7224C49458BB}"/>
                <c:ext xmlns:c16="http://schemas.microsoft.com/office/drawing/2014/chart" uri="{C3380CC4-5D6E-409C-BE32-E72D297353CC}">
                  <c16:uniqueId val="{0000000C-5E9D-43F5-B358-C04F2C09E318}"/>
                </c:ext>
              </c:extLst>
            </c:dLbl>
            <c:dLbl>
              <c:idx val="6"/>
              <c:delete val="1"/>
              <c:extLst>
                <c:ext xmlns:c15="http://schemas.microsoft.com/office/drawing/2012/chart" uri="{CE6537A1-D6FC-4f65-9D91-7224C49458BB}"/>
                <c:ext xmlns:c16="http://schemas.microsoft.com/office/drawing/2014/chart" uri="{C3380CC4-5D6E-409C-BE32-E72D297353CC}">
                  <c16:uniqueId val="{0000000D-5E9D-43F5-B358-C04F2C09E318}"/>
                </c:ext>
              </c:extLst>
            </c:dLbl>
            <c:dLbl>
              <c:idx val="7"/>
              <c:delete val="1"/>
              <c:extLst>
                <c:ext xmlns:c15="http://schemas.microsoft.com/office/drawing/2012/chart" uri="{CE6537A1-D6FC-4f65-9D91-7224C49458BB}"/>
                <c:ext xmlns:c16="http://schemas.microsoft.com/office/drawing/2014/chart" uri="{C3380CC4-5D6E-409C-BE32-E72D297353CC}">
                  <c16:uniqueId val="{0000000E-5E9D-43F5-B358-C04F2C09E318}"/>
                </c:ext>
              </c:extLst>
            </c:dLbl>
            <c:dLbl>
              <c:idx val="8"/>
              <c:delete val="1"/>
              <c:extLst>
                <c:ext xmlns:c15="http://schemas.microsoft.com/office/drawing/2012/chart" uri="{CE6537A1-D6FC-4f65-9D91-7224C49458BB}"/>
                <c:ext xmlns:c16="http://schemas.microsoft.com/office/drawing/2014/chart" uri="{C3380CC4-5D6E-409C-BE32-E72D297353CC}">
                  <c16:uniqueId val="{00000001-5E9D-43F5-B358-C04F2C09E318}"/>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size'!$C$38:$M$38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deal size'!$C$39:$M$39</c:f>
              <c:numCache>
                <c:formatCode>"$"#,##0.0</c:formatCode>
                <c:ptCount val="11"/>
                <c:pt idx="0">
                  <c:v>0.5</c:v>
                </c:pt>
                <c:pt idx="1">
                  <c:v>0.5</c:v>
                </c:pt>
                <c:pt idx="2">
                  <c:v>0.59924924999999996</c:v>
                </c:pt>
                <c:pt idx="3">
                  <c:v>0.7</c:v>
                </c:pt>
                <c:pt idx="4">
                  <c:v>0.70653896275000005</c:v>
                </c:pt>
                <c:pt idx="5">
                  <c:v>1</c:v>
                </c:pt>
                <c:pt idx="6">
                  <c:v>1.3400185</c:v>
                </c:pt>
                <c:pt idx="7">
                  <c:v>1.3</c:v>
                </c:pt>
                <c:pt idx="8">
                  <c:v>1.4</c:v>
                </c:pt>
                <c:pt idx="9">
                  <c:v>1.5</c:v>
                </c:pt>
                <c:pt idx="10">
                  <c:v>0.84499999999999997</c:v>
                </c:pt>
              </c:numCache>
            </c:numRef>
          </c:val>
          <c:smooth val="0"/>
          <c:extLst>
            <c:ext xmlns:c16="http://schemas.microsoft.com/office/drawing/2014/chart" uri="{C3380CC4-5D6E-409C-BE32-E72D297353CC}">
              <c16:uniqueId val="{0000000F-5E9D-43F5-B358-C04F2C09E318}"/>
            </c:ext>
          </c:extLst>
        </c:ser>
        <c:ser>
          <c:idx val="1"/>
          <c:order val="1"/>
          <c:tx>
            <c:strRef>
              <c:f>'Median deal size'!$B$40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5E9D-43F5-B358-C04F2C09E318}"/>
              </c:ext>
            </c:extLst>
          </c:dPt>
          <c:dPt>
            <c:idx val="9"/>
            <c:bubble3D val="0"/>
            <c:extLst>
              <c:ext xmlns:c16="http://schemas.microsoft.com/office/drawing/2014/chart" uri="{C3380CC4-5D6E-409C-BE32-E72D297353CC}">
                <c16:uniqueId val="{00000011-5E9D-43F5-B358-C04F2C09E318}"/>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5E9D-43F5-B358-C04F2C09E318}"/>
              </c:ext>
            </c:extLst>
          </c:dPt>
          <c:dLbls>
            <c:dLbl>
              <c:idx val="0"/>
              <c:delete val="1"/>
              <c:extLst>
                <c:ext xmlns:c15="http://schemas.microsoft.com/office/drawing/2012/chart" uri="{CE6537A1-D6FC-4f65-9D91-7224C49458BB}"/>
                <c:ext xmlns:c16="http://schemas.microsoft.com/office/drawing/2014/chart" uri="{C3380CC4-5D6E-409C-BE32-E72D297353CC}">
                  <c16:uniqueId val="{00000014-5E9D-43F5-B358-C04F2C09E318}"/>
                </c:ext>
              </c:extLst>
            </c:dLbl>
            <c:dLbl>
              <c:idx val="1"/>
              <c:delete val="1"/>
              <c:extLst>
                <c:ext xmlns:c15="http://schemas.microsoft.com/office/drawing/2012/chart" uri="{CE6537A1-D6FC-4f65-9D91-7224C49458BB}"/>
                <c:ext xmlns:c16="http://schemas.microsoft.com/office/drawing/2014/chart" uri="{C3380CC4-5D6E-409C-BE32-E72D297353CC}">
                  <c16:uniqueId val="{00000015-5E9D-43F5-B358-C04F2C09E318}"/>
                </c:ext>
              </c:extLst>
            </c:dLbl>
            <c:dLbl>
              <c:idx val="2"/>
              <c:delete val="1"/>
              <c:extLst>
                <c:ext xmlns:c15="http://schemas.microsoft.com/office/drawing/2012/chart" uri="{CE6537A1-D6FC-4f65-9D91-7224C49458BB}"/>
                <c:ext xmlns:c16="http://schemas.microsoft.com/office/drawing/2014/chart" uri="{C3380CC4-5D6E-409C-BE32-E72D297353CC}">
                  <c16:uniqueId val="{00000016-5E9D-43F5-B358-C04F2C09E318}"/>
                </c:ext>
              </c:extLst>
            </c:dLbl>
            <c:dLbl>
              <c:idx val="3"/>
              <c:delete val="1"/>
              <c:extLst>
                <c:ext xmlns:c15="http://schemas.microsoft.com/office/drawing/2012/chart" uri="{CE6537A1-D6FC-4f65-9D91-7224C49458BB}"/>
                <c:ext xmlns:c16="http://schemas.microsoft.com/office/drawing/2014/chart" uri="{C3380CC4-5D6E-409C-BE32-E72D297353CC}">
                  <c16:uniqueId val="{00000017-5E9D-43F5-B358-C04F2C09E318}"/>
                </c:ext>
              </c:extLst>
            </c:dLbl>
            <c:dLbl>
              <c:idx val="4"/>
              <c:delete val="1"/>
              <c:extLst>
                <c:ext xmlns:c15="http://schemas.microsoft.com/office/drawing/2012/chart" uri="{CE6537A1-D6FC-4f65-9D91-7224C49458BB}"/>
                <c:ext xmlns:c16="http://schemas.microsoft.com/office/drawing/2014/chart" uri="{C3380CC4-5D6E-409C-BE32-E72D297353CC}">
                  <c16:uniqueId val="{00000018-5E9D-43F5-B358-C04F2C09E318}"/>
                </c:ext>
              </c:extLst>
            </c:dLbl>
            <c:dLbl>
              <c:idx val="5"/>
              <c:delete val="1"/>
              <c:extLst>
                <c:ext xmlns:c15="http://schemas.microsoft.com/office/drawing/2012/chart" uri="{CE6537A1-D6FC-4f65-9D91-7224C49458BB}"/>
                <c:ext xmlns:c16="http://schemas.microsoft.com/office/drawing/2014/chart" uri="{C3380CC4-5D6E-409C-BE32-E72D297353CC}">
                  <c16:uniqueId val="{00000019-5E9D-43F5-B358-C04F2C09E318}"/>
                </c:ext>
              </c:extLst>
            </c:dLbl>
            <c:dLbl>
              <c:idx val="6"/>
              <c:delete val="1"/>
              <c:extLst>
                <c:ext xmlns:c15="http://schemas.microsoft.com/office/drawing/2012/chart" uri="{CE6537A1-D6FC-4f65-9D91-7224C49458BB}"/>
                <c:ext xmlns:c16="http://schemas.microsoft.com/office/drawing/2014/chart" uri="{C3380CC4-5D6E-409C-BE32-E72D297353CC}">
                  <c16:uniqueId val="{0000001A-5E9D-43F5-B358-C04F2C09E318}"/>
                </c:ext>
              </c:extLst>
            </c:dLbl>
            <c:dLbl>
              <c:idx val="7"/>
              <c:delete val="1"/>
              <c:extLst>
                <c:ext xmlns:c15="http://schemas.microsoft.com/office/drawing/2012/chart" uri="{CE6537A1-D6FC-4f65-9D91-7224C49458BB}"/>
                <c:ext xmlns:c16="http://schemas.microsoft.com/office/drawing/2014/chart" uri="{C3380CC4-5D6E-409C-BE32-E72D297353CC}">
                  <c16:uniqueId val="{0000001B-5E9D-43F5-B358-C04F2C09E318}"/>
                </c:ext>
              </c:extLst>
            </c:dLbl>
            <c:dLbl>
              <c:idx val="8"/>
              <c:delete val="1"/>
              <c:extLst>
                <c:ext xmlns:c15="http://schemas.microsoft.com/office/drawing/2012/chart" uri="{CE6537A1-D6FC-4f65-9D91-7224C49458BB}"/>
                <c:ext xmlns:c16="http://schemas.microsoft.com/office/drawing/2014/chart" uri="{C3380CC4-5D6E-409C-BE32-E72D297353CC}">
                  <c16:uniqueId val="{00000010-5E9D-43F5-B358-C04F2C09E318}"/>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size'!$C$38:$M$38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deal size'!$C$40:$M$40</c:f>
              <c:numCache>
                <c:formatCode>"$"#,##0.0</c:formatCode>
                <c:ptCount val="11"/>
                <c:pt idx="0">
                  <c:v>0.21</c:v>
                </c:pt>
                <c:pt idx="1">
                  <c:v>0.19</c:v>
                </c:pt>
                <c:pt idx="2">
                  <c:v>0.27274949999999998</c:v>
                </c:pt>
                <c:pt idx="3">
                  <c:v>0.3</c:v>
                </c:pt>
                <c:pt idx="4">
                  <c:v>0.28000000000000003</c:v>
                </c:pt>
                <c:pt idx="5">
                  <c:v>0.5</c:v>
                </c:pt>
                <c:pt idx="6">
                  <c:v>0.5</c:v>
                </c:pt>
                <c:pt idx="7">
                  <c:v>0.5</c:v>
                </c:pt>
                <c:pt idx="8">
                  <c:v>0.4</c:v>
                </c:pt>
                <c:pt idx="9">
                  <c:v>0.33500000000000002</c:v>
                </c:pt>
                <c:pt idx="10">
                  <c:v>0.2198715</c:v>
                </c:pt>
              </c:numCache>
            </c:numRef>
          </c:val>
          <c:smooth val="0"/>
          <c:extLst>
            <c:ext xmlns:c16="http://schemas.microsoft.com/office/drawing/2014/chart" uri="{C3380CC4-5D6E-409C-BE32-E72D297353CC}">
              <c16:uniqueId val="{0000001C-5E9D-43F5-B358-C04F2C09E318}"/>
            </c:ext>
          </c:extLst>
        </c:ser>
        <c:ser>
          <c:idx val="2"/>
          <c:order val="2"/>
          <c:tx>
            <c:strRef>
              <c:f>'Median deal size'!$B$41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5E9D-43F5-B358-C04F2C09E318}"/>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5E9D-43F5-B358-C04F2C09E318}"/>
              </c:ext>
            </c:extLst>
          </c:dPt>
          <c:dLbls>
            <c:dLbl>
              <c:idx val="0"/>
              <c:delete val="1"/>
              <c:extLst>
                <c:ext xmlns:c15="http://schemas.microsoft.com/office/drawing/2012/chart" uri="{CE6537A1-D6FC-4f65-9D91-7224C49458BB}"/>
                <c:ext xmlns:c16="http://schemas.microsoft.com/office/drawing/2014/chart" uri="{C3380CC4-5D6E-409C-BE32-E72D297353CC}">
                  <c16:uniqueId val="{00000020-5E9D-43F5-B358-C04F2C09E318}"/>
                </c:ext>
              </c:extLst>
            </c:dLbl>
            <c:dLbl>
              <c:idx val="1"/>
              <c:delete val="1"/>
              <c:extLst>
                <c:ext xmlns:c15="http://schemas.microsoft.com/office/drawing/2012/chart" uri="{CE6537A1-D6FC-4f65-9D91-7224C49458BB}"/>
                <c:ext xmlns:c16="http://schemas.microsoft.com/office/drawing/2014/chart" uri="{C3380CC4-5D6E-409C-BE32-E72D297353CC}">
                  <c16:uniqueId val="{00000021-5E9D-43F5-B358-C04F2C09E318}"/>
                </c:ext>
              </c:extLst>
            </c:dLbl>
            <c:dLbl>
              <c:idx val="2"/>
              <c:delete val="1"/>
              <c:extLst>
                <c:ext xmlns:c15="http://schemas.microsoft.com/office/drawing/2012/chart" uri="{CE6537A1-D6FC-4f65-9D91-7224C49458BB}"/>
                <c:ext xmlns:c16="http://schemas.microsoft.com/office/drawing/2014/chart" uri="{C3380CC4-5D6E-409C-BE32-E72D297353CC}">
                  <c16:uniqueId val="{00000022-5E9D-43F5-B358-C04F2C09E318}"/>
                </c:ext>
              </c:extLst>
            </c:dLbl>
            <c:dLbl>
              <c:idx val="3"/>
              <c:delete val="1"/>
              <c:extLst>
                <c:ext xmlns:c15="http://schemas.microsoft.com/office/drawing/2012/chart" uri="{CE6537A1-D6FC-4f65-9D91-7224C49458BB}"/>
                <c:ext xmlns:c16="http://schemas.microsoft.com/office/drawing/2014/chart" uri="{C3380CC4-5D6E-409C-BE32-E72D297353CC}">
                  <c16:uniqueId val="{00000023-5E9D-43F5-B358-C04F2C09E318}"/>
                </c:ext>
              </c:extLst>
            </c:dLbl>
            <c:dLbl>
              <c:idx val="4"/>
              <c:delete val="1"/>
              <c:extLst>
                <c:ext xmlns:c15="http://schemas.microsoft.com/office/drawing/2012/chart" uri="{CE6537A1-D6FC-4f65-9D91-7224C49458BB}"/>
                <c:ext xmlns:c16="http://schemas.microsoft.com/office/drawing/2014/chart" uri="{C3380CC4-5D6E-409C-BE32-E72D297353CC}">
                  <c16:uniqueId val="{00000024-5E9D-43F5-B358-C04F2C09E318}"/>
                </c:ext>
              </c:extLst>
            </c:dLbl>
            <c:dLbl>
              <c:idx val="5"/>
              <c:delete val="1"/>
              <c:extLst>
                <c:ext xmlns:c15="http://schemas.microsoft.com/office/drawing/2012/chart" uri="{CE6537A1-D6FC-4f65-9D91-7224C49458BB}"/>
                <c:ext xmlns:c16="http://schemas.microsoft.com/office/drawing/2014/chart" uri="{C3380CC4-5D6E-409C-BE32-E72D297353CC}">
                  <c16:uniqueId val="{00000025-5E9D-43F5-B358-C04F2C09E318}"/>
                </c:ext>
              </c:extLst>
            </c:dLbl>
            <c:dLbl>
              <c:idx val="6"/>
              <c:delete val="1"/>
              <c:extLst>
                <c:ext xmlns:c15="http://schemas.microsoft.com/office/drawing/2012/chart" uri="{CE6537A1-D6FC-4f65-9D91-7224C49458BB}"/>
                <c:ext xmlns:c16="http://schemas.microsoft.com/office/drawing/2014/chart" uri="{C3380CC4-5D6E-409C-BE32-E72D297353CC}">
                  <c16:uniqueId val="{00000026-5E9D-43F5-B358-C04F2C09E318}"/>
                </c:ext>
              </c:extLst>
            </c:dLbl>
            <c:dLbl>
              <c:idx val="7"/>
              <c:delete val="1"/>
              <c:extLst>
                <c:ext xmlns:c15="http://schemas.microsoft.com/office/drawing/2012/chart" uri="{CE6537A1-D6FC-4f65-9D91-7224C49458BB}"/>
                <c:ext xmlns:c16="http://schemas.microsoft.com/office/drawing/2014/chart" uri="{C3380CC4-5D6E-409C-BE32-E72D297353CC}">
                  <c16:uniqueId val="{00000027-5E9D-43F5-B358-C04F2C09E318}"/>
                </c:ext>
              </c:extLst>
            </c:dLbl>
            <c:dLbl>
              <c:idx val="8"/>
              <c:delete val="1"/>
              <c:extLst>
                <c:ext xmlns:c15="http://schemas.microsoft.com/office/drawing/2012/chart" uri="{CE6537A1-D6FC-4f65-9D91-7224C49458BB}"/>
                <c:ext xmlns:c16="http://schemas.microsoft.com/office/drawing/2014/chart" uri="{C3380CC4-5D6E-409C-BE32-E72D297353CC}">
                  <c16:uniqueId val="{00000028-5E9D-43F5-B358-C04F2C09E318}"/>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size'!$C$38:$M$38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deal size'!$C$41:$M$41</c:f>
              <c:numCache>
                <c:formatCode>"$"#,##0.0</c:formatCode>
                <c:ptCount val="11"/>
                <c:pt idx="0">
                  <c:v>0.54263964113940266</c:v>
                </c:pt>
                <c:pt idx="1">
                  <c:v>0.40069223205405374</c:v>
                </c:pt>
                <c:pt idx="2">
                  <c:v>0.51869192395288743</c:v>
                </c:pt>
                <c:pt idx="3">
                  <c:v>0.70542189528111943</c:v>
                </c:pt>
                <c:pt idx="4">
                  <c:v>0.64091285638409667</c:v>
                </c:pt>
                <c:pt idx="5">
                  <c:v>0.91799571510985678</c:v>
                </c:pt>
                <c:pt idx="6">
                  <c:v>1.2157792694873759</c:v>
                </c:pt>
                <c:pt idx="7">
                  <c:v>1.0622416537008186</c:v>
                </c:pt>
                <c:pt idx="8">
                  <c:v>1.125162759825594</c:v>
                </c:pt>
                <c:pt idx="9">
                  <c:v>1.1570995944638687</c:v>
                </c:pt>
                <c:pt idx="10">
                  <c:v>0.96709793167567581</c:v>
                </c:pt>
              </c:numCache>
            </c:numRef>
          </c:val>
          <c:smooth val="0"/>
          <c:extLst>
            <c:ext xmlns:c16="http://schemas.microsoft.com/office/drawing/2014/chart" uri="{C3380CC4-5D6E-409C-BE32-E72D297353CC}">
              <c16:uniqueId val="{00000029-5E9D-43F5-B358-C04F2C09E318}"/>
            </c:ext>
          </c:extLst>
        </c:ser>
        <c:ser>
          <c:idx val="3"/>
          <c:order val="3"/>
          <c:tx>
            <c:strRef>
              <c:f>'Median deal size'!$B$42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5E9D-43F5-B358-C04F2C09E318}"/>
              </c:ext>
            </c:extLst>
          </c:dPt>
          <c:dPt>
            <c:idx val="16"/>
            <c:bubble3D val="0"/>
            <c:extLst>
              <c:ext xmlns:c16="http://schemas.microsoft.com/office/drawing/2014/chart" uri="{C3380CC4-5D6E-409C-BE32-E72D297353CC}">
                <c16:uniqueId val="{0000002C-5E9D-43F5-B358-C04F2C09E318}"/>
              </c:ext>
            </c:extLst>
          </c:dPt>
          <c:dLbls>
            <c:dLbl>
              <c:idx val="0"/>
              <c:delete val="1"/>
              <c:extLst>
                <c:ext xmlns:c15="http://schemas.microsoft.com/office/drawing/2012/chart" uri="{CE6537A1-D6FC-4f65-9D91-7224C49458BB}"/>
                <c:ext xmlns:c16="http://schemas.microsoft.com/office/drawing/2014/chart" uri="{C3380CC4-5D6E-409C-BE32-E72D297353CC}">
                  <c16:uniqueId val="{0000002D-5E9D-43F5-B358-C04F2C09E318}"/>
                </c:ext>
              </c:extLst>
            </c:dLbl>
            <c:dLbl>
              <c:idx val="1"/>
              <c:delete val="1"/>
              <c:extLst>
                <c:ext xmlns:c15="http://schemas.microsoft.com/office/drawing/2012/chart" uri="{CE6537A1-D6FC-4f65-9D91-7224C49458BB}"/>
                <c:ext xmlns:c16="http://schemas.microsoft.com/office/drawing/2014/chart" uri="{C3380CC4-5D6E-409C-BE32-E72D297353CC}">
                  <c16:uniqueId val="{0000002E-5E9D-43F5-B358-C04F2C09E318}"/>
                </c:ext>
              </c:extLst>
            </c:dLbl>
            <c:dLbl>
              <c:idx val="2"/>
              <c:delete val="1"/>
              <c:extLst>
                <c:ext xmlns:c15="http://schemas.microsoft.com/office/drawing/2012/chart" uri="{CE6537A1-D6FC-4f65-9D91-7224C49458BB}"/>
                <c:ext xmlns:c16="http://schemas.microsoft.com/office/drawing/2014/chart" uri="{C3380CC4-5D6E-409C-BE32-E72D297353CC}">
                  <c16:uniqueId val="{0000002F-5E9D-43F5-B358-C04F2C09E318}"/>
                </c:ext>
              </c:extLst>
            </c:dLbl>
            <c:dLbl>
              <c:idx val="3"/>
              <c:delete val="1"/>
              <c:extLst>
                <c:ext xmlns:c15="http://schemas.microsoft.com/office/drawing/2012/chart" uri="{CE6537A1-D6FC-4f65-9D91-7224C49458BB}"/>
                <c:ext xmlns:c16="http://schemas.microsoft.com/office/drawing/2014/chart" uri="{C3380CC4-5D6E-409C-BE32-E72D297353CC}">
                  <c16:uniqueId val="{00000030-5E9D-43F5-B358-C04F2C09E318}"/>
                </c:ext>
              </c:extLst>
            </c:dLbl>
            <c:dLbl>
              <c:idx val="4"/>
              <c:delete val="1"/>
              <c:extLst>
                <c:ext xmlns:c15="http://schemas.microsoft.com/office/drawing/2012/chart" uri="{CE6537A1-D6FC-4f65-9D91-7224C49458BB}"/>
                <c:ext xmlns:c16="http://schemas.microsoft.com/office/drawing/2014/chart" uri="{C3380CC4-5D6E-409C-BE32-E72D297353CC}">
                  <c16:uniqueId val="{00000031-5E9D-43F5-B358-C04F2C09E318}"/>
                </c:ext>
              </c:extLst>
            </c:dLbl>
            <c:dLbl>
              <c:idx val="5"/>
              <c:delete val="1"/>
              <c:extLst>
                <c:ext xmlns:c15="http://schemas.microsoft.com/office/drawing/2012/chart" uri="{CE6537A1-D6FC-4f65-9D91-7224C49458BB}"/>
                <c:ext xmlns:c16="http://schemas.microsoft.com/office/drawing/2014/chart" uri="{C3380CC4-5D6E-409C-BE32-E72D297353CC}">
                  <c16:uniqueId val="{00000032-5E9D-43F5-B358-C04F2C09E318}"/>
                </c:ext>
              </c:extLst>
            </c:dLbl>
            <c:dLbl>
              <c:idx val="6"/>
              <c:delete val="1"/>
              <c:extLst>
                <c:ext xmlns:c15="http://schemas.microsoft.com/office/drawing/2012/chart" uri="{CE6537A1-D6FC-4f65-9D91-7224C49458BB}"/>
                <c:ext xmlns:c16="http://schemas.microsoft.com/office/drawing/2014/chart" uri="{C3380CC4-5D6E-409C-BE32-E72D297353CC}">
                  <c16:uniqueId val="{00000033-5E9D-43F5-B358-C04F2C09E318}"/>
                </c:ext>
              </c:extLst>
            </c:dLbl>
            <c:dLbl>
              <c:idx val="7"/>
              <c:delete val="1"/>
              <c:extLst>
                <c:ext xmlns:c15="http://schemas.microsoft.com/office/drawing/2012/chart" uri="{CE6537A1-D6FC-4f65-9D91-7224C49458BB}"/>
                <c:ext xmlns:c16="http://schemas.microsoft.com/office/drawing/2014/chart" uri="{C3380CC4-5D6E-409C-BE32-E72D297353CC}">
                  <c16:uniqueId val="{00000034-5E9D-43F5-B358-C04F2C09E318}"/>
                </c:ext>
              </c:extLst>
            </c:dLbl>
            <c:dLbl>
              <c:idx val="8"/>
              <c:delete val="1"/>
              <c:extLst>
                <c:ext xmlns:c15="http://schemas.microsoft.com/office/drawing/2012/chart" uri="{CE6537A1-D6FC-4f65-9D91-7224C49458BB}"/>
                <c:ext xmlns:c16="http://schemas.microsoft.com/office/drawing/2014/chart" uri="{C3380CC4-5D6E-409C-BE32-E72D297353CC}">
                  <c16:uniqueId val="{00000035-5E9D-43F5-B358-C04F2C09E318}"/>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size'!$C$38:$M$38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deal size'!$C$42:$M$42</c:f>
              <c:numCache>
                <c:formatCode>"$"#,##0.0</c:formatCode>
                <c:ptCount val="11"/>
                <c:pt idx="0">
                  <c:v>0.08</c:v>
                </c:pt>
                <c:pt idx="1">
                  <c:v>7.0000000000000007E-2</c:v>
                </c:pt>
                <c:pt idx="2">
                  <c:v>0.1</c:v>
                </c:pt>
                <c:pt idx="3">
                  <c:v>0.1</c:v>
                </c:pt>
                <c:pt idx="4">
                  <c:v>0.10025525</c:v>
                </c:pt>
                <c:pt idx="5">
                  <c:v>0.15</c:v>
                </c:pt>
                <c:pt idx="6">
                  <c:v>0.2</c:v>
                </c:pt>
                <c:pt idx="7">
                  <c:v>0.15</c:v>
                </c:pt>
                <c:pt idx="8">
                  <c:v>0.13500000000000001</c:v>
                </c:pt>
                <c:pt idx="9">
                  <c:v>0.11125</c:v>
                </c:pt>
                <c:pt idx="10">
                  <c:v>7.4999999999999997E-2</c:v>
                </c:pt>
              </c:numCache>
            </c:numRef>
          </c:val>
          <c:smooth val="0"/>
          <c:extLst>
            <c:ext xmlns:c16="http://schemas.microsoft.com/office/drawing/2014/chart" uri="{C3380CC4-5D6E-409C-BE32-E72D297353CC}">
              <c16:uniqueId val="{00000036-5E9D-43F5-B358-C04F2C09E318}"/>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3958267716535437"/>
          <c:w val="1"/>
          <c:h val="6.04173228346456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027867009982387E-2"/>
          <c:y val="2.5468323812464617E-2"/>
          <c:w val="0.92597213299001757"/>
          <c:h val="0.80846585353301426"/>
        </c:manualLayout>
      </c:layout>
      <c:lineChart>
        <c:grouping val="standard"/>
        <c:varyColors val="0"/>
        <c:ser>
          <c:idx val="0"/>
          <c:order val="0"/>
          <c:tx>
            <c:strRef>
              <c:f>'Median deal size'!$O$8</c:f>
              <c:strCache>
                <c:ptCount val="1"/>
                <c:pt idx="0">
                  <c:v>Pre-seed</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E965-47A3-B4E7-CCBB50AB25CB}"/>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E965-47A3-B4E7-CCBB50AB25CB}"/>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E965-47A3-B4E7-CCBB50AB25CB}"/>
              </c:ext>
            </c:extLst>
          </c:dPt>
          <c:dPt>
            <c:idx val="16"/>
            <c:bubble3D val="0"/>
            <c:extLst>
              <c:ext xmlns:c16="http://schemas.microsoft.com/office/drawing/2014/chart" uri="{C3380CC4-5D6E-409C-BE32-E72D297353CC}">
                <c16:uniqueId val="{00000006-E965-47A3-B4E7-CCBB50AB25CB}"/>
              </c:ext>
            </c:extLst>
          </c:dPt>
          <c:dLbls>
            <c:dLbl>
              <c:idx val="0"/>
              <c:delete val="1"/>
              <c:extLst>
                <c:ext xmlns:c15="http://schemas.microsoft.com/office/drawing/2012/chart" uri="{CE6537A1-D6FC-4f65-9D91-7224C49458BB}"/>
                <c:ext xmlns:c16="http://schemas.microsoft.com/office/drawing/2014/chart" uri="{C3380CC4-5D6E-409C-BE32-E72D297353CC}">
                  <c16:uniqueId val="{00000007-E965-47A3-B4E7-CCBB50AB25CB}"/>
                </c:ext>
              </c:extLst>
            </c:dLbl>
            <c:dLbl>
              <c:idx val="1"/>
              <c:delete val="1"/>
              <c:extLst>
                <c:ext xmlns:c15="http://schemas.microsoft.com/office/drawing/2012/chart" uri="{CE6537A1-D6FC-4f65-9D91-7224C49458BB}"/>
                <c:ext xmlns:c16="http://schemas.microsoft.com/office/drawing/2014/chart" uri="{C3380CC4-5D6E-409C-BE32-E72D297353CC}">
                  <c16:uniqueId val="{00000008-E965-47A3-B4E7-CCBB50AB25CB}"/>
                </c:ext>
              </c:extLst>
            </c:dLbl>
            <c:dLbl>
              <c:idx val="2"/>
              <c:delete val="1"/>
              <c:extLst>
                <c:ext xmlns:c15="http://schemas.microsoft.com/office/drawing/2012/chart" uri="{CE6537A1-D6FC-4f65-9D91-7224C49458BB}"/>
                <c:ext xmlns:c16="http://schemas.microsoft.com/office/drawing/2014/chart" uri="{C3380CC4-5D6E-409C-BE32-E72D297353CC}">
                  <c16:uniqueId val="{00000009-E965-47A3-B4E7-CCBB50AB25CB}"/>
                </c:ext>
              </c:extLst>
            </c:dLbl>
            <c:dLbl>
              <c:idx val="3"/>
              <c:delete val="1"/>
              <c:extLst>
                <c:ext xmlns:c15="http://schemas.microsoft.com/office/drawing/2012/chart" uri="{CE6537A1-D6FC-4f65-9D91-7224C49458BB}"/>
                <c:ext xmlns:c16="http://schemas.microsoft.com/office/drawing/2014/chart" uri="{C3380CC4-5D6E-409C-BE32-E72D297353CC}">
                  <c16:uniqueId val="{0000000A-E965-47A3-B4E7-CCBB50AB25CB}"/>
                </c:ext>
              </c:extLst>
            </c:dLbl>
            <c:dLbl>
              <c:idx val="4"/>
              <c:delete val="1"/>
              <c:extLst>
                <c:ext xmlns:c15="http://schemas.microsoft.com/office/drawing/2012/chart" uri="{CE6537A1-D6FC-4f65-9D91-7224C49458BB}"/>
                <c:ext xmlns:c16="http://schemas.microsoft.com/office/drawing/2014/chart" uri="{C3380CC4-5D6E-409C-BE32-E72D297353CC}">
                  <c16:uniqueId val="{0000000B-E965-47A3-B4E7-CCBB50AB25CB}"/>
                </c:ext>
              </c:extLst>
            </c:dLbl>
            <c:dLbl>
              <c:idx val="5"/>
              <c:delete val="1"/>
              <c:extLst>
                <c:ext xmlns:c15="http://schemas.microsoft.com/office/drawing/2012/chart" uri="{CE6537A1-D6FC-4f65-9D91-7224C49458BB}"/>
                <c:ext xmlns:c16="http://schemas.microsoft.com/office/drawing/2014/chart" uri="{C3380CC4-5D6E-409C-BE32-E72D297353CC}">
                  <c16:uniqueId val="{0000000C-E965-47A3-B4E7-CCBB50AB25CB}"/>
                </c:ext>
              </c:extLst>
            </c:dLbl>
            <c:dLbl>
              <c:idx val="6"/>
              <c:delete val="1"/>
              <c:extLst>
                <c:ext xmlns:c15="http://schemas.microsoft.com/office/drawing/2012/chart" uri="{CE6537A1-D6FC-4f65-9D91-7224C49458BB}"/>
                <c:ext xmlns:c16="http://schemas.microsoft.com/office/drawing/2014/chart" uri="{C3380CC4-5D6E-409C-BE32-E72D297353CC}">
                  <c16:uniqueId val="{0000000D-E965-47A3-B4E7-CCBB50AB25CB}"/>
                </c:ext>
              </c:extLst>
            </c:dLbl>
            <c:dLbl>
              <c:idx val="7"/>
              <c:delete val="1"/>
              <c:extLst>
                <c:ext xmlns:c15="http://schemas.microsoft.com/office/drawing/2012/chart" uri="{CE6537A1-D6FC-4f65-9D91-7224C49458BB}"/>
                <c:ext xmlns:c16="http://schemas.microsoft.com/office/drawing/2014/chart" uri="{C3380CC4-5D6E-409C-BE32-E72D297353CC}">
                  <c16:uniqueId val="{0000000E-E965-47A3-B4E7-CCBB50AB25CB}"/>
                </c:ext>
              </c:extLst>
            </c:dLbl>
            <c:dLbl>
              <c:idx val="8"/>
              <c:delete val="1"/>
              <c:extLst>
                <c:ext xmlns:c15="http://schemas.microsoft.com/office/drawing/2012/chart" uri="{CE6537A1-D6FC-4f65-9D91-7224C49458BB}"/>
                <c:ext xmlns:c16="http://schemas.microsoft.com/office/drawing/2014/chart" uri="{C3380CC4-5D6E-409C-BE32-E72D297353CC}">
                  <c16:uniqueId val="{00000001-E965-47A3-B4E7-CCBB50AB25CB}"/>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size'!$P$7:$Z$7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deal size'!$P$8:$Z$8</c:f>
              <c:numCache>
                <c:formatCode>"$"#,##0.0</c:formatCode>
                <c:ptCount val="11"/>
                <c:pt idx="0">
                  <c:v>0.54263964113940266</c:v>
                </c:pt>
                <c:pt idx="1">
                  <c:v>0.40069223205405374</c:v>
                </c:pt>
                <c:pt idx="2">
                  <c:v>0.51869192395288743</c:v>
                </c:pt>
                <c:pt idx="3">
                  <c:v>0.70542189528111943</c:v>
                </c:pt>
                <c:pt idx="4">
                  <c:v>0.64091285638409667</c:v>
                </c:pt>
                <c:pt idx="5">
                  <c:v>0.91799571510985678</c:v>
                </c:pt>
                <c:pt idx="6">
                  <c:v>1.2157792694873759</c:v>
                </c:pt>
                <c:pt idx="7">
                  <c:v>1.0622416537008186</c:v>
                </c:pt>
                <c:pt idx="8">
                  <c:v>1.125162759825594</c:v>
                </c:pt>
                <c:pt idx="9">
                  <c:v>1.1570995944638687</c:v>
                </c:pt>
                <c:pt idx="10">
                  <c:v>0.96709793167567581</c:v>
                </c:pt>
              </c:numCache>
            </c:numRef>
          </c:val>
          <c:smooth val="0"/>
          <c:extLst>
            <c:ext xmlns:c16="http://schemas.microsoft.com/office/drawing/2014/chart" uri="{C3380CC4-5D6E-409C-BE32-E72D297353CC}">
              <c16:uniqueId val="{0000000F-E965-47A3-B4E7-CCBB50AB25CB}"/>
            </c:ext>
          </c:extLst>
        </c:ser>
        <c:ser>
          <c:idx val="1"/>
          <c:order val="1"/>
          <c:tx>
            <c:strRef>
              <c:f>'Median deal size'!$O$9</c:f>
              <c:strCache>
                <c:ptCount val="1"/>
                <c:pt idx="0">
                  <c:v>Seed</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E965-47A3-B4E7-CCBB50AB25CB}"/>
              </c:ext>
            </c:extLst>
          </c:dPt>
          <c:dPt>
            <c:idx val="9"/>
            <c:bubble3D val="0"/>
            <c:extLst>
              <c:ext xmlns:c16="http://schemas.microsoft.com/office/drawing/2014/chart" uri="{C3380CC4-5D6E-409C-BE32-E72D297353CC}">
                <c16:uniqueId val="{00000011-E965-47A3-B4E7-CCBB50AB25CB}"/>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E965-47A3-B4E7-CCBB50AB25CB}"/>
              </c:ext>
            </c:extLst>
          </c:dPt>
          <c:dLbls>
            <c:dLbl>
              <c:idx val="0"/>
              <c:delete val="1"/>
              <c:extLst>
                <c:ext xmlns:c15="http://schemas.microsoft.com/office/drawing/2012/chart" uri="{CE6537A1-D6FC-4f65-9D91-7224C49458BB}"/>
                <c:ext xmlns:c16="http://schemas.microsoft.com/office/drawing/2014/chart" uri="{C3380CC4-5D6E-409C-BE32-E72D297353CC}">
                  <c16:uniqueId val="{00000014-E965-47A3-B4E7-CCBB50AB25CB}"/>
                </c:ext>
              </c:extLst>
            </c:dLbl>
            <c:dLbl>
              <c:idx val="1"/>
              <c:delete val="1"/>
              <c:extLst>
                <c:ext xmlns:c15="http://schemas.microsoft.com/office/drawing/2012/chart" uri="{CE6537A1-D6FC-4f65-9D91-7224C49458BB}"/>
                <c:ext xmlns:c16="http://schemas.microsoft.com/office/drawing/2014/chart" uri="{C3380CC4-5D6E-409C-BE32-E72D297353CC}">
                  <c16:uniqueId val="{00000015-E965-47A3-B4E7-CCBB50AB25CB}"/>
                </c:ext>
              </c:extLst>
            </c:dLbl>
            <c:dLbl>
              <c:idx val="2"/>
              <c:delete val="1"/>
              <c:extLst>
                <c:ext xmlns:c15="http://schemas.microsoft.com/office/drawing/2012/chart" uri="{CE6537A1-D6FC-4f65-9D91-7224C49458BB}"/>
                <c:ext xmlns:c16="http://schemas.microsoft.com/office/drawing/2014/chart" uri="{C3380CC4-5D6E-409C-BE32-E72D297353CC}">
                  <c16:uniqueId val="{00000016-E965-47A3-B4E7-CCBB50AB25CB}"/>
                </c:ext>
              </c:extLst>
            </c:dLbl>
            <c:dLbl>
              <c:idx val="3"/>
              <c:delete val="1"/>
              <c:extLst>
                <c:ext xmlns:c15="http://schemas.microsoft.com/office/drawing/2012/chart" uri="{CE6537A1-D6FC-4f65-9D91-7224C49458BB}"/>
                <c:ext xmlns:c16="http://schemas.microsoft.com/office/drawing/2014/chart" uri="{C3380CC4-5D6E-409C-BE32-E72D297353CC}">
                  <c16:uniqueId val="{00000017-E965-47A3-B4E7-CCBB50AB25CB}"/>
                </c:ext>
              </c:extLst>
            </c:dLbl>
            <c:dLbl>
              <c:idx val="4"/>
              <c:delete val="1"/>
              <c:extLst>
                <c:ext xmlns:c15="http://schemas.microsoft.com/office/drawing/2012/chart" uri="{CE6537A1-D6FC-4f65-9D91-7224C49458BB}"/>
                <c:ext xmlns:c16="http://schemas.microsoft.com/office/drawing/2014/chart" uri="{C3380CC4-5D6E-409C-BE32-E72D297353CC}">
                  <c16:uniqueId val="{00000018-E965-47A3-B4E7-CCBB50AB25CB}"/>
                </c:ext>
              </c:extLst>
            </c:dLbl>
            <c:dLbl>
              <c:idx val="5"/>
              <c:delete val="1"/>
              <c:extLst>
                <c:ext xmlns:c15="http://schemas.microsoft.com/office/drawing/2012/chart" uri="{CE6537A1-D6FC-4f65-9D91-7224C49458BB}"/>
                <c:ext xmlns:c16="http://schemas.microsoft.com/office/drawing/2014/chart" uri="{C3380CC4-5D6E-409C-BE32-E72D297353CC}">
                  <c16:uniqueId val="{00000019-E965-47A3-B4E7-CCBB50AB25CB}"/>
                </c:ext>
              </c:extLst>
            </c:dLbl>
            <c:dLbl>
              <c:idx val="6"/>
              <c:delete val="1"/>
              <c:extLst>
                <c:ext xmlns:c15="http://schemas.microsoft.com/office/drawing/2012/chart" uri="{CE6537A1-D6FC-4f65-9D91-7224C49458BB}"/>
                <c:ext xmlns:c16="http://schemas.microsoft.com/office/drawing/2014/chart" uri="{C3380CC4-5D6E-409C-BE32-E72D297353CC}">
                  <c16:uniqueId val="{0000001A-E965-47A3-B4E7-CCBB50AB25CB}"/>
                </c:ext>
              </c:extLst>
            </c:dLbl>
            <c:dLbl>
              <c:idx val="7"/>
              <c:delete val="1"/>
              <c:extLst>
                <c:ext xmlns:c15="http://schemas.microsoft.com/office/drawing/2012/chart" uri="{CE6537A1-D6FC-4f65-9D91-7224C49458BB}"/>
                <c:ext xmlns:c16="http://schemas.microsoft.com/office/drawing/2014/chart" uri="{C3380CC4-5D6E-409C-BE32-E72D297353CC}">
                  <c16:uniqueId val="{0000001B-E965-47A3-B4E7-CCBB50AB25CB}"/>
                </c:ext>
              </c:extLst>
            </c:dLbl>
            <c:dLbl>
              <c:idx val="8"/>
              <c:delete val="1"/>
              <c:extLst>
                <c:ext xmlns:c15="http://schemas.microsoft.com/office/drawing/2012/chart" uri="{CE6537A1-D6FC-4f65-9D91-7224C49458BB}"/>
                <c:ext xmlns:c16="http://schemas.microsoft.com/office/drawing/2014/chart" uri="{C3380CC4-5D6E-409C-BE32-E72D297353CC}">
                  <c16:uniqueId val="{00000010-E965-47A3-B4E7-CCBB50AB25CB}"/>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size'!$P$7:$Z$7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deal size'!$P$9:$Z$9</c:f>
              <c:numCache>
                <c:formatCode>"$"#,##0.0</c:formatCode>
                <c:ptCount val="11"/>
                <c:pt idx="0">
                  <c:v>1.8413448328663751</c:v>
                </c:pt>
                <c:pt idx="1">
                  <c:v>2.0884068293940143</c:v>
                </c:pt>
                <c:pt idx="2">
                  <c:v>2.7808005421730742</c:v>
                </c:pt>
                <c:pt idx="3">
                  <c:v>2.4872856397161773</c:v>
                </c:pt>
                <c:pt idx="4">
                  <c:v>2.8935144678359341</c:v>
                </c:pt>
                <c:pt idx="5">
                  <c:v>3.3557867890642443</c:v>
                </c:pt>
                <c:pt idx="6">
                  <c:v>4.6489302488211299</c:v>
                </c:pt>
                <c:pt idx="7">
                  <c:v>3.9775484656210103</c:v>
                </c:pt>
                <c:pt idx="8">
                  <c:v>4.6712049089083214</c:v>
                </c:pt>
                <c:pt idx="9">
                  <c:v>6.1758595143757837</c:v>
                </c:pt>
                <c:pt idx="10">
                  <c:v>7.8007491407381391</c:v>
                </c:pt>
              </c:numCache>
            </c:numRef>
          </c:val>
          <c:smooth val="0"/>
          <c:extLst>
            <c:ext xmlns:c16="http://schemas.microsoft.com/office/drawing/2014/chart" uri="{C3380CC4-5D6E-409C-BE32-E72D297353CC}">
              <c16:uniqueId val="{0000001C-E965-47A3-B4E7-CCBB50AB25CB}"/>
            </c:ext>
          </c:extLst>
        </c:ser>
        <c:ser>
          <c:idx val="2"/>
          <c:order val="2"/>
          <c:tx>
            <c:strRef>
              <c:f>'Median deal size'!$O$10</c:f>
              <c:strCache>
                <c:ptCount val="1"/>
                <c:pt idx="0">
                  <c:v>A</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E965-47A3-B4E7-CCBB50AB25CB}"/>
              </c:ext>
            </c:extLst>
          </c:dPt>
          <c:dPt>
            <c:idx val="10"/>
            <c:marker>
              <c:symbol val="circle"/>
              <c:size val="5"/>
              <c:spPr>
                <a:solidFill>
                  <a:srgbClr val="40C2C9"/>
                </a:solidFill>
                <a:ln>
                  <a:noFill/>
                </a:ln>
              </c:spPr>
            </c:marker>
            <c:bubble3D val="0"/>
            <c:spPr>
              <a:ln w="19050" cap="rnd" cmpd="sng" algn="ctr">
                <a:noFill/>
                <a:prstDash val="solid"/>
                <a:round/>
              </a:ln>
              <a:effectLst/>
            </c:spPr>
            <c:extLst>
              <c:ext xmlns:c16="http://schemas.microsoft.com/office/drawing/2014/chart" uri="{C3380CC4-5D6E-409C-BE32-E72D297353CC}">
                <c16:uniqueId val="{0000001F-E965-47A3-B4E7-CCBB50AB25CB}"/>
              </c:ext>
            </c:extLst>
          </c:dPt>
          <c:dLbls>
            <c:dLbl>
              <c:idx val="0"/>
              <c:delete val="1"/>
              <c:extLst>
                <c:ext xmlns:c15="http://schemas.microsoft.com/office/drawing/2012/chart" uri="{CE6537A1-D6FC-4f65-9D91-7224C49458BB}"/>
                <c:ext xmlns:c16="http://schemas.microsoft.com/office/drawing/2014/chart" uri="{C3380CC4-5D6E-409C-BE32-E72D297353CC}">
                  <c16:uniqueId val="{00000020-E965-47A3-B4E7-CCBB50AB25CB}"/>
                </c:ext>
              </c:extLst>
            </c:dLbl>
            <c:dLbl>
              <c:idx val="1"/>
              <c:delete val="1"/>
              <c:extLst>
                <c:ext xmlns:c15="http://schemas.microsoft.com/office/drawing/2012/chart" uri="{CE6537A1-D6FC-4f65-9D91-7224C49458BB}"/>
                <c:ext xmlns:c16="http://schemas.microsoft.com/office/drawing/2014/chart" uri="{C3380CC4-5D6E-409C-BE32-E72D297353CC}">
                  <c16:uniqueId val="{00000021-E965-47A3-B4E7-CCBB50AB25CB}"/>
                </c:ext>
              </c:extLst>
            </c:dLbl>
            <c:dLbl>
              <c:idx val="2"/>
              <c:delete val="1"/>
              <c:extLst>
                <c:ext xmlns:c15="http://schemas.microsoft.com/office/drawing/2012/chart" uri="{CE6537A1-D6FC-4f65-9D91-7224C49458BB}"/>
                <c:ext xmlns:c16="http://schemas.microsoft.com/office/drawing/2014/chart" uri="{C3380CC4-5D6E-409C-BE32-E72D297353CC}">
                  <c16:uniqueId val="{00000022-E965-47A3-B4E7-CCBB50AB25CB}"/>
                </c:ext>
              </c:extLst>
            </c:dLbl>
            <c:dLbl>
              <c:idx val="3"/>
              <c:delete val="1"/>
              <c:extLst>
                <c:ext xmlns:c15="http://schemas.microsoft.com/office/drawing/2012/chart" uri="{CE6537A1-D6FC-4f65-9D91-7224C49458BB}"/>
                <c:ext xmlns:c16="http://schemas.microsoft.com/office/drawing/2014/chart" uri="{C3380CC4-5D6E-409C-BE32-E72D297353CC}">
                  <c16:uniqueId val="{00000023-E965-47A3-B4E7-CCBB50AB25CB}"/>
                </c:ext>
              </c:extLst>
            </c:dLbl>
            <c:dLbl>
              <c:idx val="4"/>
              <c:delete val="1"/>
              <c:extLst>
                <c:ext xmlns:c15="http://schemas.microsoft.com/office/drawing/2012/chart" uri="{CE6537A1-D6FC-4f65-9D91-7224C49458BB}"/>
                <c:ext xmlns:c16="http://schemas.microsoft.com/office/drawing/2014/chart" uri="{C3380CC4-5D6E-409C-BE32-E72D297353CC}">
                  <c16:uniqueId val="{00000024-E965-47A3-B4E7-CCBB50AB25CB}"/>
                </c:ext>
              </c:extLst>
            </c:dLbl>
            <c:dLbl>
              <c:idx val="5"/>
              <c:delete val="1"/>
              <c:extLst>
                <c:ext xmlns:c15="http://schemas.microsoft.com/office/drawing/2012/chart" uri="{CE6537A1-D6FC-4f65-9D91-7224C49458BB}"/>
                <c:ext xmlns:c16="http://schemas.microsoft.com/office/drawing/2014/chart" uri="{C3380CC4-5D6E-409C-BE32-E72D297353CC}">
                  <c16:uniqueId val="{00000025-E965-47A3-B4E7-CCBB50AB25CB}"/>
                </c:ext>
              </c:extLst>
            </c:dLbl>
            <c:dLbl>
              <c:idx val="6"/>
              <c:delete val="1"/>
              <c:extLst>
                <c:ext xmlns:c15="http://schemas.microsoft.com/office/drawing/2012/chart" uri="{CE6537A1-D6FC-4f65-9D91-7224C49458BB}"/>
                <c:ext xmlns:c16="http://schemas.microsoft.com/office/drawing/2014/chart" uri="{C3380CC4-5D6E-409C-BE32-E72D297353CC}">
                  <c16:uniqueId val="{00000026-E965-47A3-B4E7-CCBB50AB25CB}"/>
                </c:ext>
              </c:extLst>
            </c:dLbl>
            <c:dLbl>
              <c:idx val="7"/>
              <c:delete val="1"/>
              <c:extLst>
                <c:ext xmlns:c15="http://schemas.microsoft.com/office/drawing/2012/chart" uri="{CE6537A1-D6FC-4f65-9D91-7224C49458BB}"/>
                <c:ext xmlns:c16="http://schemas.microsoft.com/office/drawing/2014/chart" uri="{C3380CC4-5D6E-409C-BE32-E72D297353CC}">
                  <c16:uniqueId val="{00000027-E965-47A3-B4E7-CCBB50AB25CB}"/>
                </c:ext>
              </c:extLst>
            </c:dLbl>
            <c:dLbl>
              <c:idx val="8"/>
              <c:delete val="1"/>
              <c:extLst>
                <c:ext xmlns:c15="http://schemas.microsoft.com/office/drawing/2012/chart" uri="{CE6537A1-D6FC-4f65-9D91-7224C49458BB}"/>
                <c:ext xmlns:c16="http://schemas.microsoft.com/office/drawing/2014/chart" uri="{C3380CC4-5D6E-409C-BE32-E72D297353CC}">
                  <c16:uniqueId val="{00000028-E965-47A3-B4E7-CCBB50AB25CB}"/>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size'!$P$7:$Z$7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deal size'!$P$10:$Z$10</c:f>
              <c:numCache>
                <c:formatCode>"$"#,##0.0</c:formatCode>
                <c:ptCount val="11"/>
                <c:pt idx="0">
                  <c:v>7.9231184477947929</c:v>
                </c:pt>
                <c:pt idx="1">
                  <c:v>8.6871395062709631</c:v>
                </c:pt>
                <c:pt idx="2">
                  <c:v>11.244852331950453</c:v>
                </c:pt>
                <c:pt idx="3">
                  <c:v>12.234340165884202</c:v>
                </c:pt>
                <c:pt idx="4">
                  <c:v>13.873030367530689</c:v>
                </c:pt>
                <c:pt idx="5">
                  <c:v>18.027191900332255</c:v>
                </c:pt>
                <c:pt idx="6">
                  <c:v>18.25457401487299</c:v>
                </c:pt>
                <c:pt idx="7">
                  <c:v>15.599827327756003</c:v>
                </c:pt>
                <c:pt idx="8">
                  <c:v>19.44048779594069</c:v>
                </c:pt>
                <c:pt idx="9">
                  <c:v>24.907229084906987</c:v>
                </c:pt>
                <c:pt idx="10">
                  <c:v>39.563913163369776</c:v>
                </c:pt>
              </c:numCache>
            </c:numRef>
          </c:val>
          <c:smooth val="0"/>
          <c:extLst>
            <c:ext xmlns:c16="http://schemas.microsoft.com/office/drawing/2014/chart" uri="{C3380CC4-5D6E-409C-BE32-E72D297353CC}">
              <c16:uniqueId val="{00000029-E965-47A3-B4E7-CCBB50AB25CB}"/>
            </c:ext>
          </c:extLst>
        </c:ser>
        <c:ser>
          <c:idx val="3"/>
          <c:order val="3"/>
          <c:tx>
            <c:strRef>
              <c:f>'Median deal size'!$O$11</c:f>
              <c:strCache>
                <c:ptCount val="1"/>
                <c:pt idx="0">
                  <c:v>B</c:v>
                </c:pt>
              </c:strCache>
            </c:strRef>
          </c:tx>
          <c:spPr>
            <a:ln w="19050" cap="rnd" cmpd="sng" algn="ctr">
              <a:solidFill>
                <a:schemeClr val="accent4"/>
              </a:solidFill>
              <a:prstDash val="solid"/>
              <a:round/>
            </a:ln>
            <a:effectLst/>
          </c:spPr>
          <c:marker>
            <c:symbol val="none"/>
          </c:marker>
          <c:dPt>
            <c:idx val="10"/>
            <c:marker>
              <c:symbol val="circle"/>
              <c:size val="5"/>
              <c:spPr>
                <a:solidFill>
                  <a:srgbClr val="C3EDEB"/>
                </a:solidFill>
                <a:ln>
                  <a:noFill/>
                </a:ln>
              </c:spPr>
            </c:marker>
            <c:bubble3D val="0"/>
            <c:spPr>
              <a:ln w="19050" cap="rnd" cmpd="sng" algn="ctr">
                <a:noFill/>
                <a:prstDash val="solid"/>
                <a:round/>
              </a:ln>
              <a:effectLst/>
            </c:spPr>
            <c:extLst>
              <c:ext xmlns:c16="http://schemas.microsoft.com/office/drawing/2014/chart" uri="{C3380CC4-5D6E-409C-BE32-E72D297353CC}">
                <c16:uniqueId val="{0000002B-E965-47A3-B4E7-CCBB50AB25CB}"/>
              </c:ext>
            </c:extLst>
          </c:dPt>
          <c:dPt>
            <c:idx val="16"/>
            <c:bubble3D val="0"/>
            <c:extLst>
              <c:ext xmlns:c16="http://schemas.microsoft.com/office/drawing/2014/chart" uri="{C3380CC4-5D6E-409C-BE32-E72D297353CC}">
                <c16:uniqueId val="{0000002C-E965-47A3-B4E7-CCBB50AB25CB}"/>
              </c:ext>
            </c:extLst>
          </c:dPt>
          <c:dLbls>
            <c:dLbl>
              <c:idx val="0"/>
              <c:delete val="1"/>
              <c:extLst>
                <c:ext xmlns:c15="http://schemas.microsoft.com/office/drawing/2012/chart" uri="{CE6537A1-D6FC-4f65-9D91-7224C49458BB}"/>
                <c:ext xmlns:c16="http://schemas.microsoft.com/office/drawing/2014/chart" uri="{C3380CC4-5D6E-409C-BE32-E72D297353CC}">
                  <c16:uniqueId val="{0000002D-E965-47A3-B4E7-CCBB50AB25CB}"/>
                </c:ext>
              </c:extLst>
            </c:dLbl>
            <c:dLbl>
              <c:idx val="1"/>
              <c:delete val="1"/>
              <c:extLst>
                <c:ext xmlns:c15="http://schemas.microsoft.com/office/drawing/2012/chart" uri="{CE6537A1-D6FC-4f65-9D91-7224C49458BB}"/>
                <c:ext xmlns:c16="http://schemas.microsoft.com/office/drawing/2014/chart" uri="{C3380CC4-5D6E-409C-BE32-E72D297353CC}">
                  <c16:uniqueId val="{0000002E-E965-47A3-B4E7-CCBB50AB25CB}"/>
                </c:ext>
              </c:extLst>
            </c:dLbl>
            <c:dLbl>
              <c:idx val="2"/>
              <c:delete val="1"/>
              <c:extLst>
                <c:ext xmlns:c15="http://schemas.microsoft.com/office/drawing/2012/chart" uri="{CE6537A1-D6FC-4f65-9D91-7224C49458BB}"/>
                <c:ext xmlns:c16="http://schemas.microsoft.com/office/drawing/2014/chart" uri="{C3380CC4-5D6E-409C-BE32-E72D297353CC}">
                  <c16:uniqueId val="{0000002F-E965-47A3-B4E7-CCBB50AB25CB}"/>
                </c:ext>
              </c:extLst>
            </c:dLbl>
            <c:dLbl>
              <c:idx val="3"/>
              <c:delete val="1"/>
              <c:extLst>
                <c:ext xmlns:c15="http://schemas.microsoft.com/office/drawing/2012/chart" uri="{CE6537A1-D6FC-4f65-9D91-7224C49458BB}"/>
                <c:ext xmlns:c16="http://schemas.microsoft.com/office/drawing/2014/chart" uri="{C3380CC4-5D6E-409C-BE32-E72D297353CC}">
                  <c16:uniqueId val="{00000030-E965-47A3-B4E7-CCBB50AB25CB}"/>
                </c:ext>
              </c:extLst>
            </c:dLbl>
            <c:dLbl>
              <c:idx val="4"/>
              <c:delete val="1"/>
              <c:extLst>
                <c:ext xmlns:c15="http://schemas.microsoft.com/office/drawing/2012/chart" uri="{CE6537A1-D6FC-4f65-9D91-7224C49458BB}"/>
                <c:ext xmlns:c16="http://schemas.microsoft.com/office/drawing/2014/chart" uri="{C3380CC4-5D6E-409C-BE32-E72D297353CC}">
                  <c16:uniqueId val="{00000031-E965-47A3-B4E7-CCBB50AB25CB}"/>
                </c:ext>
              </c:extLst>
            </c:dLbl>
            <c:dLbl>
              <c:idx val="5"/>
              <c:delete val="1"/>
              <c:extLst>
                <c:ext xmlns:c15="http://schemas.microsoft.com/office/drawing/2012/chart" uri="{CE6537A1-D6FC-4f65-9D91-7224C49458BB}"/>
                <c:ext xmlns:c16="http://schemas.microsoft.com/office/drawing/2014/chart" uri="{C3380CC4-5D6E-409C-BE32-E72D297353CC}">
                  <c16:uniqueId val="{00000032-E965-47A3-B4E7-CCBB50AB25CB}"/>
                </c:ext>
              </c:extLst>
            </c:dLbl>
            <c:dLbl>
              <c:idx val="6"/>
              <c:delete val="1"/>
              <c:extLst>
                <c:ext xmlns:c15="http://schemas.microsoft.com/office/drawing/2012/chart" uri="{CE6537A1-D6FC-4f65-9D91-7224C49458BB}"/>
                <c:ext xmlns:c16="http://schemas.microsoft.com/office/drawing/2014/chart" uri="{C3380CC4-5D6E-409C-BE32-E72D297353CC}">
                  <c16:uniqueId val="{00000033-E965-47A3-B4E7-CCBB50AB25CB}"/>
                </c:ext>
              </c:extLst>
            </c:dLbl>
            <c:dLbl>
              <c:idx val="7"/>
              <c:delete val="1"/>
              <c:extLst>
                <c:ext xmlns:c15="http://schemas.microsoft.com/office/drawing/2012/chart" uri="{CE6537A1-D6FC-4f65-9D91-7224C49458BB}"/>
                <c:ext xmlns:c16="http://schemas.microsoft.com/office/drawing/2014/chart" uri="{C3380CC4-5D6E-409C-BE32-E72D297353CC}">
                  <c16:uniqueId val="{00000034-E965-47A3-B4E7-CCBB50AB25CB}"/>
                </c:ext>
              </c:extLst>
            </c:dLbl>
            <c:dLbl>
              <c:idx val="8"/>
              <c:delete val="1"/>
              <c:extLst>
                <c:ext xmlns:c15="http://schemas.microsoft.com/office/drawing/2012/chart" uri="{CE6537A1-D6FC-4f65-9D91-7224C49458BB}"/>
                <c:ext xmlns:c16="http://schemas.microsoft.com/office/drawing/2014/chart" uri="{C3380CC4-5D6E-409C-BE32-E72D297353CC}">
                  <c16:uniqueId val="{00000035-E965-47A3-B4E7-CCBB50AB25CB}"/>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size'!$P$7:$Z$7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deal size'!$P$11:$Z$11</c:f>
              <c:numCache>
                <c:formatCode>"$"#,##0.0</c:formatCode>
                <c:ptCount val="11"/>
                <c:pt idx="0">
                  <c:v>15.8441739187213</c:v>
                </c:pt>
                <c:pt idx="1">
                  <c:v>20.523363714482063</c:v>
                </c:pt>
                <c:pt idx="2">
                  <c:v>22.686903896898812</c:v>
                </c:pt>
                <c:pt idx="3">
                  <c:v>29.129377414644178</c:v>
                </c:pt>
                <c:pt idx="4">
                  <c:v>31.530984339297195</c:v>
                </c:pt>
                <c:pt idx="5">
                  <c:v>46.251216489942053</c:v>
                </c:pt>
                <c:pt idx="6">
                  <c:v>41.090234803588601</c:v>
                </c:pt>
                <c:pt idx="7">
                  <c:v>36.70108325579006</c:v>
                </c:pt>
                <c:pt idx="8">
                  <c:v>59.499057354194797</c:v>
                </c:pt>
                <c:pt idx="9">
                  <c:v>54.503111285731798</c:v>
                </c:pt>
                <c:pt idx="10">
                  <c:v>67.047239012422366</c:v>
                </c:pt>
              </c:numCache>
            </c:numRef>
          </c:val>
          <c:smooth val="0"/>
          <c:extLst>
            <c:ext xmlns:c16="http://schemas.microsoft.com/office/drawing/2014/chart" uri="{C3380CC4-5D6E-409C-BE32-E72D297353CC}">
              <c16:uniqueId val="{00000036-E965-47A3-B4E7-CCBB50AB25CB}"/>
            </c:ext>
          </c:extLst>
        </c:ser>
        <c:ser>
          <c:idx val="4"/>
          <c:order val="4"/>
          <c:tx>
            <c:strRef>
              <c:f>'Median deal size'!$O$12</c:f>
              <c:strCache>
                <c:ptCount val="1"/>
                <c:pt idx="0">
                  <c:v>C</c:v>
                </c:pt>
              </c:strCache>
            </c:strRef>
          </c:tx>
          <c:marker>
            <c:symbol val="none"/>
          </c:marker>
          <c:dPt>
            <c:idx val="10"/>
            <c:marker>
              <c:symbol val="circle"/>
              <c:size val="5"/>
              <c:spPr>
                <a:solidFill>
                  <a:srgbClr val="F5C914"/>
                </a:solidFill>
                <a:ln>
                  <a:noFill/>
                </a:ln>
              </c:spPr>
            </c:marker>
            <c:bubble3D val="0"/>
            <c:spPr>
              <a:ln>
                <a:noFill/>
              </a:ln>
            </c:spPr>
            <c:extLst>
              <c:ext xmlns:c16="http://schemas.microsoft.com/office/drawing/2014/chart" uri="{C3380CC4-5D6E-409C-BE32-E72D297353CC}">
                <c16:uniqueId val="{00000038-E965-47A3-B4E7-CCBB50AB25CB}"/>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E965-47A3-B4E7-CCBB50AB25CB}"/>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E965-47A3-B4E7-CCBB50AB25CB}"/>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'Median deal size'!$P$7:$Z$7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deal size'!$P$12:$Z$12</c:f>
              <c:numCache>
                <c:formatCode>"$"#,##0.0</c:formatCode>
                <c:ptCount val="11"/>
                <c:pt idx="0">
                  <c:v>30.66291485163773</c:v>
                </c:pt>
                <c:pt idx="1">
                  <c:v>29.428707906799051</c:v>
                </c:pt>
                <c:pt idx="2">
                  <c:v>40.17892097439038</c:v>
                </c:pt>
                <c:pt idx="3">
                  <c:v>38.699416972790829</c:v>
                </c:pt>
                <c:pt idx="4">
                  <c:v>53.037459868108101</c:v>
                </c:pt>
                <c:pt idx="5">
                  <c:v>80.432507957628047</c:v>
                </c:pt>
                <c:pt idx="6">
                  <c:v>68.725115474544324</c:v>
                </c:pt>
                <c:pt idx="7">
                  <c:v>60.290409127682942</c:v>
                </c:pt>
                <c:pt idx="8">
                  <c:v>102.51730649781643</c:v>
                </c:pt>
                <c:pt idx="9">
                  <c:v>96.256966463832313</c:v>
                </c:pt>
                <c:pt idx="10">
                  <c:v>124.58396896202531</c:v>
                </c:pt>
              </c:numCache>
            </c:numRef>
          </c:val>
          <c:smooth val="0"/>
          <c:extLst>
            <c:ext xmlns:c16="http://schemas.microsoft.com/office/drawing/2014/chart" uri="{C3380CC4-5D6E-409C-BE32-E72D297353CC}">
              <c16:uniqueId val="{0000003A-E965-47A3-B4E7-CCBB50AB25CB}"/>
            </c:ext>
          </c:extLst>
        </c:ser>
        <c:ser>
          <c:idx val="5"/>
          <c:order val="5"/>
          <c:tx>
            <c:strRef>
              <c:f>'Median deal size'!$O$13</c:f>
              <c:strCache>
                <c:ptCount val="1"/>
                <c:pt idx="0">
                  <c:v>D+</c:v>
                </c:pt>
              </c:strCache>
            </c:strRef>
          </c:tx>
          <c:marker>
            <c:symbol val="none"/>
          </c:marker>
          <c:dPt>
            <c:idx val="10"/>
            <c:marker>
              <c:symbol val="circle"/>
              <c:size val="5"/>
              <c:spPr>
                <a:solidFill>
                  <a:srgbClr val="DDD95E"/>
                </a:solidFill>
                <a:ln>
                  <a:noFill/>
                </a:ln>
              </c:spPr>
            </c:marker>
            <c:bubble3D val="0"/>
            <c:spPr>
              <a:ln>
                <a:noFill/>
              </a:ln>
            </c:spPr>
            <c:extLst>
              <c:ext xmlns:c16="http://schemas.microsoft.com/office/drawing/2014/chart" uri="{C3380CC4-5D6E-409C-BE32-E72D297353CC}">
                <c16:uniqueId val="{0000003C-E965-47A3-B4E7-CCBB50AB25CB}"/>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E965-47A3-B4E7-CCBB50AB25CB}"/>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E965-47A3-B4E7-CCBB50AB25CB}"/>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'Median deal size'!$P$7:$Z$7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deal size'!$P$13:$Z$13</c:f>
              <c:numCache>
                <c:formatCode>"$"#,##0.0</c:formatCode>
                <c:ptCount val="11"/>
                <c:pt idx="0">
                  <c:v>65.22433621637434</c:v>
                </c:pt>
                <c:pt idx="1">
                  <c:v>66.365933600394357</c:v>
                </c:pt>
                <c:pt idx="2">
                  <c:v>78.611857382788017</c:v>
                </c:pt>
                <c:pt idx="3">
                  <c:v>98.612165844280256</c:v>
                </c:pt>
                <c:pt idx="4">
                  <c:v>102.24429889546242</c:v>
                </c:pt>
                <c:pt idx="5">
                  <c:v>163.52293614853085</c:v>
                </c:pt>
                <c:pt idx="6">
                  <c:v>140.13105176714498</c:v>
                </c:pt>
                <c:pt idx="7">
                  <c:v>152.08013835119817</c:v>
                </c:pt>
                <c:pt idx="8">
                  <c:v>214.25681239687233</c:v>
                </c:pt>
                <c:pt idx="9">
                  <c:v>444.7110510217023</c:v>
                </c:pt>
                <c:pt idx="10">
                  <c:v>1258.7897587536231</c:v>
                </c:pt>
              </c:numCache>
            </c:numRef>
          </c:val>
          <c:smooth val="0"/>
          <c:extLst>
            <c:ext xmlns:c16="http://schemas.microsoft.com/office/drawing/2014/chart" uri="{C3380CC4-5D6E-409C-BE32-E72D297353CC}">
              <c16:uniqueId val="{0000003E-E965-47A3-B4E7-CCBB50AB25CB}"/>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2940901258069963"/>
          <c:w val="1"/>
          <c:h val="6.8934306005866919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9992446390121535E-2"/>
          <c:y val="2.4693788276465442E-2"/>
          <c:w val="0.95000755360987843"/>
          <c:h val="0.84782935466400033"/>
        </c:manualLayout>
      </c:layout>
      <c:lineChart>
        <c:grouping val="standard"/>
        <c:varyColors val="0"/>
        <c:ser>
          <c:idx val="0"/>
          <c:order val="0"/>
          <c:tx>
            <c:strRef>
              <c:f>'Median deal size'!$O$39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4544-4614-A930-94E54D4EFBF4}"/>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4544-4614-A930-94E54D4EFBF4}"/>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4544-4614-A930-94E54D4EFBF4}"/>
              </c:ext>
            </c:extLst>
          </c:dPt>
          <c:dPt>
            <c:idx val="16"/>
            <c:bubble3D val="0"/>
            <c:extLst>
              <c:ext xmlns:c16="http://schemas.microsoft.com/office/drawing/2014/chart" uri="{C3380CC4-5D6E-409C-BE32-E72D297353CC}">
                <c16:uniqueId val="{00000006-4544-4614-A930-94E54D4EFBF4}"/>
              </c:ext>
            </c:extLst>
          </c:dPt>
          <c:dLbls>
            <c:dLbl>
              <c:idx val="0"/>
              <c:delete val="1"/>
              <c:extLst>
                <c:ext xmlns:c15="http://schemas.microsoft.com/office/drawing/2012/chart" uri="{CE6537A1-D6FC-4f65-9D91-7224C49458BB}"/>
                <c:ext xmlns:c16="http://schemas.microsoft.com/office/drawing/2014/chart" uri="{C3380CC4-5D6E-409C-BE32-E72D297353CC}">
                  <c16:uniqueId val="{00000007-4544-4614-A930-94E54D4EFBF4}"/>
                </c:ext>
              </c:extLst>
            </c:dLbl>
            <c:dLbl>
              <c:idx val="1"/>
              <c:delete val="1"/>
              <c:extLst>
                <c:ext xmlns:c15="http://schemas.microsoft.com/office/drawing/2012/chart" uri="{CE6537A1-D6FC-4f65-9D91-7224C49458BB}"/>
                <c:ext xmlns:c16="http://schemas.microsoft.com/office/drawing/2014/chart" uri="{C3380CC4-5D6E-409C-BE32-E72D297353CC}">
                  <c16:uniqueId val="{00000008-4544-4614-A930-94E54D4EFBF4}"/>
                </c:ext>
              </c:extLst>
            </c:dLbl>
            <c:dLbl>
              <c:idx val="2"/>
              <c:delete val="1"/>
              <c:extLst>
                <c:ext xmlns:c15="http://schemas.microsoft.com/office/drawing/2012/chart" uri="{CE6537A1-D6FC-4f65-9D91-7224C49458BB}"/>
                <c:ext xmlns:c16="http://schemas.microsoft.com/office/drawing/2014/chart" uri="{C3380CC4-5D6E-409C-BE32-E72D297353CC}">
                  <c16:uniqueId val="{00000009-4544-4614-A930-94E54D4EFBF4}"/>
                </c:ext>
              </c:extLst>
            </c:dLbl>
            <c:dLbl>
              <c:idx val="3"/>
              <c:delete val="1"/>
              <c:extLst>
                <c:ext xmlns:c15="http://schemas.microsoft.com/office/drawing/2012/chart" uri="{CE6537A1-D6FC-4f65-9D91-7224C49458BB}"/>
                <c:ext xmlns:c16="http://schemas.microsoft.com/office/drawing/2014/chart" uri="{C3380CC4-5D6E-409C-BE32-E72D297353CC}">
                  <c16:uniqueId val="{0000000A-4544-4614-A930-94E54D4EFBF4}"/>
                </c:ext>
              </c:extLst>
            </c:dLbl>
            <c:dLbl>
              <c:idx val="4"/>
              <c:delete val="1"/>
              <c:extLst>
                <c:ext xmlns:c15="http://schemas.microsoft.com/office/drawing/2012/chart" uri="{CE6537A1-D6FC-4f65-9D91-7224C49458BB}"/>
                <c:ext xmlns:c16="http://schemas.microsoft.com/office/drawing/2014/chart" uri="{C3380CC4-5D6E-409C-BE32-E72D297353CC}">
                  <c16:uniqueId val="{0000000B-4544-4614-A930-94E54D4EFBF4}"/>
                </c:ext>
              </c:extLst>
            </c:dLbl>
            <c:dLbl>
              <c:idx val="5"/>
              <c:delete val="1"/>
              <c:extLst>
                <c:ext xmlns:c15="http://schemas.microsoft.com/office/drawing/2012/chart" uri="{CE6537A1-D6FC-4f65-9D91-7224C49458BB}"/>
                <c:ext xmlns:c16="http://schemas.microsoft.com/office/drawing/2014/chart" uri="{C3380CC4-5D6E-409C-BE32-E72D297353CC}">
                  <c16:uniqueId val="{0000000C-4544-4614-A930-94E54D4EFBF4}"/>
                </c:ext>
              </c:extLst>
            </c:dLbl>
            <c:dLbl>
              <c:idx val="6"/>
              <c:delete val="1"/>
              <c:extLst>
                <c:ext xmlns:c15="http://schemas.microsoft.com/office/drawing/2012/chart" uri="{CE6537A1-D6FC-4f65-9D91-7224C49458BB}"/>
                <c:ext xmlns:c16="http://schemas.microsoft.com/office/drawing/2014/chart" uri="{C3380CC4-5D6E-409C-BE32-E72D297353CC}">
                  <c16:uniqueId val="{0000000D-4544-4614-A930-94E54D4EFBF4}"/>
                </c:ext>
              </c:extLst>
            </c:dLbl>
            <c:dLbl>
              <c:idx val="7"/>
              <c:delete val="1"/>
              <c:extLst>
                <c:ext xmlns:c15="http://schemas.microsoft.com/office/drawing/2012/chart" uri="{CE6537A1-D6FC-4f65-9D91-7224C49458BB}"/>
                <c:ext xmlns:c16="http://schemas.microsoft.com/office/drawing/2014/chart" uri="{C3380CC4-5D6E-409C-BE32-E72D297353CC}">
                  <c16:uniqueId val="{0000000E-4544-4614-A930-94E54D4EFBF4}"/>
                </c:ext>
              </c:extLst>
            </c:dLbl>
            <c:dLbl>
              <c:idx val="8"/>
              <c:delete val="1"/>
              <c:extLst>
                <c:ext xmlns:c15="http://schemas.microsoft.com/office/drawing/2012/chart" uri="{CE6537A1-D6FC-4f65-9D91-7224C49458BB}"/>
                <c:ext xmlns:c16="http://schemas.microsoft.com/office/drawing/2014/chart" uri="{C3380CC4-5D6E-409C-BE32-E72D297353CC}">
                  <c16:uniqueId val="{00000001-4544-4614-A930-94E54D4EFBF4}"/>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544-4614-A930-94E54D4EFBF4}"/>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size'!$P$38:$Z$38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deal size'!$P$39:$Z$39</c:f>
              <c:numCache>
                <c:formatCode>"$"#,##0.0</c:formatCode>
                <c:ptCount val="11"/>
                <c:pt idx="0">
                  <c:v>2.5</c:v>
                </c:pt>
                <c:pt idx="1">
                  <c:v>2.6999849999999999</c:v>
                </c:pt>
                <c:pt idx="2">
                  <c:v>3</c:v>
                </c:pt>
                <c:pt idx="3">
                  <c:v>3.2</c:v>
                </c:pt>
                <c:pt idx="4">
                  <c:v>3.75</c:v>
                </c:pt>
                <c:pt idx="5">
                  <c:v>4.2058644999999997</c:v>
                </c:pt>
                <c:pt idx="6">
                  <c:v>5</c:v>
                </c:pt>
                <c:pt idx="7">
                  <c:v>5</c:v>
                </c:pt>
                <c:pt idx="8">
                  <c:v>5.4000007500000002</c:v>
                </c:pt>
                <c:pt idx="9">
                  <c:v>6.4266620000000003</c:v>
                </c:pt>
                <c:pt idx="10">
                  <c:v>6.513325</c:v>
                </c:pt>
              </c:numCache>
            </c:numRef>
          </c:val>
          <c:smooth val="0"/>
          <c:extLst>
            <c:ext xmlns:c16="http://schemas.microsoft.com/office/drawing/2014/chart" uri="{C3380CC4-5D6E-409C-BE32-E72D297353CC}">
              <c16:uniqueId val="{0000000F-4544-4614-A930-94E54D4EFBF4}"/>
            </c:ext>
          </c:extLst>
        </c:ser>
        <c:ser>
          <c:idx val="1"/>
          <c:order val="1"/>
          <c:tx>
            <c:strRef>
              <c:f>'Median deal size'!$O$40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4544-4614-A930-94E54D4EFBF4}"/>
              </c:ext>
            </c:extLst>
          </c:dPt>
          <c:dPt>
            <c:idx val="9"/>
            <c:bubble3D val="0"/>
            <c:extLst>
              <c:ext xmlns:c16="http://schemas.microsoft.com/office/drawing/2014/chart" uri="{C3380CC4-5D6E-409C-BE32-E72D297353CC}">
                <c16:uniqueId val="{00000011-4544-4614-A930-94E54D4EFBF4}"/>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4544-4614-A930-94E54D4EFBF4}"/>
              </c:ext>
            </c:extLst>
          </c:dPt>
          <c:dLbls>
            <c:dLbl>
              <c:idx val="0"/>
              <c:delete val="1"/>
              <c:extLst>
                <c:ext xmlns:c15="http://schemas.microsoft.com/office/drawing/2012/chart" uri="{CE6537A1-D6FC-4f65-9D91-7224C49458BB}"/>
                <c:ext xmlns:c16="http://schemas.microsoft.com/office/drawing/2014/chart" uri="{C3380CC4-5D6E-409C-BE32-E72D297353CC}">
                  <c16:uniqueId val="{00000014-4544-4614-A930-94E54D4EFBF4}"/>
                </c:ext>
              </c:extLst>
            </c:dLbl>
            <c:dLbl>
              <c:idx val="1"/>
              <c:delete val="1"/>
              <c:extLst>
                <c:ext xmlns:c15="http://schemas.microsoft.com/office/drawing/2012/chart" uri="{CE6537A1-D6FC-4f65-9D91-7224C49458BB}"/>
                <c:ext xmlns:c16="http://schemas.microsoft.com/office/drawing/2014/chart" uri="{C3380CC4-5D6E-409C-BE32-E72D297353CC}">
                  <c16:uniqueId val="{00000015-4544-4614-A930-94E54D4EFBF4}"/>
                </c:ext>
              </c:extLst>
            </c:dLbl>
            <c:dLbl>
              <c:idx val="2"/>
              <c:delete val="1"/>
              <c:extLst>
                <c:ext xmlns:c15="http://schemas.microsoft.com/office/drawing/2012/chart" uri="{CE6537A1-D6FC-4f65-9D91-7224C49458BB}"/>
                <c:ext xmlns:c16="http://schemas.microsoft.com/office/drawing/2014/chart" uri="{C3380CC4-5D6E-409C-BE32-E72D297353CC}">
                  <c16:uniqueId val="{00000016-4544-4614-A930-94E54D4EFBF4}"/>
                </c:ext>
              </c:extLst>
            </c:dLbl>
            <c:dLbl>
              <c:idx val="3"/>
              <c:delete val="1"/>
              <c:extLst>
                <c:ext xmlns:c15="http://schemas.microsoft.com/office/drawing/2012/chart" uri="{CE6537A1-D6FC-4f65-9D91-7224C49458BB}"/>
                <c:ext xmlns:c16="http://schemas.microsoft.com/office/drawing/2014/chart" uri="{C3380CC4-5D6E-409C-BE32-E72D297353CC}">
                  <c16:uniqueId val="{00000017-4544-4614-A930-94E54D4EFBF4}"/>
                </c:ext>
              </c:extLst>
            </c:dLbl>
            <c:dLbl>
              <c:idx val="4"/>
              <c:delete val="1"/>
              <c:extLst>
                <c:ext xmlns:c15="http://schemas.microsoft.com/office/drawing/2012/chart" uri="{CE6537A1-D6FC-4f65-9D91-7224C49458BB}"/>
                <c:ext xmlns:c16="http://schemas.microsoft.com/office/drawing/2014/chart" uri="{C3380CC4-5D6E-409C-BE32-E72D297353CC}">
                  <c16:uniqueId val="{00000018-4544-4614-A930-94E54D4EFBF4}"/>
                </c:ext>
              </c:extLst>
            </c:dLbl>
            <c:dLbl>
              <c:idx val="5"/>
              <c:delete val="1"/>
              <c:extLst>
                <c:ext xmlns:c15="http://schemas.microsoft.com/office/drawing/2012/chart" uri="{CE6537A1-D6FC-4f65-9D91-7224C49458BB}"/>
                <c:ext xmlns:c16="http://schemas.microsoft.com/office/drawing/2014/chart" uri="{C3380CC4-5D6E-409C-BE32-E72D297353CC}">
                  <c16:uniqueId val="{00000019-4544-4614-A930-94E54D4EFBF4}"/>
                </c:ext>
              </c:extLst>
            </c:dLbl>
            <c:dLbl>
              <c:idx val="6"/>
              <c:delete val="1"/>
              <c:extLst>
                <c:ext xmlns:c15="http://schemas.microsoft.com/office/drawing/2012/chart" uri="{CE6537A1-D6FC-4f65-9D91-7224C49458BB}"/>
                <c:ext xmlns:c16="http://schemas.microsoft.com/office/drawing/2014/chart" uri="{C3380CC4-5D6E-409C-BE32-E72D297353CC}">
                  <c16:uniqueId val="{0000001A-4544-4614-A930-94E54D4EFBF4}"/>
                </c:ext>
              </c:extLst>
            </c:dLbl>
            <c:dLbl>
              <c:idx val="7"/>
              <c:delete val="1"/>
              <c:extLst>
                <c:ext xmlns:c15="http://schemas.microsoft.com/office/drawing/2012/chart" uri="{CE6537A1-D6FC-4f65-9D91-7224C49458BB}"/>
                <c:ext xmlns:c16="http://schemas.microsoft.com/office/drawing/2014/chart" uri="{C3380CC4-5D6E-409C-BE32-E72D297353CC}">
                  <c16:uniqueId val="{0000001B-4544-4614-A930-94E54D4EFBF4}"/>
                </c:ext>
              </c:extLst>
            </c:dLbl>
            <c:dLbl>
              <c:idx val="8"/>
              <c:delete val="1"/>
              <c:extLst>
                <c:ext xmlns:c15="http://schemas.microsoft.com/office/drawing/2012/chart" uri="{CE6537A1-D6FC-4f65-9D91-7224C49458BB}"/>
                <c:ext xmlns:c16="http://schemas.microsoft.com/office/drawing/2014/chart" uri="{C3380CC4-5D6E-409C-BE32-E72D297353CC}">
                  <c16:uniqueId val="{00000010-4544-4614-A930-94E54D4EFBF4}"/>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size'!$P$38:$Z$38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deal size'!$P$40:$Z$40</c:f>
              <c:numCache>
                <c:formatCode>"$"#,##0.0</c:formatCode>
                <c:ptCount val="11"/>
                <c:pt idx="0">
                  <c:v>1.259355</c:v>
                </c:pt>
                <c:pt idx="1">
                  <c:v>1.5</c:v>
                </c:pt>
                <c:pt idx="2">
                  <c:v>1.6</c:v>
                </c:pt>
                <c:pt idx="3">
                  <c:v>1.75</c:v>
                </c:pt>
                <c:pt idx="4">
                  <c:v>1.9074995000000001</c:v>
                </c:pt>
                <c:pt idx="5">
                  <c:v>2.2378499999999999</c:v>
                </c:pt>
                <c:pt idx="6">
                  <c:v>2.7749990000000002</c:v>
                </c:pt>
                <c:pt idx="7">
                  <c:v>2.7</c:v>
                </c:pt>
                <c:pt idx="8">
                  <c:v>3</c:v>
                </c:pt>
                <c:pt idx="9">
                  <c:v>3.5</c:v>
                </c:pt>
                <c:pt idx="10">
                  <c:v>3</c:v>
                </c:pt>
              </c:numCache>
            </c:numRef>
          </c:val>
          <c:smooth val="0"/>
          <c:extLst>
            <c:ext xmlns:c16="http://schemas.microsoft.com/office/drawing/2014/chart" uri="{C3380CC4-5D6E-409C-BE32-E72D297353CC}">
              <c16:uniqueId val="{0000001C-4544-4614-A930-94E54D4EFBF4}"/>
            </c:ext>
          </c:extLst>
        </c:ser>
        <c:ser>
          <c:idx val="2"/>
          <c:order val="2"/>
          <c:tx>
            <c:strRef>
              <c:f>'Median deal size'!$O$41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4544-4614-A930-94E54D4EFBF4}"/>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4544-4614-A930-94E54D4EFBF4}"/>
              </c:ext>
            </c:extLst>
          </c:dPt>
          <c:dLbls>
            <c:dLbl>
              <c:idx val="0"/>
              <c:delete val="1"/>
              <c:extLst>
                <c:ext xmlns:c15="http://schemas.microsoft.com/office/drawing/2012/chart" uri="{CE6537A1-D6FC-4f65-9D91-7224C49458BB}"/>
                <c:ext xmlns:c16="http://schemas.microsoft.com/office/drawing/2014/chart" uri="{C3380CC4-5D6E-409C-BE32-E72D297353CC}">
                  <c16:uniqueId val="{00000020-4544-4614-A930-94E54D4EFBF4}"/>
                </c:ext>
              </c:extLst>
            </c:dLbl>
            <c:dLbl>
              <c:idx val="1"/>
              <c:delete val="1"/>
              <c:extLst>
                <c:ext xmlns:c15="http://schemas.microsoft.com/office/drawing/2012/chart" uri="{CE6537A1-D6FC-4f65-9D91-7224C49458BB}"/>
                <c:ext xmlns:c16="http://schemas.microsoft.com/office/drawing/2014/chart" uri="{C3380CC4-5D6E-409C-BE32-E72D297353CC}">
                  <c16:uniqueId val="{00000021-4544-4614-A930-94E54D4EFBF4}"/>
                </c:ext>
              </c:extLst>
            </c:dLbl>
            <c:dLbl>
              <c:idx val="2"/>
              <c:delete val="1"/>
              <c:extLst>
                <c:ext xmlns:c15="http://schemas.microsoft.com/office/drawing/2012/chart" uri="{CE6537A1-D6FC-4f65-9D91-7224C49458BB}"/>
                <c:ext xmlns:c16="http://schemas.microsoft.com/office/drawing/2014/chart" uri="{C3380CC4-5D6E-409C-BE32-E72D297353CC}">
                  <c16:uniqueId val="{00000022-4544-4614-A930-94E54D4EFBF4}"/>
                </c:ext>
              </c:extLst>
            </c:dLbl>
            <c:dLbl>
              <c:idx val="3"/>
              <c:delete val="1"/>
              <c:extLst>
                <c:ext xmlns:c15="http://schemas.microsoft.com/office/drawing/2012/chart" uri="{CE6537A1-D6FC-4f65-9D91-7224C49458BB}"/>
                <c:ext xmlns:c16="http://schemas.microsoft.com/office/drawing/2014/chart" uri="{C3380CC4-5D6E-409C-BE32-E72D297353CC}">
                  <c16:uniqueId val="{00000023-4544-4614-A930-94E54D4EFBF4}"/>
                </c:ext>
              </c:extLst>
            </c:dLbl>
            <c:dLbl>
              <c:idx val="4"/>
              <c:delete val="1"/>
              <c:extLst>
                <c:ext xmlns:c15="http://schemas.microsoft.com/office/drawing/2012/chart" uri="{CE6537A1-D6FC-4f65-9D91-7224C49458BB}"/>
                <c:ext xmlns:c16="http://schemas.microsoft.com/office/drawing/2014/chart" uri="{C3380CC4-5D6E-409C-BE32-E72D297353CC}">
                  <c16:uniqueId val="{00000024-4544-4614-A930-94E54D4EFBF4}"/>
                </c:ext>
              </c:extLst>
            </c:dLbl>
            <c:dLbl>
              <c:idx val="5"/>
              <c:delete val="1"/>
              <c:extLst>
                <c:ext xmlns:c15="http://schemas.microsoft.com/office/drawing/2012/chart" uri="{CE6537A1-D6FC-4f65-9D91-7224C49458BB}"/>
                <c:ext xmlns:c16="http://schemas.microsoft.com/office/drawing/2014/chart" uri="{C3380CC4-5D6E-409C-BE32-E72D297353CC}">
                  <c16:uniqueId val="{00000025-4544-4614-A930-94E54D4EFBF4}"/>
                </c:ext>
              </c:extLst>
            </c:dLbl>
            <c:dLbl>
              <c:idx val="6"/>
              <c:delete val="1"/>
              <c:extLst>
                <c:ext xmlns:c15="http://schemas.microsoft.com/office/drawing/2012/chart" uri="{CE6537A1-D6FC-4f65-9D91-7224C49458BB}"/>
                <c:ext xmlns:c16="http://schemas.microsoft.com/office/drawing/2014/chart" uri="{C3380CC4-5D6E-409C-BE32-E72D297353CC}">
                  <c16:uniqueId val="{00000026-4544-4614-A930-94E54D4EFBF4}"/>
                </c:ext>
              </c:extLst>
            </c:dLbl>
            <c:dLbl>
              <c:idx val="7"/>
              <c:delete val="1"/>
              <c:extLst>
                <c:ext xmlns:c15="http://schemas.microsoft.com/office/drawing/2012/chart" uri="{CE6537A1-D6FC-4f65-9D91-7224C49458BB}"/>
                <c:ext xmlns:c16="http://schemas.microsoft.com/office/drawing/2014/chart" uri="{C3380CC4-5D6E-409C-BE32-E72D297353CC}">
                  <c16:uniqueId val="{00000027-4544-4614-A930-94E54D4EFBF4}"/>
                </c:ext>
              </c:extLst>
            </c:dLbl>
            <c:dLbl>
              <c:idx val="8"/>
              <c:delete val="1"/>
              <c:extLst>
                <c:ext xmlns:c15="http://schemas.microsoft.com/office/drawing/2012/chart" uri="{CE6537A1-D6FC-4f65-9D91-7224C49458BB}"/>
                <c:ext xmlns:c16="http://schemas.microsoft.com/office/drawing/2014/chart" uri="{C3380CC4-5D6E-409C-BE32-E72D297353CC}">
                  <c16:uniqueId val="{00000028-4544-4614-A930-94E54D4EFBF4}"/>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size'!$P$38:$Z$38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deal size'!$P$41:$Z$41</c:f>
              <c:numCache>
                <c:formatCode>"$"#,##0.0</c:formatCode>
                <c:ptCount val="11"/>
                <c:pt idx="0">
                  <c:v>1.8413448328663751</c:v>
                </c:pt>
                <c:pt idx="1">
                  <c:v>2.0884068293940143</c:v>
                </c:pt>
                <c:pt idx="2">
                  <c:v>2.7808005421730742</c:v>
                </c:pt>
                <c:pt idx="3">
                  <c:v>2.4872856397161773</c:v>
                </c:pt>
                <c:pt idx="4">
                  <c:v>2.8935144678359341</c:v>
                </c:pt>
                <c:pt idx="5">
                  <c:v>3.3557867890642443</c:v>
                </c:pt>
                <c:pt idx="6">
                  <c:v>4.6489302488211299</c:v>
                </c:pt>
                <c:pt idx="7">
                  <c:v>3.9775484656210103</c:v>
                </c:pt>
                <c:pt idx="8">
                  <c:v>4.6712049089083214</c:v>
                </c:pt>
                <c:pt idx="9">
                  <c:v>6.1758595143757837</c:v>
                </c:pt>
                <c:pt idx="10">
                  <c:v>7.8007491407381391</c:v>
                </c:pt>
              </c:numCache>
            </c:numRef>
          </c:val>
          <c:smooth val="0"/>
          <c:extLst>
            <c:ext xmlns:c16="http://schemas.microsoft.com/office/drawing/2014/chart" uri="{C3380CC4-5D6E-409C-BE32-E72D297353CC}">
              <c16:uniqueId val="{00000029-4544-4614-A930-94E54D4EFBF4}"/>
            </c:ext>
          </c:extLst>
        </c:ser>
        <c:ser>
          <c:idx val="3"/>
          <c:order val="3"/>
          <c:tx>
            <c:strRef>
              <c:f>'Median deal size'!$O$42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4544-4614-A930-94E54D4EFBF4}"/>
              </c:ext>
            </c:extLst>
          </c:dPt>
          <c:dPt>
            <c:idx val="16"/>
            <c:bubble3D val="0"/>
            <c:extLst>
              <c:ext xmlns:c16="http://schemas.microsoft.com/office/drawing/2014/chart" uri="{C3380CC4-5D6E-409C-BE32-E72D297353CC}">
                <c16:uniqueId val="{0000002C-4544-4614-A930-94E54D4EFBF4}"/>
              </c:ext>
            </c:extLst>
          </c:dPt>
          <c:dLbls>
            <c:dLbl>
              <c:idx val="0"/>
              <c:delete val="1"/>
              <c:extLst>
                <c:ext xmlns:c15="http://schemas.microsoft.com/office/drawing/2012/chart" uri="{CE6537A1-D6FC-4f65-9D91-7224C49458BB}"/>
                <c:ext xmlns:c16="http://schemas.microsoft.com/office/drawing/2014/chart" uri="{C3380CC4-5D6E-409C-BE32-E72D297353CC}">
                  <c16:uniqueId val="{0000002D-4544-4614-A930-94E54D4EFBF4}"/>
                </c:ext>
              </c:extLst>
            </c:dLbl>
            <c:dLbl>
              <c:idx val="1"/>
              <c:delete val="1"/>
              <c:extLst>
                <c:ext xmlns:c15="http://schemas.microsoft.com/office/drawing/2012/chart" uri="{CE6537A1-D6FC-4f65-9D91-7224C49458BB}"/>
                <c:ext xmlns:c16="http://schemas.microsoft.com/office/drawing/2014/chart" uri="{C3380CC4-5D6E-409C-BE32-E72D297353CC}">
                  <c16:uniqueId val="{0000002E-4544-4614-A930-94E54D4EFBF4}"/>
                </c:ext>
              </c:extLst>
            </c:dLbl>
            <c:dLbl>
              <c:idx val="2"/>
              <c:delete val="1"/>
              <c:extLst>
                <c:ext xmlns:c15="http://schemas.microsoft.com/office/drawing/2012/chart" uri="{CE6537A1-D6FC-4f65-9D91-7224C49458BB}"/>
                <c:ext xmlns:c16="http://schemas.microsoft.com/office/drawing/2014/chart" uri="{C3380CC4-5D6E-409C-BE32-E72D297353CC}">
                  <c16:uniqueId val="{0000002F-4544-4614-A930-94E54D4EFBF4}"/>
                </c:ext>
              </c:extLst>
            </c:dLbl>
            <c:dLbl>
              <c:idx val="3"/>
              <c:delete val="1"/>
              <c:extLst>
                <c:ext xmlns:c15="http://schemas.microsoft.com/office/drawing/2012/chart" uri="{CE6537A1-D6FC-4f65-9D91-7224C49458BB}"/>
                <c:ext xmlns:c16="http://schemas.microsoft.com/office/drawing/2014/chart" uri="{C3380CC4-5D6E-409C-BE32-E72D297353CC}">
                  <c16:uniqueId val="{00000030-4544-4614-A930-94E54D4EFBF4}"/>
                </c:ext>
              </c:extLst>
            </c:dLbl>
            <c:dLbl>
              <c:idx val="4"/>
              <c:delete val="1"/>
              <c:extLst>
                <c:ext xmlns:c15="http://schemas.microsoft.com/office/drawing/2012/chart" uri="{CE6537A1-D6FC-4f65-9D91-7224C49458BB}"/>
                <c:ext xmlns:c16="http://schemas.microsoft.com/office/drawing/2014/chart" uri="{C3380CC4-5D6E-409C-BE32-E72D297353CC}">
                  <c16:uniqueId val="{00000031-4544-4614-A930-94E54D4EFBF4}"/>
                </c:ext>
              </c:extLst>
            </c:dLbl>
            <c:dLbl>
              <c:idx val="5"/>
              <c:delete val="1"/>
              <c:extLst>
                <c:ext xmlns:c15="http://schemas.microsoft.com/office/drawing/2012/chart" uri="{CE6537A1-D6FC-4f65-9D91-7224C49458BB}"/>
                <c:ext xmlns:c16="http://schemas.microsoft.com/office/drawing/2014/chart" uri="{C3380CC4-5D6E-409C-BE32-E72D297353CC}">
                  <c16:uniqueId val="{00000032-4544-4614-A930-94E54D4EFBF4}"/>
                </c:ext>
              </c:extLst>
            </c:dLbl>
            <c:dLbl>
              <c:idx val="6"/>
              <c:delete val="1"/>
              <c:extLst>
                <c:ext xmlns:c15="http://schemas.microsoft.com/office/drawing/2012/chart" uri="{CE6537A1-D6FC-4f65-9D91-7224C49458BB}"/>
                <c:ext xmlns:c16="http://schemas.microsoft.com/office/drawing/2014/chart" uri="{C3380CC4-5D6E-409C-BE32-E72D297353CC}">
                  <c16:uniqueId val="{00000033-4544-4614-A930-94E54D4EFBF4}"/>
                </c:ext>
              </c:extLst>
            </c:dLbl>
            <c:dLbl>
              <c:idx val="7"/>
              <c:delete val="1"/>
              <c:extLst>
                <c:ext xmlns:c15="http://schemas.microsoft.com/office/drawing/2012/chart" uri="{CE6537A1-D6FC-4f65-9D91-7224C49458BB}"/>
                <c:ext xmlns:c16="http://schemas.microsoft.com/office/drawing/2014/chart" uri="{C3380CC4-5D6E-409C-BE32-E72D297353CC}">
                  <c16:uniqueId val="{00000034-4544-4614-A930-94E54D4EFBF4}"/>
                </c:ext>
              </c:extLst>
            </c:dLbl>
            <c:dLbl>
              <c:idx val="8"/>
              <c:delete val="1"/>
              <c:extLst>
                <c:ext xmlns:c15="http://schemas.microsoft.com/office/drawing/2012/chart" uri="{CE6537A1-D6FC-4f65-9D91-7224C49458BB}"/>
                <c:ext xmlns:c16="http://schemas.microsoft.com/office/drawing/2014/chart" uri="{C3380CC4-5D6E-409C-BE32-E72D297353CC}">
                  <c16:uniqueId val="{00000035-4544-4614-A930-94E54D4EFBF4}"/>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size'!$P$38:$Z$38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deal size'!$P$42:$Z$42</c:f>
              <c:numCache>
                <c:formatCode>"$"#,##0.0</c:formatCode>
                <c:ptCount val="11"/>
                <c:pt idx="0">
                  <c:v>0.5</c:v>
                </c:pt>
                <c:pt idx="1">
                  <c:v>0.64046940549999998</c:v>
                </c:pt>
                <c:pt idx="2">
                  <c:v>0.69362349999999995</c:v>
                </c:pt>
                <c:pt idx="3">
                  <c:v>0.75</c:v>
                </c:pt>
                <c:pt idx="4">
                  <c:v>0.79462650000000001</c:v>
                </c:pt>
                <c:pt idx="5">
                  <c:v>1</c:v>
                </c:pt>
                <c:pt idx="6">
                  <c:v>1.05</c:v>
                </c:pt>
                <c:pt idx="7">
                  <c:v>1.07929092</c:v>
                </c:pt>
                <c:pt idx="8">
                  <c:v>1.2749999999999999</c:v>
                </c:pt>
                <c:pt idx="9">
                  <c:v>1.5</c:v>
                </c:pt>
                <c:pt idx="10">
                  <c:v>1.1000000000000001</c:v>
                </c:pt>
              </c:numCache>
            </c:numRef>
          </c:val>
          <c:smooth val="0"/>
          <c:extLst>
            <c:ext xmlns:c16="http://schemas.microsoft.com/office/drawing/2014/chart" uri="{C3380CC4-5D6E-409C-BE32-E72D297353CC}">
              <c16:uniqueId val="{00000036-4544-4614-A930-94E54D4EFBF4}"/>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3958267716535437"/>
          <c:w val="1"/>
          <c:h val="6.04173228346456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'Pre-seed &amp; seed x size'!$O$47</c:f>
              <c:strCache>
                <c:ptCount val="1"/>
                <c:pt idx="0">
                  <c:v>&lt;$500K</c:v>
                </c:pt>
              </c:strCache>
            </c:strRef>
          </c:tx>
          <c:spPr>
            <a:solidFill>
              <a:schemeClr val="accent1"/>
            </a:solidFill>
            <a:ln>
              <a:noFill/>
            </a:ln>
            <a:effectLst/>
          </c:spPr>
          <c:invertIfNegative val="0"/>
          <c:cat>
            <c:multiLvlStrRef>
              <c:f>'Pre-seed &amp; seed x size'!$P$45:$BD$46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'Pre-seed &amp; seed x size'!$P$47:$BD$47</c:f>
              <c:numCache>
                <c:formatCode>"$"#,##0.0</c:formatCode>
                <c:ptCount val="41"/>
                <c:pt idx="0">
                  <c:v>62.699546152611468</c:v>
                </c:pt>
                <c:pt idx="1">
                  <c:v>52.857551284078234</c:v>
                </c:pt>
                <c:pt idx="2">
                  <c:v>47.018946651832145</c:v>
                </c:pt>
                <c:pt idx="3">
                  <c:v>45.771220655737451</c:v>
                </c:pt>
                <c:pt idx="4">
                  <c:v>55.241629766172657</c:v>
                </c:pt>
                <c:pt idx="5">
                  <c:v>50.517930586852223</c:v>
                </c:pt>
                <c:pt idx="6">
                  <c:v>47.549286530592532</c:v>
                </c:pt>
                <c:pt idx="7">
                  <c:v>52.858093377561708</c:v>
                </c:pt>
                <c:pt idx="8">
                  <c:v>58.508269903507205</c:v>
                </c:pt>
                <c:pt idx="9">
                  <c:v>43.949002181814599</c:v>
                </c:pt>
                <c:pt idx="10">
                  <c:v>43.362482558397389</c:v>
                </c:pt>
                <c:pt idx="11">
                  <c:v>55.003619359114246</c:v>
                </c:pt>
                <c:pt idx="12">
                  <c:v>53.446302835193706</c:v>
                </c:pt>
                <c:pt idx="13">
                  <c:v>46.495574045239898</c:v>
                </c:pt>
                <c:pt idx="14">
                  <c:v>52.969901977458598</c:v>
                </c:pt>
                <c:pt idx="15">
                  <c:v>49.016927736896925</c:v>
                </c:pt>
                <c:pt idx="16">
                  <c:v>64.350729097426651</c:v>
                </c:pt>
                <c:pt idx="17">
                  <c:v>44.808139698462412</c:v>
                </c:pt>
                <c:pt idx="18">
                  <c:v>49.260166542466898</c:v>
                </c:pt>
                <c:pt idx="19">
                  <c:v>50.149397720618282</c:v>
                </c:pt>
                <c:pt idx="20">
                  <c:v>56.58330335855959</c:v>
                </c:pt>
                <c:pt idx="21">
                  <c:v>59.32358075031221</c:v>
                </c:pt>
                <c:pt idx="22">
                  <c:v>58.724451087171829</c:v>
                </c:pt>
                <c:pt idx="23">
                  <c:v>56.69288649599779</c:v>
                </c:pt>
                <c:pt idx="24">
                  <c:v>63.57573789723871</c:v>
                </c:pt>
                <c:pt idx="25">
                  <c:v>56.69070195470114</c:v>
                </c:pt>
                <c:pt idx="26">
                  <c:v>46.190295934364578</c:v>
                </c:pt>
                <c:pt idx="27">
                  <c:v>42.373651488003745</c:v>
                </c:pt>
                <c:pt idx="28">
                  <c:v>41.6138947206463</c:v>
                </c:pt>
                <c:pt idx="29">
                  <c:v>42.229938783340415</c:v>
                </c:pt>
                <c:pt idx="30">
                  <c:v>39.609664404488548</c:v>
                </c:pt>
                <c:pt idx="31">
                  <c:v>31.653418939016426</c:v>
                </c:pt>
                <c:pt idx="32">
                  <c:v>43.086945488015736</c:v>
                </c:pt>
                <c:pt idx="33">
                  <c:v>40.24771424892829</c:v>
                </c:pt>
                <c:pt idx="34">
                  <c:v>36.282726183419676</c:v>
                </c:pt>
                <c:pt idx="35">
                  <c:v>32.583219441925081</c:v>
                </c:pt>
                <c:pt idx="36">
                  <c:v>33.620308116648609</c:v>
                </c:pt>
                <c:pt idx="37">
                  <c:v>21.95088129900471</c:v>
                </c:pt>
                <c:pt idx="38">
                  <c:v>32.290623646389832</c:v>
                </c:pt>
                <c:pt idx="39">
                  <c:v>42.541920005443835</c:v>
                </c:pt>
                <c:pt idx="40">
                  <c:v>34.965783000000002</c:v>
                </c:pt>
              </c:numCache>
            </c:numRef>
          </c:val>
          <c:extLst>
            <c:ext xmlns:c16="http://schemas.microsoft.com/office/drawing/2014/chart" uri="{C3380CC4-5D6E-409C-BE32-E72D297353CC}">
              <c16:uniqueId val="{00000000-04AE-4D52-B210-F24A181320A0}"/>
            </c:ext>
          </c:extLst>
        </c:ser>
        <c:ser>
          <c:idx val="1"/>
          <c:order val="1"/>
          <c:tx>
            <c:strRef>
              <c:f>'Pre-seed &amp; seed x size'!$O$48</c:f>
              <c:strCache>
                <c:ptCount val="1"/>
                <c:pt idx="0">
                  <c:v>$500K-$1M</c:v>
                </c:pt>
              </c:strCache>
            </c:strRef>
          </c:tx>
          <c:spPr>
            <a:solidFill>
              <a:schemeClr val="accent2"/>
            </a:solidFill>
            <a:ln>
              <a:noFill/>
            </a:ln>
            <a:effectLst/>
          </c:spPr>
          <c:invertIfNegative val="0"/>
          <c:cat>
            <c:multiLvlStrRef>
              <c:f>'Pre-seed &amp; seed x size'!$P$45:$BD$46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'Pre-seed &amp; seed x size'!$P$48:$BD$48</c:f>
              <c:numCache>
                <c:formatCode>"$"#,##0.0</c:formatCode>
                <c:ptCount val="41"/>
                <c:pt idx="0">
                  <c:v>125.921245741313</c:v>
                </c:pt>
                <c:pt idx="1">
                  <c:v>90.538546000000011</c:v>
                </c:pt>
                <c:pt idx="2">
                  <c:v>84.163440999999963</c:v>
                </c:pt>
                <c:pt idx="3">
                  <c:v>89.707918318367476</c:v>
                </c:pt>
                <c:pt idx="4">
                  <c:v>92.107888193991215</c:v>
                </c:pt>
                <c:pt idx="5">
                  <c:v>84.569858868793759</c:v>
                </c:pt>
                <c:pt idx="6">
                  <c:v>100.12581887226696</c:v>
                </c:pt>
                <c:pt idx="7">
                  <c:v>88.008698928902717</c:v>
                </c:pt>
                <c:pt idx="8">
                  <c:v>103.77941184949673</c:v>
                </c:pt>
                <c:pt idx="9">
                  <c:v>93.985844500088263</c:v>
                </c:pt>
                <c:pt idx="10">
                  <c:v>84.0565622773493</c:v>
                </c:pt>
                <c:pt idx="11">
                  <c:v>93.001019999999997</c:v>
                </c:pt>
                <c:pt idx="12">
                  <c:v>128.10369094925764</c:v>
                </c:pt>
                <c:pt idx="13">
                  <c:v>90.30138149488964</c:v>
                </c:pt>
                <c:pt idx="14">
                  <c:v>113.01925514859207</c:v>
                </c:pt>
                <c:pt idx="15">
                  <c:v>110.51071237912204</c:v>
                </c:pt>
                <c:pt idx="16">
                  <c:v>108.8900670607794</c:v>
                </c:pt>
                <c:pt idx="17">
                  <c:v>86.547833166541466</c:v>
                </c:pt>
                <c:pt idx="18">
                  <c:v>86.682031749510926</c:v>
                </c:pt>
                <c:pt idx="19">
                  <c:v>115.96457889472572</c:v>
                </c:pt>
                <c:pt idx="20">
                  <c:v>118.45244399057185</c:v>
                </c:pt>
                <c:pt idx="21">
                  <c:v>128.36155429960965</c:v>
                </c:pt>
                <c:pt idx="22">
                  <c:v>117.74367783601765</c:v>
                </c:pt>
                <c:pt idx="23">
                  <c:v>111.61897341261276</c:v>
                </c:pt>
                <c:pt idx="24">
                  <c:v>119.98984029441627</c:v>
                </c:pt>
                <c:pt idx="25">
                  <c:v>105.39729575729309</c:v>
                </c:pt>
                <c:pt idx="26">
                  <c:v>94.548801642425218</c:v>
                </c:pt>
                <c:pt idx="27">
                  <c:v>90.638823000000016</c:v>
                </c:pt>
                <c:pt idx="28">
                  <c:v>86.295412282721614</c:v>
                </c:pt>
                <c:pt idx="29">
                  <c:v>80.994054386485274</c:v>
                </c:pt>
                <c:pt idx="30">
                  <c:v>61.605709718999989</c:v>
                </c:pt>
                <c:pt idx="31">
                  <c:v>80.201803999999981</c:v>
                </c:pt>
                <c:pt idx="32">
                  <c:v>76.630953437240819</c:v>
                </c:pt>
                <c:pt idx="33">
                  <c:v>61.563428999999999</c:v>
                </c:pt>
                <c:pt idx="34">
                  <c:v>61.422118709583991</c:v>
                </c:pt>
                <c:pt idx="35">
                  <c:v>67.398627706759711</c:v>
                </c:pt>
                <c:pt idx="36">
                  <c:v>56.151188000000012</c:v>
                </c:pt>
                <c:pt idx="37">
                  <c:v>59.036615100938967</c:v>
                </c:pt>
                <c:pt idx="38">
                  <c:v>53.533631034382296</c:v>
                </c:pt>
                <c:pt idx="39">
                  <c:v>69.000255887935822</c:v>
                </c:pt>
                <c:pt idx="40">
                  <c:v>61.632111831626361</c:v>
                </c:pt>
              </c:numCache>
            </c:numRef>
          </c:val>
          <c:extLst>
            <c:ext xmlns:c16="http://schemas.microsoft.com/office/drawing/2014/chart" uri="{C3380CC4-5D6E-409C-BE32-E72D297353CC}">
              <c16:uniqueId val="{00000001-04AE-4D52-B210-F24A181320A0}"/>
            </c:ext>
          </c:extLst>
        </c:ser>
        <c:ser>
          <c:idx val="2"/>
          <c:order val="2"/>
          <c:tx>
            <c:strRef>
              <c:f>'Pre-seed &amp; seed x size'!$O$49</c:f>
              <c:strCache>
                <c:ptCount val="1"/>
                <c:pt idx="0">
                  <c:v>$1M-$5M</c:v>
                </c:pt>
              </c:strCache>
            </c:strRef>
          </c:tx>
          <c:spPr>
            <a:solidFill>
              <a:schemeClr val="accent3"/>
            </a:solidFill>
            <a:ln>
              <a:noFill/>
            </a:ln>
            <a:effectLst/>
          </c:spPr>
          <c:invertIfNegative val="0"/>
          <c:cat>
            <c:multiLvlStrRef>
              <c:f>'Pre-seed &amp; seed x size'!$P$45:$BD$46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'Pre-seed &amp; seed x size'!$P$49:$BD$49</c:f>
              <c:numCache>
                <c:formatCode>"$"#,##0.0</c:formatCode>
                <c:ptCount val="41"/>
                <c:pt idx="0">
                  <c:v>966.32492216514765</c:v>
                </c:pt>
                <c:pt idx="1">
                  <c:v>910.76778474344724</c:v>
                </c:pt>
                <c:pt idx="2">
                  <c:v>881.15850164314259</c:v>
                </c:pt>
                <c:pt idx="3">
                  <c:v>887.20386922509147</c:v>
                </c:pt>
                <c:pt idx="4">
                  <c:v>1094.590702196783</c:v>
                </c:pt>
                <c:pt idx="5">
                  <c:v>970.23850048259965</c:v>
                </c:pt>
                <c:pt idx="6">
                  <c:v>1126.3613788051914</c:v>
                </c:pt>
                <c:pt idx="7">
                  <c:v>1074.9303266910053</c:v>
                </c:pt>
                <c:pt idx="8">
                  <c:v>1221.384305536501</c:v>
                </c:pt>
                <c:pt idx="9">
                  <c:v>1244.4439969962223</c:v>
                </c:pt>
                <c:pt idx="10">
                  <c:v>1088.2370629999991</c:v>
                </c:pt>
                <c:pt idx="11">
                  <c:v>1264.1191680451029</c:v>
                </c:pt>
                <c:pt idx="12">
                  <c:v>1297.6198592644528</c:v>
                </c:pt>
                <c:pt idx="13">
                  <c:v>1423.280961873249</c:v>
                </c:pt>
                <c:pt idx="14">
                  <c:v>1369.8009114375473</c:v>
                </c:pt>
                <c:pt idx="15">
                  <c:v>1374.156899790971</c:v>
                </c:pt>
                <c:pt idx="16">
                  <c:v>1404.4807667953478</c:v>
                </c:pt>
                <c:pt idx="17">
                  <c:v>1218.8835842714441</c:v>
                </c:pt>
                <c:pt idx="18">
                  <c:v>1363.4324048874685</c:v>
                </c:pt>
                <c:pt idx="19">
                  <c:v>1613.4406166440713</c:v>
                </c:pt>
                <c:pt idx="20">
                  <c:v>1860.313697945709</c:v>
                </c:pt>
                <c:pt idx="21">
                  <c:v>2201.1569427898853</c:v>
                </c:pt>
                <c:pt idx="22">
                  <c:v>2048.4056082004049</c:v>
                </c:pt>
                <c:pt idx="23">
                  <c:v>2194.6045552656501</c:v>
                </c:pt>
                <c:pt idx="24">
                  <c:v>2209.0223590650276</c:v>
                </c:pt>
                <c:pt idx="25">
                  <c:v>2058.6702300178495</c:v>
                </c:pt>
                <c:pt idx="26">
                  <c:v>1685.8053189309392</c:v>
                </c:pt>
                <c:pt idx="27">
                  <c:v>1609.4145176285103</c:v>
                </c:pt>
                <c:pt idx="28">
                  <c:v>1498.8745649207742</c:v>
                </c:pt>
                <c:pt idx="29">
                  <c:v>1648.5903375963062</c:v>
                </c:pt>
                <c:pt idx="30">
                  <c:v>1452.3346032531658</c:v>
                </c:pt>
                <c:pt idx="31">
                  <c:v>1404.9523824450976</c:v>
                </c:pt>
                <c:pt idx="32">
                  <c:v>1362.771674061315</c:v>
                </c:pt>
                <c:pt idx="33">
                  <c:v>1492.0863881479029</c:v>
                </c:pt>
                <c:pt idx="34">
                  <c:v>1425.8693788652242</c:v>
                </c:pt>
                <c:pt idx="35">
                  <c:v>1386.4629008991344</c:v>
                </c:pt>
                <c:pt idx="36">
                  <c:v>1276.67745286177</c:v>
                </c:pt>
                <c:pt idx="37">
                  <c:v>1198.9934984118072</c:v>
                </c:pt>
                <c:pt idx="38">
                  <c:v>1253.8719617894947</c:v>
                </c:pt>
                <c:pt idx="39">
                  <c:v>1208.7553219534327</c:v>
                </c:pt>
                <c:pt idx="40">
                  <c:v>883.07335877711535</c:v>
                </c:pt>
              </c:numCache>
            </c:numRef>
          </c:val>
          <c:extLst>
            <c:ext xmlns:c16="http://schemas.microsoft.com/office/drawing/2014/chart" uri="{C3380CC4-5D6E-409C-BE32-E72D297353CC}">
              <c16:uniqueId val="{00000002-04AE-4D52-B210-F24A181320A0}"/>
            </c:ext>
          </c:extLst>
        </c:ser>
        <c:ser>
          <c:idx val="3"/>
          <c:order val="3"/>
          <c:tx>
            <c:strRef>
              <c:f>'Pre-seed &amp; seed x size'!$O$50</c:f>
              <c:strCache>
                <c:ptCount val="1"/>
                <c:pt idx="0">
                  <c:v>$5M-$10M</c:v>
                </c:pt>
              </c:strCache>
            </c:strRef>
          </c:tx>
          <c:spPr>
            <a:solidFill>
              <a:schemeClr val="accent4"/>
            </a:solidFill>
            <a:ln>
              <a:noFill/>
            </a:ln>
            <a:effectLst/>
          </c:spPr>
          <c:invertIfNegative val="0"/>
          <c:cat>
            <c:multiLvlStrRef>
              <c:f>'Pre-seed &amp; seed x size'!$P$45:$BD$46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'Pre-seed &amp; seed x size'!$P$50:$BD$50</c:f>
              <c:numCache>
                <c:formatCode>"$"#,##0.0</c:formatCode>
                <c:ptCount val="41"/>
                <c:pt idx="0">
                  <c:v>241.409155</c:v>
                </c:pt>
                <c:pt idx="1">
                  <c:v>220.24552963099268</c:v>
                </c:pt>
                <c:pt idx="2">
                  <c:v>315.11044865000002</c:v>
                </c:pt>
                <c:pt idx="3">
                  <c:v>308.83971377006401</c:v>
                </c:pt>
                <c:pt idx="4">
                  <c:v>315.75953699999997</c:v>
                </c:pt>
                <c:pt idx="5">
                  <c:v>332.42772299999996</c:v>
                </c:pt>
                <c:pt idx="6">
                  <c:v>386.31021799999991</c:v>
                </c:pt>
                <c:pt idx="7">
                  <c:v>477.49423256800009</c:v>
                </c:pt>
                <c:pt idx="8">
                  <c:v>470.00405833160909</c:v>
                </c:pt>
                <c:pt idx="9">
                  <c:v>509.58654099999995</c:v>
                </c:pt>
                <c:pt idx="10">
                  <c:v>434.94830672900002</c:v>
                </c:pt>
                <c:pt idx="11">
                  <c:v>595.86396300000001</c:v>
                </c:pt>
                <c:pt idx="12">
                  <c:v>667.32918099999995</c:v>
                </c:pt>
                <c:pt idx="13">
                  <c:v>525.94388100000003</c:v>
                </c:pt>
                <c:pt idx="14">
                  <c:v>629.60354400000006</c:v>
                </c:pt>
                <c:pt idx="15">
                  <c:v>704.09882762727534</c:v>
                </c:pt>
                <c:pt idx="16">
                  <c:v>665.75307421854882</c:v>
                </c:pt>
                <c:pt idx="17">
                  <c:v>711.8631449999998</c:v>
                </c:pt>
                <c:pt idx="18">
                  <c:v>746.95248100000003</c:v>
                </c:pt>
                <c:pt idx="19">
                  <c:v>963.27020499999969</c:v>
                </c:pt>
                <c:pt idx="20">
                  <c:v>1147.7272179454649</c:v>
                </c:pt>
                <c:pt idx="21">
                  <c:v>1296.08521</c:v>
                </c:pt>
                <c:pt idx="22">
                  <c:v>1454.499824193409</c:v>
                </c:pt>
                <c:pt idx="23">
                  <c:v>1718.2802937674114</c:v>
                </c:pt>
                <c:pt idx="24">
                  <c:v>1791.9949635557441</c:v>
                </c:pt>
                <c:pt idx="25">
                  <c:v>1827.3908239999998</c:v>
                </c:pt>
                <c:pt idx="26">
                  <c:v>1734.8281015917762</c:v>
                </c:pt>
                <c:pt idx="27">
                  <c:v>1267.0363934503616</c:v>
                </c:pt>
                <c:pt idx="28">
                  <c:v>1379.3248719999999</c:v>
                </c:pt>
                <c:pt idx="29">
                  <c:v>1232.798359694076</c:v>
                </c:pt>
                <c:pt idx="30">
                  <c:v>1446.2785510000006</c:v>
                </c:pt>
                <c:pt idx="31">
                  <c:v>1339.8809869999991</c:v>
                </c:pt>
                <c:pt idx="32">
                  <c:v>1369.6632569999999</c:v>
                </c:pt>
                <c:pt idx="33">
                  <c:v>1325.6771377543112</c:v>
                </c:pt>
                <c:pt idx="34">
                  <c:v>1315.1541694782325</c:v>
                </c:pt>
                <c:pt idx="35">
                  <c:v>1341.8211254327759</c:v>
                </c:pt>
                <c:pt idx="36">
                  <c:v>1436.7149363409335</c:v>
                </c:pt>
                <c:pt idx="37">
                  <c:v>1424.6513027222522</c:v>
                </c:pt>
                <c:pt idx="38">
                  <c:v>1664.6390552443415</c:v>
                </c:pt>
                <c:pt idx="39">
                  <c:v>1386.7924871960427</c:v>
                </c:pt>
                <c:pt idx="40">
                  <c:v>1150.6209430000001</c:v>
                </c:pt>
              </c:numCache>
            </c:numRef>
          </c:val>
          <c:extLst>
            <c:ext xmlns:c16="http://schemas.microsoft.com/office/drawing/2014/chart" uri="{C3380CC4-5D6E-409C-BE32-E72D297353CC}">
              <c16:uniqueId val="{00000003-04AE-4D52-B210-F24A181320A0}"/>
            </c:ext>
          </c:extLst>
        </c:ser>
        <c:ser>
          <c:idx val="4"/>
          <c:order val="4"/>
          <c:tx>
            <c:strRef>
              <c:f>'Pre-seed &amp; seed x size'!$O$51</c:f>
              <c:strCache>
                <c:ptCount val="1"/>
                <c:pt idx="0">
                  <c:v>$10M-$25M</c:v>
                </c:pt>
              </c:strCache>
            </c:strRef>
          </c:tx>
          <c:spPr>
            <a:solidFill>
              <a:schemeClr val="accent5"/>
            </a:solidFill>
            <a:ln>
              <a:noFill/>
            </a:ln>
            <a:effectLst/>
          </c:spPr>
          <c:invertIfNegative val="0"/>
          <c:cat>
            <c:multiLvlStrRef>
              <c:f>'Pre-seed &amp; seed x size'!$P$45:$BD$46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'Pre-seed &amp; seed x size'!$P$51:$BD$51</c:f>
              <c:numCache>
                <c:formatCode>"$"#,##0.0</c:formatCode>
                <c:ptCount val="41"/>
                <c:pt idx="0">
                  <c:v>128.750001</c:v>
                </c:pt>
                <c:pt idx="1">
                  <c:v>55.054501000000002</c:v>
                </c:pt>
                <c:pt idx="2">
                  <c:v>107.56268499999999</c:v>
                </c:pt>
                <c:pt idx="3">
                  <c:v>35.4</c:v>
                </c:pt>
                <c:pt idx="4">
                  <c:v>117.348151</c:v>
                </c:pt>
                <c:pt idx="5">
                  <c:v>95.565813000000006</c:v>
                </c:pt>
                <c:pt idx="6">
                  <c:v>60.85</c:v>
                </c:pt>
                <c:pt idx="7">
                  <c:v>127.090157</c:v>
                </c:pt>
                <c:pt idx="8">
                  <c:v>243.27353047481759</c:v>
                </c:pt>
                <c:pt idx="9">
                  <c:v>193.27696999999998</c:v>
                </c:pt>
                <c:pt idx="10">
                  <c:v>172.2921038150842</c:v>
                </c:pt>
                <c:pt idx="11">
                  <c:v>155.60000000000002</c:v>
                </c:pt>
                <c:pt idx="12">
                  <c:v>234.165077</c:v>
                </c:pt>
                <c:pt idx="13">
                  <c:v>141.28501500000002</c:v>
                </c:pt>
                <c:pt idx="14">
                  <c:v>450.61140900000004</c:v>
                </c:pt>
                <c:pt idx="15">
                  <c:v>236.40679299999999</c:v>
                </c:pt>
                <c:pt idx="16">
                  <c:v>360.09425700000003</c:v>
                </c:pt>
                <c:pt idx="17">
                  <c:v>302.15051599999998</c:v>
                </c:pt>
                <c:pt idx="18">
                  <c:v>368.19963070100249</c:v>
                </c:pt>
                <c:pt idx="19">
                  <c:v>420.96901500000001</c:v>
                </c:pt>
                <c:pt idx="20">
                  <c:v>673.52400800000009</c:v>
                </c:pt>
                <c:pt idx="21">
                  <c:v>581.17272093534189</c:v>
                </c:pt>
                <c:pt idx="22">
                  <c:v>513.27132000000006</c:v>
                </c:pt>
                <c:pt idx="23">
                  <c:v>834.52859199999989</c:v>
                </c:pt>
                <c:pt idx="24">
                  <c:v>1128.3428027374903</c:v>
                </c:pt>
                <c:pt idx="25">
                  <c:v>1263.4117543122597</c:v>
                </c:pt>
                <c:pt idx="26">
                  <c:v>872.51353799999993</c:v>
                </c:pt>
                <c:pt idx="27">
                  <c:v>870.24052199999983</c:v>
                </c:pt>
                <c:pt idx="28">
                  <c:v>951.20091700000012</c:v>
                </c:pt>
                <c:pt idx="29">
                  <c:v>835.63618600000007</c:v>
                </c:pt>
                <c:pt idx="30">
                  <c:v>743.28560600000003</c:v>
                </c:pt>
                <c:pt idx="31">
                  <c:v>837.08348899999999</c:v>
                </c:pt>
                <c:pt idx="32">
                  <c:v>703.10747500000014</c:v>
                </c:pt>
                <c:pt idx="33">
                  <c:v>1023.7109800000001</c:v>
                </c:pt>
                <c:pt idx="34">
                  <c:v>954.48938775744887</c:v>
                </c:pt>
                <c:pt idx="35">
                  <c:v>1059.7686997925271</c:v>
                </c:pt>
                <c:pt idx="36">
                  <c:v>1032.205494</c:v>
                </c:pt>
                <c:pt idx="37">
                  <c:v>1302.832877658386</c:v>
                </c:pt>
                <c:pt idx="38">
                  <c:v>1071.779178</c:v>
                </c:pt>
                <c:pt idx="39">
                  <c:v>1331.1659690000004</c:v>
                </c:pt>
                <c:pt idx="40">
                  <c:v>897.39398500000004</c:v>
                </c:pt>
              </c:numCache>
            </c:numRef>
          </c:val>
          <c:extLst>
            <c:ext xmlns:c16="http://schemas.microsoft.com/office/drawing/2014/chart" uri="{C3380CC4-5D6E-409C-BE32-E72D297353CC}">
              <c16:uniqueId val="{00000004-04AE-4D52-B210-F24A181320A0}"/>
            </c:ext>
          </c:extLst>
        </c:ser>
        <c:ser>
          <c:idx val="5"/>
          <c:order val="5"/>
          <c:tx>
            <c:strRef>
              <c:f>'Pre-seed &amp; seed x size'!$O$52</c:f>
              <c:strCache>
                <c:ptCount val="1"/>
                <c:pt idx="0">
                  <c:v>$25M+</c:v>
                </c:pt>
              </c:strCache>
            </c:strRef>
          </c:tx>
          <c:spPr>
            <a:solidFill>
              <a:schemeClr val="accent6"/>
            </a:solidFill>
            <a:ln>
              <a:noFill/>
            </a:ln>
            <a:effectLst/>
          </c:spPr>
          <c:invertIfNegative val="0"/>
          <c:cat>
            <c:multiLvlStrRef>
              <c:f>'Pre-seed &amp; seed x size'!$P$45:$BD$46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'Pre-seed &amp; seed x size'!$P$52:$BD$52</c:f>
              <c:numCache>
                <c:formatCode>"$"#,##0.0</c:formatCode>
                <c:ptCount val="41"/>
                <c:pt idx="0">
                  <c:v>0</c:v>
                </c:pt>
                <c:pt idx="1">
                  <c:v>49</c:v>
                </c:pt>
                <c:pt idx="2">
                  <c:v>80</c:v>
                </c:pt>
                <c:pt idx="3">
                  <c:v>42.5</c:v>
                </c:pt>
                <c:pt idx="4">
                  <c:v>65.5</c:v>
                </c:pt>
                <c:pt idx="5">
                  <c:v>0</c:v>
                </c:pt>
                <c:pt idx="6">
                  <c:v>175.4</c:v>
                </c:pt>
                <c:pt idx="7">
                  <c:v>0</c:v>
                </c:pt>
                <c:pt idx="8">
                  <c:v>180</c:v>
                </c:pt>
                <c:pt idx="9">
                  <c:v>1091.7144350000001</c:v>
                </c:pt>
                <c:pt idx="10">
                  <c:v>470.15002400000009</c:v>
                </c:pt>
                <c:pt idx="11">
                  <c:v>115</c:v>
                </c:pt>
                <c:pt idx="12">
                  <c:v>174.498659</c:v>
                </c:pt>
                <c:pt idx="13">
                  <c:v>57.31062</c:v>
                </c:pt>
                <c:pt idx="14">
                  <c:v>25</c:v>
                </c:pt>
                <c:pt idx="15">
                  <c:v>144.900001</c:v>
                </c:pt>
                <c:pt idx="16">
                  <c:v>586.99998600000004</c:v>
                </c:pt>
                <c:pt idx="17">
                  <c:v>225.49999700000001</c:v>
                </c:pt>
                <c:pt idx="18">
                  <c:v>221.76700199999999</c:v>
                </c:pt>
                <c:pt idx="19">
                  <c:v>80</c:v>
                </c:pt>
                <c:pt idx="20">
                  <c:v>326.57769500000001</c:v>
                </c:pt>
                <c:pt idx="21">
                  <c:v>345.969109</c:v>
                </c:pt>
                <c:pt idx="22">
                  <c:v>685.75064199999997</c:v>
                </c:pt>
                <c:pt idx="23">
                  <c:v>351.99998699999998</c:v>
                </c:pt>
                <c:pt idx="24">
                  <c:v>1962.7099146277185</c:v>
                </c:pt>
                <c:pt idx="25">
                  <c:v>2636.7368540000002</c:v>
                </c:pt>
                <c:pt idx="26">
                  <c:v>993.57889699999998</c:v>
                </c:pt>
                <c:pt idx="27">
                  <c:v>406.77015799999998</c:v>
                </c:pt>
                <c:pt idx="28">
                  <c:v>501.77615200000002</c:v>
                </c:pt>
                <c:pt idx="29">
                  <c:v>373.00003700000002</c:v>
                </c:pt>
                <c:pt idx="30">
                  <c:v>639.51972000000001</c:v>
                </c:pt>
                <c:pt idx="31">
                  <c:v>232.71993499999999</c:v>
                </c:pt>
                <c:pt idx="32">
                  <c:v>484.20025099999998</c:v>
                </c:pt>
                <c:pt idx="33">
                  <c:v>1092.954976</c:v>
                </c:pt>
                <c:pt idx="34">
                  <c:v>646.32526800000005</c:v>
                </c:pt>
                <c:pt idx="35">
                  <c:v>891.36819799999989</c:v>
                </c:pt>
                <c:pt idx="36">
                  <c:v>558.78205577396579</c:v>
                </c:pt>
                <c:pt idx="37">
                  <c:v>2814.7313689999996</c:v>
                </c:pt>
                <c:pt idx="38">
                  <c:v>1258.6495669999999</c:v>
                </c:pt>
                <c:pt idx="39">
                  <c:v>1338.4399350000001</c:v>
                </c:pt>
                <c:pt idx="40">
                  <c:v>2443.2811819999997</c:v>
                </c:pt>
              </c:numCache>
            </c:numRef>
          </c:val>
          <c:extLst>
            <c:ext xmlns:c16="http://schemas.microsoft.com/office/drawing/2014/chart" uri="{C3380CC4-5D6E-409C-BE32-E72D297353CC}">
              <c16:uniqueId val="{00000005-04AE-4D52-B210-F24A181320A0}"/>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2010156700051965E-2"/>
          <c:y val="2.4693788276465442E-2"/>
          <c:w val="0.93798984329994806"/>
          <c:h val="0.84782935466400033"/>
        </c:manualLayout>
      </c:layout>
      <c:lineChart>
        <c:grouping val="standard"/>
        <c:varyColors val="0"/>
        <c:ser>
          <c:idx val="0"/>
          <c:order val="0"/>
          <c:tx>
            <c:strRef>
              <c:f>'Median deal size'!$B$69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9E42-4B71-A85C-EE14C0633E0A}"/>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9E42-4B71-A85C-EE14C0633E0A}"/>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9E42-4B71-A85C-EE14C0633E0A}"/>
              </c:ext>
            </c:extLst>
          </c:dPt>
          <c:dPt>
            <c:idx val="16"/>
            <c:bubble3D val="0"/>
            <c:extLst>
              <c:ext xmlns:c16="http://schemas.microsoft.com/office/drawing/2014/chart" uri="{C3380CC4-5D6E-409C-BE32-E72D297353CC}">
                <c16:uniqueId val="{00000006-9E42-4B71-A85C-EE14C0633E0A}"/>
              </c:ext>
            </c:extLst>
          </c:dPt>
          <c:dLbls>
            <c:dLbl>
              <c:idx val="0"/>
              <c:delete val="1"/>
              <c:extLst>
                <c:ext xmlns:c15="http://schemas.microsoft.com/office/drawing/2012/chart" uri="{CE6537A1-D6FC-4f65-9D91-7224C49458BB}"/>
                <c:ext xmlns:c16="http://schemas.microsoft.com/office/drawing/2014/chart" uri="{C3380CC4-5D6E-409C-BE32-E72D297353CC}">
                  <c16:uniqueId val="{00000007-9E42-4B71-A85C-EE14C0633E0A}"/>
                </c:ext>
              </c:extLst>
            </c:dLbl>
            <c:dLbl>
              <c:idx val="1"/>
              <c:delete val="1"/>
              <c:extLst>
                <c:ext xmlns:c15="http://schemas.microsoft.com/office/drawing/2012/chart" uri="{CE6537A1-D6FC-4f65-9D91-7224C49458BB}"/>
                <c:ext xmlns:c16="http://schemas.microsoft.com/office/drawing/2014/chart" uri="{C3380CC4-5D6E-409C-BE32-E72D297353CC}">
                  <c16:uniqueId val="{00000008-9E42-4B71-A85C-EE14C0633E0A}"/>
                </c:ext>
              </c:extLst>
            </c:dLbl>
            <c:dLbl>
              <c:idx val="2"/>
              <c:delete val="1"/>
              <c:extLst>
                <c:ext xmlns:c15="http://schemas.microsoft.com/office/drawing/2012/chart" uri="{CE6537A1-D6FC-4f65-9D91-7224C49458BB}"/>
                <c:ext xmlns:c16="http://schemas.microsoft.com/office/drawing/2014/chart" uri="{C3380CC4-5D6E-409C-BE32-E72D297353CC}">
                  <c16:uniqueId val="{00000009-9E42-4B71-A85C-EE14C0633E0A}"/>
                </c:ext>
              </c:extLst>
            </c:dLbl>
            <c:dLbl>
              <c:idx val="3"/>
              <c:delete val="1"/>
              <c:extLst>
                <c:ext xmlns:c15="http://schemas.microsoft.com/office/drawing/2012/chart" uri="{CE6537A1-D6FC-4f65-9D91-7224C49458BB}"/>
                <c:ext xmlns:c16="http://schemas.microsoft.com/office/drawing/2014/chart" uri="{C3380CC4-5D6E-409C-BE32-E72D297353CC}">
                  <c16:uniqueId val="{0000000A-9E42-4B71-A85C-EE14C0633E0A}"/>
                </c:ext>
              </c:extLst>
            </c:dLbl>
            <c:dLbl>
              <c:idx val="4"/>
              <c:delete val="1"/>
              <c:extLst>
                <c:ext xmlns:c15="http://schemas.microsoft.com/office/drawing/2012/chart" uri="{CE6537A1-D6FC-4f65-9D91-7224C49458BB}"/>
                <c:ext xmlns:c16="http://schemas.microsoft.com/office/drawing/2014/chart" uri="{C3380CC4-5D6E-409C-BE32-E72D297353CC}">
                  <c16:uniqueId val="{0000000B-9E42-4B71-A85C-EE14C0633E0A}"/>
                </c:ext>
              </c:extLst>
            </c:dLbl>
            <c:dLbl>
              <c:idx val="5"/>
              <c:delete val="1"/>
              <c:extLst>
                <c:ext xmlns:c15="http://schemas.microsoft.com/office/drawing/2012/chart" uri="{CE6537A1-D6FC-4f65-9D91-7224C49458BB}"/>
                <c:ext xmlns:c16="http://schemas.microsoft.com/office/drawing/2014/chart" uri="{C3380CC4-5D6E-409C-BE32-E72D297353CC}">
                  <c16:uniqueId val="{0000000C-9E42-4B71-A85C-EE14C0633E0A}"/>
                </c:ext>
              </c:extLst>
            </c:dLbl>
            <c:dLbl>
              <c:idx val="6"/>
              <c:delete val="1"/>
              <c:extLst>
                <c:ext xmlns:c15="http://schemas.microsoft.com/office/drawing/2012/chart" uri="{CE6537A1-D6FC-4f65-9D91-7224C49458BB}"/>
                <c:ext xmlns:c16="http://schemas.microsoft.com/office/drawing/2014/chart" uri="{C3380CC4-5D6E-409C-BE32-E72D297353CC}">
                  <c16:uniqueId val="{0000000D-9E42-4B71-A85C-EE14C0633E0A}"/>
                </c:ext>
              </c:extLst>
            </c:dLbl>
            <c:dLbl>
              <c:idx val="7"/>
              <c:delete val="1"/>
              <c:extLst>
                <c:ext xmlns:c15="http://schemas.microsoft.com/office/drawing/2012/chart" uri="{CE6537A1-D6FC-4f65-9D91-7224C49458BB}"/>
                <c:ext xmlns:c16="http://schemas.microsoft.com/office/drawing/2014/chart" uri="{C3380CC4-5D6E-409C-BE32-E72D297353CC}">
                  <c16:uniqueId val="{0000000E-9E42-4B71-A85C-EE14C0633E0A}"/>
                </c:ext>
              </c:extLst>
            </c:dLbl>
            <c:dLbl>
              <c:idx val="8"/>
              <c:delete val="1"/>
              <c:extLst>
                <c:ext xmlns:c15="http://schemas.microsoft.com/office/drawing/2012/chart" uri="{CE6537A1-D6FC-4f65-9D91-7224C49458BB}"/>
                <c:ext xmlns:c16="http://schemas.microsoft.com/office/drawing/2014/chart" uri="{C3380CC4-5D6E-409C-BE32-E72D297353CC}">
                  <c16:uniqueId val="{00000001-9E42-4B71-A85C-EE14C0633E0A}"/>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size'!$C$68:$M$68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deal size'!$C$69:$M$69</c:f>
              <c:numCache>
                <c:formatCode>"$"#,##0.0</c:formatCode>
                <c:ptCount val="11"/>
                <c:pt idx="0">
                  <c:v>9</c:v>
                </c:pt>
                <c:pt idx="1">
                  <c:v>10</c:v>
                </c:pt>
                <c:pt idx="2">
                  <c:v>11.5</c:v>
                </c:pt>
                <c:pt idx="3">
                  <c:v>13.01648559</c:v>
                </c:pt>
                <c:pt idx="4">
                  <c:v>14.0000055</c:v>
                </c:pt>
                <c:pt idx="5">
                  <c:v>19.999965500000002</c:v>
                </c:pt>
                <c:pt idx="6">
                  <c:v>20.000005000000002</c:v>
                </c:pt>
                <c:pt idx="7">
                  <c:v>17.862257749999998</c:v>
                </c:pt>
                <c:pt idx="8">
                  <c:v>20.000004000000001</c:v>
                </c:pt>
                <c:pt idx="9">
                  <c:v>24.73012525</c:v>
                </c:pt>
                <c:pt idx="10">
                  <c:v>34.999997</c:v>
                </c:pt>
              </c:numCache>
            </c:numRef>
          </c:val>
          <c:smooth val="0"/>
          <c:extLst>
            <c:ext xmlns:c16="http://schemas.microsoft.com/office/drawing/2014/chart" uri="{C3380CC4-5D6E-409C-BE32-E72D297353CC}">
              <c16:uniqueId val="{0000000F-9E42-4B71-A85C-EE14C0633E0A}"/>
            </c:ext>
          </c:extLst>
        </c:ser>
        <c:ser>
          <c:idx val="1"/>
          <c:order val="1"/>
          <c:tx>
            <c:strRef>
              <c:f>'Median deal size'!$B$70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9E42-4B71-A85C-EE14C0633E0A}"/>
              </c:ext>
            </c:extLst>
          </c:dPt>
          <c:dPt>
            <c:idx val="9"/>
            <c:bubble3D val="0"/>
            <c:extLst>
              <c:ext xmlns:c16="http://schemas.microsoft.com/office/drawing/2014/chart" uri="{C3380CC4-5D6E-409C-BE32-E72D297353CC}">
                <c16:uniqueId val="{00000011-9E42-4B71-A85C-EE14C0633E0A}"/>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9E42-4B71-A85C-EE14C0633E0A}"/>
              </c:ext>
            </c:extLst>
          </c:dPt>
          <c:dLbls>
            <c:dLbl>
              <c:idx val="0"/>
              <c:delete val="1"/>
              <c:extLst>
                <c:ext xmlns:c15="http://schemas.microsoft.com/office/drawing/2012/chart" uri="{CE6537A1-D6FC-4f65-9D91-7224C49458BB}"/>
                <c:ext xmlns:c16="http://schemas.microsoft.com/office/drawing/2014/chart" uri="{C3380CC4-5D6E-409C-BE32-E72D297353CC}">
                  <c16:uniqueId val="{00000014-9E42-4B71-A85C-EE14C0633E0A}"/>
                </c:ext>
              </c:extLst>
            </c:dLbl>
            <c:dLbl>
              <c:idx val="1"/>
              <c:delete val="1"/>
              <c:extLst>
                <c:ext xmlns:c15="http://schemas.microsoft.com/office/drawing/2012/chart" uri="{CE6537A1-D6FC-4f65-9D91-7224C49458BB}"/>
                <c:ext xmlns:c16="http://schemas.microsoft.com/office/drawing/2014/chart" uri="{C3380CC4-5D6E-409C-BE32-E72D297353CC}">
                  <c16:uniqueId val="{00000015-9E42-4B71-A85C-EE14C0633E0A}"/>
                </c:ext>
              </c:extLst>
            </c:dLbl>
            <c:dLbl>
              <c:idx val="2"/>
              <c:delete val="1"/>
              <c:extLst>
                <c:ext xmlns:c15="http://schemas.microsoft.com/office/drawing/2012/chart" uri="{CE6537A1-D6FC-4f65-9D91-7224C49458BB}"/>
                <c:ext xmlns:c16="http://schemas.microsoft.com/office/drawing/2014/chart" uri="{C3380CC4-5D6E-409C-BE32-E72D297353CC}">
                  <c16:uniqueId val="{00000016-9E42-4B71-A85C-EE14C0633E0A}"/>
                </c:ext>
              </c:extLst>
            </c:dLbl>
            <c:dLbl>
              <c:idx val="3"/>
              <c:delete val="1"/>
              <c:extLst>
                <c:ext xmlns:c15="http://schemas.microsoft.com/office/drawing/2012/chart" uri="{CE6537A1-D6FC-4f65-9D91-7224C49458BB}"/>
                <c:ext xmlns:c16="http://schemas.microsoft.com/office/drawing/2014/chart" uri="{C3380CC4-5D6E-409C-BE32-E72D297353CC}">
                  <c16:uniqueId val="{00000017-9E42-4B71-A85C-EE14C0633E0A}"/>
                </c:ext>
              </c:extLst>
            </c:dLbl>
            <c:dLbl>
              <c:idx val="4"/>
              <c:delete val="1"/>
              <c:extLst>
                <c:ext xmlns:c15="http://schemas.microsoft.com/office/drawing/2012/chart" uri="{CE6537A1-D6FC-4f65-9D91-7224C49458BB}"/>
                <c:ext xmlns:c16="http://schemas.microsoft.com/office/drawing/2014/chart" uri="{C3380CC4-5D6E-409C-BE32-E72D297353CC}">
                  <c16:uniqueId val="{00000018-9E42-4B71-A85C-EE14C0633E0A}"/>
                </c:ext>
              </c:extLst>
            </c:dLbl>
            <c:dLbl>
              <c:idx val="5"/>
              <c:delete val="1"/>
              <c:extLst>
                <c:ext xmlns:c15="http://schemas.microsoft.com/office/drawing/2012/chart" uri="{CE6537A1-D6FC-4f65-9D91-7224C49458BB}"/>
                <c:ext xmlns:c16="http://schemas.microsoft.com/office/drawing/2014/chart" uri="{C3380CC4-5D6E-409C-BE32-E72D297353CC}">
                  <c16:uniqueId val="{00000019-9E42-4B71-A85C-EE14C0633E0A}"/>
                </c:ext>
              </c:extLst>
            </c:dLbl>
            <c:dLbl>
              <c:idx val="6"/>
              <c:delete val="1"/>
              <c:extLst>
                <c:ext xmlns:c15="http://schemas.microsoft.com/office/drawing/2012/chart" uri="{CE6537A1-D6FC-4f65-9D91-7224C49458BB}"/>
                <c:ext xmlns:c16="http://schemas.microsoft.com/office/drawing/2014/chart" uri="{C3380CC4-5D6E-409C-BE32-E72D297353CC}">
                  <c16:uniqueId val="{0000001A-9E42-4B71-A85C-EE14C0633E0A}"/>
                </c:ext>
              </c:extLst>
            </c:dLbl>
            <c:dLbl>
              <c:idx val="7"/>
              <c:delete val="1"/>
              <c:extLst>
                <c:ext xmlns:c15="http://schemas.microsoft.com/office/drawing/2012/chart" uri="{CE6537A1-D6FC-4f65-9D91-7224C49458BB}"/>
                <c:ext xmlns:c16="http://schemas.microsoft.com/office/drawing/2014/chart" uri="{C3380CC4-5D6E-409C-BE32-E72D297353CC}">
                  <c16:uniqueId val="{0000001B-9E42-4B71-A85C-EE14C0633E0A}"/>
                </c:ext>
              </c:extLst>
            </c:dLbl>
            <c:dLbl>
              <c:idx val="8"/>
              <c:delete val="1"/>
              <c:extLst>
                <c:ext xmlns:c15="http://schemas.microsoft.com/office/drawing/2012/chart" uri="{CE6537A1-D6FC-4f65-9D91-7224C49458BB}"/>
                <c:ext xmlns:c16="http://schemas.microsoft.com/office/drawing/2014/chart" uri="{C3380CC4-5D6E-409C-BE32-E72D297353CC}">
                  <c16:uniqueId val="{00000010-9E42-4B71-A85C-EE14C0633E0A}"/>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size'!$C$68:$M$68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deal size'!$C$70:$M$70</c:f>
              <c:numCache>
                <c:formatCode>"$"#,##0.0</c:formatCode>
                <c:ptCount val="11"/>
                <c:pt idx="0">
                  <c:v>4.5</c:v>
                </c:pt>
                <c:pt idx="1">
                  <c:v>5.0381660000000004</c:v>
                </c:pt>
                <c:pt idx="2">
                  <c:v>6.4999510000000003</c:v>
                </c:pt>
                <c:pt idx="3">
                  <c:v>7.1836405000000001</c:v>
                </c:pt>
                <c:pt idx="4">
                  <c:v>7.5</c:v>
                </c:pt>
                <c:pt idx="5">
                  <c:v>10.000000999999999</c:v>
                </c:pt>
                <c:pt idx="6">
                  <c:v>11.426701</c:v>
                </c:pt>
                <c:pt idx="7">
                  <c:v>9.9999990000000007</c:v>
                </c:pt>
                <c:pt idx="8">
                  <c:v>11.999985000000001</c:v>
                </c:pt>
                <c:pt idx="9">
                  <c:v>14</c:v>
                </c:pt>
                <c:pt idx="10">
                  <c:v>19.612100999999999</c:v>
                </c:pt>
              </c:numCache>
            </c:numRef>
          </c:val>
          <c:smooth val="0"/>
          <c:extLst>
            <c:ext xmlns:c16="http://schemas.microsoft.com/office/drawing/2014/chart" uri="{C3380CC4-5D6E-409C-BE32-E72D297353CC}">
              <c16:uniqueId val="{0000001C-9E42-4B71-A85C-EE14C0633E0A}"/>
            </c:ext>
          </c:extLst>
        </c:ser>
        <c:ser>
          <c:idx val="2"/>
          <c:order val="2"/>
          <c:tx>
            <c:strRef>
              <c:f>'Median deal size'!$B$71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9E42-4B71-A85C-EE14C0633E0A}"/>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9E42-4B71-A85C-EE14C0633E0A}"/>
              </c:ext>
            </c:extLst>
          </c:dPt>
          <c:dLbls>
            <c:dLbl>
              <c:idx val="0"/>
              <c:delete val="1"/>
              <c:extLst>
                <c:ext xmlns:c15="http://schemas.microsoft.com/office/drawing/2012/chart" uri="{CE6537A1-D6FC-4f65-9D91-7224C49458BB}"/>
                <c:ext xmlns:c16="http://schemas.microsoft.com/office/drawing/2014/chart" uri="{C3380CC4-5D6E-409C-BE32-E72D297353CC}">
                  <c16:uniqueId val="{00000020-9E42-4B71-A85C-EE14C0633E0A}"/>
                </c:ext>
              </c:extLst>
            </c:dLbl>
            <c:dLbl>
              <c:idx val="1"/>
              <c:delete val="1"/>
              <c:extLst>
                <c:ext xmlns:c15="http://schemas.microsoft.com/office/drawing/2012/chart" uri="{CE6537A1-D6FC-4f65-9D91-7224C49458BB}"/>
                <c:ext xmlns:c16="http://schemas.microsoft.com/office/drawing/2014/chart" uri="{C3380CC4-5D6E-409C-BE32-E72D297353CC}">
                  <c16:uniqueId val="{00000021-9E42-4B71-A85C-EE14C0633E0A}"/>
                </c:ext>
              </c:extLst>
            </c:dLbl>
            <c:dLbl>
              <c:idx val="2"/>
              <c:delete val="1"/>
              <c:extLst>
                <c:ext xmlns:c15="http://schemas.microsoft.com/office/drawing/2012/chart" uri="{CE6537A1-D6FC-4f65-9D91-7224C49458BB}"/>
                <c:ext xmlns:c16="http://schemas.microsoft.com/office/drawing/2014/chart" uri="{C3380CC4-5D6E-409C-BE32-E72D297353CC}">
                  <c16:uniqueId val="{00000022-9E42-4B71-A85C-EE14C0633E0A}"/>
                </c:ext>
              </c:extLst>
            </c:dLbl>
            <c:dLbl>
              <c:idx val="3"/>
              <c:delete val="1"/>
              <c:extLst>
                <c:ext xmlns:c15="http://schemas.microsoft.com/office/drawing/2012/chart" uri="{CE6537A1-D6FC-4f65-9D91-7224C49458BB}"/>
                <c:ext xmlns:c16="http://schemas.microsoft.com/office/drawing/2014/chart" uri="{C3380CC4-5D6E-409C-BE32-E72D297353CC}">
                  <c16:uniqueId val="{00000023-9E42-4B71-A85C-EE14C0633E0A}"/>
                </c:ext>
              </c:extLst>
            </c:dLbl>
            <c:dLbl>
              <c:idx val="4"/>
              <c:delete val="1"/>
              <c:extLst>
                <c:ext xmlns:c15="http://schemas.microsoft.com/office/drawing/2012/chart" uri="{CE6537A1-D6FC-4f65-9D91-7224C49458BB}"/>
                <c:ext xmlns:c16="http://schemas.microsoft.com/office/drawing/2014/chart" uri="{C3380CC4-5D6E-409C-BE32-E72D297353CC}">
                  <c16:uniqueId val="{00000024-9E42-4B71-A85C-EE14C0633E0A}"/>
                </c:ext>
              </c:extLst>
            </c:dLbl>
            <c:dLbl>
              <c:idx val="5"/>
              <c:delete val="1"/>
              <c:extLst>
                <c:ext xmlns:c15="http://schemas.microsoft.com/office/drawing/2012/chart" uri="{CE6537A1-D6FC-4f65-9D91-7224C49458BB}"/>
                <c:ext xmlns:c16="http://schemas.microsoft.com/office/drawing/2014/chart" uri="{C3380CC4-5D6E-409C-BE32-E72D297353CC}">
                  <c16:uniqueId val="{00000025-9E42-4B71-A85C-EE14C0633E0A}"/>
                </c:ext>
              </c:extLst>
            </c:dLbl>
            <c:dLbl>
              <c:idx val="6"/>
              <c:delete val="1"/>
              <c:extLst>
                <c:ext xmlns:c15="http://schemas.microsoft.com/office/drawing/2012/chart" uri="{CE6537A1-D6FC-4f65-9D91-7224C49458BB}"/>
                <c:ext xmlns:c16="http://schemas.microsoft.com/office/drawing/2014/chart" uri="{C3380CC4-5D6E-409C-BE32-E72D297353CC}">
                  <c16:uniqueId val="{00000026-9E42-4B71-A85C-EE14C0633E0A}"/>
                </c:ext>
              </c:extLst>
            </c:dLbl>
            <c:dLbl>
              <c:idx val="7"/>
              <c:delete val="1"/>
              <c:extLst>
                <c:ext xmlns:c15="http://schemas.microsoft.com/office/drawing/2012/chart" uri="{CE6537A1-D6FC-4f65-9D91-7224C49458BB}"/>
                <c:ext xmlns:c16="http://schemas.microsoft.com/office/drawing/2014/chart" uri="{C3380CC4-5D6E-409C-BE32-E72D297353CC}">
                  <c16:uniqueId val="{00000027-9E42-4B71-A85C-EE14C0633E0A}"/>
                </c:ext>
              </c:extLst>
            </c:dLbl>
            <c:dLbl>
              <c:idx val="8"/>
              <c:delete val="1"/>
              <c:extLst>
                <c:ext xmlns:c15="http://schemas.microsoft.com/office/drawing/2012/chart" uri="{CE6537A1-D6FC-4f65-9D91-7224C49458BB}"/>
                <c:ext xmlns:c16="http://schemas.microsoft.com/office/drawing/2014/chart" uri="{C3380CC4-5D6E-409C-BE32-E72D297353CC}">
                  <c16:uniqueId val="{00000028-9E42-4B71-A85C-EE14C0633E0A}"/>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9E42-4B71-A85C-EE14C0633E0A}"/>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size'!$C$68:$M$68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deal size'!$C$71:$M$71</c:f>
              <c:numCache>
                <c:formatCode>"$"#,##0.0</c:formatCode>
                <c:ptCount val="11"/>
                <c:pt idx="0">
                  <c:v>7.9231184477947929</c:v>
                </c:pt>
                <c:pt idx="1">
                  <c:v>8.6871395062709631</c:v>
                </c:pt>
                <c:pt idx="2">
                  <c:v>11.244852331950453</c:v>
                </c:pt>
                <c:pt idx="3">
                  <c:v>12.234340165884202</c:v>
                </c:pt>
                <c:pt idx="4">
                  <c:v>13.873030367530689</c:v>
                </c:pt>
                <c:pt idx="5">
                  <c:v>18.027191900332255</c:v>
                </c:pt>
                <c:pt idx="6">
                  <c:v>18.25457401487299</c:v>
                </c:pt>
                <c:pt idx="7">
                  <c:v>15.599827327756003</c:v>
                </c:pt>
                <c:pt idx="8">
                  <c:v>19.44048779594069</c:v>
                </c:pt>
                <c:pt idx="9">
                  <c:v>24.907229084906987</c:v>
                </c:pt>
                <c:pt idx="10">
                  <c:v>39.563913163369776</c:v>
                </c:pt>
              </c:numCache>
            </c:numRef>
          </c:val>
          <c:smooth val="0"/>
          <c:extLst>
            <c:ext xmlns:c16="http://schemas.microsoft.com/office/drawing/2014/chart" uri="{C3380CC4-5D6E-409C-BE32-E72D297353CC}">
              <c16:uniqueId val="{00000029-9E42-4B71-A85C-EE14C0633E0A}"/>
            </c:ext>
          </c:extLst>
        </c:ser>
        <c:ser>
          <c:idx val="3"/>
          <c:order val="3"/>
          <c:tx>
            <c:strRef>
              <c:f>'Median deal size'!$B$72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9E42-4B71-A85C-EE14C0633E0A}"/>
              </c:ext>
            </c:extLst>
          </c:dPt>
          <c:dPt>
            <c:idx val="16"/>
            <c:bubble3D val="0"/>
            <c:extLst>
              <c:ext xmlns:c16="http://schemas.microsoft.com/office/drawing/2014/chart" uri="{C3380CC4-5D6E-409C-BE32-E72D297353CC}">
                <c16:uniqueId val="{0000002C-9E42-4B71-A85C-EE14C0633E0A}"/>
              </c:ext>
            </c:extLst>
          </c:dPt>
          <c:dLbls>
            <c:dLbl>
              <c:idx val="0"/>
              <c:delete val="1"/>
              <c:extLst>
                <c:ext xmlns:c15="http://schemas.microsoft.com/office/drawing/2012/chart" uri="{CE6537A1-D6FC-4f65-9D91-7224C49458BB}"/>
                <c:ext xmlns:c16="http://schemas.microsoft.com/office/drawing/2014/chart" uri="{C3380CC4-5D6E-409C-BE32-E72D297353CC}">
                  <c16:uniqueId val="{0000002D-9E42-4B71-A85C-EE14C0633E0A}"/>
                </c:ext>
              </c:extLst>
            </c:dLbl>
            <c:dLbl>
              <c:idx val="1"/>
              <c:delete val="1"/>
              <c:extLst>
                <c:ext xmlns:c15="http://schemas.microsoft.com/office/drawing/2012/chart" uri="{CE6537A1-D6FC-4f65-9D91-7224C49458BB}"/>
                <c:ext xmlns:c16="http://schemas.microsoft.com/office/drawing/2014/chart" uri="{C3380CC4-5D6E-409C-BE32-E72D297353CC}">
                  <c16:uniqueId val="{0000002E-9E42-4B71-A85C-EE14C0633E0A}"/>
                </c:ext>
              </c:extLst>
            </c:dLbl>
            <c:dLbl>
              <c:idx val="2"/>
              <c:delete val="1"/>
              <c:extLst>
                <c:ext xmlns:c15="http://schemas.microsoft.com/office/drawing/2012/chart" uri="{CE6537A1-D6FC-4f65-9D91-7224C49458BB}"/>
                <c:ext xmlns:c16="http://schemas.microsoft.com/office/drawing/2014/chart" uri="{C3380CC4-5D6E-409C-BE32-E72D297353CC}">
                  <c16:uniqueId val="{0000002F-9E42-4B71-A85C-EE14C0633E0A}"/>
                </c:ext>
              </c:extLst>
            </c:dLbl>
            <c:dLbl>
              <c:idx val="3"/>
              <c:delete val="1"/>
              <c:extLst>
                <c:ext xmlns:c15="http://schemas.microsoft.com/office/drawing/2012/chart" uri="{CE6537A1-D6FC-4f65-9D91-7224C49458BB}"/>
                <c:ext xmlns:c16="http://schemas.microsoft.com/office/drawing/2014/chart" uri="{C3380CC4-5D6E-409C-BE32-E72D297353CC}">
                  <c16:uniqueId val="{00000030-9E42-4B71-A85C-EE14C0633E0A}"/>
                </c:ext>
              </c:extLst>
            </c:dLbl>
            <c:dLbl>
              <c:idx val="4"/>
              <c:delete val="1"/>
              <c:extLst>
                <c:ext xmlns:c15="http://schemas.microsoft.com/office/drawing/2012/chart" uri="{CE6537A1-D6FC-4f65-9D91-7224C49458BB}"/>
                <c:ext xmlns:c16="http://schemas.microsoft.com/office/drawing/2014/chart" uri="{C3380CC4-5D6E-409C-BE32-E72D297353CC}">
                  <c16:uniqueId val="{00000031-9E42-4B71-A85C-EE14C0633E0A}"/>
                </c:ext>
              </c:extLst>
            </c:dLbl>
            <c:dLbl>
              <c:idx val="5"/>
              <c:delete val="1"/>
              <c:extLst>
                <c:ext xmlns:c15="http://schemas.microsoft.com/office/drawing/2012/chart" uri="{CE6537A1-D6FC-4f65-9D91-7224C49458BB}"/>
                <c:ext xmlns:c16="http://schemas.microsoft.com/office/drawing/2014/chart" uri="{C3380CC4-5D6E-409C-BE32-E72D297353CC}">
                  <c16:uniqueId val="{00000032-9E42-4B71-A85C-EE14C0633E0A}"/>
                </c:ext>
              </c:extLst>
            </c:dLbl>
            <c:dLbl>
              <c:idx val="6"/>
              <c:delete val="1"/>
              <c:extLst>
                <c:ext xmlns:c15="http://schemas.microsoft.com/office/drawing/2012/chart" uri="{CE6537A1-D6FC-4f65-9D91-7224C49458BB}"/>
                <c:ext xmlns:c16="http://schemas.microsoft.com/office/drawing/2014/chart" uri="{C3380CC4-5D6E-409C-BE32-E72D297353CC}">
                  <c16:uniqueId val="{00000033-9E42-4B71-A85C-EE14C0633E0A}"/>
                </c:ext>
              </c:extLst>
            </c:dLbl>
            <c:dLbl>
              <c:idx val="7"/>
              <c:delete val="1"/>
              <c:extLst>
                <c:ext xmlns:c15="http://schemas.microsoft.com/office/drawing/2012/chart" uri="{CE6537A1-D6FC-4f65-9D91-7224C49458BB}"/>
                <c:ext xmlns:c16="http://schemas.microsoft.com/office/drawing/2014/chart" uri="{C3380CC4-5D6E-409C-BE32-E72D297353CC}">
                  <c16:uniqueId val="{00000034-9E42-4B71-A85C-EE14C0633E0A}"/>
                </c:ext>
              </c:extLst>
            </c:dLbl>
            <c:dLbl>
              <c:idx val="8"/>
              <c:delete val="1"/>
              <c:extLst>
                <c:ext xmlns:c15="http://schemas.microsoft.com/office/drawing/2012/chart" uri="{CE6537A1-D6FC-4f65-9D91-7224C49458BB}"/>
                <c:ext xmlns:c16="http://schemas.microsoft.com/office/drawing/2014/chart" uri="{C3380CC4-5D6E-409C-BE32-E72D297353CC}">
                  <c16:uniqueId val="{00000035-9E42-4B71-A85C-EE14C0633E0A}"/>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size'!$C$68:$M$68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deal size'!$C$72:$M$72</c:f>
              <c:numCache>
                <c:formatCode>"$"#,##0.0</c:formatCode>
                <c:ptCount val="11"/>
                <c:pt idx="0">
                  <c:v>2</c:v>
                </c:pt>
                <c:pt idx="1">
                  <c:v>2.5</c:v>
                </c:pt>
                <c:pt idx="2">
                  <c:v>3</c:v>
                </c:pt>
                <c:pt idx="3">
                  <c:v>3.35</c:v>
                </c:pt>
                <c:pt idx="4">
                  <c:v>3.3499935000000001</c:v>
                </c:pt>
                <c:pt idx="5">
                  <c:v>4.9999890000000002</c:v>
                </c:pt>
                <c:pt idx="6">
                  <c:v>5.5000010000000001</c:v>
                </c:pt>
                <c:pt idx="7">
                  <c:v>5</c:v>
                </c:pt>
                <c:pt idx="8">
                  <c:v>5.5499989999999997</c:v>
                </c:pt>
                <c:pt idx="9">
                  <c:v>7.4961234999999995</c:v>
                </c:pt>
                <c:pt idx="10">
                  <c:v>9.9999979999999997</c:v>
                </c:pt>
              </c:numCache>
            </c:numRef>
          </c:val>
          <c:smooth val="0"/>
          <c:extLst>
            <c:ext xmlns:c16="http://schemas.microsoft.com/office/drawing/2014/chart" uri="{C3380CC4-5D6E-409C-BE32-E72D297353CC}">
              <c16:uniqueId val="{00000036-9E42-4B71-A85C-EE14C0633E0A}"/>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3958267716535437"/>
          <c:w val="1"/>
          <c:h val="6.04173228346456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2010156700051965E-2"/>
          <c:y val="2.4693788276465442E-2"/>
          <c:w val="0.93798984329994806"/>
          <c:h val="0.84782935466400033"/>
        </c:manualLayout>
      </c:layout>
      <c:lineChart>
        <c:grouping val="standard"/>
        <c:varyColors val="0"/>
        <c:ser>
          <c:idx val="0"/>
          <c:order val="0"/>
          <c:tx>
            <c:strRef>
              <c:f>'Median deal size'!$O$69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B4BB-42CD-B843-5D178F8999BC}"/>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B4BB-42CD-B843-5D178F8999B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B4BB-42CD-B843-5D178F8999BC}"/>
              </c:ext>
            </c:extLst>
          </c:dPt>
          <c:dPt>
            <c:idx val="16"/>
            <c:bubble3D val="0"/>
            <c:extLst>
              <c:ext xmlns:c16="http://schemas.microsoft.com/office/drawing/2014/chart" uri="{C3380CC4-5D6E-409C-BE32-E72D297353CC}">
                <c16:uniqueId val="{00000006-B4BB-42CD-B843-5D178F8999BC}"/>
              </c:ext>
            </c:extLst>
          </c:dPt>
          <c:dLbls>
            <c:dLbl>
              <c:idx val="0"/>
              <c:delete val="1"/>
              <c:extLst>
                <c:ext xmlns:c15="http://schemas.microsoft.com/office/drawing/2012/chart" uri="{CE6537A1-D6FC-4f65-9D91-7224C49458BB}"/>
                <c:ext xmlns:c16="http://schemas.microsoft.com/office/drawing/2014/chart" uri="{C3380CC4-5D6E-409C-BE32-E72D297353CC}">
                  <c16:uniqueId val="{00000007-B4BB-42CD-B843-5D178F8999BC}"/>
                </c:ext>
              </c:extLst>
            </c:dLbl>
            <c:dLbl>
              <c:idx val="1"/>
              <c:delete val="1"/>
              <c:extLst>
                <c:ext xmlns:c15="http://schemas.microsoft.com/office/drawing/2012/chart" uri="{CE6537A1-D6FC-4f65-9D91-7224C49458BB}"/>
                <c:ext xmlns:c16="http://schemas.microsoft.com/office/drawing/2014/chart" uri="{C3380CC4-5D6E-409C-BE32-E72D297353CC}">
                  <c16:uniqueId val="{00000008-B4BB-42CD-B843-5D178F8999BC}"/>
                </c:ext>
              </c:extLst>
            </c:dLbl>
            <c:dLbl>
              <c:idx val="2"/>
              <c:delete val="1"/>
              <c:extLst>
                <c:ext xmlns:c15="http://schemas.microsoft.com/office/drawing/2012/chart" uri="{CE6537A1-D6FC-4f65-9D91-7224C49458BB}"/>
                <c:ext xmlns:c16="http://schemas.microsoft.com/office/drawing/2014/chart" uri="{C3380CC4-5D6E-409C-BE32-E72D297353CC}">
                  <c16:uniqueId val="{00000009-B4BB-42CD-B843-5D178F8999BC}"/>
                </c:ext>
              </c:extLst>
            </c:dLbl>
            <c:dLbl>
              <c:idx val="3"/>
              <c:delete val="1"/>
              <c:extLst>
                <c:ext xmlns:c15="http://schemas.microsoft.com/office/drawing/2012/chart" uri="{CE6537A1-D6FC-4f65-9D91-7224C49458BB}"/>
                <c:ext xmlns:c16="http://schemas.microsoft.com/office/drawing/2014/chart" uri="{C3380CC4-5D6E-409C-BE32-E72D297353CC}">
                  <c16:uniqueId val="{0000000A-B4BB-42CD-B843-5D178F8999BC}"/>
                </c:ext>
              </c:extLst>
            </c:dLbl>
            <c:dLbl>
              <c:idx val="4"/>
              <c:delete val="1"/>
              <c:extLst>
                <c:ext xmlns:c15="http://schemas.microsoft.com/office/drawing/2012/chart" uri="{CE6537A1-D6FC-4f65-9D91-7224C49458BB}"/>
                <c:ext xmlns:c16="http://schemas.microsoft.com/office/drawing/2014/chart" uri="{C3380CC4-5D6E-409C-BE32-E72D297353CC}">
                  <c16:uniqueId val="{0000000B-B4BB-42CD-B843-5D178F8999BC}"/>
                </c:ext>
              </c:extLst>
            </c:dLbl>
            <c:dLbl>
              <c:idx val="5"/>
              <c:delete val="1"/>
              <c:extLst>
                <c:ext xmlns:c15="http://schemas.microsoft.com/office/drawing/2012/chart" uri="{CE6537A1-D6FC-4f65-9D91-7224C49458BB}"/>
                <c:ext xmlns:c16="http://schemas.microsoft.com/office/drawing/2014/chart" uri="{C3380CC4-5D6E-409C-BE32-E72D297353CC}">
                  <c16:uniqueId val="{0000000C-B4BB-42CD-B843-5D178F8999BC}"/>
                </c:ext>
              </c:extLst>
            </c:dLbl>
            <c:dLbl>
              <c:idx val="6"/>
              <c:delete val="1"/>
              <c:extLst>
                <c:ext xmlns:c15="http://schemas.microsoft.com/office/drawing/2012/chart" uri="{CE6537A1-D6FC-4f65-9D91-7224C49458BB}"/>
                <c:ext xmlns:c16="http://schemas.microsoft.com/office/drawing/2014/chart" uri="{C3380CC4-5D6E-409C-BE32-E72D297353CC}">
                  <c16:uniqueId val="{0000000D-B4BB-42CD-B843-5D178F8999BC}"/>
                </c:ext>
              </c:extLst>
            </c:dLbl>
            <c:dLbl>
              <c:idx val="7"/>
              <c:delete val="1"/>
              <c:extLst>
                <c:ext xmlns:c15="http://schemas.microsoft.com/office/drawing/2012/chart" uri="{CE6537A1-D6FC-4f65-9D91-7224C49458BB}"/>
                <c:ext xmlns:c16="http://schemas.microsoft.com/office/drawing/2014/chart" uri="{C3380CC4-5D6E-409C-BE32-E72D297353CC}">
                  <c16:uniqueId val="{0000000E-B4BB-42CD-B843-5D178F8999BC}"/>
                </c:ext>
              </c:extLst>
            </c:dLbl>
            <c:dLbl>
              <c:idx val="8"/>
              <c:delete val="1"/>
              <c:extLst>
                <c:ext xmlns:c15="http://schemas.microsoft.com/office/drawing/2012/chart" uri="{CE6537A1-D6FC-4f65-9D91-7224C49458BB}"/>
                <c:ext xmlns:c16="http://schemas.microsoft.com/office/drawing/2014/chart" uri="{C3380CC4-5D6E-409C-BE32-E72D297353CC}">
                  <c16:uniqueId val="{00000001-B4BB-42CD-B843-5D178F8999BC}"/>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size'!$P$68:$Z$68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deal size'!$P$69:$Z$69</c:f>
              <c:numCache>
                <c:formatCode>"$"#,##0.0</c:formatCode>
                <c:ptCount val="11"/>
                <c:pt idx="0">
                  <c:v>20</c:v>
                </c:pt>
                <c:pt idx="1">
                  <c:v>23</c:v>
                </c:pt>
                <c:pt idx="2">
                  <c:v>26.000001999999999</c:v>
                </c:pt>
                <c:pt idx="3">
                  <c:v>31</c:v>
                </c:pt>
                <c:pt idx="4">
                  <c:v>35.000003</c:v>
                </c:pt>
                <c:pt idx="5">
                  <c:v>50</c:v>
                </c:pt>
                <c:pt idx="6">
                  <c:v>46.999982500000002</c:v>
                </c:pt>
                <c:pt idx="7">
                  <c:v>40</c:v>
                </c:pt>
                <c:pt idx="8">
                  <c:v>50</c:v>
                </c:pt>
                <c:pt idx="9">
                  <c:v>60.000001249999997</c:v>
                </c:pt>
                <c:pt idx="10">
                  <c:v>82.5</c:v>
                </c:pt>
              </c:numCache>
            </c:numRef>
          </c:val>
          <c:smooth val="0"/>
          <c:extLst>
            <c:ext xmlns:c16="http://schemas.microsoft.com/office/drawing/2014/chart" uri="{C3380CC4-5D6E-409C-BE32-E72D297353CC}">
              <c16:uniqueId val="{0000000F-B4BB-42CD-B843-5D178F8999BC}"/>
            </c:ext>
          </c:extLst>
        </c:ser>
        <c:ser>
          <c:idx val="1"/>
          <c:order val="1"/>
          <c:tx>
            <c:strRef>
              <c:f>'Median deal size'!$O$70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B4BB-42CD-B843-5D178F8999BC}"/>
              </c:ext>
            </c:extLst>
          </c:dPt>
          <c:dPt>
            <c:idx val="9"/>
            <c:bubble3D val="0"/>
            <c:extLst>
              <c:ext xmlns:c16="http://schemas.microsoft.com/office/drawing/2014/chart" uri="{C3380CC4-5D6E-409C-BE32-E72D297353CC}">
                <c16:uniqueId val="{00000011-B4BB-42CD-B843-5D178F8999B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B4BB-42CD-B843-5D178F8999BC}"/>
              </c:ext>
            </c:extLst>
          </c:dPt>
          <c:dLbls>
            <c:dLbl>
              <c:idx val="0"/>
              <c:delete val="1"/>
              <c:extLst>
                <c:ext xmlns:c15="http://schemas.microsoft.com/office/drawing/2012/chart" uri="{CE6537A1-D6FC-4f65-9D91-7224C49458BB}"/>
                <c:ext xmlns:c16="http://schemas.microsoft.com/office/drawing/2014/chart" uri="{C3380CC4-5D6E-409C-BE32-E72D297353CC}">
                  <c16:uniqueId val="{00000014-B4BB-42CD-B843-5D178F8999BC}"/>
                </c:ext>
              </c:extLst>
            </c:dLbl>
            <c:dLbl>
              <c:idx val="1"/>
              <c:delete val="1"/>
              <c:extLst>
                <c:ext xmlns:c15="http://schemas.microsoft.com/office/drawing/2012/chart" uri="{CE6537A1-D6FC-4f65-9D91-7224C49458BB}"/>
                <c:ext xmlns:c16="http://schemas.microsoft.com/office/drawing/2014/chart" uri="{C3380CC4-5D6E-409C-BE32-E72D297353CC}">
                  <c16:uniqueId val="{00000015-B4BB-42CD-B843-5D178F8999BC}"/>
                </c:ext>
              </c:extLst>
            </c:dLbl>
            <c:dLbl>
              <c:idx val="2"/>
              <c:delete val="1"/>
              <c:extLst>
                <c:ext xmlns:c15="http://schemas.microsoft.com/office/drawing/2012/chart" uri="{CE6537A1-D6FC-4f65-9D91-7224C49458BB}"/>
                <c:ext xmlns:c16="http://schemas.microsoft.com/office/drawing/2014/chart" uri="{C3380CC4-5D6E-409C-BE32-E72D297353CC}">
                  <c16:uniqueId val="{00000016-B4BB-42CD-B843-5D178F8999BC}"/>
                </c:ext>
              </c:extLst>
            </c:dLbl>
            <c:dLbl>
              <c:idx val="3"/>
              <c:delete val="1"/>
              <c:extLst>
                <c:ext xmlns:c15="http://schemas.microsoft.com/office/drawing/2012/chart" uri="{CE6537A1-D6FC-4f65-9D91-7224C49458BB}"/>
                <c:ext xmlns:c16="http://schemas.microsoft.com/office/drawing/2014/chart" uri="{C3380CC4-5D6E-409C-BE32-E72D297353CC}">
                  <c16:uniqueId val="{00000017-B4BB-42CD-B843-5D178F8999BC}"/>
                </c:ext>
              </c:extLst>
            </c:dLbl>
            <c:dLbl>
              <c:idx val="4"/>
              <c:delete val="1"/>
              <c:extLst>
                <c:ext xmlns:c15="http://schemas.microsoft.com/office/drawing/2012/chart" uri="{CE6537A1-D6FC-4f65-9D91-7224C49458BB}"/>
                <c:ext xmlns:c16="http://schemas.microsoft.com/office/drawing/2014/chart" uri="{C3380CC4-5D6E-409C-BE32-E72D297353CC}">
                  <c16:uniqueId val="{00000018-B4BB-42CD-B843-5D178F8999BC}"/>
                </c:ext>
              </c:extLst>
            </c:dLbl>
            <c:dLbl>
              <c:idx val="5"/>
              <c:delete val="1"/>
              <c:extLst>
                <c:ext xmlns:c15="http://schemas.microsoft.com/office/drawing/2012/chart" uri="{CE6537A1-D6FC-4f65-9D91-7224C49458BB}"/>
                <c:ext xmlns:c16="http://schemas.microsoft.com/office/drawing/2014/chart" uri="{C3380CC4-5D6E-409C-BE32-E72D297353CC}">
                  <c16:uniqueId val="{00000019-B4BB-42CD-B843-5D178F8999BC}"/>
                </c:ext>
              </c:extLst>
            </c:dLbl>
            <c:dLbl>
              <c:idx val="6"/>
              <c:delete val="1"/>
              <c:extLst>
                <c:ext xmlns:c15="http://schemas.microsoft.com/office/drawing/2012/chart" uri="{CE6537A1-D6FC-4f65-9D91-7224C49458BB}"/>
                <c:ext xmlns:c16="http://schemas.microsoft.com/office/drawing/2014/chart" uri="{C3380CC4-5D6E-409C-BE32-E72D297353CC}">
                  <c16:uniqueId val="{0000001A-B4BB-42CD-B843-5D178F8999BC}"/>
                </c:ext>
              </c:extLst>
            </c:dLbl>
            <c:dLbl>
              <c:idx val="7"/>
              <c:delete val="1"/>
              <c:extLst>
                <c:ext xmlns:c15="http://schemas.microsoft.com/office/drawing/2012/chart" uri="{CE6537A1-D6FC-4f65-9D91-7224C49458BB}"/>
                <c:ext xmlns:c16="http://schemas.microsoft.com/office/drawing/2014/chart" uri="{C3380CC4-5D6E-409C-BE32-E72D297353CC}">
                  <c16:uniqueId val="{0000001B-B4BB-42CD-B843-5D178F8999BC}"/>
                </c:ext>
              </c:extLst>
            </c:dLbl>
            <c:dLbl>
              <c:idx val="8"/>
              <c:delete val="1"/>
              <c:extLst>
                <c:ext xmlns:c15="http://schemas.microsoft.com/office/drawing/2012/chart" uri="{CE6537A1-D6FC-4f65-9D91-7224C49458BB}"/>
                <c:ext xmlns:c16="http://schemas.microsoft.com/office/drawing/2014/chart" uri="{C3380CC4-5D6E-409C-BE32-E72D297353CC}">
                  <c16:uniqueId val="{00000010-B4BB-42CD-B843-5D178F8999BC}"/>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size'!$P$68:$Z$68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deal size'!$P$70:$Z$70</c:f>
              <c:numCache>
                <c:formatCode>"$"#,##0.0</c:formatCode>
                <c:ptCount val="11"/>
                <c:pt idx="0">
                  <c:v>11</c:v>
                </c:pt>
                <c:pt idx="1">
                  <c:v>12.499971500000001</c:v>
                </c:pt>
                <c:pt idx="2">
                  <c:v>15</c:v>
                </c:pt>
                <c:pt idx="3">
                  <c:v>17.600000000000001</c:v>
                </c:pt>
                <c:pt idx="4">
                  <c:v>19.999986</c:v>
                </c:pt>
                <c:pt idx="5">
                  <c:v>29.592975500000001</c:v>
                </c:pt>
                <c:pt idx="6">
                  <c:v>27.000004000000001</c:v>
                </c:pt>
                <c:pt idx="7">
                  <c:v>21.999994999999998</c:v>
                </c:pt>
                <c:pt idx="8">
                  <c:v>26.9500025</c:v>
                </c:pt>
                <c:pt idx="9">
                  <c:v>30.000003499999998</c:v>
                </c:pt>
                <c:pt idx="10">
                  <c:v>39.999997999999998</c:v>
                </c:pt>
              </c:numCache>
            </c:numRef>
          </c:val>
          <c:smooth val="0"/>
          <c:extLst>
            <c:ext xmlns:c16="http://schemas.microsoft.com/office/drawing/2014/chart" uri="{C3380CC4-5D6E-409C-BE32-E72D297353CC}">
              <c16:uniqueId val="{0000001C-B4BB-42CD-B843-5D178F8999BC}"/>
            </c:ext>
          </c:extLst>
        </c:ser>
        <c:ser>
          <c:idx val="2"/>
          <c:order val="2"/>
          <c:tx>
            <c:strRef>
              <c:f>'Median deal size'!$O$71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B4BB-42CD-B843-5D178F8999B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B4BB-42CD-B843-5D178F8999BC}"/>
              </c:ext>
            </c:extLst>
          </c:dPt>
          <c:dLbls>
            <c:dLbl>
              <c:idx val="0"/>
              <c:delete val="1"/>
              <c:extLst>
                <c:ext xmlns:c15="http://schemas.microsoft.com/office/drawing/2012/chart" uri="{CE6537A1-D6FC-4f65-9D91-7224C49458BB}"/>
                <c:ext xmlns:c16="http://schemas.microsoft.com/office/drawing/2014/chart" uri="{C3380CC4-5D6E-409C-BE32-E72D297353CC}">
                  <c16:uniqueId val="{00000020-B4BB-42CD-B843-5D178F8999BC}"/>
                </c:ext>
              </c:extLst>
            </c:dLbl>
            <c:dLbl>
              <c:idx val="1"/>
              <c:delete val="1"/>
              <c:extLst>
                <c:ext xmlns:c15="http://schemas.microsoft.com/office/drawing/2012/chart" uri="{CE6537A1-D6FC-4f65-9D91-7224C49458BB}"/>
                <c:ext xmlns:c16="http://schemas.microsoft.com/office/drawing/2014/chart" uri="{C3380CC4-5D6E-409C-BE32-E72D297353CC}">
                  <c16:uniqueId val="{00000021-B4BB-42CD-B843-5D178F8999BC}"/>
                </c:ext>
              </c:extLst>
            </c:dLbl>
            <c:dLbl>
              <c:idx val="2"/>
              <c:delete val="1"/>
              <c:extLst>
                <c:ext xmlns:c15="http://schemas.microsoft.com/office/drawing/2012/chart" uri="{CE6537A1-D6FC-4f65-9D91-7224C49458BB}"/>
                <c:ext xmlns:c16="http://schemas.microsoft.com/office/drawing/2014/chart" uri="{C3380CC4-5D6E-409C-BE32-E72D297353CC}">
                  <c16:uniqueId val="{00000022-B4BB-42CD-B843-5D178F8999BC}"/>
                </c:ext>
              </c:extLst>
            </c:dLbl>
            <c:dLbl>
              <c:idx val="3"/>
              <c:delete val="1"/>
              <c:extLst>
                <c:ext xmlns:c15="http://schemas.microsoft.com/office/drawing/2012/chart" uri="{CE6537A1-D6FC-4f65-9D91-7224C49458BB}"/>
                <c:ext xmlns:c16="http://schemas.microsoft.com/office/drawing/2014/chart" uri="{C3380CC4-5D6E-409C-BE32-E72D297353CC}">
                  <c16:uniqueId val="{00000023-B4BB-42CD-B843-5D178F8999BC}"/>
                </c:ext>
              </c:extLst>
            </c:dLbl>
            <c:dLbl>
              <c:idx val="4"/>
              <c:delete val="1"/>
              <c:extLst>
                <c:ext xmlns:c15="http://schemas.microsoft.com/office/drawing/2012/chart" uri="{CE6537A1-D6FC-4f65-9D91-7224C49458BB}"/>
                <c:ext xmlns:c16="http://schemas.microsoft.com/office/drawing/2014/chart" uri="{C3380CC4-5D6E-409C-BE32-E72D297353CC}">
                  <c16:uniqueId val="{00000024-B4BB-42CD-B843-5D178F8999BC}"/>
                </c:ext>
              </c:extLst>
            </c:dLbl>
            <c:dLbl>
              <c:idx val="5"/>
              <c:delete val="1"/>
              <c:extLst>
                <c:ext xmlns:c15="http://schemas.microsoft.com/office/drawing/2012/chart" uri="{CE6537A1-D6FC-4f65-9D91-7224C49458BB}"/>
                <c:ext xmlns:c16="http://schemas.microsoft.com/office/drawing/2014/chart" uri="{C3380CC4-5D6E-409C-BE32-E72D297353CC}">
                  <c16:uniqueId val="{00000025-B4BB-42CD-B843-5D178F8999BC}"/>
                </c:ext>
              </c:extLst>
            </c:dLbl>
            <c:dLbl>
              <c:idx val="6"/>
              <c:delete val="1"/>
              <c:extLst>
                <c:ext xmlns:c15="http://schemas.microsoft.com/office/drawing/2012/chart" uri="{CE6537A1-D6FC-4f65-9D91-7224C49458BB}"/>
                <c:ext xmlns:c16="http://schemas.microsoft.com/office/drawing/2014/chart" uri="{C3380CC4-5D6E-409C-BE32-E72D297353CC}">
                  <c16:uniqueId val="{00000026-B4BB-42CD-B843-5D178F8999BC}"/>
                </c:ext>
              </c:extLst>
            </c:dLbl>
            <c:dLbl>
              <c:idx val="7"/>
              <c:delete val="1"/>
              <c:extLst>
                <c:ext xmlns:c15="http://schemas.microsoft.com/office/drawing/2012/chart" uri="{CE6537A1-D6FC-4f65-9D91-7224C49458BB}"/>
                <c:ext xmlns:c16="http://schemas.microsoft.com/office/drawing/2014/chart" uri="{C3380CC4-5D6E-409C-BE32-E72D297353CC}">
                  <c16:uniqueId val="{00000027-B4BB-42CD-B843-5D178F8999BC}"/>
                </c:ext>
              </c:extLst>
            </c:dLbl>
            <c:dLbl>
              <c:idx val="8"/>
              <c:delete val="1"/>
              <c:extLst>
                <c:ext xmlns:c15="http://schemas.microsoft.com/office/drawing/2012/chart" uri="{CE6537A1-D6FC-4f65-9D91-7224C49458BB}"/>
                <c:ext xmlns:c16="http://schemas.microsoft.com/office/drawing/2014/chart" uri="{C3380CC4-5D6E-409C-BE32-E72D297353CC}">
                  <c16:uniqueId val="{00000028-B4BB-42CD-B843-5D178F8999BC}"/>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size'!$P$68:$Z$68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deal size'!$P$71:$Z$71</c:f>
              <c:numCache>
                <c:formatCode>"$"#,##0.0</c:formatCode>
                <c:ptCount val="11"/>
                <c:pt idx="0">
                  <c:v>15.8441739187213</c:v>
                </c:pt>
                <c:pt idx="1">
                  <c:v>20.523363714482063</c:v>
                </c:pt>
                <c:pt idx="2">
                  <c:v>22.686903896898812</c:v>
                </c:pt>
                <c:pt idx="3">
                  <c:v>29.129377414644178</c:v>
                </c:pt>
                <c:pt idx="4">
                  <c:v>31.530984339297195</c:v>
                </c:pt>
                <c:pt idx="5">
                  <c:v>46.251216489942053</c:v>
                </c:pt>
                <c:pt idx="6">
                  <c:v>41.090234803588601</c:v>
                </c:pt>
                <c:pt idx="7">
                  <c:v>36.70108325579006</c:v>
                </c:pt>
                <c:pt idx="8">
                  <c:v>59.499057354194797</c:v>
                </c:pt>
                <c:pt idx="9">
                  <c:v>54.503111285731798</c:v>
                </c:pt>
                <c:pt idx="10">
                  <c:v>67.047239012422366</c:v>
                </c:pt>
              </c:numCache>
            </c:numRef>
          </c:val>
          <c:smooth val="0"/>
          <c:extLst>
            <c:ext xmlns:c16="http://schemas.microsoft.com/office/drawing/2014/chart" uri="{C3380CC4-5D6E-409C-BE32-E72D297353CC}">
              <c16:uniqueId val="{00000029-B4BB-42CD-B843-5D178F8999BC}"/>
            </c:ext>
          </c:extLst>
        </c:ser>
        <c:ser>
          <c:idx val="3"/>
          <c:order val="3"/>
          <c:tx>
            <c:strRef>
              <c:f>'Median deal size'!$O$72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B4BB-42CD-B843-5D178F8999BC}"/>
              </c:ext>
            </c:extLst>
          </c:dPt>
          <c:dPt>
            <c:idx val="16"/>
            <c:bubble3D val="0"/>
            <c:extLst>
              <c:ext xmlns:c16="http://schemas.microsoft.com/office/drawing/2014/chart" uri="{C3380CC4-5D6E-409C-BE32-E72D297353CC}">
                <c16:uniqueId val="{0000002C-B4BB-42CD-B843-5D178F8999BC}"/>
              </c:ext>
            </c:extLst>
          </c:dPt>
          <c:dLbls>
            <c:dLbl>
              <c:idx val="0"/>
              <c:delete val="1"/>
              <c:extLst>
                <c:ext xmlns:c15="http://schemas.microsoft.com/office/drawing/2012/chart" uri="{CE6537A1-D6FC-4f65-9D91-7224C49458BB}"/>
                <c:ext xmlns:c16="http://schemas.microsoft.com/office/drawing/2014/chart" uri="{C3380CC4-5D6E-409C-BE32-E72D297353CC}">
                  <c16:uniqueId val="{0000002D-B4BB-42CD-B843-5D178F8999BC}"/>
                </c:ext>
              </c:extLst>
            </c:dLbl>
            <c:dLbl>
              <c:idx val="1"/>
              <c:delete val="1"/>
              <c:extLst>
                <c:ext xmlns:c15="http://schemas.microsoft.com/office/drawing/2012/chart" uri="{CE6537A1-D6FC-4f65-9D91-7224C49458BB}"/>
                <c:ext xmlns:c16="http://schemas.microsoft.com/office/drawing/2014/chart" uri="{C3380CC4-5D6E-409C-BE32-E72D297353CC}">
                  <c16:uniqueId val="{0000002E-B4BB-42CD-B843-5D178F8999BC}"/>
                </c:ext>
              </c:extLst>
            </c:dLbl>
            <c:dLbl>
              <c:idx val="2"/>
              <c:delete val="1"/>
              <c:extLst>
                <c:ext xmlns:c15="http://schemas.microsoft.com/office/drawing/2012/chart" uri="{CE6537A1-D6FC-4f65-9D91-7224C49458BB}"/>
                <c:ext xmlns:c16="http://schemas.microsoft.com/office/drawing/2014/chart" uri="{C3380CC4-5D6E-409C-BE32-E72D297353CC}">
                  <c16:uniqueId val="{0000002F-B4BB-42CD-B843-5D178F8999BC}"/>
                </c:ext>
              </c:extLst>
            </c:dLbl>
            <c:dLbl>
              <c:idx val="3"/>
              <c:delete val="1"/>
              <c:extLst>
                <c:ext xmlns:c15="http://schemas.microsoft.com/office/drawing/2012/chart" uri="{CE6537A1-D6FC-4f65-9D91-7224C49458BB}"/>
                <c:ext xmlns:c16="http://schemas.microsoft.com/office/drawing/2014/chart" uri="{C3380CC4-5D6E-409C-BE32-E72D297353CC}">
                  <c16:uniqueId val="{00000030-B4BB-42CD-B843-5D178F8999BC}"/>
                </c:ext>
              </c:extLst>
            </c:dLbl>
            <c:dLbl>
              <c:idx val="4"/>
              <c:delete val="1"/>
              <c:extLst>
                <c:ext xmlns:c15="http://schemas.microsoft.com/office/drawing/2012/chart" uri="{CE6537A1-D6FC-4f65-9D91-7224C49458BB}"/>
                <c:ext xmlns:c16="http://schemas.microsoft.com/office/drawing/2014/chart" uri="{C3380CC4-5D6E-409C-BE32-E72D297353CC}">
                  <c16:uniqueId val="{00000031-B4BB-42CD-B843-5D178F8999BC}"/>
                </c:ext>
              </c:extLst>
            </c:dLbl>
            <c:dLbl>
              <c:idx val="5"/>
              <c:delete val="1"/>
              <c:extLst>
                <c:ext xmlns:c15="http://schemas.microsoft.com/office/drawing/2012/chart" uri="{CE6537A1-D6FC-4f65-9D91-7224C49458BB}"/>
                <c:ext xmlns:c16="http://schemas.microsoft.com/office/drawing/2014/chart" uri="{C3380CC4-5D6E-409C-BE32-E72D297353CC}">
                  <c16:uniqueId val="{00000032-B4BB-42CD-B843-5D178F8999BC}"/>
                </c:ext>
              </c:extLst>
            </c:dLbl>
            <c:dLbl>
              <c:idx val="6"/>
              <c:delete val="1"/>
              <c:extLst>
                <c:ext xmlns:c15="http://schemas.microsoft.com/office/drawing/2012/chart" uri="{CE6537A1-D6FC-4f65-9D91-7224C49458BB}"/>
                <c:ext xmlns:c16="http://schemas.microsoft.com/office/drawing/2014/chart" uri="{C3380CC4-5D6E-409C-BE32-E72D297353CC}">
                  <c16:uniqueId val="{00000033-B4BB-42CD-B843-5D178F8999BC}"/>
                </c:ext>
              </c:extLst>
            </c:dLbl>
            <c:dLbl>
              <c:idx val="7"/>
              <c:delete val="1"/>
              <c:extLst>
                <c:ext xmlns:c15="http://schemas.microsoft.com/office/drawing/2012/chart" uri="{CE6537A1-D6FC-4f65-9D91-7224C49458BB}"/>
                <c:ext xmlns:c16="http://schemas.microsoft.com/office/drawing/2014/chart" uri="{C3380CC4-5D6E-409C-BE32-E72D297353CC}">
                  <c16:uniqueId val="{00000034-B4BB-42CD-B843-5D178F8999BC}"/>
                </c:ext>
              </c:extLst>
            </c:dLbl>
            <c:dLbl>
              <c:idx val="8"/>
              <c:delete val="1"/>
              <c:extLst>
                <c:ext xmlns:c15="http://schemas.microsoft.com/office/drawing/2012/chart" uri="{CE6537A1-D6FC-4f65-9D91-7224C49458BB}"/>
                <c:ext xmlns:c16="http://schemas.microsoft.com/office/drawing/2014/chart" uri="{C3380CC4-5D6E-409C-BE32-E72D297353CC}">
                  <c16:uniqueId val="{00000035-B4BB-42CD-B843-5D178F8999BC}"/>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size'!$P$68:$Z$68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deal size'!$P$72:$Z$72</c:f>
              <c:numCache>
                <c:formatCode>"$"#,##0.0</c:formatCode>
                <c:ptCount val="11"/>
                <c:pt idx="0">
                  <c:v>4.9864977499999998</c:v>
                </c:pt>
                <c:pt idx="1">
                  <c:v>5.50000175</c:v>
                </c:pt>
                <c:pt idx="2">
                  <c:v>7</c:v>
                </c:pt>
                <c:pt idx="3">
                  <c:v>8.68</c:v>
                </c:pt>
                <c:pt idx="4">
                  <c:v>9.0000004999999987</c:v>
                </c:pt>
                <c:pt idx="5">
                  <c:v>14.035033500000001</c:v>
                </c:pt>
                <c:pt idx="6">
                  <c:v>13.400007</c:v>
                </c:pt>
                <c:pt idx="7">
                  <c:v>10</c:v>
                </c:pt>
                <c:pt idx="8">
                  <c:v>12.00000225</c:v>
                </c:pt>
                <c:pt idx="9">
                  <c:v>16.943741249999999</c:v>
                </c:pt>
                <c:pt idx="10">
                  <c:v>17.999998000000001</c:v>
                </c:pt>
              </c:numCache>
            </c:numRef>
          </c:val>
          <c:smooth val="0"/>
          <c:extLst>
            <c:ext xmlns:c16="http://schemas.microsoft.com/office/drawing/2014/chart" uri="{C3380CC4-5D6E-409C-BE32-E72D297353CC}">
              <c16:uniqueId val="{00000036-B4BB-42CD-B843-5D178F8999BC}"/>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3958267716535437"/>
          <c:w val="1"/>
          <c:h val="6.04173228346456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027867009982387E-2"/>
          <c:y val="2.4693788276465442E-2"/>
          <c:w val="0.92597213299001757"/>
          <c:h val="0.84782935466400033"/>
        </c:manualLayout>
      </c:layout>
      <c:lineChart>
        <c:grouping val="standard"/>
        <c:varyColors val="0"/>
        <c:ser>
          <c:idx val="0"/>
          <c:order val="0"/>
          <c:tx>
            <c:strRef>
              <c:f>'Median deal size'!$B$99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1A5B-4A01-82E5-DD2D656A42F3}"/>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1A5B-4A01-82E5-DD2D656A42F3}"/>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1A5B-4A01-82E5-DD2D656A42F3}"/>
              </c:ext>
            </c:extLst>
          </c:dPt>
          <c:dPt>
            <c:idx val="16"/>
            <c:bubble3D val="0"/>
            <c:extLst>
              <c:ext xmlns:c16="http://schemas.microsoft.com/office/drawing/2014/chart" uri="{C3380CC4-5D6E-409C-BE32-E72D297353CC}">
                <c16:uniqueId val="{00000006-1A5B-4A01-82E5-DD2D656A42F3}"/>
              </c:ext>
            </c:extLst>
          </c:dPt>
          <c:dLbls>
            <c:dLbl>
              <c:idx val="0"/>
              <c:delete val="1"/>
              <c:extLst>
                <c:ext xmlns:c15="http://schemas.microsoft.com/office/drawing/2012/chart" uri="{CE6537A1-D6FC-4f65-9D91-7224C49458BB}"/>
                <c:ext xmlns:c16="http://schemas.microsoft.com/office/drawing/2014/chart" uri="{C3380CC4-5D6E-409C-BE32-E72D297353CC}">
                  <c16:uniqueId val="{00000007-1A5B-4A01-82E5-DD2D656A42F3}"/>
                </c:ext>
              </c:extLst>
            </c:dLbl>
            <c:dLbl>
              <c:idx val="1"/>
              <c:delete val="1"/>
              <c:extLst>
                <c:ext xmlns:c15="http://schemas.microsoft.com/office/drawing/2012/chart" uri="{CE6537A1-D6FC-4f65-9D91-7224C49458BB}"/>
                <c:ext xmlns:c16="http://schemas.microsoft.com/office/drawing/2014/chart" uri="{C3380CC4-5D6E-409C-BE32-E72D297353CC}">
                  <c16:uniqueId val="{00000008-1A5B-4A01-82E5-DD2D656A42F3}"/>
                </c:ext>
              </c:extLst>
            </c:dLbl>
            <c:dLbl>
              <c:idx val="2"/>
              <c:delete val="1"/>
              <c:extLst>
                <c:ext xmlns:c15="http://schemas.microsoft.com/office/drawing/2012/chart" uri="{CE6537A1-D6FC-4f65-9D91-7224C49458BB}"/>
                <c:ext xmlns:c16="http://schemas.microsoft.com/office/drawing/2014/chart" uri="{C3380CC4-5D6E-409C-BE32-E72D297353CC}">
                  <c16:uniqueId val="{00000009-1A5B-4A01-82E5-DD2D656A42F3}"/>
                </c:ext>
              </c:extLst>
            </c:dLbl>
            <c:dLbl>
              <c:idx val="3"/>
              <c:delete val="1"/>
              <c:extLst>
                <c:ext xmlns:c15="http://schemas.microsoft.com/office/drawing/2012/chart" uri="{CE6537A1-D6FC-4f65-9D91-7224C49458BB}"/>
                <c:ext xmlns:c16="http://schemas.microsoft.com/office/drawing/2014/chart" uri="{C3380CC4-5D6E-409C-BE32-E72D297353CC}">
                  <c16:uniqueId val="{0000000A-1A5B-4A01-82E5-DD2D656A42F3}"/>
                </c:ext>
              </c:extLst>
            </c:dLbl>
            <c:dLbl>
              <c:idx val="4"/>
              <c:delete val="1"/>
              <c:extLst>
                <c:ext xmlns:c15="http://schemas.microsoft.com/office/drawing/2012/chart" uri="{CE6537A1-D6FC-4f65-9D91-7224C49458BB}"/>
                <c:ext xmlns:c16="http://schemas.microsoft.com/office/drawing/2014/chart" uri="{C3380CC4-5D6E-409C-BE32-E72D297353CC}">
                  <c16:uniqueId val="{0000000B-1A5B-4A01-82E5-DD2D656A42F3}"/>
                </c:ext>
              </c:extLst>
            </c:dLbl>
            <c:dLbl>
              <c:idx val="5"/>
              <c:delete val="1"/>
              <c:extLst>
                <c:ext xmlns:c15="http://schemas.microsoft.com/office/drawing/2012/chart" uri="{CE6537A1-D6FC-4f65-9D91-7224C49458BB}"/>
                <c:ext xmlns:c16="http://schemas.microsoft.com/office/drawing/2014/chart" uri="{C3380CC4-5D6E-409C-BE32-E72D297353CC}">
                  <c16:uniqueId val="{0000000C-1A5B-4A01-82E5-DD2D656A42F3}"/>
                </c:ext>
              </c:extLst>
            </c:dLbl>
            <c:dLbl>
              <c:idx val="6"/>
              <c:delete val="1"/>
              <c:extLst>
                <c:ext xmlns:c15="http://schemas.microsoft.com/office/drawing/2012/chart" uri="{CE6537A1-D6FC-4f65-9D91-7224C49458BB}"/>
                <c:ext xmlns:c16="http://schemas.microsoft.com/office/drawing/2014/chart" uri="{C3380CC4-5D6E-409C-BE32-E72D297353CC}">
                  <c16:uniqueId val="{0000000D-1A5B-4A01-82E5-DD2D656A42F3}"/>
                </c:ext>
              </c:extLst>
            </c:dLbl>
            <c:dLbl>
              <c:idx val="7"/>
              <c:delete val="1"/>
              <c:extLst>
                <c:ext xmlns:c15="http://schemas.microsoft.com/office/drawing/2012/chart" uri="{CE6537A1-D6FC-4f65-9D91-7224C49458BB}"/>
                <c:ext xmlns:c16="http://schemas.microsoft.com/office/drawing/2014/chart" uri="{C3380CC4-5D6E-409C-BE32-E72D297353CC}">
                  <c16:uniqueId val="{0000000E-1A5B-4A01-82E5-DD2D656A42F3}"/>
                </c:ext>
              </c:extLst>
            </c:dLbl>
            <c:dLbl>
              <c:idx val="8"/>
              <c:delete val="1"/>
              <c:extLst>
                <c:ext xmlns:c15="http://schemas.microsoft.com/office/drawing/2012/chart" uri="{CE6537A1-D6FC-4f65-9D91-7224C49458BB}"/>
                <c:ext xmlns:c16="http://schemas.microsoft.com/office/drawing/2014/chart" uri="{C3380CC4-5D6E-409C-BE32-E72D297353CC}">
                  <c16:uniqueId val="{00000001-1A5B-4A01-82E5-DD2D656A42F3}"/>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size'!$C$98:$M$98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deal size'!$C$99:$M$99</c:f>
              <c:numCache>
                <c:formatCode>"$"#,##0.0</c:formatCode>
                <c:ptCount val="11"/>
                <c:pt idx="0">
                  <c:v>36.85</c:v>
                </c:pt>
                <c:pt idx="1">
                  <c:v>40</c:v>
                </c:pt>
                <c:pt idx="2">
                  <c:v>49.999997</c:v>
                </c:pt>
                <c:pt idx="3">
                  <c:v>49.99999425</c:v>
                </c:pt>
                <c:pt idx="4">
                  <c:v>65.000000999999997</c:v>
                </c:pt>
                <c:pt idx="5">
                  <c:v>100</c:v>
                </c:pt>
                <c:pt idx="6">
                  <c:v>94.685000000000002</c:v>
                </c:pt>
                <c:pt idx="7">
                  <c:v>59.999960250000001</c:v>
                </c:pt>
                <c:pt idx="8">
                  <c:v>94.999965000000003</c:v>
                </c:pt>
                <c:pt idx="9">
                  <c:v>100.00000700000001</c:v>
                </c:pt>
                <c:pt idx="10">
                  <c:v>127.50000350000001</c:v>
                </c:pt>
              </c:numCache>
            </c:numRef>
          </c:val>
          <c:smooth val="0"/>
          <c:extLst>
            <c:ext xmlns:c16="http://schemas.microsoft.com/office/drawing/2014/chart" uri="{C3380CC4-5D6E-409C-BE32-E72D297353CC}">
              <c16:uniqueId val="{0000000F-1A5B-4A01-82E5-DD2D656A42F3}"/>
            </c:ext>
          </c:extLst>
        </c:ser>
        <c:ser>
          <c:idx val="1"/>
          <c:order val="1"/>
          <c:tx>
            <c:strRef>
              <c:f>'Median deal size'!$B$100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1A5B-4A01-82E5-DD2D656A42F3}"/>
              </c:ext>
            </c:extLst>
          </c:dPt>
          <c:dPt>
            <c:idx val="9"/>
            <c:bubble3D val="0"/>
            <c:extLst>
              <c:ext xmlns:c16="http://schemas.microsoft.com/office/drawing/2014/chart" uri="{C3380CC4-5D6E-409C-BE32-E72D297353CC}">
                <c16:uniqueId val="{00000011-1A5B-4A01-82E5-DD2D656A42F3}"/>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1A5B-4A01-82E5-DD2D656A42F3}"/>
              </c:ext>
            </c:extLst>
          </c:dPt>
          <c:dLbls>
            <c:dLbl>
              <c:idx val="0"/>
              <c:delete val="1"/>
              <c:extLst>
                <c:ext xmlns:c15="http://schemas.microsoft.com/office/drawing/2012/chart" uri="{CE6537A1-D6FC-4f65-9D91-7224C49458BB}"/>
                <c:ext xmlns:c16="http://schemas.microsoft.com/office/drawing/2014/chart" uri="{C3380CC4-5D6E-409C-BE32-E72D297353CC}">
                  <c16:uniqueId val="{00000014-1A5B-4A01-82E5-DD2D656A42F3}"/>
                </c:ext>
              </c:extLst>
            </c:dLbl>
            <c:dLbl>
              <c:idx val="1"/>
              <c:delete val="1"/>
              <c:extLst>
                <c:ext xmlns:c15="http://schemas.microsoft.com/office/drawing/2012/chart" uri="{CE6537A1-D6FC-4f65-9D91-7224C49458BB}"/>
                <c:ext xmlns:c16="http://schemas.microsoft.com/office/drawing/2014/chart" uri="{C3380CC4-5D6E-409C-BE32-E72D297353CC}">
                  <c16:uniqueId val="{00000015-1A5B-4A01-82E5-DD2D656A42F3}"/>
                </c:ext>
              </c:extLst>
            </c:dLbl>
            <c:dLbl>
              <c:idx val="2"/>
              <c:delete val="1"/>
              <c:extLst>
                <c:ext xmlns:c15="http://schemas.microsoft.com/office/drawing/2012/chart" uri="{CE6537A1-D6FC-4f65-9D91-7224C49458BB}"/>
                <c:ext xmlns:c16="http://schemas.microsoft.com/office/drawing/2014/chart" uri="{C3380CC4-5D6E-409C-BE32-E72D297353CC}">
                  <c16:uniqueId val="{00000016-1A5B-4A01-82E5-DD2D656A42F3}"/>
                </c:ext>
              </c:extLst>
            </c:dLbl>
            <c:dLbl>
              <c:idx val="3"/>
              <c:delete val="1"/>
              <c:extLst>
                <c:ext xmlns:c15="http://schemas.microsoft.com/office/drawing/2012/chart" uri="{CE6537A1-D6FC-4f65-9D91-7224C49458BB}"/>
                <c:ext xmlns:c16="http://schemas.microsoft.com/office/drawing/2014/chart" uri="{C3380CC4-5D6E-409C-BE32-E72D297353CC}">
                  <c16:uniqueId val="{00000017-1A5B-4A01-82E5-DD2D656A42F3}"/>
                </c:ext>
              </c:extLst>
            </c:dLbl>
            <c:dLbl>
              <c:idx val="4"/>
              <c:delete val="1"/>
              <c:extLst>
                <c:ext xmlns:c15="http://schemas.microsoft.com/office/drawing/2012/chart" uri="{CE6537A1-D6FC-4f65-9D91-7224C49458BB}"/>
                <c:ext xmlns:c16="http://schemas.microsoft.com/office/drawing/2014/chart" uri="{C3380CC4-5D6E-409C-BE32-E72D297353CC}">
                  <c16:uniqueId val="{00000018-1A5B-4A01-82E5-DD2D656A42F3}"/>
                </c:ext>
              </c:extLst>
            </c:dLbl>
            <c:dLbl>
              <c:idx val="5"/>
              <c:delete val="1"/>
              <c:extLst>
                <c:ext xmlns:c15="http://schemas.microsoft.com/office/drawing/2012/chart" uri="{CE6537A1-D6FC-4f65-9D91-7224C49458BB}"/>
                <c:ext xmlns:c16="http://schemas.microsoft.com/office/drawing/2014/chart" uri="{C3380CC4-5D6E-409C-BE32-E72D297353CC}">
                  <c16:uniqueId val="{00000019-1A5B-4A01-82E5-DD2D656A42F3}"/>
                </c:ext>
              </c:extLst>
            </c:dLbl>
            <c:dLbl>
              <c:idx val="6"/>
              <c:delete val="1"/>
              <c:extLst>
                <c:ext xmlns:c15="http://schemas.microsoft.com/office/drawing/2012/chart" uri="{CE6537A1-D6FC-4f65-9D91-7224C49458BB}"/>
                <c:ext xmlns:c16="http://schemas.microsoft.com/office/drawing/2014/chart" uri="{C3380CC4-5D6E-409C-BE32-E72D297353CC}">
                  <c16:uniqueId val="{0000001A-1A5B-4A01-82E5-DD2D656A42F3}"/>
                </c:ext>
              </c:extLst>
            </c:dLbl>
            <c:dLbl>
              <c:idx val="7"/>
              <c:delete val="1"/>
              <c:extLst>
                <c:ext xmlns:c15="http://schemas.microsoft.com/office/drawing/2012/chart" uri="{CE6537A1-D6FC-4f65-9D91-7224C49458BB}"/>
                <c:ext xmlns:c16="http://schemas.microsoft.com/office/drawing/2014/chart" uri="{C3380CC4-5D6E-409C-BE32-E72D297353CC}">
                  <c16:uniqueId val="{0000001B-1A5B-4A01-82E5-DD2D656A42F3}"/>
                </c:ext>
              </c:extLst>
            </c:dLbl>
            <c:dLbl>
              <c:idx val="8"/>
              <c:delete val="1"/>
              <c:extLst>
                <c:ext xmlns:c15="http://schemas.microsoft.com/office/drawing/2012/chart" uri="{CE6537A1-D6FC-4f65-9D91-7224C49458BB}"/>
                <c:ext xmlns:c16="http://schemas.microsoft.com/office/drawing/2014/chart" uri="{C3380CC4-5D6E-409C-BE32-E72D297353CC}">
                  <c16:uniqueId val="{00000010-1A5B-4A01-82E5-DD2D656A42F3}"/>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size'!$C$98:$M$98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deal size'!$C$100:$M$100</c:f>
              <c:numCache>
                <c:formatCode>"$"#,##0.0</c:formatCode>
                <c:ptCount val="11"/>
                <c:pt idx="0">
                  <c:v>20</c:v>
                </c:pt>
                <c:pt idx="1">
                  <c:v>21.749988000000002</c:v>
                </c:pt>
                <c:pt idx="2">
                  <c:v>25</c:v>
                </c:pt>
                <c:pt idx="3">
                  <c:v>26.451138999999998</c:v>
                </c:pt>
                <c:pt idx="4">
                  <c:v>34.999994999999998</c:v>
                </c:pt>
                <c:pt idx="5">
                  <c:v>52.5</c:v>
                </c:pt>
                <c:pt idx="6">
                  <c:v>49.999989999999997</c:v>
                </c:pt>
                <c:pt idx="7">
                  <c:v>32.000028</c:v>
                </c:pt>
                <c:pt idx="8">
                  <c:v>43.5288465</c:v>
                </c:pt>
                <c:pt idx="9">
                  <c:v>51.250004000000004</c:v>
                </c:pt>
                <c:pt idx="10">
                  <c:v>74.999881999999999</c:v>
                </c:pt>
              </c:numCache>
            </c:numRef>
          </c:val>
          <c:smooth val="0"/>
          <c:extLst>
            <c:ext xmlns:c16="http://schemas.microsoft.com/office/drawing/2014/chart" uri="{C3380CC4-5D6E-409C-BE32-E72D297353CC}">
              <c16:uniqueId val="{0000001C-1A5B-4A01-82E5-DD2D656A42F3}"/>
            </c:ext>
          </c:extLst>
        </c:ser>
        <c:ser>
          <c:idx val="2"/>
          <c:order val="2"/>
          <c:tx>
            <c:strRef>
              <c:f>'Median deal size'!$B$101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1A5B-4A01-82E5-DD2D656A42F3}"/>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1A5B-4A01-82E5-DD2D656A42F3}"/>
              </c:ext>
            </c:extLst>
          </c:dPt>
          <c:dLbls>
            <c:dLbl>
              <c:idx val="0"/>
              <c:delete val="1"/>
              <c:extLst>
                <c:ext xmlns:c15="http://schemas.microsoft.com/office/drawing/2012/chart" uri="{CE6537A1-D6FC-4f65-9D91-7224C49458BB}"/>
                <c:ext xmlns:c16="http://schemas.microsoft.com/office/drawing/2014/chart" uri="{C3380CC4-5D6E-409C-BE32-E72D297353CC}">
                  <c16:uniqueId val="{00000020-1A5B-4A01-82E5-DD2D656A42F3}"/>
                </c:ext>
              </c:extLst>
            </c:dLbl>
            <c:dLbl>
              <c:idx val="1"/>
              <c:delete val="1"/>
              <c:extLst>
                <c:ext xmlns:c15="http://schemas.microsoft.com/office/drawing/2012/chart" uri="{CE6537A1-D6FC-4f65-9D91-7224C49458BB}"/>
                <c:ext xmlns:c16="http://schemas.microsoft.com/office/drawing/2014/chart" uri="{C3380CC4-5D6E-409C-BE32-E72D297353CC}">
                  <c16:uniqueId val="{00000021-1A5B-4A01-82E5-DD2D656A42F3}"/>
                </c:ext>
              </c:extLst>
            </c:dLbl>
            <c:dLbl>
              <c:idx val="2"/>
              <c:delete val="1"/>
              <c:extLst>
                <c:ext xmlns:c15="http://schemas.microsoft.com/office/drawing/2012/chart" uri="{CE6537A1-D6FC-4f65-9D91-7224C49458BB}"/>
                <c:ext xmlns:c16="http://schemas.microsoft.com/office/drawing/2014/chart" uri="{C3380CC4-5D6E-409C-BE32-E72D297353CC}">
                  <c16:uniqueId val="{00000022-1A5B-4A01-82E5-DD2D656A42F3}"/>
                </c:ext>
              </c:extLst>
            </c:dLbl>
            <c:dLbl>
              <c:idx val="3"/>
              <c:delete val="1"/>
              <c:extLst>
                <c:ext xmlns:c15="http://schemas.microsoft.com/office/drawing/2012/chart" uri="{CE6537A1-D6FC-4f65-9D91-7224C49458BB}"/>
                <c:ext xmlns:c16="http://schemas.microsoft.com/office/drawing/2014/chart" uri="{C3380CC4-5D6E-409C-BE32-E72D297353CC}">
                  <c16:uniqueId val="{00000023-1A5B-4A01-82E5-DD2D656A42F3}"/>
                </c:ext>
              </c:extLst>
            </c:dLbl>
            <c:dLbl>
              <c:idx val="4"/>
              <c:delete val="1"/>
              <c:extLst>
                <c:ext xmlns:c15="http://schemas.microsoft.com/office/drawing/2012/chart" uri="{CE6537A1-D6FC-4f65-9D91-7224C49458BB}"/>
                <c:ext xmlns:c16="http://schemas.microsoft.com/office/drawing/2014/chart" uri="{C3380CC4-5D6E-409C-BE32-E72D297353CC}">
                  <c16:uniqueId val="{00000024-1A5B-4A01-82E5-DD2D656A42F3}"/>
                </c:ext>
              </c:extLst>
            </c:dLbl>
            <c:dLbl>
              <c:idx val="5"/>
              <c:delete val="1"/>
              <c:extLst>
                <c:ext xmlns:c15="http://schemas.microsoft.com/office/drawing/2012/chart" uri="{CE6537A1-D6FC-4f65-9D91-7224C49458BB}"/>
                <c:ext xmlns:c16="http://schemas.microsoft.com/office/drawing/2014/chart" uri="{C3380CC4-5D6E-409C-BE32-E72D297353CC}">
                  <c16:uniqueId val="{00000025-1A5B-4A01-82E5-DD2D656A42F3}"/>
                </c:ext>
              </c:extLst>
            </c:dLbl>
            <c:dLbl>
              <c:idx val="6"/>
              <c:delete val="1"/>
              <c:extLst>
                <c:ext xmlns:c15="http://schemas.microsoft.com/office/drawing/2012/chart" uri="{CE6537A1-D6FC-4f65-9D91-7224C49458BB}"/>
                <c:ext xmlns:c16="http://schemas.microsoft.com/office/drawing/2014/chart" uri="{C3380CC4-5D6E-409C-BE32-E72D297353CC}">
                  <c16:uniqueId val="{00000026-1A5B-4A01-82E5-DD2D656A42F3}"/>
                </c:ext>
              </c:extLst>
            </c:dLbl>
            <c:dLbl>
              <c:idx val="7"/>
              <c:delete val="1"/>
              <c:extLst>
                <c:ext xmlns:c15="http://schemas.microsoft.com/office/drawing/2012/chart" uri="{CE6537A1-D6FC-4f65-9D91-7224C49458BB}"/>
                <c:ext xmlns:c16="http://schemas.microsoft.com/office/drawing/2014/chart" uri="{C3380CC4-5D6E-409C-BE32-E72D297353CC}">
                  <c16:uniqueId val="{00000027-1A5B-4A01-82E5-DD2D656A42F3}"/>
                </c:ext>
              </c:extLst>
            </c:dLbl>
            <c:dLbl>
              <c:idx val="8"/>
              <c:delete val="1"/>
              <c:extLst>
                <c:ext xmlns:c15="http://schemas.microsoft.com/office/drawing/2012/chart" uri="{CE6537A1-D6FC-4f65-9D91-7224C49458BB}"/>
                <c:ext xmlns:c16="http://schemas.microsoft.com/office/drawing/2014/chart" uri="{C3380CC4-5D6E-409C-BE32-E72D297353CC}">
                  <c16:uniqueId val="{00000028-1A5B-4A01-82E5-DD2D656A42F3}"/>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1A5B-4A01-82E5-DD2D656A42F3}"/>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size'!$C$98:$M$98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deal size'!$C$101:$M$101</c:f>
              <c:numCache>
                <c:formatCode>"$"#,##0.0</c:formatCode>
                <c:ptCount val="11"/>
                <c:pt idx="0">
                  <c:v>30.66291485163773</c:v>
                </c:pt>
                <c:pt idx="1">
                  <c:v>29.428707906799051</c:v>
                </c:pt>
                <c:pt idx="2">
                  <c:v>40.17892097439038</c:v>
                </c:pt>
                <c:pt idx="3">
                  <c:v>38.699416972790829</c:v>
                </c:pt>
                <c:pt idx="4">
                  <c:v>53.037459868108101</c:v>
                </c:pt>
                <c:pt idx="5">
                  <c:v>80.432507957628047</c:v>
                </c:pt>
                <c:pt idx="6">
                  <c:v>68.725115474544324</c:v>
                </c:pt>
                <c:pt idx="7">
                  <c:v>60.290409127682942</c:v>
                </c:pt>
                <c:pt idx="8">
                  <c:v>102.51730649781643</c:v>
                </c:pt>
                <c:pt idx="9">
                  <c:v>96.256966463832313</c:v>
                </c:pt>
                <c:pt idx="10">
                  <c:v>124.58396896202531</c:v>
                </c:pt>
              </c:numCache>
            </c:numRef>
          </c:val>
          <c:smooth val="0"/>
          <c:extLst>
            <c:ext xmlns:c16="http://schemas.microsoft.com/office/drawing/2014/chart" uri="{C3380CC4-5D6E-409C-BE32-E72D297353CC}">
              <c16:uniqueId val="{00000029-1A5B-4A01-82E5-DD2D656A42F3}"/>
            </c:ext>
          </c:extLst>
        </c:ser>
        <c:ser>
          <c:idx val="3"/>
          <c:order val="3"/>
          <c:tx>
            <c:strRef>
              <c:f>'Median deal size'!$B$102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1A5B-4A01-82E5-DD2D656A42F3}"/>
              </c:ext>
            </c:extLst>
          </c:dPt>
          <c:dPt>
            <c:idx val="16"/>
            <c:bubble3D val="0"/>
            <c:extLst>
              <c:ext xmlns:c16="http://schemas.microsoft.com/office/drawing/2014/chart" uri="{C3380CC4-5D6E-409C-BE32-E72D297353CC}">
                <c16:uniqueId val="{0000002C-1A5B-4A01-82E5-DD2D656A42F3}"/>
              </c:ext>
            </c:extLst>
          </c:dPt>
          <c:dLbls>
            <c:dLbl>
              <c:idx val="0"/>
              <c:delete val="1"/>
              <c:extLst>
                <c:ext xmlns:c15="http://schemas.microsoft.com/office/drawing/2012/chart" uri="{CE6537A1-D6FC-4f65-9D91-7224C49458BB}"/>
                <c:ext xmlns:c16="http://schemas.microsoft.com/office/drawing/2014/chart" uri="{C3380CC4-5D6E-409C-BE32-E72D297353CC}">
                  <c16:uniqueId val="{0000002D-1A5B-4A01-82E5-DD2D656A42F3}"/>
                </c:ext>
              </c:extLst>
            </c:dLbl>
            <c:dLbl>
              <c:idx val="1"/>
              <c:delete val="1"/>
              <c:extLst>
                <c:ext xmlns:c15="http://schemas.microsoft.com/office/drawing/2012/chart" uri="{CE6537A1-D6FC-4f65-9D91-7224C49458BB}"/>
                <c:ext xmlns:c16="http://schemas.microsoft.com/office/drawing/2014/chart" uri="{C3380CC4-5D6E-409C-BE32-E72D297353CC}">
                  <c16:uniqueId val="{0000002E-1A5B-4A01-82E5-DD2D656A42F3}"/>
                </c:ext>
              </c:extLst>
            </c:dLbl>
            <c:dLbl>
              <c:idx val="2"/>
              <c:delete val="1"/>
              <c:extLst>
                <c:ext xmlns:c15="http://schemas.microsoft.com/office/drawing/2012/chart" uri="{CE6537A1-D6FC-4f65-9D91-7224C49458BB}"/>
                <c:ext xmlns:c16="http://schemas.microsoft.com/office/drawing/2014/chart" uri="{C3380CC4-5D6E-409C-BE32-E72D297353CC}">
                  <c16:uniqueId val="{0000002F-1A5B-4A01-82E5-DD2D656A42F3}"/>
                </c:ext>
              </c:extLst>
            </c:dLbl>
            <c:dLbl>
              <c:idx val="3"/>
              <c:delete val="1"/>
              <c:extLst>
                <c:ext xmlns:c15="http://schemas.microsoft.com/office/drawing/2012/chart" uri="{CE6537A1-D6FC-4f65-9D91-7224C49458BB}"/>
                <c:ext xmlns:c16="http://schemas.microsoft.com/office/drawing/2014/chart" uri="{C3380CC4-5D6E-409C-BE32-E72D297353CC}">
                  <c16:uniqueId val="{00000030-1A5B-4A01-82E5-DD2D656A42F3}"/>
                </c:ext>
              </c:extLst>
            </c:dLbl>
            <c:dLbl>
              <c:idx val="4"/>
              <c:delete val="1"/>
              <c:extLst>
                <c:ext xmlns:c15="http://schemas.microsoft.com/office/drawing/2012/chart" uri="{CE6537A1-D6FC-4f65-9D91-7224C49458BB}"/>
                <c:ext xmlns:c16="http://schemas.microsoft.com/office/drawing/2014/chart" uri="{C3380CC4-5D6E-409C-BE32-E72D297353CC}">
                  <c16:uniqueId val="{00000031-1A5B-4A01-82E5-DD2D656A42F3}"/>
                </c:ext>
              </c:extLst>
            </c:dLbl>
            <c:dLbl>
              <c:idx val="5"/>
              <c:delete val="1"/>
              <c:extLst>
                <c:ext xmlns:c15="http://schemas.microsoft.com/office/drawing/2012/chart" uri="{CE6537A1-D6FC-4f65-9D91-7224C49458BB}"/>
                <c:ext xmlns:c16="http://schemas.microsoft.com/office/drawing/2014/chart" uri="{C3380CC4-5D6E-409C-BE32-E72D297353CC}">
                  <c16:uniqueId val="{00000032-1A5B-4A01-82E5-DD2D656A42F3}"/>
                </c:ext>
              </c:extLst>
            </c:dLbl>
            <c:dLbl>
              <c:idx val="6"/>
              <c:delete val="1"/>
              <c:extLst>
                <c:ext xmlns:c15="http://schemas.microsoft.com/office/drawing/2012/chart" uri="{CE6537A1-D6FC-4f65-9D91-7224C49458BB}"/>
                <c:ext xmlns:c16="http://schemas.microsoft.com/office/drawing/2014/chart" uri="{C3380CC4-5D6E-409C-BE32-E72D297353CC}">
                  <c16:uniqueId val="{00000033-1A5B-4A01-82E5-DD2D656A42F3}"/>
                </c:ext>
              </c:extLst>
            </c:dLbl>
            <c:dLbl>
              <c:idx val="7"/>
              <c:delete val="1"/>
              <c:extLst>
                <c:ext xmlns:c15="http://schemas.microsoft.com/office/drawing/2012/chart" uri="{CE6537A1-D6FC-4f65-9D91-7224C49458BB}"/>
                <c:ext xmlns:c16="http://schemas.microsoft.com/office/drawing/2014/chart" uri="{C3380CC4-5D6E-409C-BE32-E72D297353CC}">
                  <c16:uniqueId val="{00000034-1A5B-4A01-82E5-DD2D656A42F3}"/>
                </c:ext>
              </c:extLst>
            </c:dLbl>
            <c:dLbl>
              <c:idx val="8"/>
              <c:delete val="1"/>
              <c:extLst>
                <c:ext xmlns:c15="http://schemas.microsoft.com/office/drawing/2012/chart" uri="{CE6537A1-D6FC-4f65-9D91-7224C49458BB}"/>
                <c:ext xmlns:c16="http://schemas.microsoft.com/office/drawing/2014/chart" uri="{C3380CC4-5D6E-409C-BE32-E72D297353CC}">
                  <c16:uniqueId val="{00000035-1A5B-4A01-82E5-DD2D656A42F3}"/>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size'!$C$98:$M$98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deal size'!$C$102:$M$102</c:f>
              <c:numCache>
                <c:formatCode>"$"#,##0.0</c:formatCode>
                <c:ptCount val="11"/>
                <c:pt idx="0">
                  <c:v>7.4999994999999995</c:v>
                </c:pt>
                <c:pt idx="1">
                  <c:v>9.3362762500000009</c:v>
                </c:pt>
                <c:pt idx="2">
                  <c:v>9.9897029999999987</c:v>
                </c:pt>
                <c:pt idx="3">
                  <c:v>12.500000500000001</c:v>
                </c:pt>
                <c:pt idx="4">
                  <c:v>15.499999000000001</c:v>
                </c:pt>
                <c:pt idx="5">
                  <c:v>25</c:v>
                </c:pt>
                <c:pt idx="6">
                  <c:v>22</c:v>
                </c:pt>
                <c:pt idx="7">
                  <c:v>14</c:v>
                </c:pt>
                <c:pt idx="8">
                  <c:v>18.280473749999999</c:v>
                </c:pt>
                <c:pt idx="9">
                  <c:v>22.26389275</c:v>
                </c:pt>
                <c:pt idx="10">
                  <c:v>40.000007499999995</c:v>
                </c:pt>
              </c:numCache>
            </c:numRef>
          </c:val>
          <c:smooth val="0"/>
          <c:extLst>
            <c:ext xmlns:c16="http://schemas.microsoft.com/office/drawing/2014/chart" uri="{C3380CC4-5D6E-409C-BE32-E72D297353CC}">
              <c16:uniqueId val="{00000036-1A5B-4A01-82E5-DD2D656A42F3}"/>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3958267716535437"/>
          <c:w val="1"/>
          <c:h val="6.04173228346456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027867009982387E-2"/>
          <c:y val="2.4693788276465442E-2"/>
          <c:w val="0.92597213299001757"/>
          <c:h val="0.84782935466400033"/>
        </c:manualLayout>
      </c:layout>
      <c:lineChart>
        <c:grouping val="standard"/>
        <c:varyColors val="0"/>
        <c:ser>
          <c:idx val="0"/>
          <c:order val="0"/>
          <c:tx>
            <c:strRef>
              <c:f>'Median deal size'!$O$99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632F-4673-9865-914366AC4D27}"/>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632F-4673-9865-914366AC4D27}"/>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632F-4673-9865-914366AC4D27}"/>
              </c:ext>
            </c:extLst>
          </c:dPt>
          <c:dPt>
            <c:idx val="16"/>
            <c:bubble3D val="0"/>
            <c:extLst>
              <c:ext xmlns:c16="http://schemas.microsoft.com/office/drawing/2014/chart" uri="{C3380CC4-5D6E-409C-BE32-E72D297353CC}">
                <c16:uniqueId val="{00000006-632F-4673-9865-914366AC4D27}"/>
              </c:ext>
            </c:extLst>
          </c:dPt>
          <c:dLbls>
            <c:dLbl>
              <c:idx val="0"/>
              <c:delete val="1"/>
              <c:extLst>
                <c:ext xmlns:c15="http://schemas.microsoft.com/office/drawing/2012/chart" uri="{CE6537A1-D6FC-4f65-9D91-7224C49458BB}"/>
                <c:ext xmlns:c16="http://schemas.microsoft.com/office/drawing/2014/chart" uri="{C3380CC4-5D6E-409C-BE32-E72D297353CC}">
                  <c16:uniqueId val="{00000007-632F-4673-9865-914366AC4D27}"/>
                </c:ext>
              </c:extLst>
            </c:dLbl>
            <c:dLbl>
              <c:idx val="1"/>
              <c:delete val="1"/>
              <c:extLst>
                <c:ext xmlns:c15="http://schemas.microsoft.com/office/drawing/2012/chart" uri="{CE6537A1-D6FC-4f65-9D91-7224C49458BB}"/>
                <c:ext xmlns:c16="http://schemas.microsoft.com/office/drawing/2014/chart" uri="{C3380CC4-5D6E-409C-BE32-E72D297353CC}">
                  <c16:uniqueId val="{00000008-632F-4673-9865-914366AC4D27}"/>
                </c:ext>
              </c:extLst>
            </c:dLbl>
            <c:dLbl>
              <c:idx val="2"/>
              <c:delete val="1"/>
              <c:extLst>
                <c:ext xmlns:c15="http://schemas.microsoft.com/office/drawing/2012/chart" uri="{CE6537A1-D6FC-4f65-9D91-7224C49458BB}"/>
                <c:ext xmlns:c16="http://schemas.microsoft.com/office/drawing/2014/chart" uri="{C3380CC4-5D6E-409C-BE32-E72D297353CC}">
                  <c16:uniqueId val="{00000009-632F-4673-9865-914366AC4D27}"/>
                </c:ext>
              </c:extLst>
            </c:dLbl>
            <c:dLbl>
              <c:idx val="3"/>
              <c:delete val="1"/>
              <c:extLst>
                <c:ext xmlns:c15="http://schemas.microsoft.com/office/drawing/2012/chart" uri="{CE6537A1-D6FC-4f65-9D91-7224C49458BB}"/>
                <c:ext xmlns:c16="http://schemas.microsoft.com/office/drawing/2014/chart" uri="{C3380CC4-5D6E-409C-BE32-E72D297353CC}">
                  <c16:uniqueId val="{0000000A-632F-4673-9865-914366AC4D27}"/>
                </c:ext>
              </c:extLst>
            </c:dLbl>
            <c:dLbl>
              <c:idx val="4"/>
              <c:delete val="1"/>
              <c:extLst>
                <c:ext xmlns:c15="http://schemas.microsoft.com/office/drawing/2012/chart" uri="{CE6537A1-D6FC-4f65-9D91-7224C49458BB}"/>
                <c:ext xmlns:c16="http://schemas.microsoft.com/office/drawing/2014/chart" uri="{C3380CC4-5D6E-409C-BE32-E72D297353CC}">
                  <c16:uniqueId val="{0000000B-632F-4673-9865-914366AC4D27}"/>
                </c:ext>
              </c:extLst>
            </c:dLbl>
            <c:dLbl>
              <c:idx val="5"/>
              <c:delete val="1"/>
              <c:extLst>
                <c:ext xmlns:c15="http://schemas.microsoft.com/office/drawing/2012/chart" uri="{CE6537A1-D6FC-4f65-9D91-7224C49458BB}"/>
                <c:ext xmlns:c16="http://schemas.microsoft.com/office/drawing/2014/chart" uri="{C3380CC4-5D6E-409C-BE32-E72D297353CC}">
                  <c16:uniqueId val="{0000000C-632F-4673-9865-914366AC4D27}"/>
                </c:ext>
              </c:extLst>
            </c:dLbl>
            <c:dLbl>
              <c:idx val="6"/>
              <c:delete val="1"/>
              <c:extLst>
                <c:ext xmlns:c15="http://schemas.microsoft.com/office/drawing/2012/chart" uri="{CE6537A1-D6FC-4f65-9D91-7224C49458BB}"/>
                <c:ext xmlns:c16="http://schemas.microsoft.com/office/drawing/2014/chart" uri="{C3380CC4-5D6E-409C-BE32-E72D297353CC}">
                  <c16:uniqueId val="{0000000D-632F-4673-9865-914366AC4D27}"/>
                </c:ext>
              </c:extLst>
            </c:dLbl>
            <c:dLbl>
              <c:idx val="7"/>
              <c:delete val="1"/>
              <c:extLst>
                <c:ext xmlns:c15="http://schemas.microsoft.com/office/drawing/2012/chart" uri="{CE6537A1-D6FC-4f65-9D91-7224C49458BB}"/>
                <c:ext xmlns:c16="http://schemas.microsoft.com/office/drawing/2014/chart" uri="{C3380CC4-5D6E-409C-BE32-E72D297353CC}">
                  <c16:uniqueId val="{0000000E-632F-4673-9865-914366AC4D27}"/>
                </c:ext>
              </c:extLst>
            </c:dLbl>
            <c:dLbl>
              <c:idx val="8"/>
              <c:delete val="1"/>
              <c:extLst>
                <c:ext xmlns:c15="http://schemas.microsoft.com/office/drawing/2012/chart" uri="{CE6537A1-D6FC-4f65-9D91-7224C49458BB}"/>
                <c:ext xmlns:c16="http://schemas.microsoft.com/office/drawing/2014/chart" uri="{C3380CC4-5D6E-409C-BE32-E72D297353CC}">
                  <c16:uniqueId val="{00000001-632F-4673-9865-914366AC4D27}"/>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size'!$P$98:$Z$98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deal size'!$P$99:$Z$99</c:f>
              <c:numCache>
                <c:formatCode>"$"#,##0.0</c:formatCode>
                <c:ptCount val="11"/>
                <c:pt idx="0">
                  <c:v>45.895592749999999</c:v>
                </c:pt>
                <c:pt idx="1">
                  <c:v>56.850004499999997</c:v>
                </c:pt>
                <c:pt idx="2">
                  <c:v>93.004554999999996</c:v>
                </c:pt>
                <c:pt idx="3">
                  <c:v>110</c:v>
                </c:pt>
                <c:pt idx="4">
                  <c:v>110.76743625</c:v>
                </c:pt>
                <c:pt idx="5">
                  <c:v>200</c:v>
                </c:pt>
                <c:pt idx="6">
                  <c:v>191.61351300000001</c:v>
                </c:pt>
                <c:pt idx="7">
                  <c:v>120</c:v>
                </c:pt>
                <c:pt idx="8">
                  <c:v>160.000001</c:v>
                </c:pt>
                <c:pt idx="9">
                  <c:v>237.5000005</c:v>
                </c:pt>
                <c:pt idx="10">
                  <c:v>366</c:v>
                </c:pt>
              </c:numCache>
            </c:numRef>
          </c:val>
          <c:smooth val="0"/>
          <c:extLst>
            <c:ext xmlns:c16="http://schemas.microsoft.com/office/drawing/2014/chart" uri="{C3380CC4-5D6E-409C-BE32-E72D297353CC}">
              <c16:uniqueId val="{0000000F-632F-4673-9865-914366AC4D27}"/>
            </c:ext>
          </c:extLst>
        </c:ser>
        <c:ser>
          <c:idx val="1"/>
          <c:order val="1"/>
          <c:tx>
            <c:strRef>
              <c:f>'Median deal size'!$O$100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632F-4673-9865-914366AC4D27}"/>
              </c:ext>
            </c:extLst>
          </c:dPt>
          <c:dPt>
            <c:idx val="9"/>
            <c:bubble3D val="0"/>
            <c:extLst>
              <c:ext xmlns:c16="http://schemas.microsoft.com/office/drawing/2014/chart" uri="{C3380CC4-5D6E-409C-BE32-E72D297353CC}">
                <c16:uniqueId val="{00000011-632F-4673-9865-914366AC4D27}"/>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632F-4673-9865-914366AC4D27}"/>
              </c:ext>
            </c:extLst>
          </c:dPt>
          <c:dLbls>
            <c:dLbl>
              <c:idx val="0"/>
              <c:delete val="1"/>
              <c:extLst>
                <c:ext xmlns:c15="http://schemas.microsoft.com/office/drawing/2012/chart" uri="{CE6537A1-D6FC-4f65-9D91-7224C49458BB}"/>
                <c:ext xmlns:c16="http://schemas.microsoft.com/office/drawing/2014/chart" uri="{C3380CC4-5D6E-409C-BE32-E72D297353CC}">
                  <c16:uniqueId val="{00000014-632F-4673-9865-914366AC4D27}"/>
                </c:ext>
              </c:extLst>
            </c:dLbl>
            <c:dLbl>
              <c:idx val="1"/>
              <c:delete val="1"/>
              <c:extLst>
                <c:ext xmlns:c15="http://schemas.microsoft.com/office/drawing/2012/chart" uri="{CE6537A1-D6FC-4f65-9D91-7224C49458BB}"/>
                <c:ext xmlns:c16="http://schemas.microsoft.com/office/drawing/2014/chart" uri="{C3380CC4-5D6E-409C-BE32-E72D297353CC}">
                  <c16:uniqueId val="{00000015-632F-4673-9865-914366AC4D27}"/>
                </c:ext>
              </c:extLst>
            </c:dLbl>
            <c:dLbl>
              <c:idx val="2"/>
              <c:delete val="1"/>
              <c:extLst>
                <c:ext xmlns:c15="http://schemas.microsoft.com/office/drawing/2012/chart" uri="{CE6537A1-D6FC-4f65-9D91-7224C49458BB}"/>
                <c:ext xmlns:c16="http://schemas.microsoft.com/office/drawing/2014/chart" uri="{C3380CC4-5D6E-409C-BE32-E72D297353CC}">
                  <c16:uniqueId val="{00000016-632F-4673-9865-914366AC4D27}"/>
                </c:ext>
              </c:extLst>
            </c:dLbl>
            <c:dLbl>
              <c:idx val="3"/>
              <c:delete val="1"/>
              <c:extLst>
                <c:ext xmlns:c15="http://schemas.microsoft.com/office/drawing/2012/chart" uri="{CE6537A1-D6FC-4f65-9D91-7224C49458BB}"/>
                <c:ext xmlns:c16="http://schemas.microsoft.com/office/drawing/2014/chart" uri="{C3380CC4-5D6E-409C-BE32-E72D297353CC}">
                  <c16:uniqueId val="{00000017-632F-4673-9865-914366AC4D27}"/>
                </c:ext>
              </c:extLst>
            </c:dLbl>
            <c:dLbl>
              <c:idx val="4"/>
              <c:delete val="1"/>
              <c:extLst>
                <c:ext xmlns:c15="http://schemas.microsoft.com/office/drawing/2012/chart" uri="{CE6537A1-D6FC-4f65-9D91-7224C49458BB}"/>
                <c:ext xmlns:c16="http://schemas.microsoft.com/office/drawing/2014/chart" uri="{C3380CC4-5D6E-409C-BE32-E72D297353CC}">
                  <c16:uniqueId val="{00000018-632F-4673-9865-914366AC4D27}"/>
                </c:ext>
              </c:extLst>
            </c:dLbl>
            <c:dLbl>
              <c:idx val="5"/>
              <c:delete val="1"/>
              <c:extLst>
                <c:ext xmlns:c15="http://schemas.microsoft.com/office/drawing/2012/chart" uri="{CE6537A1-D6FC-4f65-9D91-7224C49458BB}"/>
                <c:ext xmlns:c16="http://schemas.microsoft.com/office/drawing/2014/chart" uri="{C3380CC4-5D6E-409C-BE32-E72D297353CC}">
                  <c16:uniqueId val="{00000019-632F-4673-9865-914366AC4D27}"/>
                </c:ext>
              </c:extLst>
            </c:dLbl>
            <c:dLbl>
              <c:idx val="6"/>
              <c:delete val="1"/>
              <c:extLst>
                <c:ext xmlns:c15="http://schemas.microsoft.com/office/drawing/2012/chart" uri="{CE6537A1-D6FC-4f65-9D91-7224C49458BB}"/>
                <c:ext xmlns:c16="http://schemas.microsoft.com/office/drawing/2014/chart" uri="{C3380CC4-5D6E-409C-BE32-E72D297353CC}">
                  <c16:uniqueId val="{0000001A-632F-4673-9865-914366AC4D27}"/>
                </c:ext>
              </c:extLst>
            </c:dLbl>
            <c:dLbl>
              <c:idx val="7"/>
              <c:delete val="1"/>
              <c:extLst>
                <c:ext xmlns:c15="http://schemas.microsoft.com/office/drawing/2012/chart" uri="{CE6537A1-D6FC-4f65-9D91-7224C49458BB}"/>
                <c:ext xmlns:c16="http://schemas.microsoft.com/office/drawing/2014/chart" uri="{C3380CC4-5D6E-409C-BE32-E72D297353CC}">
                  <c16:uniqueId val="{0000001B-632F-4673-9865-914366AC4D27}"/>
                </c:ext>
              </c:extLst>
            </c:dLbl>
            <c:dLbl>
              <c:idx val="8"/>
              <c:delete val="1"/>
              <c:extLst>
                <c:ext xmlns:c15="http://schemas.microsoft.com/office/drawing/2012/chart" uri="{CE6537A1-D6FC-4f65-9D91-7224C49458BB}"/>
                <c:ext xmlns:c16="http://schemas.microsoft.com/office/drawing/2014/chart" uri="{C3380CC4-5D6E-409C-BE32-E72D297353CC}">
                  <c16:uniqueId val="{00000010-632F-4673-9865-914366AC4D27}"/>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size'!$P$98:$Z$98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deal size'!$P$100:$Z$100</c:f>
              <c:numCache>
                <c:formatCode>"$"#,##0.0</c:formatCode>
                <c:ptCount val="11"/>
                <c:pt idx="0">
                  <c:v>24.6491045</c:v>
                </c:pt>
                <c:pt idx="1">
                  <c:v>29.999997</c:v>
                </c:pt>
                <c:pt idx="2">
                  <c:v>37.75</c:v>
                </c:pt>
                <c:pt idx="3">
                  <c:v>49.999991999999999</c:v>
                </c:pt>
                <c:pt idx="4">
                  <c:v>54.999996000000003</c:v>
                </c:pt>
                <c:pt idx="5">
                  <c:v>100.00000799999999</c:v>
                </c:pt>
                <c:pt idx="6">
                  <c:v>104.499972</c:v>
                </c:pt>
                <c:pt idx="7">
                  <c:v>57.712530000000001</c:v>
                </c:pt>
                <c:pt idx="8">
                  <c:v>91</c:v>
                </c:pt>
                <c:pt idx="9">
                  <c:v>100</c:v>
                </c:pt>
                <c:pt idx="10">
                  <c:v>190.04399900000001</c:v>
                </c:pt>
              </c:numCache>
            </c:numRef>
          </c:val>
          <c:smooth val="0"/>
          <c:extLst>
            <c:ext xmlns:c16="http://schemas.microsoft.com/office/drawing/2014/chart" uri="{C3380CC4-5D6E-409C-BE32-E72D297353CC}">
              <c16:uniqueId val="{0000001C-632F-4673-9865-914366AC4D27}"/>
            </c:ext>
          </c:extLst>
        </c:ser>
        <c:ser>
          <c:idx val="2"/>
          <c:order val="2"/>
          <c:tx>
            <c:strRef>
              <c:f>'Median deal size'!$O$101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632F-4673-9865-914366AC4D27}"/>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632F-4673-9865-914366AC4D27}"/>
              </c:ext>
            </c:extLst>
          </c:dPt>
          <c:dLbls>
            <c:dLbl>
              <c:idx val="0"/>
              <c:delete val="1"/>
              <c:extLst>
                <c:ext xmlns:c15="http://schemas.microsoft.com/office/drawing/2012/chart" uri="{CE6537A1-D6FC-4f65-9D91-7224C49458BB}"/>
                <c:ext xmlns:c16="http://schemas.microsoft.com/office/drawing/2014/chart" uri="{C3380CC4-5D6E-409C-BE32-E72D297353CC}">
                  <c16:uniqueId val="{00000020-632F-4673-9865-914366AC4D27}"/>
                </c:ext>
              </c:extLst>
            </c:dLbl>
            <c:dLbl>
              <c:idx val="1"/>
              <c:delete val="1"/>
              <c:extLst>
                <c:ext xmlns:c15="http://schemas.microsoft.com/office/drawing/2012/chart" uri="{CE6537A1-D6FC-4f65-9D91-7224C49458BB}"/>
                <c:ext xmlns:c16="http://schemas.microsoft.com/office/drawing/2014/chart" uri="{C3380CC4-5D6E-409C-BE32-E72D297353CC}">
                  <c16:uniqueId val="{00000021-632F-4673-9865-914366AC4D27}"/>
                </c:ext>
              </c:extLst>
            </c:dLbl>
            <c:dLbl>
              <c:idx val="2"/>
              <c:delete val="1"/>
              <c:extLst>
                <c:ext xmlns:c15="http://schemas.microsoft.com/office/drawing/2012/chart" uri="{CE6537A1-D6FC-4f65-9D91-7224C49458BB}"/>
                <c:ext xmlns:c16="http://schemas.microsoft.com/office/drawing/2014/chart" uri="{C3380CC4-5D6E-409C-BE32-E72D297353CC}">
                  <c16:uniqueId val="{00000022-632F-4673-9865-914366AC4D27}"/>
                </c:ext>
              </c:extLst>
            </c:dLbl>
            <c:dLbl>
              <c:idx val="3"/>
              <c:delete val="1"/>
              <c:extLst>
                <c:ext xmlns:c15="http://schemas.microsoft.com/office/drawing/2012/chart" uri="{CE6537A1-D6FC-4f65-9D91-7224C49458BB}"/>
                <c:ext xmlns:c16="http://schemas.microsoft.com/office/drawing/2014/chart" uri="{C3380CC4-5D6E-409C-BE32-E72D297353CC}">
                  <c16:uniqueId val="{00000023-632F-4673-9865-914366AC4D27}"/>
                </c:ext>
              </c:extLst>
            </c:dLbl>
            <c:dLbl>
              <c:idx val="4"/>
              <c:delete val="1"/>
              <c:extLst>
                <c:ext xmlns:c15="http://schemas.microsoft.com/office/drawing/2012/chart" uri="{CE6537A1-D6FC-4f65-9D91-7224C49458BB}"/>
                <c:ext xmlns:c16="http://schemas.microsoft.com/office/drawing/2014/chart" uri="{C3380CC4-5D6E-409C-BE32-E72D297353CC}">
                  <c16:uniqueId val="{00000024-632F-4673-9865-914366AC4D27}"/>
                </c:ext>
              </c:extLst>
            </c:dLbl>
            <c:dLbl>
              <c:idx val="5"/>
              <c:delete val="1"/>
              <c:extLst>
                <c:ext xmlns:c15="http://schemas.microsoft.com/office/drawing/2012/chart" uri="{CE6537A1-D6FC-4f65-9D91-7224C49458BB}"/>
                <c:ext xmlns:c16="http://schemas.microsoft.com/office/drawing/2014/chart" uri="{C3380CC4-5D6E-409C-BE32-E72D297353CC}">
                  <c16:uniqueId val="{00000025-632F-4673-9865-914366AC4D27}"/>
                </c:ext>
              </c:extLst>
            </c:dLbl>
            <c:dLbl>
              <c:idx val="6"/>
              <c:delete val="1"/>
              <c:extLst>
                <c:ext xmlns:c15="http://schemas.microsoft.com/office/drawing/2012/chart" uri="{CE6537A1-D6FC-4f65-9D91-7224C49458BB}"/>
                <c:ext xmlns:c16="http://schemas.microsoft.com/office/drawing/2014/chart" uri="{C3380CC4-5D6E-409C-BE32-E72D297353CC}">
                  <c16:uniqueId val="{00000026-632F-4673-9865-914366AC4D27}"/>
                </c:ext>
              </c:extLst>
            </c:dLbl>
            <c:dLbl>
              <c:idx val="7"/>
              <c:delete val="1"/>
              <c:extLst>
                <c:ext xmlns:c15="http://schemas.microsoft.com/office/drawing/2012/chart" uri="{CE6537A1-D6FC-4f65-9D91-7224C49458BB}"/>
                <c:ext xmlns:c16="http://schemas.microsoft.com/office/drawing/2014/chart" uri="{C3380CC4-5D6E-409C-BE32-E72D297353CC}">
                  <c16:uniqueId val="{00000027-632F-4673-9865-914366AC4D27}"/>
                </c:ext>
              </c:extLst>
            </c:dLbl>
            <c:dLbl>
              <c:idx val="8"/>
              <c:delete val="1"/>
              <c:extLst>
                <c:ext xmlns:c15="http://schemas.microsoft.com/office/drawing/2012/chart" uri="{CE6537A1-D6FC-4f65-9D91-7224C49458BB}"/>
                <c:ext xmlns:c16="http://schemas.microsoft.com/office/drawing/2014/chart" uri="{C3380CC4-5D6E-409C-BE32-E72D297353CC}">
                  <c16:uniqueId val="{00000028-632F-4673-9865-914366AC4D27}"/>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632F-4673-9865-914366AC4D27}"/>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size'!$P$98:$Z$98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deal size'!$P$101:$Z$101</c:f>
              <c:numCache>
                <c:formatCode>"$"#,##0.0</c:formatCode>
                <c:ptCount val="11"/>
                <c:pt idx="0">
                  <c:v>65.22433621637434</c:v>
                </c:pt>
                <c:pt idx="1">
                  <c:v>66.365933600394357</c:v>
                </c:pt>
                <c:pt idx="2">
                  <c:v>78.611857382788017</c:v>
                </c:pt>
                <c:pt idx="3">
                  <c:v>98.612165844280256</c:v>
                </c:pt>
                <c:pt idx="4">
                  <c:v>102.24429889546242</c:v>
                </c:pt>
                <c:pt idx="5">
                  <c:v>163.52293614853085</c:v>
                </c:pt>
                <c:pt idx="6">
                  <c:v>140.13105176714498</c:v>
                </c:pt>
                <c:pt idx="7">
                  <c:v>152.08013835119817</c:v>
                </c:pt>
                <c:pt idx="8">
                  <c:v>214.25681239687233</c:v>
                </c:pt>
                <c:pt idx="9">
                  <c:v>444.7110510217023</c:v>
                </c:pt>
                <c:pt idx="10">
                  <c:v>1258.7897587536231</c:v>
                </c:pt>
              </c:numCache>
            </c:numRef>
          </c:val>
          <c:smooth val="0"/>
          <c:extLst>
            <c:ext xmlns:c16="http://schemas.microsoft.com/office/drawing/2014/chart" uri="{C3380CC4-5D6E-409C-BE32-E72D297353CC}">
              <c16:uniqueId val="{00000029-632F-4673-9865-914366AC4D27}"/>
            </c:ext>
          </c:extLst>
        </c:ser>
        <c:ser>
          <c:idx val="3"/>
          <c:order val="3"/>
          <c:tx>
            <c:strRef>
              <c:f>'Median deal size'!$O$102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632F-4673-9865-914366AC4D27}"/>
              </c:ext>
            </c:extLst>
          </c:dPt>
          <c:dPt>
            <c:idx val="16"/>
            <c:bubble3D val="0"/>
            <c:extLst>
              <c:ext xmlns:c16="http://schemas.microsoft.com/office/drawing/2014/chart" uri="{C3380CC4-5D6E-409C-BE32-E72D297353CC}">
                <c16:uniqueId val="{0000002C-632F-4673-9865-914366AC4D27}"/>
              </c:ext>
            </c:extLst>
          </c:dPt>
          <c:dLbls>
            <c:dLbl>
              <c:idx val="0"/>
              <c:delete val="1"/>
              <c:extLst>
                <c:ext xmlns:c15="http://schemas.microsoft.com/office/drawing/2012/chart" uri="{CE6537A1-D6FC-4f65-9D91-7224C49458BB}"/>
                <c:ext xmlns:c16="http://schemas.microsoft.com/office/drawing/2014/chart" uri="{C3380CC4-5D6E-409C-BE32-E72D297353CC}">
                  <c16:uniqueId val="{0000002D-632F-4673-9865-914366AC4D27}"/>
                </c:ext>
              </c:extLst>
            </c:dLbl>
            <c:dLbl>
              <c:idx val="1"/>
              <c:delete val="1"/>
              <c:extLst>
                <c:ext xmlns:c15="http://schemas.microsoft.com/office/drawing/2012/chart" uri="{CE6537A1-D6FC-4f65-9D91-7224C49458BB}"/>
                <c:ext xmlns:c16="http://schemas.microsoft.com/office/drawing/2014/chart" uri="{C3380CC4-5D6E-409C-BE32-E72D297353CC}">
                  <c16:uniqueId val="{0000002E-632F-4673-9865-914366AC4D27}"/>
                </c:ext>
              </c:extLst>
            </c:dLbl>
            <c:dLbl>
              <c:idx val="2"/>
              <c:delete val="1"/>
              <c:extLst>
                <c:ext xmlns:c15="http://schemas.microsoft.com/office/drawing/2012/chart" uri="{CE6537A1-D6FC-4f65-9D91-7224C49458BB}"/>
                <c:ext xmlns:c16="http://schemas.microsoft.com/office/drawing/2014/chart" uri="{C3380CC4-5D6E-409C-BE32-E72D297353CC}">
                  <c16:uniqueId val="{0000002F-632F-4673-9865-914366AC4D27}"/>
                </c:ext>
              </c:extLst>
            </c:dLbl>
            <c:dLbl>
              <c:idx val="3"/>
              <c:delete val="1"/>
              <c:extLst>
                <c:ext xmlns:c15="http://schemas.microsoft.com/office/drawing/2012/chart" uri="{CE6537A1-D6FC-4f65-9D91-7224C49458BB}"/>
                <c:ext xmlns:c16="http://schemas.microsoft.com/office/drawing/2014/chart" uri="{C3380CC4-5D6E-409C-BE32-E72D297353CC}">
                  <c16:uniqueId val="{00000030-632F-4673-9865-914366AC4D27}"/>
                </c:ext>
              </c:extLst>
            </c:dLbl>
            <c:dLbl>
              <c:idx val="4"/>
              <c:delete val="1"/>
              <c:extLst>
                <c:ext xmlns:c15="http://schemas.microsoft.com/office/drawing/2012/chart" uri="{CE6537A1-D6FC-4f65-9D91-7224C49458BB}"/>
                <c:ext xmlns:c16="http://schemas.microsoft.com/office/drawing/2014/chart" uri="{C3380CC4-5D6E-409C-BE32-E72D297353CC}">
                  <c16:uniqueId val="{00000031-632F-4673-9865-914366AC4D27}"/>
                </c:ext>
              </c:extLst>
            </c:dLbl>
            <c:dLbl>
              <c:idx val="5"/>
              <c:delete val="1"/>
              <c:extLst>
                <c:ext xmlns:c15="http://schemas.microsoft.com/office/drawing/2012/chart" uri="{CE6537A1-D6FC-4f65-9D91-7224C49458BB}"/>
                <c:ext xmlns:c16="http://schemas.microsoft.com/office/drawing/2014/chart" uri="{C3380CC4-5D6E-409C-BE32-E72D297353CC}">
                  <c16:uniqueId val="{00000032-632F-4673-9865-914366AC4D27}"/>
                </c:ext>
              </c:extLst>
            </c:dLbl>
            <c:dLbl>
              <c:idx val="6"/>
              <c:delete val="1"/>
              <c:extLst>
                <c:ext xmlns:c15="http://schemas.microsoft.com/office/drawing/2012/chart" uri="{CE6537A1-D6FC-4f65-9D91-7224C49458BB}"/>
                <c:ext xmlns:c16="http://schemas.microsoft.com/office/drawing/2014/chart" uri="{C3380CC4-5D6E-409C-BE32-E72D297353CC}">
                  <c16:uniqueId val="{00000033-632F-4673-9865-914366AC4D27}"/>
                </c:ext>
              </c:extLst>
            </c:dLbl>
            <c:dLbl>
              <c:idx val="7"/>
              <c:delete val="1"/>
              <c:extLst>
                <c:ext xmlns:c15="http://schemas.microsoft.com/office/drawing/2012/chart" uri="{CE6537A1-D6FC-4f65-9D91-7224C49458BB}"/>
                <c:ext xmlns:c16="http://schemas.microsoft.com/office/drawing/2014/chart" uri="{C3380CC4-5D6E-409C-BE32-E72D297353CC}">
                  <c16:uniqueId val="{00000034-632F-4673-9865-914366AC4D27}"/>
                </c:ext>
              </c:extLst>
            </c:dLbl>
            <c:dLbl>
              <c:idx val="8"/>
              <c:delete val="1"/>
              <c:extLst>
                <c:ext xmlns:c15="http://schemas.microsoft.com/office/drawing/2012/chart" uri="{CE6537A1-D6FC-4f65-9D91-7224C49458BB}"/>
                <c:ext xmlns:c16="http://schemas.microsoft.com/office/drawing/2014/chart" uri="{C3380CC4-5D6E-409C-BE32-E72D297353CC}">
                  <c16:uniqueId val="{00000035-632F-4673-9865-914366AC4D27}"/>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size'!$P$98:$Z$98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deal size'!$P$102:$Z$102</c:f>
              <c:numCache>
                <c:formatCode>"$"#,##0.0</c:formatCode>
                <c:ptCount val="11"/>
                <c:pt idx="0">
                  <c:v>10</c:v>
                </c:pt>
                <c:pt idx="1">
                  <c:v>11.3766365</c:v>
                </c:pt>
                <c:pt idx="2">
                  <c:v>15</c:v>
                </c:pt>
                <c:pt idx="3">
                  <c:v>19.614919499999999</c:v>
                </c:pt>
                <c:pt idx="4">
                  <c:v>25</c:v>
                </c:pt>
                <c:pt idx="5">
                  <c:v>50</c:v>
                </c:pt>
                <c:pt idx="6">
                  <c:v>48.250001999999995</c:v>
                </c:pt>
                <c:pt idx="7">
                  <c:v>23</c:v>
                </c:pt>
                <c:pt idx="8">
                  <c:v>36.525425999999996</c:v>
                </c:pt>
                <c:pt idx="9">
                  <c:v>44.006643499999996</c:v>
                </c:pt>
                <c:pt idx="10">
                  <c:v>99.999998000000005</c:v>
                </c:pt>
              </c:numCache>
            </c:numRef>
          </c:val>
          <c:smooth val="0"/>
          <c:extLst>
            <c:ext xmlns:c16="http://schemas.microsoft.com/office/drawing/2014/chart" uri="{C3380CC4-5D6E-409C-BE32-E72D297353CC}">
              <c16:uniqueId val="{00000036-632F-4673-9865-914366AC4D27}"/>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3958267716535437"/>
          <c:w val="1"/>
          <c:h val="6.04173228346456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027867009982387E-2"/>
          <c:y val="2.5468323812464617E-2"/>
          <c:w val="0.92597213299001757"/>
          <c:h val="0.80846585353301426"/>
        </c:manualLayout>
      </c:layout>
      <c:lineChart>
        <c:grouping val="standard"/>
        <c:varyColors val="0"/>
        <c:ser>
          <c:idx val="0"/>
          <c:order val="0"/>
          <c:tx>
            <c:strRef>
              <c:f>'Median pre value'!$B$9</c:f>
              <c:strCache>
                <c:ptCount val="1"/>
                <c:pt idx="0">
                  <c:v>Seed</c:v>
                </c:pt>
              </c:strCache>
            </c:strRef>
          </c:tx>
          <c:spPr>
            <a:ln w="19050" cap="rnd" cmpd="sng" algn="ctr">
              <a:solidFill>
                <a:schemeClr val="accent1"/>
              </a:solidFill>
              <a:prstDash val="solid"/>
              <a:round/>
            </a:ln>
            <a:effectLst/>
          </c:spPr>
          <c:marker>
            <c:symbol val="none"/>
          </c:marker>
          <c:dPt>
            <c:idx val="8"/>
            <c:bubble3D val="0"/>
            <c:extLst>
              <c:ext xmlns:c16="http://schemas.microsoft.com/office/drawing/2014/chart" uri="{C3380CC4-5D6E-409C-BE32-E72D297353CC}">
                <c16:uniqueId val="{00000001-19F3-4A9F-8829-B70560BD759F}"/>
              </c:ext>
            </c:extLst>
          </c:dPt>
          <c:dPt>
            <c:idx val="9"/>
            <c:bubble3D val="0"/>
            <c:extLst>
              <c:ext xmlns:c16="http://schemas.microsoft.com/office/drawing/2014/chart" uri="{C3380CC4-5D6E-409C-BE32-E72D297353CC}">
                <c16:uniqueId val="{00000003-19F3-4A9F-8829-B70560BD759F}"/>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19F3-4A9F-8829-B70560BD759F}"/>
              </c:ext>
            </c:extLst>
          </c:dPt>
          <c:dPt>
            <c:idx val="16"/>
            <c:bubble3D val="0"/>
            <c:extLst>
              <c:ext xmlns:c16="http://schemas.microsoft.com/office/drawing/2014/chart" uri="{C3380CC4-5D6E-409C-BE32-E72D297353CC}">
                <c16:uniqueId val="{00000006-19F3-4A9F-8829-B70560BD759F}"/>
              </c:ext>
            </c:extLst>
          </c:dPt>
          <c:dLbls>
            <c:delete val="1"/>
          </c:dLbls>
          <c:cat>
            <c:numRef>
              <c:f>'Median pre value'!$C$7:$M$7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pre value'!$C$9:$M$9</c:f>
              <c:numCache>
                <c:formatCode>"$"#,##0.0</c:formatCode>
                <c:ptCount val="11"/>
                <c:pt idx="0">
                  <c:v>5</c:v>
                </c:pt>
                <c:pt idx="1">
                  <c:v>5.55</c:v>
                </c:pt>
                <c:pt idx="2">
                  <c:v>6</c:v>
                </c:pt>
                <c:pt idx="3">
                  <c:v>6.74</c:v>
                </c:pt>
                <c:pt idx="4">
                  <c:v>7</c:v>
                </c:pt>
                <c:pt idx="5">
                  <c:v>9</c:v>
                </c:pt>
                <c:pt idx="6">
                  <c:v>10.625</c:v>
                </c:pt>
                <c:pt idx="7">
                  <c:v>11.434006500000001</c:v>
                </c:pt>
                <c:pt idx="8">
                  <c:v>13.592499</c:v>
                </c:pt>
                <c:pt idx="9">
                  <c:v>16</c:v>
                </c:pt>
                <c:pt idx="10">
                  <c:v>18.399999000000001</c:v>
                </c:pt>
              </c:numCache>
            </c:numRef>
          </c:val>
          <c:smooth val="0"/>
          <c:extLst>
            <c:ext xmlns:c16="http://schemas.microsoft.com/office/drawing/2014/chart" uri="{C3380CC4-5D6E-409C-BE32-E72D297353CC}">
              <c16:uniqueId val="{00000007-19F3-4A9F-8829-B70560BD759F}"/>
            </c:ext>
          </c:extLst>
        </c:ser>
        <c:ser>
          <c:idx val="1"/>
          <c:order val="1"/>
          <c:tx>
            <c:strRef>
              <c:f>'Median pre value'!$B$10</c:f>
              <c:strCache>
                <c:ptCount val="1"/>
                <c:pt idx="0">
                  <c:v>A</c:v>
                </c:pt>
              </c:strCache>
            </c:strRef>
          </c:tx>
          <c:spPr>
            <a:ln w="19050" cap="rnd" cmpd="sng" algn="ctr">
              <a:solidFill>
                <a:schemeClr val="accent2"/>
              </a:solidFill>
              <a:prstDash val="solid"/>
              <a:round/>
            </a:ln>
            <a:effectLst/>
          </c:spPr>
          <c:marker>
            <c:symbol val="none"/>
          </c:marker>
          <c:dPt>
            <c:idx val="9"/>
            <c:bubble3D val="0"/>
            <c:extLst>
              <c:ext xmlns:c16="http://schemas.microsoft.com/office/drawing/2014/chart" uri="{C3380CC4-5D6E-409C-BE32-E72D297353CC}">
                <c16:uniqueId val="{00000009-19F3-4A9F-8829-B70560BD759F}"/>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B-19F3-4A9F-8829-B70560BD759F}"/>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pre value'!$C$7:$M$7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pre value'!$C$10:$M$10</c:f>
              <c:numCache>
                <c:formatCode>"$"#,##0.0</c:formatCode>
                <c:ptCount val="11"/>
                <c:pt idx="0">
                  <c:v>13.059590499999999</c:v>
                </c:pt>
                <c:pt idx="1">
                  <c:v>14.999990499999999</c:v>
                </c:pt>
                <c:pt idx="2">
                  <c:v>17.999998000000001</c:v>
                </c:pt>
                <c:pt idx="3">
                  <c:v>19.700001</c:v>
                </c:pt>
                <c:pt idx="4">
                  <c:v>21.0000055</c:v>
                </c:pt>
                <c:pt idx="5">
                  <c:v>33.999999000000003</c:v>
                </c:pt>
                <c:pt idx="6">
                  <c:v>38.451896500000004</c:v>
                </c:pt>
                <c:pt idx="7">
                  <c:v>32.499999000000003</c:v>
                </c:pt>
                <c:pt idx="8">
                  <c:v>39.18</c:v>
                </c:pt>
                <c:pt idx="9">
                  <c:v>48.750000499999999</c:v>
                </c:pt>
                <c:pt idx="10">
                  <c:v>62.000003999999997</c:v>
                </c:pt>
              </c:numCache>
            </c:numRef>
          </c:val>
          <c:smooth val="0"/>
          <c:extLst>
            <c:ext xmlns:c16="http://schemas.microsoft.com/office/drawing/2014/chart" uri="{C3380CC4-5D6E-409C-BE32-E72D297353CC}">
              <c16:uniqueId val="{0000000C-19F3-4A9F-8829-B70560BD759F}"/>
            </c:ext>
          </c:extLst>
        </c:ser>
        <c:ser>
          <c:idx val="2"/>
          <c:order val="2"/>
          <c:tx>
            <c:strRef>
              <c:f>'Median pre value'!$B$11</c:f>
              <c:strCache>
                <c:ptCount val="1"/>
                <c:pt idx="0">
                  <c:v>B</c:v>
                </c:pt>
              </c:strCache>
            </c:strRef>
          </c:tx>
          <c:spPr>
            <a:ln w="19050" cap="rnd" cmpd="sng" algn="ctr">
              <a:solidFill>
                <a:schemeClr val="accent3"/>
              </a:solidFill>
              <a:prstDash val="solid"/>
              <a:round/>
            </a:ln>
            <a:effectLst/>
          </c:spPr>
          <c:marker>
            <c:symbol val="none"/>
          </c:marker>
          <c:dPt>
            <c:idx val="10"/>
            <c:marker>
              <c:symbol val="circle"/>
              <c:size val="5"/>
              <c:spPr>
                <a:solidFill>
                  <a:srgbClr val="40C2C9"/>
                </a:solidFill>
                <a:ln>
                  <a:noFill/>
                </a:ln>
              </c:spPr>
            </c:marker>
            <c:bubble3D val="0"/>
            <c:spPr>
              <a:ln w="19050" cap="rnd" cmpd="sng" algn="ctr">
                <a:noFill/>
                <a:prstDash val="solid"/>
                <a:round/>
              </a:ln>
              <a:effectLst/>
            </c:spPr>
            <c:extLst>
              <c:ext xmlns:c16="http://schemas.microsoft.com/office/drawing/2014/chart" uri="{C3380CC4-5D6E-409C-BE32-E72D297353CC}">
                <c16:uniqueId val="{0000000F-19F3-4A9F-8829-B70560BD759F}"/>
              </c:ext>
            </c:extLst>
          </c:dPt>
          <c:dLbls>
            <c:dLbl>
              <c:idx val="0"/>
              <c:delete val="1"/>
              <c:extLst>
                <c:ext xmlns:c15="http://schemas.microsoft.com/office/drawing/2012/chart" uri="{CE6537A1-D6FC-4f65-9D91-7224C49458BB}"/>
                <c:ext xmlns:c16="http://schemas.microsoft.com/office/drawing/2014/chart" uri="{C3380CC4-5D6E-409C-BE32-E72D297353CC}">
                  <c16:uniqueId val="{00000010-19F3-4A9F-8829-B70560BD759F}"/>
                </c:ext>
              </c:extLst>
            </c:dLbl>
            <c:dLbl>
              <c:idx val="1"/>
              <c:delete val="1"/>
              <c:extLst>
                <c:ext xmlns:c15="http://schemas.microsoft.com/office/drawing/2012/chart" uri="{CE6537A1-D6FC-4f65-9D91-7224C49458BB}"/>
                <c:ext xmlns:c16="http://schemas.microsoft.com/office/drawing/2014/chart" uri="{C3380CC4-5D6E-409C-BE32-E72D297353CC}">
                  <c16:uniqueId val="{00000011-19F3-4A9F-8829-B70560BD759F}"/>
                </c:ext>
              </c:extLst>
            </c:dLbl>
            <c:dLbl>
              <c:idx val="2"/>
              <c:delete val="1"/>
              <c:extLst>
                <c:ext xmlns:c15="http://schemas.microsoft.com/office/drawing/2012/chart" uri="{CE6537A1-D6FC-4f65-9D91-7224C49458BB}"/>
                <c:ext xmlns:c16="http://schemas.microsoft.com/office/drawing/2014/chart" uri="{C3380CC4-5D6E-409C-BE32-E72D297353CC}">
                  <c16:uniqueId val="{00000012-19F3-4A9F-8829-B70560BD759F}"/>
                </c:ext>
              </c:extLst>
            </c:dLbl>
            <c:dLbl>
              <c:idx val="3"/>
              <c:delete val="1"/>
              <c:extLst>
                <c:ext xmlns:c15="http://schemas.microsoft.com/office/drawing/2012/chart" uri="{CE6537A1-D6FC-4f65-9D91-7224C49458BB}"/>
                <c:ext xmlns:c16="http://schemas.microsoft.com/office/drawing/2014/chart" uri="{C3380CC4-5D6E-409C-BE32-E72D297353CC}">
                  <c16:uniqueId val="{00000013-19F3-4A9F-8829-B70560BD759F}"/>
                </c:ext>
              </c:extLst>
            </c:dLbl>
            <c:dLbl>
              <c:idx val="4"/>
              <c:delete val="1"/>
              <c:extLst>
                <c:ext xmlns:c15="http://schemas.microsoft.com/office/drawing/2012/chart" uri="{CE6537A1-D6FC-4f65-9D91-7224C49458BB}"/>
                <c:ext xmlns:c16="http://schemas.microsoft.com/office/drawing/2014/chart" uri="{C3380CC4-5D6E-409C-BE32-E72D297353CC}">
                  <c16:uniqueId val="{00000014-19F3-4A9F-8829-B70560BD759F}"/>
                </c:ext>
              </c:extLst>
            </c:dLbl>
            <c:dLbl>
              <c:idx val="5"/>
              <c:delete val="1"/>
              <c:extLst>
                <c:ext xmlns:c15="http://schemas.microsoft.com/office/drawing/2012/chart" uri="{CE6537A1-D6FC-4f65-9D91-7224C49458BB}"/>
                <c:ext xmlns:c16="http://schemas.microsoft.com/office/drawing/2014/chart" uri="{C3380CC4-5D6E-409C-BE32-E72D297353CC}">
                  <c16:uniqueId val="{00000015-19F3-4A9F-8829-B70560BD759F}"/>
                </c:ext>
              </c:extLst>
            </c:dLbl>
            <c:dLbl>
              <c:idx val="6"/>
              <c:delete val="1"/>
              <c:extLst>
                <c:ext xmlns:c15="http://schemas.microsoft.com/office/drawing/2012/chart" uri="{CE6537A1-D6FC-4f65-9D91-7224C49458BB}"/>
                <c:ext xmlns:c16="http://schemas.microsoft.com/office/drawing/2014/chart" uri="{C3380CC4-5D6E-409C-BE32-E72D297353CC}">
                  <c16:uniqueId val="{00000016-19F3-4A9F-8829-B70560BD759F}"/>
                </c:ext>
              </c:extLst>
            </c:dLbl>
            <c:dLbl>
              <c:idx val="7"/>
              <c:delete val="1"/>
              <c:extLst>
                <c:ext xmlns:c15="http://schemas.microsoft.com/office/drawing/2012/chart" uri="{CE6537A1-D6FC-4f65-9D91-7224C49458BB}"/>
                <c:ext xmlns:c16="http://schemas.microsoft.com/office/drawing/2014/chart" uri="{C3380CC4-5D6E-409C-BE32-E72D297353CC}">
                  <c16:uniqueId val="{00000017-19F3-4A9F-8829-B70560BD759F}"/>
                </c:ext>
              </c:extLst>
            </c:dLbl>
            <c:dLbl>
              <c:idx val="8"/>
              <c:delete val="1"/>
              <c:extLst>
                <c:ext xmlns:c15="http://schemas.microsoft.com/office/drawing/2012/chart" uri="{CE6537A1-D6FC-4f65-9D91-7224C49458BB}"/>
                <c:ext xmlns:c16="http://schemas.microsoft.com/office/drawing/2014/chart" uri="{C3380CC4-5D6E-409C-BE32-E72D297353CC}">
                  <c16:uniqueId val="{00000018-19F3-4A9F-8829-B70560BD759F}"/>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pre value'!$C$11:$M$11</c:f>
              <c:numCache>
                <c:formatCode>"$"#,##0.0</c:formatCode>
                <c:ptCount val="11"/>
                <c:pt idx="0">
                  <c:v>35.5</c:v>
                </c:pt>
                <c:pt idx="1">
                  <c:v>38.76</c:v>
                </c:pt>
                <c:pt idx="2">
                  <c:v>50.0001015</c:v>
                </c:pt>
                <c:pt idx="3">
                  <c:v>64.999999000000003</c:v>
                </c:pt>
                <c:pt idx="4">
                  <c:v>69.999998000000005</c:v>
                </c:pt>
                <c:pt idx="5">
                  <c:v>101.99999699999999</c:v>
                </c:pt>
                <c:pt idx="6">
                  <c:v>110.000011</c:v>
                </c:pt>
                <c:pt idx="7">
                  <c:v>87</c:v>
                </c:pt>
                <c:pt idx="8">
                  <c:v>105.11002999999999</c:v>
                </c:pt>
                <c:pt idx="9">
                  <c:v>141.98863849999998</c:v>
                </c:pt>
                <c:pt idx="10">
                  <c:v>203</c:v>
                </c:pt>
              </c:numCache>
            </c:numRef>
          </c:val>
          <c:smooth val="0"/>
          <c:extLst>
            <c:ext xmlns:c16="http://schemas.microsoft.com/office/drawing/2014/chart" uri="{C3380CC4-5D6E-409C-BE32-E72D297353CC}">
              <c16:uniqueId val="{00000019-19F3-4A9F-8829-B70560BD759F}"/>
            </c:ext>
          </c:extLst>
        </c:ser>
        <c:ser>
          <c:idx val="3"/>
          <c:order val="3"/>
          <c:tx>
            <c:strRef>
              <c:f>'Median pre value'!$B$12</c:f>
              <c:strCache>
                <c:ptCount val="1"/>
                <c:pt idx="0">
                  <c:v>C</c:v>
                </c:pt>
              </c:strCache>
            </c:strRef>
          </c:tx>
          <c:spPr>
            <a:ln w="19050" cap="rnd" cmpd="sng" algn="ctr">
              <a:solidFill>
                <a:schemeClr val="accent4"/>
              </a:solidFill>
              <a:prstDash val="solid"/>
              <a:round/>
            </a:ln>
            <a:effectLst/>
          </c:spPr>
          <c:marker>
            <c:symbol val="none"/>
          </c:marker>
          <c:dPt>
            <c:idx val="10"/>
            <c:marker>
              <c:symbol val="circle"/>
              <c:size val="5"/>
              <c:spPr>
                <a:solidFill>
                  <a:srgbClr val="C3EDEB"/>
                </a:solidFill>
                <a:ln>
                  <a:noFill/>
                </a:ln>
              </c:spPr>
            </c:marker>
            <c:bubble3D val="0"/>
            <c:spPr>
              <a:ln>
                <a:noFill/>
              </a:ln>
            </c:spPr>
            <c:extLst>
              <c:ext xmlns:c16="http://schemas.microsoft.com/office/drawing/2014/chart" uri="{C3380CC4-5D6E-409C-BE32-E72D297353CC}">
                <c16:uniqueId val="{0000001B-19F3-4A9F-8829-B70560BD759F}"/>
              </c:ext>
            </c:extLst>
          </c:dPt>
          <c:dPt>
            <c:idx val="16"/>
            <c:bubble3D val="0"/>
            <c:extLst>
              <c:ext xmlns:c16="http://schemas.microsoft.com/office/drawing/2014/chart" uri="{C3380CC4-5D6E-409C-BE32-E72D297353CC}">
                <c16:uniqueId val="{0000001C-19F3-4A9F-8829-B70560BD759F}"/>
              </c:ext>
            </c:extLst>
          </c:dPt>
          <c:dLbls>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pre value'!$C$12:$M$12</c:f>
              <c:numCache>
                <c:formatCode>"$"#,##0.0</c:formatCode>
                <c:ptCount val="11"/>
                <c:pt idx="0">
                  <c:v>76.250008500000007</c:v>
                </c:pt>
                <c:pt idx="1">
                  <c:v>80.000000999999997</c:v>
                </c:pt>
                <c:pt idx="2">
                  <c:v>99.999999500000001</c:v>
                </c:pt>
                <c:pt idx="3">
                  <c:v>125.0000005</c:v>
                </c:pt>
                <c:pt idx="4">
                  <c:v>167.21715599999999</c:v>
                </c:pt>
                <c:pt idx="5">
                  <c:v>279.99999450000001</c:v>
                </c:pt>
                <c:pt idx="6">
                  <c:v>261.00004899999999</c:v>
                </c:pt>
                <c:pt idx="7">
                  <c:v>150.00000199999999</c:v>
                </c:pt>
                <c:pt idx="8">
                  <c:v>225.00000299999999</c:v>
                </c:pt>
                <c:pt idx="9">
                  <c:v>307</c:v>
                </c:pt>
                <c:pt idx="10">
                  <c:v>578.99999950000006</c:v>
                </c:pt>
              </c:numCache>
            </c:numRef>
          </c:val>
          <c:smooth val="0"/>
          <c:extLst>
            <c:ext xmlns:c16="http://schemas.microsoft.com/office/drawing/2014/chart" uri="{C3380CC4-5D6E-409C-BE32-E72D297353CC}">
              <c16:uniqueId val="{00000026-19F3-4A9F-8829-B70560BD759F}"/>
            </c:ext>
          </c:extLst>
        </c:ser>
        <c:ser>
          <c:idx val="4"/>
          <c:order val="4"/>
          <c:tx>
            <c:strRef>
              <c:f>'Median pre value'!$B$13</c:f>
              <c:strCache>
                <c:ptCount val="1"/>
                <c:pt idx="0">
                  <c:v>D+</c:v>
                </c:pt>
              </c:strCache>
            </c:strRef>
          </c:tx>
          <c:marker>
            <c:symbol val="none"/>
          </c:marker>
          <c:dPt>
            <c:idx val="10"/>
            <c:bubble3D val="0"/>
            <c:extLst>
              <c:ext xmlns:c16="http://schemas.microsoft.com/office/drawing/2014/chart" uri="{C3380CC4-5D6E-409C-BE32-E72D297353CC}">
                <c16:uniqueId val="{00000028-19F3-4A9F-8829-B70560BD759F}"/>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pre value'!$C$7:$M$7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pre value'!$C$13:$M$13</c:f>
              <c:numCache>
                <c:formatCode>"$"#,##0.0</c:formatCode>
                <c:ptCount val="11"/>
                <c:pt idx="0">
                  <c:v>137</c:v>
                </c:pt>
                <c:pt idx="1">
                  <c:v>175.20003150000002</c:v>
                </c:pt>
                <c:pt idx="2">
                  <c:v>241.99999800000001</c:v>
                </c:pt>
                <c:pt idx="3">
                  <c:v>334.00003549999997</c:v>
                </c:pt>
                <c:pt idx="4">
                  <c:v>400.0000005</c:v>
                </c:pt>
                <c:pt idx="5">
                  <c:v>950.00006399999995</c:v>
                </c:pt>
                <c:pt idx="6">
                  <c:v>749.99999700000001</c:v>
                </c:pt>
                <c:pt idx="7">
                  <c:v>360.17758800000001</c:v>
                </c:pt>
                <c:pt idx="8">
                  <c:v>600.00000799999998</c:v>
                </c:pt>
                <c:pt idx="9">
                  <c:v>850.12487499999997</c:v>
                </c:pt>
                <c:pt idx="10">
                  <c:v>2395.3591725000001</c:v>
                </c:pt>
              </c:numCache>
            </c:numRef>
          </c:val>
          <c:smooth val="0"/>
          <c:extLst>
            <c:ext xmlns:c16="http://schemas.microsoft.com/office/drawing/2014/chart" uri="{C3380CC4-5D6E-409C-BE32-E72D297353CC}">
              <c16:uniqueId val="{0000002A-19F3-4A9F-8829-B70560BD759F}"/>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2940901258069963"/>
          <c:w val="1"/>
          <c:h val="6.8934306005866919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027867009982387E-2"/>
          <c:y val="2.5468323812464617E-2"/>
          <c:w val="0.92597213299001757"/>
          <c:h val="0.80846585353301426"/>
        </c:manualLayout>
      </c:layout>
      <c:lineChart>
        <c:grouping val="standard"/>
        <c:varyColors val="0"/>
        <c:ser>
          <c:idx val="0"/>
          <c:order val="0"/>
          <c:tx>
            <c:strRef>
              <c:f>'Median pre value'!$O$9</c:f>
              <c:strCache>
                <c:ptCount val="1"/>
                <c:pt idx="0">
                  <c:v>Seed</c:v>
                </c:pt>
              </c:strCache>
            </c:strRef>
          </c:tx>
          <c:spPr>
            <a:ln w="19050" cap="rnd" cmpd="sng" algn="ctr">
              <a:solidFill>
                <a:schemeClr val="accent1"/>
              </a:solidFill>
              <a:prstDash val="solid"/>
              <a:round/>
            </a:ln>
            <a:effectLst/>
          </c:spPr>
          <c:marker>
            <c:symbol val="none"/>
          </c:marker>
          <c:dPt>
            <c:idx val="8"/>
            <c:bubble3D val="0"/>
            <c:extLst>
              <c:ext xmlns:c16="http://schemas.microsoft.com/office/drawing/2014/chart" uri="{C3380CC4-5D6E-409C-BE32-E72D297353CC}">
                <c16:uniqueId val="{00000001-CECC-48DD-AD53-D8488925D8D3}"/>
              </c:ext>
            </c:extLst>
          </c:dPt>
          <c:dPt>
            <c:idx val="9"/>
            <c:bubble3D val="0"/>
            <c:extLst>
              <c:ext xmlns:c16="http://schemas.microsoft.com/office/drawing/2014/chart" uri="{C3380CC4-5D6E-409C-BE32-E72D297353CC}">
                <c16:uniqueId val="{00000003-CECC-48DD-AD53-D8488925D8D3}"/>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CECC-48DD-AD53-D8488925D8D3}"/>
              </c:ext>
            </c:extLst>
          </c:dPt>
          <c:dPt>
            <c:idx val="16"/>
            <c:bubble3D val="0"/>
            <c:extLst>
              <c:ext xmlns:c16="http://schemas.microsoft.com/office/drawing/2014/chart" uri="{C3380CC4-5D6E-409C-BE32-E72D297353CC}">
                <c16:uniqueId val="{00000006-CECC-48DD-AD53-D8488925D8D3}"/>
              </c:ext>
            </c:extLst>
          </c:dPt>
          <c:dLbls>
            <c:delete val="1"/>
          </c:dLbls>
          <c:cat>
            <c:numRef>
              <c:f>'Median pre value'!$P$7:$Z$7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pre value'!$P$9:$Z$9</c:f>
              <c:numCache>
                <c:formatCode>"$"#,##0.0</c:formatCode>
                <c:ptCount val="11"/>
                <c:pt idx="0">
                  <c:v>6.8011845396959849</c:v>
                </c:pt>
                <c:pt idx="1">
                  <c:v>7.5621081942118309</c:v>
                </c:pt>
                <c:pt idx="2">
                  <c:v>8.3440368602248292</c:v>
                </c:pt>
                <c:pt idx="3">
                  <c:v>9.0243679448044833</c:v>
                </c:pt>
                <c:pt idx="4">
                  <c:v>9.9355814428581191</c:v>
                </c:pt>
                <c:pt idx="5">
                  <c:v>13.434252138185093</c:v>
                </c:pt>
                <c:pt idx="6">
                  <c:v>20.012474369531347</c:v>
                </c:pt>
                <c:pt idx="7">
                  <c:v>18.35584239957808</c:v>
                </c:pt>
                <c:pt idx="8">
                  <c:v>22.46706561996913</c:v>
                </c:pt>
                <c:pt idx="9">
                  <c:v>33.954644033148824</c:v>
                </c:pt>
                <c:pt idx="10">
                  <c:v>76.088974563586063</c:v>
                </c:pt>
              </c:numCache>
            </c:numRef>
          </c:val>
          <c:smooth val="0"/>
          <c:extLst>
            <c:ext xmlns:c16="http://schemas.microsoft.com/office/drawing/2014/chart" uri="{C3380CC4-5D6E-409C-BE32-E72D297353CC}">
              <c16:uniqueId val="{00000007-CECC-48DD-AD53-D8488925D8D3}"/>
            </c:ext>
          </c:extLst>
        </c:ser>
        <c:ser>
          <c:idx val="1"/>
          <c:order val="1"/>
          <c:tx>
            <c:strRef>
              <c:f>'Median pre value'!$O$10</c:f>
              <c:strCache>
                <c:ptCount val="1"/>
                <c:pt idx="0">
                  <c:v>A</c:v>
                </c:pt>
              </c:strCache>
            </c:strRef>
          </c:tx>
          <c:spPr>
            <a:ln w="19050" cap="rnd" cmpd="sng" algn="ctr">
              <a:solidFill>
                <a:schemeClr val="accent2"/>
              </a:solidFill>
              <a:prstDash val="solid"/>
              <a:round/>
            </a:ln>
            <a:effectLst/>
          </c:spPr>
          <c:marker>
            <c:symbol val="none"/>
          </c:marker>
          <c:dPt>
            <c:idx val="9"/>
            <c:bubble3D val="0"/>
            <c:extLst>
              <c:ext xmlns:c16="http://schemas.microsoft.com/office/drawing/2014/chart" uri="{C3380CC4-5D6E-409C-BE32-E72D297353CC}">
                <c16:uniqueId val="{00000009-CECC-48DD-AD53-D8488925D8D3}"/>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B-CECC-48DD-AD53-D8488925D8D3}"/>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pre value'!$P$7:$Z$7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pre value'!$P$10:$Z$10</c:f>
              <c:numCache>
                <c:formatCode>"$"#,##0.0</c:formatCode>
                <c:ptCount val="11"/>
                <c:pt idx="0">
                  <c:v>22.343859117510757</c:v>
                </c:pt>
                <c:pt idx="1">
                  <c:v>25.034532720669578</c:v>
                </c:pt>
                <c:pt idx="2">
                  <c:v>30.132913193538709</c:v>
                </c:pt>
                <c:pt idx="3">
                  <c:v>32.79037196694258</c:v>
                </c:pt>
                <c:pt idx="4">
                  <c:v>49.16877786271408</c:v>
                </c:pt>
                <c:pt idx="5">
                  <c:v>62.786969796803163</c:v>
                </c:pt>
                <c:pt idx="6">
                  <c:v>64.868625139889957</c:v>
                </c:pt>
                <c:pt idx="7">
                  <c:v>54.303463194022221</c:v>
                </c:pt>
                <c:pt idx="8">
                  <c:v>68.90831445136628</c:v>
                </c:pt>
                <c:pt idx="9">
                  <c:v>94.610962898809845</c:v>
                </c:pt>
                <c:pt idx="10">
                  <c:v>190.9383016926202</c:v>
                </c:pt>
              </c:numCache>
            </c:numRef>
          </c:val>
          <c:smooth val="0"/>
          <c:extLst>
            <c:ext xmlns:c16="http://schemas.microsoft.com/office/drawing/2014/chart" uri="{C3380CC4-5D6E-409C-BE32-E72D297353CC}">
              <c16:uniqueId val="{0000000C-CECC-48DD-AD53-D8488925D8D3}"/>
            </c:ext>
          </c:extLst>
        </c:ser>
        <c:ser>
          <c:idx val="2"/>
          <c:order val="2"/>
          <c:tx>
            <c:strRef>
              <c:f>'Median pre value'!$O$11</c:f>
              <c:strCache>
                <c:ptCount val="1"/>
                <c:pt idx="0">
                  <c:v>B</c:v>
                </c:pt>
              </c:strCache>
            </c:strRef>
          </c:tx>
          <c:spPr>
            <a:ln w="19050" cap="rnd" cmpd="sng" algn="ctr">
              <a:solidFill>
                <a:schemeClr val="accent3"/>
              </a:solidFill>
              <a:prstDash val="solid"/>
              <a:round/>
            </a:ln>
            <a:effectLst/>
          </c:spPr>
          <c:marker>
            <c:symbol val="none"/>
          </c:marker>
          <c:dPt>
            <c:idx val="10"/>
            <c:marker>
              <c:symbol val="circle"/>
              <c:size val="5"/>
              <c:spPr>
                <a:solidFill>
                  <a:srgbClr val="40C2C9"/>
                </a:solidFill>
                <a:ln>
                  <a:noFill/>
                </a:ln>
              </c:spPr>
            </c:marker>
            <c:bubble3D val="0"/>
            <c:spPr>
              <a:ln w="19050" cap="rnd" cmpd="sng" algn="ctr">
                <a:noFill/>
                <a:prstDash val="solid"/>
                <a:round/>
              </a:ln>
              <a:effectLst/>
            </c:spPr>
            <c:extLst>
              <c:ext xmlns:c16="http://schemas.microsoft.com/office/drawing/2014/chart" uri="{C3380CC4-5D6E-409C-BE32-E72D297353CC}">
                <c16:uniqueId val="{0000000F-CECC-48DD-AD53-D8488925D8D3}"/>
              </c:ext>
            </c:extLst>
          </c:dPt>
          <c:dLbls>
            <c:dLbl>
              <c:idx val="0"/>
              <c:delete val="1"/>
              <c:extLst>
                <c:ext xmlns:c15="http://schemas.microsoft.com/office/drawing/2012/chart" uri="{CE6537A1-D6FC-4f65-9D91-7224C49458BB}"/>
                <c:ext xmlns:c16="http://schemas.microsoft.com/office/drawing/2014/chart" uri="{C3380CC4-5D6E-409C-BE32-E72D297353CC}">
                  <c16:uniqueId val="{00000010-CECC-48DD-AD53-D8488925D8D3}"/>
                </c:ext>
              </c:extLst>
            </c:dLbl>
            <c:dLbl>
              <c:idx val="1"/>
              <c:delete val="1"/>
              <c:extLst>
                <c:ext xmlns:c15="http://schemas.microsoft.com/office/drawing/2012/chart" uri="{CE6537A1-D6FC-4f65-9D91-7224C49458BB}"/>
                <c:ext xmlns:c16="http://schemas.microsoft.com/office/drawing/2014/chart" uri="{C3380CC4-5D6E-409C-BE32-E72D297353CC}">
                  <c16:uniqueId val="{00000011-CECC-48DD-AD53-D8488925D8D3}"/>
                </c:ext>
              </c:extLst>
            </c:dLbl>
            <c:dLbl>
              <c:idx val="2"/>
              <c:delete val="1"/>
              <c:extLst>
                <c:ext xmlns:c15="http://schemas.microsoft.com/office/drawing/2012/chart" uri="{CE6537A1-D6FC-4f65-9D91-7224C49458BB}"/>
                <c:ext xmlns:c16="http://schemas.microsoft.com/office/drawing/2014/chart" uri="{C3380CC4-5D6E-409C-BE32-E72D297353CC}">
                  <c16:uniqueId val="{00000012-CECC-48DD-AD53-D8488925D8D3}"/>
                </c:ext>
              </c:extLst>
            </c:dLbl>
            <c:dLbl>
              <c:idx val="3"/>
              <c:delete val="1"/>
              <c:extLst>
                <c:ext xmlns:c15="http://schemas.microsoft.com/office/drawing/2012/chart" uri="{CE6537A1-D6FC-4f65-9D91-7224C49458BB}"/>
                <c:ext xmlns:c16="http://schemas.microsoft.com/office/drawing/2014/chart" uri="{C3380CC4-5D6E-409C-BE32-E72D297353CC}">
                  <c16:uniqueId val="{00000013-CECC-48DD-AD53-D8488925D8D3}"/>
                </c:ext>
              </c:extLst>
            </c:dLbl>
            <c:dLbl>
              <c:idx val="4"/>
              <c:delete val="1"/>
              <c:extLst>
                <c:ext xmlns:c15="http://schemas.microsoft.com/office/drawing/2012/chart" uri="{CE6537A1-D6FC-4f65-9D91-7224C49458BB}"/>
                <c:ext xmlns:c16="http://schemas.microsoft.com/office/drawing/2014/chart" uri="{C3380CC4-5D6E-409C-BE32-E72D297353CC}">
                  <c16:uniqueId val="{00000014-CECC-48DD-AD53-D8488925D8D3}"/>
                </c:ext>
              </c:extLst>
            </c:dLbl>
            <c:dLbl>
              <c:idx val="5"/>
              <c:delete val="1"/>
              <c:extLst>
                <c:ext xmlns:c15="http://schemas.microsoft.com/office/drawing/2012/chart" uri="{CE6537A1-D6FC-4f65-9D91-7224C49458BB}"/>
                <c:ext xmlns:c16="http://schemas.microsoft.com/office/drawing/2014/chart" uri="{C3380CC4-5D6E-409C-BE32-E72D297353CC}">
                  <c16:uniqueId val="{00000015-CECC-48DD-AD53-D8488925D8D3}"/>
                </c:ext>
              </c:extLst>
            </c:dLbl>
            <c:dLbl>
              <c:idx val="6"/>
              <c:delete val="1"/>
              <c:extLst>
                <c:ext xmlns:c15="http://schemas.microsoft.com/office/drawing/2012/chart" uri="{CE6537A1-D6FC-4f65-9D91-7224C49458BB}"/>
                <c:ext xmlns:c16="http://schemas.microsoft.com/office/drawing/2014/chart" uri="{C3380CC4-5D6E-409C-BE32-E72D297353CC}">
                  <c16:uniqueId val="{00000016-CECC-48DD-AD53-D8488925D8D3}"/>
                </c:ext>
              </c:extLst>
            </c:dLbl>
            <c:dLbl>
              <c:idx val="7"/>
              <c:delete val="1"/>
              <c:extLst>
                <c:ext xmlns:c15="http://schemas.microsoft.com/office/drawing/2012/chart" uri="{CE6537A1-D6FC-4f65-9D91-7224C49458BB}"/>
                <c:ext xmlns:c16="http://schemas.microsoft.com/office/drawing/2014/chart" uri="{C3380CC4-5D6E-409C-BE32-E72D297353CC}">
                  <c16:uniqueId val="{00000017-CECC-48DD-AD53-D8488925D8D3}"/>
                </c:ext>
              </c:extLst>
            </c:dLbl>
            <c:dLbl>
              <c:idx val="8"/>
              <c:delete val="1"/>
              <c:extLst>
                <c:ext xmlns:c15="http://schemas.microsoft.com/office/drawing/2012/chart" uri="{CE6537A1-D6FC-4f65-9D91-7224C49458BB}"/>
                <c:ext xmlns:c16="http://schemas.microsoft.com/office/drawing/2014/chart" uri="{C3380CC4-5D6E-409C-BE32-E72D297353CC}">
                  <c16:uniqueId val="{00000018-CECC-48DD-AD53-D8488925D8D3}"/>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value'!$P$7:$Z$7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pre value'!$P$11:$Z$11</c:f>
              <c:numCache>
                <c:formatCode>"$"#,##0.0</c:formatCode>
                <c:ptCount val="11"/>
                <c:pt idx="0">
                  <c:v>60.860495947362189</c:v>
                </c:pt>
                <c:pt idx="1">
                  <c:v>72.87428864715622</c:v>
                </c:pt>
                <c:pt idx="2">
                  <c:v>87.13091981619209</c:v>
                </c:pt>
                <c:pt idx="3">
                  <c:v>117.43013159473918</c:v>
                </c:pt>
                <c:pt idx="4">
                  <c:v>130.73294459585702</c:v>
                </c:pt>
                <c:pt idx="5">
                  <c:v>192.53720308969031</c:v>
                </c:pt>
                <c:pt idx="6">
                  <c:v>228.32358201770128</c:v>
                </c:pt>
                <c:pt idx="7">
                  <c:v>165.5841825308847</c:v>
                </c:pt>
                <c:pt idx="8">
                  <c:v>448.32560820945292</c:v>
                </c:pt>
                <c:pt idx="9">
                  <c:v>323.71186593265986</c:v>
                </c:pt>
                <c:pt idx="10">
                  <c:v>369.16760810619468</c:v>
                </c:pt>
              </c:numCache>
            </c:numRef>
          </c:val>
          <c:smooth val="0"/>
          <c:extLst>
            <c:ext xmlns:c16="http://schemas.microsoft.com/office/drawing/2014/chart" uri="{C3380CC4-5D6E-409C-BE32-E72D297353CC}">
              <c16:uniqueId val="{00000019-CECC-48DD-AD53-D8488925D8D3}"/>
            </c:ext>
          </c:extLst>
        </c:ser>
        <c:ser>
          <c:idx val="3"/>
          <c:order val="3"/>
          <c:tx>
            <c:strRef>
              <c:f>'Median pre value'!$O$12</c:f>
              <c:strCache>
                <c:ptCount val="1"/>
                <c:pt idx="0">
                  <c:v>C</c:v>
                </c:pt>
              </c:strCache>
            </c:strRef>
          </c:tx>
          <c:spPr>
            <a:ln w="19050" cap="rnd" cmpd="sng" algn="ctr">
              <a:solidFill>
                <a:schemeClr val="accent4"/>
              </a:solidFill>
              <a:prstDash val="solid"/>
              <a:round/>
            </a:ln>
            <a:effectLst/>
          </c:spPr>
          <c:marker>
            <c:symbol val="none"/>
          </c:marker>
          <c:dPt>
            <c:idx val="10"/>
            <c:marker>
              <c:symbol val="circle"/>
              <c:size val="5"/>
              <c:spPr>
                <a:solidFill>
                  <a:srgbClr val="C3EDEB"/>
                </a:solidFill>
                <a:ln>
                  <a:noFill/>
                </a:ln>
              </c:spPr>
            </c:marker>
            <c:bubble3D val="0"/>
            <c:spPr>
              <a:ln>
                <a:noFill/>
              </a:ln>
            </c:spPr>
            <c:extLst>
              <c:ext xmlns:c16="http://schemas.microsoft.com/office/drawing/2014/chart" uri="{C3380CC4-5D6E-409C-BE32-E72D297353CC}">
                <c16:uniqueId val="{0000001B-CECC-48DD-AD53-D8488925D8D3}"/>
              </c:ext>
            </c:extLst>
          </c:dPt>
          <c:dPt>
            <c:idx val="16"/>
            <c:bubble3D val="0"/>
            <c:extLst>
              <c:ext xmlns:c16="http://schemas.microsoft.com/office/drawing/2014/chart" uri="{C3380CC4-5D6E-409C-BE32-E72D297353CC}">
                <c16:uniqueId val="{0000001C-CECC-48DD-AD53-D8488925D8D3}"/>
              </c:ext>
            </c:extLst>
          </c:dPt>
          <c:dLbls>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value'!$P$7:$Z$7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pre value'!$P$12:$Z$12</c:f>
              <c:numCache>
                <c:formatCode>"$"#,##0.0</c:formatCode>
                <c:ptCount val="11"/>
                <c:pt idx="0">
                  <c:v>153.8058567355898</c:v>
                </c:pt>
                <c:pt idx="1">
                  <c:v>156.72015841986223</c:v>
                </c:pt>
                <c:pt idx="2">
                  <c:v>216.0372500402944</c:v>
                </c:pt>
                <c:pt idx="3">
                  <c:v>231.56819391502296</c:v>
                </c:pt>
                <c:pt idx="4">
                  <c:v>340.75756813842486</c:v>
                </c:pt>
                <c:pt idx="5">
                  <c:v>572.73749312272776</c:v>
                </c:pt>
                <c:pt idx="6">
                  <c:v>456.22313093002322</c:v>
                </c:pt>
                <c:pt idx="7">
                  <c:v>335.38501165054572</c:v>
                </c:pt>
                <c:pt idx="8">
                  <c:v>721.28210633547178</c:v>
                </c:pt>
                <c:pt idx="9">
                  <c:v>921.01101742145465</c:v>
                </c:pt>
                <c:pt idx="10">
                  <c:v>1066.4335436153849</c:v>
                </c:pt>
              </c:numCache>
            </c:numRef>
          </c:val>
          <c:smooth val="0"/>
          <c:extLst>
            <c:ext xmlns:c16="http://schemas.microsoft.com/office/drawing/2014/chart" uri="{C3380CC4-5D6E-409C-BE32-E72D297353CC}">
              <c16:uniqueId val="{00000026-CECC-48DD-AD53-D8488925D8D3}"/>
            </c:ext>
          </c:extLst>
        </c:ser>
        <c:ser>
          <c:idx val="4"/>
          <c:order val="4"/>
          <c:tx>
            <c:strRef>
              <c:f>'Median pre value'!$O$13</c:f>
              <c:strCache>
                <c:ptCount val="1"/>
                <c:pt idx="0">
                  <c:v>D+</c:v>
                </c:pt>
              </c:strCache>
            </c:strRef>
          </c:tx>
          <c:marker>
            <c:symbol val="none"/>
          </c:marker>
          <c:dPt>
            <c:idx val="10"/>
            <c:bubble3D val="0"/>
            <c:extLst>
              <c:ext xmlns:c16="http://schemas.microsoft.com/office/drawing/2014/chart" uri="{C3380CC4-5D6E-409C-BE32-E72D297353CC}">
                <c16:uniqueId val="{00000028-CECC-48DD-AD53-D8488925D8D3}"/>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pre value'!$P$7:$Z$7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pre value'!$P$13:$Z$13</c:f>
              <c:numCache>
                <c:formatCode>"$"#,##0.0</c:formatCode>
                <c:ptCount val="11"/>
                <c:pt idx="0">
                  <c:v>709.658957389438</c:v>
                </c:pt>
                <c:pt idx="1">
                  <c:v>657.3385602615956</c:v>
                </c:pt>
                <c:pt idx="2">
                  <c:v>767.75290486447534</c:v>
                </c:pt>
                <c:pt idx="3">
                  <c:v>1187.2564927748574</c:v>
                </c:pt>
                <c:pt idx="4">
                  <c:v>1168.3261882090906</c:v>
                </c:pt>
                <c:pt idx="5">
                  <c:v>2262.0182391057192</c:v>
                </c:pt>
                <c:pt idx="6">
                  <c:v>1688.3429400604</c:v>
                </c:pt>
                <c:pt idx="7">
                  <c:v>2442.4186317078647</c:v>
                </c:pt>
                <c:pt idx="8">
                  <c:v>1693.3817097538458</c:v>
                </c:pt>
                <c:pt idx="9">
                  <c:v>5304.4008267136742</c:v>
                </c:pt>
                <c:pt idx="10">
                  <c:v>16199.52818048148</c:v>
                </c:pt>
              </c:numCache>
            </c:numRef>
          </c:val>
          <c:smooth val="0"/>
          <c:extLst>
            <c:ext xmlns:c16="http://schemas.microsoft.com/office/drawing/2014/chart" uri="{C3380CC4-5D6E-409C-BE32-E72D297353CC}">
              <c16:uniqueId val="{0000002A-CECC-48DD-AD53-D8488925D8D3}"/>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2940901258069963"/>
          <c:w val="1"/>
          <c:h val="6.8934306005866919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2010156700051965E-2"/>
          <c:y val="2.4693788276465442E-2"/>
          <c:w val="0.93798984329994806"/>
          <c:h val="0.84782935466400033"/>
        </c:manualLayout>
      </c:layout>
      <c:lineChart>
        <c:grouping val="standard"/>
        <c:varyColors val="0"/>
        <c:ser>
          <c:idx val="0"/>
          <c:order val="0"/>
          <c:tx>
            <c:strRef>
              <c:f>'Median pre value'!$B$69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0ADF-47D6-BCDA-5D9844EE6375}"/>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0ADF-47D6-BCDA-5D9844EE6375}"/>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0ADF-47D6-BCDA-5D9844EE6375}"/>
              </c:ext>
            </c:extLst>
          </c:dPt>
          <c:dPt>
            <c:idx val="16"/>
            <c:bubble3D val="0"/>
            <c:extLst>
              <c:ext xmlns:c16="http://schemas.microsoft.com/office/drawing/2014/chart" uri="{C3380CC4-5D6E-409C-BE32-E72D297353CC}">
                <c16:uniqueId val="{00000006-0ADF-47D6-BCDA-5D9844EE6375}"/>
              </c:ext>
            </c:extLst>
          </c:dPt>
          <c:dLbls>
            <c:dLbl>
              <c:idx val="0"/>
              <c:delete val="1"/>
              <c:extLst>
                <c:ext xmlns:c15="http://schemas.microsoft.com/office/drawing/2012/chart" uri="{CE6537A1-D6FC-4f65-9D91-7224C49458BB}"/>
                <c:ext xmlns:c16="http://schemas.microsoft.com/office/drawing/2014/chart" uri="{C3380CC4-5D6E-409C-BE32-E72D297353CC}">
                  <c16:uniqueId val="{00000007-0ADF-47D6-BCDA-5D9844EE6375}"/>
                </c:ext>
              </c:extLst>
            </c:dLbl>
            <c:dLbl>
              <c:idx val="1"/>
              <c:delete val="1"/>
              <c:extLst>
                <c:ext xmlns:c15="http://schemas.microsoft.com/office/drawing/2012/chart" uri="{CE6537A1-D6FC-4f65-9D91-7224C49458BB}"/>
                <c:ext xmlns:c16="http://schemas.microsoft.com/office/drawing/2014/chart" uri="{C3380CC4-5D6E-409C-BE32-E72D297353CC}">
                  <c16:uniqueId val="{00000008-0ADF-47D6-BCDA-5D9844EE6375}"/>
                </c:ext>
              </c:extLst>
            </c:dLbl>
            <c:dLbl>
              <c:idx val="2"/>
              <c:delete val="1"/>
              <c:extLst>
                <c:ext xmlns:c15="http://schemas.microsoft.com/office/drawing/2012/chart" uri="{CE6537A1-D6FC-4f65-9D91-7224C49458BB}"/>
                <c:ext xmlns:c16="http://schemas.microsoft.com/office/drawing/2014/chart" uri="{C3380CC4-5D6E-409C-BE32-E72D297353CC}">
                  <c16:uniqueId val="{00000009-0ADF-47D6-BCDA-5D9844EE6375}"/>
                </c:ext>
              </c:extLst>
            </c:dLbl>
            <c:dLbl>
              <c:idx val="3"/>
              <c:delete val="1"/>
              <c:extLst>
                <c:ext xmlns:c15="http://schemas.microsoft.com/office/drawing/2012/chart" uri="{CE6537A1-D6FC-4f65-9D91-7224C49458BB}"/>
                <c:ext xmlns:c16="http://schemas.microsoft.com/office/drawing/2014/chart" uri="{C3380CC4-5D6E-409C-BE32-E72D297353CC}">
                  <c16:uniqueId val="{0000000A-0ADF-47D6-BCDA-5D9844EE6375}"/>
                </c:ext>
              </c:extLst>
            </c:dLbl>
            <c:dLbl>
              <c:idx val="4"/>
              <c:delete val="1"/>
              <c:extLst>
                <c:ext xmlns:c15="http://schemas.microsoft.com/office/drawing/2012/chart" uri="{CE6537A1-D6FC-4f65-9D91-7224C49458BB}"/>
                <c:ext xmlns:c16="http://schemas.microsoft.com/office/drawing/2014/chart" uri="{C3380CC4-5D6E-409C-BE32-E72D297353CC}">
                  <c16:uniqueId val="{0000000B-0ADF-47D6-BCDA-5D9844EE6375}"/>
                </c:ext>
              </c:extLst>
            </c:dLbl>
            <c:dLbl>
              <c:idx val="5"/>
              <c:delete val="1"/>
              <c:extLst>
                <c:ext xmlns:c15="http://schemas.microsoft.com/office/drawing/2012/chart" uri="{CE6537A1-D6FC-4f65-9D91-7224C49458BB}"/>
                <c:ext xmlns:c16="http://schemas.microsoft.com/office/drawing/2014/chart" uri="{C3380CC4-5D6E-409C-BE32-E72D297353CC}">
                  <c16:uniqueId val="{0000000C-0ADF-47D6-BCDA-5D9844EE6375}"/>
                </c:ext>
              </c:extLst>
            </c:dLbl>
            <c:dLbl>
              <c:idx val="6"/>
              <c:delete val="1"/>
              <c:extLst>
                <c:ext xmlns:c15="http://schemas.microsoft.com/office/drawing/2012/chart" uri="{CE6537A1-D6FC-4f65-9D91-7224C49458BB}"/>
                <c:ext xmlns:c16="http://schemas.microsoft.com/office/drawing/2014/chart" uri="{C3380CC4-5D6E-409C-BE32-E72D297353CC}">
                  <c16:uniqueId val="{0000000D-0ADF-47D6-BCDA-5D9844EE6375}"/>
                </c:ext>
              </c:extLst>
            </c:dLbl>
            <c:dLbl>
              <c:idx val="7"/>
              <c:delete val="1"/>
              <c:extLst>
                <c:ext xmlns:c15="http://schemas.microsoft.com/office/drawing/2012/chart" uri="{CE6537A1-D6FC-4f65-9D91-7224C49458BB}"/>
                <c:ext xmlns:c16="http://schemas.microsoft.com/office/drawing/2014/chart" uri="{C3380CC4-5D6E-409C-BE32-E72D297353CC}">
                  <c16:uniqueId val="{0000000E-0ADF-47D6-BCDA-5D9844EE6375}"/>
                </c:ext>
              </c:extLst>
            </c:dLbl>
            <c:dLbl>
              <c:idx val="8"/>
              <c:delete val="1"/>
              <c:extLst>
                <c:ext xmlns:c15="http://schemas.microsoft.com/office/drawing/2012/chart" uri="{CE6537A1-D6FC-4f65-9D91-7224C49458BB}"/>
                <c:ext xmlns:c16="http://schemas.microsoft.com/office/drawing/2014/chart" uri="{C3380CC4-5D6E-409C-BE32-E72D297353CC}">
                  <c16:uniqueId val="{00000001-0ADF-47D6-BCDA-5D9844EE6375}"/>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value'!$C$68:$M$68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pre value'!$C$69:$M$69</c:f>
              <c:numCache>
                <c:formatCode>"$"#,##0.0</c:formatCode>
                <c:ptCount val="11"/>
                <c:pt idx="0">
                  <c:v>22.000000750000002</c:v>
                </c:pt>
                <c:pt idx="1">
                  <c:v>25.500002500000001</c:v>
                </c:pt>
                <c:pt idx="2">
                  <c:v>30</c:v>
                </c:pt>
                <c:pt idx="3">
                  <c:v>33.999999500000001</c:v>
                </c:pt>
                <c:pt idx="4">
                  <c:v>38.000009499999997</c:v>
                </c:pt>
                <c:pt idx="5">
                  <c:v>58</c:v>
                </c:pt>
                <c:pt idx="6">
                  <c:v>65.525007249999987</c:v>
                </c:pt>
                <c:pt idx="7">
                  <c:v>59.933695499999999</c:v>
                </c:pt>
                <c:pt idx="8">
                  <c:v>67.999999250000002</c:v>
                </c:pt>
                <c:pt idx="9">
                  <c:v>88</c:v>
                </c:pt>
                <c:pt idx="10">
                  <c:v>111.200018</c:v>
                </c:pt>
              </c:numCache>
            </c:numRef>
          </c:val>
          <c:smooth val="0"/>
          <c:extLst>
            <c:ext xmlns:c16="http://schemas.microsoft.com/office/drawing/2014/chart" uri="{C3380CC4-5D6E-409C-BE32-E72D297353CC}">
              <c16:uniqueId val="{0000000F-0ADF-47D6-BCDA-5D9844EE6375}"/>
            </c:ext>
          </c:extLst>
        </c:ser>
        <c:ser>
          <c:idx val="1"/>
          <c:order val="1"/>
          <c:tx>
            <c:strRef>
              <c:f>'Median pre value'!$B$70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0ADF-47D6-BCDA-5D9844EE6375}"/>
              </c:ext>
            </c:extLst>
          </c:dPt>
          <c:dPt>
            <c:idx val="9"/>
            <c:bubble3D val="0"/>
            <c:extLst>
              <c:ext xmlns:c16="http://schemas.microsoft.com/office/drawing/2014/chart" uri="{C3380CC4-5D6E-409C-BE32-E72D297353CC}">
                <c16:uniqueId val="{00000011-0ADF-47D6-BCDA-5D9844EE6375}"/>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0ADF-47D6-BCDA-5D9844EE6375}"/>
              </c:ext>
            </c:extLst>
          </c:dPt>
          <c:dLbls>
            <c:dLbl>
              <c:idx val="0"/>
              <c:delete val="1"/>
              <c:extLst>
                <c:ext xmlns:c15="http://schemas.microsoft.com/office/drawing/2012/chart" uri="{CE6537A1-D6FC-4f65-9D91-7224C49458BB}"/>
                <c:ext xmlns:c16="http://schemas.microsoft.com/office/drawing/2014/chart" uri="{C3380CC4-5D6E-409C-BE32-E72D297353CC}">
                  <c16:uniqueId val="{00000014-0ADF-47D6-BCDA-5D9844EE6375}"/>
                </c:ext>
              </c:extLst>
            </c:dLbl>
            <c:dLbl>
              <c:idx val="1"/>
              <c:delete val="1"/>
              <c:extLst>
                <c:ext xmlns:c15="http://schemas.microsoft.com/office/drawing/2012/chart" uri="{CE6537A1-D6FC-4f65-9D91-7224C49458BB}"/>
                <c:ext xmlns:c16="http://schemas.microsoft.com/office/drawing/2014/chart" uri="{C3380CC4-5D6E-409C-BE32-E72D297353CC}">
                  <c16:uniqueId val="{00000015-0ADF-47D6-BCDA-5D9844EE6375}"/>
                </c:ext>
              </c:extLst>
            </c:dLbl>
            <c:dLbl>
              <c:idx val="2"/>
              <c:delete val="1"/>
              <c:extLst>
                <c:ext xmlns:c15="http://schemas.microsoft.com/office/drawing/2012/chart" uri="{CE6537A1-D6FC-4f65-9D91-7224C49458BB}"/>
                <c:ext xmlns:c16="http://schemas.microsoft.com/office/drawing/2014/chart" uri="{C3380CC4-5D6E-409C-BE32-E72D297353CC}">
                  <c16:uniqueId val="{00000016-0ADF-47D6-BCDA-5D9844EE6375}"/>
                </c:ext>
              </c:extLst>
            </c:dLbl>
            <c:dLbl>
              <c:idx val="3"/>
              <c:delete val="1"/>
              <c:extLst>
                <c:ext xmlns:c15="http://schemas.microsoft.com/office/drawing/2012/chart" uri="{CE6537A1-D6FC-4f65-9D91-7224C49458BB}"/>
                <c:ext xmlns:c16="http://schemas.microsoft.com/office/drawing/2014/chart" uri="{C3380CC4-5D6E-409C-BE32-E72D297353CC}">
                  <c16:uniqueId val="{00000017-0ADF-47D6-BCDA-5D9844EE6375}"/>
                </c:ext>
              </c:extLst>
            </c:dLbl>
            <c:dLbl>
              <c:idx val="4"/>
              <c:delete val="1"/>
              <c:extLst>
                <c:ext xmlns:c15="http://schemas.microsoft.com/office/drawing/2012/chart" uri="{CE6537A1-D6FC-4f65-9D91-7224C49458BB}"/>
                <c:ext xmlns:c16="http://schemas.microsoft.com/office/drawing/2014/chart" uri="{C3380CC4-5D6E-409C-BE32-E72D297353CC}">
                  <c16:uniqueId val="{00000018-0ADF-47D6-BCDA-5D9844EE6375}"/>
                </c:ext>
              </c:extLst>
            </c:dLbl>
            <c:dLbl>
              <c:idx val="5"/>
              <c:delete val="1"/>
              <c:extLst>
                <c:ext xmlns:c15="http://schemas.microsoft.com/office/drawing/2012/chart" uri="{CE6537A1-D6FC-4f65-9D91-7224C49458BB}"/>
                <c:ext xmlns:c16="http://schemas.microsoft.com/office/drawing/2014/chart" uri="{C3380CC4-5D6E-409C-BE32-E72D297353CC}">
                  <c16:uniqueId val="{00000019-0ADF-47D6-BCDA-5D9844EE6375}"/>
                </c:ext>
              </c:extLst>
            </c:dLbl>
            <c:dLbl>
              <c:idx val="6"/>
              <c:delete val="1"/>
              <c:extLst>
                <c:ext xmlns:c15="http://schemas.microsoft.com/office/drawing/2012/chart" uri="{CE6537A1-D6FC-4f65-9D91-7224C49458BB}"/>
                <c:ext xmlns:c16="http://schemas.microsoft.com/office/drawing/2014/chart" uri="{C3380CC4-5D6E-409C-BE32-E72D297353CC}">
                  <c16:uniqueId val="{0000001A-0ADF-47D6-BCDA-5D9844EE6375}"/>
                </c:ext>
              </c:extLst>
            </c:dLbl>
            <c:dLbl>
              <c:idx val="7"/>
              <c:delete val="1"/>
              <c:extLst>
                <c:ext xmlns:c15="http://schemas.microsoft.com/office/drawing/2012/chart" uri="{CE6537A1-D6FC-4f65-9D91-7224C49458BB}"/>
                <c:ext xmlns:c16="http://schemas.microsoft.com/office/drawing/2014/chart" uri="{C3380CC4-5D6E-409C-BE32-E72D297353CC}">
                  <c16:uniqueId val="{0000001B-0ADF-47D6-BCDA-5D9844EE6375}"/>
                </c:ext>
              </c:extLst>
            </c:dLbl>
            <c:dLbl>
              <c:idx val="8"/>
              <c:delete val="1"/>
              <c:extLst>
                <c:ext xmlns:c15="http://schemas.microsoft.com/office/drawing/2012/chart" uri="{CE6537A1-D6FC-4f65-9D91-7224C49458BB}"/>
                <c:ext xmlns:c16="http://schemas.microsoft.com/office/drawing/2014/chart" uri="{C3380CC4-5D6E-409C-BE32-E72D297353CC}">
                  <c16:uniqueId val="{00000010-0ADF-47D6-BCDA-5D9844EE6375}"/>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value'!$C$68:$M$68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pre value'!$C$70:$M$70</c:f>
              <c:numCache>
                <c:formatCode>"$"#,##0.0</c:formatCode>
                <c:ptCount val="11"/>
                <c:pt idx="0">
                  <c:v>13.059590499999999</c:v>
                </c:pt>
                <c:pt idx="1">
                  <c:v>14.999990499999999</c:v>
                </c:pt>
                <c:pt idx="2">
                  <c:v>17.999998000000001</c:v>
                </c:pt>
                <c:pt idx="3">
                  <c:v>19.700001</c:v>
                </c:pt>
                <c:pt idx="4">
                  <c:v>21.0000055</c:v>
                </c:pt>
                <c:pt idx="5">
                  <c:v>33.999999000000003</c:v>
                </c:pt>
                <c:pt idx="6">
                  <c:v>38.451896500000004</c:v>
                </c:pt>
                <c:pt idx="7">
                  <c:v>32.499999000000003</c:v>
                </c:pt>
                <c:pt idx="8">
                  <c:v>39.18</c:v>
                </c:pt>
                <c:pt idx="9">
                  <c:v>48.750000499999999</c:v>
                </c:pt>
                <c:pt idx="10">
                  <c:v>62.000003999999997</c:v>
                </c:pt>
              </c:numCache>
            </c:numRef>
          </c:val>
          <c:smooth val="0"/>
          <c:extLst>
            <c:ext xmlns:c16="http://schemas.microsoft.com/office/drawing/2014/chart" uri="{C3380CC4-5D6E-409C-BE32-E72D297353CC}">
              <c16:uniqueId val="{0000001C-0ADF-47D6-BCDA-5D9844EE6375}"/>
            </c:ext>
          </c:extLst>
        </c:ser>
        <c:ser>
          <c:idx val="2"/>
          <c:order val="2"/>
          <c:tx>
            <c:strRef>
              <c:f>'Median pre value'!$B$71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0ADF-47D6-BCDA-5D9844EE6375}"/>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0ADF-47D6-BCDA-5D9844EE6375}"/>
              </c:ext>
            </c:extLst>
          </c:dPt>
          <c:dLbls>
            <c:dLbl>
              <c:idx val="0"/>
              <c:delete val="1"/>
              <c:extLst>
                <c:ext xmlns:c15="http://schemas.microsoft.com/office/drawing/2012/chart" uri="{CE6537A1-D6FC-4f65-9D91-7224C49458BB}"/>
                <c:ext xmlns:c16="http://schemas.microsoft.com/office/drawing/2014/chart" uri="{C3380CC4-5D6E-409C-BE32-E72D297353CC}">
                  <c16:uniqueId val="{00000020-0ADF-47D6-BCDA-5D9844EE6375}"/>
                </c:ext>
              </c:extLst>
            </c:dLbl>
            <c:dLbl>
              <c:idx val="1"/>
              <c:delete val="1"/>
              <c:extLst>
                <c:ext xmlns:c15="http://schemas.microsoft.com/office/drawing/2012/chart" uri="{CE6537A1-D6FC-4f65-9D91-7224C49458BB}"/>
                <c:ext xmlns:c16="http://schemas.microsoft.com/office/drawing/2014/chart" uri="{C3380CC4-5D6E-409C-BE32-E72D297353CC}">
                  <c16:uniqueId val="{00000021-0ADF-47D6-BCDA-5D9844EE6375}"/>
                </c:ext>
              </c:extLst>
            </c:dLbl>
            <c:dLbl>
              <c:idx val="2"/>
              <c:delete val="1"/>
              <c:extLst>
                <c:ext xmlns:c15="http://schemas.microsoft.com/office/drawing/2012/chart" uri="{CE6537A1-D6FC-4f65-9D91-7224C49458BB}"/>
                <c:ext xmlns:c16="http://schemas.microsoft.com/office/drawing/2014/chart" uri="{C3380CC4-5D6E-409C-BE32-E72D297353CC}">
                  <c16:uniqueId val="{00000022-0ADF-47D6-BCDA-5D9844EE6375}"/>
                </c:ext>
              </c:extLst>
            </c:dLbl>
            <c:dLbl>
              <c:idx val="3"/>
              <c:delete val="1"/>
              <c:extLst>
                <c:ext xmlns:c15="http://schemas.microsoft.com/office/drawing/2012/chart" uri="{CE6537A1-D6FC-4f65-9D91-7224C49458BB}"/>
                <c:ext xmlns:c16="http://schemas.microsoft.com/office/drawing/2014/chart" uri="{C3380CC4-5D6E-409C-BE32-E72D297353CC}">
                  <c16:uniqueId val="{00000023-0ADF-47D6-BCDA-5D9844EE6375}"/>
                </c:ext>
              </c:extLst>
            </c:dLbl>
            <c:dLbl>
              <c:idx val="4"/>
              <c:delete val="1"/>
              <c:extLst>
                <c:ext xmlns:c15="http://schemas.microsoft.com/office/drawing/2012/chart" uri="{CE6537A1-D6FC-4f65-9D91-7224C49458BB}"/>
                <c:ext xmlns:c16="http://schemas.microsoft.com/office/drawing/2014/chart" uri="{C3380CC4-5D6E-409C-BE32-E72D297353CC}">
                  <c16:uniqueId val="{00000024-0ADF-47D6-BCDA-5D9844EE6375}"/>
                </c:ext>
              </c:extLst>
            </c:dLbl>
            <c:dLbl>
              <c:idx val="5"/>
              <c:delete val="1"/>
              <c:extLst>
                <c:ext xmlns:c15="http://schemas.microsoft.com/office/drawing/2012/chart" uri="{CE6537A1-D6FC-4f65-9D91-7224C49458BB}"/>
                <c:ext xmlns:c16="http://schemas.microsoft.com/office/drawing/2014/chart" uri="{C3380CC4-5D6E-409C-BE32-E72D297353CC}">
                  <c16:uniqueId val="{00000025-0ADF-47D6-BCDA-5D9844EE6375}"/>
                </c:ext>
              </c:extLst>
            </c:dLbl>
            <c:dLbl>
              <c:idx val="6"/>
              <c:delete val="1"/>
              <c:extLst>
                <c:ext xmlns:c15="http://schemas.microsoft.com/office/drawing/2012/chart" uri="{CE6537A1-D6FC-4f65-9D91-7224C49458BB}"/>
                <c:ext xmlns:c16="http://schemas.microsoft.com/office/drawing/2014/chart" uri="{C3380CC4-5D6E-409C-BE32-E72D297353CC}">
                  <c16:uniqueId val="{00000026-0ADF-47D6-BCDA-5D9844EE6375}"/>
                </c:ext>
              </c:extLst>
            </c:dLbl>
            <c:dLbl>
              <c:idx val="7"/>
              <c:delete val="1"/>
              <c:extLst>
                <c:ext xmlns:c15="http://schemas.microsoft.com/office/drawing/2012/chart" uri="{CE6537A1-D6FC-4f65-9D91-7224C49458BB}"/>
                <c:ext xmlns:c16="http://schemas.microsoft.com/office/drawing/2014/chart" uri="{C3380CC4-5D6E-409C-BE32-E72D297353CC}">
                  <c16:uniqueId val="{00000027-0ADF-47D6-BCDA-5D9844EE6375}"/>
                </c:ext>
              </c:extLst>
            </c:dLbl>
            <c:dLbl>
              <c:idx val="8"/>
              <c:delete val="1"/>
              <c:extLst>
                <c:ext xmlns:c15="http://schemas.microsoft.com/office/drawing/2012/chart" uri="{CE6537A1-D6FC-4f65-9D91-7224C49458BB}"/>
                <c:ext xmlns:c16="http://schemas.microsoft.com/office/drawing/2014/chart" uri="{C3380CC4-5D6E-409C-BE32-E72D297353CC}">
                  <c16:uniqueId val="{00000028-0ADF-47D6-BCDA-5D9844EE6375}"/>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0ADF-47D6-BCDA-5D9844EE6375}"/>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value'!$C$68:$M$68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pre value'!$C$71:$M$71</c:f>
              <c:numCache>
                <c:formatCode>"$"#,##0.0</c:formatCode>
                <c:ptCount val="11"/>
                <c:pt idx="0">
                  <c:v>22.343859117510757</c:v>
                </c:pt>
                <c:pt idx="1">
                  <c:v>25.034532720669578</c:v>
                </c:pt>
                <c:pt idx="2">
                  <c:v>30.132913193538709</c:v>
                </c:pt>
                <c:pt idx="3">
                  <c:v>32.79037196694258</c:v>
                </c:pt>
                <c:pt idx="4">
                  <c:v>49.16877786271408</c:v>
                </c:pt>
                <c:pt idx="5">
                  <c:v>62.786969796803163</c:v>
                </c:pt>
                <c:pt idx="6">
                  <c:v>64.868625139889957</c:v>
                </c:pt>
                <c:pt idx="7">
                  <c:v>54.303463194022221</c:v>
                </c:pt>
                <c:pt idx="8">
                  <c:v>68.90831445136628</c:v>
                </c:pt>
                <c:pt idx="9">
                  <c:v>94.610962898809845</c:v>
                </c:pt>
                <c:pt idx="10">
                  <c:v>190.9383016926202</c:v>
                </c:pt>
              </c:numCache>
            </c:numRef>
          </c:val>
          <c:smooth val="0"/>
          <c:extLst>
            <c:ext xmlns:c16="http://schemas.microsoft.com/office/drawing/2014/chart" uri="{C3380CC4-5D6E-409C-BE32-E72D297353CC}">
              <c16:uniqueId val="{00000029-0ADF-47D6-BCDA-5D9844EE6375}"/>
            </c:ext>
          </c:extLst>
        </c:ser>
        <c:ser>
          <c:idx val="3"/>
          <c:order val="3"/>
          <c:tx>
            <c:strRef>
              <c:f>'Median pre value'!$B$72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0ADF-47D6-BCDA-5D9844EE6375}"/>
              </c:ext>
            </c:extLst>
          </c:dPt>
          <c:dPt>
            <c:idx val="16"/>
            <c:bubble3D val="0"/>
            <c:extLst>
              <c:ext xmlns:c16="http://schemas.microsoft.com/office/drawing/2014/chart" uri="{C3380CC4-5D6E-409C-BE32-E72D297353CC}">
                <c16:uniqueId val="{0000002C-0ADF-47D6-BCDA-5D9844EE6375}"/>
              </c:ext>
            </c:extLst>
          </c:dPt>
          <c:dLbls>
            <c:dLbl>
              <c:idx val="0"/>
              <c:delete val="1"/>
              <c:extLst>
                <c:ext xmlns:c15="http://schemas.microsoft.com/office/drawing/2012/chart" uri="{CE6537A1-D6FC-4f65-9D91-7224C49458BB}"/>
                <c:ext xmlns:c16="http://schemas.microsoft.com/office/drawing/2014/chart" uri="{C3380CC4-5D6E-409C-BE32-E72D297353CC}">
                  <c16:uniqueId val="{0000002D-0ADF-47D6-BCDA-5D9844EE6375}"/>
                </c:ext>
              </c:extLst>
            </c:dLbl>
            <c:dLbl>
              <c:idx val="1"/>
              <c:delete val="1"/>
              <c:extLst>
                <c:ext xmlns:c15="http://schemas.microsoft.com/office/drawing/2012/chart" uri="{CE6537A1-D6FC-4f65-9D91-7224C49458BB}"/>
                <c:ext xmlns:c16="http://schemas.microsoft.com/office/drawing/2014/chart" uri="{C3380CC4-5D6E-409C-BE32-E72D297353CC}">
                  <c16:uniqueId val="{0000002E-0ADF-47D6-BCDA-5D9844EE6375}"/>
                </c:ext>
              </c:extLst>
            </c:dLbl>
            <c:dLbl>
              <c:idx val="2"/>
              <c:delete val="1"/>
              <c:extLst>
                <c:ext xmlns:c15="http://schemas.microsoft.com/office/drawing/2012/chart" uri="{CE6537A1-D6FC-4f65-9D91-7224C49458BB}"/>
                <c:ext xmlns:c16="http://schemas.microsoft.com/office/drawing/2014/chart" uri="{C3380CC4-5D6E-409C-BE32-E72D297353CC}">
                  <c16:uniqueId val="{0000002F-0ADF-47D6-BCDA-5D9844EE6375}"/>
                </c:ext>
              </c:extLst>
            </c:dLbl>
            <c:dLbl>
              <c:idx val="3"/>
              <c:delete val="1"/>
              <c:extLst>
                <c:ext xmlns:c15="http://schemas.microsoft.com/office/drawing/2012/chart" uri="{CE6537A1-D6FC-4f65-9D91-7224C49458BB}"/>
                <c:ext xmlns:c16="http://schemas.microsoft.com/office/drawing/2014/chart" uri="{C3380CC4-5D6E-409C-BE32-E72D297353CC}">
                  <c16:uniqueId val="{00000030-0ADF-47D6-BCDA-5D9844EE6375}"/>
                </c:ext>
              </c:extLst>
            </c:dLbl>
            <c:dLbl>
              <c:idx val="4"/>
              <c:delete val="1"/>
              <c:extLst>
                <c:ext xmlns:c15="http://schemas.microsoft.com/office/drawing/2012/chart" uri="{CE6537A1-D6FC-4f65-9D91-7224C49458BB}"/>
                <c:ext xmlns:c16="http://schemas.microsoft.com/office/drawing/2014/chart" uri="{C3380CC4-5D6E-409C-BE32-E72D297353CC}">
                  <c16:uniqueId val="{00000031-0ADF-47D6-BCDA-5D9844EE6375}"/>
                </c:ext>
              </c:extLst>
            </c:dLbl>
            <c:dLbl>
              <c:idx val="5"/>
              <c:delete val="1"/>
              <c:extLst>
                <c:ext xmlns:c15="http://schemas.microsoft.com/office/drawing/2012/chart" uri="{CE6537A1-D6FC-4f65-9D91-7224C49458BB}"/>
                <c:ext xmlns:c16="http://schemas.microsoft.com/office/drawing/2014/chart" uri="{C3380CC4-5D6E-409C-BE32-E72D297353CC}">
                  <c16:uniqueId val="{00000032-0ADF-47D6-BCDA-5D9844EE6375}"/>
                </c:ext>
              </c:extLst>
            </c:dLbl>
            <c:dLbl>
              <c:idx val="6"/>
              <c:delete val="1"/>
              <c:extLst>
                <c:ext xmlns:c15="http://schemas.microsoft.com/office/drawing/2012/chart" uri="{CE6537A1-D6FC-4f65-9D91-7224C49458BB}"/>
                <c:ext xmlns:c16="http://schemas.microsoft.com/office/drawing/2014/chart" uri="{C3380CC4-5D6E-409C-BE32-E72D297353CC}">
                  <c16:uniqueId val="{00000033-0ADF-47D6-BCDA-5D9844EE6375}"/>
                </c:ext>
              </c:extLst>
            </c:dLbl>
            <c:dLbl>
              <c:idx val="7"/>
              <c:delete val="1"/>
              <c:extLst>
                <c:ext xmlns:c15="http://schemas.microsoft.com/office/drawing/2012/chart" uri="{CE6537A1-D6FC-4f65-9D91-7224C49458BB}"/>
                <c:ext xmlns:c16="http://schemas.microsoft.com/office/drawing/2014/chart" uri="{C3380CC4-5D6E-409C-BE32-E72D297353CC}">
                  <c16:uniqueId val="{00000034-0ADF-47D6-BCDA-5D9844EE6375}"/>
                </c:ext>
              </c:extLst>
            </c:dLbl>
            <c:dLbl>
              <c:idx val="8"/>
              <c:delete val="1"/>
              <c:extLst>
                <c:ext xmlns:c15="http://schemas.microsoft.com/office/drawing/2012/chart" uri="{CE6537A1-D6FC-4f65-9D91-7224C49458BB}"/>
                <c:ext xmlns:c16="http://schemas.microsoft.com/office/drawing/2014/chart" uri="{C3380CC4-5D6E-409C-BE32-E72D297353CC}">
                  <c16:uniqueId val="{00000035-0ADF-47D6-BCDA-5D9844EE6375}"/>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value'!$C$68:$M$68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pre value'!$C$72:$M$72</c:f>
              <c:numCache>
                <c:formatCode>"$"#,##0.0</c:formatCode>
                <c:ptCount val="11"/>
                <c:pt idx="0">
                  <c:v>6.5</c:v>
                </c:pt>
                <c:pt idx="1">
                  <c:v>7.8214154999999996</c:v>
                </c:pt>
                <c:pt idx="2">
                  <c:v>9</c:v>
                </c:pt>
                <c:pt idx="3">
                  <c:v>10</c:v>
                </c:pt>
                <c:pt idx="4">
                  <c:v>12</c:v>
                </c:pt>
                <c:pt idx="5">
                  <c:v>16.999999500000001</c:v>
                </c:pt>
                <c:pt idx="6">
                  <c:v>20</c:v>
                </c:pt>
                <c:pt idx="7">
                  <c:v>19</c:v>
                </c:pt>
                <c:pt idx="8">
                  <c:v>22.000000750000002</c:v>
                </c:pt>
                <c:pt idx="9">
                  <c:v>28.499999750000001</c:v>
                </c:pt>
                <c:pt idx="10">
                  <c:v>34.288001999999999</c:v>
                </c:pt>
              </c:numCache>
            </c:numRef>
          </c:val>
          <c:smooth val="0"/>
          <c:extLst>
            <c:ext xmlns:c16="http://schemas.microsoft.com/office/drawing/2014/chart" uri="{C3380CC4-5D6E-409C-BE32-E72D297353CC}">
              <c16:uniqueId val="{00000036-0ADF-47D6-BCDA-5D9844EE6375}"/>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3958267716535437"/>
          <c:w val="1"/>
          <c:h val="6.04173228346456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2010156700051965E-2"/>
          <c:y val="2.4693788276465442E-2"/>
          <c:w val="0.93798984329994806"/>
          <c:h val="0.84782935466400033"/>
        </c:manualLayout>
      </c:layout>
      <c:lineChart>
        <c:grouping val="standard"/>
        <c:varyColors val="0"/>
        <c:ser>
          <c:idx val="0"/>
          <c:order val="0"/>
          <c:tx>
            <c:strRef>
              <c:f>'Median pre value'!$O$69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6BA5-4106-98FF-8064BF3D05E4}"/>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6BA5-4106-98FF-8064BF3D05E4}"/>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6BA5-4106-98FF-8064BF3D05E4}"/>
              </c:ext>
            </c:extLst>
          </c:dPt>
          <c:dPt>
            <c:idx val="16"/>
            <c:bubble3D val="0"/>
            <c:extLst>
              <c:ext xmlns:c16="http://schemas.microsoft.com/office/drawing/2014/chart" uri="{C3380CC4-5D6E-409C-BE32-E72D297353CC}">
                <c16:uniqueId val="{00000006-6BA5-4106-98FF-8064BF3D05E4}"/>
              </c:ext>
            </c:extLst>
          </c:dPt>
          <c:dLbls>
            <c:dLbl>
              <c:idx val="0"/>
              <c:delete val="1"/>
              <c:extLst>
                <c:ext xmlns:c15="http://schemas.microsoft.com/office/drawing/2012/chart" uri="{CE6537A1-D6FC-4f65-9D91-7224C49458BB}"/>
                <c:ext xmlns:c16="http://schemas.microsoft.com/office/drawing/2014/chart" uri="{C3380CC4-5D6E-409C-BE32-E72D297353CC}">
                  <c16:uniqueId val="{00000007-6BA5-4106-98FF-8064BF3D05E4}"/>
                </c:ext>
              </c:extLst>
            </c:dLbl>
            <c:dLbl>
              <c:idx val="1"/>
              <c:delete val="1"/>
              <c:extLst>
                <c:ext xmlns:c15="http://schemas.microsoft.com/office/drawing/2012/chart" uri="{CE6537A1-D6FC-4f65-9D91-7224C49458BB}"/>
                <c:ext xmlns:c16="http://schemas.microsoft.com/office/drawing/2014/chart" uri="{C3380CC4-5D6E-409C-BE32-E72D297353CC}">
                  <c16:uniqueId val="{00000008-6BA5-4106-98FF-8064BF3D05E4}"/>
                </c:ext>
              </c:extLst>
            </c:dLbl>
            <c:dLbl>
              <c:idx val="2"/>
              <c:delete val="1"/>
              <c:extLst>
                <c:ext xmlns:c15="http://schemas.microsoft.com/office/drawing/2012/chart" uri="{CE6537A1-D6FC-4f65-9D91-7224C49458BB}"/>
                <c:ext xmlns:c16="http://schemas.microsoft.com/office/drawing/2014/chart" uri="{C3380CC4-5D6E-409C-BE32-E72D297353CC}">
                  <c16:uniqueId val="{00000009-6BA5-4106-98FF-8064BF3D05E4}"/>
                </c:ext>
              </c:extLst>
            </c:dLbl>
            <c:dLbl>
              <c:idx val="3"/>
              <c:delete val="1"/>
              <c:extLst>
                <c:ext xmlns:c15="http://schemas.microsoft.com/office/drawing/2012/chart" uri="{CE6537A1-D6FC-4f65-9D91-7224C49458BB}"/>
                <c:ext xmlns:c16="http://schemas.microsoft.com/office/drawing/2014/chart" uri="{C3380CC4-5D6E-409C-BE32-E72D297353CC}">
                  <c16:uniqueId val="{0000000A-6BA5-4106-98FF-8064BF3D05E4}"/>
                </c:ext>
              </c:extLst>
            </c:dLbl>
            <c:dLbl>
              <c:idx val="4"/>
              <c:delete val="1"/>
              <c:extLst>
                <c:ext xmlns:c15="http://schemas.microsoft.com/office/drawing/2012/chart" uri="{CE6537A1-D6FC-4f65-9D91-7224C49458BB}"/>
                <c:ext xmlns:c16="http://schemas.microsoft.com/office/drawing/2014/chart" uri="{C3380CC4-5D6E-409C-BE32-E72D297353CC}">
                  <c16:uniqueId val="{0000000B-6BA5-4106-98FF-8064BF3D05E4}"/>
                </c:ext>
              </c:extLst>
            </c:dLbl>
            <c:dLbl>
              <c:idx val="5"/>
              <c:delete val="1"/>
              <c:extLst>
                <c:ext xmlns:c15="http://schemas.microsoft.com/office/drawing/2012/chart" uri="{CE6537A1-D6FC-4f65-9D91-7224C49458BB}"/>
                <c:ext xmlns:c16="http://schemas.microsoft.com/office/drawing/2014/chart" uri="{C3380CC4-5D6E-409C-BE32-E72D297353CC}">
                  <c16:uniqueId val="{0000000C-6BA5-4106-98FF-8064BF3D05E4}"/>
                </c:ext>
              </c:extLst>
            </c:dLbl>
            <c:dLbl>
              <c:idx val="6"/>
              <c:delete val="1"/>
              <c:extLst>
                <c:ext xmlns:c15="http://schemas.microsoft.com/office/drawing/2012/chart" uri="{CE6537A1-D6FC-4f65-9D91-7224C49458BB}"/>
                <c:ext xmlns:c16="http://schemas.microsoft.com/office/drawing/2014/chart" uri="{C3380CC4-5D6E-409C-BE32-E72D297353CC}">
                  <c16:uniqueId val="{0000000D-6BA5-4106-98FF-8064BF3D05E4}"/>
                </c:ext>
              </c:extLst>
            </c:dLbl>
            <c:dLbl>
              <c:idx val="7"/>
              <c:delete val="1"/>
              <c:extLst>
                <c:ext xmlns:c15="http://schemas.microsoft.com/office/drawing/2012/chart" uri="{CE6537A1-D6FC-4f65-9D91-7224C49458BB}"/>
                <c:ext xmlns:c16="http://schemas.microsoft.com/office/drawing/2014/chart" uri="{C3380CC4-5D6E-409C-BE32-E72D297353CC}">
                  <c16:uniqueId val="{0000000E-6BA5-4106-98FF-8064BF3D05E4}"/>
                </c:ext>
              </c:extLst>
            </c:dLbl>
            <c:dLbl>
              <c:idx val="8"/>
              <c:delete val="1"/>
              <c:extLst>
                <c:ext xmlns:c15="http://schemas.microsoft.com/office/drawing/2012/chart" uri="{CE6537A1-D6FC-4f65-9D91-7224C49458BB}"/>
                <c:ext xmlns:c16="http://schemas.microsoft.com/office/drawing/2014/chart" uri="{C3380CC4-5D6E-409C-BE32-E72D297353CC}">
                  <c16:uniqueId val="{00000001-6BA5-4106-98FF-8064BF3D05E4}"/>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value'!$P$68:$Z$68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pre value'!$P$69:$Z$69</c:f>
              <c:numCache>
                <c:formatCode>"$"#,##0.0</c:formatCode>
                <c:ptCount val="11"/>
                <c:pt idx="0">
                  <c:v>66.5</c:v>
                </c:pt>
                <c:pt idx="1">
                  <c:v>72.000005000000002</c:v>
                </c:pt>
                <c:pt idx="2">
                  <c:v>96.874999000000003</c:v>
                </c:pt>
                <c:pt idx="3">
                  <c:v>114.99999975</c:v>
                </c:pt>
                <c:pt idx="4">
                  <c:v>135.000001</c:v>
                </c:pt>
                <c:pt idx="5">
                  <c:v>200.00000399999999</c:v>
                </c:pt>
                <c:pt idx="6">
                  <c:v>233</c:v>
                </c:pt>
                <c:pt idx="7">
                  <c:v>179.99995150000001</c:v>
                </c:pt>
                <c:pt idx="8">
                  <c:v>203</c:v>
                </c:pt>
                <c:pt idx="9">
                  <c:v>313.25750099999999</c:v>
                </c:pt>
                <c:pt idx="10">
                  <c:v>431</c:v>
                </c:pt>
              </c:numCache>
            </c:numRef>
          </c:val>
          <c:smooth val="0"/>
          <c:extLst>
            <c:ext xmlns:c16="http://schemas.microsoft.com/office/drawing/2014/chart" uri="{C3380CC4-5D6E-409C-BE32-E72D297353CC}">
              <c16:uniqueId val="{0000000F-6BA5-4106-98FF-8064BF3D05E4}"/>
            </c:ext>
          </c:extLst>
        </c:ser>
        <c:ser>
          <c:idx val="1"/>
          <c:order val="1"/>
          <c:tx>
            <c:strRef>
              <c:f>'Median pre value'!$O$70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6BA5-4106-98FF-8064BF3D05E4}"/>
              </c:ext>
            </c:extLst>
          </c:dPt>
          <c:dPt>
            <c:idx val="9"/>
            <c:bubble3D val="0"/>
            <c:extLst>
              <c:ext xmlns:c16="http://schemas.microsoft.com/office/drawing/2014/chart" uri="{C3380CC4-5D6E-409C-BE32-E72D297353CC}">
                <c16:uniqueId val="{00000011-6BA5-4106-98FF-8064BF3D05E4}"/>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6BA5-4106-98FF-8064BF3D05E4}"/>
              </c:ext>
            </c:extLst>
          </c:dPt>
          <c:dLbls>
            <c:dLbl>
              <c:idx val="0"/>
              <c:delete val="1"/>
              <c:extLst>
                <c:ext xmlns:c15="http://schemas.microsoft.com/office/drawing/2012/chart" uri="{CE6537A1-D6FC-4f65-9D91-7224C49458BB}"/>
                <c:ext xmlns:c16="http://schemas.microsoft.com/office/drawing/2014/chart" uri="{C3380CC4-5D6E-409C-BE32-E72D297353CC}">
                  <c16:uniqueId val="{00000014-6BA5-4106-98FF-8064BF3D05E4}"/>
                </c:ext>
              </c:extLst>
            </c:dLbl>
            <c:dLbl>
              <c:idx val="1"/>
              <c:delete val="1"/>
              <c:extLst>
                <c:ext xmlns:c15="http://schemas.microsoft.com/office/drawing/2012/chart" uri="{CE6537A1-D6FC-4f65-9D91-7224C49458BB}"/>
                <c:ext xmlns:c16="http://schemas.microsoft.com/office/drawing/2014/chart" uri="{C3380CC4-5D6E-409C-BE32-E72D297353CC}">
                  <c16:uniqueId val="{00000015-6BA5-4106-98FF-8064BF3D05E4}"/>
                </c:ext>
              </c:extLst>
            </c:dLbl>
            <c:dLbl>
              <c:idx val="2"/>
              <c:delete val="1"/>
              <c:extLst>
                <c:ext xmlns:c15="http://schemas.microsoft.com/office/drawing/2012/chart" uri="{CE6537A1-D6FC-4f65-9D91-7224C49458BB}"/>
                <c:ext xmlns:c16="http://schemas.microsoft.com/office/drawing/2014/chart" uri="{C3380CC4-5D6E-409C-BE32-E72D297353CC}">
                  <c16:uniqueId val="{00000016-6BA5-4106-98FF-8064BF3D05E4}"/>
                </c:ext>
              </c:extLst>
            </c:dLbl>
            <c:dLbl>
              <c:idx val="3"/>
              <c:delete val="1"/>
              <c:extLst>
                <c:ext xmlns:c15="http://schemas.microsoft.com/office/drawing/2012/chart" uri="{CE6537A1-D6FC-4f65-9D91-7224C49458BB}"/>
                <c:ext xmlns:c16="http://schemas.microsoft.com/office/drawing/2014/chart" uri="{C3380CC4-5D6E-409C-BE32-E72D297353CC}">
                  <c16:uniqueId val="{00000017-6BA5-4106-98FF-8064BF3D05E4}"/>
                </c:ext>
              </c:extLst>
            </c:dLbl>
            <c:dLbl>
              <c:idx val="4"/>
              <c:delete val="1"/>
              <c:extLst>
                <c:ext xmlns:c15="http://schemas.microsoft.com/office/drawing/2012/chart" uri="{CE6537A1-D6FC-4f65-9D91-7224C49458BB}"/>
                <c:ext xmlns:c16="http://schemas.microsoft.com/office/drawing/2014/chart" uri="{C3380CC4-5D6E-409C-BE32-E72D297353CC}">
                  <c16:uniqueId val="{00000018-6BA5-4106-98FF-8064BF3D05E4}"/>
                </c:ext>
              </c:extLst>
            </c:dLbl>
            <c:dLbl>
              <c:idx val="5"/>
              <c:delete val="1"/>
              <c:extLst>
                <c:ext xmlns:c15="http://schemas.microsoft.com/office/drawing/2012/chart" uri="{CE6537A1-D6FC-4f65-9D91-7224C49458BB}"/>
                <c:ext xmlns:c16="http://schemas.microsoft.com/office/drawing/2014/chart" uri="{C3380CC4-5D6E-409C-BE32-E72D297353CC}">
                  <c16:uniqueId val="{00000019-6BA5-4106-98FF-8064BF3D05E4}"/>
                </c:ext>
              </c:extLst>
            </c:dLbl>
            <c:dLbl>
              <c:idx val="6"/>
              <c:delete val="1"/>
              <c:extLst>
                <c:ext xmlns:c15="http://schemas.microsoft.com/office/drawing/2012/chart" uri="{CE6537A1-D6FC-4f65-9D91-7224C49458BB}"/>
                <c:ext xmlns:c16="http://schemas.microsoft.com/office/drawing/2014/chart" uri="{C3380CC4-5D6E-409C-BE32-E72D297353CC}">
                  <c16:uniqueId val="{0000001A-6BA5-4106-98FF-8064BF3D05E4}"/>
                </c:ext>
              </c:extLst>
            </c:dLbl>
            <c:dLbl>
              <c:idx val="7"/>
              <c:delete val="1"/>
              <c:extLst>
                <c:ext xmlns:c15="http://schemas.microsoft.com/office/drawing/2012/chart" uri="{CE6537A1-D6FC-4f65-9D91-7224C49458BB}"/>
                <c:ext xmlns:c16="http://schemas.microsoft.com/office/drawing/2014/chart" uri="{C3380CC4-5D6E-409C-BE32-E72D297353CC}">
                  <c16:uniqueId val="{0000001B-6BA5-4106-98FF-8064BF3D05E4}"/>
                </c:ext>
              </c:extLst>
            </c:dLbl>
            <c:dLbl>
              <c:idx val="8"/>
              <c:delete val="1"/>
              <c:extLst>
                <c:ext xmlns:c15="http://schemas.microsoft.com/office/drawing/2012/chart" uri="{CE6537A1-D6FC-4f65-9D91-7224C49458BB}"/>
                <c:ext xmlns:c16="http://schemas.microsoft.com/office/drawing/2014/chart" uri="{C3380CC4-5D6E-409C-BE32-E72D297353CC}">
                  <c16:uniqueId val="{00000010-6BA5-4106-98FF-8064BF3D05E4}"/>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value'!$P$68:$Z$68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pre value'!$P$70:$Z$70</c:f>
              <c:numCache>
                <c:formatCode>"$"#,##0.0</c:formatCode>
                <c:ptCount val="11"/>
                <c:pt idx="0">
                  <c:v>35.5</c:v>
                </c:pt>
                <c:pt idx="1">
                  <c:v>38.76</c:v>
                </c:pt>
                <c:pt idx="2">
                  <c:v>50.0001015</c:v>
                </c:pt>
                <c:pt idx="3">
                  <c:v>64.999999000000003</c:v>
                </c:pt>
                <c:pt idx="4">
                  <c:v>69.999998000000005</c:v>
                </c:pt>
                <c:pt idx="5">
                  <c:v>101.99999699999999</c:v>
                </c:pt>
                <c:pt idx="6">
                  <c:v>110.000011</c:v>
                </c:pt>
                <c:pt idx="7">
                  <c:v>87</c:v>
                </c:pt>
                <c:pt idx="8">
                  <c:v>105.11002999999999</c:v>
                </c:pt>
                <c:pt idx="9">
                  <c:v>141.98863849999998</c:v>
                </c:pt>
                <c:pt idx="10">
                  <c:v>203</c:v>
                </c:pt>
              </c:numCache>
            </c:numRef>
          </c:val>
          <c:smooth val="0"/>
          <c:extLst>
            <c:ext xmlns:c16="http://schemas.microsoft.com/office/drawing/2014/chart" uri="{C3380CC4-5D6E-409C-BE32-E72D297353CC}">
              <c16:uniqueId val="{0000001C-6BA5-4106-98FF-8064BF3D05E4}"/>
            </c:ext>
          </c:extLst>
        </c:ser>
        <c:ser>
          <c:idx val="2"/>
          <c:order val="2"/>
          <c:tx>
            <c:strRef>
              <c:f>'Median pre value'!$O$71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6BA5-4106-98FF-8064BF3D05E4}"/>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6BA5-4106-98FF-8064BF3D05E4}"/>
              </c:ext>
            </c:extLst>
          </c:dPt>
          <c:dLbls>
            <c:dLbl>
              <c:idx val="0"/>
              <c:delete val="1"/>
              <c:extLst>
                <c:ext xmlns:c15="http://schemas.microsoft.com/office/drawing/2012/chart" uri="{CE6537A1-D6FC-4f65-9D91-7224C49458BB}"/>
                <c:ext xmlns:c16="http://schemas.microsoft.com/office/drawing/2014/chart" uri="{C3380CC4-5D6E-409C-BE32-E72D297353CC}">
                  <c16:uniqueId val="{00000020-6BA5-4106-98FF-8064BF3D05E4}"/>
                </c:ext>
              </c:extLst>
            </c:dLbl>
            <c:dLbl>
              <c:idx val="1"/>
              <c:delete val="1"/>
              <c:extLst>
                <c:ext xmlns:c15="http://schemas.microsoft.com/office/drawing/2012/chart" uri="{CE6537A1-D6FC-4f65-9D91-7224C49458BB}"/>
                <c:ext xmlns:c16="http://schemas.microsoft.com/office/drawing/2014/chart" uri="{C3380CC4-5D6E-409C-BE32-E72D297353CC}">
                  <c16:uniqueId val="{00000021-6BA5-4106-98FF-8064BF3D05E4}"/>
                </c:ext>
              </c:extLst>
            </c:dLbl>
            <c:dLbl>
              <c:idx val="2"/>
              <c:delete val="1"/>
              <c:extLst>
                <c:ext xmlns:c15="http://schemas.microsoft.com/office/drawing/2012/chart" uri="{CE6537A1-D6FC-4f65-9D91-7224C49458BB}"/>
                <c:ext xmlns:c16="http://schemas.microsoft.com/office/drawing/2014/chart" uri="{C3380CC4-5D6E-409C-BE32-E72D297353CC}">
                  <c16:uniqueId val="{00000022-6BA5-4106-98FF-8064BF3D05E4}"/>
                </c:ext>
              </c:extLst>
            </c:dLbl>
            <c:dLbl>
              <c:idx val="3"/>
              <c:delete val="1"/>
              <c:extLst>
                <c:ext xmlns:c15="http://schemas.microsoft.com/office/drawing/2012/chart" uri="{CE6537A1-D6FC-4f65-9D91-7224C49458BB}"/>
                <c:ext xmlns:c16="http://schemas.microsoft.com/office/drawing/2014/chart" uri="{C3380CC4-5D6E-409C-BE32-E72D297353CC}">
                  <c16:uniqueId val="{00000023-6BA5-4106-98FF-8064BF3D05E4}"/>
                </c:ext>
              </c:extLst>
            </c:dLbl>
            <c:dLbl>
              <c:idx val="4"/>
              <c:delete val="1"/>
              <c:extLst>
                <c:ext xmlns:c15="http://schemas.microsoft.com/office/drawing/2012/chart" uri="{CE6537A1-D6FC-4f65-9D91-7224C49458BB}"/>
                <c:ext xmlns:c16="http://schemas.microsoft.com/office/drawing/2014/chart" uri="{C3380CC4-5D6E-409C-BE32-E72D297353CC}">
                  <c16:uniqueId val="{00000024-6BA5-4106-98FF-8064BF3D05E4}"/>
                </c:ext>
              </c:extLst>
            </c:dLbl>
            <c:dLbl>
              <c:idx val="5"/>
              <c:delete val="1"/>
              <c:extLst>
                <c:ext xmlns:c15="http://schemas.microsoft.com/office/drawing/2012/chart" uri="{CE6537A1-D6FC-4f65-9D91-7224C49458BB}"/>
                <c:ext xmlns:c16="http://schemas.microsoft.com/office/drawing/2014/chart" uri="{C3380CC4-5D6E-409C-BE32-E72D297353CC}">
                  <c16:uniqueId val="{00000025-6BA5-4106-98FF-8064BF3D05E4}"/>
                </c:ext>
              </c:extLst>
            </c:dLbl>
            <c:dLbl>
              <c:idx val="6"/>
              <c:delete val="1"/>
              <c:extLst>
                <c:ext xmlns:c15="http://schemas.microsoft.com/office/drawing/2012/chart" uri="{CE6537A1-D6FC-4f65-9D91-7224C49458BB}"/>
                <c:ext xmlns:c16="http://schemas.microsoft.com/office/drawing/2014/chart" uri="{C3380CC4-5D6E-409C-BE32-E72D297353CC}">
                  <c16:uniqueId val="{00000026-6BA5-4106-98FF-8064BF3D05E4}"/>
                </c:ext>
              </c:extLst>
            </c:dLbl>
            <c:dLbl>
              <c:idx val="7"/>
              <c:delete val="1"/>
              <c:extLst>
                <c:ext xmlns:c15="http://schemas.microsoft.com/office/drawing/2012/chart" uri="{CE6537A1-D6FC-4f65-9D91-7224C49458BB}"/>
                <c:ext xmlns:c16="http://schemas.microsoft.com/office/drawing/2014/chart" uri="{C3380CC4-5D6E-409C-BE32-E72D297353CC}">
                  <c16:uniqueId val="{00000027-6BA5-4106-98FF-8064BF3D05E4}"/>
                </c:ext>
              </c:extLst>
            </c:dLbl>
            <c:dLbl>
              <c:idx val="8"/>
              <c:delete val="1"/>
              <c:extLst>
                <c:ext xmlns:c15="http://schemas.microsoft.com/office/drawing/2012/chart" uri="{CE6537A1-D6FC-4f65-9D91-7224C49458BB}"/>
                <c:ext xmlns:c16="http://schemas.microsoft.com/office/drawing/2014/chart" uri="{C3380CC4-5D6E-409C-BE32-E72D297353CC}">
                  <c16:uniqueId val="{00000028-6BA5-4106-98FF-8064BF3D05E4}"/>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6BA5-4106-98FF-8064BF3D05E4}"/>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value'!$P$68:$Z$68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pre value'!$P$71:$Z$71</c:f>
              <c:numCache>
                <c:formatCode>"$"#,##0.0</c:formatCode>
                <c:ptCount val="11"/>
                <c:pt idx="0">
                  <c:v>60.860495947362189</c:v>
                </c:pt>
                <c:pt idx="1">
                  <c:v>72.87428864715622</c:v>
                </c:pt>
                <c:pt idx="2">
                  <c:v>87.13091981619209</c:v>
                </c:pt>
                <c:pt idx="3">
                  <c:v>117.43013159473918</c:v>
                </c:pt>
                <c:pt idx="4">
                  <c:v>130.73294459585702</c:v>
                </c:pt>
                <c:pt idx="5">
                  <c:v>192.53720308969031</c:v>
                </c:pt>
                <c:pt idx="6">
                  <c:v>228.32358201770128</c:v>
                </c:pt>
                <c:pt idx="7">
                  <c:v>165.5841825308847</c:v>
                </c:pt>
                <c:pt idx="8">
                  <c:v>448.32560820945292</c:v>
                </c:pt>
                <c:pt idx="9">
                  <c:v>323.71186593265986</c:v>
                </c:pt>
                <c:pt idx="10">
                  <c:v>369.16760810619468</c:v>
                </c:pt>
              </c:numCache>
            </c:numRef>
          </c:val>
          <c:smooth val="0"/>
          <c:extLst>
            <c:ext xmlns:c16="http://schemas.microsoft.com/office/drawing/2014/chart" uri="{C3380CC4-5D6E-409C-BE32-E72D297353CC}">
              <c16:uniqueId val="{00000029-6BA5-4106-98FF-8064BF3D05E4}"/>
            </c:ext>
          </c:extLst>
        </c:ser>
        <c:ser>
          <c:idx val="3"/>
          <c:order val="3"/>
          <c:tx>
            <c:strRef>
              <c:f>'Median pre value'!$O$72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6BA5-4106-98FF-8064BF3D05E4}"/>
              </c:ext>
            </c:extLst>
          </c:dPt>
          <c:dPt>
            <c:idx val="16"/>
            <c:bubble3D val="0"/>
            <c:extLst>
              <c:ext xmlns:c16="http://schemas.microsoft.com/office/drawing/2014/chart" uri="{C3380CC4-5D6E-409C-BE32-E72D297353CC}">
                <c16:uniqueId val="{0000002C-6BA5-4106-98FF-8064BF3D05E4}"/>
              </c:ext>
            </c:extLst>
          </c:dPt>
          <c:dLbls>
            <c:dLbl>
              <c:idx val="0"/>
              <c:delete val="1"/>
              <c:extLst>
                <c:ext xmlns:c15="http://schemas.microsoft.com/office/drawing/2012/chart" uri="{CE6537A1-D6FC-4f65-9D91-7224C49458BB}"/>
                <c:ext xmlns:c16="http://schemas.microsoft.com/office/drawing/2014/chart" uri="{C3380CC4-5D6E-409C-BE32-E72D297353CC}">
                  <c16:uniqueId val="{0000002D-6BA5-4106-98FF-8064BF3D05E4}"/>
                </c:ext>
              </c:extLst>
            </c:dLbl>
            <c:dLbl>
              <c:idx val="1"/>
              <c:delete val="1"/>
              <c:extLst>
                <c:ext xmlns:c15="http://schemas.microsoft.com/office/drawing/2012/chart" uri="{CE6537A1-D6FC-4f65-9D91-7224C49458BB}"/>
                <c:ext xmlns:c16="http://schemas.microsoft.com/office/drawing/2014/chart" uri="{C3380CC4-5D6E-409C-BE32-E72D297353CC}">
                  <c16:uniqueId val="{0000002E-6BA5-4106-98FF-8064BF3D05E4}"/>
                </c:ext>
              </c:extLst>
            </c:dLbl>
            <c:dLbl>
              <c:idx val="2"/>
              <c:delete val="1"/>
              <c:extLst>
                <c:ext xmlns:c15="http://schemas.microsoft.com/office/drawing/2012/chart" uri="{CE6537A1-D6FC-4f65-9D91-7224C49458BB}"/>
                <c:ext xmlns:c16="http://schemas.microsoft.com/office/drawing/2014/chart" uri="{C3380CC4-5D6E-409C-BE32-E72D297353CC}">
                  <c16:uniqueId val="{0000002F-6BA5-4106-98FF-8064BF3D05E4}"/>
                </c:ext>
              </c:extLst>
            </c:dLbl>
            <c:dLbl>
              <c:idx val="3"/>
              <c:delete val="1"/>
              <c:extLst>
                <c:ext xmlns:c15="http://schemas.microsoft.com/office/drawing/2012/chart" uri="{CE6537A1-D6FC-4f65-9D91-7224C49458BB}"/>
                <c:ext xmlns:c16="http://schemas.microsoft.com/office/drawing/2014/chart" uri="{C3380CC4-5D6E-409C-BE32-E72D297353CC}">
                  <c16:uniqueId val="{00000030-6BA5-4106-98FF-8064BF3D05E4}"/>
                </c:ext>
              </c:extLst>
            </c:dLbl>
            <c:dLbl>
              <c:idx val="4"/>
              <c:delete val="1"/>
              <c:extLst>
                <c:ext xmlns:c15="http://schemas.microsoft.com/office/drawing/2012/chart" uri="{CE6537A1-D6FC-4f65-9D91-7224C49458BB}"/>
                <c:ext xmlns:c16="http://schemas.microsoft.com/office/drawing/2014/chart" uri="{C3380CC4-5D6E-409C-BE32-E72D297353CC}">
                  <c16:uniqueId val="{00000031-6BA5-4106-98FF-8064BF3D05E4}"/>
                </c:ext>
              </c:extLst>
            </c:dLbl>
            <c:dLbl>
              <c:idx val="5"/>
              <c:delete val="1"/>
              <c:extLst>
                <c:ext xmlns:c15="http://schemas.microsoft.com/office/drawing/2012/chart" uri="{CE6537A1-D6FC-4f65-9D91-7224C49458BB}"/>
                <c:ext xmlns:c16="http://schemas.microsoft.com/office/drawing/2014/chart" uri="{C3380CC4-5D6E-409C-BE32-E72D297353CC}">
                  <c16:uniqueId val="{00000032-6BA5-4106-98FF-8064BF3D05E4}"/>
                </c:ext>
              </c:extLst>
            </c:dLbl>
            <c:dLbl>
              <c:idx val="6"/>
              <c:delete val="1"/>
              <c:extLst>
                <c:ext xmlns:c15="http://schemas.microsoft.com/office/drawing/2012/chart" uri="{CE6537A1-D6FC-4f65-9D91-7224C49458BB}"/>
                <c:ext xmlns:c16="http://schemas.microsoft.com/office/drawing/2014/chart" uri="{C3380CC4-5D6E-409C-BE32-E72D297353CC}">
                  <c16:uniqueId val="{00000033-6BA5-4106-98FF-8064BF3D05E4}"/>
                </c:ext>
              </c:extLst>
            </c:dLbl>
            <c:dLbl>
              <c:idx val="7"/>
              <c:delete val="1"/>
              <c:extLst>
                <c:ext xmlns:c15="http://schemas.microsoft.com/office/drawing/2012/chart" uri="{CE6537A1-D6FC-4f65-9D91-7224C49458BB}"/>
                <c:ext xmlns:c16="http://schemas.microsoft.com/office/drawing/2014/chart" uri="{C3380CC4-5D6E-409C-BE32-E72D297353CC}">
                  <c16:uniqueId val="{00000034-6BA5-4106-98FF-8064BF3D05E4}"/>
                </c:ext>
              </c:extLst>
            </c:dLbl>
            <c:dLbl>
              <c:idx val="8"/>
              <c:delete val="1"/>
              <c:extLst>
                <c:ext xmlns:c15="http://schemas.microsoft.com/office/drawing/2012/chart" uri="{CE6537A1-D6FC-4f65-9D91-7224C49458BB}"/>
                <c:ext xmlns:c16="http://schemas.microsoft.com/office/drawing/2014/chart" uri="{C3380CC4-5D6E-409C-BE32-E72D297353CC}">
                  <c16:uniqueId val="{00000035-6BA5-4106-98FF-8064BF3D05E4}"/>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value'!$P$68:$Z$68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pre value'!$P$72:$Z$72</c:f>
              <c:numCache>
                <c:formatCode>"$"#,##0.0</c:formatCode>
                <c:ptCount val="11"/>
                <c:pt idx="0">
                  <c:v>17.130901999999999</c:v>
                </c:pt>
                <c:pt idx="1">
                  <c:v>20</c:v>
                </c:pt>
                <c:pt idx="2">
                  <c:v>26.225000000000001</c:v>
                </c:pt>
                <c:pt idx="3">
                  <c:v>33.874998250000004</c:v>
                </c:pt>
                <c:pt idx="4">
                  <c:v>35</c:v>
                </c:pt>
                <c:pt idx="5">
                  <c:v>50.000000999999997</c:v>
                </c:pt>
                <c:pt idx="6">
                  <c:v>55.000000999999997</c:v>
                </c:pt>
                <c:pt idx="7">
                  <c:v>43.4122615</c:v>
                </c:pt>
                <c:pt idx="8">
                  <c:v>55.000000999999997</c:v>
                </c:pt>
                <c:pt idx="9">
                  <c:v>70.269755250000003</c:v>
                </c:pt>
                <c:pt idx="10">
                  <c:v>97.500000999999997</c:v>
                </c:pt>
              </c:numCache>
            </c:numRef>
          </c:val>
          <c:smooth val="0"/>
          <c:extLst>
            <c:ext xmlns:c16="http://schemas.microsoft.com/office/drawing/2014/chart" uri="{C3380CC4-5D6E-409C-BE32-E72D297353CC}">
              <c16:uniqueId val="{00000036-6BA5-4106-98FF-8064BF3D05E4}"/>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3958267716535437"/>
          <c:w val="1"/>
          <c:h val="6.04173228346456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027867009982387E-2"/>
          <c:y val="2.4693788276465442E-2"/>
          <c:w val="0.92597213299001757"/>
          <c:h val="0.84782935466400033"/>
        </c:manualLayout>
      </c:layout>
      <c:lineChart>
        <c:grouping val="standard"/>
        <c:varyColors val="0"/>
        <c:ser>
          <c:idx val="0"/>
          <c:order val="0"/>
          <c:tx>
            <c:strRef>
              <c:f>'Median pre value'!$B$99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89C0-4BDE-89F5-EE482B5B40DF}"/>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89C0-4BDE-89F5-EE482B5B40DF}"/>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89C0-4BDE-89F5-EE482B5B40DF}"/>
              </c:ext>
            </c:extLst>
          </c:dPt>
          <c:dPt>
            <c:idx val="16"/>
            <c:bubble3D val="0"/>
            <c:extLst>
              <c:ext xmlns:c16="http://schemas.microsoft.com/office/drawing/2014/chart" uri="{C3380CC4-5D6E-409C-BE32-E72D297353CC}">
                <c16:uniqueId val="{00000006-89C0-4BDE-89F5-EE482B5B40DF}"/>
              </c:ext>
            </c:extLst>
          </c:dPt>
          <c:dLbls>
            <c:dLbl>
              <c:idx val="0"/>
              <c:delete val="1"/>
              <c:extLst>
                <c:ext xmlns:c15="http://schemas.microsoft.com/office/drawing/2012/chart" uri="{CE6537A1-D6FC-4f65-9D91-7224C49458BB}"/>
                <c:ext xmlns:c16="http://schemas.microsoft.com/office/drawing/2014/chart" uri="{C3380CC4-5D6E-409C-BE32-E72D297353CC}">
                  <c16:uniqueId val="{00000007-89C0-4BDE-89F5-EE482B5B40DF}"/>
                </c:ext>
              </c:extLst>
            </c:dLbl>
            <c:dLbl>
              <c:idx val="1"/>
              <c:delete val="1"/>
              <c:extLst>
                <c:ext xmlns:c15="http://schemas.microsoft.com/office/drawing/2012/chart" uri="{CE6537A1-D6FC-4f65-9D91-7224C49458BB}"/>
                <c:ext xmlns:c16="http://schemas.microsoft.com/office/drawing/2014/chart" uri="{C3380CC4-5D6E-409C-BE32-E72D297353CC}">
                  <c16:uniqueId val="{00000008-89C0-4BDE-89F5-EE482B5B40DF}"/>
                </c:ext>
              </c:extLst>
            </c:dLbl>
            <c:dLbl>
              <c:idx val="2"/>
              <c:delete val="1"/>
              <c:extLst>
                <c:ext xmlns:c15="http://schemas.microsoft.com/office/drawing/2012/chart" uri="{CE6537A1-D6FC-4f65-9D91-7224C49458BB}"/>
                <c:ext xmlns:c16="http://schemas.microsoft.com/office/drawing/2014/chart" uri="{C3380CC4-5D6E-409C-BE32-E72D297353CC}">
                  <c16:uniqueId val="{00000009-89C0-4BDE-89F5-EE482B5B40DF}"/>
                </c:ext>
              </c:extLst>
            </c:dLbl>
            <c:dLbl>
              <c:idx val="3"/>
              <c:delete val="1"/>
              <c:extLst>
                <c:ext xmlns:c15="http://schemas.microsoft.com/office/drawing/2012/chart" uri="{CE6537A1-D6FC-4f65-9D91-7224C49458BB}"/>
                <c:ext xmlns:c16="http://schemas.microsoft.com/office/drawing/2014/chart" uri="{C3380CC4-5D6E-409C-BE32-E72D297353CC}">
                  <c16:uniqueId val="{0000000A-89C0-4BDE-89F5-EE482B5B40DF}"/>
                </c:ext>
              </c:extLst>
            </c:dLbl>
            <c:dLbl>
              <c:idx val="4"/>
              <c:delete val="1"/>
              <c:extLst>
                <c:ext xmlns:c15="http://schemas.microsoft.com/office/drawing/2012/chart" uri="{CE6537A1-D6FC-4f65-9D91-7224C49458BB}"/>
                <c:ext xmlns:c16="http://schemas.microsoft.com/office/drawing/2014/chart" uri="{C3380CC4-5D6E-409C-BE32-E72D297353CC}">
                  <c16:uniqueId val="{0000000B-89C0-4BDE-89F5-EE482B5B40DF}"/>
                </c:ext>
              </c:extLst>
            </c:dLbl>
            <c:dLbl>
              <c:idx val="5"/>
              <c:delete val="1"/>
              <c:extLst>
                <c:ext xmlns:c15="http://schemas.microsoft.com/office/drawing/2012/chart" uri="{CE6537A1-D6FC-4f65-9D91-7224C49458BB}"/>
                <c:ext xmlns:c16="http://schemas.microsoft.com/office/drawing/2014/chart" uri="{C3380CC4-5D6E-409C-BE32-E72D297353CC}">
                  <c16:uniqueId val="{0000000C-89C0-4BDE-89F5-EE482B5B40DF}"/>
                </c:ext>
              </c:extLst>
            </c:dLbl>
            <c:dLbl>
              <c:idx val="6"/>
              <c:delete val="1"/>
              <c:extLst>
                <c:ext xmlns:c15="http://schemas.microsoft.com/office/drawing/2012/chart" uri="{CE6537A1-D6FC-4f65-9D91-7224C49458BB}"/>
                <c:ext xmlns:c16="http://schemas.microsoft.com/office/drawing/2014/chart" uri="{C3380CC4-5D6E-409C-BE32-E72D297353CC}">
                  <c16:uniqueId val="{0000000D-89C0-4BDE-89F5-EE482B5B40DF}"/>
                </c:ext>
              </c:extLst>
            </c:dLbl>
            <c:dLbl>
              <c:idx val="7"/>
              <c:delete val="1"/>
              <c:extLst>
                <c:ext xmlns:c15="http://schemas.microsoft.com/office/drawing/2012/chart" uri="{CE6537A1-D6FC-4f65-9D91-7224C49458BB}"/>
                <c:ext xmlns:c16="http://schemas.microsoft.com/office/drawing/2014/chart" uri="{C3380CC4-5D6E-409C-BE32-E72D297353CC}">
                  <c16:uniqueId val="{0000000E-89C0-4BDE-89F5-EE482B5B40DF}"/>
                </c:ext>
              </c:extLst>
            </c:dLbl>
            <c:dLbl>
              <c:idx val="8"/>
              <c:delete val="1"/>
              <c:extLst>
                <c:ext xmlns:c15="http://schemas.microsoft.com/office/drawing/2012/chart" uri="{CE6537A1-D6FC-4f65-9D91-7224C49458BB}"/>
                <c:ext xmlns:c16="http://schemas.microsoft.com/office/drawing/2014/chart" uri="{C3380CC4-5D6E-409C-BE32-E72D297353CC}">
                  <c16:uniqueId val="{00000001-89C0-4BDE-89F5-EE482B5B40DF}"/>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9C0-4BDE-89F5-EE482B5B40DF}"/>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value'!$C$98:$M$98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pre value'!$C$99:$M$99</c:f>
              <c:numCache>
                <c:formatCode>"$"#,##0.0</c:formatCode>
                <c:ptCount val="11"/>
                <c:pt idx="0">
                  <c:v>155.07209225</c:v>
                </c:pt>
                <c:pt idx="1">
                  <c:v>166.55000074999998</c:v>
                </c:pt>
                <c:pt idx="2">
                  <c:v>200</c:v>
                </c:pt>
                <c:pt idx="3">
                  <c:v>250</c:v>
                </c:pt>
                <c:pt idx="4">
                  <c:v>322.4999995</c:v>
                </c:pt>
                <c:pt idx="5">
                  <c:v>600.75002000000006</c:v>
                </c:pt>
                <c:pt idx="6">
                  <c:v>542.461006</c:v>
                </c:pt>
                <c:pt idx="7">
                  <c:v>377.50000449999999</c:v>
                </c:pt>
                <c:pt idx="8">
                  <c:v>484.999999</c:v>
                </c:pt>
                <c:pt idx="9">
                  <c:v>715.50006550000001</c:v>
                </c:pt>
                <c:pt idx="10">
                  <c:v>914.88761924999994</c:v>
                </c:pt>
              </c:numCache>
            </c:numRef>
          </c:val>
          <c:smooth val="0"/>
          <c:extLst>
            <c:ext xmlns:c16="http://schemas.microsoft.com/office/drawing/2014/chart" uri="{C3380CC4-5D6E-409C-BE32-E72D297353CC}">
              <c16:uniqueId val="{0000000F-89C0-4BDE-89F5-EE482B5B40DF}"/>
            </c:ext>
          </c:extLst>
        </c:ser>
        <c:ser>
          <c:idx val="1"/>
          <c:order val="1"/>
          <c:tx>
            <c:strRef>
              <c:f>'Median pre value'!$B$100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89C0-4BDE-89F5-EE482B5B40DF}"/>
              </c:ext>
            </c:extLst>
          </c:dPt>
          <c:dPt>
            <c:idx val="9"/>
            <c:bubble3D val="0"/>
            <c:extLst>
              <c:ext xmlns:c16="http://schemas.microsoft.com/office/drawing/2014/chart" uri="{C3380CC4-5D6E-409C-BE32-E72D297353CC}">
                <c16:uniqueId val="{00000011-89C0-4BDE-89F5-EE482B5B40DF}"/>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89C0-4BDE-89F5-EE482B5B40DF}"/>
              </c:ext>
            </c:extLst>
          </c:dPt>
          <c:dLbls>
            <c:dLbl>
              <c:idx val="0"/>
              <c:delete val="1"/>
              <c:extLst>
                <c:ext xmlns:c15="http://schemas.microsoft.com/office/drawing/2012/chart" uri="{CE6537A1-D6FC-4f65-9D91-7224C49458BB}"/>
                <c:ext xmlns:c16="http://schemas.microsoft.com/office/drawing/2014/chart" uri="{C3380CC4-5D6E-409C-BE32-E72D297353CC}">
                  <c16:uniqueId val="{00000014-89C0-4BDE-89F5-EE482B5B40DF}"/>
                </c:ext>
              </c:extLst>
            </c:dLbl>
            <c:dLbl>
              <c:idx val="1"/>
              <c:delete val="1"/>
              <c:extLst>
                <c:ext xmlns:c15="http://schemas.microsoft.com/office/drawing/2012/chart" uri="{CE6537A1-D6FC-4f65-9D91-7224C49458BB}"/>
                <c:ext xmlns:c16="http://schemas.microsoft.com/office/drawing/2014/chart" uri="{C3380CC4-5D6E-409C-BE32-E72D297353CC}">
                  <c16:uniqueId val="{00000015-89C0-4BDE-89F5-EE482B5B40DF}"/>
                </c:ext>
              </c:extLst>
            </c:dLbl>
            <c:dLbl>
              <c:idx val="2"/>
              <c:delete val="1"/>
              <c:extLst>
                <c:ext xmlns:c15="http://schemas.microsoft.com/office/drawing/2012/chart" uri="{CE6537A1-D6FC-4f65-9D91-7224C49458BB}"/>
                <c:ext xmlns:c16="http://schemas.microsoft.com/office/drawing/2014/chart" uri="{C3380CC4-5D6E-409C-BE32-E72D297353CC}">
                  <c16:uniqueId val="{00000016-89C0-4BDE-89F5-EE482B5B40DF}"/>
                </c:ext>
              </c:extLst>
            </c:dLbl>
            <c:dLbl>
              <c:idx val="3"/>
              <c:delete val="1"/>
              <c:extLst>
                <c:ext xmlns:c15="http://schemas.microsoft.com/office/drawing/2012/chart" uri="{CE6537A1-D6FC-4f65-9D91-7224C49458BB}"/>
                <c:ext xmlns:c16="http://schemas.microsoft.com/office/drawing/2014/chart" uri="{C3380CC4-5D6E-409C-BE32-E72D297353CC}">
                  <c16:uniqueId val="{00000017-89C0-4BDE-89F5-EE482B5B40DF}"/>
                </c:ext>
              </c:extLst>
            </c:dLbl>
            <c:dLbl>
              <c:idx val="4"/>
              <c:delete val="1"/>
              <c:extLst>
                <c:ext xmlns:c15="http://schemas.microsoft.com/office/drawing/2012/chart" uri="{CE6537A1-D6FC-4f65-9D91-7224C49458BB}"/>
                <c:ext xmlns:c16="http://schemas.microsoft.com/office/drawing/2014/chart" uri="{C3380CC4-5D6E-409C-BE32-E72D297353CC}">
                  <c16:uniqueId val="{00000018-89C0-4BDE-89F5-EE482B5B40DF}"/>
                </c:ext>
              </c:extLst>
            </c:dLbl>
            <c:dLbl>
              <c:idx val="5"/>
              <c:delete val="1"/>
              <c:extLst>
                <c:ext xmlns:c15="http://schemas.microsoft.com/office/drawing/2012/chart" uri="{CE6537A1-D6FC-4f65-9D91-7224C49458BB}"/>
                <c:ext xmlns:c16="http://schemas.microsoft.com/office/drawing/2014/chart" uri="{C3380CC4-5D6E-409C-BE32-E72D297353CC}">
                  <c16:uniqueId val="{00000019-89C0-4BDE-89F5-EE482B5B40DF}"/>
                </c:ext>
              </c:extLst>
            </c:dLbl>
            <c:dLbl>
              <c:idx val="6"/>
              <c:delete val="1"/>
              <c:extLst>
                <c:ext xmlns:c15="http://schemas.microsoft.com/office/drawing/2012/chart" uri="{CE6537A1-D6FC-4f65-9D91-7224C49458BB}"/>
                <c:ext xmlns:c16="http://schemas.microsoft.com/office/drawing/2014/chart" uri="{C3380CC4-5D6E-409C-BE32-E72D297353CC}">
                  <c16:uniqueId val="{0000001A-89C0-4BDE-89F5-EE482B5B40DF}"/>
                </c:ext>
              </c:extLst>
            </c:dLbl>
            <c:dLbl>
              <c:idx val="7"/>
              <c:delete val="1"/>
              <c:extLst>
                <c:ext xmlns:c15="http://schemas.microsoft.com/office/drawing/2012/chart" uri="{CE6537A1-D6FC-4f65-9D91-7224C49458BB}"/>
                <c:ext xmlns:c16="http://schemas.microsoft.com/office/drawing/2014/chart" uri="{C3380CC4-5D6E-409C-BE32-E72D297353CC}">
                  <c16:uniqueId val="{0000001B-89C0-4BDE-89F5-EE482B5B40DF}"/>
                </c:ext>
              </c:extLst>
            </c:dLbl>
            <c:dLbl>
              <c:idx val="8"/>
              <c:delete val="1"/>
              <c:extLst>
                <c:ext xmlns:c15="http://schemas.microsoft.com/office/drawing/2012/chart" uri="{CE6537A1-D6FC-4f65-9D91-7224C49458BB}"/>
                <c:ext xmlns:c16="http://schemas.microsoft.com/office/drawing/2014/chart" uri="{C3380CC4-5D6E-409C-BE32-E72D297353CC}">
                  <c16:uniqueId val="{00000010-89C0-4BDE-89F5-EE482B5B40DF}"/>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value'!$C$98:$M$98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pre value'!$C$100:$M$100</c:f>
              <c:numCache>
                <c:formatCode>"$"#,##0.0</c:formatCode>
                <c:ptCount val="11"/>
                <c:pt idx="0">
                  <c:v>76.250008500000007</c:v>
                </c:pt>
                <c:pt idx="1">
                  <c:v>80.000000999999997</c:v>
                </c:pt>
                <c:pt idx="2">
                  <c:v>99.999999500000001</c:v>
                </c:pt>
                <c:pt idx="3">
                  <c:v>125.0000005</c:v>
                </c:pt>
                <c:pt idx="4">
                  <c:v>167.21715599999999</c:v>
                </c:pt>
                <c:pt idx="5">
                  <c:v>279.99999450000001</c:v>
                </c:pt>
                <c:pt idx="6">
                  <c:v>261.00004899999999</c:v>
                </c:pt>
                <c:pt idx="7">
                  <c:v>150.00000199999999</c:v>
                </c:pt>
                <c:pt idx="8">
                  <c:v>225.00000299999999</c:v>
                </c:pt>
                <c:pt idx="9">
                  <c:v>307</c:v>
                </c:pt>
                <c:pt idx="10">
                  <c:v>578.99999950000006</c:v>
                </c:pt>
              </c:numCache>
            </c:numRef>
          </c:val>
          <c:smooth val="0"/>
          <c:extLst>
            <c:ext xmlns:c16="http://schemas.microsoft.com/office/drawing/2014/chart" uri="{C3380CC4-5D6E-409C-BE32-E72D297353CC}">
              <c16:uniqueId val="{0000001C-89C0-4BDE-89F5-EE482B5B40DF}"/>
            </c:ext>
          </c:extLst>
        </c:ser>
        <c:ser>
          <c:idx val="2"/>
          <c:order val="2"/>
          <c:tx>
            <c:strRef>
              <c:f>'Median pre value'!$B$101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89C0-4BDE-89F5-EE482B5B40DF}"/>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89C0-4BDE-89F5-EE482B5B40DF}"/>
              </c:ext>
            </c:extLst>
          </c:dPt>
          <c:dLbls>
            <c:dLbl>
              <c:idx val="0"/>
              <c:delete val="1"/>
              <c:extLst>
                <c:ext xmlns:c15="http://schemas.microsoft.com/office/drawing/2012/chart" uri="{CE6537A1-D6FC-4f65-9D91-7224C49458BB}"/>
                <c:ext xmlns:c16="http://schemas.microsoft.com/office/drawing/2014/chart" uri="{C3380CC4-5D6E-409C-BE32-E72D297353CC}">
                  <c16:uniqueId val="{00000020-89C0-4BDE-89F5-EE482B5B40DF}"/>
                </c:ext>
              </c:extLst>
            </c:dLbl>
            <c:dLbl>
              <c:idx val="1"/>
              <c:delete val="1"/>
              <c:extLst>
                <c:ext xmlns:c15="http://schemas.microsoft.com/office/drawing/2012/chart" uri="{CE6537A1-D6FC-4f65-9D91-7224C49458BB}"/>
                <c:ext xmlns:c16="http://schemas.microsoft.com/office/drawing/2014/chart" uri="{C3380CC4-5D6E-409C-BE32-E72D297353CC}">
                  <c16:uniqueId val="{00000021-89C0-4BDE-89F5-EE482B5B40DF}"/>
                </c:ext>
              </c:extLst>
            </c:dLbl>
            <c:dLbl>
              <c:idx val="2"/>
              <c:delete val="1"/>
              <c:extLst>
                <c:ext xmlns:c15="http://schemas.microsoft.com/office/drawing/2012/chart" uri="{CE6537A1-D6FC-4f65-9D91-7224C49458BB}"/>
                <c:ext xmlns:c16="http://schemas.microsoft.com/office/drawing/2014/chart" uri="{C3380CC4-5D6E-409C-BE32-E72D297353CC}">
                  <c16:uniqueId val="{00000022-89C0-4BDE-89F5-EE482B5B40DF}"/>
                </c:ext>
              </c:extLst>
            </c:dLbl>
            <c:dLbl>
              <c:idx val="3"/>
              <c:delete val="1"/>
              <c:extLst>
                <c:ext xmlns:c15="http://schemas.microsoft.com/office/drawing/2012/chart" uri="{CE6537A1-D6FC-4f65-9D91-7224C49458BB}"/>
                <c:ext xmlns:c16="http://schemas.microsoft.com/office/drawing/2014/chart" uri="{C3380CC4-5D6E-409C-BE32-E72D297353CC}">
                  <c16:uniqueId val="{00000023-89C0-4BDE-89F5-EE482B5B40DF}"/>
                </c:ext>
              </c:extLst>
            </c:dLbl>
            <c:dLbl>
              <c:idx val="4"/>
              <c:delete val="1"/>
              <c:extLst>
                <c:ext xmlns:c15="http://schemas.microsoft.com/office/drawing/2012/chart" uri="{CE6537A1-D6FC-4f65-9D91-7224C49458BB}"/>
                <c:ext xmlns:c16="http://schemas.microsoft.com/office/drawing/2014/chart" uri="{C3380CC4-5D6E-409C-BE32-E72D297353CC}">
                  <c16:uniqueId val="{00000024-89C0-4BDE-89F5-EE482B5B40DF}"/>
                </c:ext>
              </c:extLst>
            </c:dLbl>
            <c:dLbl>
              <c:idx val="5"/>
              <c:delete val="1"/>
              <c:extLst>
                <c:ext xmlns:c15="http://schemas.microsoft.com/office/drawing/2012/chart" uri="{CE6537A1-D6FC-4f65-9D91-7224C49458BB}"/>
                <c:ext xmlns:c16="http://schemas.microsoft.com/office/drawing/2014/chart" uri="{C3380CC4-5D6E-409C-BE32-E72D297353CC}">
                  <c16:uniqueId val="{00000025-89C0-4BDE-89F5-EE482B5B40DF}"/>
                </c:ext>
              </c:extLst>
            </c:dLbl>
            <c:dLbl>
              <c:idx val="6"/>
              <c:delete val="1"/>
              <c:extLst>
                <c:ext xmlns:c15="http://schemas.microsoft.com/office/drawing/2012/chart" uri="{CE6537A1-D6FC-4f65-9D91-7224C49458BB}"/>
                <c:ext xmlns:c16="http://schemas.microsoft.com/office/drawing/2014/chart" uri="{C3380CC4-5D6E-409C-BE32-E72D297353CC}">
                  <c16:uniqueId val="{00000026-89C0-4BDE-89F5-EE482B5B40DF}"/>
                </c:ext>
              </c:extLst>
            </c:dLbl>
            <c:dLbl>
              <c:idx val="7"/>
              <c:delete val="1"/>
              <c:extLst>
                <c:ext xmlns:c15="http://schemas.microsoft.com/office/drawing/2012/chart" uri="{CE6537A1-D6FC-4f65-9D91-7224C49458BB}"/>
                <c:ext xmlns:c16="http://schemas.microsoft.com/office/drawing/2014/chart" uri="{C3380CC4-5D6E-409C-BE32-E72D297353CC}">
                  <c16:uniqueId val="{00000027-89C0-4BDE-89F5-EE482B5B40DF}"/>
                </c:ext>
              </c:extLst>
            </c:dLbl>
            <c:dLbl>
              <c:idx val="8"/>
              <c:delete val="1"/>
              <c:extLst>
                <c:ext xmlns:c15="http://schemas.microsoft.com/office/drawing/2012/chart" uri="{CE6537A1-D6FC-4f65-9D91-7224C49458BB}"/>
                <c:ext xmlns:c16="http://schemas.microsoft.com/office/drawing/2014/chart" uri="{C3380CC4-5D6E-409C-BE32-E72D297353CC}">
                  <c16:uniqueId val="{00000028-89C0-4BDE-89F5-EE482B5B40DF}"/>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value'!$C$98:$M$98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pre value'!$C$101:$M$101</c:f>
              <c:numCache>
                <c:formatCode>"$"#,##0.0</c:formatCode>
                <c:ptCount val="11"/>
                <c:pt idx="0">
                  <c:v>153.8058567355898</c:v>
                </c:pt>
                <c:pt idx="1">
                  <c:v>156.72015841986223</c:v>
                </c:pt>
                <c:pt idx="2">
                  <c:v>216.0372500402944</c:v>
                </c:pt>
                <c:pt idx="3">
                  <c:v>231.56819391502296</c:v>
                </c:pt>
                <c:pt idx="4">
                  <c:v>340.75756813842486</c:v>
                </c:pt>
                <c:pt idx="5">
                  <c:v>572.73749312272776</c:v>
                </c:pt>
                <c:pt idx="6">
                  <c:v>456.22313093002322</c:v>
                </c:pt>
                <c:pt idx="7">
                  <c:v>335.38501165054572</c:v>
                </c:pt>
                <c:pt idx="8">
                  <c:v>721.28210633547178</c:v>
                </c:pt>
                <c:pt idx="9">
                  <c:v>921.01101742145465</c:v>
                </c:pt>
                <c:pt idx="10">
                  <c:v>1066.4335436153849</c:v>
                </c:pt>
              </c:numCache>
            </c:numRef>
          </c:val>
          <c:smooth val="0"/>
          <c:extLst>
            <c:ext xmlns:c16="http://schemas.microsoft.com/office/drawing/2014/chart" uri="{C3380CC4-5D6E-409C-BE32-E72D297353CC}">
              <c16:uniqueId val="{00000029-89C0-4BDE-89F5-EE482B5B40DF}"/>
            </c:ext>
          </c:extLst>
        </c:ser>
        <c:ser>
          <c:idx val="3"/>
          <c:order val="3"/>
          <c:tx>
            <c:strRef>
              <c:f>'Median pre value'!$B$102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89C0-4BDE-89F5-EE482B5B40DF}"/>
              </c:ext>
            </c:extLst>
          </c:dPt>
          <c:dPt>
            <c:idx val="16"/>
            <c:bubble3D val="0"/>
            <c:extLst>
              <c:ext xmlns:c16="http://schemas.microsoft.com/office/drawing/2014/chart" uri="{C3380CC4-5D6E-409C-BE32-E72D297353CC}">
                <c16:uniqueId val="{0000002C-89C0-4BDE-89F5-EE482B5B40DF}"/>
              </c:ext>
            </c:extLst>
          </c:dPt>
          <c:dLbls>
            <c:dLbl>
              <c:idx val="0"/>
              <c:delete val="1"/>
              <c:extLst>
                <c:ext xmlns:c15="http://schemas.microsoft.com/office/drawing/2012/chart" uri="{CE6537A1-D6FC-4f65-9D91-7224C49458BB}"/>
                <c:ext xmlns:c16="http://schemas.microsoft.com/office/drawing/2014/chart" uri="{C3380CC4-5D6E-409C-BE32-E72D297353CC}">
                  <c16:uniqueId val="{0000002D-89C0-4BDE-89F5-EE482B5B40DF}"/>
                </c:ext>
              </c:extLst>
            </c:dLbl>
            <c:dLbl>
              <c:idx val="1"/>
              <c:delete val="1"/>
              <c:extLst>
                <c:ext xmlns:c15="http://schemas.microsoft.com/office/drawing/2012/chart" uri="{CE6537A1-D6FC-4f65-9D91-7224C49458BB}"/>
                <c:ext xmlns:c16="http://schemas.microsoft.com/office/drawing/2014/chart" uri="{C3380CC4-5D6E-409C-BE32-E72D297353CC}">
                  <c16:uniqueId val="{0000002E-89C0-4BDE-89F5-EE482B5B40DF}"/>
                </c:ext>
              </c:extLst>
            </c:dLbl>
            <c:dLbl>
              <c:idx val="2"/>
              <c:delete val="1"/>
              <c:extLst>
                <c:ext xmlns:c15="http://schemas.microsoft.com/office/drawing/2012/chart" uri="{CE6537A1-D6FC-4f65-9D91-7224C49458BB}"/>
                <c:ext xmlns:c16="http://schemas.microsoft.com/office/drawing/2014/chart" uri="{C3380CC4-5D6E-409C-BE32-E72D297353CC}">
                  <c16:uniqueId val="{0000002F-89C0-4BDE-89F5-EE482B5B40DF}"/>
                </c:ext>
              </c:extLst>
            </c:dLbl>
            <c:dLbl>
              <c:idx val="3"/>
              <c:delete val="1"/>
              <c:extLst>
                <c:ext xmlns:c15="http://schemas.microsoft.com/office/drawing/2012/chart" uri="{CE6537A1-D6FC-4f65-9D91-7224C49458BB}"/>
                <c:ext xmlns:c16="http://schemas.microsoft.com/office/drawing/2014/chart" uri="{C3380CC4-5D6E-409C-BE32-E72D297353CC}">
                  <c16:uniqueId val="{00000030-89C0-4BDE-89F5-EE482B5B40DF}"/>
                </c:ext>
              </c:extLst>
            </c:dLbl>
            <c:dLbl>
              <c:idx val="4"/>
              <c:delete val="1"/>
              <c:extLst>
                <c:ext xmlns:c15="http://schemas.microsoft.com/office/drawing/2012/chart" uri="{CE6537A1-D6FC-4f65-9D91-7224C49458BB}"/>
                <c:ext xmlns:c16="http://schemas.microsoft.com/office/drawing/2014/chart" uri="{C3380CC4-5D6E-409C-BE32-E72D297353CC}">
                  <c16:uniqueId val="{00000031-89C0-4BDE-89F5-EE482B5B40DF}"/>
                </c:ext>
              </c:extLst>
            </c:dLbl>
            <c:dLbl>
              <c:idx val="5"/>
              <c:delete val="1"/>
              <c:extLst>
                <c:ext xmlns:c15="http://schemas.microsoft.com/office/drawing/2012/chart" uri="{CE6537A1-D6FC-4f65-9D91-7224C49458BB}"/>
                <c:ext xmlns:c16="http://schemas.microsoft.com/office/drawing/2014/chart" uri="{C3380CC4-5D6E-409C-BE32-E72D297353CC}">
                  <c16:uniqueId val="{00000032-89C0-4BDE-89F5-EE482B5B40DF}"/>
                </c:ext>
              </c:extLst>
            </c:dLbl>
            <c:dLbl>
              <c:idx val="6"/>
              <c:delete val="1"/>
              <c:extLst>
                <c:ext xmlns:c15="http://schemas.microsoft.com/office/drawing/2012/chart" uri="{CE6537A1-D6FC-4f65-9D91-7224C49458BB}"/>
                <c:ext xmlns:c16="http://schemas.microsoft.com/office/drawing/2014/chart" uri="{C3380CC4-5D6E-409C-BE32-E72D297353CC}">
                  <c16:uniqueId val="{00000033-89C0-4BDE-89F5-EE482B5B40DF}"/>
                </c:ext>
              </c:extLst>
            </c:dLbl>
            <c:dLbl>
              <c:idx val="7"/>
              <c:delete val="1"/>
              <c:extLst>
                <c:ext xmlns:c15="http://schemas.microsoft.com/office/drawing/2012/chart" uri="{CE6537A1-D6FC-4f65-9D91-7224C49458BB}"/>
                <c:ext xmlns:c16="http://schemas.microsoft.com/office/drawing/2014/chart" uri="{C3380CC4-5D6E-409C-BE32-E72D297353CC}">
                  <c16:uniqueId val="{00000034-89C0-4BDE-89F5-EE482B5B40DF}"/>
                </c:ext>
              </c:extLst>
            </c:dLbl>
            <c:dLbl>
              <c:idx val="8"/>
              <c:delete val="1"/>
              <c:extLst>
                <c:ext xmlns:c15="http://schemas.microsoft.com/office/drawing/2012/chart" uri="{CE6537A1-D6FC-4f65-9D91-7224C49458BB}"/>
                <c:ext xmlns:c16="http://schemas.microsoft.com/office/drawing/2014/chart" uri="{C3380CC4-5D6E-409C-BE32-E72D297353CC}">
                  <c16:uniqueId val="{00000035-89C0-4BDE-89F5-EE482B5B40DF}"/>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value'!$C$98:$M$98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pre value'!$C$102:$M$102</c:f>
              <c:numCache>
                <c:formatCode>"$"#,##0.0</c:formatCode>
                <c:ptCount val="11"/>
                <c:pt idx="0">
                  <c:v>36.000000999999997</c:v>
                </c:pt>
                <c:pt idx="1">
                  <c:v>40.250000499999999</c:v>
                </c:pt>
                <c:pt idx="2">
                  <c:v>40</c:v>
                </c:pt>
                <c:pt idx="3">
                  <c:v>59.412499999999994</c:v>
                </c:pt>
                <c:pt idx="4">
                  <c:v>65</c:v>
                </c:pt>
                <c:pt idx="5">
                  <c:v>115.7500015</c:v>
                </c:pt>
                <c:pt idx="6">
                  <c:v>106.92154975</c:v>
                </c:pt>
                <c:pt idx="7">
                  <c:v>72.887884</c:v>
                </c:pt>
                <c:pt idx="8">
                  <c:v>107.350002</c:v>
                </c:pt>
                <c:pt idx="9">
                  <c:v>130.00000199999999</c:v>
                </c:pt>
                <c:pt idx="10">
                  <c:v>268.7500015</c:v>
                </c:pt>
              </c:numCache>
            </c:numRef>
          </c:val>
          <c:smooth val="0"/>
          <c:extLst>
            <c:ext xmlns:c16="http://schemas.microsoft.com/office/drawing/2014/chart" uri="{C3380CC4-5D6E-409C-BE32-E72D297353CC}">
              <c16:uniqueId val="{00000036-89C0-4BDE-89F5-EE482B5B40DF}"/>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3958267716535437"/>
          <c:w val="1"/>
          <c:h val="6.04173228346456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027867009982373E-2"/>
          <c:y val="5.7373526838556947E-2"/>
          <c:w val="0.92597213299001757"/>
          <c:h val="0.84782935466400033"/>
        </c:manualLayout>
      </c:layout>
      <c:lineChart>
        <c:grouping val="standard"/>
        <c:varyColors val="0"/>
        <c:ser>
          <c:idx val="0"/>
          <c:order val="0"/>
          <c:tx>
            <c:strRef>
              <c:f>'Median pre value'!$B$39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7BED-43C6-AD0D-1C3E91246458}"/>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7BED-43C6-AD0D-1C3E91246458}"/>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7BED-43C6-AD0D-1C3E91246458}"/>
              </c:ext>
            </c:extLst>
          </c:dPt>
          <c:dPt>
            <c:idx val="16"/>
            <c:bubble3D val="0"/>
            <c:extLst>
              <c:ext xmlns:c16="http://schemas.microsoft.com/office/drawing/2014/chart" uri="{C3380CC4-5D6E-409C-BE32-E72D297353CC}">
                <c16:uniqueId val="{00000006-7BED-43C6-AD0D-1C3E91246458}"/>
              </c:ext>
            </c:extLst>
          </c:dPt>
          <c:dLbls>
            <c:dLbl>
              <c:idx val="0"/>
              <c:delete val="1"/>
              <c:extLst>
                <c:ext xmlns:c15="http://schemas.microsoft.com/office/drawing/2012/chart" uri="{CE6537A1-D6FC-4f65-9D91-7224C49458BB}"/>
                <c:ext xmlns:c16="http://schemas.microsoft.com/office/drawing/2014/chart" uri="{C3380CC4-5D6E-409C-BE32-E72D297353CC}">
                  <c16:uniqueId val="{00000007-7BED-43C6-AD0D-1C3E91246458}"/>
                </c:ext>
              </c:extLst>
            </c:dLbl>
            <c:dLbl>
              <c:idx val="1"/>
              <c:delete val="1"/>
              <c:extLst>
                <c:ext xmlns:c15="http://schemas.microsoft.com/office/drawing/2012/chart" uri="{CE6537A1-D6FC-4f65-9D91-7224C49458BB}"/>
                <c:ext xmlns:c16="http://schemas.microsoft.com/office/drawing/2014/chart" uri="{C3380CC4-5D6E-409C-BE32-E72D297353CC}">
                  <c16:uniqueId val="{00000008-7BED-43C6-AD0D-1C3E91246458}"/>
                </c:ext>
              </c:extLst>
            </c:dLbl>
            <c:dLbl>
              <c:idx val="2"/>
              <c:delete val="1"/>
              <c:extLst>
                <c:ext xmlns:c15="http://schemas.microsoft.com/office/drawing/2012/chart" uri="{CE6537A1-D6FC-4f65-9D91-7224C49458BB}"/>
                <c:ext xmlns:c16="http://schemas.microsoft.com/office/drawing/2014/chart" uri="{C3380CC4-5D6E-409C-BE32-E72D297353CC}">
                  <c16:uniqueId val="{00000009-7BED-43C6-AD0D-1C3E91246458}"/>
                </c:ext>
              </c:extLst>
            </c:dLbl>
            <c:dLbl>
              <c:idx val="3"/>
              <c:delete val="1"/>
              <c:extLst>
                <c:ext xmlns:c15="http://schemas.microsoft.com/office/drawing/2012/chart" uri="{CE6537A1-D6FC-4f65-9D91-7224C49458BB}"/>
                <c:ext xmlns:c16="http://schemas.microsoft.com/office/drawing/2014/chart" uri="{C3380CC4-5D6E-409C-BE32-E72D297353CC}">
                  <c16:uniqueId val="{0000000A-7BED-43C6-AD0D-1C3E91246458}"/>
                </c:ext>
              </c:extLst>
            </c:dLbl>
            <c:dLbl>
              <c:idx val="4"/>
              <c:delete val="1"/>
              <c:extLst>
                <c:ext xmlns:c15="http://schemas.microsoft.com/office/drawing/2012/chart" uri="{CE6537A1-D6FC-4f65-9D91-7224C49458BB}"/>
                <c:ext xmlns:c16="http://schemas.microsoft.com/office/drawing/2014/chart" uri="{C3380CC4-5D6E-409C-BE32-E72D297353CC}">
                  <c16:uniqueId val="{0000000B-7BED-43C6-AD0D-1C3E91246458}"/>
                </c:ext>
              </c:extLst>
            </c:dLbl>
            <c:dLbl>
              <c:idx val="5"/>
              <c:delete val="1"/>
              <c:extLst>
                <c:ext xmlns:c15="http://schemas.microsoft.com/office/drawing/2012/chart" uri="{CE6537A1-D6FC-4f65-9D91-7224C49458BB}"/>
                <c:ext xmlns:c16="http://schemas.microsoft.com/office/drawing/2014/chart" uri="{C3380CC4-5D6E-409C-BE32-E72D297353CC}">
                  <c16:uniqueId val="{0000000C-7BED-43C6-AD0D-1C3E91246458}"/>
                </c:ext>
              </c:extLst>
            </c:dLbl>
            <c:dLbl>
              <c:idx val="6"/>
              <c:delete val="1"/>
              <c:extLst>
                <c:ext xmlns:c15="http://schemas.microsoft.com/office/drawing/2012/chart" uri="{CE6537A1-D6FC-4f65-9D91-7224C49458BB}"/>
                <c:ext xmlns:c16="http://schemas.microsoft.com/office/drawing/2014/chart" uri="{C3380CC4-5D6E-409C-BE32-E72D297353CC}">
                  <c16:uniqueId val="{0000000D-7BED-43C6-AD0D-1C3E91246458}"/>
                </c:ext>
              </c:extLst>
            </c:dLbl>
            <c:dLbl>
              <c:idx val="7"/>
              <c:delete val="1"/>
              <c:extLst>
                <c:ext xmlns:c15="http://schemas.microsoft.com/office/drawing/2012/chart" uri="{CE6537A1-D6FC-4f65-9D91-7224C49458BB}"/>
                <c:ext xmlns:c16="http://schemas.microsoft.com/office/drawing/2014/chart" uri="{C3380CC4-5D6E-409C-BE32-E72D297353CC}">
                  <c16:uniqueId val="{0000000E-7BED-43C6-AD0D-1C3E91246458}"/>
                </c:ext>
              </c:extLst>
            </c:dLbl>
            <c:dLbl>
              <c:idx val="8"/>
              <c:delete val="1"/>
              <c:extLst>
                <c:ext xmlns:c15="http://schemas.microsoft.com/office/drawing/2012/chart" uri="{CE6537A1-D6FC-4f65-9D91-7224C49458BB}"/>
                <c:ext xmlns:c16="http://schemas.microsoft.com/office/drawing/2014/chart" uri="{C3380CC4-5D6E-409C-BE32-E72D297353CC}">
                  <c16:uniqueId val="{00000001-7BED-43C6-AD0D-1C3E91246458}"/>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value'!$C$38:$M$38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pre value'!$C$39:$M$39</c:f>
              <c:numCache>
                <c:formatCode>"$"#,##0.0</c:formatCode>
                <c:ptCount val="11"/>
                <c:pt idx="0">
                  <c:v>4</c:v>
                </c:pt>
                <c:pt idx="1">
                  <c:v>4.4412500000000001</c:v>
                </c:pt>
                <c:pt idx="2">
                  <c:v>5</c:v>
                </c:pt>
                <c:pt idx="3">
                  <c:v>6</c:v>
                </c:pt>
                <c:pt idx="4">
                  <c:v>6.7677082500000001</c:v>
                </c:pt>
                <c:pt idx="5">
                  <c:v>7.994999</c:v>
                </c:pt>
                <c:pt idx="6">
                  <c:v>8.512499</c:v>
                </c:pt>
                <c:pt idx="7">
                  <c:v>10</c:v>
                </c:pt>
                <c:pt idx="8">
                  <c:v>10</c:v>
                </c:pt>
                <c:pt idx="9">
                  <c:v>13</c:v>
                </c:pt>
                <c:pt idx="10">
                  <c:v>24.5</c:v>
                </c:pt>
              </c:numCache>
            </c:numRef>
          </c:val>
          <c:smooth val="0"/>
          <c:extLst>
            <c:ext xmlns:c16="http://schemas.microsoft.com/office/drawing/2014/chart" uri="{C3380CC4-5D6E-409C-BE32-E72D297353CC}">
              <c16:uniqueId val="{0000000F-7BED-43C6-AD0D-1C3E91246458}"/>
            </c:ext>
          </c:extLst>
        </c:ser>
        <c:ser>
          <c:idx val="1"/>
          <c:order val="1"/>
          <c:tx>
            <c:strRef>
              <c:f>'Median pre value'!$B$40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7BED-43C6-AD0D-1C3E91246458}"/>
              </c:ext>
            </c:extLst>
          </c:dPt>
          <c:dPt>
            <c:idx val="9"/>
            <c:bubble3D val="0"/>
            <c:extLst>
              <c:ext xmlns:c16="http://schemas.microsoft.com/office/drawing/2014/chart" uri="{C3380CC4-5D6E-409C-BE32-E72D297353CC}">
                <c16:uniqueId val="{00000011-7BED-43C6-AD0D-1C3E91246458}"/>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7BED-43C6-AD0D-1C3E91246458}"/>
              </c:ext>
            </c:extLst>
          </c:dPt>
          <c:dLbls>
            <c:dLbl>
              <c:idx val="0"/>
              <c:delete val="1"/>
              <c:extLst>
                <c:ext xmlns:c15="http://schemas.microsoft.com/office/drawing/2012/chart" uri="{CE6537A1-D6FC-4f65-9D91-7224C49458BB}"/>
                <c:ext xmlns:c16="http://schemas.microsoft.com/office/drawing/2014/chart" uri="{C3380CC4-5D6E-409C-BE32-E72D297353CC}">
                  <c16:uniqueId val="{00000014-7BED-43C6-AD0D-1C3E91246458}"/>
                </c:ext>
              </c:extLst>
            </c:dLbl>
            <c:dLbl>
              <c:idx val="1"/>
              <c:delete val="1"/>
              <c:extLst>
                <c:ext xmlns:c15="http://schemas.microsoft.com/office/drawing/2012/chart" uri="{CE6537A1-D6FC-4f65-9D91-7224C49458BB}"/>
                <c:ext xmlns:c16="http://schemas.microsoft.com/office/drawing/2014/chart" uri="{C3380CC4-5D6E-409C-BE32-E72D297353CC}">
                  <c16:uniqueId val="{00000015-7BED-43C6-AD0D-1C3E91246458}"/>
                </c:ext>
              </c:extLst>
            </c:dLbl>
            <c:dLbl>
              <c:idx val="2"/>
              <c:delete val="1"/>
              <c:extLst>
                <c:ext xmlns:c15="http://schemas.microsoft.com/office/drawing/2012/chart" uri="{CE6537A1-D6FC-4f65-9D91-7224C49458BB}"/>
                <c:ext xmlns:c16="http://schemas.microsoft.com/office/drawing/2014/chart" uri="{C3380CC4-5D6E-409C-BE32-E72D297353CC}">
                  <c16:uniqueId val="{00000016-7BED-43C6-AD0D-1C3E91246458}"/>
                </c:ext>
              </c:extLst>
            </c:dLbl>
            <c:dLbl>
              <c:idx val="3"/>
              <c:delete val="1"/>
              <c:extLst>
                <c:ext xmlns:c15="http://schemas.microsoft.com/office/drawing/2012/chart" uri="{CE6537A1-D6FC-4f65-9D91-7224C49458BB}"/>
                <c:ext xmlns:c16="http://schemas.microsoft.com/office/drawing/2014/chart" uri="{C3380CC4-5D6E-409C-BE32-E72D297353CC}">
                  <c16:uniqueId val="{00000017-7BED-43C6-AD0D-1C3E91246458}"/>
                </c:ext>
              </c:extLst>
            </c:dLbl>
            <c:dLbl>
              <c:idx val="4"/>
              <c:delete val="1"/>
              <c:extLst>
                <c:ext xmlns:c15="http://schemas.microsoft.com/office/drawing/2012/chart" uri="{CE6537A1-D6FC-4f65-9D91-7224C49458BB}"/>
                <c:ext xmlns:c16="http://schemas.microsoft.com/office/drawing/2014/chart" uri="{C3380CC4-5D6E-409C-BE32-E72D297353CC}">
                  <c16:uniqueId val="{00000018-7BED-43C6-AD0D-1C3E91246458}"/>
                </c:ext>
              </c:extLst>
            </c:dLbl>
            <c:dLbl>
              <c:idx val="5"/>
              <c:delete val="1"/>
              <c:extLst>
                <c:ext xmlns:c15="http://schemas.microsoft.com/office/drawing/2012/chart" uri="{CE6537A1-D6FC-4f65-9D91-7224C49458BB}"/>
                <c:ext xmlns:c16="http://schemas.microsoft.com/office/drawing/2014/chart" uri="{C3380CC4-5D6E-409C-BE32-E72D297353CC}">
                  <c16:uniqueId val="{00000019-7BED-43C6-AD0D-1C3E91246458}"/>
                </c:ext>
              </c:extLst>
            </c:dLbl>
            <c:dLbl>
              <c:idx val="6"/>
              <c:delete val="1"/>
              <c:extLst>
                <c:ext xmlns:c15="http://schemas.microsoft.com/office/drawing/2012/chart" uri="{CE6537A1-D6FC-4f65-9D91-7224C49458BB}"/>
                <c:ext xmlns:c16="http://schemas.microsoft.com/office/drawing/2014/chart" uri="{C3380CC4-5D6E-409C-BE32-E72D297353CC}">
                  <c16:uniqueId val="{0000001A-7BED-43C6-AD0D-1C3E91246458}"/>
                </c:ext>
              </c:extLst>
            </c:dLbl>
            <c:dLbl>
              <c:idx val="7"/>
              <c:delete val="1"/>
              <c:extLst>
                <c:ext xmlns:c15="http://schemas.microsoft.com/office/drawing/2012/chart" uri="{CE6537A1-D6FC-4f65-9D91-7224C49458BB}"/>
                <c:ext xmlns:c16="http://schemas.microsoft.com/office/drawing/2014/chart" uri="{C3380CC4-5D6E-409C-BE32-E72D297353CC}">
                  <c16:uniqueId val="{0000001B-7BED-43C6-AD0D-1C3E91246458}"/>
                </c:ext>
              </c:extLst>
            </c:dLbl>
            <c:dLbl>
              <c:idx val="8"/>
              <c:delete val="1"/>
              <c:extLst>
                <c:ext xmlns:c15="http://schemas.microsoft.com/office/drawing/2012/chart" uri="{CE6537A1-D6FC-4f65-9D91-7224C49458BB}"/>
                <c:ext xmlns:c16="http://schemas.microsoft.com/office/drawing/2014/chart" uri="{C3380CC4-5D6E-409C-BE32-E72D297353CC}">
                  <c16:uniqueId val="{00000010-7BED-43C6-AD0D-1C3E91246458}"/>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value'!$C$38:$M$38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pre value'!$C$40:$M$40</c:f>
              <c:numCache>
                <c:formatCode>"$"#,##0.0</c:formatCode>
                <c:ptCount val="11"/>
                <c:pt idx="0">
                  <c:v>2.3111499999999996</c:v>
                </c:pt>
                <c:pt idx="1">
                  <c:v>2.37</c:v>
                </c:pt>
                <c:pt idx="2">
                  <c:v>2.4312499999999999</c:v>
                </c:pt>
                <c:pt idx="3">
                  <c:v>3.7874999999999996</c:v>
                </c:pt>
                <c:pt idx="4">
                  <c:v>3.9999989999999999</c:v>
                </c:pt>
                <c:pt idx="5">
                  <c:v>4.3479999999999999</c:v>
                </c:pt>
                <c:pt idx="6">
                  <c:v>5.4</c:v>
                </c:pt>
                <c:pt idx="7">
                  <c:v>6.2550020000000002</c:v>
                </c:pt>
                <c:pt idx="8">
                  <c:v>6.5272519999999998</c:v>
                </c:pt>
                <c:pt idx="9">
                  <c:v>8.3000000000000007</c:v>
                </c:pt>
                <c:pt idx="10">
                  <c:v>13</c:v>
                </c:pt>
              </c:numCache>
            </c:numRef>
          </c:val>
          <c:smooth val="0"/>
          <c:extLst>
            <c:ext xmlns:c16="http://schemas.microsoft.com/office/drawing/2014/chart" uri="{C3380CC4-5D6E-409C-BE32-E72D297353CC}">
              <c16:uniqueId val="{0000001C-7BED-43C6-AD0D-1C3E91246458}"/>
            </c:ext>
          </c:extLst>
        </c:ser>
        <c:ser>
          <c:idx val="2"/>
          <c:order val="2"/>
          <c:tx>
            <c:strRef>
              <c:f>'Median pre value'!$B$41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7BED-43C6-AD0D-1C3E91246458}"/>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7BED-43C6-AD0D-1C3E91246458}"/>
              </c:ext>
            </c:extLst>
          </c:dPt>
          <c:dLbls>
            <c:dLbl>
              <c:idx val="0"/>
              <c:delete val="1"/>
              <c:extLst>
                <c:ext xmlns:c15="http://schemas.microsoft.com/office/drawing/2012/chart" uri="{CE6537A1-D6FC-4f65-9D91-7224C49458BB}"/>
                <c:ext xmlns:c16="http://schemas.microsoft.com/office/drawing/2014/chart" uri="{C3380CC4-5D6E-409C-BE32-E72D297353CC}">
                  <c16:uniqueId val="{00000020-7BED-43C6-AD0D-1C3E91246458}"/>
                </c:ext>
              </c:extLst>
            </c:dLbl>
            <c:dLbl>
              <c:idx val="1"/>
              <c:delete val="1"/>
              <c:extLst>
                <c:ext xmlns:c15="http://schemas.microsoft.com/office/drawing/2012/chart" uri="{CE6537A1-D6FC-4f65-9D91-7224C49458BB}"/>
                <c:ext xmlns:c16="http://schemas.microsoft.com/office/drawing/2014/chart" uri="{C3380CC4-5D6E-409C-BE32-E72D297353CC}">
                  <c16:uniqueId val="{00000021-7BED-43C6-AD0D-1C3E91246458}"/>
                </c:ext>
              </c:extLst>
            </c:dLbl>
            <c:dLbl>
              <c:idx val="2"/>
              <c:delete val="1"/>
              <c:extLst>
                <c:ext xmlns:c15="http://schemas.microsoft.com/office/drawing/2012/chart" uri="{CE6537A1-D6FC-4f65-9D91-7224C49458BB}"/>
                <c:ext xmlns:c16="http://schemas.microsoft.com/office/drawing/2014/chart" uri="{C3380CC4-5D6E-409C-BE32-E72D297353CC}">
                  <c16:uniqueId val="{00000022-7BED-43C6-AD0D-1C3E91246458}"/>
                </c:ext>
              </c:extLst>
            </c:dLbl>
            <c:dLbl>
              <c:idx val="3"/>
              <c:delete val="1"/>
              <c:extLst>
                <c:ext xmlns:c15="http://schemas.microsoft.com/office/drawing/2012/chart" uri="{CE6537A1-D6FC-4f65-9D91-7224C49458BB}"/>
                <c:ext xmlns:c16="http://schemas.microsoft.com/office/drawing/2014/chart" uri="{C3380CC4-5D6E-409C-BE32-E72D297353CC}">
                  <c16:uniqueId val="{00000023-7BED-43C6-AD0D-1C3E91246458}"/>
                </c:ext>
              </c:extLst>
            </c:dLbl>
            <c:dLbl>
              <c:idx val="4"/>
              <c:delete val="1"/>
              <c:extLst>
                <c:ext xmlns:c15="http://schemas.microsoft.com/office/drawing/2012/chart" uri="{CE6537A1-D6FC-4f65-9D91-7224C49458BB}"/>
                <c:ext xmlns:c16="http://schemas.microsoft.com/office/drawing/2014/chart" uri="{C3380CC4-5D6E-409C-BE32-E72D297353CC}">
                  <c16:uniqueId val="{00000024-7BED-43C6-AD0D-1C3E91246458}"/>
                </c:ext>
              </c:extLst>
            </c:dLbl>
            <c:dLbl>
              <c:idx val="5"/>
              <c:delete val="1"/>
              <c:extLst>
                <c:ext xmlns:c15="http://schemas.microsoft.com/office/drawing/2012/chart" uri="{CE6537A1-D6FC-4f65-9D91-7224C49458BB}"/>
                <c:ext xmlns:c16="http://schemas.microsoft.com/office/drawing/2014/chart" uri="{C3380CC4-5D6E-409C-BE32-E72D297353CC}">
                  <c16:uniqueId val="{00000025-7BED-43C6-AD0D-1C3E91246458}"/>
                </c:ext>
              </c:extLst>
            </c:dLbl>
            <c:dLbl>
              <c:idx val="6"/>
              <c:delete val="1"/>
              <c:extLst>
                <c:ext xmlns:c15="http://schemas.microsoft.com/office/drawing/2012/chart" uri="{CE6537A1-D6FC-4f65-9D91-7224C49458BB}"/>
                <c:ext xmlns:c16="http://schemas.microsoft.com/office/drawing/2014/chart" uri="{C3380CC4-5D6E-409C-BE32-E72D297353CC}">
                  <c16:uniqueId val="{00000026-7BED-43C6-AD0D-1C3E91246458}"/>
                </c:ext>
              </c:extLst>
            </c:dLbl>
            <c:dLbl>
              <c:idx val="7"/>
              <c:delete val="1"/>
              <c:extLst>
                <c:ext xmlns:c15="http://schemas.microsoft.com/office/drawing/2012/chart" uri="{CE6537A1-D6FC-4f65-9D91-7224C49458BB}"/>
                <c:ext xmlns:c16="http://schemas.microsoft.com/office/drawing/2014/chart" uri="{C3380CC4-5D6E-409C-BE32-E72D297353CC}">
                  <c16:uniqueId val="{00000027-7BED-43C6-AD0D-1C3E91246458}"/>
                </c:ext>
              </c:extLst>
            </c:dLbl>
            <c:dLbl>
              <c:idx val="8"/>
              <c:delete val="1"/>
              <c:extLst>
                <c:ext xmlns:c15="http://schemas.microsoft.com/office/drawing/2012/chart" uri="{CE6537A1-D6FC-4f65-9D91-7224C49458BB}"/>
                <c:ext xmlns:c16="http://schemas.microsoft.com/office/drawing/2014/chart" uri="{C3380CC4-5D6E-409C-BE32-E72D297353CC}">
                  <c16:uniqueId val="{00000028-7BED-43C6-AD0D-1C3E91246458}"/>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7BED-43C6-AD0D-1C3E91246458}"/>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7BED-43C6-AD0D-1C3E91246458}"/>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value'!$C$38:$M$38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pre value'!$C$41:$M$41</c:f>
              <c:numCache>
                <c:formatCode>"$"#,##0.0</c:formatCode>
                <c:ptCount val="11"/>
                <c:pt idx="0">
                  <c:v>5.8014735066285716</c:v>
                </c:pt>
                <c:pt idx="1">
                  <c:v>3.4344697231973682</c:v>
                </c:pt>
                <c:pt idx="2">
                  <c:v>4.0341643065614017</c:v>
                </c:pt>
                <c:pt idx="3">
                  <c:v>4.6582172161858972</c:v>
                </c:pt>
                <c:pt idx="4">
                  <c:v>5.3612710813804343</c:v>
                </c:pt>
                <c:pt idx="5">
                  <c:v>7.624566257940085</c:v>
                </c:pt>
                <c:pt idx="6">
                  <c:v>6.6495762231710556</c:v>
                </c:pt>
                <c:pt idx="7">
                  <c:v>8.3623922049496873</c:v>
                </c:pt>
                <c:pt idx="8">
                  <c:v>10.393549890927423</c:v>
                </c:pt>
                <c:pt idx="9">
                  <c:v>13.018716527600004</c:v>
                </c:pt>
                <c:pt idx="10">
                  <c:v>35.842501866666666</c:v>
                </c:pt>
              </c:numCache>
            </c:numRef>
          </c:val>
          <c:smooth val="0"/>
          <c:extLst>
            <c:ext xmlns:c16="http://schemas.microsoft.com/office/drawing/2014/chart" uri="{C3380CC4-5D6E-409C-BE32-E72D297353CC}">
              <c16:uniqueId val="{00000029-7BED-43C6-AD0D-1C3E91246458}"/>
            </c:ext>
          </c:extLst>
        </c:ser>
        <c:ser>
          <c:idx val="3"/>
          <c:order val="3"/>
          <c:tx>
            <c:strRef>
              <c:f>'Median pre value'!$B$42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7BED-43C6-AD0D-1C3E91246458}"/>
              </c:ext>
            </c:extLst>
          </c:dPt>
          <c:dPt>
            <c:idx val="16"/>
            <c:bubble3D val="0"/>
            <c:extLst>
              <c:ext xmlns:c16="http://schemas.microsoft.com/office/drawing/2014/chart" uri="{C3380CC4-5D6E-409C-BE32-E72D297353CC}">
                <c16:uniqueId val="{0000002C-7BED-43C6-AD0D-1C3E91246458}"/>
              </c:ext>
            </c:extLst>
          </c:dPt>
          <c:dLbls>
            <c:dLbl>
              <c:idx val="0"/>
              <c:delete val="1"/>
              <c:extLst>
                <c:ext xmlns:c15="http://schemas.microsoft.com/office/drawing/2012/chart" uri="{CE6537A1-D6FC-4f65-9D91-7224C49458BB}"/>
                <c:ext xmlns:c16="http://schemas.microsoft.com/office/drawing/2014/chart" uri="{C3380CC4-5D6E-409C-BE32-E72D297353CC}">
                  <c16:uniqueId val="{0000002D-7BED-43C6-AD0D-1C3E91246458}"/>
                </c:ext>
              </c:extLst>
            </c:dLbl>
            <c:dLbl>
              <c:idx val="1"/>
              <c:delete val="1"/>
              <c:extLst>
                <c:ext xmlns:c15="http://schemas.microsoft.com/office/drawing/2012/chart" uri="{CE6537A1-D6FC-4f65-9D91-7224C49458BB}"/>
                <c:ext xmlns:c16="http://schemas.microsoft.com/office/drawing/2014/chart" uri="{C3380CC4-5D6E-409C-BE32-E72D297353CC}">
                  <c16:uniqueId val="{0000002E-7BED-43C6-AD0D-1C3E91246458}"/>
                </c:ext>
              </c:extLst>
            </c:dLbl>
            <c:dLbl>
              <c:idx val="2"/>
              <c:delete val="1"/>
              <c:extLst>
                <c:ext xmlns:c15="http://schemas.microsoft.com/office/drawing/2012/chart" uri="{CE6537A1-D6FC-4f65-9D91-7224C49458BB}"/>
                <c:ext xmlns:c16="http://schemas.microsoft.com/office/drawing/2014/chart" uri="{C3380CC4-5D6E-409C-BE32-E72D297353CC}">
                  <c16:uniqueId val="{0000002F-7BED-43C6-AD0D-1C3E91246458}"/>
                </c:ext>
              </c:extLst>
            </c:dLbl>
            <c:dLbl>
              <c:idx val="3"/>
              <c:delete val="1"/>
              <c:extLst>
                <c:ext xmlns:c15="http://schemas.microsoft.com/office/drawing/2012/chart" uri="{CE6537A1-D6FC-4f65-9D91-7224C49458BB}"/>
                <c:ext xmlns:c16="http://schemas.microsoft.com/office/drawing/2014/chart" uri="{C3380CC4-5D6E-409C-BE32-E72D297353CC}">
                  <c16:uniqueId val="{00000030-7BED-43C6-AD0D-1C3E91246458}"/>
                </c:ext>
              </c:extLst>
            </c:dLbl>
            <c:dLbl>
              <c:idx val="4"/>
              <c:delete val="1"/>
              <c:extLst>
                <c:ext xmlns:c15="http://schemas.microsoft.com/office/drawing/2012/chart" uri="{CE6537A1-D6FC-4f65-9D91-7224C49458BB}"/>
                <c:ext xmlns:c16="http://schemas.microsoft.com/office/drawing/2014/chart" uri="{C3380CC4-5D6E-409C-BE32-E72D297353CC}">
                  <c16:uniqueId val="{00000031-7BED-43C6-AD0D-1C3E91246458}"/>
                </c:ext>
              </c:extLst>
            </c:dLbl>
            <c:dLbl>
              <c:idx val="5"/>
              <c:delete val="1"/>
              <c:extLst>
                <c:ext xmlns:c15="http://schemas.microsoft.com/office/drawing/2012/chart" uri="{CE6537A1-D6FC-4f65-9D91-7224C49458BB}"/>
                <c:ext xmlns:c16="http://schemas.microsoft.com/office/drawing/2014/chart" uri="{C3380CC4-5D6E-409C-BE32-E72D297353CC}">
                  <c16:uniqueId val="{00000032-7BED-43C6-AD0D-1C3E91246458}"/>
                </c:ext>
              </c:extLst>
            </c:dLbl>
            <c:dLbl>
              <c:idx val="6"/>
              <c:delete val="1"/>
              <c:extLst>
                <c:ext xmlns:c15="http://schemas.microsoft.com/office/drawing/2012/chart" uri="{CE6537A1-D6FC-4f65-9D91-7224C49458BB}"/>
                <c:ext xmlns:c16="http://schemas.microsoft.com/office/drawing/2014/chart" uri="{C3380CC4-5D6E-409C-BE32-E72D297353CC}">
                  <c16:uniqueId val="{00000033-7BED-43C6-AD0D-1C3E91246458}"/>
                </c:ext>
              </c:extLst>
            </c:dLbl>
            <c:dLbl>
              <c:idx val="7"/>
              <c:delete val="1"/>
              <c:extLst>
                <c:ext xmlns:c15="http://schemas.microsoft.com/office/drawing/2012/chart" uri="{CE6537A1-D6FC-4f65-9D91-7224C49458BB}"/>
                <c:ext xmlns:c16="http://schemas.microsoft.com/office/drawing/2014/chart" uri="{C3380CC4-5D6E-409C-BE32-E72D297353CC}">
                  <c16:uniqueId val="{00000034-7BED-43C6-AD0D-1C3E91246458}"/>
                </c:ext>
              </c:extLst>
            </c:dLbl>
            <c:dLbl>
              <c:idx val="8"/>
              <c:delete val="1"/>
              <c:extLst>
                <c:ext xmlns:c15="http://schemas.microsoft.com/office/drawing/2012/chart" uri="{CE6537A1-D6FC-4f65-9D91-7224C49458BB}"/>
                <c:ext xmlns:c16="http://schemas.microsoft.com/office/drawing/2014/chart" uri="{C3380CC4-5D6E-409C-BE32-E72D297353CC}">
                  <c16:uniqueId val="{00000035-7BED-43C6-AD0D-1C3E91246458}"/>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7BED-43C6-AD0D-1C3E91246458}"/>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value'!$C$38:$M$38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pre value'!$C$42:$M$42</c:f>
              <c:numCache>
                <c:formatCode>"$"#,##0.0</c:formatCode>
                <c:ptCount val="11"/>
                <c:pt idx="0">
                  <c:v>1</c:v>
                </c:pt>
                <c:pt idx="1">
                  <c:v>1</c:v>
                </c:pt>
                <c:pt idx="2">
                  <c:v>1.1713637205</c:v>
                </c:pt>
                <c:pt idx="3">
                  <c:v>1.9375</c:v>
                </c:pt>
                <c:pt idx="4">
                  <c:v>1.99999875</c:v>
                </c:pt>
                <c:pt idx="5">
                  <c:v>2.3744761065000004</c:v>
                </c:pt>
                <c:pt idx="6">
                  <c:v>2.9475000000000002</c:v>
                </c:pt>
                <c:pt idx="7">
                  <c:v>3.5</c:v>
                </c:pt>
                <c:pt idx="8">
                  <c:v>4.0674999999999999</c:v>
                </c:pt>
                <c:pt idx="9">
                  <c:v>4.0999999999999996</c:v>
                </c:pt>
                <c:pt idx="10">
                  <c:v>7.487501</c:v>
                </c:pt>
              </c:numCache>
            </c:numRef>
          </c:val>
          <c:smooth val="0"/>
          <c:extLst>
            <c:ext xmlns:c16="http://schemas.microsoft.com/office/drawing/2014/chart" uri="{C3380CC4-5D6E-409C-BE32-E72D297353CC}">
              <c16:uniqueId val="{00000036-7BED-43C6-AD0D-1C3E91246458}"/>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3958267716535437"/>
          <c:w val="1"/>
          <c:h val="6.04173228346456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'Pre-seed &amp; seed x size'!$B$8</c:f>
              <c:strCache>
                <c:ptCount val="1"/>
                <c:pt idx="0">
                  <c:v>&lt;$500K</c:v>
                </c:pt>
              </c:strCache>
            </c:strRef>
          </c:tx>
          <c:spPr>
            <a:solidFill>
              <a:schemeClr val="accent1"/>
            </a:solidFill>
            <a:ln>
              <a:noFill/>
            </a:ln>
            <a:effectLst/>
          </c:spPr>
          <c:invertIfNegative val="0"/>
          <c:cat>
            <c:numRef>
              <c:f>'Pre-seed &amp; seed x size'!$C$7:$M$7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'Pre-seed &amp; seed x size'!$C$8:$M$8</c:f>
              <c:numCache>
                <c:formatCode>General</c:formatCode>
                <c:ptCount val="11"/>
                <c:pt idx="0">
                  <c:v>1154</c:v>
                </c:pt>
                <c:pt idx="1">
                  <c:v>1171</c:v>
                </c:pt>
                <c:pt idx="2">
                  <c:v>1057</c:v>
                </c:pt>
                <c:pt idx="3">
                  <c:v>1058</c:v>
                </c:pt>
                <c:pt idx="4">
                  <c:v>1112</c:v>
                </c:pt>
                <c:pt idx="5">
                  <c:v>1165</c:v>
                </c:pt>
                <c:pt idx="6">
                  <c:v>1059</c:v>
                </c:pt>
                <c:pt idx="7">
                  <c:v>864</c:v>
                </c:pt>
                <c:pt idx="8">
                  <c:v>879</c:v>
                </c:pt>
                <c:pt idx="9">
                  <c:v>799</c:v>
                </c:pt>
                <c:pt idx="10">
                  <c:v>225</c:v>
                </c:pt>
              </c:numCache>
            </c:numRef>
          </c:val>
          <c:extLst>
            <c:ext xmlns:c16="http://schemas.microsoft.com/office/drawing/2014/chart" uri="{C3380CC4-5D6E-409C-BE32-E72D297353CC}">
              <c16:uniqueId val="{00000000-73C1-48CF-9077-0C9F06546C00}"/>
            </c:ext>
          </c:extLst>
        </c:ser>
        <c:ser>
          <c:idx val="1"/>
          <c:order val="1"/>
          <c:tx>
            <c:strRef>
              <c:f>'Pre-seed &amp; seed x size'!$B$9</c:f>
              <c:strCache>
                <c:ptCount val="1"/>
                <c:pt idx="0">
                  <c:v>$500K-$1M</c:v>
                </c:pt>
              </c:strCache>
            </c:strRef>
          </c:tx>
          <c:spPr>
            <a:solidFill>
              <a:schemeClr val="accent2"/>
            </a:solidFill>
            <a:ln>
              <a:noFill/>
            </a:ln>
            <a:effectLst/>
          </c:spPr>
          <c:invertIfNegative val="0"/>
          <c:cat>
            <c:numRef>
              <c:f>'Pre-seed &amp; seed x size'!$C$7:$M$7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'Pre-seed &amp; seed x size'!$C$9:$M$9</c:f>
              <c:numCache>
                <c:formatCode>General</c:formatCode>
                <c:ptCount val="11"/>
                <c:pt idx="0">
                  <c:v>565</c:v>
                </c:pt>
                <c:pt idx="1">
                  <c:v>544</c:v>
                </c:pt>
                <c:pt idx="2">
                  <c:v>554</c:v>
                </c:pt>
                <c:pt idx="3">
                  <c:v>648</c:v>
                </c:pt>
                <c:pt idx="4">
                  <c:v>584</c:v>
                </c:pt>
                <c:pt idx="5">
                  <c:v>700</c:v>
                </c:pt>
                <c:pt idx="6">
                  <c:v>606</c:v>
                </c:pt>
                <c:pt idx="7">
                  <c:v>465</c:v>
                </c:pt>
                <c:pt idx="8">
                  <c:v>400</c:v>
                </c:pt>
                <c:pt idx="9">
                  <c:v>356</c:v>
                </c:pt>
                <c:pt idx="10">
                  <c:v>90</c:v>
                </c:pt>
              </c:numCache>
            </c:numRef>
          </c:val>
          <c:extLst>
            <c:ext xmlns:c16="http://schemas.microsoft.com/office/drawing/2014/chart" uri="{C3380CC4-5D6E-409C-BE32-E72D297353CC}">
              <c16:uniqueId val="{00000001-73C1-48CF-9077-0C9F06546C00}"/>
            </c:ext>
          </c:extLst>
        </c:ser>
        <c:ser>
          <c:idx val="2"/>
          <c:order val="2"/>
          <c:tx>
            <c:strRef>
              <c:f>'Pre-seed &amp; seed x size'!$B$10</c:f>
              <c:strCache>
                <c:ptCount val="1"/>
                <c:pt idx="0">
                  <c:v>$1M-$5M</c:v>
                </c:pt>
              </c:strCache>
            </c:strRef>
          </c:tx>
          <c:spPr>
            <a:solidFill>
              <a:schemeClr val="accent3"/>
            </a:solidFill>
            <a:ln>
              <a:noFill/>
            </a:ln>
            <a:effectLst/>
          </c:spPr>
          <c:invertIfNegative val="0"/>
          <c:cat>
            <c:numRef>
              <c:f>'Pre-seed &amp; seed x size'!$C$7:$M$7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'Pre-seed &amp; seed x size'!$C$10:$M$10</c:f>
              <c:numCache>
                <c:formatCode>General</c:formatCode>
                <c:ptCount val="11"/>
                <c:pt idx="0">
                  <c:v>1676</c:v>
                </c:pt>
                <c:pt idx="1">
                  <c:v>1952</c:v>
                </c:pt>
                <c:pt idx="2">
                  <c:v>2111</c:v>
                </c:pt>
                <c:pt idx="3">
                  <c:v>2304</c:v>
                </c:pt>
                <c:pt idx="4">
                  <c:v>2324</c:v>
                </c:pt>
                <c:pt idx="5">
                  <c:v>3342</c:v>
                </c:pt>
                <c:pt idx="6">
                  <c:v>2961</c:v>
                </c:pt>
                <c:pt idx="7">
                  <c:v>2373</c:v>
                </c:pt>
                <c:pt idx="8">
                  <c:v>2191</c:v>
                </c:pt>
                <c:pt idx="9">
                  <c:v>1852</c:v>
                </c:pt>
                <c:pt idx="10">
                  <c:v>355</c:v>
                </c:pt>
              </c:numCache>
            </c:numRef>
          </c:val>
          <c:extLst>
            <c:ext xmlns:c16="http://schemas.microsoft.com/office/drawing/2014/chart" uri="{C3380CC4-5D6E-409C-BE32-E72D297353CC}">
              <c16:uniqueId val="{00000002-73C1-48CF-9077-0C9F06546C00}"/>
            </c:ext>
          </c:extLst>
        </c:ser>
        <c:ser>
          <c:idx val="3"/>
          <c:order val="3"/>
          <c:tx>
            <c:strRef>
              <c:f>'Pre-seed &amp; seed x size'!$B$11</c:f>
              <c:strCache>
                <c:ptCount val="1"/>
                <c:pt idx="0">
                  <c:v>$5M-$10M</c:v>
                </c:pt>
              </c:strCache>
            </c:strRef>
          </c:tx>
          <c:spPr>
            <a:solidFill>
              <a:schemeClr val="accent4"/>
            </a:solidFill>
            <a:ln>
              <a:noFill/>
            </a:ln>
            <a:effectLst/>
          </c:spPr>
          <c:invertIfNegative val="0"/>
          <c:cat>
            <c:numRef>
              <c:f>'Pre-seed &amp; seed x size'!$C$7:$M$7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'Pre-seed &amp; seed x size'!$C$11:$M$11</c:f>
              <c:numCache>
                <c:formatCode>General</c:formatCode>
                <c:ptCount val="11"/>
                <c:pt idx="0">
                  <c:v>172</c:v>
                </c:pt>
                <c:pt idx="1">
                  <c:v>242</c:v>
                </c:pt>
                <c:pt idx="2">
                  <c:v>318</c:v>
                </c:pt>
                <c:pt idx="3">
                  <c:v>398</c:v>
                </c:pt>
                <c:pt idx="4">
                  <c:v>483</c:v>
                </c:pt>
                <c:pt idx="5">
                  <c:v>856</c:v>
                </c:pt>
                <c:pt idx="6">
                  <c:v>1001</c:v>
                </c:pt>
                <c:pt idx="7">
                  <c:v>812</c:v>
                </c:pt>
                <c:pt idx="8">
                  <c:v>801</c:v>
                </c:pt>
                <c:pt idx="9">
                  <c:v>877</c:v>
                </c:pt>
                <c:pt idx="10">
                  <c:v>168</c:v>
                </c:pt>
              </c:numCache>
            </c:numRef>
          </c:val>
          <c:extLst>
            <c:ext xmlns:c16="http://schemas.microsoft.com/office/drawing/2014/chart" uri="{C3380CC4-5D6E-409C-BE32-E72D297353CC}">
              <c16:uniqueId val="{00000003-73C1-48CF-9077-0C9F06546C00}"/>
            </c:ext>
          </c:extLst>
        </c:ser>
        <c:ser>
          <c:idx val="4"/>
          <c:order val="4"/>
          <c:tx>
            <c:strRef>
              <c:f>'Pre-seed &amp; seed x size'!$B$12</c:f>
              <c:strCache>
                <c:ptCount val="1"/>
                <c:pt idx="0">
                  <c:v>$10M-$25M</c:v>
                </c:pt>
              </c:strCache>
            </c:strRef>
          </c:tx>
          <c:spPr>
            <a:solidFill>
              <a:schemeClr val="accent5"/>
            </a:solidFill>
            <a:ln>
              <a:noFill/>
            </a:ln>
            <a:effectLst/>
          </c:spPr>
          <c:invertIfNegative val="0"/>
          <c:cat>
            <c:numRef>
              <c:f>'Pre-seed &amp; seed x size'!$C$7:$M$7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'Pre-seed &amp; seed x size'!$C$12:$M$12</c:f>
              <c:numCache>
                <c:formatCode>General</c:formatCode>
                <c:ptCount val="11"/>
                <c:pt idx="0">
                  <c:v>25</c:v>
                </c:pt>
                <c:pt idx="1">
                  <c:v>32</c:v>
                </c:pt>
                <c:pt idx="2">
                  <c:v>57</c:v>
                </c:pt>
                <c:pt idx="3">
                  <c:v>81</c:v>
                </c:pt>
                <c:pt idx="4">
                  <c:v>110</c:v>
                </c:pt>
                <c:pt idx="5">
                  <c:v>195</c:v>
                </c:pt>
                <c:pt idx="6">
                  <c:v>306</c:v>
                </c:pt>
                <c:pt idx="7">
                  <c:v>248</c:v>
                </c:pt>
                <c:pt idx="8">
                  <c:v>283</c:v>
                </c:pt>
                <c:pt idx="9">
                  <c:v>345</c:v>
                </c:pt>
                <c:pt idx="10">
                  <c:v>67</c:v>
                </c:pt>
              </c:numCache>
            </c:numRef>
          </c:val>
          <c:extLst>
            <c:ext xmlns:c16="http://schemas.microsoft.com/office/drawing/2014/chart" uri="{C3380CC4-5D6E-409C-BE32-E72D297353CC}">
              <c16:uniqueId val="{00000004-73C1-48CF-9077-0C9F06546C00}"/>
            </c:ext>
          </c:extLst>
        </c:ser>
        <c:ser>
          <c:idx val="5"/>
          <c:order val="5"/>
          <c:tx>
            <c:strRef>
              <c:f>'Pre-seed &amp; seed x size'!$B$13</c:f>
              <c:strCache>
                <c:ptCount val="1"/>
                <c:pt idx="0">
                  <c:v>$25M+</c:v>
                </c:pt>
              </c:strCache>
            </c:strRef>
          </c:tx>
          <c:spPr>
            <a:solidFill>
              <a:schemeClr val="accent6"/>
            </a:solidFill>
            <a:ln>
              <a:noFill/>
            </a:ln>
            <a:effectLst/>
          </c:spPr>
          <c:invertIfNegative val="0"/>
          <c:cat>
            <c:numRef>
              <c:f>'Pre-seed &amp; seed x size'!$C$7:$M$7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'Pre-seed &amp; seed x size'!$C$13:$M$13</c:f>
              <c:numCache>
                <c:formatCode>General</c:formatCode>
                <c:ptCount val="11"/>
                <c:pt idx="0">
                  <c:v>4</c:v>
                </c:pt>
                <c:pt idx="1">
                  <c:v>7</c:v>
                </c:pt>
                <c:pt idx="2">
                  <c:v>16</c:v>
                </c:pt>
                <c:pt idx="3">
                  <c:v>11</c:v>
                </c:pt>
                <c:pt idx="4">
                  <c:v>16</c:v>
                </c:pt>
                <c:pt idx="5">
                  <c:v>31</c:v>
                </c:pt>
                <c:pt idx="6">
                  <c:v>75</c:v>
                </c:pt>
                <c:pt idx="7">
                  <c:v>43</c:v>
                </c:pt>
                <c:pt idx="8">
                  <c:v>56</c:v>
                </c:pt>
                <c:pt idx="9">
                  <c:v>67</c:v>
                </c:pt>
                <c:pt idx="10">
                  <c:v>26</c:v>
                </c:pt>
              </c:numCache>
            </c:numRef>
          </c:val>
          <c:extLst>
            <c:ext xmlns:c16="http://schemas.microsoft.com/office/drawing/2014/chart" uri="{C3380CC4-5D6E-409C-BE32-E72D297353CC}">
              <c16:uniqueId val="{00000005-73C1-48CF-9077-0C9F06546C00}"/>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5787826916892307"/>
          <c:y val="0"/>
          <c:w val="0.14212173083107696"/>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027867009982387E-2"/>
          <c:y val="2.4693788276465442E-2"/>
          <c:w val="0.92597213299001757"/>
          <c:h val="0.84782935466400033"/>
        </c:manualLayout>
      </c:layout>
      <c:lineChart>
        <c:grouping val="standard"/>
        <c:varyColors val="0"/>
        <c:ser>
          <c:idx val="0"/>
          <c:order val="0"/>
          <c:tx>
            <c:strRef>
              <c:f>'Median pre value'!$O$39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8D16-4825-B7C5-44583EC8D06C}"/>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8D16-4825-B7C5-44583EC8D06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8D16-4825-B7C5-44583EC8D06C}"/>
              </c:ext>
            </c:extLst>
          </c:dPt>
          <c:dPt>
            <c:idx val="16"/>
            <c:bubble3D val="0"/>
            <c:extLst>
              <c:ext xmlns:c16="http://schemas.microsoft.com/office/drawing/2014/chart" uri="{C3380CC4-5D6E-409C-BE32-E72D297353CC}">
                <c16:uniqueId val="{00000006-8D16-4825-B7C5-44583EC8D06C}"/>
              </c:ext>
            </c:extLst>
          </c:dPt>
          <c:dLbls>
            <c:dLbl>
              <c:idx val="0"/>
              <c:delete val="1"/>
              <c:extLst>
                <c:ext xmlns:c15="http://schemas.microsoft.com/office/drawing/2012/chart" uri="{CE6537A1-D6FC-4f65-9D91-7224C49458BB}"/>
                <c:ext xmlns:c16="http://schemas.microsoft.com/office/drawing/2014/chart" uri="{C3380CC4-5D6E-409C-BE32-E72D297353CC}">
                  <c16:uniqueId val="{00000007-8D16-4825-B7C5-44583EC8D06C}"/>
                </c:ext>
              </c:extLst>
            </c:dLbl>
            <c:dLbl>
              <c:idx val="1"/>
              <c:delete val="1"/>
              <c:extLst>
                <c:ext xmlns:c15="http://schemas.microsoft.com/office/drawing/2012/chart" uri="{CE6537A1-D6FC-4f65-9D91-7224C49458BB}"/>
                <c:ext xmlns:c16="http://schemas.microsoft.com/office/drawing/2014/chart" uri="{C3380CC4-5D6E-409C-BE32-E72D297353CC}">
                  <c16:uniqueId val="{00000008-8D16-4825-B7C5-44583EC8D06C}"/>
                </c:ext>
              </c:extLst>
            </c:dLbl>
            <c:dLbl>
              <c:idx val="2"/>
              <c:delete val="1"/>
              <c:extLst>
                <c:ext xmlns:c15="http://schemas.microsoft.com/office/drawing/2012/chart" uri="{CE6537A1-D6FC-4f65-9D91-7224C49458BB}"/>
                <c:ext xmlns:c16="http://schemas.microsoft.com/office/drawing/2014/chart" uri="{C3380CC4-5D6E-409C-BE32-E72D297353CC}">
                  <c16:uniqueId val="{00000009-8D16-4825-B7C5-44583EC8D06C}"/>
                </c:ext>
              </c:extLst>
            </c:dLbl>
            <c:dLbl>
              <c:idx val="3"/>
              <c:delete val="1"/>
              <c:extLst>
                <c:ext xmlns:c15="http://schemas.microsoft.com/office/drawing/2012/chart" uri="{CE6537A1-D6FC-4f65-9D91-7224C49458BB}"/>
                <c:ext xmlns:c16="http://schemas.microsoft.com/office/drawing/2014/chart" uri="{C3380CC4-5D6E-409C-BE32-E72D297353CC}">
                  <c16:uniqueId val="{0000000A-8D16-4825-B7C5-44583EC8D06C}"/>
                </c:ext>
              </c:extLst>
            </c:dLbl>
            <c:dLbl>
              <c:idx val="4"/>
              <c:delete val="1"/>
              <c:extLst>
                <c:ext xmlns:c15="http://schemas.microsoft.com/office/drawing/2012/chart" uri="{CE6537A1-D6FC-4f65-9D91-7224C49458BB}"/>
                <c:ext xmlns:c16="http://schemas.microsoft.com/office/drawing/2014/chart" uri="{C3380CC4-5D6E-409C-BE32-E72D297353CC}">
                  <c16:uniqueId val="{0000000B-8D16-4825-B7C5-44583EC8D06C}"/>
                </c:ext>
              </c:extLst>
            </c:dLbl>
            <c:dLbl>
              <c:idx val="5"/>
              <c:delete val="1"/>
              <c:extLst>
                <c:ext xmlns:c15="http://schemas.microsoft.com/office/drawing/2012/chart" uri="{CE6537A1-D6FC-4f65-9D91-7224C49458BB}"/>
                <c:ext xmlns:c16="http://schemas.microsoft.com/office/drawing/2014/chart" uri="{C3380CC4-5D6E-409C-BE32-E72D297353CC}">
                  <c16:uniqueId val="{0000000C-8D16-4825-B7C5-44583EC8D06C}"/>
                </c:ext>
              </c:extLst>
            </c:dLbl>
            <c:dLbl>
              <c:idx val="6"/>
              <c:delete val="1"/>
              <c:extLst>
                <c:ext xmlns:c15="http://schemas.microsoft.com/office/drawing/2012/chart" uri="{CE6537A1-D6FC-4f65-9D91-7224C49458BB}"/>
                <c:ext xmlns:c16="http://schemas.microsoft.com/office/drawing/2014/chart" uri="{C3380CC4-5D6E-409C-BE32-E72D297353CC}">
                  <c16:uniqueId val="{0000000D-8D16-4825-B7C5-44583EC8D06C}"/>
                </c:ext>
              </c:extLst>
            </c:dLbl>
            <c:dLbl>
              <c:idx val="7"/>
              <c:delete val="1"/>
              <c:extLst>
                <c:ext xmlns:c15="http://schemas.microsoft.com/office/drawing/2012/chart" uri="{CE6537A1-D6FC-4f65-9D91-7224C49458BB}"/>
                <c:ext xmlns:c16="http://schemas.microsoft.com/office/drawing/2014/chart" uri="{C3380CC4-5D6E-409C-BE32-E72D297353CC}">
                  <c16:uniqueId val="{0000000E-8D16-4825-B7C5-44583EC8D06C}"/>
                </c:ext>
              </c:extLst>
            </c:dLbl>
            <c:dLbl>
              <c:idx val="8"/>
              <c:delete val="1"/>
              <c:extLst>
                <c:ext xmlns:c15="http://schemas.microsoft.com/office/drawing/2012/chart" uri="{CE6537A1-D6FC-4f65-9D91-7224C49458BB}"/>
                <c:ext xmlns:c16="http://schemas.microsoft.com/office/drawing/2014/chart" uri="{C3380CC4-5D6E-409C-BE32-E72D297353CC}">
                  <c16:uniqueId val="{00000001-8D16-4825-B7C5-44583EC8D06C}"/>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value'!$P$38:$Z$38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pre value'!$P$39:$Z$39</c:f>
              <c:numCache>
                <c:formatCode>"$"#,##0.0</c:formatCode>
                <c:ptCount val="11"/>
                <c:pt idx="0">
                  <c:v>8</c:v>
                </c:pt>
                <c:pt idx="1">
                  <c:v>9</c:v>
                </c:pt>
                <c:pt idx="2">
                  <c:v>9.9999990000000007</c:v>
                </c:pt>
                <c:pt idx="3">
                  <c:v>10.000003</c:v>
                </c:pt>
                <c:pt idx="4">
                  <c:v>10.787500000000001</c:v>
                </c:pt>
                <c:pt idx="5">
                  <c:v>15</c:v>
                </c:pt>
                <c:pt idx="6">
                  <c:v>19.963766249999999</c:v>
                </c:pt>
                <c:pt idx="7">
                  <c:v>19.00000425</c:v>
                </c:pt>
                <c:pt idx="8">
                  <c:v>22.125000500000002</c:v>
                </c:pt>
                <c:pt idx="9">
                  <c:v>25.251074500000001</c:v>
                </c:pt>
                <c:pt idx="10">
                  <c:v>33.147275</c:v>
                </c:pt>
              </c:numCache>
            </c:numRef>
          </c:val>
          <c:smooth val="0"/>
          <c:extLst>
            <c:ext xmlns:c16="http://schemas.microsoft.com/office/drawing/2014/chart" uri="{C3380CC4-5D6E-409C-BE32-E72D297353CC}">
              <c16:uniqueId val="{0000000F-8D16-4825-B7C5-44583EC8D06C}"/>
            </c:ext>
          </c:extLst>
        </c:ser>
        <c:ser>
          <c:idx val="1"/>
          <c:order val="1"/>
          <c:tx>
            <c:strRef>
              <c:f>'Median pre value'!$O$40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8D16-4825-B7C5-44583EC8D06C}"/>
              </c:ext>
            </c:extLst>
          </c:dPt>
          <c:dPt>
            <c:idx val="9"/>
            <c:bubble3D val="0"/>
            <c:extLst>
              <c:ext xmlns:c16="http://schemas.microsoft.com/office/drawing/2014/chart" uri="{C3380CC4-5D6E-409C-BE32-E72D297353CC}">
                <c16:uniqueId val="{00000011-8D16-4825-B7C5-44583EC8D06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8D16-4825-B7C5-44583EC8D06C}"/>
              </c:ext>
            </c:extLst>
          </c:dPt>
          <c:dLbls>
            <c:dLbl>
              <c:idx val="0"/>
              <c:delete val="1"/>
              <c:extLst>
                <c:ext xmlns:c15="http://schemas.microsoft.com/office/drawing/2012/chart" uri="{CE6537A1-D6FC-4f65-9D91-7224C49458BB}"/>
                <c:ext xmlns:c16="http://schemas.microsoft.com/office/drawing/2014/chart" uri="{C3380CC4-5D6E-409C-BE32-E72D297353CC}">
                  <c16:uniqueId val="{00000014-8D16-4825-B7C5-44583EC8D06C}"/>
                </c:ext>
              </c:extLst>
            </c:dLbl>
            <c:dLbl>
              <c:idx val="1"/>
              <c:delete val="1"/>
              <c:extLst>
                <c:ext xmlns:c15="http://schemas.microsoft.com/office/drawing/2012/chart" uri="{CE6537A1-D6FC-4f65-9D91-7224C49458BB}"/>
                <c:ext xmlns:c16="http://schemas.microsoft.com/office/drawing/2014/chart" uri="{C3380CC4-5D6E-409C-BE32-E72D297353CC}">
                  <c16:uniqueId val="{00000015-8D16-4825-B7C5-44583EC8D06C}"/>
                </c:ext>
              </c:extLst>
            </c:dLbl>
            <c:dLbl>
              <c:idx val="2"/>
              <c:delete val="1"/>
              <c:extLst>
                <c:ext xmlns:c15="http://schemas.microsoft.com/office/drawing/2012/chart" uri="{CE6537A1-D6FC-4f65-9D91-7224C49458BB}"/>
                <c:ext xmlns:c16="http://schemas.microsoft.com/office/drawing/2014/chart" uri="{C3380CC4-5D6E-409C-BE32-E72D297353CC}">
                  <c16:uniqueId val="{00000016-8D16-4825-B7C5-44583EC8D06C}"/>
                </c:ext>
              </c:extLst>
            </c:dLbl>
            <c:dLbl>
              <c:idx val="3"/>
              <c:delete val="1"/>
              <c:extLst>
                <c:ext xmlns:c15="http://schemas.microsoft.com/office/drawing/2012/chart" uri="{CE6537A1-D6FC-4f65-9D91-7224C49458BB}"/>
                <c:ext xmlns:c16="http://schemas.microsoft.com/office/drawing/2014/chart" uri="{C3380CC4-5D6E-409C-BE32-E72D297353CC}">
                  <c16:uniqueId val="{00000017-8D16-4825-B7C5-44583EC8D06C}"/>
                </c:ext>
              </c:extLst>
            </c:dLbl>
            <c:dLbl>
              <c:idx val="4"/>
              <c:delete val="1"/>
              <c:extLst>
                <c:ext xmlns:c15="http://schemas.microsoft.com/office/drawing/2012/chart" uri="{CE6537A1-D6FC-4f65-9D91-7224C49458BB}"/>
                <c:ext xmlns:c16="http://schemas.microsoft.com/office/drawing/2014/chart" uri="{C3380CC4-5D6E-409C-BE32-E72D297353CC}">
                  <c16:uniqueId val="{00000018-8D16-4825-B7C5-44583EC8D06C}"/>
                </c:ext>
              </c:extLst>
            </c:dLbl>
            <c:dLbl>
              <c:idx val="5"/>
              <c:delete val="1"/>
              <c:extLst>
                <c:ext xmlns:c15="http://schemas.microsoft.com/office/drawing/2012/chart" uri="{CE6537A1-D6FC-4f65-9D91-7224C49458BB}"/>
                <c:ext xmlns:c16="http://schemas.microsoft.com/office/drawing/2014/chart" uri="{C3380CC4-5D6E-409C-BE32-E72D297353CC}">
                  <c16:uniqueId val="{00000019-8D16-4825-B7C5-44583EC8D06C}"/>
                </c:ext>
              </c:extLst>
            </c:dLbl>
            <c:dLbl>
              <c:idx val="6"/>
              <c:delete val="1"/>
              <c:extLst>
                <c:ext xmlns:c15="http://schemas.microsoft.com/office/drawing/2012/chart" uri="{CE6537A1-D6FC-4f65-9D91-7224C49458BB}"/>
                <c:ext xmlns:c16="http://schemas.microsoft.com/office/drawing/2014/chart" uri="{C3380CC4-5D6E-409C-BE32-E72D297353CC}">
                  <c16:uniqueId val="{0000001A-8D16-4825-B7C5-44583EC8D06C}"/>
                </c:ext>
              </c:extLst>
            </c:dLbl>
            <c:dLbl>
              <c:idx val="7"/>
              <c:delete val="1"/>
              <c:extLst>
                <c:ext xmlns:c15="http://schemas.microsoft.com/office/drawing/2012/chart" uri="{CE6537A1-D6FC-4f65-9D91-7224C49458BB}"/>
                <c:ext xmlns:c16="http://schemas.microsoft.com/office/drawing/2014/chart" uri="{C3380CC4-5D6E-409C-BE32-E72D297353CC}">
                  <c16:uniqueId val="{0000001B-8D16-4825-B7C5-44583EC8D06C}"/>
                </c:ext>
              </c:extLst>
            </c:dLbl>
            <c:dLbl>
              <c:idx val="8"/>
              <c:delete val="1"/>
              <c:extLst>
                <c:ext xmlns:c15="http://schemas.microsoft.com/office/drawing/2012/chart" uri="{CE6537A1-D6FC-4f65-9D91-7224C49458BB}"/>
                <c:ext xmlns:c16="http://schemas.microsoft.com/office/drawing/2014/chart" uri="{C3380CC4-5D6E-409C-BE32-E72D297353CC}">
                  <c16:uniqueId val="{00000010-8D16-4825-B7C5-44583EC8D06C}"/>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value'!$P$38:$Z$38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pre value'!$P$40:$Z$40</c:f>
              <c:numCache>
                <c:formatCode>"$"#,##0.0</c:formatCode>
                <c:ptCount val="11"/>
                <c:pt idx="0">
                  <c:v>5</c:v>
                </c:pt>
                <c:pt idx="1">
                  <c:v>5.55</c:v>
                </c:pt>
                <c:pt idx="2">
                  <c:v>6</c:v>
                </c:pt>
                <c:pt idx="3">
                  <c:v>6.74</c:v>
                </c:pt>
                <c:pt idx="4">
                  <c:v>7</c:v>
                </c:pt>
                <c:pt idx="5">
                  <c:v>9</c:v>
                </c:pt>
                <c:pt idx="6">
                  <c:v>10.625</c:v>
                </c:pt>
                <c:pt idx="7">
                  <c:v>11.434006500000001</c:v>
                </c:pt>
                <c:pt idx="8">
                  <c:v>13.592499</c:v>
                </c:pt>
                <c:pt idx="9">
                  <c:v>16</c:v>
                </c:pt>
                <c:pt idx="10">
                  <c:v>18.399999000000001</c:v>
                </c:pt>
              </c:numCache>
            </c:numRef>
          </c:val>
          <c:smooth val="0"/>
          <c:extLst>
            <c:ext xmlns:c16="http://schemas.microsoft.com/office/drawing/2014/chart" uri="{C3380CC4-5D6E-409C-BE32-E72D297353CC}">
              <c16:uniqueId val="{0000001C-8D16-4825-B7C5-44583EC8D06C}"/>
            </c:ext>
          </c:extLst>
        </c:ser>
        <c:ser>
          <c:idx val="2"/>
          <c:order val="2"/>
          <c:tx>
            <c:strRef>
              <c:f>'Median pre value'!$O$41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8D16-4825-B7C5-44583EC8D06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8D16-4825-B7C5-44583EC8D06C}"/>
              </c:ext>
            </c:extLst>
          </c:dPt>
          <c:dLbls>
            <c:dLbl>
              <c:idx val="0"/>
              <c:delete val="1"/>
              <c:extLst>
                <c:ext xmlns:c15="http://schemas.microsoft.com/office/drawing/2012/chart" uri="{CE6537A1-D6FC-4f65-9D91-7224C49458BB}"/>
                <c:ext xmlns:c16="http://schemas.microsoft.com/office/drawing/2014/chart" uri="{C3380CC4-5D6E-409C-BE32-E72D297353CC}">
                  <c16:uniqueId val="{00000020-8D16-4825-B7C5-44583EC8D06C}"/>
                </c:ext>
              </c:extLst>
            </c:dLbl>
            <c:dLbl>
              <c:idx val="1"/>
              <c:delete val="1"/>
              <c:extLst>
                <c:ext xmlns:c15="http://schemas.microsoft.com/office/drawing/2012/chart" uri="{CE6537A1-D6FC-4f65-9D91-7224C49458BB}"/>
                <c:ext xmlns:c16="http://schemas.microsoft.com/office/drawing/2014/chart" uri="{C3380CC4-5D6E-409C-BE32-E72D297353CC}">
                  <c16:uniqueId val="{00000021-8D16-4825-B7C5-44583EC8D06C}"/>
                </c:ext>
              </c:extLst>
            </c:dLbl>
            <c:dLbl>
              <c:idx val="2"/>
              <c:delete val="1"/>
              <c:extLst>
                <c:ext xmlns:c15="http://schemas.microsoft.com/office/drawing/2012/chart" uri="{CE6537A1-D6FC-4f65-9D91-7224C49458BB}"/>
                <c:ext xmlns:c16="http://schemas.microsoft.com/office/drawing/2014/chart" uri="{C3380CC4-5D6E-409C-BE32-E72D297353CC}">
                  <c16:uniqueId val="{00000022-8D16-4825-B7C5-44583EC8D06C}"/>
                </c:ext>
              </c:extLst>
            </c:dLbl>
            <c:dLbl>
              <c:idx val="3"/>
              <c:delete val="1"/>
              <c:extLst>
                <c:ext xmlns:c15="http://schemas.microsoft.com/office/drawing/2012/chart" uri="{CE6537A1-D6FC-4f65-9D91-7224C49458BB}"/>
                <c:ext xmlns:c16="http://schemas.microsoft.com/office/drawing/2014/chart" uri="{C3380CC4-5D6E-409C-BE32-E72D297353CC}">
                  <c16:uniqueId val="{00000023-8D16-4825-B7C5-44583EC8D06C}"/>
                </c:ext>
              </c:extLst>
            </c:dLbl>
            <c:dLbl>
              <c:idx val="4"/>
              <c:delete val="1"/>
              <c:extLst>
                <c:ext xmlns:c15="http://schemas.microsoft.com/office/drawing/2012/chart" uri="{CE6537A1-D6FC-4f65-9D91-7224C49458BB}"/>
                <c:ext xmlns:c16="http://schemas.microsoft.com/office/drawing/2014/chart" uri="{C3380CC4-5D6E-409C-BE32-E72D297353CC}">
                  <c16:uniqueId val="{00000024-8D16-4825-B7C5-44583EC8D06C}"/>
                </c:ext>
              </c:extLst>
            </c:dLbl>
            <c:dLbl>
              <c:idx val="5"/>
              <c:delete val="1"/>
              <c:extLst>
                <c:ext xmlns:c15="http://schemas.microsoft.com/office/drawing/2012/chart" uri="{CE6537A1-D6FC-4f65-9D91-7224C49458BB}"/>
                <c:ext xmlns:c16="http://schemas.microsoft.com/office/drawing/2014/chart" uri="{C3380CC4-5D6E-409C-BE32-E72D297353CC}">
                  <c16:uniqueId val="{00000025-8D16-4825-B7C5-44583EC8D06C}"/>
                </c:ext>
              </c:extLst>
            </c:dLbl>
            <c:dLbl>
              <c:idx val="6"/>
              <c:delete val="1"/>
              <c:extLst>
                <c:ext xmlns:c15="http://schemas.microsoft.com/office/drawing/2012/chart" uri="{CE6537A1-D6FC-4f65-9D91-7224C49458BB}"/>
                <c:ext xmlns:c16="http://schemas.microsoft.com/office/drawing/2014/chart" uri="{C3380CC4-5D6E-409C-BE32-E72D297353CC}">
                  <c16:uniqueId val="{00000026-8D16-4825-B7C5-44583EC8D06C}"/>
                </c:ext>
              </c:extLst>
            </c:dLbl>
            <c:dLbl>
              <c:idx val="7"/>
              <c:delete val="1"/>
              <c:extLst>
                <c:ext xmlns:c15="http://schemas.microsoft.com/office/drawing/2012/chart" uri="{CE6537A1-D6FC-4f65-9D91-7224C49458BB}"/>
                <c:ext xmlns:c16="http://schemas.microsoft.com/office/drawing/2014/chart" uri="{C3380CC4-5D6E-409C-BE32-E72D297353CC}">
                  <c16:uniqueId val="{00000027-8D16-4825-B7C5-44583EC8D06C}"/>
                </c:ext>
              </c:extLst>
            </c:dLbl>
            <c:dLbl>
              <c:idx val="8"/>
              <c:delete val="1"/>
              <c:extLst>
                <c:ext xmlns:c15="http://schemas.microsoft.com/office/drawing/2012/chart" uri="{CE6537A1-D6FC-4f65-9D91-7224C49458BB}"/>
                <c:ext xmlns:c16="http://schemas.microsoft.com/office/drawing/2014/chart" uri="{C3380CC4-5D6E-409C-BE32-E72D297353CC}">
                  <c16:uniqueId val="{00000028-8D16-4825-B7C5-44583EC8D06C}"/>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8D16-4825-B7C5-44583EC8D06C}"/>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value'!$P$38:$Z$38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pre value'!$P$41:$Z$41</c:f>
              <c:numCache>
                <c:formatCode>"$"#,##0.0</c:formatCode>
                <c:ptCount val="11"/>
                <c:pt idx="0">
                  <c:v>6.8011845396959849</c:v>
                </c:pt>
                <c:pt idx="1">
                  <c:v>7.5621081942118309</c:v>
                </c:pt>
                <c:pt idx="2">
                  <c:v>8.3440368602248292</c:v>
                </c:pt>
                <c:pt idx="3">
                  <c:v>9.0243679448044833</c:v>
                </c:pt>
                <c:pt idx="4">
                  <c:v>9.9355814428581191</c:v>
                </c:pt>
                <c:pt idx="5">
                  <c:v>13.434252138185093</c:v>
                </c:pt>
                <c:pt idx="6">
                  <c:v>20.012474369531347</c:v>
                </c:pt>
                <c:pt idx="7">
                  <c:v>18.35584239957808</c:v>
                </c:pt>
                <c:pt idx="8">
                  <c:v>22.46706561996913</c:v>
                </c:pt>
                <c:pt idx="9">
                  <c:v>33.954644033148824</c:v>
                </c:pt>
                <c:pt idx="10">
                  <c:v>76.088974563586063</c:v>
                </c:pt>
              </c:numCache>
            </c:numRef>
          </c:val>
          <c:smooth val="0"/>
          <c:extLst>
            <c:ext xmlns:c16="http://schemas.microsoft.com/office/drawing/2014/chart" uri="{C3380CC4-5D6E-409C-BE32-E72D297353CC}">
              <c16:uniqueId val="{00000029-8D16-4825-B7C5-44583EC8D06C}"/>
            </c:ext>
          </c:extLst>
        </c:ser>
        <c:ser>
          <c:idx val="3"/>
          <c:order val="3"/>
          <c:tx>
            <c:strRef>
              <c:f>'Median pre value'!$O$42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8D16-4825-B7C5-44583EC8D06C}"/>
              </c:ext>
            </c:extLst>
          </c:dPt>
          <c:dPt>
            <c:idx val="16"/>
            <c:bubble3D val="0"/>
            <c:extLst>
              <c:ext xmlns:c16="http://schemas.microsoft.com/office/drawing/2014/chart" uri="{C3380CC4-5D6E-409C-BE32-E72D297353CC}">
                <c16:uniqueId val="{0000002C-8D16-4825-B7C5-44583EC8D06C}"/>
              </c:ext>
            </c:extLst>
          </c:dPt>
          <c:dLbls>
            <c:dLbl>
              <c:idx val="0"/>
              <c:delete val="1"/>
              <c:extLst>
                <c:ext xmlns:c15="http://schemas.microsoft.com/office/drawing/2012/chart" uri="{CE6537A1-D6FC-4f65-9D91-7224C49458BB}"/>
                <c:ext xmlns:c16="http://schemas.microsoft.com/office/drawing/2014/chart" uri="{C3380CC4-5D6E-409C-BE32-E72D297353CC}">
                  <c16:uniqueId val="{0000002D-8D16-4825-B7C5-44583EC8D06C}"/>
                </c:ext>
              </c:extLst>
            </c:dLbl>
            <c:dLbl>
              <c:idx val="1"/>
              <c:delete val="1"/>
              <c:extLst>
                <c:ext xmlns:c15="http://schemas.microsoft.com/office/drawing/2012/chart" uri="{CE6537A1-D6FC-4f65-9D91-7224C49458BB}"/>
                <c:ext xmlns:c16="http://schemas.microsoft.com/office/drawing/2014/chart" uri="{C3380CC4-5D6E-409C-BE32-E72D297353CC}">
                  <c16:uniqueId val="{0000002E-8D16-4825-B7C5-44583EC8D06C}"/>
                </c:ext>
              </c:extLst>
            </c:dLbl>
            <c:dLbl>
              <c:idx val="2"/>
              <c:delete val="1"/>
              <c:extLst>
                <c:ext xmlns:c15="http://schemas.microsoft.com/office/drawing/2012/chart" uri="{CE6537A1-D6FC-4f65-9D91-7224C49458BB}"/>
                <c:ext xmlns:c16="http://schemas.microsoft.com/office/drawing/2014/chart" uri="{C3380CC4-5D6E-409C-BE32-E72D297353CC}">
                  <c16:uniqueId val="{0000002F-8D16-4825-B7C5-44583EC8D06C}"/>
                </c:ext>
              </c:extLst>
            </c:dLbl>
            <c:dLbl>
              <c:idx val="3"/>
              <c:delete val="1"/>
              <c:extLst>
                <c:ext xmlns:c15="http://schemas.microsoft.com/office/drawing/2012/chart" uri="{CE6537A1-D6FC-4f65-9D91-7224C49458BB}"/>
                <c:ext xmlns:c16="http://schemas.microsoft.com/office/drawing/2014/chart" uri="{C3380CC4-5D6E-409C-BE32-E72D297353CC}">
                  <c16:uniqueId val="{00000030-8D16-4825-B7C5-44583EC8D06C}"/>
                </c:ext>
              </c:extLst>
            </c:dLbl>
            <c:dLbl>
              <c:idx val="4"/>
              <c:delete val="1"/>
              <c:extLst>
                <c:ext xmlns:c15="http://schemas.microsoft.com/office/drawing/2012/chart" uri="{CE6537A1-D6FC-4f65-9D91-7224C49458BB}"/>
                <c:ext xmlns:c16="http://schemas.microsoft.com/office/drawing/2014/chart" uri="{C3380CC4-5D6E-409C-BE32-E72D297353CC}">
                  <c16:uniqueId val="{00000031-8D16-4825-B7C5-44583EC8D06C}"/>
                </c:ext>
              </c:extLst>
            </c:dLbl>
            <c:dLbl>
              <c:idx val="5"/>
              <c:delete val="1"/>
              <c:extLst>
                <c:ext xmlns:c15="http://schemas.microsoft.com/office/drawing/2012/chart" uri="{CE6537A1-D6FC-4f65-9D91-7224C49458BB}"/>
                <c:ext xmlns:c16="http://schemas.microsoft.com/office/drawing/2014/chart" uri="{C3380CC4-5D6E-409C-BE32-E72D297353CC}">
                  <c16:uniqueId val="{00000032-8D16-4825-B7C5-44583EC8D06C}"/>
                </c:ext>
              </c:extLst>
            </c:dLbl>
            <c:dLbl>
              <c:idx val="6"/>
              <c:delete val="1"/>
              <c:extLst>
                <c:ext xmlns:c15="http://schemas.microsoft.com/office/drawing/2012/chart" uri="{CE6537A1-D6FC-4f65-9D91-7224C49458BB}"/>
                <c:ext xmlns:c16="http://schemas.microsoft.com/office/drawing/2014/chart" uri="{C3380CC4-5D6E-409C-BE32-E72D297353CC}">
                  <c16:uniqueId val="{00000033-8D16-4825-B7C5-44583EC8D06C}"/>
                </c:ext>
              </c:extLst>
            </c:dLbl>
            <c:dLbl>
              <c:idx val="7"/>
              <c:delete val="1"/>
              <c:extLst>
                <c:ext xmlns:c15="http://schemas.microsoft.com/office/drawing/2012/chart" uri="{CE6537A1-D6FC-4f65-9D91-7224C49458BB}"/>
                <c:ext xmlns:c16="http://schemas.microsoft.com/office/drawing/2014/chart" uri="{C3380CC4-5D6E-409C-BE32-E72D297353CC}">
                  <c16:uniqueId val="{00000034-8D16-4825-B7C5-44583EC8D06C}"/>
                </c:ext>
              </c:extLst>
            </c:dLbl>
            <c:dLbl>
              <c:idx val="8"/>
              <c:delete val="1"/>
              <c:extLst>
                <c:ext xmlns:c15="http://schemas.microsoft.com/office/drawing/2012/chart" uri="{CE6537A1-D6FC-4f65-9D91-7224C49458BB}"/>
                <c:ext xmlns:c16="http://schemas.microsoft.com/office/drawing/2014/chart" uri="{C3380CC4-5D6E-409C-BE32-E72D297353CC}">
                  <c16:uniqueId val="{00000035-8D16-4825-B7C5-44583EC8D06C}"/>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value'!$P$38:$Z$38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pre value'!$P$42:$Z$42</c:f>
              <c:numCache>
                <c:formatCode>"$"#,##0.0</c:formatCode>
                <c:ptCount val="11"/>
                <c:pt idx="0">
                  <c:v>2.9999989999999999</c:v>
                </c:pt>
                <c:pt idx="1">
                  <c:v>3.362006</c:v>
                </c:pt>
                <c:pt idx="2">
                  <c:v>3.5499994999999998</c:v>
                </c:pt>
                <c:pt idx="3">
                  <c:v>3.9999989999999999</c:v>
                </c:pt>
                <c:pt idx="4">
                  <c:v>4</c:v>
                </c:pt>
                <c:pt idx="5">
                  <c:v>5</c:v>
                </c:pt>
                <c:pt idx="6">
                  <c:v>6.65</c:v>
                </c:pt>
                <c:pt idx="7">
                  <c:v>7</c:v>
                </c:pt>
                <c:pt idx="8">
                  <c:v>8.1999997499999999</c:v>
                </c:pt>
                <c:pt idx="9">
                  <c:v>9.8650485000000003</c:v>
                </c:pt>
                <c:pt idx="10">
                  <c:v>11.2000025</c:v>
                </c:pt>
              </c:numCache>
            </c:numRef>
          </c:val>
          <c:smooth val="0"/>
          <c:extLst>
            <c:ext xmlns:c16="http://schemas.microsoft.com/office/drawing/2014/chart" uri="{C3380CC4-5D6E-409C-BE32-E72D297353CC}">
              <c16:uniqueId val="{00000036-8D16-4825-B7C5-44583EC8D06C}"/>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3958267716535437"/>
          <c:w val="1"/>
          <c:h val="6.04173228346456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688181041043715E-2"/>
          <c:y val="2.4693788276465442E-2"/>
          <c:w val="0.9113118189589563"/>
          <c:h val="0.84782935466400033"/>
        </c:manualLayout>
      </c:layout>
      <c:lineChart>
        <c:grouping val="standard"/>
        <c:varyColors val="0"/>
        <c:ser>
          <c:idx val="0"/>
          <c:order val="0"/>
          <c:tx>
            <c:strRef>
              <c:f>'Median pre value'!$O$99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AB00-45F5-93A8-71D9FBF7A9E8}"/>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AB00-45F5-93A8-71D9FBF7A9E8}"/>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AB00-45F5-93A8-71D9FBF7A9E8}"/>
              </c:ext>
            </c:extLst>
          </c:dPt>
          <c:dPt>
            <c:idx val="16"/>
            <c:bubble3D val="0"/>
            <c:extLst>
              <c:ext xmlns:c16="http://schemas.microsoft.com/office/drawing/2014/chart" uri="{C3380CC4-5D6E-409C-BE32-E72D297353CC}">
                <c16:uniqueId val="{00000006-AB00-45F5-93A8-71D9FBF7A9E8}"/>
              </c:ext>
            </c:extLst>
          </c:dPt>
          <c:dLbls>
            <c:dLbl>
              <c:idx val="0"/>
              <c:delete val="1"/>
              <c:extLst>
                <c:ext xmlns:c15="http://schemas.microsoft.com/office/drawing/2012/chart" uri="{CE6537A1-D6FC-4f65-9D91-7224C49458BB}"/>
                <c:ext xmlns:c16="http://schemas.microsoft.com/office/drawing/2014/chart" uri="{C3380CC4-5D6E-409C-BE32-E72D297353CC}">
                  <c16:uniqueId val="{00000007-AB00-45F5-93A8-71D9FBF7A9E8}"/>
                </c:ext>
              </c:extLst>
            </c:dLbl>
            <c:dLbl>
              <c:idx val="1"/>
              <c:delete val="1"/>
              <c:extLst>
                <c:ext xmlns:c15="http://schemas.microsoft.com/office/drawing/2012/chart" uri="{CE6537A1-D6FC-4f65-9D91-7224C49458BB}"/>
                <c:ext xmlns:c16="http://schemas.microsoft.com/office/drawing/2014/chart" uri="{C3380CC4-5D6E-409C-BE32-E72D297353CC}">
                  <c16:uniqueId val="{00000008-AB00-45F5-93A8-71D9FBF7A9E8}"/>
                </c:ext>
              </c:extLst>
            </c:dLbl>
            <c:dLbl>
              <c:idx val="2"/>
              <c:delete val="1"/>
              <c:extLst>
                <c:ext xmlns:c15="http://schemas.microsoft.com/office/drawing/2012/chart" uri="{CE6537A1-D6FC-4f65-9D91-7224C49458BB}"/>
                <c:ext xmlns:c16="http://schemas.microsoft.com/office/drawing/2014/chart" uri="{C3380CC4-5D6E-409C-BE32-E72D297353CC}">
                  <c16:uniqueId val="{00000009-AB00-45F5-93A8-71D9FBF7A9E8}"/>
                </c:ext>
              </c:extLst>
            </c:dLbl>
            <c:dLbl>
              <c:idx val="3"/>
              <c:delete val="1"/>
              <c:extLst>
                <c:ext xmlns:c15="http://schemas.microsoft.com/office/drawing/2012/chart" uri="{CE6537A1-D6FC-4f65-9D91-7224C49458BB}"/>
                <c:ext xmlns:c16="http://schemas.microsoft.com/office/drawing/2014/chart" uri="{C3380CC4-5D6E-409C-BE32-E72D297353CC}">
                  <c16:uniqueId val="{0000000A-AB00-45F5-93A8-71D9FBF7A9E8}"/>
                </c:ext>
              </c:extLst>
            </c:dLbl>
            <c:dLbl>
              <c:idx val="4"/>
              <c:delete val="1"/>
              <c:extLst>
                <c:ext xmlns:c15="http://schemas.microsoft.com/office/drawing/2012/chart" uri="{CE6537A1-D6FC-4f65-9D91-7224C49458BB}"/>
                <c:ext xmlns:c16="http://schemas.microsoft.com/office/drawing/2014/chart" uri="{C3380CC4-5D6E-409C-BE32-E72D297353CC}">
                  <c16:uniqueId val="{0000000B-AB00-45F5-93A8-71D9FBF7A9E8}"/>
                </c:ext>
              </c:extLst>
            </c:dLbl>
            <c:dLbl>
              <c:idx val="5"/>
              <c:delete val="1"/>
              <c:extLst>
                <c:ext xmlns:c15="http://schemas.microsoft.com/office/drawing/2012/chart" uri="{CE6537A1-D6FC-4f65-9D91-7224C49458BB}"/>
                <c:ext xmlns:c16="http://schemas.microsoft.com/office/drawing/2014/chart" uri="{C3380CC4-5D6E-409C-BE32-E72D297353CC}">
                  <c16:uniqueId val="{0000000C-AB00-45F5-93A8-71D9FBF7A9E8}"/>
                </c:ext>
              </c:extLst>
            </c:dLbl>
            <c:dLbl>
              <c:idx val="6"/>
              <c:delete val="1"/>
              <c:extLst>
                <c:ext xmlns:c15="http://schemas.microsoft.com/office/drawing/2012/chart" uri="{CE6537A1-D6FC-4f65-9D91-7224C49458BB}"/>
                <c:ext xmlns:c16="http://schemas.microsoft.com/office/drawing/2014/chart" uri="{C3380CC4-5D6E-409C-BE32-E72D297353CC}">
                  <c16:uniqueId val="{0000000D-AB00-45F5-93A8-71D9FBF7A9E8}"/>
                </c:ext>
              </c:extLst>
            </c:dLbl>
            <c:dLbl>
              <c:idx val="7"/>
              <c:delete val="1"/>
              <c:extLst>
                <c:ext xmlns:c15="http://schemas.microsoft.com/office/drawing/2012/chart" uri="{CE6537A1-D6FC-4f65-9D91-7224C49458BB}"/>
                <c:ext xmlns:c16="http://schemas.microsoft.com/office/drawing/2014/chart" uri="{C3380CC4-5D6E-409C-BE32-E72D297353CC}">
                  <c16:uniqueId val="{0000000E-AB00-45F5-93A8-71D9FBF7A9E8}"/>
                </c:ext>
              </c:extLst>
            </c:dLbl>
            <c:dLbl>
              <c:idx val="8"/>
              <c:delete val="1"/>
              <c:extLst>
                <c:ext xmlns:c15="http://schemas.microsoft.com/office/drawing/2012/chart" uri="{CE6537A1-D6FC-4f65-9D91-7224C49458BB}"/>
                <c:ext xmlns:c16="http://schemas.microsoft.com/office/drawing/2014/chart" uri="{C3380CC4-5D6E-409C-BE32-E72D297353CC}">
                  <c16:uniqueId val="{00000001-AB00-45F5-93A8-71D9FBF7A9E8}"/>
                </c:ext>
              </c:extLst>
            </c:dLbl>
            <c:dLbl>
              <c:idx val="9"/>
              <c:layout>
                <c:manualLayout>
                  <c:x val="-6.2045095943401123E-2"/>
                  <c:y val="-2.65217307395399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B00-45F5-93A8-71D9FBF7A9E8}"/>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value'!$P$98:$Z$98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pre value'!$P$99:$Z$99</c:f>
              <c:numCache>
                <c:formatCode>"$"#,##0.0</c:formatCode>
                <c:ptCount val="11"/>
                <c:pt idx="0">
                  <c:v>343.19887449999999</c:v>
                </c:pt>
                <c:pt idx="1">
                  <c:v>478.75000275000002</c:v>
                </c:pt>
                <c:pt idx="2">
                  <c:v>640</c:v>
                </c:pt>
                <c:pt idx="3">
                  <c:v>874.99999700000001</c:v>
                </c:pt>
                <c:pt idx="4">
                  <c:v>1077.7075004999999</c:v>
                </c:pt>
                <c:pt idx="5">
                  <c:v>2100.0000060000002</c:v>
                </c:pt>
                <c:pt idx="6">
                  <c:v>1887.25</c:v>
                </c:pt>
                <c:pt idx="7">
                  <c:v>1175.0000504999998</c:v>
                </c:pt>
                <c:pt idx="8">
                  <c:v>1500.0000085000001</c:v>
                </c:pt>
                <c:pt idx="9">
                  <c:v>2864.2500060000002</c:v>
                </c:pt>
                <c:pt idx="10">
                  <c:v>7874.9999699999998</c:v>
                </c:pt>
              </c:numCache>
            </c:numRef>
          </c:val>
          <c:smooth val="0"/>
          <c:extLst>
            <c:ext xmlns:c16="http://schemas.microsoft.com/office/drawing/2014/chart" uri="{C3380CC4-5D6E-409C-BE32-E72D297353CC}">
              <c16:uniqueId val="{0000000F-AB00-45F5-93A8-71D9FBF7A9E8}"/>
            </c:ext>
          </c:extLst>
        </c:ser>
        <c:ser>
          <c:idx val="1"/>
          <c:order val="1"/>
          <c:tx>
            <c:strRef>
              <c:f>'Median pre value'!$O$100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AB00-45F5-93A8-71D9FBF7A9E8}"/>
              </c:ext>
            </c:extLst>
          </c:dPt>
          <c:dPt>
            <c:idx val="9"/>
            <c:bubble3D val="0"/>
            <c:extLst>
              <c:ext xmlns:c16="http://schemas.microsoft.com/office/drawing/2014/chart" uri="{C3380CC4-5D6E-409C-BE32-E72D297353CC}">
                <c16:uniqueId val="{00000011-AB00-45F5-93A8-71D9FBF7A9E8}"/>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AB00-45F5-93A8-71D9FBF7A9E8}"/>
              </c:ext>
            </c:extLst>
          </c:dPt>
          <c:dLbls>
            <c:dLbl>
              <c:idx val="0"/>
              <c:delete val="1"/>
              <c:extLst>
                <c:ext xmlns:c15="http://schemas.microsoft.com/office/drawing/2012/chart" uri="{CE6537A1-D6FC-4f65-9D91-7224C49458BB}"/>
                <c:ext xmlns:c16="http://schemas.microsoft.com/office/drawing/2014/chart" uri="{C3380CC4-5D6E-409C-BE32-E72D297353CC}">
                  <c16:uniqueId val="{00000014-AB00-45F5-93A8-71D9FBF7A9E8}"/>
                </c:ext>
              </c:extLst>
            </c:dLbl>
            <c:dLbl>
              <c:idx val="1"/>
              <c:delete val="1"/>
              <c:extLst>
                <c:ext xmlns:c15="http://schemas.microsoft.com/office/drawing/2012/chart" uri="{CE6537A1-D6FC-4f65-9D91-7224C49458BB}"/>
                <c:ext xmlns:c16="http://schemas.microsoft.com/office/drawing/2014/chart" uri="{C3380CC4-5D6E-409C-BE32-E72D297353CC}">
                  <c16:uniqueId val="{00000015-AB00-45F5-93A8-71D9FBF7A9E8}"/>
                </c:ext>
              </c:extLst>
            </c:dLbl>
            <c:dLbl>
              <c:idx val="2"/>
              <c:delete val="1"/>
              <c:extLst>
                <c:ext xmlns:c15="http://schemas.microsoft.com/office/drawing/2012/chart" uri="{CE6537A1-D6FC-4f65-9D91-7224C49458BB}"/>
                <c:ext xmlns:c16="http://schemas.microsoft.com/office/drawing/2014/chart" uri="{C3380CC4-5D6E-409C-BE32-E72D297353CC}">
                  <c16:uniqueId val="{00000016-AB00-45F5-93A8-71D9FBF7A9E8}"/>
                </c:ext>
              </c:extLst>
            </c:dLbl>
            <c:dLbl>
              <c:idx val="3"/>
              <c:delete val="1"/>
              <c:extLst>
                <c:ext xmlns:c15="http://schemas.microsoft.com/office/drawing/2012/chart" uri="{CE6537A1-D6FC-4f65-9D91-7224C49458BB}"/>
                <c:ext xmlns:c16="http://schemas.microsoft.com/office/drawing/2014/chart" uri="{C3380CC4-5D6E-409C-BE32-E72D297353CC}">
                  <c16:uniqueId val="{00000017-AB00-45F5-93A8-71D9FBF7A9E8}"/>
                </c:ext>
              </c:extLst>
            </c:dLbl>
            <c:dLbl>
              <c:idx val="4"/>
              <c:delete val="1"/>
              <c:extLst>
                <c:ext xmlns:c15="http://schemas.microsoft.com/office/drawing/2012/chart" uri="{CE6537A1-D6FC-4f65-9D91-7224C49458BB}"/>
                <c:ext xmlns:c16="http://schemas.microsoft.com/office/drawing/2014/chart" uri="{C3380CC4-5D6E-409C-BE32-E72D297353CC}">
                  <c16:uniqueId val="{00000018-AB00-45F5-93A8-71D9FBF7A9E8}"/>
                </c:ext>
              </c:extLst>
            </c:dLbl>
            <c:dLbl>
              <c:idx val="5"/>
              <c:delete val="1"/>
              <c:extLst>
                <c:ext xmlns:c15="http://schemas.microsoft.com/office/drawing/2012/chart" uri="{CE6537A1-D6FC-4f65-9D91-7224C49458BB}"/>
                <c:ext xmlns:c16="http://schemas.microsoft.com/office/drawing/2014/chart" uri="{C3380CC4-5D6E-409C-BE32-E72D297353CC}">
                  <c16:uniqueId val="{00000019-AB00-45F5-93A8-71D9FBF7A9E8}"/>
                </c:ext>
              </c:extLst>
            </c:dLbl>
            <c:dLbl>
              <c:idx val="6"/>
              <c:delete val="1"/>
              <c:extLst>
                <c:ext xmlns:c15="http://schemas.microsoft.com/office/drawing/2012/chart" uri="{CE6537A1-D6FC-4f65-9D91-7224C49458BB}"/>
                <c:ext xmlns:c16="http://schemas.microsoft.com/office/drawing/2014/chart" uri="{C3380CC4-5D6E-409C-BE32-E72D297353CC}">
                  <c16:uniqueId val="{0000001A-AB00-45F5-93A8-71D9FBF7A9E8}"/>
                </c:ext>
              </c:extLst>
            </c:dLbl>
            <c:dLbl>
              <c:idx val="7"/>
              <c:delete val="1"/>
              <c:extLst>
                <c:ext xmlns:c15="http://schemas.microsoft.com/office/drawing/2012/chart" uri="{CE6537A1-D6FC-4f65-9D91-7224C49458BB}"/>
                <c:ext xmlns:c16="http://schemas.microsoft.com/office/drawing/2014/chart" uri="{C3380CC4-5D6E-409C-BE32-E72D297353CC}">
                  <c16:uniqueId val="{0000001B-AB00-45F5-93A8-71D9FBF7A9E8}"/>
                </c:ext>
              </c:extLst>
            </c:dLbl>
            <c:dLbl>
              <c:idx val="8"/>
              <c:delete val="1"/>
              <c:extLst>
                <c:ext xmlns:c15="http://schemas.microsoft.com/office/drawing/2012/chart" uri="{CE6537A1-D6FC-4f65-9D91-7224C49458BB}"/>
                <c:ext xmlns:c16="http://schemas.microsoft.com/office/drawing/2014/chart" uri="{C3380CC4-5D6E-409C-BE32-E72D297353CC}">
                  <c16:uniqueId val="{00000010-AB00-45F5-93A8-71D9FBF7A9E8}"/>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value'!$P$98:$Z$98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pre value'!$P$100:$Z$100</c:f>
              <c:numCache>
                <c:formatCode>"$"#,##0.0</c:formatCode>
                <c:ptCount val="11"/>
                <c:pt idx="0">
                  <c:v>137</c:v>
                </c:pt>
                <c:pt idx="1">
                  <c:v>175.20003150000002</c:v>
                </c:pt>
                <c:pt idx="2">
                  <c:v>241.99999800000001</c:v>
                </c:pt>
                <c:pt idx="3">
                  <c:v>334.00003549999997</c:v>
                </c:pt>
                <c:pt idx="4">
                  <c:v>400.0000005</c:v>
                </c:pt>
                <c:pt idx="5">
                  <c:v>950.00006399999995</c:v>
                </c:pt>
                <c:pt idx="6">
                  <c:v>749.99999700000001</c:v>
                </c:pt>
                <c:pt idx="7">
                  <c:v>360.17758800000001</c:v>
                </c:pt>
                <c:pt idx="8">
                  <c:v>600.00000799999998</c:v>
                </c:pt>
                <c:pt idx="9">
                  <c:v>850.12487499999997</c:v>
                </c:pt>
                <c:pt idx="10">
                  <c:v>2395.3591725000001</c:v>
                </c:pt>
              </c:numCache>
            </c:numRef>
          </c:val>
          <c:smooth val="0"/>
          <c:extLst>
            <c:ext xmlns:c16="http://schemas.microsoft.com/office/drawing/2014/chart" uri="{C3380CC4-5D6E-409C-BE32-E72D297353CC}">
              <c16:uniqueId val="{0000001C-AB00-45F5-93A8-71D9FBF7A9E8}"/>
            </c:ext>
          </c:extLst>
        </c:ser>
        <c:ser>
          <c:idx val="2"/>
          <c:order val="2"/>
          <c:tx>
            <c:strRef>
              <c:f>'Median pre value'!$O$101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AB00-45F5-93A8-71D9FBF7A9E8}"/>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AB00-45F5-93A8-71D9FBF7A9E8}"/>
              </c:ext>
            </c:extLst>
          </c:dPt>
          <c:dLbls>
            <c:dLbl>
              <c:idx val="0"/>
              <c:delete val="1"/>
              <c:extLst>
                <c:ext xmlns:c15="http://schemas.microsoft.com/office/drawing/2012/chart" uri="{CE6537A1-D6FC-4f65-9D91-7224C49458BB}"/>
                <c:ext xmlns:c16="http://schemas.microsoft.com/office/drawing/2014/chart" uri="{C3380CC4-5D6E-409C-BE32-E72D297353CC}">
                  <c16:uniqueId val="{00000020-AB00-45F5-93A8-71D9FBF7A9E8}"/>
                </c:ext>
              </c:extLst>
            </c:dLbl>
            <c:dLbl>
              <c:idx val="1"/>
              <c:delete val="1"/>
              <c:extLst>
                <c:ext xmlns:c15="http://schemas.microsoft.com/office/drawing/2012/chart" uri="{CE6537A1-D6FC-4f65-9D91-7224C49458BB}"/>
                <c:ext xmlns:c16="http://schemas.microsoft.com/office/drawing/2014/chart" uri="{C3380CC4-5D6E-409C-BE32-E72D297353CC}">
                  <c16:uniqueId val="{00000021-AB00-45F5-93A8-71D9FBF7A9E8}"/>
                </c:ext>
              </c:extLst>
            </c:dLbl>
            <c:dLbl>
              <c:idx val="2"/>
              <c:delete val="1"/>
              <c:extLst>
                <c:ext xmlns:c15="http://schemas.microsoft.com/office/drawing/2012/chart" uri="{CE6537A1-D6FC-4f65-9D91-7224C49458BB}"/>
                <c:ext xmlns:c16="http://schemas.microsoft.com/office/drawing/2014/chart" uri="{C3380CC4-5D6E-409C-BE32-E72D297353CC}">
                  <c16:uniqueId val="{00000022-AB00-45F5-93A8-71D9FBF7A9E8}"/>
                </c:ext>
              </c:extLst>
            </c:dLbl>
            <c:dLbl>
              <c:idx val="3"/>
              <c:delete val="1"/>
              <c:extLst>
                <c:ext xmlns:c15="http://schemas.microsoft.com/office/drawing/2012/chart" uri="{CE6537A1-D6FC-4f65-9D91-7224C49458BB}"/>
                <c:ext xmlns:c16="http://schemas.microsoft.com/office/drawing/2014/chart" uri="{C3380CC4-5D6E-409C-BE32-E72D297353CC}">
                  <c16:uniqueId val="{00000023-AB00-45F5-93A8-71D9FBF7A9E8}"/>
                </c:ext>
              </c:extLst>
            </c:dLbl>
            <c:dLbl>
              <c:idx val="4"/>
              <c:delete val="1"/>
              <c:extLst>
                <c:ext xmlns:c15="http://schemas.microsoft.com/office/drawing/2012/chart" uri="{CE6537A1-D6FC-4f65-9D91-7224C49458BB}"/>
                <c:ext xmlns:c16="http://schemas.microsoft.com/office/drawing/2014/chart" uri="{C3380CC4-5D6E-409C-BE32-E72D297353CC}">
                  <c16:uniqueId val="{00000024-AB00-45F5-93A8-71D9FBF7A9E8}"/>
                </c:ext>
              </c:extLst>
            </c:dLbl>
            <c:dLbl>
              <c:idx val="5"/>
              <c:delete val="1"/>
              <c:extLst>
                <c:ext xmlns:c15="http://schemas.microsoft.com/office/drawing/2012/chart" uri="{CE6537A1-D6FC-4f65-9D91-7224C49458BB}"/>
                <c:ext xmlns:c16="http://schemas.microsoft.com/office/drawing/2014/chart" uri="{C3380CC4-5D6E-409C-BE32-E72D297353CC}">
                  <c16:uniqueId val="{00000025-AB00-45F5-93A8-71D9FBF7A9E8}"/>
                </c:ext>
              </c:extLst>
            </c:dLbl>
            <c:dLbl>
              <c:idx val="6"/>
              <c:delete val="1"/>
              <c:extLst>
                <c:ext xmlns:c15="http://schemas.microsoft.com/office/drawing/2012/chart" uri="{CE6537A1-D6FC-4f65-9D91-7224C49458BB}"/>
                <c:ext xmlns:c16="http://schemas.microsoft.com/office/drawing/2014/chart" uri="{C3380CC4-5D6E-409C-BE32-E72D297353CC}">
                  <c16:uniqueId val="{00000026-AB00-45F5-93A8-71D9FBF7A9E8}"/>
                </c:ext>
              </c:extLst>
            </c:dLbl>
            <c:dLbl>
              <c:idx val="7"/>
              <c:delete val="1"/>
              <c:extLst>
                <c:ext xmlns:c15="http://schemas.microsoft.com/office/drawing/2012/chart" uri="{CE6537A1-D6FC-4f65-9D91-7224C49458BB}"/>
                <c:ext xmlns:c16="http://schemas.microsoft.com/office/drawing/2014/chart" uri="{C3380CC4-5D6E-409C-BE32-E72D297353CC}">
                  <c16:uniqueId val="{00000027-AB00-45F5-93A8-71D9FBF7A9E8}"/>
                </c:ext>
              </c:extLst>
            </c:dLbl>
            <c:dLbl>
              <c:idx val="8"/>
              <c:delete val="1"/>
              <c:extLst>
                <c:ext xmlns:c15="http://schemas.microsoft.com/office/drawing/2012/chart" uri="{CE6537A1-D6FC-4f65-9D91-7224C49458BB}"/>
                <c:ext xmlns:c16="http://schemas.microsoft.com/office/drawing/2014/chart" uri="{C3380CC4-5D6E-409C-BE32-E72D297353CC}">
                  <c16:uniqueId val="{00000028-AB00-45F5-93A8-71D9FBF7A9E8}"/>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value'!$P$98:$Z$98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pre value'!$P$101:$Z$101</c:f>
              <c:numCache>
                <c:formatCode>"$"#,##0.0</c:formatCode>
                <c:ptCount val="11"/>
                <c:pt idx="0">
                  <c:v>709.658957389438</c:v>
                </c:pt>
                <c:pt idx="1">
                  <c:v>657.3385602615956</c:v>
                </c:pt>
                <c:pt idx="2">
                  <c:v>767.75290486447534</c:v>
                </c:pt>
                <c:pt idx="3">
                  <c:v>1187.2564927748574</c:v>
                </c:pt>
                <c:pt idx="4">
                  <c:v>1168.3261882090906</c:v>
                </c:pt>
                <c:pt idx="5">
                  <c:v>2262.0182391057192</c:v>
                </c:pt>
                <c:pt idx="6">
                  <c:v>1688.3429400604</c:v>
                </c:pt>
                <c:pt idx="7">
                  <c:v>2442.4186317078647</c:v>
                </c:pt>
                <c:pt idx="8">
                  <c:v>1693.3817097538458</c:v>
                </c:pt>
                <c:pt idx="9">
                  <c:v>5304.4008267136742</c:v>
                </c:pt>
                <c:pt idx="10">
                  <c:v>16199.52818048148</c:v>
                </c:pt>
              </c:numCache>
            </c:numRef>
          </c:val>
          <c:smooth val="0"/>
          <c:extLst>
            <c:ext xmlns:c16="http://schemas.microsoft.com/office/drawing/2014/chart" uri="{C3380CC4-5D6E-409C-BE32-E72D297353CC}">
              <c16:uniqueId val="{00000029-AB00-45F5-93A8-71D9FBF7A9E8}"/>
            </c:ext>
          </c:extLst>
        </c:ser>
        <c:ser>
          <c:idx val="3"/>
          <c:order val="3"/>
          <c:tx>
            <c:strRef>
              <c:f>'Median pre value'!$O$102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AB00-45F5-93A8-71D9FBF7A9E8}"/>
              </c:ext>
            </c:extLst>
          </c:dPt>
          <c:dPt>
            <c:idx val="16"/>
            <c:bubble3D val="0"/>
            <c:extLst>
              <c:ext xmlns:c16="http://schemas.microsoft.com/office/drawing/2014/chart" uri="{C3380CC4-5D6E-409C-BE32-E72D297353CC}">
                <c16:uniqueId val="{0000002C-AB00-45F5-93A8-71D9FBF7A9E8}"/>
              </c:ext>
            </c:extLst>
          </c:dPt>
          <c:dLbls>
            <c:dLbl>
              <c:idx val="0"/>
              <c:delete val="1"/>
              <c:extLst>
                <c:ext xmlns:c15="http://schemas.microsoft.com/office/drawing/2012/chart" uri="{CE6537A1-D6FC-4f65-9D91-7224C49458BB}"/>
                <c:ext xmlns:c16="http://schemas.microsoft.com/office/drawing/2014/chart" uri="{C3380CC4-5D6E-409C-BE32-E72D297353CC}">
                  <c16:uniqueId val="{0000002D-AB00-45F5-93A8-71D9FBF7A9E8}"/>
                </c:ext>
              </c:extLst>
            </c:dLbl>
            <c:dLbl>
              <c:idx val="1"/>
              <c:delete val="1"/>
              <c:extLst>
                <c:ext xmlns:c15="http://schemas.microsoft.com/office/drawing/2012/chart" uri="{CE6537A1-D6FC-4f65-9D91-7224C49458BB}"/>
                <c:ext xmlns:c16="http://schemas.microsoft.com/office/drawing/2014/chart" uri="{C3380CC4-5D6E-409C-BE32-E72D297353CC}">
                  <c16:uniqueId val="{0000002E-AB00-45F5-93A8-71D9FBF7A9E8}"/>
                </c:ext>
              </c:extLst>
            </c:dLbl>
            <c:dLbl>
              <c:idx val="2"/>
              <c:delete val="1"/>
              <c:extLst>
                <c:ext xmlns:c15="http://schemas.microsoft.com/office/drawing/2012/chart" uri="{CE6537A1-D6FC-4f65-9D91-7224C49458BB}"/>
                <c:ext xmlns:c16="http://schemas.microsoft.com/office/drawing/2014/chart" uri="{C3380CC4-5D6E-409C-BE32-E72D297353CC}">
                  <c16:uniqueId val="{0000002F-AB00-45F5-93A8-71D9FBF7A9E8}"/>
                </c:ext>
              </c:extLst>
            </c:dLbl>
            <c:dLbl>
              <c:idx val="3"/>
              <c:delete val="1"/>
              <c:extLst>
                <c:ext xmlns:c15="http://schemas.microsoft.com/office/drawing/2012/chart" uri="{CE6537A1-D6FC-4f65-9D91-7224C49458BB}"/>
                <c:ext xmlns:c16="http://schemas.microsoft.com/office/drawing/2014/chart" uri="{C3380CC4-5D6E-409C-BE32-E72D297353CC}">
                  <c16:uniqueId val="{00000030-AB00-45F5-93A8-71D9FBF7A9E8}"/>
                </c:ext>
              </c:extLst>
            </c:dLbl>
            <c:dLbl>
              <c:idx val="4"/>
              <c:delete val="1"/>
              <c:extLst>
                <c:ext xmlns:c15="http://schemas.microsoft.com/office/drawing/2012/chart" uri="{CE6537A1-D6FC-4f65-9D91-7224C49458BB}"/>
                <c:ext xmlns:c16="http://schemas.microsoft.com/office/drawing/2014/chart" uri="{C3380CC4-5D6E-409C-BE32-E72D297353CC}">
                  <c16:uniqueId val="{00000031-AB00-45F5-93A8-71D9FBF7A9E8}"/>
                </c:ext>
              </c:extLst>
            </c:dLbl>
            <c:dLbl>
              <c:idx val="5"/>
              <c:delete val="1"/>
              <c:extLst>
                <c:ext xmlns:c15="http://schemas.microsoft.com/office/drawing/2012/chart" uri="{CE6537A1-D6FC-4f65-9D91-7224C49458BB}"/>
                <c:ext xmlns:c16="http://schemas.microsoft.com/office/drawing/2014/chart" uri="{C3380CC4-5D6E-409C-BE32-E72D297353CC}">
                  <c16:uniqueId val="{00000032-AB00-45F5-93A8-71D9FBF7A9E8}"/>
                </c:ext>
              </c:extLst>
            </c:dLbl>
            <c:dLbl>
              <c:idx val="6"/>
              <c:delete val="1"/>
              <c:extLst>
                <c:ext xmlns:c15="http://schemas.microsoft.com/office/drawing/2012/chart" uri="{CE6537A1-D6FC-4f65-9D91-7224C49458BB}"/>
                <c:ext xmlns:c16="http://schemas.microsoft.com/office/drawing/2014/chart" uri="{C3380CC4-5D6E-409C-BE32-E72D297353CC}">
                  <c16:uniqueId val="{00000033-AB00-45F5-93A8-71D9FBF7A9E8}"/>
                </c:ext>
              </c:extLst>
            </c:dLbl>
            <c:dLbl>
              <c:idx val="7"/>
              <c:delete val="1"/>
              <c:extLst>
                <c:ext xmlns:c15="http://schemas.microsoft.com/office/drawing/2012/chart" uri="{CE6537A1-D6FC-4f65-9D91-7224C49458BB}"/>
                <c:ext xmlns:c16="http://schemas.microsoft.com/office/drawing/2014/chart" uri="{C3380CC4-5D6E-409C-BE32-E72D297353CC}">
                  <c16:uniqueId val="{00000034-AB00-45F5-93A8-71D9FBF7A9E8}"/>
                </c:ext>
              </c:extLst>
            </c:dLbl>
            <c:dLbl>
              <c:idx val="8"/>
              <c:delete val="1"/>
              <c:extLst>
                <c:ext xmlns:c15="http://schemas.microsoft.com/office/drawing/2012/chart" uri="{CE6537A1-D6FC-4f65-9D91-7224C49458BB}"/>
                <c:ext xmlns:c16="http://schemas.microsoft.com/office/drawing/2014/chart" uri="{C3380CC4-5D6E-409C-BE32-E72D297353CC}">
                  <c16:uniqueId val="{00000035-AB00-45F5-93A8-71D9FBF7A9E8}"/>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value'!$P$98:$Z$98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pre value'!$P$102:$Z$102</c:f>
              <c:numCache>
                <c:formatCode>"$"#,##0.0</c:formatCode>
                <c:ptCount val="11"/>
                <c:pt idx="0">
                  <c:v>64.499998000000005</c:v>
                </c:pt>
                <c:pt idx="1">
                  <c:v>69.999997749999991</c:v>
                </c:pt>
                <c:pt idx="2">
                  <c:v>89.999993000000003</c:v>
                </c:pt>
                <c:pt idx="3">
                  <c:v>119.999999</c:v>
                </c:pt>
                <c:pt idx="4">
                  <c:v>150.00000025</c:v>
                </c:pt>
                <c:pt idx="5">
                  <c:v>295.99999500000001</c:v>
                </c:pt>
                <c:pt idx="6">
                  <c:v>239.99993225</c:v>
                </c:pt>
                <c:pt idx="7">
                  <c:v>125.1855965</c:v>
                </c:pt>
                <c:pt idx="8">
                  <c:v>236.50000199999999</c:v>
                </c:pt>
                <c:pt idx="9">
                  <c:v>234.500001</c:v>
                </c:pt>
                <c:pt idx="10">
                  <c:v>980.90379125000004</c:v>
                </c:pt>
              </c:numCache>
            </c:numRef>
          </c:val>
          <c:smooth val="0"/>
          <c:extLst>
            <c:ext xmlns:c16="http://schemas.microsoft.com/office/drawing/2014/chart" uri="{C3380CC4-5D6E-409C-BE32-E72D297353CC}">
              <c16:uniqueId val="{00000036-AB00-45F5-93A8-71D9FBF7A9E8}"/>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3958267716535437"/>
          <c:w val="1"/>
          <c:h val="6.04173228346456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027779634506644E-2"/>
          <c:y val="3.3593561316718409E-2"/>
          <c:w val="0.92597213299001757"/>
          <c:h val="0.80846585353301426"/>
        </c:manualLayout>
      </c:layout>
      <c:lineChart>
        <c:grouping val="standard"/>
        <c:varyColors val="0"/>
        <c:ser>
          <c:idx val="0"/>
          <c:order val="0"/>
          <c:tx>
            <c:strRef>
              <c:f>'Median age'!$O$8</c:f>
              <c:strCache>
                <c:ptCount val="1"/>
                <c:pt idx="0">
                  <c:v>Pre-seed</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09B1-4C06-8422-C85FF679CFB9}"/>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09B1-4C06-8422-C85FF679CFB9}"/>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09B1-4C06-8422-C85FF679CFB9}"/>
              </c:ext>
            </c:extLst>
          </c:dPt>
          <c:dPt>
            <c:idx val="16"/>
            <c:bubble3D val="0"/>
            <c:extLst>
              <c:ext xmlns:c16="http://schemas.microsoft.com/office/drawing/2014/chart" uri="{C3380CC4-5D6E-409C-BE32-E72D297353CC}">
                <c16:uniqueId val="{00000006-09B1-4C06-8422-C85FF679CFB9}"/>
              </c:ext>
            </c:extLst>
          </c:dPt>
          <c:dLbls>
            <c:dLbl>
              <c:idx val="0"/>
              <c:delete val="1"/>
              <c:extLst>
                <c:ext xmlns:c15="http://schemas.microsoft.com/office/drawing/2012/chart" uri="{CE6537A1-D6FC-4f65-9D91-7224C49458BB}"/>
                <c:ext xmlns:c16="http://schemas.microsoft.com/office/drawing/2014/chart" uri="{C3380CC4-5D6E-409C-BE32-E72D297353CC}">
                  <c16:uniqueId val="{00000007-09B1-4C06-8422-C85FF679CFB9}"/>
                </c:ext>
              </c:extLst>
            </c:dLbl>
            <c:dLbl>
              <c:idx val="1"/>
              <c:delete val="1"/>
              <c:extLst>
                <c:ext xmlns:c15="http://schemas.microsoft.com/office/drawing/2012/chart" uri="{CE6537A1-D6FC-4f65-9D91-7224C49458BB}"/>
                <c:ext xmlns:c16="http://schemas.microsoft.com/office/drawing/2014/chart" uri="{C3380CC4-5D6E-409C-BE32-E72D297353CC}">
                  <c16:uniqueId val="{00000008-09B1-4C06-8422-C85FF679CFB9}"/>
                </c:ext>
              </c:extLst>
            </c:dLbl>
            <c:dLbl>
              <c:idx val="2"/>
              <c:delete val="1"/>
              <c:extLst>
                <c:ext xmlns:c15="http://schemas.microsoft.com/office/drawing/2012/chart" uri="{CE6537A1-D6FC-4f65-9D91-7224C49458BB}"/>
                <c:ext xmlns:c16="http://schemas.microsoft.com/office/drawing/2014/chart" uri="{C3380CC4-5D6E-409C-BE32-E72D297353CC}">
                  <c16:uniqueId val="{00000009-09B1-4C06-8422-C85FF679CFB9}"/>
                </c:ext>
              </c:extLst>
            </c:dLbl>
            <c:dLbl>
              <c:idx val="3"/>
              <c:delete val="1"/>
              <c:extLst>
                <c:ext xmlns:c15="http://schemas.microsoft.com/office/drawing/2012/chart" uri="{CE6537A1-D6FC-4f65-9D91-7224C49458BB}"/>
                <c:ext xmlns:c16="http://schemas.microsoft.com/office/drawing/2014/chart" uri="{C3380CC4-5D6E-409C-BE32-E72D297353CC}">
                  <c16:uniqueId val="{0000000A-09B1-4C06-8422-C85FF679CFB9}"/>
                </c:ext>
              </c:extLst>
            </c:dLbl>
            <c:dLbl>
              <c:idx val="4"/>
              <c:delete val="1"/>
              <c:extLst>
                <c:ext xmlns:c15="http://schemas.microsoft.com/office/drawing/2012/chart" uri="{CE6537A1-D6FC-4f65-9D91-7224C49458BB}"/>
                <c:ext xmlns:c16="http://schemas.microsoft.com/office/drawing/2014/chart" uri="{C3380CC4-5D6E-409C-BE32-E72D297353CC}">
                  <c16:uniqueId val="{0000000B-09B1-4C06-8422-C85FF679CFB9}"/>
                </c:ext>
              </c:extLst>
            </c:dLbl>
            <c:dLbl>
              <c:idx val="5"/>
              <c:delete val="1"/>
              <c:extLst>
                <c:ext xmlns:c15="http://schemas.microsoft.com/office/drawing/2012/chart" uri="{CE6537A1-D6FC-4f65-9D91-7224C49458BB}"/>
                <c:ext xmlns:c16="http://schemas.microsoft.com/office/drawing/2014/chart" uri="{C3380CC4-5D6E-409C-BE32-E72D297353CC}">
                  <c16:uniqueId val="{0000000C-09B1-4C06-8422-C85FF679CFB9}"/>
                </c:ext>
              </c:extLst>
            </c:dLbl>
            <c:dLbl>
              <c:idx val="6"/>
              <c:delete val="1"/>
              <c:extLst>
                <c:ext xmlns:c15="http://schemas.microsoft.com/office/drawing/2012/chart" uri="{CE6537A1-D6FC-4f65-9D91-7224C49458BB}"/>
                <c:ext xmlns:c16="http://schemas.microsoft.com/office/drawing/2014/chart" uri="{C3380CC4-5D6E-409C-BE32-E72D297353CC}">
                  <c16:uniqueId val="{0000000D-09B1-4C06-8422-C85FF679CFB9}"/>
                </c:ext>
              </c:extLst>
            </c:dLbl>
            <c:dLbl>
              <c:idx val="7"/>
              <c:delete val="1"/>
              <c:extLst>
                <c:ext xmlns:c15="http://schemas.microsoft.com/office/drawing/2012/chart" uri="{CE6537A1-D6FC-4f65-9D91-7224C49458BB}"/>
                <c:ext xmlns:c16="http://schemas.microsoft.com/office/drawing/2014/chart" uri="{C3380CC4-5D6E-409C-BE32-E72D297353CC}">
                  <c16:uniqueId val="{0000000E-09B1-4C06-8422-C85FF679CFB9}"/>
                </c:ext>
              </c:extLst>
            </c:dLbl>
            <c:dLbl>
              <c:idx val="8"/>
              <c:delete val="1"/>
              <c:extLst>
                <c:ext xmlns:c15="http://schemas.microsoft.com/office/drawing/2012/chart" uri="{CE6537A1-D6FC-4f65-9D91-7224C49458BB}"/>
                <c:ext xmlns:c16="http://schemas.microsoft.com/office/drawing/2014/chart" uri="{C3380CC4-5D6E-409C-BE32-E72D297353CC}">
                  <c16:uniqueId val="{00000001-09B1-4C06-8422-C85FF679CFB9}"/>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age'!$P$7:$Z$7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age'!$P$8:$Z$8</c:f>
              <c:numCache>
                <c:formatCode>0.0</c:formatCode>
                <c:ptCount val="11"/>
                <c:pt idx="0">
                  <c:v>1.055659327020201</c:v>
                </c:pt>
                <c:pt idx="1">
                  <c:v>1.1088081060070678</c:v>
                </c:pt>
                <c:pt idx="2">
                  <c:v>1.213228018641811</c:v>
                </c:pt>
                <c:pt idx="3">
                  <c:v>1.3635257452380971</c:v>
                </c:pt>
                <c:pt idx="4">
                  <c:v>1.5495579113636357</c:v>
                </c:pt>
                <c:pt idx="5">
                  <c:v>1.5452594618680344</c:v>
                </c:pt>
                <c:pt idx="6">
                  <c:v>1.9038466398537448</c:v>
                </c:pt>
                <c:pt idx="7">
                  <c:v>1.557269019362187</c:v>
                </c:pt>
                <c:pt idx="8">
                  <c:v>1.589035938737043</c:v>
                </c:pt>
                <c:pt idx="9">
                  <c:v>1.4773288953033292</c:v>
                </c:pt>
                <c:pt idx="10">
                  <c:v>1.2933540429687511</c:v>
                </c:pt>
              </c:numCache>
            </c:numRef>
          </c:val>
          <c:smooth val="0"/>
          <c:extLst>
            <c:ext xmlns:c16="http://schemas.microsoft.com/office/drawing/2014/chart" uri="{C3380CC4-5D6E-409C-BE32-E72D297353CC}">
              <c16:uniqueId val="{0000000F-09B1-4C06-8422-C85FF679CFB9}"/>
            </c:ext>
          </c:extLst>
        </c:ser>
        <c:ser>
          <c:idx val="1"/>
          <c:order val="1"/>
          <c:tx>
            <c:strRef>
              <c:f>'Median age'!$O$9</c:f>
              <c:strCache>
                <c:ptCount val="1"/>
                <c:pt idx="0">
                  <c:v>Seed</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09B1-4C06-8422-C85FF679CFB9}"/>
              </c:ext>
            </c:extLst>
          </c:dPt>
          <c:dPt>
            <c:idx val="9"/>
            <c:bubble3D val="0"/>
            <c:extLst>
              <c:ext xmlns:c16="http://schemas.microsoft.com/office/drawing/2014/chart" uri="{C3380CC4-5D6E-409C-BE32-E72D297353CC}">
                <c16:uniqueId val="{00000011-09B1-4C06-8422-C85FF679CFB9}"/>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09B1-4C06-8422-C85FF679CFB9}"/>
              </c:ext>
            </c:extLst>
          </c:dPt>
          <c:dLbls>
            <c:dLbl>
              <c:idx val="0"/>
              <c:delete val="1"/>
              <c:extLst>
                <c:ext xmlns:c15="http://schemas.microsoft.com/office/drawing/2012/chart" uri="{CE6537A1-D6FC-4f65-9D91-7224C49458BB}"/>
                <c:ext xmlns:c16="http://schemas.microsoft.com/office/drawing/2014/chart" uri="{C3380CC4-5D6E-409C-BE32-E72D297353CC}">
                  <c16:uniqueId val="{00000014-09B1-4C06-8422-C85FF679CFB9}"/>
                </c:ext>
              </c:extLst>
            </c:dLbl>
            <c:dLbl>
              <c:idx val="1"/>
              <c:delete val="1"/>
              <c:extLst>
                <c:ext xmlns:c15="http://schemas.microsoft.com/office/drawing/2012/chart" uri="{CE6537A1-D6FC-4f65-9D91-7224C49458BB}"/>
                <c:ext xmlns:c16="http://schemas.microsoft.com/office/drawing/2014/chart" uri="{C3380CC4-5D6E-409C-BE32-E72D297353CC}">
                  <c16:uniqueId val="{00000015-09B1-4C06-8422-C85FF679CFB9}"/>
                </c:ext>
              </c:extLst>
            </c:dLbl>
            <c:dLbl>
              <c:idx val="2"/>
              <c:delete val="1"/>
              <c:extLst>
                <c:ext xmlns:c15="http://schemas.microsoft.com/office/drawing/2012/chart" uri="{CE6537A1-D6FC-4f65-9D91-7224C49458BB}"/>
                <c:ext xmlns:c16="http://schemas.microsoft.com/office/drawing/2014/chart" uri="{C3380CC4-5D6E-409C-BE32-E72D297353CC}">
                  <c16:uniqueId val="{00000016-09B1-4C06-8422-C85FF679CFB9}"/>
                </c:ext>
              </c:extLst>
            </c:dLbl>
            <c:dLbl>
              <c:idx val="3"/>
              <c:delete val="1"/>
              <c:extLst>
                <c:ext xmlns:c15="http://schemas.microsoft.com/office/drawing/2012/chart" uri="{CE6537A1-D6FC-4f65-9D91-7224C49458BB}"/>
                <c:ext xmlns:c16="http://schemas.microsoft.com/office/drawing/2014/chart" uri="{C3380CC4-5D6E-409C-BE32-E72D297353CC}">
                  <c16:uniqueId val="{00000017-09B1-4C06-8422-C85FF679CFB9}"/>
                </c:ext>
              </c:extLst>
            </c:dLbl>
            <c:dLbl>
              <c:idx val="4"/>
              <c:delete val="1"/>
              <c:extLst>
                <c:ext xmlns:c15="http://schemas.microsoft.com/office/drawing/2012/chart" uri="{CE6537A1-D6FC-4f65-9D91-7224C49458BB}"/>
                <c:ext xmlns:c16="http://schemas.microsoft.com/office/drawing/2014/chart" uri="{C3380CC4-5D6E-409C-BE32-E72D297353CC}">
                  <c16:uniqueId val="{00000018-09B1-4C06-8422-C85FF679CFB9}"/>
                </c:ext>
              </c:extLst>
            </c:dLbl>
            <c:dLbl>
              <c:idx val="5"/>
              <c:delete val="1"/>
              <c:extLst>
                <c:ext xmlns:c15="http://schemas.microsoft.com/office/drawing/2012/chart" uri="{CE6537A1-D6FC-4f65-9D91-7224C49458BB}"/>
                <c:ext xmlns:c16="http://schemas.microsoft.com/office/drawing/2014/chart" uri="{C3380CC4-5D6E-409C-BE32-E72D297353CC}">
                  <c16:uniqueId val="{00000019-09B1-4C06-8422-C85FF679CFB9}"/>
                </c:ext>
              </c:extLst>
            </c:dLbl>
            <c:dLbl>
              <c:idx val="6"/>
              <c:delete val="1"/>
              <c:extLst>
                <c:ext xmlns:c15="http://schemas.microsoft.com/office/drawing/2012/chart" uri="{CE6537A1-D6FC-4f65-9D91-7224C49458BB}"/>
                <c:ext xmlns:c16="http://schemas.microsoft.com/office/drawing/2014/chart" uri="{C3380CC4-5D6E-409C-BE32-E72D297353CC}">
                  <c16:uniqueId val="{0000001A-09B1-4C06-8422-C85FF679CFB9}"/>
                </c:ext>
              </c:extLst>
            </c:dLbl>
            <c:dLbl>
              <c:idx val="7"/>
              <c:delete val="1"/>
              <c:extLst>
                <c:ext xmlns:c15="http://schemas.microsoft.com/office/drawing/2012/chart" uri="{CE6537A1-D6FC-4f65-9D91-7224C49458BB}"/>
                <c:ext xmlns:c16="http://schemas.microsoft.com/office/drawing/2014/chart" uri="{C3380CC4-5D6E-409C-BE32-E72D297353CC}">
                  <c16:uniqueId val="{0000001B-09B1-4C06-8422-C85FF679CFB9}"/>
                </c:ext>
              </c:extLst>
            </c:dLbl>
            <c:dLbl>
              <c:idx val="8"/>
              <c:delete val="1"/>
              <c:extLst>
                <c:ext xmlns:c15="http://schemas.microsoft.com/office/drawing/2012/chart" uri="{CE6537A1-D6FC-4f65-9D91-7224C49458BB}"/>
                <c:ext xmlns:c16="http://schemas.microsoft.com/office/drawing/2014/chart" uri="{C3380CC4-5D6E-409C-BE32-E72D297353CC}">
                  <c16:uniqueId val="{00000010-09B1-4C06-8422-C85FF679CFB9}"/>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age'!$P$7:$Z$7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age'!$P$9:$Z$9</c:f>
              <c:numCache>
                <c:formatCode>0.0</c:formatCode>
                <c:ptCount val="11"/>
                <c:pt idx="0">
                  <c:v>3.1473435504675829</c:v>
                </c:pt>
                <c:pt idx="1">
                  <c:v>3.2676950133769389</c:v>
                </c:pt>
                <c:pt idx="2">
                  <c:v>3.3027729424242525</c:v>
                </c:pt>
                <c:pt idx="3">
                  <c:v>3.3683645178082156</c:v>
                </c:pt>
                <c:pt idx="4">
                  <c:v>3.3147819029887207</c:v>
                </c:pt>
                <c:pt idx="5">
                  <c:v>3.4117660740543054</c:v>
                </c:pt>
                <c:pt idx="6">
                  <c:v>3.4034063831598744</c:v>
                </c:pt>
                <c:pt idx="7">
                  <c:v>3.6419057826789953</c:v>
                </c:pt>
                <c:pt idx="8">
                  <c:v>3.517977387207889</c:v>
                </c:pt>
                <c:pt idx="9">
                  <c:v>3.7044938731579</c:v>
                </c:pt>
                <c:pt idx="10">
                  <c:v>4.0076727414030309</c:v>
                </c:pt>
              </c:numCache>
            </c:numRef>
          </c:val>
          <c:smooth val="0"/>
          <c:extLst>
            <c:ext xmlns:c16="http://schemas.microsoft.com/office/drawing/2014/chart" uri="{C3380CC4-5D6E-409C-BE32-E72D297353CC}">
              <c16:uniqueId val="{0000001C-09B1-4C06-8422-C85FF679CFB9}"/>
            </c:ext>
          </c:extLst>
        </c:ser>
        <c:ser>
          <c:idx val="2"/>
          <c:order val="2"/>
          <c:tx>
            <c:strRef>
              <c:f>'Median age'!$O$10</c:f>
              <c:strCache>
                <c:ptCount val="1"/>
                <c:pt idx="0">
                  <c:v>A</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09B1-4C06-8422-C85FF679CFB9}"/>
              </c:ext>
            </c:extLst>
          </c:dPt>
          <c:dPt>
            <c:idx val="10"/>
            <c:marker>
              <c:symbol val="circle"/>
              <c:size val="5"/>
              <c:spPr>
                <a:solidFill>
                  <a:srgbClr val="40C2C9"/>
                </a:solidFill>
                <a:ln>
                  <a:noFill/>
                </a:ln>
              </c:spPr>
            </c:marker>
            <c:bubble3D val="0"/>
            <c:spPr>
              <a:ln w="19050" cap="rnd" cmpd="sng" algn="ctr">
                <a:noFill/>
                <a:prstDash val="solid"/>
                <a:round/>
              </a:ln>
              <a:effectLst/>
            </c:spPr>
            <c:extLst>
              <c:ext xmlns:c16="http://schemas.microsoft.com/office/drawing/2014/chart" uri="{C3380CC4-5D6E-409C-BE32-E72D297353CC}">
                <c16:uniqueId val="{0000001F-09B1-4C06-8422-C85FF679CFB9}"/>
              </c:ext>
            </c:extLst>
          </c:dPt>
          <c:dLbls>
            <c:dLbl>
              <c:idx val="0"/>
              <c:delete val="1"/>
              <c:extLst>
                <c:ext xmlns:c15="http://schemas.microsoft.com/office/drawing/2012/chart" uri="{CE6537A1-D6FC-4f65-9D91-7224C49458BB}"/>
                <c:ext xmlns:c16="http://schemas.microsoft.com/office/drawing/2014/chart" uri="{C3380CC4-5D6E-409C-BE32-E72D297353CC}">
                  <c16:uniqueId val="{00000020-09B1-4C06-8422-C85FF679CFB9}"/>
                </c:ext>
              </c:extLst>
            </c:dLbl>
            <c:dLbl>
              <c:idx val="1"/>
              <c:delete val="1"/>
              <c:extLst>
                <c:ext xmlns:c15="http://schemas.microsoft.com/office/drawing/2012/chart" uri="{CE6537A1-D6FC-4f65-9D91-7224C49458BB}"/>
                <c:ext xmlns:c16="http://schemas.microsoft.com/office/drawing/2014/chart" uri="{C3380CC4-5D6E-409C-BE32-E72D297353CC}">
                  <c16:uniqueId val="{00000021-09B1-4C06-8422-C85FF679CFB9}"/>
                </c:ext>
              </c:extLst>
            </c:dLbl>
            <c:dLbl>
              <c:idx val="2"/>
              <c:delete val="1"/>
              <c:extLst>
                <c:ext xmlns:c15="http://schemas.microsoft.com/office/drawing/2012/chart" uri="{CE6537A1-D6FC-4f65-9D91-7224C49458BB}"/>
                <c:ext xmlns:c16="http://schemas.microsoft.com/office/drawing/2014/chart" uri="{C3380CC4-5D6E-409C-BE32-E72D297353CC}">
                  <c16:uniqueId val="{00000022-09B1-4C06-8422-C85FF679CFB9}"/>
                </c:ext>
              </c:extLst>
            </c:dLbl>
            <c:dLbl>
              <c:idx val="3"/>
              <c:delete val="1"/>
              <c:extLst>
                <c:ext xmlns:c15="http://schemas.microsoft.com/office/drawing/2012/chart" uri="{CE6537A1-D6FC-4f65-9D91-7224C49458BB}"/>
                <c:ext xmlns:c16="http://schemas.microsoft.com/office/drawing/2014/chart" uri="{C3380CC4-5D6E-409C-BE32-E72D297353CC}">
                  <c16:uniqueId val="{00000023-09B1-4C06-8422-C85FF679CFB9}"/>
                </c:ext>
              </c:extLst>
            </c:dLbl>
            <c:dLbl>
              <c:idx val="4"/>
              <c:delete val="1"/>
              <c:extLst>
                <c:ext xmlns:c15="http://schemas.microsoft.com/office/drawing/2012/chart" uri="{CE6537A1-D6FC-4f65-9D91-7224C49458BB}"/>
                <c:ext xmlns:c16="http://schemas.microsoft.com/office/drawing/2014/chart" uri="{C3380CC4-5D6E-409C-BE32-E72D297353CC}">
                  <c16:uniqueId val="{00000024-09B1-4C06-8422-C85FF679CFB9}"/>
                </c:ext>
              </c:extLst>
            </c:dLbl>
            <c:dLbl>
              <c:idx val="5"/>
              <c:delete val="1"/>
              <c:extLst>
                <c:ext xmlns:c15="http://schemas.microsoft.com/office/drawing/2012/chart" uri="{CE6537A1-D6FC-4f65-9D91-7224C49458BB}"/>
                <c:ext xmlns:c16="http://schemas.microsoft.com/office/drawing/2014/chart" uri="{C3380CC4-5D6E-409C-BE32-E72D297353CC}">
                  <c16:uniqueId val="{00000025-09B1-4C06-8422-C85FF679CFB9}"/>
                </c:ext>
              </c:extLst>
            </c:dLbl>
            <c:dLbl>
              <c:idx val="6"/>
              <c:delete val="1"/>
              <c:extLst>
                <c:ext xmlns:c15="http://schemas.microsoft.com/office/drawing/2012/chart" uri="{CE6537A1-D6FC-4f65-9D91-7224C49458BB}"/>
                <c:ext xmlns:c16="http://schemas.microsoft.com/office/drawing/2014/chart" uri="{C3380CC4-5D6E-409C-BE32-E72D297353CC}">
                  <c16:uniqueId val="{00000026-09B1-4C06-8422-C85FF679CFB9}"/>
                </c:ext>
              </c:extLst>
            </c:dLbl>
            <c:dLbl>
              <c:idx val="7"/>
              <c:delete val="1"/>
              <c:extLst>
                <c:ext xmlns:c15="http://schemas.microsoft.com/office/drawing/2012/chart" uri="{CE6537A1-D6FC-4f65-9D91-7224C49458BB}"/>
                <c:ext xmlns:c16="http://schemas.microsoft.com/office/drawing/2014/chart" uri="{C3380CC4-5D6E-409C-BE32-E72D297353CC}">
                  <c16:uniqueId val="{00000027-09B1-4C06-8422-C85FF679CFB9}"/>
                </c:ext>
              </c:extLst>
            </c:dLbl>
            <c:dLbl>
              <c:idx val="8"/>
              <c:delete val="1"/>
              <c:extLst>
                <c:ext xmlns:c15="http://schemas.microsoft.com/office/drawing/2012/chart" uri="{CE6537A1-D6FC-4f65-9D91-7224C49458BB}"/>
                <c:ext xmlns:c16="http://schemas.microsoft.com/office/drawing/2014/chart" uri="{C3380CC4-5D6E-409C-BE32-E72D297353CC}">
                  <c16:uniqueId val="{00000028-09B1-4C06-8422-C85FF679CFB9}"/>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age'!$P$7:$Z$7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age'!$P$10:$Z$10</c:f>
              <c:numCache>
                <c:formatCode>0.0</c:formatCode>
                <c:ptCount val="11"/>
                <c:pt idx="0">
                  <c:v>4.3602189276595622</c:v>
                </c:pt>
                <c:pt idx="1">
                  <c:v>4.3989067672679285</c:v>
                </c:pt>
                <c:pt idx="2">
                  <c:v>4.7815382636090877</c:v>
                </c:pt>
                <c:pt idx="3">
                  <c:v>4.9635450797649066</c:v>
                </c:pt>
                <c:pt idx="4">
                  <c:v>5.0804449633375484</c:v>
                </c:pt>
                <c:pt idx="5">
                  <c:v>4.8798310539481458</c:v>
                </c:pt>
                <c:pt idx="6">
                  <c:v>5.0144457357933439</c:v>
                </c:pt>
                <c:pt idx="7">
                  <c:v>5.7535196649668547</c:v>
                </c:pt>
                <c:pt idx="8">
                  <c:v>5.7586255536313002</c:v>
                </c:pt>
                <c:pt idx="9">
                  <c:v>5.6248155331882481</c:v>
                </c:pt>
                <c:pt idx="10">
                  <c:v>5.4933328531855938</c:v>
                </c:pt>
              </c:numCache>
            </c:numRef>
          </c:val>
          <c:smooth val="0"/>
          <c:extLst>
            <c:ext xmlns:c16="http://schemas.microsoft.com/office/drawing/2014/chart" uri="{C3380CC4-5D6E-409C-BE32-E72D297353CC}">
              <c16:uniqueId val="{00000029-09B1-4C06-8422-C85FF679CFB9}"/>
            </c:ext>
          </c:extLst>
        </c:ser>
        <c:ser>
          <c:idx val="3"/>
          <c:order val="3"/>
          <c:tx>
            <c:strRef>
              <c:f>'Median age'!$O$11</c:f>
              <c:strCache>
                <c:ptCount val="1"/>
                <c:pt idx="0">
                  <c:v>B</c:v>
                </c:pt>
              </c:strCache>
            </c:strRef>
          </c:tx>
          <c:spPr>
            <a:ln w="19050" cap="rnd" cmpd="sng" algn="ctr">
              <a:solidFill>
                <a:schemeClr val="accent4"/>
              </a:solidFill>
              <a:prstDash val="solid"/>
              <a:round/>
            </a:ln>
            <a:effectLst/>
          </c:spPr>
          <c:marker>
            <c:symbol val="none"/>
          </c:marker>
          <c:dPt>
            <c:idx val="10"/>
            <c:marker>
              <c:symbol val="circle"/>
              <c:size val="5"/>
              <c:spPr>
                <a:solidFill>
                  <a:srgbClr val="C3EDEB"/>
                </a:solidFill>
                <a:ln>
                  <a:noFill/>
                </a:ln>
              </c:spPr>
            </c:marker>
            <c:bubble3D val="0"/>
            <c:spPr>
              <a:ln w="19050" cap="rnd" cmpd="sng" algn="ctr">
                <a:noFill/>
                <a:prstDash val="solid"/>
                <a:round/>
              </a:ln>
              <a:effectLst/>
            </c:spPr>
            <c:extLst>
              <c:ext xmlns:c16="http://schemas.microsoft.com/office/drawing/2014/chart" uri="{C3380CC4-5D6E-409C-BE32-E72D297353CC}">
                <c16:uniqueId val="{0000002B-09B1-4C06-8422-C85FF679CFB9}"/>
              </c:ext>
            </c:extLst>
          </c:dPt>
          <c:dPt>
            <c:idx val="16"/>
            <c:bubble3D val="0"/>
            <c:extLst>
              <c:ext xmlns:c16="http://schemas.microsoft.com/office/drawing/2014/chart" uri="{C3380CC4-5D6E-409C-BE32-E72D297353CC}">
                <c16:uniqueId val="{0000002C-09B1-4C06-8422-C85FF679CFB9}"/>
              </c:ext>
            </c:extLst>
          </c:dPt>
          <c:dLbls>
            <c:dLbl>
              <c:idx val="0"/>
              <c:delete val="1"/>
              <c:extLst>
                <c:ext xmlns:c15="http://schemas.microsoft.com/office/drawing/2012/chart" uri="{CE6537A1-D6FC-4f65-9D91-7224C49458BB}"/>
                <c:ext xmlns:c16="http://schemas.microsoft.com/office/drawing/2014/chart" uri="{C3380CC4-5D6E-409C-BE32-E72D297353CC}">
                  <c16:uniqueId val="{0000002D-09B1-4C06-8422-C85FF679CFB9}"/>
                </c:ext>
              </c:extLst>
            </c:dLbl>
            <c:dLbl>
              <c:idx val="1"/>
              <c:delete val="1"/>
              <c:extLst>
                <c:ext xmlns:c15="http://schemas.microsoft.com/office/drawing/2012/chart" uri="{CE6537A1-D6FC-4f65-9D91-7224C49458BB}"/>
                <c:ext xmlns:c16="http://schemas.microsoft.com/office/drawing/2014/chart" uri="{C3380CC4-5D6E-409C-BE32-E72D297353CC}">
                  <c16:uniqueId val="{0000002E-09B1-4C06-8422-C85FF679CFB9}"/>
                </c:ext>
              </c:extLst>
            </c:dLbl>
            <c:dLbl>
              <c:idx val="2"/>
              <c:delete val="1"/>
              <c:extLst>
                <c:ext xmlns:c15="http://schemas.microsoft.com/office/drawing/2012/chart" uri="{CE6537A1-D6FC-4f65-9D91-7224C49458BB}"/>
                <c:ext xmlns:c16="http://schemas.microsoft.com/office/drawing/2014/chart" uri="{C3380CC4-5D6E-409C-BE32-E72D297353CC}">
                  <c16:uniqueId val="{0000002F-09B1-4C06-8422-C85FF679CFB9}"/>
                </c:ext>
              </c:extLst>
            </c:dLbl>
            <c:dLbl>
              <c:idx val="3"/>
              <c:delete val="1"/>
              <c:extLst>
                <c:ext xmlns:c15="http://schemas.microsoft.com/office/drawing/2012/chart" uri="{CE6537A1-D6FC-4f65-9D91-7224C49458BB}"/>
                <c:ext xmlns:c16="http://schemas.microsoft.com/office/drawing/2014/chart" uri="{C3380CC4-5D6E-409C-BE32-E72D297353CC}">
                  <c16:uniqueId val="{00000030-09B1-4C06-8422-C85FF679CFB9}"/>
                </c:ext>
              </c:extLst>
            </c:dLbl>
            <c:dLbl>
              <c:idx val="4"/>
              <c:delete val="1"/>
              <c:extLst>
                <c:ext xmlns:c15="http://schemas.microsoft.com/office/drawing/2012/chart" uri="{CE6537A1-D6FC-4f65-9D91-7224C49458BB}"/>
                <c:ext xmlns:c16="http://schemas.microsoft.com/office/drawing/2014/chart" uri="{C3380CC4-5D6E-409C-BE32-E72D297353CC}">
                  <c16:uniqueId val="{00000031-09B1-4C06-8422-C85FF679CFB9}"/>
                </c:ext>
              </c:extLst>
            </c:dLbl>
            <c:dLbl>
              <c:idx val="5"/>
              <c:delete val="1"/>
              <c:extLst>
                <c:ext xmlns:c15="http://schemas.microsoft.com/office/drawing/2012/chart" uri="{CE6537A1-D6FC-4f65-9D91-7224C49458BB}"/>
                <c:ext xmlns:c16="http://schemas.microsoft.com/office/drawing/2014/chart" uri="{C3380CC4-5D6E-409C-BE32-E72D297353CC}">
                  <c16:uniqueId val="{00000032-09B1-4C06-8422-C85FF679CFB9}"/>
                </c:ext>
              </c:extLst>
            </c:dLbl>
            <c:dLbl>
              <c:idx val="6"/>
              <c:delete val="1"/>
              <c:extLst>
                <c:ext xmlns:c15="http://schemas.microsoft.com/office/drawing/2012/chart" uri="{CE6537A1-D6FC-4f65-9D91-7224C49458BB}"/>
                <c:ext xmlns:c16="http://schemas.microsoft.com/office/drawing/2014/chart" uri="{C3380CC4-5D6E-409C-BE32-E72D297353CC}">
                  <c16:uniqueId val="{00000033-09B1-4C06-8422-C85FF679CFB9}"/>
                </c:ext>
              </c:extLst>
            </c:dLbl>
            <c:dLbl>
              <c:idx val="7"/>
              <c:delete val="1"/>
              <c:extLst>
                <c:ext xmlns:c15="http://schemas.microsoft.com/office/drawing/2012/chart" uri="{CE6537A1-D6FC-4f65-9D91-7224C49458BB}"/>
                <c:ext xmlns:c16="http://schemas.microsoft.com/office/drawing/2014/chart" uri="{C3380CC4-5D6E-409C-BE32-E72D297353CC}">
                  <c16:uniqueId val="{00000034-09B1-4C06-8422-C85FF679CFB9}"/>
                </c:ext>
              </c:extLst>
            </c:dLbl>
            <c:dLbl>
              <c:idx val="8"/>
              <c:delete val="1"/>
              <c:extLst>
                <c:ext xmlns:c15="http://schemas.microsoft.com/office/drawing/2012/chart" uri="{CE6537A1-D6FC-4f65-9D91-7224C49458BB}"/>
                <c:ext xmlns:c16="http://schemas.microsoft.com/office/drawing/2014/chart" uri="{C3380CC4-5D6E-409C-BE32-E72D297353CC}">
                  <c16:uniqueId val="{00000035-09B1-4C06-8422-C85FF679CFB9}"/>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age'!$P$7:$Z$7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age'!$P$11:$Z$11</c:f>
              <c:numCache>
                <c:formatCode>0.0</c:formatCode>
                <c:ptCount val="11"/>
                <c:pt idx="0">
                  <c:v>6.060997469483576</c:v>
                </c:pt>
                <c:pt idx="1">
                  <c:v>5.9502848860619455</c:v>
                </c:pt>
                <c:pt idx="2">
                  <c:v>6.1035263144531324</c:v>
                </c:pt>
                <c:pt idx="3">
                  <c:v>6.4988927008712558</c:v>
                </c:pt>
                <c:pt idx="4">
                  <c:v>6.5804503323782342</c:v>
                </c:pt>
                <c:pt idx="5">
                  <c:v>6.3818365049244772</c:v>
                </c:pt>
                <c:pt idx="6">
                  <c:v>6.8936756281714748</c:v>
                </c:pt>
                <c:pt idx="7">
                  <c:v>7.2785104005412862</c:v>
                </c:pt>
                <c:pt idx="8">
                  <c:v>7.3100416330390896</c:v>
                </c:pt>
                <c:pt idx="9">
                  <c:v>7.5022604404466451</c:v>
                </c:pt>
                <c:pt idx="10">
                  <c:v>7.0337899464285716</c:v>
                </c:pt>
              </c:numCache>
            </c:numRef>
          </c:val>
          <c:smooth val="0"/>
          <c:extLst>
            <c:ext xmlns:c16="http://schemas.microsoft.com/office/drawing/2014/chart" uri="{C3380CC4-5D6E-409C-BE32-E72D297353CC}">
              <c16:uniqueId val="{00000036-09B1-4C06-8422-C85FF679CFB9}"/>
            </c:ext>
          </c:extLst>
        </c:ser>
        <c:ser>
          <c:idx val="4"/>
          <c:order val="4"/>
          <c:tx>
            <c:strRef>
              <c:f>'Median age'!$O$12</c:f>
              <c:strCache>
                <c:ptCount val="1"/>
                <c:pt idx="0">
                  <c:v>C</c:v>
                </c:pt>
              </c:strCache>
            </c:strRef>
          </c:tx>
          <c:marker>
            <c:symbol val="none"/>
          </c:marker>
          <c:dPt>
            <c:idx val="10"/>
            <c:marker>
              <c:symbol val="circle"/>
              <c:size val="5"/>
              <c:spPr>
                <a:solidFill>
                  <a:srgbClr val="F5C914"/>
                </a:solidFill>
                <a:ln>
                  <a:noFill/>
                </a:ln>
              </c:spPr>
            </c:marker>
            <c:bubble3D val="0"/>
            <c:spPr>
              <a:ln>
                <a:noFill/>
              </a:ln>
            </c:spPr>
            <c:extLst>
              <c:ext xmlns:c16="http://schemas.microsoft.com/office/drawing/2014/chart" uri="{C3380CC4-5D6E-409C-BE32-E72D297353CC}">
                <c16:uniqueId val="{00000038-09B1-4C06-8422-C85FF679CFB9}"/>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09B1-4C06-8422-C85FF679CFB9}"/>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09B1-4C06-8422-C85FF679CFB9}"/>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'Median age'!$P$7:$Z$7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age'!$P$12:$Z$12</c:f>
              <c:numCache>
                <c:formatCode>0.0</c:formatCode>
                <c:ptCount val="11"/>
                <c:pt idx="0">
                  <c:v>7.2666206546762666</c:v>
                </c:pt>
                <c:pt idx="1">
                  <c:v>7.6691304484412486</c:v>
                </c:pt>
                <c:pt idx="2">
                  <c:v>7.7770056548856603</c:v>
                </c:pt>
                <c:pt idx="3">
                  <c:v>7.9768572395209443</c:v>
                </c:pt>
                <c:pt idx="4">
                  <c:v>7.8943409036885175</c:v>
                </c:pt>
                <c:pt idx="5">
                  <c:v>7.4669086182336217</c:v>
                </c:pt>
                <c:pt idx="6">
                  <c:v>8.2378683540372766</c:v>
                </c:pt>
                <c:pt idx="7">
                  <c:v>9.0483180650887682</c:v>
                </c:pt>
                <c:pt idx="8">
                  <c:v>8.7357476886227516</c:v>
                </c:pt>
                <c:pt idx="9">
                  <c:v>8.8627389169054354</c:v>
                </c:pt>
                <c:pt idx="10">
                  <c:v>8.0746152222222225</c:v>
                </c:pt>
              </c:numCache>
            </c:numRef>
          </c:val>
          <c:smooth val="0"/>
          <c:extLst>
            <c:ext xmlns:c16="http://schemas.microsoft.com/office/drawing/2014/chart" uri="{C3380CC4-5D6E-409C-BE32-E72D297353CC}">
              <c16:uniqueId val="{0000003A-09B1-4C06-8422-C85FF679CFB9}"/>
            </c:ext>
          </c:extLst>
        </c:ser>
        <c:ser>
          <c:idx val="5"/>
          <c:order val="5"/>
          <c:tx>
            <c:strRef>
              <c:f>'Median age'!$O$13</c:f>
              <c:strCache>
                <c:ptCount val="1"/>
                <c:pt idx="0">
                  <c:v>D+</c:v>
                </c:pt>
              </c:strCache>
            </c:strRef>
          </c:tx>
          <c:marker>
            <c:symbol val="none"/>
          </c:marker>
          <c:dPt>
            <c:idx val="10"/>
            <c:marker>
              <c:symbol val="circle"/>
              <c:size val="5"/>
              <c:spPr>
                <a:solidFill>
                  <a:srgbClr val="DDD95E"/>
                </a:solidFill>
                <a:ln>
                  <a:noFill/>
                </a:ln>
              </c:spPr>
            </c:marker>
            <c:bubble3D val="0"/>
            <c:spPr>
              <a:ln>
                <a:noFill/>
              </a:ln>
            </c:spPr>
            <c:extLst>
              <c:ext xmlns:c16="http://schemas.microsoft.com/office/drawing/2014/chart" uri="{C3380CC4-5D6E-409C-BE32-E72D297353CC}">
                <c16:uniqueId val="{0000003C-09B1-4C06-8422-C85FF679CFB9}"/>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09B1-4C06-8422-C85FF679CFB9}"/>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09B1-4C06-8422-C85FF679CFB9}"/>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'Median age'!$P$7:$Z$7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age'!$P$13:$Z$13</c:f>
              <c:numCache>
                <c:formatCode>0.0</c:formatCode>
                <c:ptCount val="11"/>
                <c:pt idx="0">
                  <c:v>9.7870198501440964</c:v>
                </c:pt>
                <c:pt idx="1">
                  <c:v>9.8297411473087948</c:v>
                </c:pt>
                <c:pt idx="2">
                  <c:v>9.5685602214452192</c:v>
                </c:pt>
                <c:pt idx="3">
                  <c:v>9.6056629928229551</c:v>
                </c:pt>
                <c:pt idx="4">
                  <c:v>10.209240993006983</c:v>
                </c:pt>
                <c:pt idx="5">
                  <c:v>9.3759407104430448</c:v>
                </c:pt>
                <c:pt idx="6">
                  <c:v>10.004671274336287</c:v>
                </c:pt>
                <c:pt idx="7">
                  <c:v>10.913880000000006</c:v>
                </c:pt>
                <c:pt idx="8">
                  <c:v>10.4902745186722</c:v>
                </c:pt>
                <c:pt idx="9">
                  <c:v>10.230109132203378</c:v>
                </c:pt>
                <c:pt idx="10">
                  <c:v>10.369284197183099</c:v>
                </c:pt>
              </c:numCache>
            </c:numRef>
          </c:val>
          <c:smooth val="0"/>
          <c:extLst>
            <c:ext xmlns:c16="http://schemas.microsoft.com/office/drawing/2014/chart" uri="{C3380CC4-5D6E-409C-BE32-E72D297353CC}">
              <c16:uniqueId val="{0000003E-09B1-4C06-8422-C85FF679CFB9}"/>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2940901258069963"/>
          <c:w val="1"/>
          <c:h val="6.8934306005866919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age'!$B$39</c:f>
              <c:strCache>
                <c:ptCount val="1"/>
                <c:pt idx="0">
                  <c:v>75th percentile</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56E9-4ADE-8DC9-5E01045959FA}"/>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56E9-4ADE-8DC9-5E01045959FA}"/>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4-56E9-4ADE-8DC9-5E01045959FA}"/>
              </c:ext>
            </c:extLst>
          </c:dPt>
          <c:dPt>
            <c:idx val="16"/>
            <c:bubble3D val="0"/>
            <c:extLst>
              <c:ext xmlns:c16="http://schemas.microsoft.com/office/drawing/2014/chart" uri="{C3380CC4-5D6E-409C-BE32-E72D297353CC}">
                <c16:uniqueId val="{00000005-56E9-4ADE-8DC9-5E01045959FA}"/>
              </c:ext>
            </c:extLst>
          </c:dPt>
          <c:dLbls>
            <c:dLbl>
              <c:idx val="0"/>
              <c:delete val="1"/>
              <c:extLst>
                <c:ext xmlns:c15="http://schemas.microsoft.com/office/drawing/2012/chart" uri="{CE6537A1-D6FC-4f65-9D91-7224C49458BB}"/>
                <c:ext xmlns:c16="http://schemas.microsoft.com/office/drawing/2014/chart" uri="{C3380CC4-5D6E-409C-BE32-E72D297353CC}">
                  <c16:uniqueId val="{00000006-56E9-4ADE-8DC9-5E01045959FA}"/>
                </c:ext>
              </c:extLst>
            </c:dLbl>
            <c:dLbl>
              <c:idx val="1"/>
              <c:delete val="1"/>
              <c:extLst>
                <c:ext xmlns:c15="http://schemas.microsoft.com/office/drawing/2012/chart" uri="{CE6537A1-D6FC-4f65-9D91-7224C49458BB}"/>
                <c:ext xmlns:c16="http://schemas.microsoft.com/office/drawing/2014/chart" uri="{C3380CC4-5D6E-409C-BE32-E72D297353CC}">
                  <c16:uniqueId val="{00000007-56E9-4ADE-8DC9-5E01045959FA}"/>
                </c:ext>
              </c:extLst>
            </c:dLbl>
            <c:dLbl>
              <c:idx val="2"/>
              <c:delete val="1"/>
              <c:extLst>
                <c:ext xmlns:c15="http://schemas.microsoft.com/office/drawing/2012/chart" uri="{CE6537A1-D6FC-4f65-9D91-7224C49458BB}"/>
                <c:ext xmlns:c16="http://schemas.microsoft.com/office/drawing/2014/chart" uri="{C3380CC4-5D6E-409C-BE32-E72D297353CC}">
                  <c16:uniqueId val="{00000008-56E9-4ADE-8DC9-5E01045959FA}"/>
                </c:ext>
              </c:extLst>
            </c:dLbl>
            <c:dLbl>
              <c:idx val="3"/>
              <c:delete val="1"/>
              <c:extLst>
                <c:ext xmlns:c15="http://schemas.microsoft.com/office/drawing/2012/chart" uri="{CE6537A1-D6FC-4f65-9D91-7224C49458BB}"/>
                <c:ext xmlns:c16="http://schemas.microsoft.com/office/drawing/2014/chart" uri="{C3380CC4-5D6E-409C-BE32-E72D297353CC}">
                  <c16:uniqueId val="{00000009-56E9-4ADE-8DC9-5E01045959FA}"/>
                </c:ext>
              </c:extLst>
            </c:dLbl>
            <c:dLbl>
              <c:idx val="4"/>
              <c:delete val="1"/>
              <c:extLst>
                <c:ext xmlns:c15="http://schemas.microsoft.com/office/drawing/2012/chart" uri="{CE6537A1-D6FC-4f65-9D91-7224C49458BB}"/>
                <c:ext xmlns:c16="http://schemas.microsoft.com/office/drawing/2014/chart" uri="{C3380CC4-5D6E-409C-BE32-E72D297353CC}">
                  <c16:uniqueId val="{0000000A-56E9-4ADE-8DC9-5E01045959FA}"/>
                </c:ext>
              </c:extLst>
            </c:dLbl>
            <c:dLbl>
              <c:idx val="5"/>
              <c:delete val="1"/>
              <c:extLst>
                <c:ext xmlns:c15="http://schemas.microsoft.com/office/drawing/2012/chart" uri="{CE6537A1-D6FC-4f65-9D91-7224C49458BB}"/>
                <c:ext xmlns:c16="http://schemas.microsoft.com/office/drawing/2014/chart" uri="{C3380CC4-5D6E-409C-BE32-E72D297353CC}">
                  <c16:uniqueId val="{00000000-56E9-4ADE-8DC9-5E01045959FA}"/>
                </c:ext>
              </c:extLst>
            </c:dLbl>
            <c:dLbl>
              <c:idx val="6"/>
              <c:delete val="1"/>
              <c:extLst>
                <c:ext xmlns:c15="http://schemas.microsoft.com/office/drawing/2012/chart" uri="{CE6537A1-D6FC-4f65-9D91-7224C49458BB}"/>
                <c:ext xmlns:c16="http://schemas.microsoft.com/office/drawing/2014/chart" uri="{C3380CC4-5D6E-409C-BE32-E72D297353CC}">
                  <c16:uniqueId val="{0000000B-56E9-4ADE-8DC9-5E01045959FA}"/>
                </c:ext>
              </c:extLst>
            </c:dLbl>
            <c:dLbl>
              <c:idx val="7"/>
              <c:delete val="1"/>
              <c:extLst>
                <c:ext xmlns:c15="http://schemas.microsoft.com/office/drawing/2012/chart" uri="{CE6537A1-D6FC-4f65-9D91-7224C49458BB}"/>
                <c:ext xmlns:c16="http://schemas.microsoft.com/office/drawing/2014/chart" uri="{C3380CC4-5D6E-409C-BE32-E72D297353CC}">
                  <c16:uniqueId val="{0000000C-56E9-4ADE-8DC9-5E01045959FA}"/>
                </c:ext>
              </c:extLst>
            </c:dLbl>
            <c:dLbl>
              <c:idx val="8"/>
              <c:delete val="1"/>
              <c:extLst>
                <c:ext xmlns:c15="http://schemas.microsoft.com/office/drawing/2012/chart" uri="{CE6537A1-D6FC-4f65-9D91-7224C49458BB}"/>
                <c:ext xmlns:c16="http://schemas.microsoft.com/office/drawing/2014/chart" uri="{C3380CC4-5D6E-409C-BE32-E72D297353CC}">
                  <c16:uniqueId val="{00000002-56E9-4ADE-8DC9-5E01045959F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age'!$C$38:$M$38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age'!$C$39:$M$39</c:f>
              <c:numCache>
                <c:formatCode>0.0</c:formatCode>
                <c:ptCount val="11"/>
                <c:pt idx="0">
                  <c:v>1.488356</c:v>
                </c:pt>
                <c:pt idx="1">
                  <c:v>1.421918</c:v>
                </c:pt>
                <c:pt idx="2">
                  <c:v>1.564384</c:v>
                </c:pt>
                <c:pt idx="3">
                  <c:v>1.730137</c:v>
                </c:pt>
                <c:pt idx="4">
                  <c:v>1.82328775</c:v>
                </c:pt>
                <c:pt idx="5">
                  <c:v>1.831507</c:v>
                </c:pt>
                <c:pt idx="6">
                  <c:v>2.0760274999999999</c:v>
                </c:pt>
                <c:pt idx="7">
                  <c:v>1.831507</c:v>
                </c:pt>
                <c:pt idx="8">
                  <c:v>1.808219</c:v>
                </c:pt>
                <c:pt idx="9">
                  <c:v>1.74589025</c:v>
                </c:pt>
                <c:pt idx="10">
                  <c:v>1.2082189999999999</c:v>
                </c:pt>
              </c:numCache>
            </c:numRef>
          </c:val>
          <c:smooth val="0"/>
          <c:extLst>
            <c:ext xmlns:c16="http://schemas.microsoft.com/office/drawing/2014/chart" uri="{C3380CC4-5D6E-409C-BE32-E72D297353CC}">
              <c16:uniqueId val="{0000000D-56E9-4ADE-8DC9-5E01045959FA}"/>
            </c:ext>
          </c:extLst>
        </c:ser>
        <c:ser>
          <c:idx val="1"/>
          <c:order val="1"/>
          <c:tx>
            <c:strRef>
              <c:f>'Median age'!$B$40</c:f>
              <c:strCache>
                <c:ptCount val="1"/>
                <c:pt idx="0">
                  <c:v>Median</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E-56E9-4ADE-8DC9-5E01045959FA}"/>
              </c:ext>
            </c:extLst>
          </c:dPt>
          <c:dPt>
            <c:idx val="8"/>
            <c:bubble3D val="0"/>
            <c:extLst>
              <c:ext xmlns:c16="http://schemas.microsoft.com/office/drawing/2014/chart" uri="{C3380CC4-5D6E-409C-BE32-E72D297353CC}">
                <c16:uniqueId val="{0000000F-56E9-4ADE-8DC9-5E01045959FA}"/>
              </c:ext>
            </c:extLst>
          </c:dPt>
          <c:dPt>
            <c:idx val="9"/>
            <c:bubble3D val="0"/>
            <c:extLst>
              <c:ext xmlns:c16="http://schemas.microsoft.com/office/drawing/2014/chart" uri="{C3380CC4-5D6E-409C-BE32-E72D297353CC}">
                <c16:uniqueId val="{00000010-56E9-4ADE-8DC9-5E01045959FA}"/>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2-56E9-4ADE-8DC9-5E01045959FA}"/>
              </c:ext>
            </c:extLst>
          </c:dPt>
          <c:dLbls>
            <c:dLbl>
              <c:idx val="0"/>
              <c:delete val="1"/>
              <c:extLst>
                <c:ext xmlns:c15="http://schemas.microsoft.com/office/drawing/2012/chart" uri="{CE6537A1-D6FC-4f65-9D91-7224C49458BB}"/>
                <c:ext xmlns:c16="http://schemas.microsoft.com/office/drawing/2014/chart" uri="{C3380CC4-5D6E-409C-BE32-E72D297353CC}">
                  <c16:uniqueId val="{00000013-56E9-4ADE-8DC9-5E01045959FA}"/>
                </c:ext>
              </c:extLst>
            </c:dLbl>
            <c:dLbl>
              <c:idx val="1"/>
              <c:delete val="1"/>
              <c:extLst>
                <c:ext xmlns:c15="http://schemas.microsoft.com/office/drawing/2012/chart" uri="{CE6537A1-D6FC-4f65-9D91-7224C49458BB}"/>
                <c:ext xmlns:c16="http://schemas.microsoft.com/office/drawing/2014/chart" uri="{C3380CC4-5D6E-409C-BE32-E72D297353CC}">
                  <c16:uniqueId val="{00000014-56E9-4ADE-8DC9-5E01045959FA}"/>
                </c:ext>
              </c:extLst>
            </c:dLbl>
            <c:dLbl>
              <c:idx val="2"/>
              <c:delete val="1"/>
              <c:extLst>
                <c:ext xmlns:c15="http://schemas.microsoft.com/office/drawing/2012/chart" uri="{CE6537A1-D6FC-4f65-9D91-7224C49458BB}"/>
                <c:ext xmlns:c16="http://schemas.microsoft.com/office/drawing/2014/chart" uri="{C3380CC4-5D6E-409C-BE32-E72D297353CC}">
                  <c16:uniqueId val="{00000015-56E9-4ADE-8DC9-5E01045959FA}"/>
                </c:ext>
              </c:extLst>
            </c:dLbl>
            <c:dLbl>
              <c:idx val="3"/>
              <c:delete val="1"/>
              <c:extLst>
                <c:ext xmlns:c15="http://schemas.microsoft.com/office/drawing/2012/chart" uri="{CE6537A1-D6FC-4f65-9D91-7224C49458BB}"/>
                <c:ext xmlns:c16="http://schemas.microsoft.com/office/drawing/2014/chart" uri="{C3380CC4-5D6E-409C-BE32-E72D297353CC}">
                  <c16:uniqueId val="{00000016-56E9-4ADE-8DC9-5E01045959FA}"/>
                </c:ext>
              </c:extLst>
            </c:dLbl>
            <c:dLbl>
              <c:idx val="4"/>
              <c:delete val="1"/>
              <c:extLst>
                <c:ext xmlns:c15="http://schemas.microsoft.com/office/drawing/2012/chart" uri="{CE6537A1-D6FC-4f65-9D91-7224C49458BB}"/>
                <c:ext xmlns:c16="http://schemas.microsoft.com/office/drawing/2014/chart" uri="{C3380CC4-5D6E-409C-BE32-E72D297353CC}">
                  <c16:uniqueId val="{00000017-56E9-4ADE-8DC9-5E01045959FA}"/>
                </c:ext>
              </c:extLst>
            </c:dLbl>
            <c:dLbl>
              <c:idx val="5"/>
              <c:delete val="1"/>
              <c:extLst>
                <c:ext xmlns:c15="http://schemas.microsoft.com/office/drawing/2012/chart" uri="{CE6537A1-D6FC-4f65-9D91-7224C49458BB}"/>
                <c:ext xmlns:c16="http://schemas.microsoft.com/office/drawing/2014/chart" uri="{C3380CC4-5D6E-409C-BE32-E72D297353CC}">
                  <c16:uniqueId val="{0000000E-56E9-4ADE-8DC9-5E01045959FA}"/>
                </c:ext>
              </c:extLst>
            </c:dLbl>
            <c:dLbl>
              <c:idx val="6"/>
              <c:delete val="1"/>
              <c:extLst>
                <c:ext xmlns:c15="http://schemas.microsoft.com/office/drawing/2012/chart" uri="{CE6537A1-D6FC-4f65-9D91-7224C49458BB}"/>
                <c:ext xmlns:c16="http://schemas.microsoft.com/office/drawing/2014/chart" uri="{C3380CC4-5D6E-409C-BE32-E72D297353CC}">
                  <c16:uniqueId val="{00000018-56E9-4ADE-8DC9-5E01045959FA}"/>
                </c:ext>
              </c:extLst>
            </c:dLbl>
            <c:dLbl>
              <c:idx val="7"/>
              <c:delete val="1"/>
              <c:extLst>
                <c:ext xmlns:c15="http://schemas.microsoft.com/office/drawing/2012/chart" uri="{CE6537A1-D6FC-4f65-9D91-7224C49458BB}"/>
                <c:ext xmlns:c16="http://schemas.microsoft.com/office/drawing/2014/chart" uri="{C3380CC4-5D6E-409C-BE32-E72D297353CC}">
                  <c16:uniqueId val="{00000019-56E9-4ADE-8DC9-5E01045959FA}"/>
                </c:ext>
              </c:extLst>
            </c:dLbl>
            <c:dLbl>
              <c:idx val="8"/>
              <c:delete val="1"/>
              <c:extLst>
                <c:ext xmlns:c15="http://schemas.microsoft.com/office/drawing/2012/chart" uri="{CE6537A1-D6FC-4f65-9D91-7224C49458BB}"/>
                <c:ext xmlns:c16="http://schemas.microsoft.com/office/drawing/2014/chart" uri="{C3380CC4-5D6E-409C-BE32-E72D297353CC}">
                  <c16:uniqueId val="{0000000F-56E9-4ADE-8DC9-5E01045959F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age'!$C$38:$M$38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age'!$C$40:$M$40</c:f>
              <c:numCache>
                <c:formatCode>0.0</c:formatCode>
                <c:ptCount val="11"/>
                <c:pt idx="0">
                  <c:v>1.0342465000000001</c:v>
                </c:pt>
                <c:pt idx="1">
                  <c:v>0.99726000000000004</c:v>
                </c:pt>
                <c:pt idx="2">
                  <c:v>1.041096</c:v>
                </c:pt>
                <c:pt idx="3">
                  <c:v>1.1616439999999999</c:v>
                </c:pt>
                <c:pt idx="4">
                  <c:v>1.10137</c:v>
                </c:pt>
                <c:pt idx="5">
                  <c:v>1.183562</c:v>
                </c:pt>
                <c:pt idx="6">
                  <c:v>1.3123285</c:v>
                </c:pt>
                <c:pt idx="7">
                  <c:v>1.119178</c:v>
                </c:pt>
                <c:pt idx="8">
                  <c:v>1.139726</c:v>
                </c:pt>
                <c:pt idx="9">
                  <c:v>1.0876710000000001</c:v>
                </c:pt>
                <c:pt idx="10">
                  <c:v>1.1246575000000001</c:v>
                </c:pt>
              </c:numCache>
            </c:numRef>
          </c:val>
          <c:smooth val="0"/>
          <c:extLst>
            <c:ext xmlns:c16="http://schemas.microsoft.com/office/drawing/2014/chart" uri="{C3380CC4-5D6E-409C-BE32-E72D297353CC}">
              <c16:uniqueId val="{0000001A-56E9-4ADE-8DC9-5E01045959FA}"/>
            </c:ext>
          </c:extLst>
        </c:ser>
        <c:ser>
          <c:idx val="2"/>
          <c:order val="2"/>
          <c:tx>
            <c:strRef>
              <c:f>'Median age'!$B$41</c:f>
              <c:strCache>
                <c:ptCount val="1"/>
                <c:pt idx="0">
                  <c:v>Average</c:v>
                </c:pt>
              </c:strCache>
            </c:strRef>
          </c:tx>
          <c:spPr>
            <a:ln w="19050" cap="rnd" cmpd="sng" algn="ctr">
              <a:solidFill>
                <a:schemeClr val="accent5"/>
              </a:solidFill>
              <a:prstDash val="solid"/>
              <a:round/>
            </a:ln>
            <a:effectLst/>
          </c:spPr>
          <c:marker>
            <c:symbol val="none"/>
          </c:marker>
          <c:dPt>
            <c:idx val="8"/>
            <c:bubble3D val="0"/>
            <c:extLst>
              <c:ext xmlns:c16="http://schemas.microsoft.com/office/drawing/2014/chart" uri="{C3380CC4-5D6E-409C-BE32-E72D297353CC}">
                <c16:uniqueId val="{0000001B-56E9-4ADE-8DC9-5E01045959FA}"/>
              </c:ext>
            </c:extLst>
          </c:dPt>
          <c:dPt>
            <c:idx val="9"/>
            <c:bubble3D val="0"/>
            <c:extLst>
              <c:ext xmlns:c16="http://schemas.microsoft.com/office/drawing/2014/chart" uri="{C3380CC4-5D6E-409C-BE32-E72D297353CC}">
                <c16:uniqueId val="{0000001C-56E9-4ADE-8DC9-5E01045959FA}"/>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E-56E9-4ADE-8DC9-5E01045959FA}"/>
              </c:ext>
            </c:extLst>
          </c:dPt>
          <c:dLbls>
            <c:dLbl>
              <c:idx val="0"/>
              <c:delete val="1"/>
              <c:extLst>
                <c:ext xmlns:c15="http://schemas.microsoft.com/office/drawing/2012/chart" uri="{CE6537A1-D6FC-4f65-9D91-7224C49458BB}"/>
                <c:ext xmlns:c16="http://schemas.microsoft.com/office/drawing/2014/chart" uri="{C3380CC4-5D6E-409C-BE32-E72D297353CC}">
                  <c16:uniqueId val="{0000001F-56E9-4ADE-8DC9-5E01045959FA}"/>
                </c:ext>
              </c:extLst>
            </c:dLbl>
            <c:dLbl>
              <c:idx val="1"/>
              <c:delete val="1"/>
              <c:extLst>
                <c:ext xmlns:c15="http://schemas.microsoft.com/office/drawing/2012/chart" uri="{CE6537A1-D6FC-4f65-9D91-7224C49458BB}"/>
                <c:ext xmlns:c16="http://schemas.microsoft.com/office/drawing/2014/chart" uri="{C3380CC4-5D6E-409C-BE32-E72D297353CC}">
                  <c16:uniqueId val="{00000020-56E9-4ADE-8DC9-5E01045959FA}"/>
                </c:ext>
              </c:extLst>
            </c:dLbl>
            <c:dLbl>
              <c:idx val="2"/>
              <c:delete val="1"/>
              <c:extLst>
                <c:ext xmlns:c15="http://schemas.microsoft.com/office/drawing/2012/chart" uri="{CE6537A1-D6FC-4f65-9D91-7224C49458BB}"/>
                <c:ext xmlns:c16="http://schemas.microsoft.com/office/drawing/2014/chart" uri="{C3380CC4-5D6E-409C-BE32-E72D297353CC}">
                  <c16:uniqueId val="{00000021-56E9-4ADE-8DC9-5E01045959FA}"/>
                </c:ext>
              </c:extLst>
            </c:dLbl>
            <c:dLbl>
              <c:idx val="3"/>
              <c:delete val="1"/>
              <c:extLst>
                <c:ext xmlns:c15="http://schemas.microsoft.com/office/drawing/2012/chart" uri="{CE6537A1-D6FC-4f65-9D91-7224C49458BB}"/>
                <c:ext xmlns:c16="http://schemas.microsoft.com/office/drawing/2014/chart" uri="{C3380CC4-5D6E-409C-BE32-E72D297353CC}">
                  <c16:uniqueId val="{00000022-56E9-4ADE-8DC9-5E01045959FA}"/>
                </c:ext>
              </c:extLst>
            </c:dLbl>
            <c:dLbl>
              <c:idx val="4"/>
              <c:delete val="1"/>
              <c:extLst>
                <c:ext xmlns:c15="http://schemas.microsoft.com/office/drawing/2012/chart" uri="{CE6537A1-D6FC-4f65-9D91-7224C49458BB}"/>
                <c:ext xmlns:c16="http://schemas.microsoft.com/office/drawing/2014/chart" uri="{C3380CC4-5D6E-409C-BE32-E72D297353CC}">
                  <c16:uniqueId val="{00000023-56E9-4ADE-8DC9-5E01045959FA}"/>
                </c:ext>
              </c:extLst>
            </c:dLbl>
            <c:dLbl>
              <c:idx val="5"/>
              <c:delete val="1"/>
              <c:extLst>
                <c:ext xmlns:c15="http://schemas.microsoft.com/office/drawing/2012/chart" uri="{CE6537A1-D6FC-4f65-9D91-7224C49458BB}"/>
                <c:ext xmlns:c16="http://schemas.microsoft.com/office/drawing/2014/chart" uri="{C3380CC4-5D6E-409C-BE32-E72D297353CC}">
                  <c16:uniqueId val="{00000024-56E9-4ADE-8DC9-5E01045959FA}"/>
                </c:ext>
              </c:extLst>
            </c:dLbl>
            <c:dLbl>
              <c:idx val="6"/>
              <c:delete val="1"/>
              <c:extLst>
                <c:ext xmlns:c15="http://schemas.microsoft.com/office/drawing/2012/chart" uri="{CE6537A1-D6FC-4f65-9D91-7224C49458BB}"/>
                <c:ext xmlns:c16="http://schemas.microsoft.com/office/drawing/2014/chart" uri="{C3380CC4-5D6E-409C-BE32-E72D297353CC}">
                  <c16:uniqueId val="{00000025-56E9-4ADE-8DC9-5E01045959FA}"/>
                </c:ext>
              </c:extLst>
            </c:dLbl>
            <c:dLbl>
              <c:idx val="7"/>
              <c:delete val="1"/>
              <c:extLst>
                <c:ext xmlns:c15="http://schemas.microsoft.com/office/drawing/2012/chart" uri="{CE6537A1-D6FC-4f65-9D91-7224C49458BB}"/>
                <c:ext xmlns:c16="http://schemas.microsoft.com/office/drawing/2014/chart" uri="{C3380CC4-5D6E-409C-BE32-E72D297353CC}">
                  <c16:uniqueId val="{00000026-56E9-4ADE-8DC9-5E01045959FA}"/>
                </c:ext>
              </c:extLst>
            </c:dLbl>
            <c:dLbl>
              <c:idx val="8"/>
              <c:delete val="1"/>
              <c:extLst>
                <c:ext xmlns:c15="http://schemas.microsoft.com/office/drawing/2012/chart" uri="{CE6537A1-D6FC-4f65-9D91-7224C49458BB}"/>
                <c:ext xmlns:c16="http://schemas.microsoft.com/office/drawing/2014/chart" uri="{C3380CC4-5D6E-409C-BE32-E72D297353CC}">
                  <c16:uniqueId val="{0000001B-56E9-4ADE-8DC9-5E01045959F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age'!$C$38:$M$38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age'!$C$41:$M$41</c:f>
              <c:numCache>
                <c:formatCode>0.0</c:formatCode>
                <c:ptCount val="11"/>
                <c:pt idx="0">
                  <c:v>1.055659327020201</c:v>
                </c:pt>
                <c:pt idx="1">
                  <c:v>1.1088081060070678</c:v>
                </c:pt>
                <c:pt idx="2">
                  <c:v>1.213228018641811</c:v>
                </c:pt>
                <c:pt idx="3">
                  <c:v>1.3635257452380971</c:v>
                </c:pt>
                <c:pt idx="4">
                  <c:v>1.5495579113636357</c:v>
                </c:pt>
                <c:pt idx="5">
                  <c:v>1.5452594618680344</c:v>
                </c:pt>
                <c:pt idx="6">
                  <c:v>1.9038466398537448</c:v>
                </c:pt>
                <c:pt idx="7">
                  <c:v>1.557269019362187</c:v>
                </c:pt>
                <c:pt idx="8">
                  <c:v>1.589035938737043</c:v>
                </c:pt>
                <c:pt idx="9">
                  <c:v>1.4773288953033292</c:v>
                </c:pt>
                <c:pt idx="10">
                  <c:v>1.2933540429687511</c:v>
                </c:pt>
              </c:numCache>
            </c:numRef>
          </c:val>
          <c:smooth val="0"/>
          <c:extLst>
            <c:ext xmlns:c16="http://schemas.microsoft.com/office/drawing/2014/chart" uri="{C3380CC4-5D6E-409C-BE32-E72D297353CC}">
              <c16:uniqueId val="{00000027-56E9-4ADE-8DC9-5E01045959FA}"/>
            </c:ext>
          </c:extLst>
        </c:ser>
        <c:ser>
          <c:idx val="3"/>
          <c:order val="3"/>
          <c:tx>
            <c:strRef>
              <c:f>'Median age'!$B$42</c:f>
              <c:strCache>
                <c:ptCount val="1"/>
                <c:pt idx="0">
                  <c:v>25th percentile</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8-56E9-4ADE-8DC9-5E01045959FA}"/>
              </c:ext>
            </c:extLst>
          </c:dPt>
          <c:dPt>
            <c:idx val="9"/>
            <c:bubble3D val="0"/>
            <c:extLst>
              <c:ext xmlns:c16="http://schemas.microsoft.com/office/drawing/2014/chart" uri="{C3380CC4-5D6E-409C-BE32-E72D297353CC}">
                <c16:uniqueId val="{00000029-56E9-4ADE-8DC9-5E01045959FA}"/>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B-56E9-4ADE-8DC9-5E01045959FA}"/>
              </c:ext>
            </c:extLst>
          </c:dPt>
          <c:dPt>
            <c:idx val="16"/>
            <c:bubble3D val="0"/>
            <c:extLst>
              <c:ext xmlns:c16="http://schemas.microsoft.com/office/drawing/2014/chart" uri="{C3380CC4-5D6E-409C-BE32-E72D297353CC}">
                <c16:uniqueId val="{0000002C-56E9-4ADE-8DC9-5E01045959FA}"/>
              </c:ext>
            </c:extLst>
          </c:dPt>
          <c:dLbls>
            <c:dLbl>
              <c:idx val="0"/>
              <c:delete val="1"/>
              <c:extLst>
                <c:ext xmlns:c15="http://schemas.microsoft.com/office/drawing/2012/chart" uri="{CE6537A1-D6FC-4f65-9D91-7224C49458BB}"/>
                <c:ext xmlns:c16="http://schemas.microsoft.com/office/drawing/2014/chart" uri="{C3380CC4-5D6E-409C-BE32-E72D297353CC}">
                  <c16:uniqueId val="{0000002D-56E9-4ADE-8DC9-5E01045959FA}"/>
                </c:ext>
              </c:extLst>
            </c:dLbl>
            <c:dLbl>
              <c:idx val="1"/>
              <c:delete val="1"/>
              <c:extLst>
                <c:ext xmlns:c15="http://schemas.microsoft.com/office/drawing/2012/chart" uri="{CE6537A1-D6FC-4f65-9D91-7224C49458BB}"/>
                <c:ext xmlns:c16="http://schemas.microsoft.com/office/drawing/2014/chart" uri="{C3380CC4-5D6E-409C-BE32-E72D297353CC}">
                  <c16:uniqueId val="{0000002E-56E9-4ADE-8DC9-5E01045959FA}"/>
                </c:ext>
              </c:extLst>
            </c:dLbl>
            <c:dLbl>
              <c:idx val="2"/>
              <c:delete val="1"/>
              <c:extLst>
                <c:ext xmlns:c15="http://schemas.microsoft.com/office/drawing/2012/chart" uri="{CE6537A1-D6FC-4f65-9D91-7224C49458BB}"/>
                <c:ext xmlns:c16="http://schemas.microsoft.com/office/drawing/2014/chart" uri="{C3380CC4-5D6E-409C-BE32-E72D297353CC}">
                  <c16:uniqueId val="{0000002F-56E9-4ADE-8DC9-5E01045959FA}"/>
                </c:ext>
              </c:extLst>
            </c:dLbl>
            <c:dLbl>
              <c:idx val="3"/>
              <c:delete val="1"/>
              <c:extLst>
                <c:ext xmlns:c15="http://schemas.microsoft.com/office/drawing/2012/chart" uri="{CE6537A1-D6FC-4f65-9D91-7224C49458BB}"/>
                <c:ext xmlns:c16="http://schemas.microsoft.com/office/drawing/2014/chart" uri="{C3380CC4-5D6E-409C-BE32-E72D297353CC}">
                  <c16:uniqueId val="{00000030-56E9-4ADE-8DC9-5E01045959FA}"/>
                </c:ext>
              </c:extLst>
            </c:dLbl>
            <c:dLbl>
              <c:idx val="4"/>
              <c:delete val="1"/>
              <c:extLst>
                <c:ext xmlns:c15="http://schemas.microsoft.com/office/drawing/2012/chart" uri="{CE6537A1-D6FC-4f65-9D91-7224C49458BB}"/>
                <c:ext xmlns:c16="http://schemas.microsoft.com/office/drawing/2014/chart" uri="{C3380CC4-5D6E-409C-BE32-E72D297353CC}">
                  <c16:uniqueId val="{00000031-56E9-4ADE-8DC9-5E01045959FA}"/>
                </c:ext>
              </c:extLst>
            </c:dLbl>
            <c:dLbl>
              <c:idx val="5"/>
              <c:delete val="1"/>
              <c:extLst>
                <c:ext xmlns:c15="http://schemas.microsoft.com/office/drawing/2012/chart" uri="{CE6537A1-D6FC-4f65-9D91-7224C49458BB}"/>
                <c:ext xmlns:c16="http://schemas.microsoft.com/office/drawing/2014/chart" uri="{C3380CC4-5D6E-409C-BE32-E72D297353CC}">
                  <c16:uniqueId val="{00000032-56E9-4ADE-8DC9-5E01045959FA}"/>
                </c:ext>
              </c:extLst>
            </c:dLbl>
            <c:dLbl>
              <c:idx val="6"/>
              <c:delete val="1"/>
              <c:extLst>
                <c:ext xmlns:c15="http://schemas.microsoft.com/office/drawing/2012/chart" uri="{CE6537A1-D6FC-4f65-9D91-7224C49458BB}"/>
                <c:ext xmlns:c16="http://schemas.microsoft.com/office/drawing/2014/chart" uri="{C3380CC4-5D6E-409C-BE32-E72D297353CC}">
                  <c16:uniqueId val="{00000033-56E9-4ADE-8DC9-5E01045959FA}"/>
                </c:ext>
              </c:extLst>
            </c:dLbl>
            <c:dLbl>
              <c:idx val="7"/>
              <c:delete val="1"/>
              <c:extLst>
                <c:ext xmlns:c15="http://schemas.microsoft.com/office/drawing/2012/chart" uri="{CE6537A1-D6FC-4f65-9D91-7224C49458BB}"/>
                <c:ext xmlns:c16="http://schemas.microsoft.com/office/drawing/2014/chart" uri="{C3380CC4-5D6E-409C-BE32-E72D297353CC}">
                  <c16:uniqueId val="{00000034-56E9-4ADE-8DC9-5E01045959FA}"/>
                </c:ext>
              </c:extLst>
            </c:dLbl>
            <c:dLbl>
              <c:idx val="8"/>
              <c:delete val="1"/>
              <c:extLst>
                <c:ext xmlns:c15="http://schemas.microsoft.com/office/drawing/2012/chart" uri="{CE6537A1-D6FC-4f65-9D91-7224C49458BB}"/>
                <c:ext xmlns:c16="http://schemas.microsoft.com/office/drawing/2014/chart" uri="{C3380CC4-5D6E-409C-BE32-E72D297353CC}">
                  <c16:uniqueId val="{00000028-56E9-4ADE-8DC9-5E01045959F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age'!$C$38:$M$38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age'!$C$42:$M$42</c:f>
              <c:numCache>
                <c:formatCode>0.0</c:formatCode>
                <c:ptCount val="11"/>
                <c:pt idx="0">
                  <c:v>0.58630099999999996</c:v>
                </c:pt>
                <c:pt idx="1">
                  <c:v>0.58904100000000004</c:v>
                </c:pt>
                <c:pt idx="2">
                  <c:v>0.58493149999999994</c:v>
                </c:pt>
                <c:pt idx="3">
                  <c:v>0.67808225</c:v>
                </c:pt>
                <c:pt idx="4">
                  <c:v>0.61575325000000003</c:v>
                </c:pt>
                <c:pt idx="5">
                  <c:v>0.65753450000000002</c:v>
                </c:pt>
                <c:pt idx="6">
                  <c:v>0.72808200000000001</c:v>
                </c:pt>
                <c:pt idx="7">
                  <c:v>0.62465800000000005</c:v>
                </c:pt>
                <c:pt idx="8">
                  <c:v>0.668493</c:v>
                </c:pt>
                <c:pt idx="9">
                  <c:v>0.70958900000000003</c:v>
                </c:pt>
                <c:pt idx="10">
                  <c:v>1.0136989999999999</c:v>
                </c:pt>
              </c:numCache>
            </c:numRef>
          </c:val>
          <c:smooth val="0"/>
          <c:extLst>
            <c:ext xmlns:c16="http://schemas.microsoft.com/office/drawing/2014/chart" uri="{C3380CC4-5D6E-409C-BE32-E72D297353CC}">
              <c16:uniqueId val="{00000035-56E9-4ADE-8DC9-5E01045959FA}"/>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984532075040292E-2"/>
          <c:y val="2.5468668382054208E-2"/>
          <c:w val="0.93420519452549577"/>
          <c:h val="0.7880409448818898"/>
        </c:manualLayout>
      </c:layout>
      <c:lineChart>
        <c:grouping val="standard"/>
        <c:varyColors val="0"/>
        <c:ser>
          <c:idx val="0"/>
          <c:order val="0"/>
          <c:tx>
            <c:strRef>
              <c:f>'Median age'!$B$39</c:f>
              <c:strCache>
                <c:ptCount val="1"/>
                <c:pt idx="0">
                  <c:v>75th percentile</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BD87-4CE5-B433-F8BAE8D278FD}"/>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BD87-4CE5-B433-F8BAE8D278FD}"/>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4-BD87-4CE5-B433-F8BAE8D278FD}"/>
              </c:ext>
            </c:extLst>
          </c:dPt>
          <c:dPt>
            <c:idx val="16"/>
            <c:bubble3D val="0"/>
            <c:extLst>
              <c:ext xmlns:c16="http://schemas.microsoft.com/office/drawing/2014/chart" uri="{C3380CC4-5D6E-409C-BE32-E72D297353CC}">
                <c16:uniqueId val="{00000005-BD87-4CE5-B433-F8BAE8D278FD}"/>
              </c:ext>
            </c:extLst>
          </c:dPt>
          <c:dLbls>
            <c:dLbl>
              <c:idx val="0"/>
              <c:delete val="1"/>
              <c:extLst>
                <c:ext xmlns:c15="http://schemas.microsoft.com/office/drawing/2012/chart" uri="{CE6537A1-D6FC-4f65-9D91-7224C49458BB}"/>
                <c:ext xmlns:c16="http://schemas.microsoft.com/office/drawing/2014/chart" uri="{C3380CC4-5D6E-409C-BE32-E72D297353CC}">
                  <c16:uniqueId val="{00000006-BD87-4CE5-B433-F8BAE8D278FD}"/>
                </c:ext>
              </c:extLst>
            </c:dLbl>
            <c:dLbl>
              <c:idx val="1"/>
              <c:delete val="1"/>
              <c:extLst>
                <c:ext xmlns:c15="http://schemas.microsoft.com/office/drawing/2012/chart" uri="{CE6537A1-D6FC-4f65-9D91-7224C49458BB}"/>
                <c:ext xmlns:c16="http://schemas.microsoft.com/office/drawing/2014/chart" uri="{C3380CC4-5D6E-409C-BE32-E72D297353CC}">
                  <c16:uniqueId val="{00000007-BD87-4CE5-B433-F8BAE8D278FD}"/>
                </c:ext>
              </c:extLst>
            </c:dLbl>
            <c:dLbl>
              <c:idx val="2"/>
              <c:delete val="1"/>
              <c:extLst>
                <c:ext xmlns:c15="http://schemas.microsoft.com/office/drawing/2012/chart" uri="{CE6537A1-D6FC-4f65-9D91-7224C49458BB}"/>
                <c:ext xmlns:c16="http://schemas.microsoft.com/office/drawing/2014/chart" uri="{C3380CC4-5D6E-409C-BE32-E72D297353CC}">
                  <c16:uniqueId val="{00000008-BD87-4CE5-B433-F8BAE8D278FD}"/>
                </c:ext>
              </c:extLst>
            </c:dLbl>
            <c:dLbl>
              <c:idx val="3"/>
              <c:delete val="1"/>
              <c:extLst>
                <c:ext xmlns:c15="http://schemas.microsoft.com/office/drawing/2012/chart" uri="{CE6537A1-D6FC-4f65-9D91-7224C49458BB}"/>
                <c:ext xmlns:c16="http://schemas.microsoft.com/office/drawing/2014/chart" uri="{C3380CC4-5D6E-409C-BE32-E72D297353CC}">
                  <c16:uniqueId val="{00000009-BD87-4CE5-B433-F8BAE8D278FD}"/>
                </c:ext>
              </c:extLst>
            </c:dLbl>
            <c:dLbl>
              <c:idx val="4"/>
              <c:delete val="1"/>
              <c:extLst>
                <c:ext xmlns:c15="http://schemas.microsoft.com/office/drawing/2012/chart" uri="{CE6537A1-D6FC-4f65-9D91-7224C49458BB}"/>
                <c:ext xmlns:c16="http://schemas.microsoft.com/office/drawing/2014/chart" uri="{C3380CC4-5D6E-409C-BE32-E72D297353CC}">
                  <c16:uniqueId val="{0000000A-BD87-4CE5-B433-F8BAE8D278FD}"/>
                </c:ext>
              </c:extLst>
            </c:dLbl>
            <c:dLbl>
              <c:idx val="5"/>
              <c:delete val="1"/>
              <c:extLst>
                <c:ext xmlns:c15="http://schemas.microsoft.com/office/drawing/2012/chart" uri="{CE6537A1-D6FC-4f65-9D91-7224C49458BB}"/>
                <c:ext xmlns:c16="http://schemas.microsoft.com/office/drawing/2014/chart" uri="{C3380CC4-5D6E-409C-BE32-E72D297353CC}">
                  <c16:uniqueId val="{00000000-BD87-4CE5-B433-F8BAE8D278FD}"/>
                </c:ext>
              </c:extLst>
            </c:dLbl>
            <c:dLbl>
              <c:idx val="6"/>
              <c:delete val="1"/>
              <c:extLst>
                <c:ext xmlns:c15="http://schemas.microsoft.com/office/drawing/2012/chart" uri="{CE6537A1-D6FC-4f65-9D91-7224C49458BB}"/>
                <c:ext xmlns:c16="http://schemas.microsoft.com/office/drawing/2014/chart" uri="{C3380CC4-5D6E-409C-BE32-E72D297353CC}">
                  <c16:uniqueId val="{0000000B-BD87-4CE5-B433-F8BAE8D278FD}"/>
                </c:ext>
              </c:extLst>
            </c:dLbl>
            <c:dLbl>
              <c:idx val="7"/>
              <c:delete val="1"/>
              <c:extLst>
                <c:ext xmlns:c15="http://schemas.microsoft.com/office/drawing/2012/chart" uri="{CE6537A1-D6FC-4f65-9D91-7224C49458BB}"/>
                <c:ext xmlns:c16="http://schemas.microsoft.com/office/drawing/2014/chart" uri="{C3380CC4-5D6E-409C-BE32-E72D297353CC}">
                  <c16:uniqueId val="{0000000C-BD87-4CE5-B433-F8BAE8D278FD}"/>
                </c:ext>
              </c:extLst>
            </c:dLbl>
            <c:dLbl>
              <c:idx val="8"/>
              <c:delete val="1"/>
              <c:extLst>
                <c:ext xmlns:c15="http://schemas.microsoft.com/office/drawing/2012/chart" uri="{CE6537A1-D6FC-4f65-9D91-7224C49458BB}"/>
                <c:ext xmlns:c16="http://schemas.microsoft.com/office/drawing/2014/chart" uri="{C3380CC4-5D6E-409C-BE32-E72D297353CC}">
                  <c16:uniqueId val="{00000002-BD87-4CE5-B433-F8BAE8D278F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age'!$P$38:$Z$38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age'!$P$39:$Z$39</c:f>
              <c:numCache>
                <c:formatCode>0.0</c:formatCode>
                <c:ptCount val="11"/>
                <c:pt idx="0">
                  <c:v>3.6109589999999998</c:v>
                </c:pt>
                <c:pt idx="1">
                  <c:v>3.75410975</c:v>
                </c:pt>
                <c:pt idx="2">
                  <c:v>4.0239729999999998</c:v>
                </c:pt>
                <c:pt idx="3">
                  <c:v>4.1424659999999998</c:v>
                </c:pt>
                <c:pt idx="4">
                  <c:v>4.2102740000000001</c:v>
                </c:pt>
                <c:pt idx="5">
                  <c:v>4.246575</c:v>
                </c:pt>
                <c:pt idx="6">
                  <c:v>4.2027400000000004</c:v>
                </c:pt>
                <c:pt idx="7">
                  <c:v>4.3198629999999998</c:v>
                </c:pt>
                <c:pt idx="8">
                  <c:v>4.3917809999999999</c:v>
                </c:pt>
                <c:pt idx="9">
                  <c:v>4.4452057500000004</c:v>
                </c:pt>
                <c:pt idx="10">
                  <c:v>4.1616439999999999</c:v>
                </c:pt>
              </c:numCache>
            </c:numRef>
          </c:val>
          <c:smooth val="0"/>
          <c:extLst>
            <c:ext xmlns:c16="http://schemas.microsoft.com/office/drawing/2014/chart" uri="{C3380CC4-5D6E-409C-BE32-E72D297353CC}">
              <c16:uniqueId val="{0000000D-BD87-4CE5-B433-F8BAE8D278FD}"/>
            </c:ext>
          </c:extLst>
        </c:ser>
        <c:ser>
          <c:idx val="1"/>
          <c:order val="1"/>
          <c:tx>
            <c:strRef>
              <c:f>'Median age'!$B$40</c:f>
              <c:strCache>
                <c:ptCount val="1"/>
                <c:pt idx="0">
                  <c:v>Median</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E-BD87-4CE5-B433-F8BAE8D278FD}"/>
              </c:ext>
            </c:extLst>
          </c:dPt>
          <c:dPt>
            <c:idx val="8"/>
            <c:bubble3D val="0"/>
            <c:extLst>
              <c:ext xmlns:c16="http://schemas.microsoft.com/office/drawing/2014/chart" uri="{C3380CC4-5D6E-409C-BE32-E72D297353CC}">
                <c16:uniqueId val="{0000000F-BD87-4CE5-B433-F8BAE8D278FD}"/>
              </c:ext>
            </c:extLst>
          </c:dPt>
          <c:dPt>
            <c:idx val="9"/>
            <c:bubble3D val="0"/>
            <c:extLst>
              <c:ext xmlns:c16="http://schemas.microsoft.com/office/drawing/2014/chart" uri="{C3380CC4-5D6E-409C-BE32-E72D297353CC}">
                <c16:uniqueId val="{00000010-BD87-4CE5-B433-F8BAE8D278FD}"/>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2-BD87-4CE5-B433-F8BAE8D278FD}"/>
              </c:ext>
            </c:extLst>
          </c:dPt>
          <c:dLbls>
            <c:dLbl>
              <c:idx val="0"/>
              <c:delete val="1"/>
              <c:extLst>
                <c:ext xmlns:c15="http://schemas.microsoft.com/office/drawing/2012/chart" uri="{CE6537A1-D6FC-4f65-9D91-7224C49458BB}"/>
                <c:ext xmlns:c16="http://schemas.microsoft.com/office/drawing/2014/chart" uri="{C3380CC4-5D6E-409C-BE32-E72D297353CC}">
                  <c16:uniqueId val="{00000013-BD87-4CE5-B433-F8BAE8D278FD}"/>
                </c:ext>
              </c:extLst>
            </c:dLbl>
            <c:dLbl>
              <c:idx val="1"/>
              <c:delete val="1"/>
              <c:extLst>
                <c:ext xmlns:c15="http://schemas.microsoft.com/office/drawing/2012/chart" uri="{CE6537A1-D6FC-4f65-9D91-7224C49458BB}"/>
                <c:ext xmlns:c16="http://schemas.microsoft.com/office/drawing/2014/chart" uri="{C3380CC4-5D6E-409C-BE32-E72D297353CC}">
                  <c16:uniqueId val="{00000014-BD87-4CE5-B433-F8BAE8D278FD}"/>
                </c:ext>
              </c:extLst>
            </c:dLbl>
            <c:dLbl>
              <c:idx val="2"/>
              <c:delete val="1"/>
              <c:extLst>
                <c:ext xmlns:c15="http://schemas.microsoft.com/office/drawing/2012/chart" uri="{CE6537A1-D6FC-4f65-9D91-7224C49458BB}"/>
                <c:ext xmlns:c16="http://schemas.microsoft.com/office/drawing/2014/chart" uri="{C3380CC4-5D6E-409C-BE32-E72D297353CC}">
                  <c16:uniqueId val="{00000015-BD87-4CE5-B433-F8BAE8D278FD}"/>
                </c:ext>
              </c:extLst>
            </c:dLbl>
            <c:dLbl>
              <c:idx val="3"/>
              <c:delete val="1"/>
              <c:extLst>
                <c:ext xmlns:c15="http://schemas.microsoft.com/office/drawing/2012/chart" uri="{CE6537A1-D6FC-4f65-9D91-7224C49458BB}"/>
                <c:ext xmlns:c16="http://schemas.microsoft.com/office/drawing/2014/chart" uri="{C3380CC4-5D6E-409C-BE32-E72D297353CC}">
                  <c16:uniqueId val="{00000016-BD87-4CE5-B433-F8BAE8D278FD}"/>
                </c:ext>
              </c:extLst>
            </c:dLbl>
            <c:dLbl>
              <c:idx val="4"/>
              <c:delete val="1"/>
              <c:extLst>
                <c:ext xmlns:c15="http://schemas.microsoft.com/office/drawing/2012/chart" uri="{CE6537A1-D6FC-4f65-9D91-7224C49458BB}"/>
                <c:ext xmlns:c16="http://schemas.microsoft.com/office/drawing/2014/chart" uri="{C3380CC4-5D6E-409C-BE32-E72D297353CC}">
                  <c16:uniqueId val="{00000017-BD87-4CE5-B433-F8BAE8D278FD}"/>
                </c:ext>
              </c:extLst>
            </c:dLbl>
            <c:dLbl>
              <c:idx val="5"/>
              <c:delete val="1"/>
              <c:extLst>
                <c:ext xmlns:c15="http://schemas.microsoft.com/office/drawing/2012/chart" uri="{CE6537A1-D6FC-4f65-9D91-7224C49458BB}"/>
                <c:ext xmlns:c16="http://schemas.microsoft.com/office/drawing/2014/chart" uri="{C3380CC4-5D6E-409C-BE32-E72D297353CC}">
                  <c16:uniqueId val="{0000000E-BD87-4CE5-B433-F8BAE8D278FD}"/>
                </c:ext>
              </c:extLst>
            </c:dLbl>
            <c:dLbl>
              <c:idx val="6"/>
              <c:delete val="1"/>
              <c:extLst>
                <c:ext xmlns:c15="http://schemas.microsoft.com/office/drawing/2012/chart" uri="{CE6537A1-D6FC-4f65-9D91-7224C49458BB}"/>
                <c:ext xmlns:c16="http://schemas.microsoft.com/office/drawing/2014/chart" uri="{C3380CC4-5D6E-409C-BE32-E72D297353CC}">
                  <c16:uniqueId val="{00000018-BD87-4CE5-B433-F8BAE8D278FD}"/>
                </c:ext>
              </c:extLst>
            </c:dLbl>
            <c:dLbl>
              <c:idx val="7"/>
              <c:delete val="1"/>
              <c:extLst>
                <c:ext xmlns:c15="http://schemas.microsoft.com/office/drawing/2012/chart" uri="{CE6537A1-D6FC-4f65-9D91-7224C49458BB}"/>
                <c:ext xmlns:c16="http://schemas.microsoft.com/office/drawing/2014/chart" uri="{C3380CC4-5D6E-409C-BE32-E72D297353CC}">
                  <c16:uniqueId val="{00000019-BD87-4CE5-B433-F8BAE8D278FD}"/>
                </c:ext>
              </c:extLst>
            </c:dLbl>
            <c:dLbl>
              <c:idx val="8"/>
              <c:delete val="1"/>
              <c:extLst>
                <c:ext xmlns:c15="http://schemas.microsoft.com/office/drawing/2012/chart" uri="{CE6537A1-D6FC-4f65-9D91-7224C49458BB}"/>
                <c:ext xmlns:c16="http://schemas.microsoft.com/office/drawing/2014/chart" uri="{C3380CC4-5D6E-409C-BE32-E72D297353CC}">
                  <c16:uniqueId val="{0000000F-BD87-4CE5-B433-F8BAE8D278F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age'!$P$38:$Z$38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age'!$P$40:$Z$40</c:f>
              <c:numCache>
                <c:formatCode>0.0</c:formatCode>
                <c:ptCount val="11"/>
                <c:pt idx="0">
                  <c:v>2.106849</c:v>
                </c:pt>
                <c:pt idx="1">
                  <c:v>2.3205480000000001</c:v>
                </c:pt>
                <c:pt idx="2">
                  <c:v>2.3315070000000002</c:v>
                </c:pt>
                <c:pt idx="3">
                  <c:v>2.4575339999999999</c:v>
                </c:pt>
                <c:pt idx="4">
                  <c:v>2.3890410000000002</c:v>
                </c:pt>
                <c:pt idx="5">
                  <c:v>2.4493149999999999</c:v>
                </c:pt>
                <c:pt idx="6">
                  <c:v>2.3041100000000001</c:v>
                </c:pt>
                <c:pt idx="7">
                  <c:v>2.4712329999999998</c:v>
                </c:pt>
                <c:pt idx="8">
                  <c:v>2.3534250000000001</c:v>
                </c:pt>
                <c:pt idx="9">
                  <c:v>2.3479450000000002</c:v>
                </c:pt>
                <c:pt idx="10">
                  <c:v>2.1671230000000001</c:v>
                </c:pt>
              </c:numCache>
            </c:numRef>
          </c:val>
          <c:smooth val="0"/>
          <c:extLst>
            <c:ext xmlns:c16="http://schemas.microsoft.com/office/drawing/2014/chart" uri="{C3380CC4-5D6E-409C-BE32-E72D297353CC}">
              <c16:uniqueId val="{0000001A-BD87-4CE5-B433-F8BAE8D278FD}"/>
            </c:ext>
          </c:extLst>
        </c:ser>
        <c:ser>
          <c:idx val="2"/>
          <c:order val="2"/>
          <c:tx>
            <c:strRef>
              <c:f>'Median age'!$B$41</c:f>
              <c:strCache>
                <c:ptCount val="1"/>
                <c:pt idx="0">
                  <c:v>Average</c:v>
                </c:pt>
              </c:strCache>
            </c:strRef>
          </c:tx>
          <c:spPr>
            <a:ln w="19050" cap="rnd" cmpd="sng" algn="ctr">
              <a:solidFill>
                <a:schemeClr val="accent5"/>
              </a:solidFill>
              <a:prstDash val="solid"/>
              <a:round/>
            </a:ln>
            <a:effectLst/>
          </c:spPr>
          <c:marker>
            <c:symbol val="none"/>
          </c:marker>
          <c:dPt>
            <c:idx val="8"/>
            <c:bubble3D val="0"/>
            <c:extLst>
              <c:ext xmlns:c16="http://schemas.microsoft.com/office/drawing/2014/chart" uri="{C3380CC4-5D6E-409C-BE32-E72D297353CC}">
                <c16:uniqueId val="{0000001B-BD87-4CE5-B433-F8BAE8D278FD}"/>
              </c:ext>
            </c:extLst>
          </c:dPt>
          <c:dPt>
            <c:idx val="9"/>
            <c:bubble3D val="0"/>
            <c:extLst>
              <c:ext xmlns:c16="http://schemas.microsoft.com/office/drawing/2014/chart" uri="{C3380CC4-5D6E-409C-BE32-E72D297353CC}">
                <c16:uniqueId val="{0000001C-BD87-4CE5-B433-F8BAE8D278FD}"/>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E-BD87-4CE5-B433-F8BAE8D278FD}"/>
              </c:ext>
            </c:extLst>
          </c:dPt>
          <c:dLbls>
            <c:dLbl>
              <c:idx val="0"/>
              <c:delete val="1"/>
              <c:extLst>
                <c:ext xmlns:c15="http://schemas.microsoft.com/office/drawing/2012/chart" uri="{CE6537A1-D6FC-4f65-9D91-7224C49458BB}"/>
                <c:ext xmlns:c16="http://schemas.microsoft.com/office/drawing/2014/chart" uri="{C3380CC4-5D6E-409C-BE32-E72D297353CC}">
                  <c16:uniqueId val="{0000001F-BD87-4CE5-B433-F8BAE8D278FD}"/>
                </c:ext>
              </c:extLst>
            </c:dLbl>
            <c:dLbl>
              <c:idx val="1"/>
              <c:delete val="1"/>
              <c:extLst>
                <c:ext xmlns:c15="http://schemas.microsoft.com/office/drawing/2012/chart" uri="{CE6537A1-D6FC-4f65-9D91-7224C49458BB}"/>
                <c:ext xmlns:c16="http://schemas.microsoft.com/office/drawing/2014/chart" uri="{C3380CC4-5D6E-409C-BE32-E72D297353CC}">
                  <c16:uniqueId val="{00000020-BD87-4CE5-B433-F8BAE8D278FD}"/>
                </c:ext>
              </c:extLst>
            </c:dLbl>
            <c:dLbl>
              <c:idx val="2"/>
              <c:delete val="1"/>
              <c:extLst>
                <c:ext xmlns:c15="http://schemas.microsoft.com/office/drawing/2012/chart" uri="{CE6537A1-D6FC-4f65-9D91-7224C49458BB}"/>
                <c:ext xmlns:c16="http://schemas.microsoft.com/office/drawing/2014/chart" uri="{C3380CC4-5D6E-409C-BE32-E72D297353CC}">
                  <c16:uniqueId val="{00000021-BD87-4CE5-B433-F8BAE8D278FD}"/>
                </c:ext>
              </c:extLst>
            </c:dLbl>
            <c:dLbl>
              <c:idx val="3"/>
              <c:delete val="1"/>
              <c:extLst>
                <c:ext xmlns:c15="http://schemas.microsoft.com/office/drawing/2012/chart" uri="{CE6537A1-D6FC-4f65-9D91-7224C49458BB}"/>
                <c:ext xmlns:c16="http://schemas.microsoft.com/office/drawing/2014/chart" uri="{C3380CC4-5D6E-409C-BE32-E72D297353CC}">
                  <c16:uniqueId val="{00000022-BD87-4CE5-B433-F8BAE8D278FD}"/>
                </c:ext>
              </c:extLst>
            </c:dLbl>
            <c:dLbl>
              <c:idx val="4"/>
              <c:delete val="1"/>
              <c:extLst>
                <c:ext xmlns:c15="http://schemas.microsoft.com/office/drawing/2012/chart" uri="{CE6537A1-D6FC-4f65-9D91-7224C49458BB}"/>
                <c:ext xmlns:c16="http://schemas.microsoft.com/office/drawing/2014/chart" uri="{C3380CC4-5D6E-409C-BE32-E72D297353CC}">
                  <c16:uniqueId val="{00000023-BD87-4CE5-B433-F8BAE8D278FD}"/>
                </c:ext>
              </c:extLst>
            </c:dLbl>
            <c:dLbl>
              <c:idx val="5"/>
              <c:delete val="1"/>
              <c:extLst>
                <c:ext xmlns:c15="http://schemas.microsoft.com/office/drawing/2012/chart" uri="{CE6537A1-D6FC-4f65-9D91-7224C49458BB}"/>
                <c:ext xmlns:c16="http://schemas.microsoft.com/office/drawing/2014/chart" uri="{C3380CC4-5D6E-409C-BE32-E72D297353CC}">
                  <c16:uniqueId val="{00000024-BD87-4CE5-B433-F8BAE8D278FD}"/>
                </c:ext>
              </c:extLst>
            </c:dLbl>
            <c:dLbl>
              <c:idx val="6"/>
              <c:delete val="1"/>
              <c:extLst>
                <c:ext xmlns:c15="http://schemas.microsoft.com/office/drawing/2012/chart" uri="{CE6537A1-D6FC-4f65-9D91-7224C49458BB}"/>
                <c:ext xmlns:c16="http://schemas.microsoft.com/office/drawing/2014/chart" uri="{C3380CC4-5D6E-409C-BE32-E72D297353CC}">
                  <c16:uniqueId val="{00000025-BD87-4CE5-B433-F8BAE8D278FD}"/>
                </c:ext>
              </c:extLst>
            </c:dLbl>
            <c:dLbl>
              <c:idx val="7"/>
              <c:delete val="1"/>
              <c:extLst>
                <c:ext xmlns:c15="http://schemas.microsoft.com/office/drawing/2012/chart" uri="{CE6537A1-D6FC-4f65-9D91-7224C49458BB}"/>
                <c:ext xmlns:c16="http://schemas.microsoft.com/office/drawing/2014/chart" uri="{C3380CC4-5D6E-409C-BE32-E72D297353CC}">
                  <c16:uniqueId val="{00000026-BD87-4CE5-B433-F8BAE8D278FD}"/>
                </c:ext>
              </c:extLst>
            </c:dLbl>
            <c:dLbl>
              <c:idx val="8"/>
              <c:delete val="1"/>
              <c:extLst>
                <c:ext xmlns:c15="http://schemas.microsoft.com/office/drawing/2012/chart" uri="{CE6537A1-D6FC-4f65-9D91-7224C49458BB}"/>
                <c:ext xmlns:c16="http://schemas.microsoft.com/office/drawing/2014/chart" uri="{C3380CC4-5D6E-409C-BE32-E72D297353CC}">
                  <c16:uniqueId val="{0000001B-BD87-4CE5-B433-F8BAE8D278F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age'!$P$38:$Z$38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age'!$P$41:$Z$41</c:f>
              <c:numCache>
                <c:formatCode>0.0</c:formatCode>
                <c:ptCount val="11"/>
                <c:pt idx="0">
                  <c:v>3.1473435504675829</c:v>
                </c:pt>
                <c:pt idx="1">
                  <c:v>3.2676950133769389</c:v>
                </c:pt>
                <c:pt idx="2">
                  <c:v>3.3027729424242525</c:v>
                </c:pt>
                <c:pt idx="3">
                  <c:v>3.3683645178082156</c:v>
                </c:pt>
                <c:pt idx="4">
                  <c:v>3.3147819029887207</c:v>
                </c:pt>
                <c:pt idx="5">
                  <c:v>3.4117660740543054</c:v>
                </c:pt>
                <c:pt idx="6">
                  <c:v>3.4034063831598744</c:v>
                </c:pt>
                <c:pt idx="7">
                  <c:v>3.6419057826789953</c:v>
                </c:pt>
                <c:pt idx="8">
                  <c:v>3.517977387207889</c:v>
                </c:pt>
                <c:pt idx="9">
                  <c:v>3.7044938731579</c:v>
                </c:pt>
                <c:pt idx="10">
                  <c:v>4.0076727414030309</c:v>
                </c:pt>
              </c:numCache>
            </c:numRef>
          </c:val>
          <c:smooth val="0"/>
          <c:extLst>
            <c:ext xmlns:c16="http://schemas.microsoft.com/office/drawing/2014/chart" uri="{C3380CC4-5D6E-409C-BE32-E72D297353CC}">
              <c16:uniqueId val="{00000027-BD87-4CE5-B433-F8BAE8D278FD}"/>
            </c:ext>
          </c:extLst>
        </c:ser>
        <c:ser>
          <c:idx val="3"/>
          <c:order val="3"/>
          <c:tx>
            <c:strRef>
              <c:f>'Median age'!$B$42</c:f>
              <c:strCache>
                <c:ptCount val="1"/>
                <c:pt idx="0">
                  <c:v>25th percentile</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8-BD87-4CE5-B433-F8BAE8D278FD}"/>
              </c:ext>
            </c:extLst>
          </c:dPt>
          <c:dPt>
            <c:idx val="9"/>
            <c:bubble3D val="0"/>
            <c:extLst>
              <c:ext xmlns:c16="http://schemas.microsoft.com/office/drawing/2014/chart" uri="{C3380CC4-5D6E-409C-BE32-E72D297353CC}">
                <c16:uniqueId val="{00000029-BD87-4CE5-B433-F8BAE8D278FD}"/>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B-BD87-4CE5-B433-F8BAE8D278FD}"/>
              </c:ext>
            </c:extLst>
          </c:dPt>
          <c:dPt>
            <c:idx val="16"/>
            <c:bubble3D val="0"/>
            <c:extLst>
              <c:ext xmlns:c16="http://schemas.microsoft.com/office/drawing/2014/chart" uri="{C3380CC4-5D6E-409C-BE32-E72D297353CC}">
                <c16:uniqueId val="{0000002C-BD87-4CE5-B433-F8BAE8D278FD}"/>
              </c:ext>
            </c:extLst>
          </c:dPt>
          <c:dLbls>
            <c:dLbl>
              <c:idx val="0"/>
              <c:delete val="1"/>
              <c:extLst>
                <c:ext xmlns:c15="http://schemas.microsoft.com/office/drawing/2012/chart" uri="{CE6537A1-D6FC-4f65-9D91-7224C49458BB}"/>
                <c:ext xmlns:c16="http://schemas.microsoft.com/office/drawing/2014/chart" uri="{C3380CC4-5D6E-409C-BE32-E72D297353CC}">
                  <c16:uniqueId val="{0000002D-BD87-4CE5-B433-F8BAE8D278FD}"/>
                </c:ext>
              </c:extLst>
            </c:dLbl>
            <c:dLbl>
              <c:idx val="1"/>
              <c:delete val="1"/>
              <c:extLst>
                <c:ext xmlns:c15="http://schemas.microsoft.com/office/drawing/2012/chart" uri="{CE6537A1-D6FC-4f65-9D91-7224C49458BB}"/>
                <c:ext xmlns:c16="http://schemas.microsoft.com/office/drawing/2014/chart" uri="{C3380CC4-5D6E-409C-BE32-E72D297353CC}">
                  <c16:uniqueId val="{0000002E-BD87-4CE5-B433-F8BAE8D278FD}"/>
                </c:ext>
              </c:extLst>
            </c:dLbl>
            <c:dLbl>
              <c:idx val="2"/>
              <c:delete val="1"/>
              <c:extLst>
                <c:ext xmlns:c15="http://schemas.microsoft.com/office/drawing/2012/chart" uri="{CE6537A1-D6FC-4f65-9D91-7224C49458BB}"/>
                <c:ext xmlns:c16="http://schemas.microsoft.com/office/drawing/2014/chart" uri="{C3380CC4-5D6E-409C-BE32-E72D297353CC}">
                  <c16:uniqueId val="{0000002F-BD87-4CE5-B433-F8BAE8D278FD}"/>
                </c:ext>
              </c:extLst>
            </c:dLbl>
            <c:dLbl>
              <c:idx val="3"/>
              <c:delete val="1"/>
              <c:extLst>
                <c:ext xmlns:c15="http://schemas.microsoft.com/office/drawing/2012/chart" uri="{CE6537A1-D6FC-4f65-9D91-7224C49458BB}"/>
                <c:ext xmlns:c16="http://schemas.microsoft.com/office/drawing/2014/chart" uri="{C3380CC4-5D6E-409C-BE32-E72D297353CC}">
                  <c16:uniqueId val="{00000030-BD87-4CE5-B433-F8BAE8D278FD}"/>
                </c:ext>
              </c:extLst>
            </c:dLbl>
            <c:dLbl>
              <c:idx val="4"/>
              <c:delete val="1"/>
              <c:extLst>
                <c:ext xmlns:c15="http://schemas.microsoft.com/office/drawing/2012/chart" uri="{CE6537A1-D6FC-4f65-9D91-7224C49458BB}"/>
                <c:ext xmlns:c16="http://schemas.microsoft.com/office/drawing/2014/chart" uri="{C3380CC4-5D6E-409C-BE32-E72D297353CC}">
                  <c16:uniqueId val="{00000031-BD87-4CE5-B433-F8BAE8D278FD}"/>
                </c:ext>
              </c:extLst>
            </c:dLbl>
            <c:dLbl>
              <c:idx val="5"/>
              <c:delete val="1"/>
              <c:extLst>
                <c:ext xmlns:c15="http://schemas.microsoft.com/office/drawing/2012/chart" uri="{CE6537A1-D6FC-4f65-9D91-7224C49458BB}"/>
                <c:ext xmlns:c16="http://schemas.microsoft.com/office/drawing/2014/chart" uri="{C3380CC4-5D6E-409C-BE32-E72D297353CC}">
                  <c16:uniqueId val="{00000032-BD87-4CE5-B433-F8BAE8D278FD}"/>
                </c:ext>
              </c:extLst>
            </c:dLbl>
            <c:dLbl>
              <c:idx val="6"/>
              <c:delete val="1"/>
              <c:extLst>
                <c:ext xmlns:c15="http://schemas.microsoft.com/office/drawing/2012/chart" uri="{CE6537A1-D6FC-4f65-9D91-7224C49458BB}"/>
                <c:ext xmlns:c16="http://schemas.microsoft.com/office/drawing/2014/chart" uri="{C3380CC4-5D6E-409C-BE32-E72D297353CC}">
                  <c16:uniqueId val="{00000033-BD87-4CE5-B433-F8BAE8D278FD}"/>
                </c:ext>
              </c:extLst>
            </c:dLbl>
            <c:dLbl>
              <c:idx val="7"/>
              <c:delete val="1"/>
              <c:extLst>
                <c:ext xmlns:c15="http://schemas.microsoft.com/office/drawing/2012/chart" uri="{CE6537A1-D6FC-4f65-9D91-7224C49458BB}"/>
                <c:ext xmlns:c16="http://schemas.microsoft.com/office/drawing/2014/chart" uri="{C3380CC4-5D6E-409C-BE32-E72D297353CC}">
                  <c16:uniqueId val="{00000034-BD87-4CE5-B433-F8BAE8D278FD}"/>
                </c:ext>
              </c:extLst>
            </c:dLbl>
            <c:dLbl>
              <c:idx val="8"/>
              <c:delete val="1"/>
              <c:extLst>
                <c:ext xmlns:c15="http://schemas.microsoft.com/office/drawing/2012/chart" uri="{CE6537A1-D6FC-4f65-9D91-7224C49458BB}"/>
                <c:ext xmlns:c16="http://schemas.microsoft.com/office/drawing/2014/chart" uri="{C3380CC4-5D6E-409C-BE32-E72D297353CC}">
                  <c16:uniqueId val="{00000028-BD87-4CE5-B433-F8BAE8D278F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age'!$P$38:$Z$38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age'!$P$42:$Z$42</c:f>
              <c:numCache>
                <c:formatCode>0.0</c:formatCode>
                <c:ptCount val="11"/>
                <c:pt idx="0">
                  <c:v>1.1150679999999999</c:v>
                </c:pt>
                <c:pt idx="1">
                  <c:v>1.2082189999999999</c:v>
                </c:pt>
                <c:pt idx="2">
                  <c:v>1.230137</c:v>
                </c:pt>
                <c:pt idx="3">
                  <c:v>1.2863015</c:v>
                </c:pt>
                <c:pt idx="4">
                  <c:v>1.186301</c:v>
                </c:pt>
                <c:pt idx="5">
                  <c:v>1.2109589999999999</c:v>
                </c:pt>
                <c:pt idx="6">
                  <c:v>1.238356</c:v>
                </c:pt>
                <c:pt idx="7">
                  <c:v>1.238356</c:v>
                </c:pt>
                <c:pt idx="8">
                  <c:v>1.238356</c:v>
                </c:pt>
                <c:pt idx="9">
                  <c:v>1.2191780000000001</c:v>
                </c:pt>
                <c:pt idx="10">
                  <c:v>1.147945</c:v>
                </c:pt>
              </c:numCache>
            </c:numRef>
          </c:val>
          <c:smooth val="0"/>
          <c:extLst>
            <c:ext xmlns:c16="http://schemas.microsoft.com/office/drawing/2014/chart" uri="{C3380CC4-5D6E-409C-BE32-E72D297353CC}">
              <c16:uniqueId val="{00000035-BD87-4CE5-B433-F8BAE8D278FD}"/>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027867009982387E-2"/>
          <c:y val="2.5468323812464617E-2"/>
          <c:w val="0.92597213299001757"/>
          <c:h val="0.80846585353301426"/>
        </c:manualLayout>
      </c:layout>
      <c:lineChart>
        <c:grouping val="standard"/>
        <c:varyColors val="0"/>
        <c:ser>
          <c:idx val="0"/>
          <c:order val="0"/>
          <c:tx>
            <c:strRef>
              <c:f>'Median age'!$B$8</c:f>
              <c:strCache>
                <c:ptCount val="1"/>
                <c:pt idx="0">
                  <c:v>Pre-seed</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47AC-498F-89F3-45C07DE887AA}"/>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47AC-498F-89F3-45C07DE887AA}"/>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47AC-498F-89F3-45C07DE887AA}"/>
              </c:ext>
            </c:extLst>
          </c:dPt>
          <c:dPt>
            <c:idx val="16"/>
            <c:bubble3D val="0"/>
            <c:extLst>
              <c:ext xmlns:c16="http://schemas.microsoft.com/office/drawing/2014/chart" uri="{C3380CC4-5D6E-409C-BE32-E72D297353CC}">
                <c16:uniqueId val="{00000006-47AC-498F-89F3-45C07DE887AA}"/>
              </c:ext>
            </c:extLst>
          </c:dPt>
          <c:dLbls>
            <c:dLbl>
              <c:idx val="0"/>
              <c:delete val="1"/>
              <c:extLst>
                <c:ext xmlns:c15="http://schemas.microsoft.com/office/drawing/2012/chart" uri="{CE6537A1-D6FC-4f65-9D91-7224C49458BB}"/>
                <c:ext xmlns:c16="http://schemas.microsoft.com/office/drawing/2014/chart" uri="{C3380CC4-5D6E-409C-BE32-E72D297353CC}">
                  <c16:uniqueId val="{00000007-47AC-498F-89F3-45C07DE887AA}"/>
                </c:ext>
              </c:extLst>
            </c:dLbl>
            <c:dLbl>
              <c:idx val="1"/>
              <c:delete val="1"/>
              <c:extLst>
                <c:ext xmlns:c15="http://schemas.microsoft.com/office/drawing/2012/chart" uri="{CE6537A1-D6FC-4f65-9D91-7224C49458BB}"/>
                <c:ext xmlns:c16="http://schemas.microsoft.com/office/drawing/2014/chart" uri="{C3380CC4-5D6E-409C-BE32-E72D297353CC}">
                  <c16:uniqueId val="{00000008-47AC-498F-89F3-45C07DE887AA}"/>
                </c:ext>
              </c:extLst>
            </c:dLbl>
            <c:dLbl>
              <c:idx val="2"/>
              <c:delete val="1"/>
              <c:extLst>
                <c:ext xmlns:c15="http://schemas.microsoft.com/office/drawing/2012/chart" uri="{CE6537A1-D6FC-4f65-9D91-7224C49458BB}"/>
                <c:ext xmlns:c16="http://schemas.microsoft.com/office/drawing/2014/chart" uri="{C3380CC4-5D6E-409C-BE32-E72D297353CC}">
                  <c16:uniqueId val="{00000009-47AC-498F-89F3-45C07DE887AA}"/>
                </c:ext>
              </c:extLst>
            </c:dLbl>
            <c:dLbl>
              <c:idx val="3"/>
              <c:delete val="1"/>
              <c:extLst>
                <c:ext xmlns:c15="http://schemas.microsoft.com/office/drawing/2012/chart" uri="{CE6537A1-D6FC-4f65-9D91-7224C49458BB}"/>
                <c:ext xmlns:c16="http://schemas.microsoft.com/office/drawing/2014/chart" uri="{C3380CC4-5D6E-409C-BE32-E72D297353CC}">
                  <c16:uniqueId val="{0000000A-47AC-498F-89F3-45C07DE887AA}"/>
                </c:ext>
              </c:extLst>
            </c:dLbl>
            <c:dLbl>
              <c:idx val="4"/>
              <c:delete val="1"/>
              <c:extLst>
                <c:ext xmlns:c15="http://schemas.microsoft.com/office/drawing/2012/chart" uri="{CE6537A1-D6FC-4f65-9D91-7224C49458BB}"/>
                <c:ext xmlns:c16="http://schemas.microsoft.com/office/drawing/2014/chart" uri="{C3380CC4-5D6E-409C-BE32-E72D297353CC}">
                  <c16:uniqueId val="{0000000B-47AC-498F-89F3-45C07DE887AA}"/>
                </c:ext>
              </c:extLst>
            </c:dLbl>
            <c:dLbl>
              <c:idx val="5"/>
              <c:delete val="1"/>
              <c:extLst>
                <c:ext xmlns:c15="http://schemas.microsoft.com/office/drawing/2012/chart" uri="{CE6537A1-D6FC-4f65-9D91-7224C49458BB}"/>
                <c:ext xmlns:c16="http://schemas.microsoft.com/office/drawing/2014/chart" uri="{C3380CC4-5D6E-409C-BE32-E72D297353CC}">
                  <c16:uniqueId val="{0000000C-47AC-498F-89F3-45C07DE887AA}"/>
                </c:ext>
              </c:extLst>
            </c:dLbl>
            <c:dLbl>
              <c:idx val="6"/>
              <c:delete val="1"/>
              <c:extLst>
                <c:ext xmlns:c15="http://schemas.microsoft.com/office/drawing/2012/chart" uri="{CE6537A1-D6FC-4f65-9D91-7224C49458BB}"/>
                <c:ext xmlns:c16="http://schemas.microsoft.com/office/drawing/2014/chart" uri="{C3380CC4-5D6E-409C-BE32-E72D297353CC}">
                  <c16:uniqueId val="{0000000D-47AC-498F-89F3-45C07DE887AA}"/>
                </c:ext>
              </c:extLst>
            </c:dLbl>
            <c:dLbl>
              <c:idx val="7"/>
              <c:delete val="1"/>
              <c:extLst>
                <c:ext xmlns:c15="http://schemas.microsoft.com/office/drawing/2012/chart" uri="{CE6537A1-D6FC-4f65-9D91-7224C49458BB}"/>
                <c:ext xmlns:c16="http://schemas.microsoft.com/office/drawing/2014/chart" uri="{C3380CC4-5D6E-409C-BE32-E72D297353CC}">
                  <c16:uniqueId val="{0000000E-47AC-498F-89F3-45C07DE887AA}"/>
                </c:ext>
              </c:extLst>
            </c:dLbl>
            <c:dLbl>
              <c:idx val="8"/>
              <c:delete val="1"/>
              <c:extLst>
                <c:ext xmlns:c15="http://schemas.microsoft.com/office/drawing/2012/chart" uri="{CE6537A1-D6FC-4f65-9D91-7224C49458BB}"/>
                <c:ext xmlns:c16="http://schemas.microsoft.com/office/drawing/2014/chart" uri="{C3380CC4-5D6E-409C-BE32-E72D297353CC}">
                  <c16:uniqueId val="{00000001-47AC-498F-89F3-45C07DE887AA}"/>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age'!$C$8:$M$8</c:f>
              <c:numCache>
                <c:formatCode>0.0</c:formatCode>
                <c:ptCount val="11"/>
                <c:pt idx="0">
                  <c:v>1.0342465000000001</c:v>
                </c:pt>
                <c:pt idx="1">
                  <c:v>0.99726000000000004</c:v>
                </c:pt>
                <c:pt idx="2">
                  <c:v>1.041096</c:v>
                </c:pt>
                <c:pt idx="3">
                  <c:v>1.1616439999999999</c:v>
                </c:pt>
                <c:pt idx="4">
                  <c:v>1.10137</c:v>
                </c:pt>
                <c:pt idx="5">
                  <c:v>1.183562</c:v>
                </c:pt>
                <c:pt idx="6">
                  <c:v>1.3123285</c:v>
                </c:pt>
                <c:pt idx="7">
                  <c:v>1.119178</c:v>
                </c:pt>
                <c:pt idx="8">
                  <c:v>1.139726</c:v>
                </c:pt>
                <c:pt idx="9">
                  <c:v>1.0876710000000001</c:v>
                </c:pt>
                <c:pt idx="10">
                  <c:v>1.1246575000000001</c:v>
                </c:pt>
              </c:numCache>
            </c:numRef>
          </c:val>
          <c:smooth val="0"/>
          <c:extLst>
            <c:ext xmlns:c16="http://schemas.microsoft.com/office/drawing/2014/chart" uri="{C3380CC4-5D6E-409C-BE32-E72D297353CC}">
              <c16:uniqueId val="{0000000F-47AC-498F-89F3-45C07DE887AA}"/>
            </c:ext>
          </c:extLst>
        </c:ser>
        <c:ser>
          <c:idx val="1"/>
          <c:order val="1"/>
          <c:tx>
            <c:strRef>
              <c:f>'Median age'!$B$9</c:f>
              <c:strCache>
                <c:ptCount val="1"/>
                <c:pt idx="0">
                  <c:v>Seed</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47AC-498F-89F3-45C07DE887AA}"/>
              </c:ext>
            </c:extLst>
          </c:dPt>
          <c:dPt>
            <c:idx val="9"/>
            <c:bubble3D val="0"/>
            <c:extLst>
              <c:ext xmlns:c16="http://schemas.microsoft.com/office/drawing/2014/chart" uri="{C3380CC4-5D6E-409C-BE32-E72D297353CC}">
                <c16:uniqueId val="{00000011-47AC-498F-89F3-45C07DE887AA}"/>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47AC-498F-89F3-45C07DE887AA}"/>
              </c:ext>
            </c:extLst>
          </c:dPt>
          <c:dLbls>
            <c:dLbl>
              <c:idx val="0"/>
              <c:delete val="1"/>
              <c:extLst>
                <c:ext xmlns:c15="http://schemas.microsoft.com/office/drawing/2012/chart" uri="{CE6537A1-D6FC-4f65-9D91-7224C49458BB}"/>
                <c:ext xmlns:c16="http://schemas.microsoft.com/office/drawing/2014/chart" uri="{C3380CC4-5D6E-409C-BE32-E72D297353CC}">
                  <c16:uniqueId val="{00000014-47AC-498F-89F3-45C07DE887AA}"/>
                </c:ext>
              </c:extLst>
            </c:dLbl>
            <c:dLbl>
              <c:idx val="1"/>
              <c:delete val="1"/>
              <c:extLst>
                <c:ext xmlns:c15="http://schemas.microsoft.com/office/drawing/2012/chart" uri="{CE6537A1-D6FC-4f65-9D91-7224C49458BB}"/>
                <c:ext xmlns:c16="http://schemas.microsoft.com/office/drawing/2014/chart" uri="{C3380CC4-5D6E-409C-BE32-E72D297353CC}">
                  <c16:uniqueId val="{00000015-47AC-498F-89F3-45C07DE887AA}"/>
                </c:ext>
              </c:extLst>
            </c:dLbl>
            <c:dLbl>
              <c:idx val="2"/>
              <c:delete val="1"/>
              <c:extLst>
                <c:ext xmlns:c15="http://schemas.microsoft.com/office/drawing/2012/chart" uri="{CE6537A1-D6FC-4f65-9D91-7224C49458BB}"/>
                <c:ext xmlns:c16="http://schemas.microsoft.com/office/drawing/2014/chart" uri="{C3380CC4-5D6E-409C-BE32-E72D297353CC}">
                  <c16:uniqueId val="{00000016-47AC-498F-89F3-45C07DE887AA}"/>
                </c:ext>
              </c:extLst>
            </c:dLbl>
            <c:dLbl>
              <c:idx val="3"/>
              <c:delete val="1"/>
              <c:extLst>
                <c:ext xmlns:c15="http://schemas.microsoft.com/office/drawing/2012/chart" uri="{CE6537A1-D6FC-4f65-9D91-7224C49458BB}"/>
                <c:ext xmlns:c16="http://schemas.microsoft.com/office/drawing/2014/chart" uri="{C3380CC4-5D6E-409C-BE32-E72D297353CC}">
                  <c16:uniqueId val="{00000017-47AC-498F-89F3-45C07DE887AA}"/>
                </c:ext>
              </c:extLst>
            </c:dLbl>
            <c:dLbl>
              <c:idx val="4"/>
              <c:delete val="1"/>
              <c:extLst>
                <c:ext xmlns:c15="http://schemas.microsoft.com/office/drawing/2012/chart" uri="{CE6537A1-D6FC-4f65-9D91-7224C49458BB}"/>
                <c:ext xmlns:c16="http://schemas.microsoft.com/office/drawing/2014/chart" uri="{C3380CC4-5D6E-409C-BE32-E72D297353CC}">
                  <c16:uniqueId val="{00000018-47AC-498F-89F3-45C07DE887AA}"/>
                </c:ext>
              </c:extLst>
            </c:dLbl>
            <c:dLbl>
              <c:idx val="5"/>
              <c:delete val="1"/>
              <c:extLst>
                <c:ext xmlns:c15="http://schemas.microsoft.com/office/drawing/2012/chart" uri="{CE6537A1-D6FC-4f65-9D91-7224C49458BB}"/>
                <c:ext xmlns:c16="http://schemas.microsoft.com/office/drawing/2014/chart" uri="{C3380CC4-5D6E-409C-BE32-E72D297353CC}">
                  <c16:uniqueId val="{00000019-47AC-498F-89F3-45C07DE887AA}"/>
                </c:ext>
              </c:extLst>
            </c:dLbl>
            <c:dLbl>
              <c:idx val="6"/>
              <c:delete val="1"/>
              <c:extLst>
                <c:ext xmlns:c15="http://schemas.microsoft.com/office/drawing/2012/chart" uri="{CE6537A1-D6FC-4f65-9D91-7224C49458BB}"/>
                <c:ext xmlns:c16="http://schemas.microsoft.com/office/drawing/2014/chart" uri="{C3380CC4-5D6E-409C-BE32-E72D297353CC}">
                  <c16:uniqueId val="{0000001A-47AC-498F-89F3-45C07DE887AA}"/>
                </c:ext>
              </c:extLst>
            </c:dLbl>
            <c:dLbl>
              <c:idx val="7"/>
              <c:delete val="1"/>
              <c:extLst>
                <c:ext xmlns:c15="http://schemas.microsoft.com/office/drawing/2012/chart" uri="{CE6537A1-D6FC-4f65-9D91-7224C49458BB}"/>
                <c:ext xmlns:c16="http://schemas.microsoft.com/office/drawing/2014/chart" uri="{C3380CC4-5D6E-409C-BE32-E72D297353CC}">
                  <c16:uniqueId val="{0000001B-47AC-498F-89F3-45C07DE887AA}"/>
                </c:ext>
              </c:extLst>
            </c:dLbl>
            <c:dLbl>
              <c:idx val="8"/>
              <c:delete val="1"/>
              <c:extLst>
                <c:ext xmlns:c15="http://schemas.microsoft.com/office/drawing/2012/chart" uri="{CE6537A1-D6FC-4f65-9D91-7224C49458BB}"/>
                <c:ext xmlns:c16="http://schemas.microsoft.com/office/drawing/2014/chart" uri="{C3380CC4-5D6E-409C-BE32-E72D297353CC}">
                  <c16:uniqueId val="{00000010-47AC-498F-89F3-45C07DE887AA}"/>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age'!$C$9:$M$9</c:f>
              <c:numCache>
                <c:formatCode>0.0</c:formatCode>
                <c:ptCount val="11"/>
                <c:pt idx="0">
                  <c:v>2.106849</c:v>
                </c:pt>
                <c:pt idx="1">
                  <c:v>2.3205480000000001</c:v>
                </c:pt>
                <c:pt idx="2">
                  <c:v>2.3315070000000002</c:v>
                </c:pt>
                <c:pt idx="3">
                  <c:v>2.4575339999999999</c:v>
                </c:pt>
                <c:pt idx="4">
                  <c:v>2.3890410000000002</c:v>
                </c:pt>
                <c:pt idx="5">
                  <c:v>2.4493149999999999</c:v>
                </c:pt>
                <c:pt idx="6">
                  <c:v>2.3041100000000001</c:v>
                </c:pt>
                <c:pt idx="7">
                  <c:v>2.4712329999999998</c:v>
                </c:pt>
                <c:pt idx="8">
                  <c:v>2.3534250000000001</c:v>
                </c:pt>
                <c:pt idx="9">
                  <c:v>2.3479450000000002</c:v>
                </c:pt>
                <c:pt idx="10">
                  <c:v>2.1671230000000001</c:v>
                </c:pt>
              </c:numCache>
            </c:numRef>
          </c:val>
          <c:smooth val="0"/>
          <c:extLst>
            <c:ext xmlns:c16="http://schemas.microsoft.com/office/drawing/2014/chart" uri="{C3380CC4-5D6E-409C-BE32-E72D297353CC}">
              <c16:uniqueId val="{0000001C-47AC-498F-89F3-45C07DE887AA}"/>
            </c:ext>
          </c:extLst>
        </c:ser>
        <c:ser>
          <c:idx val="2"/>
          <c:order val="2"/>
          <c:tx>
            <c:strRef>
              <c:f>'Median age'!$B$10</c:f>
              <c:strCache>
                <c:ptCount val="1"/>
                <c:pt idx="0">
                  <c:v>A</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47AC-498F-89F3-45C07DE887AA}"/>
              </c:ext>
            </c:extLst>
          </c:dPt>
          <c:dPt>
            <c:idx val="10"/>
            <c:marker>
              <c:symbol val="circle"/>
              <c:size val="5"/>
              <c:spPr>
                <a:solidFill>
                  <a:srgbClr val="40C2C9"/>
                </a:solidFill>
                <a:ln>
                  <a:noFill/>
                </a:ln>
              </c:spPr>
            </c:marker>
            <c:bubble3D val="0"/>
            <c:spPr>
              <a:ln w="19050" cap="rnd" cmpd="sng" algn="ctr">
                <a:noFill/>
                <a:prstDash val="solid"/>
                <a:round/>
              </a:ln>
              <a:effectLst/>
            </c:spPr>
            <c:extLst>
              <c:ext xmlns:c16="http://schemas.microsoft.com/office/drawing/2014/chart" uri="{C3380CC4-5D6E-409C-BE32-E72D297353CC}">
                <c16:uniqueId val="{0000001F-47AC-498F-89F3-45C07DE887AA}"/>
              </c:ext>
            </c:extLst>
          </c:dPt>
          <c:dLbls>
            <c:dLbl>
              <c:idx val="0"/>
              <c:delete val="1"/>
              <c:extLst>
                <c:ext xmlns:c15="http://schemas.microsoft.com/office/drawing/2012/chart" uri="{CE6537A1-D6FC-4f65-9D91-7224C49458BB}"/>
                <c:ext xmlns:c16="http://schemas.microsoft.com/office/drawing/2014/chart" uri="{C3380CC4-5D6E-409C-BE32-E72D297353CC}">
                  <c16:uniqueId val="{00000020-47AC-498F-89F3-45C07DE887AA}"/>
                </c:ext>
              </c:extLst>
            </c:dLbl>
            <c:dLbl>
              <c:idx val="1"/>
              <c:delete val="1"/>
              <c:extLst>
                <c:ext xmlns:c15="http://schemas.microsoft.com/office/drawing/2012/chart" uri="{CE6537A1-D6FC-4f65-9D91-7224C49458BB}"/>
                <c:ext xmlns:c16="http://schemas.microsoft.com/office/drawing/2014/chart" uri="{C3380CC4-5D6E-409C-BE32-E72D297353CC}">
                  <c16:uniqueId val="{00000021-47AC-498F-89F3-45C07DE887AA}"/>
                </c:ext>
              </c:extLst>
            </c:dLbl>
            <c:dLbl>
              <c:idx val="2"/>
              <c:delete val="1"/>
              <c:extLst>
                <c:ext xmlns:c15="http://schemas.microsoft.com/office/drawing/2012/chart" uri="{CE6537A1-D6FC-4f65-9D91-7224C49458BB}"/>
                <c:ext xmlns:c16="http://schemas.microsoft.com/office/drawing/2014/chart" uri="{C3380CC4-5D6E-409C-BE32-E72D297353CC}">
                  <c16:uniqueId val="{00000022-47AC-498F-89F3-45C07DE887AA}"/>
                </c:ext>
              </c:extLst>
            </c:dLbl>
            <c:dLbl>
              <c:idx val="3"/>
              <c:delete val="1"/>
              <c:extLst>
                <c:ext xmlns:c15="http://schemas.microsoft.com/office/drawing/2012/chart" uri="{CE6537A1-D6FC-4f65-9D91-7224C49458BB}"/>
                <c:ext xmlns:c16="http://schemas.microsoft.com/office/drawing/2014/chart" uri="{C3380CC4-5D6E-409C-BE32-E72D297353CC}">
                  <c16:uniqueId val="{00000023-47AC-498F-89F3-45C07DE887AA}"/>
                </c:ext>
              </c:extLst>
            </c:dLbl>
            <c:dLbl>
              <c:idx val="4"/>
              <c:delete val="1"/>
              <c:extLst>
                <c:ext xmlns:c15="http://schemas.microsoft.com/office/drawing/2012/chart" uri="{CE6537A1-D6FC-4f65-9D91-7224C49458BB}"/>
                <c:ext xmlns:c16="http://schemas.microsoft.com/office/drawing/2014/chart" uri="{C3380CC4-5D6E-409C-BE32-E72D297353CC}">
                  <c16:uniqueId val="{00000024-47AC-498F-89F3-45C07DE887AA}"/>
                </c:ext>
              </c:extLst>
            </c:dLbl>
            <c:dLbl>
              <c:idx val="5"/>
              <c:delete val="1"/>
              <c:extLst>
                <c:ext xmlns:c15="http://schemas.microsoft.com/office/drawing/2012/chart" uri="{CE6537A1-D6FC-4f65-9D91-7224C49458BB}"/>
                <c:ext xmlns:c16="http://schemas.microsoft.com/office/drawing/2014/chart" uri="{C3380CC4-5D6E-409C-BE32-E72D297353CC}">
                  <c16:uniqueId val="{00000025-47AC-498F-89F3-45C07DE887AA}"/>
                </c:ext>
              </c:extLst>
            </c:dLbl>
            <c:dLbl>
              <c:idx val="6"/>
              <c:delete val="1"/>
              <c:extLst>
                <c:ext xmlns:c15="http://schemas.microsoft.com/office/drawing/2012/chart" uri="{CE6537A1-D6FC-4f65-9D91-7224C49458BB}"/>
                <c:ext xmlns:c16="http://schemas.microsoft.com/office/drawing/2014/chart" uri="{C3380CC4-5D6E-409C-BE32-E72D297353CC}">
                  <c16:uniqueId val="{00000026-47AC-498F-89F3-45C07DE887AA}"/>
                </c:ext>
              </c:extLst>
            </c:dLbl>
            <c:dLbl>
              <c:idx val="7"/>
              <c:delete val="1"/>
              <c:extLst>
                <c:ext xmlns:c15="http://schemas.microsoft.com/office/drawing/2012/chart" uri="{CE6537A1-D6FC-4f65-9D91-7224C49458BB}"/>
                <c:ext xmlns:c16="http://schemas.microsoft.com/office/drawing/2014/chart" uri="{C3380CC4-5D6E-409C-BE32-E72D297353CC}">
                  <c16:uniqueId val="{00000027-47AC-498F-89F3-45C07DE887AA}"/>
                </c:ext>
              </c:extLst>
            </c:dLbl>
            <c:dLbl>
              <c:idx val="8"/>
              <c:delete val="1"/>
              <c:extLst>
                <c:ext xmlns:c15="http://schemas.microsoft.com/office/drawing/2012/chart" uri="{CE6537A1-D6FC-4f65-9D91-7224C49458BB}"/>
                <c:ext xmlns:c16="http://schemas.microsoft.com/office/drawing/2014/chart" uri="{C3380CC4-5D6E-409C-BE32-E72D297353CC}">
                  <c16:uniqueId val="{00000028-47AC-498F-89F3-45C07DE887AA}"/>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age'!$C$10:$M$10</c:f>
              <c:numCache>
                <c:formatCode>0.0</c:formatCode>
                <c:ptCount val="11"/>
                <c:pt idx="0">
                  <c:v>3.3726029999999998</c:v>
                </c:pt>
                <c:pt idx="1">
                  <c:v>3.5863010000000002</c:v>
                </c:pt>
                <c:pt idx="2">
                  <c:v>3.8547950000000002</c:v>
                </c:pt>
                <c:pt idx="3">
                  <c:v>4.1027400000000007</c:v>
                </c:pt>
                <c:pt idx="4">
                  <c:v>4.082192</c:v>
                </c:pt>
                <c:pt idx="5">
                  <c:v>4.032877</c:v>
                </c:pt>
                <c:pt idx="6">
                  <c:v>4.279452</c:v>
                </c:pt>
                <c:pt idx="7">
                  <c:v>4.8931509999999996</c:v>
                </c:pt>
                <c:pt idx="8">
                  <c:v>4.6739724999999996</c:v>
                </c:pt>
                <c:pt idx="9">
                  <c:v>4.6602740000000002</c:v>
                </c:pt>
                <c:pt idx="10">
                  <c:v>4.1369860000000003</c:v>
                </c:pt>
              </c:numCache>
            </c:numRef>
          </c:val>
          <c:smooth val="0"/>
          <c:extLst>
            <c:ext xmlns:c16="http://schemas.microsoft.com/office/drawing/2014/chart" uri="{C3380CC4-5D6E-409C-BE32-E72D297353CC}">
              <c16:uniqueId val="{00000029-47AC-498F-89F3-45C07DE887AA}"/>
            </c:ext>
          </c:extLst>
        </c:ser>
        <c:ser>
          <c:idx val="3"/>
          <c:order val="3"/>
          <c:tx>
            <c:strRef>
              <c:f>'Median age'!$B$11</c:f>
              <c:strCache>
                <c:ptCount val="1"/>
                <c:pt idx="0">
                  <c:v>B</c:v>
                </c:pt>
              </c:strCache>
            </c:strRef>
          </c:tx>
          <c:spPr>
            <a:ln w="19050" cap="rnd" cmpd="sng" algn="ctr">
              <a:solidFill>
                <a:schemeClr val="accent4"/>
              </a:solidFill>
              <a:prstDash val="solid"/>
              <a:round/>
            </a:ln>
            <a:effectLst/>
          </c:spPr>
          <c:marker>
            <c:symbol val="none"/>
          </c:marker>
          <c:dPt>
            <c:idx val="10"/>
            <c:marker>
              <c:symbol val="circle"/>
              <c:size val="5"/>
              <c:spPr>
                <a:solidFill>
                  <a:srgbClr val="C3EDEB"/>
                </a:solidFill>
                <a:ln>
                  <a:noFill/>
                </a:ln>
              </c:spPr>
            </c:marker>
            <c:bubble3D val="0"/>
            <c:spPr>
              <a:ln w="19050" cap="rnd" cmpd="sng" algn="ctr">
                <a:noFill/>
                <a:prstDash val="solid"/>
                <a:round/>
              </a:ln>
              <a:effectLst/>
            </c:spPr>
            <c:extLst>
              <c:ext xmlns:c16="http://schemas.microsoft.com/office/drawing/2014/chart" uri="{C3380CC4-5D6E-409C-BE32-E72D297353CC}">
                <c16:uniqueId val="{0000002B-47AC-498F-89F3-45C07DE887AA}"/>
              </c:ext>
            </c:extLst>
          </c:dPt>
          <c:dPt>
            <c:idx val="16"/>
            <c:bubble3D val="0"/>
            <c:extLst>
              <c:ext xmlns:c16="http://schemas.microsoft.com/office/drawing/2014/chart" uri="{C3380CC4-5D6E-409C-BE32-E72D297353CC}">
                <c16:uniqueId val="{0000002C-47AC-498F-89F3-45C07DE887AA}"/>
              </c:ext>
            </c:extLst>
          </c:dPt>
          <c:dLbls>
            <c:dLbl>
              <c:idx val="0"/>
              <c:delete val="1"/>
              <c:extLst>
                <c:ext xmlns:c15="http://schemas.microsoft.com/office/drawing/2012/chart" uri="{CE6537A1-D6FC-4f65-9D91-7224C49458BB}"/>
                <c:ext xmlns:c16="http://schemas.microsoft.com/office/drawing/2014/chart" uri="{C3380CC4-5D6E-409C-BE32-E72D297353CC}">
                  <c16:uniqueId val="{0000002D-47AC-498F-89F3-45C07DE887AA}"/>
                </c:ext>
              </c:extLst>
            </c:dLbl>
            <c:dLbl>
              <c:idx val="1"/>
              <c:delete val="1"/>
              <c:extLst>
                <c:ext xmlns:c15="http://schemas.microsoft.com/office/drawing/2012/chart" uri="{CE6537A1-D6FC-4f65-9D91-7224C49458BB}"/>
                <c:ext xmlns:c16="http://schemas.microsoft.com/office/drawing/2014/chart" uri="{C3380CC4-5D6E-409C-BE32-E72D297353CC}">
                  <c16:uniqueId val="{0000002E-47AC-498F-89F3-45C07DE887AA}"/>
                </c:ext>
              </c:extLst>
            </c:dLbl>
            <c:dLbl>
              <c:idx val="2"/>
              <c:delete val="1"/>
              <c:extLst>
                <c:ext xmlns:c15="http://schemas.microsoft.com/office/drawing/2012/chart" uri="{CE6537A1-D6FC-4f65-9D91-7224C49458BB}"/>
                <c:ext xmlns:c16="http://schemas.microsoft.com/office/drawing/2014/chart" uri="{C3380CC4-5D6E-409C-BE32-E72D297353CC}">
                  <c16:uniqueId val="{0000002F-47AC-498F-89F3-45C07DE887AA}"/>
                </c:ext>
              </c:extLst>
            </c:dLbl>
            <c:dLbl>
              <c:idx val="3"/>
              <c:delete val="1"/>
              <c:extLst>
                <c:ext xmlns:c15="http://schemas.microsoft.com/office/drawing/2012/chart" uri="{CE6537A1-D6FC-4f65-9D91-7224C49458BB}"/>
                <c:ext xmlns:c16="http://schemas.microsoft.com/office/drawing/2014/chart" uri="{C3380CC4-5D6E-409C-BE32-E72D297353CC}">
                  <c16:uniqueId val="{00000030-47AC-498F-89F3-45C07DE887AA}"/>
                </c:ext>
              </c:extLst>
            </c:dLbl>
            <c:dLbl>
              <c:idx val="4"/>
              <c:delete val="1"/>
              <c:extLst>
                <c:ext xmlns:c15="http://schemas.microsoft.com/office/drawing/2012/chart" uri="{CE6537A1-D6FC-4f65-9D91-7224C49458BB}"/>
                <c:ext xmlns:c16="http://schemas.microsoft.com/office/drawing/2014/chart" uri="{C3380CC4-5D6E-409C-BE32-E72D297353CC}">
                  <c16:uniqueId val="{00000031-47AC-498F-89F3-45C07DE887AA}"/>
                </c:ext>
              </c:extLst>
            </c:dLbl>
            <c:dLbl>
              <c:idx val="5"/>
              <c:delete val="1"/>
              <c:extLst>
                <c:ext xmlns:c15="http://schemas.microsoft.com/office/drawing/2012/chart" uri="{CE6537A1-D6FC-4f65-9D91-7224C49458BB}"/>
                <c:ext xmlns:c16="http://schemas.microsoft.com/office/drawing/2014/chart" uri="{C3380CC4-5D6E-409C-BE32-E72D297353CC}">
                  <c16:uniqueId val="{00000032-47AC-498F-89F3-45C07DE887AA}"/>
                </c:ext>
              </c:extLst>
            </c:dLbl>
            <c:dLbl>
              <c:idx val="6"/>
              <c:delete val="1"/>
              <c:extLst>
                <c:ext xmlns:c15="http://schemas.microsoft.com/office/drawing/2012/chart" uri="{CE6537A1-D6FC-4f65-9D91-7224C49458BB}"/>
                <c:ext xmlns:c16="http://schemas.microsoft.com/office/drawing/2014/chart" uri="{C3380CC4-5D6E-409C-BE32-E72D297353CC}">
                  <c16:uniqueId val="{00000033-47AC-498F-89F3-45C07DE887AA}"/>
                </c:ext>
              </c:extLst>
            </c:dLbl>
            <c:dLbl>
              <c:idx val="7"/>
              <c:delete val="1"/>
              <c:extLst>
                <c:ext xmlns:c15="http://schemas.microsoft.com/office/drawing/2012/chart" uri="{CE6537A1-D6FC-4f65-9D91-7224C49458BB}"/>
                <c:ext xmlns:c16="http://schemas.microsoft.com/office/drawing/2014/chart" uri="{C3380CC4-5D6E-409C-BE32-E72D297353CC}">
                  <c16:uniqueId val="{00000034-47AC-498F-89F3-45C07DE887AA}"/>
                </c:ext>
              </c:extLst>
            </c:dLbl>
            <c:dLbl>
              <c:idx val="8"/>
              <c:delete val="1"/>
              <c:extLst>
                <c:ext xmlns:c15="http://schemas.microsoft.com/office/drawing/2012/chart" uri="{CE6537A1-D6FC-4f65-9D91-7224C49458BB}"/>
                <c:ext xmlns:c16="http://schemas.microsoft.com/office/drawing/2014/chart" uri="{C3380CC4-5D6E-409C-BE32-E72D297353CC}">
                  <c16:uniqueId val="{00000035-47AC-498F-89F3-45C07DE887AA}"/>
                </c:ext>
              </c:extLst>
            </c:dLbl>
            <c:dLbl>
              <c:idx val="9"/>
              <c:layout>
                <c:manualLayout>
                  <c:x val="-3.7318153067678779E-2"/>
                  <c:y val="-3.46916653800628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47AC-498F-89F3-45C07DE887AA}"/>
                </c:ext>
              </c:extLst>
            </c:dLbl>
            <c:dLbl>
              <c:idx val="10"/>
              <c:layout>
                <c:manualLayout>
                  <c:x val="-1.9266478075440005E-2"/>
                  <c:y val="-3.46916653800627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47AC-498F-89F3-45C07DE887AA}"/>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age'!$C$11:$M$11</c:f>
              <c:numCache>
                <c:formatCode>0.0</c:formatCode>
                <c:ptCount val="11"/>
                <c:pt idx="0">
                  <c:v>5.2589040000000002</c:v>
                </c:pt>
                <c:pt idx="1">
                  <c:v>5.016438</c:v>
                </c:pt>
                <c:pt idx="2">
                  <c:v>5.2287675</c:v>
                </c:pt>
                <c:pt idx="3">
                  <c:v>5.5808220000000004</c:v>
                </c:pt>
                <c:pt idx="4">
                  <c:v>5.7315069999999997</c:v>
                </c:pt>
                <c:pt idx="5">
                  <c:v>5.5698629999999998</c:v>
                </c:pt>
                <c:pt idx="6">
                  <c:v>6.1095889999999997</c:v>
                </c:pt>
                <c:pt idx="7">
                  <c:v>6.4849319999999997</c:v>
                </c:pt>
                <c:pt idx="8">
                  <c:v>6.6191779999999998</c:v>
                </c:pt>
                <c:pt idx="9">
                  <c:v>6.6780819999999999</c:v>
                </c:pt>
                <c:pt idx="10">
                  <c:v>6.1465755</c:v>
                </c:pt>
              </c:numCache>
            </c:numRef>
          </c:val>
          <c:smooth val="0"/>
          <c:extLst>
            <c:ext xmlns:c16="http://schemas.microsoft.com/office/drawing/2014/chart" uri="{C3380CC4-5D6E-409C-BE32-E72D297353CC}">
              <c16:uniqueId val="{00000037-47AC-498F-89F3-45C07DE887AA}"/>
            </c:ext>
          </c:extLst>
        </c:ser>
        <c:ser>
          <c:idx val="4"/>
          <c:order val="4"/>
          <c:tx>
            <c:strRef>
              <c:f>'Median age'!$B$12</c:f>
              <c:strCache>
                <c:ptCount val="1"/>
                <c:pt idx="0">
                  <c:v>C</c:v>
                </c:pt>
              </c:strCache>
            </c:strRef>
          </c:tx>
          <c:marker>
            <c:symbol val="none"/>
          </c:marker>
          <c:dPt>
            <c:idx val="10"/>
            <c:marker>
              <c:symbol val="circle"/>
              <c:size val="5"/>
              <c:spPr>
                <a:solidFill>
                  <a:srgbClr val="F5C914"/>
                </a:solidFill>
                <a:ln>
                  <a:noFill/>
                </a:ln>
              </c:spPr>
            </c:marker>
            <c:bubble3D val="0"/>
            <c:spPr>
              <a:ln>
                <a:noFill/>
              </a:ln>
            </c:spPr>
            <c:extLst>
              <c:ext xmlns:c16="http://schemas.microsoft.com/office/drawing/2014/chart" uri="{C3380CC4-5D6E-409C-BE32-E72D297353CC}">
                <c16:uniqueId val="{00000039-47AC-498F-89F3-45C07DE887AA}"/>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47AC-498F-89F3-45C07DE887AA}"/>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47AC-498F-89F3-45C07DE887AA}"/>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'Median age'!$C$7:$M$7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age'!$C$12:$M$12</c:f>
              <c:numCache>
                <c:formatCode>0.0</c:formatCode>
                <c:ptCount val="11"/>
                <c:pt idx="0">
                  <c:v>6.230137</c:v>
                </c:pt>
                <c:pt idx="1">
                  <c:v>6.6273970000000002</c:v>
                </c:pt>
                <c:pt idx="2">
                  <c:v>7.032877</c:v>
                </c:pt>
                <c:pt idx="3">
                  <c:v>7.0054790000000002</c:v>
                </c:pt>
                <c:pt idx="4">
                  <c:v>6.7684934999999999</c:v>
                </c:pt>
                <c:pt idx="5">
                  <c:v>6.8561645000000002</c:v>
                </c:pt>
                <c:pt idx="6">
                  <c:v>7.3068489999999997</c:v>
                </c:pt>
                <c:pt idx="7">
                  <c:v>8.2465755000000005</c:v>
                </c:pt>
                <c:pt idx="8">
                  <c:v>7.9479450000000007</c:v>
                </c:pt>
                <c:pt idx="9">
                  <c:v>8.0273970000000006</c:v>
                </c:pt>
                <c:pt idx="10">
                  <c:v>7.2356160000000003</c:v>
                </c:pt>
              </c:numCache>
            </c:numRef>
          </c:val>
          <c:smooth val="0"/>
          <c:extLst>
            <c:ext xmlns:c16="http://schemas.microsoft.com/office/drawing/2014/chart" uri="{C3380CC4-5D6E-409C-BE32-E72D297353CC}">
              <c16:uniqueId val="{0000003B-47AC-498F-89F3-45C07DE887AA}"/>
            </c:ext>
          </c:extLst>
        </c:ser>
        <c:ser>
          <c:idx val="5"/>
          <c:order val="5"/>
          <c:tx>
            <c:strRef>
              <c:f>'Median age'!$B$13</c:f>
              <c:strCache>
                <c:ptCount val="1"/>
                <c:pt idx="0">
                  <c:v>D+</c:v>
                </c:pt>
              </c:strCache>
            </c:strRef>
          </c:tx>
          <c:marker>
            <c:symbol val="none"/>
          </c:marker>
          <c:dPt>
            <c:idx val="10"/>
            <c:marker>
              <c:symbol val="circle"/>
              <c:size val="5"/>
              <c:spPr>
                <a:solidFill>
                  <a:srgbClr val="DDD95E"/>
                </a:solidFill>
                <a:ln>
                  <a:noFill/>
                </a:ln>
              </c:spPr>
            </c:marker>
            <c:bubble3D val="0"/>
            <c:spPr>
              <a:ln>
                <a:noFill/>
              </a:ln>
            </c:spPr>
            <c:extLst>
              <c:ext xmlns:c16="http://schemas.microsoft.com/office/drawing/2014/chart" uri="{C3380CC4-5D6E-409C-BE32-E72D297353CC}">
                <c16:uniqueId val="{0000003D-47AC-498F-89F3-45C07DE887AA}"/>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47AC-498F-89F3-45C07DE887AA}"/>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47AC-498F-89F3-45C07DE887AA}"/>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'Median age'!$C$7:$M$7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age'!$C$13:$M$13</c:f>
              <c:numCache>
                <c:formatCode>0.0</c:formatCode>
                <c:ptCount val="11"/>
                <c:pt idx="0">
                  <c:v>8.9643840000000008</c:v>
                </c:pt>
                <c:pt idx="1">
                  <c:v>8.7452050000000003</c:v>
                </c:pt>
                <c:pt idx="2">
                  <c:v>9.0136990000000008</c:v>
                </c:pt>
                <c:pt idx="3">
                  <c:v>8.6589039999999997</c:v>
                </c:pt>
                <c:pt idx="4">
                  <c:v>9.2712330000000005</c:v>
                </c:pt>
                <c:pt idx="5">
                  <c:v>8.6999999999999993</c:v>
                </c:pt>
                <c:pt idx="6">
                  <c:v>9.1534250000000004</c:v>
                </c:pt>
                <c:pt idx="7">
                  <c:v>10.10411</c:v>
                </c:pt>
                <c:pt idx="8">
                  <c:v>9.8958899999999996</c:v>
                </c:pt>
                <c:pt idx="9">
                  <c:v>9.8465749999999996</c:v>
                </c:pt>
                <c:pt idx="10">
                  <c:v>10.142466000000001</c:v>
                </c:pt>
              </c:numCache>
            </c:numRef>
          </c:val>
          <c:smooth val="0"/>
          <c:extLst>
            <c:ext xmlns:c16="http://schemas.microsoft.com/office/drawing/2014/chart" uri="{C3380CC4-5D6E-409C-BE32-E72D297353CC}">
              <c16:uniqueId val="{0000003F-47AC-498F-89F3-45C07DE887AA}"/>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2940901258069963"/>
          <c:w val="1"/>
          <c:h val="6.8934306005866919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96872429144766E-2"/>
          <c:y val="2.7143718521671276E-2"/>
          <c:w val="0.94885604787566569"/>
          <c:h val="0.7880409448818898"/>
        </c:manualLayout>
      </c:layout>
      <c:lineChart>
        <c:grouping val="standard"/>
        <c:varyColors val="0"/>
        <c:ser>
          <c:idx val="0"/>
          <c:order val="0"/>
          <c:tx>
            <c:strRef>
              <c:f>'Median age'!$B$71</c:f>
              <c:strCache>
                <c:ptCount val="1"/>
                <c:pt idx="0">
                  <c:v>75th percentile</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8E47-46F7-8405-ED25FC32671C}"/>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8E47-46F7-8405-ED25FC32671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4-8E47-46F7-8405-ED25FC32671C}"/>
              </c:ext>
            </c:extLst>
          </c:dPt>
          <c:dPt>
            <c:idx val="16"/>
            <c:bubble3D val="0"/>
            <c:extLst>
              <c:ext xmlns:c16="http://schemas.microsoft.com/office/drawing/2014/chart" uri="{C3380CC4-5D6E-409C-BE32-E72D297353CC}">
                <c16:uniqueId val="{00000005-8E47-46F7-8405-ED25FC32671C}"/>
              </c:ext>
            </c:extLst>
          </c:dPt>
          <c:dLbls>
            <c:dLbl>
              <c:idx val="0"/>
              <c:delete val="1"/>
              <c:extLst>
                <c:ext xmlns:c15="http://schemas.microsoft.com/office/drawing/2012/chart" uri="{CE6537A1-D6FC-4f65-9D91-7224C49458BB}"/>
                <c:ext xmlns:c16="http://schemas.microsoft.com/office/drawing/2014/chart" uri="{C3380CC4-5D6E-409C-BE32-E72D297353CC}">
                  <c16:uniqueId val="{00000006-8E47-46F7-8405-ED25FC32671C}"/>
                </c:ext>
              </c:extLst>
            </c:dLbl>
            <c:dLbl>
              <c:idx val="1"/>
              <c:delete val="1"/>
              <c:extLst>
                <c:ext xmlns:c15="http://schemas.microsoft.com/office/drawing/2012/chart" uri="{CE6537A1-D6FC-4f65-9D91-7224C49458BB}"/>
                <c:ext xmlns:c16="http://schemas.microsoft.com/office/drawing/2014/chart" uri="{C3380CC4-5D6E-409C-BE32-E72D297353CC}">
                  <c16:uniqueId val="{00000007-8E47-46F7-8405-ED25FC32671C}"/>
                </c:ext>
              </c:extLst>
            </c:dLbl>
            <c:dLbl>
              <c:idx val="2"/>
              <c:delete val="1"/>
              <c:extLst>
                <c:ext xmlns:c15="http://schemas.microsoft.com/office/drawing/2012/chart" uri="{CE6537A1-D6FC-4f65-9D91-7224C49458BB}"/>
                <c:ext xmlns:c16="http://schemas.microsoft.com/office/drawing/2014/chart" uri="{C3380CC4-5D6E-409C-BE32-E72D297353CC}">
                  <c16:uniqueId val="{00000008-8E47-46F7-8405-ED25FC32671C}"/>
                </c:ext>
              </c:extLst>
            </c:dLbl>
            <c:dLbl>
              <c:idx val="3"/>
              <c:delete val="1"/>
              <c:extLst>
                <c:ext xmlns:c15="http://schemas.microsoft.com/office/drawing/2012/chart" uri="{CE6537A1-D6FC-4f65-9D91-7224C49458BB}"/>
                <c:ext xmlns:c16="http://schemas.microsoft.com/office/drawing/2014/chart" uri="{C3380CC4-5D6E-409C-BE32-E72D297353CC}">
                  <c16:uniqueId val="{00000009-8E47-46F7-8405-ED25FC32671C}"/>
                </c:ext>
              </c:extLst>
            </c:dLbl>
            <c:dLbl>
              <c:idx val="4"/>
              <c:delete val="1"/>
              <c:extLst>
                <c:ext xmlns:c15="http://schemas.microsoft.com/office/drawing/2012/chart" uri="{CE6537A1-D6FC-4f65-9D91-7224C49458BB}"/>
                <c:ext xmlns:c16="http://schemas.microsoft.com/office/drawing/2014/chart" uri="{C3380CC4-5D6E-409C-BE32-E72D297353CC}">
                  <c16:uniqueId val="{0000000A-8E47-46F7-8405-ED25FC32671C}"/>
                </c:ext>
              </c:extLst>
            </c:dLbl>
            <c:dLbl>
              <c:idx val="5"/>
              <c:delete val="1"/>
              <c:extLst>
                <c:ext xmlns:c15="http://schemas.microsoft.com/office/drawing/2012/chart" uri="{CE6537A1-D6FC-4f65-9D91-7224C49458BB}"/>
                <c:ext xmlns:c16="http://schemas.microsoft.com/office/drawing/2014/chart" uri="{C3380CC4-5D6E-409C-BE32-E72D297353CC}">
                  <c16:uniqueId val="{00000000-8E47-46F7-8405-ED25FC32671C}"/>
                </c:ext>
              </c:extLst>
            </c:dLbl>
            <c:dLbl>
              <c:idx val="6"/>
              <c:delete val="1"/>
              <c:extLst>
                <c:ext xmlns:c15="http://schemas.microsoft.com/office/drawing/2012/chart" uri="{CE6537A1-D6FC-4f65-9D91-7224C49458BB}"/>
                <c:ext xmlns:c16="http://schemas.microsoft.com/office/drawing/2014/chart" uri="{C3380CC4-5D6E-409C-BE32-E72D297353CC}">
                  <c16:uniqueId val="{0000000B-8E47-46F7-8405-ED25FC32671C}"/>
                </c:ext>
              </c:extLst>
            </c:dLbl>
            <c:dLbl>
              <c:idx val="7"/>
              <c:delete val="1"/>
              <c:extLst>
                <c:ext xmlns:c15="http://schemas.microsoft.com/office/drawing/2012/chart" uri="{CE6537A1-D6FC-4f65-9D91-7224C49458BB}"/>
                <c:ext xmlns:c16="http://schemas.microsoft.com/office/drawing/2014/chart" uri="{C3380CC4-5D6E-409C-BE32-E72D297353CC}">
                  <c16:uniqueId val="{0000000C-8E47-46F7-8405-ED25FC32671C}"/>
                </c:ext>
              </c:extLst>
            </c:dLbl>
            <c:dLbl>
              <c:idx val="8"/>
              <c:delete val="1"/>
              <c:extLst>
                <c:ext xmlns:c15="http://schemas.microsoft.com/office/drawing/2012/chart" uri="{CE6537A1-D6FC-4f65-9D91-7224C49458BB}"/>
                <c:ext xmlns:c16="http://schemas.microsoft.com/office/drawing/2014/chart" uri="{C3380CC4-5D6E-409C-BE32-E72D297353CC}">
                  <c16:uniqueId val="{00000002-8E47-46F7-8405-ED25FC32671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age'!$P$70:$Z$70</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age'!$P$71:$Z$71</c:f>
              <c:numCache>
                <c:formatCode>0.0</c:formatCode>
                <c:ptCount val="11"/>
                <c:pt idx="0">
                  <c:v>7.2472599999999998</c:v>
                </c:pt>
                <c:pt idx="1">
                  <c:v>7.4301370000000002</c:v>
                </c:pt>
                <c:pt idx="2">
                  <c:v>7.3630135000000001</c:v>
                </c:pt>
                <c:pt idx="3">
                  <c:v>7.7342469999999999</c:v>
                </c:pt>
                <c:pt idx="4">
                  <c:v>8.1178080000000001</c:v>
                </c:pt>
                <c:pt idx="5">
                  <c:v>7.7753424999999998</c:v>
                </c:pt>
                <c:pt idx="6">
                  <c:v>8.5438355000000001</c:v>
                </c:pt>
                <c:pt idx="7">
                  <c:v>9.0205474999999993</c:v>
                </c:pt>
                <c:pt idx="8">
                  <c:v>8.9917809999999996</c:v>
                </c:pt>
                <c:pt idx="9">
                  <c:v>9.1821920000000006</c:v>
                </c:pt>
                <c:pt idx="10">
                  <c:v>9.0178080000000005</c:v>
                </c:pt>
              </c:numCache>
            </c:numRef>
          </c:val>
          <c:smooth val="0"/>
          <c:extLst>
            <c:ext xmlns:c16="http://schemas.microsoft.com/office/drawing/2014/chart" uri="{C3380CC4-5D6E-409C-BE32-E72D297353CC}">
              <c16:uniqueId val="{0000000D-8E47-46F7-8405-ED25FC32671C}"/>
            </c:ext>
          </c:extLst>
        </c:ser>
        <c:ser>
          <c:idx val="1"/>
          <c:order val="1"/>
          <c:tx>
            <c:strRef>
              <c:f>'Median age'!$B$72</c:f>
              <c:strCache>
                <c:ptCount val="1"/>
                <c:pt idx="0">
                  <c:v>Median</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E-8E47-46F7-8405-ED25FC32671C}"/>
              </c:ext>
            </c:extLst>
          </c:dPt>
          <c:dPt>
            <c:idx val="8"/>
            <c:bubble3D val="0"/>
            <c:extLst>
              <c:ext xmlns:c16="http://schemas.microsoft.com/office/drawing/2014/chart" uri="{C3380CC4-5D6E-409C-BE32-E72D297353CC}">
                <c16:uniqueId val="{0000000F-8E47-46F7-8405-ED25FC32671C}"/>
              </c:ext>
            </c:extLst>
          </c:dPt>
          <c:dPt>
            <c:idx val="9"/>
            <c:bubble3D val="0"/>
            <c:extLst>
              <c:ext xmlns:c16="http://schemas.microsoft.com/office/drawing/2014/chart" uri="{C3380CC4-5D6E-409C-BE32-E72D297353CC}">
                <c16:uniqueId val="{00000010-8E47-46F7-8405-ED25FC32671C}"/>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2-8E47-46F7-8405-ED25FC32671C}"/>
              </c:ext>
            </c:extLst>
          </c:dPt>
          <c:dLbls>
            <c:dLbl>
              <c:idx val="0"/>
              <c:delete val="1"/>
              <c:extLst>
                <c:ext xmlns:c15="http://schemas.microsoft.com/office/drawing/2012/chart" uri="{CE6537A1-D6FC-4f65-9D91-7224C49458BB}"/>
                <c:ext xmlns:c16="http://schemas.microsoft.com/office/drawing/2014/chart" uri="{C3380CC4-5D6E-409C-BE32-E72D297353CC}">
                  <c16:uniqueId val="{00000013-8E47-46F7-8405-ED25FC32671C}"/>
                </c:ext>
              </c:extLst>
            </c:dLbl>
            <c:dLbl>
              <c:idx val="1"/>
              <c:delete val="1"/>
              <c:extLst>
                <c:ext xmlns:c15="http://schemas.microsoft.com/office/drawing/2012/chart" uri="{CE6537A1-D6FC-4f65-9D91-7224C49458BB}"/>
                <c:ext xmlns:c16="http://schemas.microsoft.com/office/drawing/2014/chart" uri="{C3380CC4-5D6E-409C-BE32-E72D297353CC}">
                  <c16:uniqueId val="{00000014-8E47-46F7-8405-ED25FC32671C}"/>
                </c:ext>
              </c:extLst>
            </c:dLbl>
            <c:dLbl>
              <c:idx val="2"/>
              <c:delete val="1"/>
              <c:extLst>
                <c:ext xmlns:c15="http://schemas.microsoft.com/office/drawing/2012/chart" uri="{CE6537A1-D6FC-4f65-9D91-7224C49458BB}"/>
                <c:ext xmlns:c16="http://schemas.microsoft.com/office/drawing/2014/chart" uri="{C3380CC4-5D6E-409C-BE32-E72D297353CC}">
                  <c16:uniqueId val="{00000015-8E47-46F7-8405-ED25FC32671C}"/>
                </c:ext>
              </c:extLst>
            </c:dLbl>
            <c:dLbl>
              <c:idx val="3"/>
              <c:delete val="1"/>
              <c:extLst>
                <c:ext xmlns:c15="http://schemas.microsoft.com/office/drawing/2012/chart" uri="{CE6537A1-D6FC-4f65-9D91-7224C49458BB}"/>
                <c:ext xmlns:c16="http://schemas.microsoft.com/office/drawing/2014/chart" uri="{C3380CC4-5D6E-409C-BE32-E72D297353CC}">
                  <c16:uniqueId val="{00000016-8E47-46F7-8405-ED25FC32671C}"/>
                </c:ext>
              </c:extLst>
            </c:dLbl>
            <c:dLbl>
              <c:idx val="4"/>
              <c:delete val="1"/>
              <c:extLst>
                <c:ext xmlns:c15="http://schemas.microsoft.com/office/drawing/2012/chart" uri="{CE6537A1-D6FC-4f65-9D91-7224C49458BB}"/>
                <c:ext xmlns:c16="http://schemas.microsoft.com/office/drawing/2014/chart" uri="{C3380CC4-5D6E-409C-BE32-E72D297353CC}">
                  <c16:uniqueId val="{00000017-8E47-46F7-8405-ED25FC32671C}"/>
                </c:ext>
              </c:extLst>
            </c:dLbl>
            <c:dLbl>
              <c:idx val="5"/>
              <c:delete val="1"/>
              <c:extLst>
                <c:ext xmlns:c15="http://schemas.microsoft.com/office/drawing/2012/chart" uri="{CE6537A1-D6FC-4f65-9D91-7224C49458BB}"/>
                <c:ext xmlns:c16="http://schemas.microsoft.com/office/drawing/2014/chart" uri="{C3380CC4-5D6E-409C-BE32-E72D297353CC}">
                  <c16:uniqueId val="{0000000E-8E47-46F7-8405-ED25FC32671C}"/>
                </c:ext>
              </c:extLst>
            </c:dLbl>
            <c:dLbl>
              <c:idx val="6"/>
              <c:delete val="1"/>
              <c:extLst>
                <c:ext xmlns:c15="http://schemas.microsoft.com/office/drawing/2012/chart" uri="{CE6537A1-D6FC-4f65-9D91-7224C49458BB}"/>
                <c:ext xmlns:c16="http://schemas.microsoft.com/office/drawing/2014/chart" uri="{C3380CC4-5D6E-409C-BE32-E72D297353CC}">
                  <c16:uniqueId val="{00000018-8E47-46F7-8405-ED25FC32671C}"/>
                </c:ext>
              </c:extLst>
            </c:dLbl>
            <c:dLbl>
              <c:idx val="7"/>
              <c:delete val="1"/>
              <c:extLst>
                <c:ext xmlns:c15="http://schemas.microsoft.com/office/drawing/2012/chart" uri="{CE6537A1-D6FC-4f65-9D91-7224C49458BB}"/>
                <c:ext xmlns:c16="http://schemas.microsoft.com/office/drawing/2014/chart" uri="{C3380CC4-5D6E-409C-BE32-E72D297353CC}">
                  <c16:uniqueId val="{00000019-8E47-46F7-8405-ED25FC32671C}"/>
                </c:ext>
              </c:extLst>
            </c:dLbl>
            <c:dLbl>
              <c:idx val="8"/>
              <c:delete val="1"/>
              <c:extLst>
                <c:ext xmlns:c15="http://schemas.microsoft.com/office/drawing/2012/chart" uri="{CE6537A1-D6FC-4f65-9D91-7224C49458BB}"/>
                <c:ext xmlns:c16="http://schemas.microsoft.com/office/drawing/2014/chart" uri="{C3380CC4-5D6E-409C-BE32-E72D297353CC}">
                  <c16:uniqueId val="{0000000F-8E47-46F7-8405-ED25FC32671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age'!$P$70:$Z$70</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age'!$P$72:$Z$72</c:f>
              <c:numCache>
                <c:formatCode>0.0</c:formatCode>
                <c:ptCount val="11"/>
                <c:pt idx="0">
                  <c:v>5.2589040000000002</c:v>
                </c:pt>
                <c:pt idx="1">
                  <c:v>5.016438</c:v>
                </c:pt>
                <c:pt idx="2">
                  <c:v>5.2287675</c:v>
                </c:pt>
                <c:pt idx="3">
                  <c:v>5.5808220000000004</c:v>
                </c:pt>
                <c:pt idx="4">
                  <c:v>5.7315069999999997</c:v>
                </c:pt>
                <c:pt idx="5">
                  <c:v>5.5698629999999998</c:v>
                </c:pt>
                <c:pt idx="6">
                  <c:v>6.1095889999999997</c:v>
                </c:pt>
                <c:pt idx="7">
                  <c:v>6.4849319999999997</c:v>
                </c:pt>
                <c:pt idx="8">
                  <c:v>6.6191779999999998</c:v>
                </c:pt>
                <c:pt idx="9">
                  <c:v>6.6780819999999999</c:v>
                </c:pt>
                <c:pt idx="10">
                  <c:v>6.1465755</c:v>
                </c:pt>
              </c:numCache>
            </c:numRef>
          </c:val>
          <c:smooth val="0"/>
          <c:extLst>
            <c:ext xmlns:c16="http://schemas.microsoft.com/office/drawing/2014/chart" uri="{C3380CC4-5D6E-409C-BE32-E72D297353CC}">
              <c16:uniqueId val="{0000001A-8E47-46F7-8405-ED25FC32671C}"/>
            </c:ext>
          </c:extLst>
        </c:ser>
        <c:ser>
          <c:idx val="2"/>
          <c:order val="2"/>
          <c:tx>
            <c:strRef>
              <c:f>'Median age'!$B$73</c:f>
              <c:strCache>
                <c:ptCount val="1"/>
                <c:pt idx="0">
                  <c:v>Average</c:v>
                </c:pt>
              </c:strCache>
            </c:strRef>
          </c:tx>
          <c:spPr>
            <a:ln w="19050" cap="rnd" cmpd="sng" algn="ctr">
              <a:solidFill>
                <a:schemeClr val="accent5"/>
              </a:solidFill>
              <a:prstDash val="solid"/>
              <a:round/>
            </a:ln>
            <a:effectLst/>
          </c:spPr>
          <c:marker>
            <c:symbol val="none"/>
          </c:marker>
          <c:dPt>
            <c:idx val="8"/>
            <c:bubble3D val="0"/>
            <c:extLst>
              <c:ext xmlns:c16="http://schemas.microsoft.com/office/drawing/2014/chart" uri="{C3380CC4-5D6E-409C-BE32-E72D297353CC}">
                <c16:uniqueId val="{0000001B-8E47-46F7-8405-ED25FC32671C}"/>
              </c:ext>
            </c:extLst>
          </c:dPt>
          <c:dPt>
            <c:idx val="9"/>
            <c:bubble3D val="0"/>
            <c:extLst>
              <c:ext xmlns:c16="http://schemas.microsoft.com/office/drawing/2014/chart" uri="{C3380CC4-5D6E-409C-BE32-E72D297353CC}">
                <c16:uniqueId val="{0000001C-8E47-46F7-8405-ED25FC32671C}"/>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E-8E47-46F7-8405-ED25FC32671C}"/>
              </c:ext>
            </c:extLst>
          </c:dPt>
          <c:dLbls>
            <c:dLbl>
              <c:idx val="0"/>
              <c:delete val="1"/>
              <c:extLst>
                <c:ext xmlns:c15="http://schemas.microsoft.com/office/drawing/2012/chart" uri="{CE6537A1-D6FC-4f65-9D91-7224C49458BB}"/>
                <c:ext xmlns:c16="http://schemas.microsoft.com/office/drawing/2014/chart" uri="{C3380CC4-5D6E-409C-BE32-E72D297353CC}">
                  <c16:uniqueId val="{0000001F-8E47-46F7-8405-ED25FC32671C}"/>
                </c:ext>
              </c:extLst>
            </c:dLbl>
            <c:dLbl>
              <c:idx val="1"/>
              <c:delete val="1"/>
              <c:extLst>
                <c:ext xmlns:c15="http://schemas.microsoft.com/office/drawing/2012/chart" uri="{CE6537A1-D6FC-4f65-9D91-7224C49458BB}"/>
                <c:ext xmlns:c16="http://schemas.microsoft.com/office/drawing/2014/chart" uri="{C3380CC4-5D6E-409C-BE32-E72D297353CC}">
                  <c16:uniqueId val="{00000020-8E47-46F7-8405-ED25FC32671C}"/>
                </c:ext>
              </c:extLst>
            </c:dLbl>
            <c:dLbl>
              <c:idx val="2"/>
              <c:delete val="1"/>
              <c:extLst>
                <c:ext xmlns:c15="http://schemas.microsoft.com/office/drawing/2012/chart" uri="{CE6537A1-D6FC-4f65-9D91-7224C49458BB}"/>
                <c:ext xmlns:c16="http://schemas.microsoft.com/office/drawing/2014/chart" uri="{C3380CC4-5D6E-409C-BE32-E72D297353CC}">
                  <c16:uniqueId val="{00000021-8E47-46F7-8405-ED25FC32671C}"/>
                </c:ext>
              </c:extLst>
            </c:dLbl>
            <c:dLbl>
              <c:idx val="3"/>
              <c:delete val="1"/>
              <c:extLst>
                <c:ext xmlns:c15="http://schemas.microsoft.com/office/drawing/2012/chart" uri="{CE6537A1-D6FC-4f65-9D91-7224C49458BB}"/>
                <c:ext xmlns:c16="http://schemas.microsoft.com/office/drawing/2014/chart" uri="{C3380CC4-5D6E-409C-BE32-E72D297353CC}">
                  <c16:uniqueId val="{00000022-8E47-46F7-8405-ED25FC32671C}"/>
                </c:ext>
              </c:extLst>
            </c:dLbl>
            <c:dLbl>
              <c:idx val="4"/>
              <c:delete val="1"/>
              <c:extLst>
                <c:ext xmlns:c15="http://schemas.microsoft.com/office/drawing/2012/chart" uri="{CE6537A1-D6FC-4f65-9D91-7224C49458BB}"/>
                <c:ext xmlns:c16="http://schemas.microsoft.com/office/drawing/2014/chart" uri="{C3380CC4-5D6E-409C-BE32-E72D297353CC}">
                  <c16:uniqueId val="{00000023-8E47-46F7-8405-ED25FC32671C}"/>
                </c:ext>
              </c:extLst>
            </c:dLbl>
            <c:dLbl>
              <c:idx val="5"/>
              <c:delete val="1"/>
              <c:extLst>
                <c:ext xmlns:c15="http://schemas.microsoft.com/office/drawing/2012/chart" uri="{CE6537A1-D6FC-4f65-9D91-7224C49458BB}"/>
                <c:ext xmlns:c16="http://schemas.microsoft.com/office/drawing/2014/chart" uri="{C3380CC4-5D6E-409C-BE32-E72D297353CC}">
                  <c16:uniqueId val="{00000024-8E47-46F7-8405-ED25FC32671C}"/>
                </c:ext>
              </c:extLst>
            </c:dLbl>
            <c:dLbl>
              <c:idx val="6"/>
              <c:delete val="1"/>
              <c:extLst>
                <c:ext xmlns:c15="http://schemas.microsoft.com/office/drawing/2012/chart" uri="{CE6537A1-D6FC-4f65-9D91-7224C49458BB}"/>
                <c:ext xmlns:c16="http://schemas.microsoft.com/office/drawing/2014/chart" uri="{C3380CC4-5D6E-409C-BE32-E72D297353CC}">
                  <c16:uniqueId val="{00000025-8E47-46F7-8405-ED25FC32671C}"/>
                </c:ext>
              </c:extLst>
            </c:dLbl>
            <c:dLbl>
              <c:idx val="7"/>
              <c:delete val="1"/>
              <c:extLst>
                <c:ext xmlns:c15="http://schemas.microsoft.com/office/drawing/2012/chart" uri="{CE6537A1-D6FC-4f65-9D91-7224C49458BB}"/>
                <c:ext xmlns:c16="http://schemas.microsoft.com/office/drawing/2014/chart" uri="{C3380CC4-5D6E-409C-BE32-E72D297353CC}">
                  <c16:uniqueId val="{00000026-8E47-46F7-8405-ED25FC32671C}"/>
                </c:ext>
              </c:extLst>
            </c:dLbl>
            <c:dLbl>
              <c:idx val="8"/>
              <c:delete val="1"/>
              <c:extLst>
                <c:ext xmlns:c15="http://schemas.microsoft.com/office/drawing/2012/chart" uri="{CE6537A1-D6FC-4f65-9D91-7224C49458BB}"/>
                <c:ext xmlns:c16="http://schemas.microsoft.com/office/drawing/2014/chart" uri="{C3380CC4-5D6E-409C-BE32-E72D297353CC}">
                  <c16:uniqueId val="{0000001B-8E47-46F7-8405-ED25FC32671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age'!$P$70:$Z$70</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age'!$P$73:$Z$73</c:f>
              <c:numCache>
                <c:formatCode>0.0</c:formatCode>
                <c:ptCount val="11"/>
                <c:pt idx="0">
                  <c:v>6.060997469483576</c:v>
                </c:pt>
                <c:pt idx="1">
                  <c:v>5.9502848860619455</c:v>
                </c:pt>
                <c:pt idx="2">
                  <c:v>6.1035263144531324</c:v>
                </c:pt>
                <c:pt idx="3">
                  <c:v>6.4988927008712558</c:v>
                </c:pt>
                <c:pt idx="4">
                  <c:v>6.5804503323782342</c:v>
                </c:pt>
                <c:pt idx="5">
                  <c:v>6.3818365049244772</c:v>
                </c:pt>
                <c:pt idx="6">
                  <c:v>6.8936756281714748</c:v>
                </c:pt>
                <c:pt idx="7">
                  <c:v>7.2785104005412862</c:v>
                </c:pt>
                <c:pt idx="8">
                  <c:v>7.3100416330390896</c:v>
                </c:pt>
                <c:pt idx="9">
                  <c:v>7.5022604404466451</c:v>
                </c:pt>
                <c:pt idx="10">
                  <c:v>7.0337899464285716</c:v>
                </c:pt>
              </c:numCache>
            </c:numRef>
          </c:val>
          <c:smooth val="0"/>
          <c:extLst>
            <c:ext xmlns:c16="http://schemas.microsoft.com/office/drawing/2014/chart" uri="{C3380CC4-5D6E-409C-BE32-E72D297353CC}">
              <c16:uniqueId val="{00000027-8E47-46F7-8405-ED25FC32671C}"/>
            </c:ext>
          </c:extLst>
        </c:ser>
        <c:ser>
          <c:idx val="3"/>
          <c:order val="3"/>
          <c:tx>
            <c:strRef>
              <c:f>'Median age'!$B$74</c:f>
              <c:strCache>
                <c:ptCount val="1"/>
                <c:pt idx="0">
                  <c:v>25th percentile</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8-8E47-46F7-8405-ED25FC32671C}"/>
              </c:ext>
            </c:extLst>
          </c:dPt>
          <c:dPt>
            <c:idx val="9"/>
            <c:bubble3D val="0"/>
            <c:extLst>
              <c:ext xmlns:c16="http://schemas.microsoft.com/office/drawing/2014/chart" uri="{C3380CC4-5D6E-409C-BE32-E72D297353CC}">
                <c16:uniqueId val="{00000029-8E47-46F7-8405-ED25FC32671C}"/>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B-8E47-46F7-8405-ED25FC32671C}"/>
              </c:ext>
            </c:extLst>
          </c:dPt>
          <c:dPt>
            <c:idx val="16"/>
            <c:bubble3D val="0"/>
            <c:extLst>
              <c:ext xmlns:c16="http://schemas.microsoft.com/office/drawing/2014/chart" uri="{C3380CC4-5D6E-409C-BE32-E72D297353CC}">
                <c16:uniqueId val="{0000002C-8E47-46F7-8405-ED25FC32671C}"/>
              </c:ext>
            </c:extLst>
          </c:dPt>
          <c:dLbls>
            <c:dLbl>
              <c:idx val="0"/>
              <c:delete val="1"/>
              <c:extLst>
                <c:ext xmlns:c15="http://schemas.microsoft.com/office/drawing/2012/chart" uri="{CE6537A1-D6FC-4f65-9D91-7224C49458BB}"/>
                <c:ext xmlns:c16="http://schemas.microsoft.com/office/drawing/2014/chart" uri="{C3380CC4-5D6E-409C-BE32-E72D297353CC}">
                  <c16:uniqueId val="{0000002D-8E47-46F7-8405-ED25FC32671C}"/>
                </c:ext>
              </c:extLst>
            </c:dLbl>
            <c:dLbl>
              <c:idx val="1"/>
              <c:delete val="1"/>
              <c:extLst>
                <c:ext xmlns:c15="http://schemas.microsoft.com/office/drawing/2012/chart" uri="{CE6537A1-D6FC-4f65-9D91-7224C49458BB}"/>
                <c:ext xmlns:c16="http://schemas.microsoft.com/office/drawing/2014/chart" uri="{C3380CC4-5D6E-409C-BE32-E72D297353CC}">
                  <c16:uniqueId val="{0000002E-8E47-46F7-8405-ED25FC32671C}"/>
                </c:ext>
              </c:extLst>
            </c:dLbl>
            <c:dLbl>
              <c:idx val="2"/>
              <c:delete val="1"/>
              <c:extLst>
                <c:ext xmlns:c15="http://schemas.microsoft.com/office/drawing/2012/chart" uri="{CE6537A1-D6FC-4f65-9D91-7224C49458BB}"/>
                <c:ext xmlns:c16="http://schemas.microsoft.com/office/drawing/2014/chart" uri="{C3380CC4-5D6E-409C-BE32-E72D297353CC}">
                  <c16:uniqueId val="{0000002F-8E47-46F7-8405-ED25FC32671C}"/>
                </c:ext>
              </c:extLst>
            </c:dLbl>
            <c:dLbl>
              <c:idx val="3"/>
              <c:delete val="1"/>
              <c:extLst>
                <c:ext xmlns:c15="http://schemas.microsoft.com/office/drawing/2012/chart" uri="{CE6537A1-D6FC-4f65-9D91-7224C49458BB}"/>
                <c:ext xmlns:c16="http://schemas.microsoft.com/office/drawing/2014/chart" uri="{C3380CC4-5D6E-409C-BE32-E72D297353CC}">
                  <c16:uniqueId val="{00000030-8E47-46F7-8405-ED25FC32671C}"/>
                </c:ext>
              </c:extLst>
            </c:dLbl>
            <c:dLbl>
              <c:idx val="4"/>
              <c:delete val="1"/>
              <c:extLst>
                <c:ext xmlns:c15="http://schemas.microsoft.com/office/drawing/2012/chart" uri="{CE6537A1-D6FC-4f65-9D91-7224C49458BB}"/>
                <c:ext xmlns:c16="http://schemas.microsoft.com/office/drawing/2014/chart" uri="{C3380CC4-5D6E-409C-BE32-E72D297353CC}">
                  <c16:uniqueId val="{00000031-8E47-46F7-8405-ED25FC32671C}"/>
                </c:ext>
              </c:extLst>
            </c:dLbl>
            <c:dLbl>
              <c:idx val="5"/>
              <c:delete val="1"/>
              <c:extLst>
                <c:ext xmlns:c15="http://schemas.microsoft.com/office/drawing/2012/chart" uri="{CE6537A1-D6FC-4f65-9D91-7224C49458BB}"/>
                <c:ext xmlns:c16="http://schemas.microsoft.com/office/drawing/2014/chart" uri="{C3380CC4-5D6E-409C-BE32-E72D297353CC}">
                  <c16:uniqueId val="{00000032-8E47-46F7-8405-ED25FC32671C}"/>
                </c:ext>
              </c:extLst>
            </c:dLbl>
            <c:dLbl>
              <c:idx val="6"/>
              <c:delete val="1"/>
              <c:extLst>
                <c:ext xmlns:c15="http://schemas.microsoft.com/office/drawing/2012/chart" uri="{CE6537A1-D6FC-4f65-9D91-7224C49458BB}"/>
                <c:ext xmlns:c16="http://schemas.microsoft.com/office/drawing/2014/chart" uri="{C3380CC4-5D6E-409C-BE32-E72D297353CC}">
                  <c16:uniqueId val="{00000033-8E47-46F7-8405-ED25FC32671C}"/>
                </c:ext>
              </c:extLst>
            </c:dLbl>
            <c:dLbl>
              <c:idx val="7"/>
              <c:delete val="1"/>
              <c:extLst>
                <c:ext xmlns:c15="http://schemas.microsoft.com/office/drawing/2012/chart" uri="{CE6537A1-D6FC-4f65-9D91-7224C49458BB}"/>
                <c:ext xmlns:c16="http://schemas.microsoft.com/office/drawing/2014/chart" uri="{C3380CC4-5D6E-409C-BE32-E72D297353CC}">
                  <c16:uniqueId val="{00000034-8E47-46F7-8405-ED25FC32671C}"/>
                </c:ext>
              </c:extLst>
            </c:dLbl>
            <c:dLbl>
              <c:idx val="8"/>
              <c:delete val="1"/>
              <c:extLst>
                <c:ext xmlns:c15="http://schemas.microsoft.com/office/drawing/2012/chart" uri="{CE6537A1-D6FC-4f65-9D91-7224C49458BB}"/>
                <c:ext xmlns:c16="http://schemas.microsoft.com/office/drawing/2014/chart" uri="{C3380CC4-5D6E-409C-BE32-E72D297353CC}">
                  <c16:uniqueId val="{00000028-8E47-46F7-8405-ED25FC32671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age'!$P$70:$Z$70</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age'!$P$74:$Z$74</c:f>
              <c:numCache>
                <c:formatCode>0.0</c:formatCode>
                <c:ptCount val="11"/>
                <c:pt idx="0">
                  <c:v>3.526027</c:v>
                </c:pt>
                <c:pt idx="1">
                  <c:v>3.4753422499999997</c:v>
                </c:pt>
                <c:pt idx="2">
                  <c:v>3.6746574999999999</c:v>
                </c:pt>
                <c:pt idx="3">
                  <c:v>4.1260269999999997</c:v>
                </c:pt>
                <c:pt idx="4">
                  <c:v>4.1136984999999999</c:v>
                </c:pt>
                <c:pt idx="5">
                  <c:v>3.8986299999999998</c:v>
                </c:pt>
                <c:pt idx="6">
                  <c:v>4.2520550000000004</c:v>
                </c:pt>
                <c:pt idx="7">
                  <c:v>4.5835620000000006</c:v>
                </c:pt>
                <c:pt idx="8">
                  <c:v>4.6383559999999999</c:v>
                </c:pt>
                <c:pt idx="9">
                  <c:v>4.6363009999999996</c:v>
                </c:pt>
                <c:pt idx="10">
                  <c:v>4.0808219999999995</c:v>
                </c:pt>
              </c:numCache>
            </c:numRef>
          </c:val>
          <c:smooth val="0"/>
          <c:extLst>
            <c:ext xmlns:c16="http://schemas.microsoft.com/office/drawing/2014/chart" uri="{C3380CC4-5D6E-409C-BE32-E72D297353CC}">
              <c16:uniqueId val="{00000035-8E47-46F7-8405-ED25FC32671C}"/>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0"/>
          <c:y val="0.91660430882018173"/>
          <c:w val="1"/>
          <c:h val="8.3395691179818238E-2"/>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3.7968724291447667E-2"/>
          <c:y val="3.6152727530680287E-2"/>
          <c:w val="0.92907525612552888"/>
          <c:h val="0.7880409448818898"/>
        </c:manualLayout>
      </c:layout>
      <c:lineChart>
        <c:grouping val="standard"/>
        <c:varyColors val="0"/>
        <c:ser>
          <c:idx val="0"/>
          <c:order val="0"/>
          <c:tx>
            <c:strRef>
              <c:f>'Median age'!$B$99</c:f>
              <c:strCache>
                <c:ptCount val="1"/>
                <c:pt idx="0">
                  <c:v>75th percentile</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16CC-40AC-B5A4-1A473658BEAC}"/>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16CC-40AC-B5A4-1A473658BEA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4-16CC-40AC-B5A4-1A473658BEAC}"/>
              </c:ext>
            </c:extLst>
          </c:dPt>
          <c:dPt>
            <c:idx val="16"/>
            <c:bubble3D val="0"/>
            <c:extLst>
              <c:ext xmlns:c16="http://schemas.microsoft.com/office/drawing/2014/chart" uri="{C3380CC4-5D6E-409C-BE32-E72D297353CC}">
                <c16:uniqueId val="{00000005-16CC-40AC-B5A4-1A473658BEAC}"/>
              </c:ext>
            </c:extLst>
          </c:dPt>
          <c:dLbls>
            <c:dLbl>
              <c:idx val="0"/>
              <c:delete val="1"/>
              <c:extLst>
                <c:ext xmlns:c15="http://schemas.microsoft.com/office/drawing/2012/chart" uri="{CE6537A1-D6FC-4f65-9D91-7224C49458BB}"/>
                <c:ext xmlns:c16="http://schemas.microsoft.com/office/drawing/2014/chart" uri="{C3380CC4-5D6E-409C-BE32-E72D297353CC}">
                  <c16:uniqueId val="{00000006-16CC-40AC-B5A4-1A473658BEAC}"/>
                </c:ext>
              </c:extLst>
            </c:dLbl>
            <c:dLbl>
              <c:idx val="1"/>
              <c:delete val="1"/>
              <c:extLst>
                <c:ext xmlns:c15="http://schemas.microsoft.com/office/drawing/2012/chart" uri="{CE6537A1-D6FC-4f65-9D91-7224C49458BB}"/>
                <c:ext xmlns:c16="http://schemas.microsoft.com/office/drawing/2014/chart" uri="{C3380CC4-5D6E-409C-BE32-E72D297353CC}">
                  <c16:uniqueId val="{00000007-16CC-40AC-B5A4-1A473658BEAC}"/>
                </c:ext>
              </c:extLst>
            </c:dLbl>
            <c:dLbl>
              <c:idx val="2"/>
              <c:delete val="1"/>
              <c:extLst>
                <c:ext xmlns:c15="http://schemas.microsoft.com/office/drawing/2012/chart" uri="{CE6537A1-D6FC-4f65-9D91-7224C49458BB}"/>
                <c:ext xmlns:c16="http://schemas.microsoft.com/office/drawing/2014/chart" uri="{C3380CC4-5D6E-409C-BE32-E72D297353CC}">
                  <c16:uniqueId val="{00000008-16CC-40AC-B5A4-1A473658BEAC}"/>
                </c:ext>
              </c:extLst>
            </c:dLbl>
            <c:dLbl>
              <c:idx val="3"/>
              <c:delete val="1"/>
              <c:extLst>
                <c:ext xmlns:c15="http://schemas.microsoft.com/office/drawing/2012/chart" uri="{CE6537A1-D6FC-4f65-9D91-7224C49458BB}"/>
                <c:ext xmlns:c16="http://schemas.microsoft.com/office/drawing/2014/chart" uri="{C3380CC4-5D6E-409C-BE32-E72D297353CC}">
                  <c16:uniqueId val="{00000009-16CC-40AC-B5A4-1A473658BEAC}"/>
                </c:ext>
              </c:extLst>
            </c:dLbl>
            <c:dLbl>
              <c:idx val="4"/>
              <c:delete val="1"/>
              <c:extLst>
                <c:ext xmlns:c15="http://schemas.microsoft.com/office/drawing/2012/chart" uri="{CE6537A1-D6FC-4f65-9D91-7224C49458BB}"/>
                <c:ext xmlns:c16="http://schemas.microsoft.com/office/drawing/2014/chart" uri="{C3380CC4-5D6E-409C-BE32-E72D297353CC}">
                  <c16:uniqueId val="{0000000A-16CC-40AC-B5A4-1A473658BEAC}"/>
                </c:ext>
              </c:extLst>
            </c:dLbl>
            <c:dLbl>
              <c:idx val="5"/>
              <c:delete val="1"/>
              <c:extLst>
                <c:ext xmlns:c15="http://schemas.microsoft.com/office/drawing/2012/chart" uri="{CE6537A1-D6FC-4f65-9D91-7224C49458BB}"/>
                <c:ext xmlns:c16="http://schemas.microsoft.com/office/drawing/2014/chart" uri="{C3380CC4-5D6E-409C-BE32-E72D297353CC}">
                  <c16:uniqueId val="{00000000-16CC-40AC-B5A4-1A473658BEAC}"/>
                </c:ext>
              </c:extLst>
            </c:dLbl>
            <c:dLbl>
              <c:idx val="6"/>
              <c:delete val="1"/>
              <c:extLst>
                <c:ext xmlns:c15="http://schemas.microsoft.com/office/drawing/2012/chart" uri="{CE6537A1-D6FC-4f65-9D91-7224C49458BB}"/>
                <c:ext xmlns:c16="http://schemas.microsoft.com/office/drawing/2014/chart" uri="{C3380CC4-5D6E-409C-BE32-E72D297353CC}">
                  <c16:uniqueId val="{0000000B-16CC-40AC-B5A4-1A473658BEAC}"/>
                </c:ext>
              </c:extLst>
            </c:dLbl>
            <c:dLbl>
              <c:idx val="7"/>
              <c:delete val="1"/>
              <c:extLst>
                <c:ext xmlns:c15="http://schemas.microsoft.com/office/drawing/2012/chart" uri="{CE6537A1-D6FC-4f65-9D91-7224C49458BB}"/>
                <c:ext xmlns:c16="http://schemas.microsoft.com/office/drawing/2014/chart" uri="{C3380CC4-5D6E-409C-BE32-E72D297353CC}">
                  <c16:uniqueId val="{0000000C-16CC-40AC-B5A4-1A473658BEAC}"/>
                </c:ext>
              </c:extLst>
            </c:dLbl>
            <c:dLbl>
              <c:idx val="8"/>
              <c:delete val="1"/>
              <c:extLst>
                <c:ext xmlns:c15="http://schemas.microsoft.com/office/drawing/2012/chart" uri="{CE6537A1-D6FC-4f65-9D91-7224C49458BB}"/>
                <c:ext xmlns:c16="http://schemas.microsoft.com/office/drawing/2014/chart" uri="{C3380CC4-5D6E-409C-BE32-E72D297353CC}">
                  <c16:uniqueId val="{00000002-16CC-40AC-B5A4-1A473658BEA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age'!$C$98:$M$98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age'!$C$99:$M$99</c:f>
              <c:numCache>
                <c:formatCode>0.0</c:formatCode>
                <c:ptCount val="11"/>
                <c:pt idx="0">
                  <c:v>8.4410959999999999</c:v>
                </c:pt>
                <c:pt idx="1">
                  <c:v>9.4547950000000007</c:v>
                </c:pt>
                <c:pt idx="2">
                  <c:v>9.2849319999999995</c:v>
                </c:pt>
                <c:pt idx="3">
                  <c:v>9.3315070000000002</c:v>
                </c:pt>
                <c:pt idx="4">
                  <c:v>9.3650684999999996</c:v>
                </c:pt>
                <c:pt idx="5">
                  <c:v>8.8198632500000009</c:v>
                </c:pt>
                <c:pt idx="6">
                  <c:v>10.002739999999999</c:v>
                </c:pt>
                <c:pt idx="7">
                  <c:v>10.52534225</c:v>
                </c:pt>
                <c:pt idx="8">
                  <c:v>10.69041075</c:v>
                </c:pt>
                <c:pt idx="9">
                  <c:v>10.794521</c:v>
                </c:pt>
                <c:pt idx="10">
                  <c:v>10.027397000000001</c:v>
                </c:pt>
              </c:numCache>
            </c:numRef>
          </c:val>
          <c:smooth val="0"/>
          <c:extLst>
            <c:ext xmlns:c16="http://schemas.microsoft.com/office/drawing/2014/chart" uri="{C3380CC4-5D6E-409C-BE32-E72D297353CC}">
              <c16:uniqueId val="{0000000D-16CC-40AC-B5A4-1A473658BEAC}"/>
            </c:ext>
          </c:extLst>
        </c:ser>
        <c:ser>
          <c:idx val="1"/>
          <c:order val="1"/>
          <c:tx>
            <c:strRef>
              <c:f>'Median age'!$B$100</c:f>
              <c:strCache>
                <c:ptCount val="1"/>
                <c:pt idx="0">
                  <c:v>Median</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E-16CC-40AC-B5A4-1A473658BEAC}"/>
              </c:ext>
            </c:extLst>
          </c:dPt>
          <c:dPt>
            <c:idx val="8"/>
            <c:bubble3D val="0"/>
            <c:extLst>
              <c:ext xmlns:c16="http://schemas.microsoft.com/office/drawing/2014/chart" uri="{C3380CC4-5D6E-409C-BE32-E72D297353CC}">
                <c16:uniqueId val="{0000000F-16CC-40AC-B5A4-1A473658BEAC}"/>
              </c:ext>
            </c:extLst>
          </c:dPt>
          <c:dPt>
            <c:idx val="9"/>
            <c:bubble3D val="0"/>
            <c:extLst>
              <c:ext xmlns:c16="http://schemas.microsoft.com/office/drawing/2014/chart" uri="{C3380CC4-5D6E-409C-BE32-E72D297353CC}">
                <c16:uniqueId val="{00000010-16CC-40AC-B5A4-1A473658BEAC}"/>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2-16CC-40AC-B5A4-1A473658BEAC}"/>
              </c:ext>
            </c:extLst>
          </c:dPt>
          <c:dLbls>
            <c:dLbl>
              <c:idx val="0"/>
              <c:delete val="1"/>
              <c:extLst>
                <c:ext xmlns:c15="http://schemas.microsoft.com/office/drawing/2012/chart" uri="{CE6537A1-D6FC-4f65-9D91-7224C49458BB}"/>
                <c:ext xmlns:c16="http://schemas.microsoft.com/office/drawing/2014/chart" uri="{C3380CC4-5D6E-409C-BE32-E72D297353CC}">
                  <c16:uniqueId val="{00000013-16CC-40AC-B5A4-1A473658BEAC}"/>
                </c:ext>
              </c:extLst>
            </c:dLbl>
            <c:dLbl>
              <c:idx val="1"/>
              <c:delete val="1"/>
              <c:extLst>
                <c:ext xmlns:c15="http://schemas.microsoft.com/office/drawing/2012/chart" uri="{CE6537A1-D6FC-4f65-9D91-7224C49458BB}"/>
                <c:ext xmlns:c16="http://schemas.microsoft.com/office/drawing/2014/chart" uri="{C3380CC4-5D6E-409C-BE32-E72D297353CC}">
                  <c16:uniqueId val="{00000014-16CC-40AC-B5A4-1A473658BEAC}"/>
                </c:ext>
              </c:extLst>
            </c:dLbl>
            <c:dLbl>
              <c:idx val="2"/>
              <c:delete val="1"/>
              <c:extLst>
                <c:ext xmlns:c15="http://schemas.microsoft.com/office/drawing/2012/chart" uri="{CE6537A1-D6FC-4f65-9D91-7224C49458BB}"/>
                <c:ext xmlns:c16="http://schemas.microsoft.com/office/drawing/2014/chart" uri="{C3380CC4-5D6E-409C-BE32-E72D297353CC}">
                  <c16:uniqueId val="{00000015-16CC-40AC-B5A4-1A473658BEAC}"/>
                </c:ext>
              </c:extLst>
            </c:dLbl>
            <c:dLbl>
              <c:idx val="3"/>
              <c:delete val="1"/>
              <c:extLst>
                <c:ext xmlns:c15="http://schemas.microsoft.com/office/drawing/2012/chart" uri="{CE6537A1-D6FC-4f65-9D91-7224C49458BB}"/>
                <c:ext xmlns:c16="http://schemas.microsoft.com/office/drawing/2014/chart" uri="{C3380CC4-5D6E-409C-BE32-E72D297353CC}">
                  <c16:uniqueId val="{00000016-16CC-40AC-B5A4-1A473658BEAC}"/>
                </c:ext>
              </c:extLst>
            </c:dLbl>
            <c:dLbl>
              <c:idx val="4"/>
              <c:delete val="1"/>
              <c:extLst>
                <c:ext xmlns:c15="http://schemas.microsoft.com/office/drawing/2012/chart" uri="{CE6537A1-D6FC-4f65-9D91-7224C49458BB}"/>
                <c:ext xmlns:c16="http://schemas.microsoft.com/office/drawing/2014/chart" uri="{C3380CC4-5D6E-409C-BE32-E72D297353CC}">
                  <c16:uniqueId val="{00000017-16CC-40AC-B5A4-1A473658BEAC}"/>
                </c:ext>
              </c:extLst>
            </c:dLbl>
            <c:dLbl>
              <c:idx val="5"/>
              <c:delete val="1"/>
              <c:extLst>
                <c:ext xmlns:c15="http://schemas.microsoft.com/office/drawing/2012/chart" uri="{CE6537A1-D6FC-4f65-9D91-7224C49458BB}"/>
                <c:ext xmlns:c16="http://schemas.microsoft.com/office/drawing/2014/chart" uri="{C3380CC4-5D6E-409C-BE32-E72D297353CC}">
                  <c16:uniqueId val="{0000000E-16CC-40AC-B5A4-1A473658BEAC}"/>
                </c:ext>
              </c:extLst>
            </c:dLbl>
            <c:dLbl>
              <c:idx val="6"/>
              <c:delete val="1"/>
              <c:extLst>
                <c:ext xmlns:c15="http://schemas.microsoft.com/office/drawing/2012/chart" uri="{CE6537A1-D6FC-4f65-9D91-7224C49458BB}"/>
                <c:ext xmlns:c16="http://schemas.microsoft.com/office/drawing/2014/chart" uri="{C3380CC4-5D6E-409C-BE32-E72D297353CC}">
                  <c16:uniqueId val="{00000018-16CC-40AC-B5A4-1A473658BEAC}"/>
                </c:ext>
              </c:extLst>
            </c:dLbl>
            <c:dLbl>
              <c:idx val="7"/>
              <c:delete val="1"/>
              <c:extLst>
                <c:ext xmlns:c15="http://schemas.microsoft.com/office/drawing/2012/chart" uri="{CE6537A1-D6FC-4f65-9D91-7224C49458BB}"/>
                <c:ext xmlns:c16="http://schemas.microsoft.com/office/drawing/2014/chart" uri="{C3380CC4-5D6E-409C-BE32-E72D297353CC}">
                  <c16:uniqueId val="{00000019-16CC-40AC-B5A4-1A473658BEAC}"/>
                </c:ext>
              </c:extLst>
            </c:dLbl>
            <c:dLbl>
              <c:idx val="8"/>
              <c:delete val="1"/>
              <c:extLst>
                <c:ext xmlns:c15="http://schemas.microsoft.com/office/drawing/2012/chart" uri="{CE6537A1-D6FC-4f65-9D91-7224C49458BB}"/>
                <c:ext xmlns:c16="http://schemas.microsoft.com/office/drawing/2014/chart" uri="{C3380CC4-5D6E-409C-BE32-E72D297353CC}">
                  <c16:uniqueId val="{0000000F-16CC-40AC-B5A4-1A473658BEA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age'!$C$98:$M$98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age'!$C$100:$M$100</c:f>
              <c:numCache>
                <c:formatCode>0.0</c:formatCode>
                <c:ptCount val="11"/>
                <c:pt idx="0">
                  <c:v>6.230137</c:v>
                </c:pt>
                <c:pt idx="1">
                  <c:v>6.6273970000000002</c:v>
                </c:pt>
                <c:pt idx="2">
                  <c:v>7.032877</c:v>
                </c:pt>
                <c:pt idx="3">
                  <c:v>7.0054790000000002</c:v>
                </c:pt>
                <c:pt idx="4">
                  <c:v>6.7684934999999999</c:v>
                </c:pt>
                <c:pt idx="5">
                  <c:v>6.8561645000000002</c:v>
                </c:pt>
                <c:pt idx="6">
                  <c:v>7.3068489999999997</c:v>
                </c:pt>
                <c:pt idx="7">
                  <c:v>8.2465755000000005</c:v>
                </c:pt>
                <c:pt idx="8">
                  <c:v>7.9479450000000007</c:v>
                </c:pt>
                <c:pt idx="9">
                  <c:v>8.0273970000000006</c:v>
                </c:pt>
                <c:pt idx="10">
                  <c:v>7.2356160000000003</c:v>
                </c:pt>
              </c:numCache>
            </c:numRef>
          </c:val>
          <c:smooth val="0"/>
          <c:extLst>
            <c:ext xmlns:c16="http://schemas.microsoft.com/office/drawing/2014/chart" uri="{C3380CC4-5D6E-409C-BE32-E72D297353CC}">
              <c16:uniqueId val="{0000001A-16CC-40AC-B5A4-1A473658BEAC}"/>
            </c:ext>
          </c:extLst>
        </c:ser>
        <c:ser>
          <c:idx val="2"/>
          <c:order val="2"/>
          <c:tx>
            <c:strRef>
              <c:f>'Median age'!$B$101</c:f>
              <c:strCache>
                <c:ptCount val="1"/>
                <c:pt idx="0">
                  <c:v>Average</c:v>
                </c:pt>
              </c:strCache>
            </c:strRef>
          </c:tx>
          <c:spPr>
            <a:ln w="19050" cap="rnd" cmpd="sng" algn="ctr">
              <a:solidFill>
                <a:schemeClr val="accent5"/>
              </a:solidFill>
              <a:prstDash val="solid"/>
              <a:round/>
            </a:ln>
            <a:effectLst/>
          </c:spPr>
          <c:marker>
            <c:symbol val="none"/>
          </c:marker>
          <c:dPt>
            <c:idx val="8"/>
            <c:bubble3D val="0"/>
            <c:extLst>
              <c:ext xmlns:c16="http://schemas.microsoft.com/office/drawing/2014/chart" uri="{C3380CC4-5D6E-409C-BE32-E72D297353CC}">
                <c16:uniqueId val="{0000001B-16CC-40AC-B5A4-1A473658BEAC}"/>
              </c:ext>
            </c:extLst>
          </c:dPt>
          <c:dPt>
            <c:idx val="9"/>
            <c:bubble3D val="0"/>
            <c:extLst>
              <c:ext xmlns:c16="http://schemas.microsoft.com/office/drawing/2014/chart" uri="{C3380CC4-5D6E-409C-BE32-E72D297353CC}">
                <c16:uniqueId val="{0000001C-16CC-40AC-B5A4-1A473658BEAC}"/>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E-16CC-40AC-B5A4-1A473658BEAC}"/>
              </c:ext>
            </c:extLst>
          </c:dPt>
          <c:dLbls>
            <c:dLbl>
              <c:idx val="0"/>
              <c:delete val="1"/>
              <c:extLst>
                <c:ext xmlns:c15="http://schemas.microsoft.com/office/drawing/2012/chart" uri="{CE6537A1-D6FC-4f65-9D91-7224C49458BB}"/>
                <c:ext xmlns:c16="http://schemas.microsoft.com/office/drawing/2014/chart" uri="{C3380CC4-5D6E-409C-BE32-E72D297353CC}">
                  <c16:uniqueId val="{0000001F-16CC-40AC-B5A4-1A473658BEAC}"/>
                </c:ext>
              </c:extLst>
            </c:dLbl>
            <c:dLbl>
              <c:idx val="1"/>
              <c:delete val="1"/>
              <c:extLst>
                <c:ext xmlns:c15="http://schemas.microsoft.com/office/drawing/2012/chart" uri="{CE6537A1-D6FC-4f65-9D91-7224C49458BB}"/>
                <c:ext xmlns:c16="http://schemas.microsoft.com/office/drawing/2014/chart" uri="{C3380CC4-5D6E-409C-BE32-E72D297353CC}">
                  <c16:uniqueId val="{00000020-16CC-40AC-B5A4-1A473658BEAC}"/>
                </c:ext>
              </c:extLst>
            </c:dLbl>
            <c:dLbl>
              <c:idx val="2"/>
              <c:delete val="1"/>
              <c:extLst>
                <c:ext xmlns:c15="http://schemas.microsoft.com/office/drawing/2012/chart" uri="{CE6537A1-D6FC-4f65-9D91-7224C49458BB}"/>
                <c:ext xmlns:c16="http://schemas.microsoft.com/office/drawing/2014/chart" uri="{C3380CC4-5D6E-409C-BE32-E72D297353CC}">
                  <c16:uniqueId val="{00000021-16CC-40AC-B5A4-1A473658BEAC}"/>
                </c:ext>
              </c:extLst>
            </c:dLbl>
            <c:dLbl>
              <c:idx val="3"/>
              <c:delete val="1"/>
              <c:extLst>
                <c:ext xmlns:c15="http://schemas.microsoft.com/office/drawing/2012/chart" uri="{CE6537A1-D6FC-4f65-9D91-7224C49458BB}"/>
                <c:ext xmlns:c16="http://schemas.microsoft.com/office/drawing/2014/chart" uri="{C3380CC4-5D6E-409C-BE32-E72D297353CC}">
                  <c16:uniqueId val="{00000022-16CC-40AC-B5A4-1A473658BEAC}"/>
                </c:ext>
              </c:extLst>
            </c:dLbl>
            <c:dLbl>
              <c:idx val="4"/>
              <c:delete val="1"/>
              <c:extLst>
                <c:ext xmlns:c15="http://schemas.microsoft.com/office/drawing/2012/chart" uri="{CE6537A1-D6FC-4f65-9D91-7224C49458BB}"/>
                <c:ext xmlns:c16="http://schemas.microsoft.com/office/drawing/2014/chart" uri="{C3380CC4-5D6E-409C-BE32-E72D297353CC}">
                  <c16:uniqueId val="{00000023-16CC-40AC-B5A4-1A473658BEAC}"/>
                </c:ext>
              </c:extLst>
            </c:dLbl>
            <c:dLbl>
              <c:idx val="5"/>
              <c:delete val="1"/>
              <c:extLst>
                <c:ext xmlns:c15="http://schemas.microsoft.com/office/drawing/2012/chart" uri="{CE6537A1-D6FC-4f65-9D91-7224C49458BB}"/>
                <c:ext xmlns:c16="http://schemas.microsoft.com/office/drawing/2014/chart" uri="{C3380CC4-5D6E-409C-BE32-E72D297353CC}">
                  <c16:uniqueId val="{00000024-16CC-40AC-B5A4-1A473658BEAC}"/>
                </c:ext>
              </c:extLst>
            </c:dLbl>
            <c:dLbl>
              <c:idx val="6"/>
              <c:delete val="1"/>
              <c:extLst>
                <c:ext xmlns:c15="http://schemas.microsoft.com/office/drawing/2012/chart" uri="{CE6537A1-D6FC-4f65-9D91-7224C49458BB}"/>
                <c:ext xmlns:c16="http://schemas.microsoft.com/office/drawing/2014/chart" uri="{C3380CC4-5D6E-409C-BE32-E72D297353CC}">
                  <c16:uniqueId val="{00000025-16CC-40AC-B5A4-1A473658BEAC}"/>
                </c:ext>
              </c:extLst>
            </c:dLbl>
            <c:dLbl>
              <c:idx val="7"/>
              <c:delete val="1"/>
              <c:extLst>
                <c:ext xmlns:c15="http://schemas.microsoft.com/office/drawing/2012/chart" uri="{CE6537A1-D6FC-4f65-9D91-7224C49458BB}"/>
                <c:ext xmlns:c16="http://schemas.microsoft.com/office/drawing/2014/chart" uri="{C3380CC4-5D6E-409C-BE32-E72D297353CC}">
                  <c16:uniqueId val="{00000026-16CC-40AC-B5A4-1A473658BEAC}"/>
                </c:ext>
              </c:extLst>
            </c:dLbl>
            <c:dLbl>
              <c:idx val="8"/>
              <c:delete val="1"/>
              <c:extLst>
                <c:ext xmlns:c15="http://schemas.microsoft.com/office/drawing/2012/chart" uri="{CE6537A1-D6FC-4f65-9D91-7224C49458BB}"/>
                <c:ext xmlns:c16="http://schemas.microsoft.com/office/drawing/2014/chart" uri="{C3380CC4-5D6E-409C-BE32-E72D297353CC}">
                  <c16:uniqueId val="{0000001B-16CC-40AC-B5A4-1A473658BEA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age'!$C$98:$M$98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age'!$C$101:$M$101</c:f>
              <c:numCache>
                <c:formatCode>0.0</c:formatCode>
                <c:ptCount val="11"/>
                <c:pt idx="0">
                  <c:v>7.2666206546762666</c:v>
                </c:pt>
                <c:pt idx="1">
                  <c:v>7.6691304484412486</c:v>
                </c:pt>
                <c:pt idx="2">
                  <c:v>7.7770056548856603</c:v>
                </c:pt>
                <c:pt idx="3">
                  <c:v>7.9768572395209443</c:v>
                </c:pt>
                <c:pt idx="4">
                  <c:v>7.8943409036885175</c:v>
                </c:pt>
                <c:pt idx="5">
                  <c:v>7.4669086182336217</c:v>
                </c:pt>
                <c:pt idx="6">
                  <c:v>8.2378683540372766</c:v>
                </c:pt>
                <c:pt idx="7">
                  <c:v>9.0483180650887682</c:v>
                </c:pt>
                <c:pt idx="8">
                  <c:v>8.7357476886227516</c:v>
                </c:pt>
                <c:pt idx="9">
                  <c:v>8.8627389169054354</c:v>
                </c:pt>
                <c:pt idx="10">
                  <c:v>8.0746152222222225</c:v>
                </c:pt>
              </c:numCache>
            </c:numRef>
          </c:val>
          <c:smooth val="0"/>
          <c:extLst>
            <c:ext xmlns:c16="http://schemas.microsoft.com/office/drawing/2014/chart" uri="{C3380CC4-5D6E-409C-BE32-E72D297353CC}">
              <c16:uniqueId val="{00000027-16CC-40AC-B5A4-1A473658BEAC}"/>
            </c:ext>
          </c:extLst>
        </c:ser>
        <c:ser>
          <c:idx val="3"/>
          <c:order val="3"/>
          <c:tx>
            <c:strRef>
              <c:f>'Median age'!$B$102</c:f>
              <c:strCache>
                <c:ptCount val="1"/>
                <c:pt idx="0">
                  <c:v>25th percentile</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8-16CC-40AC-B5A4-1A473658BEAC}"/>
              </c:ext>
            </c:extLst>
          </c:dPt>
          <c:dPt>
            <c:idx val="9"/>
            <c:bubble3D val="0"/>
            <c:extLst>
              <c:ext xmlns:c16="http://schemas.microsoft.com/office/drawing/2014/chart" uri="{C3380CC4-5D6E-409C-BE32-E72D297353CC}">
                <c16:uniqueId val="{00000029-16CC-40AC-B5A4-1A473658BEAC}"/>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B-16CC-40AC-B5A4-1A473658BEAC}"/>
              </c:ext>
            </c:extLst>
          </c:dPt>
          <c:dPt>
            <c:idx val="16"/>
            <c:bubble3D val="0"/>
            <c:extLst>
              <c:ext xmlns:c16="http://schemas.microsoft.com/office/drawing/2014/chart" uri="{C3380CC4-5D6E-409C-BE32-E72D297353CC}">
                <c16:uniqueId val="{0000002C-16CC-40AC-B5A4-1A473658BEAC}"/>
              </c:ext>
            </c:extLst>
          </c:dPt>
          <c:dLbls>
            <c:dLbl>
              <c:idx val="0"/>
              <c:delete val="1"/>
              <c:extLst>
                <c:ext xmlns:c15="http://schemas.microsoft.com/office/drawing/2012/chart" uri="{CE6537A1-D6FC-4f65-9D91-7224C49458BB}"/>
                <c:ext xmlns:c16="http://schemas.microsoft.com/office/drawing/2014/chart" uri="{C3380CC4-5D6E-409C-BE32-E72D297353CC}">
                  <c16:uniqueId val="{0000002D-16CC-40AC-B5A4-1A473658BEAC}"/>
                </c:ext>
              </c:extLst>
            </c:dLbl>
            <c:dLbl>
              <c:idx val="1"/>
              <c:delete val="1"/>
              <c:extLst>
                <c:ext xmlns:c15="http://schemas.microsoft.com/office/drawing/2012/chart" uri="{CE6537A1-D6FC-4f65-9D91-7224C49458BB}"/>
                <c:ext xmlns:c16="http://schemas.microsoft.com/office/drawing/2014/chart" uri="{C3380CC4-5D6E-409C-BE32-E72D297353CC}">
                  <c16:uniqueId val="{0000002E-16CC-40AC-B5A4-1A473658BEAC}"/>
                </c:ext>
              </c:extLst>
            </c:dLbl>
            <c:dLbl>
              <c:idx val="2"/>
              <c:delete val="1"/>
              <c:extLst>
                <c:ext xmlns:c15="http://schemas.microsoft.com/office/drawing/2012/chart" uri="{CE6537A1-D6FC-4f65-9D91-7224C49458BB}"/>
                <c:ext xmlns:c16="http://schemas.microsoft.com/office/drawing/2014/chart" uri="{C3380CC4-5D6E-409C-BE32-E72D297353CC}">
                  <c16:uniqueId val="{0000002F-16CC-40AC-B5A4-1A473658BEAC}"/>
                </c:ext>
              </c:extLst>
            </c:dLbl>
            <c:dLbl>
              <c:idx val="3"/>
              <c:delete val="1"/>
              <c:extLst>
                <c:ext xmlns:c15="http://schemas.microsoft.com/office/drawing/2012/chart" uri="{CE6537A1-D6FC-4f65-9D91-7224C49458BB}"/>
                <c:ext xmlns:c16="http://schemas.microsoft.com/office/drawing/2014/chart" uri="{C3380CC4-5D6E-409C-BE32-E72D297353CC}">
                  <c16:uniqueId val="{00000030-16CC-40AC-B5A4-1A473658BEAC}"/>
                </c:ext>
              </c:extLst>
            </c:dLbl>
            <c:dLbl>
              <c:idx val="4"/>
              <c:delete val="1"/>
              <c:extLst>
                <c:ext xmlns:c15="http://schemas.microsoft.com/office/drawing/2012/chart" uri="{CE6537A1-D6FC-4f65-9D91-7224C49458BB}"/>
                <c:ext xmlns:c16="http://schemas.microsoft.com/office/drawing/2014/chart" uri="{C3380CC4-5D6E-409C-BE32-E72D297353CC}">
                  <c16:uniqueId val="{00000031-16CC-40AC-B5A4-1A473658BEAC}"/>
                </c:ext>
              </c:extLst>
            </c:dLbl>
            <c:dLbl>
              <c:idx val="5"/>
              <c:delete val="1"/>
              <c:extLst>
                <c:ext xmlns:c15="http://schemas.microsoft.com/office/drawing/2012/chart" uri="{CE6537A1-D6FC-4f65-9D91-7224C49458BB}"/>
                <c:ext xmlns:c16="http://schemas.microsoft.com/office/drawing/2014/chart" uri="{C3380CC4-5D6E-409C-BE32-E72D297353CC}">
                  <c16:uniqueId val="{00000032-16CC-40AC-B5A4-1A473658BEAC}"/>
                </c:ext>
              </c:extLst>
            </c:dLbl>
            <c:dLbl>
              <c:idx val="6"/>
              <c:delete val="1"/>
              <c:extLst>
                <c:ext xmlns:c15="http://schemas.microsoft.com/office/drawing/2012/chart" uri="{CE6537A1-D6FC-4f65-9D91-7224C49458BB}"/>
                <c:ext xmlns:c16="http://schemas.microsoft.com/office/drawing/2014/chart" uri="{C3380CC4-5D6E-409C-BE32-E72D297353CC}">
                  <c16:uniqueId val="{00000033-16CC-40AC-B5A4-1A473658BEAC}"/>
                </c:ext>
              </c:extLst>
            </c:dLbl>
            <c:dLbl>
              <c:idx val="7"/>
              <c:delete val="1"/>
              <c:extLst>
                <c:ext xmlns:c15="http://schemas.microsoft.com/office/drawing/2012/chart" uri="{CE6537A1-D6FC-4f65-9D91-7224C49458BB}"/>
                <c:ext xmlns:c16="http://schemas.microsoft.com/office/drawing/2014/chart" uri="{C3380CC4-5D6E-409C-BE32-E72D297353CC}">
                  <c16:uniqueId val="{00000034-16CC-40AC-B5A4-1A473658BEAC}"/>
                </c:ext>
              </c:extLst>
            </c:dLbl>
            <c:dLbl>
              <c:idx val="8"/>
              <c:delete val="1"/>
              <c:extLst>
                <c:ext xmlns:c15="http://schemas.microsoft.com/office/drawing/2012/chart" uri="{CE6537A1-D6FC-4f65-9D91-7224C49458BB}"/>
                <c:ext xmlns:c16="http://schemas.microsoft.com/office/drawing/2014/chart" uri="{C3380CC4-5D6E-409C-BE32-E72D297353CC}">
                  <c16:uniqueId val="{00000028-16CC-40AC-B5A4-1A473658BEA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age'!$C$98:$M$98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age'!$C$102:$M$102</c:f>
              <c:numCache>
                <c:formatCode>0.0</c:formatCode>
                <c:ptCount val="11"/>
                <c:pt idx="0">
                  <c:v>4.5589040000000001</c:v>
                </c:pt>
                <c:pt idx="1">
                  <c:v>4.8575340000000002</c:v>
                </c:pt>
                <c:pt idx="2">
                  <c:v>5.0082190000000004</c:v>
                </c:pt>
                <c:pt idx="3">
                  <c:v>5.2767119999999998</c:v>
                </c:pt>
                <c:pt idx="4">
                  <c:v>5.1575342499999994</c:v>
                </c:pt>
                <c:pt idx="5">
                  <c:v>5.1520547500000005</c:v>
                </c:pt>
                <c:pt idx="6">
                  <c:v>5.3109590000000004</c:v>
                </c:pt>
                <c:pt idx="7">
                  <c:v>6.1164380000000005</c:v>
                </c:pt>
                <c:pt idx="8">
                  <c:v>5.8678080000000001</c:v>
                </c:pt>
                <c:pt idx="9">
                  <c:v>6.0602739999999997</c:v>
                </c:pt>
                <c:pt idx="10">
                  <c:v>5.9232880000000003</c:v>
                </c:pt>
              </c:numCache>
            </c:numRef>
          </c:val>
          <c:smooth val="0"/>
          <c:extLst>
            <c:ext xmlns:c16="http://schemas.microsoft.com/office/drawing/2014/chart" uri="{C3380CC4-5D6E-409C-BE32-E72D297353CC}">
              <c16:uniqueId val="{00000035-16CC-40AC-B5A4-1A473658BEAC}"/>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0"/>
          <c:y val="0.91660430882018173"/>
          <c:w val="1"/>
          <c:h val="8.3395691179818238E-2"/>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3.7968724291447667E-2"/>
          <c:y val="3.6152727530680287E-2"/>
          <c:w val="0.92907525612552888"/>
          <c:h val="0.7880409448818898"/>
        </c:manualLayout>
      </c:layout>
      <c:lineChart>
        <c:grouping val="standard"/>
        <c:varyColors val="0"/>
        <c:ser>
          <c:idx val="0"/>
          <c:order val="0"/>
          <c:tx>
            <c:strRef>
              <c:f>'Median age'!$O$99</c:f>
              <c:strCache>
                <c:ptCount val="1"/>
                <c:pt idx="0">
                  <c:v>75th percentile</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6310-48A4-891F-FAB0E0662FE5}"/>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6310-48A4-891F-FAB0E0662FE5}"/>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4-6310-48A4-891F-FAB0E0662FE5}"/>
              </c:ext>
            </c:extLst>
          </c:dPt>
          <c:dPt>
            <c:idx val="16"/>
            <c:bubble3D val="0"/>
            <c:extLst>
              <c:ext xmlns:c16="http://schemas.microsoft.com/office/drawing/2014/chart" uri="{C3380CC4-5D6E-409C-BE32-E72D297353CC}">
                <c16:uniqueId val="{00000005-6310-48A4-891F-FAB0E0662FE5}"/>
              </c:ext>
            </c:extLst>
          </c:dPt>
          <c:dLbls>
            <c:dLbl>
              <c:idx val="0"/>
              <c:delete val="1"/>
              <c:extLst>
                <c:ext xmlns:c15="http://schemas.microsoft.com/office/drawing/2012/chart" uri="{CE6537A1-D6FC-4f65-9D91-7224C49458BB}"/>
                <c:ext xmlns:c16="http://schemas.microsoft.com/office/drawing/2014/chart" uri="{C3380CC4-5D6E-409C-BE32-E72D297353CC}">
                  <c16:uniqueId val="{00000006-6310-48A4-891F-FAB0E0662FE5}"/>
                </c:ext>
              </c:extLst>
            </c:dLbl>
            <c:dLbl>
              <c:idx val="1"/>
              <c:delete val="1"/>
              <c:extLst>
                <c:ext xmlns:c15="http://schemas.microsoft.com/office/drawing/2012/chart" uri="{CE6537A1-D6FC-4f65-9D91-7224C49458BB}"/>
                <c:ext xmlns:c16="http://schemas.microsoft.com/office/drawing/2014/chart" uri="{C3380CC4-5D6E-409C-BE32-E72D297353CC}">
                  <c16:uniqueId val="{00000007-6310-48A4-891F-FAB0E0662FE5}"/>
                </c:ext>
              </c:extLst>
            </c:dLbl>
            <c:dLbl>
              <c:idx val="2"/>
              <c:delete val="1"/>
              <c:extLst>
                <c:ext xmlns:c15="http://schemas.microsoft.com/office/drawing/2012/chart" uri="{CE6537A1-D6FC-4f65-9D91-7224C49458BB}"/>
                <c:ext xmlns:c16="http://schemas.microsoft.com/office/drawing/2014/chart" uri="{C3380CC4-5D6E-409C-BE32-E72D297353CC}">
                  <c16:uniqueId val="{00000008-6310-48A4-891F-FAB0E0662FE5}"/>
                </c:ext>
              </c:extLst>
            </c:dLbl>
            <c:dLbl>
              <c:idx val="3"/>
              <c:delete val="1"/>
              <c:extLst>
                <c:ext xmlns:c15="http://schemas.microsoft.com/office/drawing/2012/chart" uri="{CE6537A1-D6FC-4f65-9D91-7224C49458BB}"/>
                <c:ext xmlns:c16="http://schemas.microsoft.com/office/drawing/2014/chart" uri="{C3380CC4-5D6E-409C-BE32-E72D297353CC}">
                  <c16:uniqueId val="{00000009-6310-48A4-891F-FAB0E0662FE5}"/>
                </c:ext>
              </c:extLst>
            </c:dLbl>
            <c:dLbl>
              <c:idx val="4"/>
              <c:delete val="1"/>
              <c:extLst>
                <c:ext xmlns:c15="http://schemas.microsoft.com/office/drawing/2012/chart" uri="{CE6537A1-D6FC-4f65-9D91-7224C49458BB}"/>
                <c:ext xmlns:c16="http://schemas.microsoft.com/office/drawing/2014/chart" uri="{C3380CC4-5D6E-409C-BE32-E72D297353CC}">
                  <c16:uniqueId val="{0000000A-6310-48A4-891F-FAB0E0662FE5}"/>
                </c:ext>
              </c:extLst>
            </c:dLbl>
            <c:dLbl>
              <c:idx val="5"/>
              <c:delete val="1"/>
              <c:extLst>
                <c:ext xmlns:c15="http://schemas.microsoft.com/office/drawing/2012/chart" uri="{CE6537A1-D6FC-4f65-9D91-7224C49458BB}"/>
                <c:ext xmlns:c16="http://schemas.microsoft.com/office/drawing/2014/chart" uri="{C3380CC4-5D6E-409C-BE32-E72D297353CC}">
                  <c16:uniqueId val="{00000000-6310-48A4-891F-FAB0E0662FE5}"/>
                </c:ext>
              </c:extLst>
            </c:dLbl>
            <c:dLbl>
              <c:idx val="6"/>
              <c:delete val="1"/>
              <c:extLst>
                <c:ext xmlns:c15="http://schemas.microsoft.com/office/drawing/2012/chart" uri="{CE6537A1-D6FC-4f65-9D91-7224C49458BB}"/>
                <c:ext xmlns:c16="http://schemas.microsoft.com/office/drawing/2014/chart" uri="{C3380CC4-5D6E-409C-BE32-E72D297353CC}">
                  <c16:uniqueId val="{0000000B-6310-48A4-891F-FAB0E0662FE5}"/>
                </c:ext>
              </c:extLst>
            </c:dLbl>
            <c:dLbl>
              <c:idx val="7"/>
              <c:delete val="1"/>
              <c:extLst>
                <c:ext xmlns:c15="http://schemas.microsoft.com/office/drawing/2012/chart" uri="{CE6537A1-D6FC-4f65-9D91-7224C49458BB}"/>
                <c:ext xmlns:c16="http://schemas.microsoft.com/office/drawing/2014/chart" uri="{C3380CC4-5D6E-409C-BE32-E72D297353CC}">
                  <c16:uniqueId val="{0000000C-6310-48A4-891F-FAB0E0662FE5}"/>
                </c:ext>
              </c:extLst>
            </c:dLbl>
            <c:dLbl>
              <c:idx val="8"/>
              <c:delete val="1"/>
              <c:extLst>
                <c:ext xmlns:c15="http://schemas.microsoft.com/office/drawing/2012/chart" uri="{CE6537A1-D6FC-4f65-9D91-7224C49458BB}"/>
                <c:ext xmlns:c16="http://schemas.microsoft.com/office/drawing/2014/chart" uri="{C3380CC4-5D6E-409C-BE32-E72D297353CC}">
                  <c16:uniqueId val="{00000002-6310-48A4-891F-FAB0E0662FE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age'!$P$98:$Z$98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age'!$P$99:$Z$99</c:f>
              <c:numCache>
                <c:formatCode>0.0</c:formatCode>
                <c:ptCount val="11"/>
                <c:pt idx="0">
                  <c:v>11.810959</c:v>
                </c:pt>
                <c:pt idx="1">
                  <c:v>11.668493</c:v>
                </c:pt>
                <c:pt idx="2">
                  <c:v>11.769863000000001</c:v>
                </c:pt>
                <c:pt idx="3">
                  <c:v>11.595205250000001</c:v>
                </c:pt>
                <c:pt idx="4">
                  <c:v>11.841096</c:v>
                </c:pt>
                <c:pt idx="5">
                  <c:v>11.328082</c:v>
                </c:pt>
                <c:pt idx="6">
                  <c:v>12.020548000000002</c:v>
                </c:pt>
                <c:pt idx="7">
                  <c:v>13.090411</c:v>
                </c:pt>
                <c:pt idx="8">
                  <c:v>11.947945000000001</c:v>
                </c:pt>
                <c:pt idx="9">
                  <c:v>12.1315065</c:v>
                </c:pt>
                <c:pt idx="10">
                  <c:v>12.189041</c:v>
                </c:pt>
              </c:numCache>
            </c:numRef>
          </c:val>
          <c:smooth val="0"/>
          <c:extLst>
            <c:ext xmlns:c16="http://schemas.microsoft.com/office/drawing/2014/chart" uri="{C3380CC4-5D6E-409C-BE32-E72D297353CC}">
              <c16:uniqueId val="{0000000D-6310-48A4-891F-FAB0E0662FE5}"/>
            </c:ext>
          </c:extLst>
        </c:ser>
        <c:ser>
          <c:idx val="1"/>
          <c:order val="1"/>
          <c:tx>
            <c:strRef>
              <c:f>'Median age'!$O$100</c:f>
              <c:strCache>
                <c:ptCount val="1"/>
                <c:pt idx="0">
                  <c:v>Median</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E-6310-48A4-891F-FAB0E0662FE5}"/>
              </c:ext>
            </c:extLst>
          </c:dPt>
          <c:dPt>
            <c:idx val="8"/>
            <c:bubble3D val="0"/>
            <c:extLst>
              <c:ext xmlns:c16="http://schemas.microsoft.com/office/drawing/2014/chart" uri="{C3380CC4-5D6E-409C-BE32-E72D297353CC}">
                <c16:uniqueId val="{0000000F-6310-48A4-891F-FAB0E0662FE5}"/>
              </c:ext>
            </c:extLst>
          </c:dPt>
          <c:dPt>
            <c:idx val="9"/>
            <c:bubble3D val="0"/>
            <c:extLst>
              <c:ext xmlns:c16="http://schemas.microsoft.com/office/drawing/2014/chart" uri="{C3380CC4-5D6E-409C-BE32-E72D297353CC}">
                <c16:uniqueId val="{00000010-6310-48A4-891F-FAB0E0662FE5}"/>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2-6310-48A4-891F-FAB0E0662FE5}"/>
              </c:ext>
            </c:extLst>
          </c:dPt>
          <c:dLbls>
            <c:dLbl>
              <c:idx val="0"/>
              <c:delete val="1"/>
              <c:extLst>
                <c:ext xmlns:c15="http://schemas.microsoft.com/office/drawing/2012/chart" uri="{CE6537A1-D6FC-4f65-9D91-7224C49458BB}"/>
                <c:ext xmlns:c16="http://schemas.microsoft.com/office/drawing/2014/chart" uri="{C3380CC4-5D6E-409C-BE32-E72D297353CC}">
                  <c16:uniqueId val="{00000013-6310-48A4-891F-FAB0E0662FE5}"/>
                </c:ext>
              </c:extLst>
            </c:dLbl>
            <c:dLbl>
              <c:idx val="1"/>
              <c:delete val="1"/>
              <c:extLst>
                <c:ext xmlns:c15="http://schemas.microsoft.com/office/drawing/2012/chart" uri="{CE6537A1-D6FC-4f65-9D91-7224C49458BB}"/>
                <c:ext xmlns:c16="http://schemas.microsoft.com/office/drawing/2014/chart" uri="{C3380CC4-5D6E-409C-BE32-E72D297353CC}">
                  <c16:uniqueId val="{00000014-6310-48A4-891F-FAB0E0662FE5}"/>
                </c:ext>
              </c:extLst>
            </c:dLbl>
            <c:dLbl>
              <c:idx val="2"/>
              <c:delete val="1"/>
              <c:extLst>
                <c:ext xmlns:c15="http://schemas.microsoft.com/office/drawing/2012/chart" uri="{CE6537A1-D6FC-4f65-9D91-7224C49458BB}"/>
                <c:ext xmlns:c16="http://schemas.microsoft.com/office/drawing/2014/chart" uri="{C3380CC4-5D6E-409C-BE32-E72D297353CC}">
                  <c16:uniqueId val="{00000015-6310-48A4-891F-FAB0E0662FE5}"/>
                </c:ext>
              </c:extLst>
            </c:dLbl>
            <c:dLbl>
              <c:idx val="3"/>
              <c:delete val="1"/>
              <c:extLst>
                <c:ext xmlns:c15="http://schemas.microsoft.com/office/drawing/2012/chart" uri="{CE6537A1-D6FC-4f65-9D91-7224C49458BB}"/>
                <c:ext xmlns:c16="http://schemas.microsoft.com/office/drawing/2014/chart" uri="{C3380CC4-5D6E-409C-BE32-E72D297353CC}">
                  <c16:uniqueId val="{00000016-6310-48A4-891F-FAB0E0662FE5}"/>
                </c:ext>
              </c:extLst>
            </c:dLbl>
            <c:dLbl>
              <c:idx val="4"/>
              <c:delete val="1"/>
              <c:extLst>
                <c:ext xmlns:c15="http://schemas.microsoft.com/office/drawing/2012/chart" uri="{CE6537A1-D6FC-4f65-9D91-7224C49458BB}"/>
                <c:ext xmlns:c16="http://schemas.microsoft.com/office/drawing/2014/chart" uri="{C3380CC4-5D6E-409C-BE32-E72D297353CC}">
                  <c16:uniqueId val="{00000017-6310-48A4-891F-FAB0E0662FE5}"/>
                </c:ext>
              </c:extLst>
            </c:dLbl>
            <c:dLbl>
              <c:idx val="5"/>
              <c:delete val="1"/>
              <c:extLst>
                <c:ext xmlns:c15="http://schemas.microsoft.com/office/drawing/2012/chart" uri="{CE6537A1-D6FC-4f65-9D91-7224C49458BB}"/>
                <c:ext xmlns:c16="http://schemas.microsoft.com/office/drawing/2014/chart" uri="{C3380CC4-5D6E-409C-BE32-E72D297353CC}">
                  <c16:uniqueId val="{0000000E-6310-48A4-891F-FAB0E0662FE5}"/>
                </c:ext>
              </c:extLst>
            </c:dLbl>
            <c:dLbl>
              <c:idx val="6"/>
              <c:delete val="1"/>
              <c:extLst>
                <c:ext xmlns:c15="http://schemas.microsoft.com/office/drawing/2012/chart" uri="{CE6537A1-D6FC-4f65-9D91-7224C49458BB}"/>
                <c:ext xmlns:c16="http://schemas.microsoft.com/office/drawing/2014/chart" uri="{C3380CC4-5D6E-409C-BE32-E72D297353CC}">
                  <c16:uniqueId val="{00000018-6310-48A4-891F-FAB0E0662FE5}"/>
                </c:ext>
              </c:extLst>
            </c:dLbl>
            <c:dLbl>
              <c:idx val="7"/>
              <c:delete val="1"/>
              <c:extLst>
                <c:ext xmlns:c15="http://schemas.microsoft.com/office/drawing/2012/chart" uri="{CE6537A1-D6FC-4f65-9D91-7224C49458BB}"/>
                <c:ext xmlns:c16="http://schemas.microsoft.com/office/drawing/2014/chart" uri="{C3380CC4-5D6E-409C-BE32-E72D297353CC}">
                  <c16:uniqueId val="{00000019-6310-48A4-891F-FAB0E0662FE5}"/>
                </c:ext>
              </c:extLst>
            </c:dLbl>
            <c:dLbl>
              <c:idx val="8"/>
              <c:delete val="1"/>
              <c:extLst>
                <c:ext xmlns:c15="http://schemas.microsoft.com/office/drawing/2012/chart" uri="{CE6537A1-D6FC-4f65-9D91-7224C49458BB}"/>
                <c:ext xmlns:c16="http://schemas.microsoft.com/office/drawing/2014/chart" uri="{C3380CC4-5D6E-409C-BE32-E72D297353CC}">
                  <c16:uniqueId val="{0000000F-6310-48A4-891F-FAB0E0662FE5}"/>
                </c:ext>
              </c:extLst>
            </c:dLbl>
            <c:dLbl>
              <c:idx val="10"/>
              <c:layout>
                <c:manualLayout>
                  <c:x val="0"/>
                  <c:y val="7.78361548939478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310-48A4-891F-FAB0E0662FE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age'!$P$98:$Z$98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age'!$P$100:$Z$100</c:f>
              <c:numCache>
                <c:formatCode>0.0</c:formatCode>
                <c:ptCount val="11"/>
                <c:pt idx="0">
                  <c:v>8.9643840000000008</c:v>
                </c:pt>
                <c:pt idx="1">
                  <c:v>8.7452050000000003</c:v>
                </c:pt>
                <c:pt idx="2">
                  <c:v>9.0136990000000008</c:v>
                </c:pt>
                <c:pt idx="3">
                  <c:v>8.6589039999999997</c:v>
                </c:pt>
                <c:pt idx="4">
                  <c:v>9.2712330000000005</c:v>
                </c:pt>
                <c:pt idx="5">
                  <c:v>8.6999999999999993</c:v>
                </c:pt>
                <c:pt idx="6">
                  <c:v>9.1534250000000004</c:v>
                </c:pt>
                <c:pt idx="7">
                  <c:v>10.10411</c:v>
                </c:pt>
                <c:pt idx="8">
                  <c:v>9.8958899999999996</c:v>
                </c:pt>
                <c:pt idx="9">
                  <c:v>9.8465749999999996</c:v>
                </c:pt>
                <c:pt idx="10">
                  <c:v>10.142466000000001</c:v>
                </c:pt>
              </c:numCache>
            </c:numRef>
          </c:val>
          <c:smooth val="0"/>
          <c:extLst>
            <c:ext xmlns:c16="http://schemas.microsoft.com/office/drawing/2014/chart" uri="{C3380CC4-5D6E-409C-BE32-E72D297353CC}">
              <c16:uniqueId val="{0000001A-6310-48A4-891F-FAB0E0662FE5}"/>
            </c:ext>
          </c:extLst>
        </c:ser>
        <c:ser>
          <c:idx val="2"/>
          <c:order val="2"/>
          <c:tx>
            <c:strRef>
              <c:f>'Median age'!$O$101</c:f>
              <c:strCache>
                <c:ptCount val="1"/>
                <c:pt idx="0">
                  <c:v>Average</c:v>
                </c:pt>
              </c:strCache>
            </c:strRef>
          </c:tx>
          <c:spPr>
            <a:ln w="19050" cap="rnd" cmpd="sng" algn="ctr">
              <a:solidFill>
                <a:schemeClr val="accent5"/>
              </a:solidFill>
              <a:prstDash val="solid"/>
              <a:round/>
            </a:ln>
            <a:effectLst/>
          </c:spPr>
          <c:marker>
            <c:symbol val="none"/>
          </c:marker>
          <c:dPt>
            <c:idx val="8"/>
            <c:bubble3D val="0"/>
            <c:extLst>
              <c:ext xmlns:c16="http://schemas.microsoft.com/office/drawing/2014/chart" uri="{C3380CC4-5D6E-409C-BE32-E72D297353CC}">
                <c16:uniqueId val="{0000001B-6310-48A4-891F-FAB0E0662FE5}"/>
              </c:ext>
            </c:extLst>
          </c:dPt>
          <c:dPt>
            <c:idx val="9"/>
            <c:bubble3D val="0"/>
            <c:extLst>
              <c:ext xmlns:c16="http://schemas.microsoft.com/office/drawing/2014/chart" uri="{C3380CC4-5D6E-409C-BE32-E72D297353CC}">
                <c16:uniqueId val="{0000001C-6310-48A4-891F-FAB0E0662FE5}"/>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E-6310-48A4-891F-FAB0E0662FE5}"/>
              </c:ext>
            </c:extLst>
          </c:dPt>
          <c:dLbls>
            <c:dLbl>
              <c:idx val="0"/>
              <c:delete val="1"/>
              <c:extLst>
                <c:ext xmlns:c15="http://schemas.microsoft.com/office/drawing/2012/chart" uri="{CE6537A1-D6FC-4f65-9D91-7224C49458BB}"/>
                <c:ext xmlns:c16="http://schemas.microsoft.com/office/drawing/2014/chart" uri="{C3380CC4-5D6E-409C-BE32-E72D297353CC}">
                  <c16:uniqueId val="{0000001F-6310-48A4-891F-FAB0E0662FE5}"/>
                </c:ext>
              </c:extLst>
            </c:dLbl>
            <c:dLbl>
              <c:idx val="1"/>
              <c:delete val="1"/>
              <c:extLst>
                <c:ext xmlns:c15="http://schemas.microsoft.com/office/drawing/2012/chart" uri="{CE6537A1-D6FC-4f65-9D91-7224C49458BB}"/>
                <c:ext xmlns:c16="http://schemas.microsoft.com/office/drawing/2014/chart" uri="{C3380CC4-5D6E-409C-BE32-E72D297353CC}">
                  <c16:uniqueId val="{00000020-6310-48A4-891F-FAB0E0662FE5}"/>
                </c:ext>
              </c:extLst>
            </c:dLbl>
            <c:dLbl>
              <c:idx val="2"/>
              <c:delete val="1"/>
              <c:extLst>
                <c:ext xmlns:c15="http://schemas.microsoft.com/office/drawing/2012/chart" uri="{CE6537A1-D6FC-4f65-9D91-7224C49458BB}"/>
                <c:ext xmlns:c16="http://schemas.microsoft.com/office/drawing/2014/chart" uri="{C3380CC4-5D6E-409C-BE32-E72D297353CC}">
                  <c16:uniqueId val="{00000021-6310-48A4-891F-FAB0E0662FE5}"/>
                </c:ext>
              </c:extLst>
            </c:dLbl>
            <c:dLbl>
              <c:idx val="3"/>
              <c:delete val="1"/>
              <c:extLst>
                <c:ext xmlns:c15="http://schemas.microsoft.com/office/drawing/2012/chart" uri="{CE6537A1-D6FC-4f65-9D91-7224C49458BB}"/>
                <c:ext xmlns:c16="http://schemas.microsoft.com/office/drawing/2014/chart" uri="{C3380CC4-5D6E-409C-BE32-E72D297353CC}">
                  <c16:uniqueId val="{00000022-6310-48A4-891F-FAB0E0662FE5}"/>
                </c:ext>
              </c:extLst>
            </c:dLbl>
            <c:dLbl>
              <c:idx val="4"/>
              <c:delete val="1"/>
              <c:extLst>
                <c:ext xmlns:c15="http://schemas.microsoft.com/office/drawing/2012/chart" uri="{CE6537A1-D6FC-4f65-9D91-7224C49458BB}"/>
                <c:ext xmlns:c16="http://schemas.microsoft.com/office/drawing/2014/chart" uri="{C3380CC4-5D6E-409C-BE32-E72D297353CC}">
                  <c16:uniqueId val="{00000023-6310-48A4-891F-FAB0E0662FE5}"/>
                </c:ext>
              </c:extLst>
            </c:dLbl>
            <c:dLbl>
              <c:idx val="5"/>
              <c:delete val="1"/>
              <c:extLst>
                <c:ext xmlns:c15="http://schemas.microsoft.com/office/drawing/2012/chart" uri="{CE6537A1-D6FC-4f65-9D91-7224C49458BB}"/>
                <c:ext xmlns:c16="http://schemas.microsoft.com/office/drawing/2014/chart" uri="{C3380CC4-5D6E-409C-BE32-E72D297353CC}">
                  <c16:uniqueId val="{00000024-6310-48A4-891F-FAB0E0662FE5}"/>
                </c:ext>
              </c:extLst>
            </c:dLbl>
            <c:dLbl>
              <c:idx val="6"/>
              <c:delete val="1"/>
              <c:extLst>
                <c:ext xmlns:c15="http://schemas.microsoft.com/office/drawing/2012/chart" uri="{CE6537A1-D6FC-4f65-9D91-7224C49458BB}"/>
                <c:ext xmlns:c16="http://schemas.microsoft.com/office/drawing/2014/chart" uri="{C3380CC4-5D6E-409C-BE32-E72D297353CC}">
                  <c16:uniqueId val="{00000025-6310-48A4-891F-FAB0E0662FE5}"/>
                </c:ext>
              </c:extLst>
            </c:dLbl>
            <c:dLbl>
              <c:idx val="7"/>
              <c:delete val="1"/>
              <c:extLst>
                <c:ext xmlns:c15="http://schemas.microsoft.com/office/drawing/2012/chart" uri="{CE6537A1-D6FC-4f65-9D91-7224C49458BB}"/>
                <c:ext xmlns:c16="http://schemas.microsoft.com/office/drawing/2014/chart" uri="{C3380CC4-5D6E-409C-BE32-E72D297353CC}">
                  <c16:uniqueId val="{00000026-6310-48A4-891F-FAB0E0662FE5}"/>
                </c:ext>
              </c:extLst>
            </c:dLbl>
            <c:dLbl>
              <c:idx val="8"/>
              <c:delete val="1"/>
              <c:extLst>
                <c:ext xmlns:c15="http://schemas.microsoft.com/office/drawing/2012/chart" uri="{CE6537A1-D6FC-4f65-9D91-7224C49458BB}"/>
                <c:ext xmlns:c16="http://schemas.microsoft.com/office/drawing/2014/chart" uri="{C3380CC4-5D6E-409C-BE32-E72D297353CC}">
                  <c16:uniqueId val="{0000001B-6310-48A4-891F-FAB0E0662FE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age'!$P$98:$Z$98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age'!$P$101:$Z$101</c:f>
              <c:numCache>
                <c:formatCode>0.0</c:formatCode>
                <c:ptCount val="11"/>
                <c:pt idx="0">
                  <c:v>9.7870198501440964</c:v>
                </c:pt>
                <c:pt idx="1">
                  <c:v>9.8297411473087948</c:v>
                </c:pt>
                <c:pt idx="2">
                  <c:v>9.5685602214452192</c:v>
                </c:pt>
                <c:pt idx="3">
                  <c:v>9.6056629928229551</c:v>
                </c:pt>
                <c:pt idx="4">
                  <c:v>10.209240993006983</c:v>
                </c:pt>
                <c:pt idx="5">
                  <c:v>9.3759407104430448</c:v>
                </c:pt>
                <c:pt idx="6">
                  <c:v>10.004671274336287</c:v>
                </c:pt>
                <c:pt idx="7">
                  <c:v>10.913880000000006</c:v>
                </c:pt>
                <c:pt idx="8">
                  <c:v>10.4902745186722</c:v>
                </c:pt>
                <c:pt idx="9">
                  <c:v>10.230109132203378</c:v>
                </c:pt>
                <c:pt idx="10">
                  <c:v>10.369284197183099</c:v>
                </c:pt>
              </c:numCache>
            </c:numRef>
          </c:val>
          <c:smooth val="0"/>
          <c:extLst>
            <c:ext xmlns:c16="http://schemas.microsoft.com/office/drawing/2014/chart" uri="{C3380CC4-5D6E-409C-BE32-E72D297353CC}">
              <c16:uniqueId val="{00000027-6310-48A4-891F-FAB0E0662FE5}"/>
            </c:ext>
          </c:extLst>
        </c:ser>
        <c:ser>
          <c:idx val="3"/>
          <c:order val="3"/>
          <c:tx>
            <c:strRef>
              <c:f>'Median age'!$O$102</c:f>
              <c:strCache>
                <c:ptCount val="1"/>
                <c:pt idx="0">
                  <c:v>25th percentile</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8-6310-48A4-891F-FAB0E0662FE5}"/>
              </c:ext>
            </c:extLst>
          </c:dPt>
          <c:dPt>
            <c:idx val="9"/>
            <c:bubble3D val="0"/>
            <c:extLst>
              <c:ext xmlns:c16="http://schemas.microsoft.com/office/drawing/2014/chart" uri="{C3380CC4-5D6E-409C-BE32-E72D297353CC}">
                <c16:uniqueId val="{00000029-6310-48A4-891F-FAB0E0662FE5}"/>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B-6310-48A4-891F-FAB0E0662FE5}"/>
              </c:ext>
            </c:extLst>
          </c:dPt>
          <c:dPt>
            <c:idx val="16"/>
            <c:bubble3D val="0"/>
            <c:extLst>
              <c:ext xmlns:c16="http://schemas.microsoft.com/office/drawing/2014/chart" uri="{C3380CC4-5D6E-409C-BE32-E72D297353CC}">
                <c16:uniqueId val="{0000002C-6310-48A4-891F-FAB0E0662FE5}"/>
              </c:ext>
            </c:extLst>
          </c:dPt>
          <c:dLbls>
            <c:dLbl>
              <c:idx val="0"/>
              <c:delete val="1"/>
              <c:extLst>
                <c:ext xmlns:c15="http://schemas.microsoft.com/office/drawing/2012/chart" uri="{CE6537A1-D6FC-4f65-9D91-7224C49458BB}"/>
                <c:ext xmlns:c16="http://schemas.microsoft.com/office/drawing/2014/chart" uri="{C3380CC4-5D6E-409C-BE32-E72D297353CC}">
                  <c16:uniqueId val="{0000002D-6310-48A4-891F-FAB0E0662FE5}"/>
                </c:ext>
              </c:extLst>
            </c:dLbl>
            <c:dLbl>
              <c:idx val="1"/>
              <c:delete val="1"/>
              <c:extLst>
                <c:ext xmlns:c15="http://schemas.microsoft.com/office/drawing/2012/chart" uri="{CE6537A1-D6FC-4f65-9D91-7224C49458BB}"/>
                <c:ext xmlns:c16="http://schemas.microsoft.com/office/drawing/2014/chart" uri="{C3380CC4-5D6E-409C-BE32-E72D297353CC}">
                  <c16:uniqueId val="{0000002E-6310-48A4-891F-FAB0E0662FE5}"/>
                </c:ext>
              </c:extLst>
            </c:dLbl>
            <c:dLbl>
              <c:idx val="2"/>
              <c:delete val="1"/>
              <c:extLst>
                <c:ext xmlns:c15="http://schemas.microsoft.com/office/drawing/2012/chart" uri="{CE6537A1-D6FC-4f65-9D91-7224C49458BB}"/>
                <c:ext xmlns:c16="http://schemas.microsoft.com/office/drawing/2014/chart" uri="{C3380CC4-5D6E-409C-BE32-E72D297353CC}">
                  <c16:uniqueId val="{0000002F-6310-48A4-891F-FAB0E0662FE5}"/>
                </c:ext>
              </c:extLst>
            </c:dLbl>
            <c:dLbl>
              <c:idx val="3"/>
              <c:delete val="1"/>
              <c:extLst>
                <c:ext xmlns:c15="http://schemas.microsoft.com/office/drawing/2012/chart" uri="{CE6537A1-D6FC-4f65-9D91-7224C49458BB}"/>
                <c:ext xmlns:c16="http://schemas.microsoft.com/office/drawing/2014/chart" uri="{C3380CC4-5D6E-409C-BE32-E72D297353CC}">
                  <c16:uniqueId val="{00000030-6310-48A4-891F-FAB0E0662FE5}"/>
                </c:ext>
              </c:extLst>
            </c:dLbl>
            <c:dLbl>
              <c:idx val="4"/>
              <c:delete val="1"/>
              <c:extLst>
                <c:ext xmlns:c15="http://schemas.microsoft.com/office/drawing/2012/chart" uri="{CE6537A1-D6FC-4f65-9D91-7224C49458BB}"/>
                <c:ext xmlns:c16="http://schemas.microsoft.com/office/drawing/2014/chart" uri="{C3380CC4-5D6E-409C-BE32-E72D297353CC}">
                  <c16:uniqueId val="{00000031-6310-48A4-891F-FAB0E0662FE5}"/>
                </c:ext>
              </c:extLst>
            </c:dLbl>
            <c:dLbl>
              <c:idx val="5"/>
              <c:delete val="1"/>
              <c:extLst>
                <c:ext xmlns:c15="http://schemas.microsoft.com/office/drawing/2012/chart" uri="{CE6537A1-D6FC-4f65-9D91-7224C49458BB}"/>
                <c:ext xmlns:c16="http://schemas.microsoft.com/office/drawing/2014/chart" uri="{C3380CC4-5D6E-409C-BE32-E72D297353CC}">
                  <c16:uniqueId val="{00000032-6310-48A4-891F-FAB0E0662FE5}"/>
                </c:ext>
              </c:extLst>
            </c:dLbl>
            <c:dLbl>
              <c:idx val="6"/>
              <c:delete val="1"/>
              <c:extLst>
                <c:ext xmlns:c15="http://schemas.microsoft.com/office/drawing/2012/chart" uri="{CE6537A1-D6FC-4f65-9D91-7224C49458BB}"/>
                <c:ext xmlns:c16="http://schemas.microsoft.com/office/drawing/2014/chart" uri="{C3380CC4-5D6E-409C-BE32-E72D297353CC}">
                  <c16:uniqueId val="{00000033-6310-48A4-891F-FAB0E0662FE5}"/>
                </c:ext>
              </c:extLst>
            </c:dLbl>
            <c:dLbl>
              <c:idx val="7"/>
              <c:delete val="1"/>
              <c:extLst>
                <c:ext xmlns:c15="http://schemas.microsoft.com/office/drawing/2012/chart" uri="{CE6537A1-D6FC-4f65-9D91-7224C49458BB}"/>
                <c:ext xmlns:c16="http://schemas.microsoft.com/office/drawing/2014/chart" uri="{C3380CC4-5D6E-409C-BE32-E72D297353CC}">
                  <c16:uniqueId val="{00000034-6310-48A4-891F-FAB0E0662FE5}"/>
                </c:ext>
              </c:extLst>
            </c:dLbl>
            <c:dLbl>
              <c:idx val="8"/>
              <c:delete val="1"/>
              <c:extLst>
                <c:ext xmlns:c15="http://schemas.microsoft.com/office/drawing/2012/chart" uri="{CE6537A1-D6FC-4f65-9D91-7224C49458BB}"/>
                <c:ext xmlns:c16="http://schemas.microsoft.com/office/drawing/2014/chart" uri="{C3380CC4-5D6E-409C-BE32-E72D297353CC}">
                  <c16:uniqueId val="{00000028-6310-48A4-891F-FAB0E0662FE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age'!$P$98:$Z$98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age'!$P$102:$Z$102</c:f>
              <c:numCache>
                <c:formatCode>0.0</c:formatCode>
                <c:ptCount val="11"/>
                <c:pt idx="0">
                  <c:v>6.8232874999999993</c:v>
                </c:pt>
                <c:pt idx="1">
                  <c:v>6.5479450000000003</c:v>
                </c:pt>
                <c:pt idx="2">
                  <c:v>6.6849319999999999</c:v>
                </c:pt>
                <c:pt idx="3">
                  <c:v>6.6047947499999999</c:v>
                </c:pt>
                <c:pt idx="4">
                  <c:v>7.3835620000000004</c:v>
                </c:pt>
                <c:pt idx="5">
                  <c:v>6.8767120000000004</c:v>
                </c:pt>
                <c:pt idx="6">
                  <c:v>7.2164384999999998</c:v>
                </c:pt>
                <c:pt idx="7">
                  <c:v>7.9438355000000005</c:v>
                </c:pt>
                <c:pt idx="8">
                  <c:v>7.7506849999999998</c:v>
                </c:pt>
                <c:pt idx="9">
                  <c:v>7.5315069999999995</c:v>
                </c:pt>
                <c:pt idx="10">
                  <c:v>7.8671229999999994</c:v>
                </c:pt>
              </c:numCache>
            </c:numRef>
          </c:val>
          <c:smooth val="0"/>
          <c:extLst>
            <c:ext xmlns:c16="http://schemas.microsoft.com/office/drawing/2014/chart" uri="{C3380CC4-5D6E-409C-BE32-E72D297353CC}">
              <c16:uniqueId val="{00000035-6310-48A4-891F-FAB0E0662FE5}"/>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0"/>
          <c:y val="0.91660430882018173"/>
          <c:w val="1"/>
          <c:h val="8.3395691179818238E-2"/>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3.814967926467492E-2"/>
          <c:y val="2.6925682732565005E-2"/>
          <c:w val="0.95133102445034612"/>
          <c:h val="0.7880409448818898"/>
        </c:manualLayout>
      </c:layout>
      <c:lineChart>
        <c:grouping val="standard"/>
        <c:varyColors val="0"/>
        <c:ser>
          <c:idx val="0"/>
          <c:order val="0"/>
          <c:tx>
            <c:strRef>
              <c:f>'Median age'!$B$71</c:f>
              <c:strCache>
                <c:ptCount val="1"/>
                <c:pt idx="0">
                  <c:v>75th percentile</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5D90-45C6-9250-A0C5E5AA035B}"/>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5D90-45C6-9250-A0C5E5AA035B}"/>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4-5D90-45C6-9250-A0C5E5AA035B}"/>
              </c:ext>
            </c:extLst>
          </c:dPt>
          <c:dPt>
            <c:idx val="16"/>
            <c:bubble3D val="0"/>
            <c:extLst>
              <c:ext xmlns:c16="http://schemas.microsoft.com/office/drawing/2014/chart" uri="{C3380CC4-5D6E-409C-BE32-E72D297353CC}">
                <c16:uniqueId val="{00000005-5D90-45C6-9250-A0C5E5AA035B}"/>
              </c:ext>
            </c:extLst>
          </c:dPt>
          <c:dLbls>
            <c:dLbl>
              <c:idx val="0"/>
              <c:delete val="1"/>
              <c:extLst>
                <c:ext xmlns:c15="http://schemas.microsoft.com/office/drawing/2012/chart" uri="{CE6537A1-D6FC-4f65-9D91-7224C49458BB}"/>
                <c:ext xmlns:c16="http://schemas.microsoft.com/office/drawing/2014/chart" uri="{C3380CC4-5D6E-409C-BE32-E72D297353CC}">
                  <c16:uniqueId val="{00000006-5D90-45C6-9250-A0C5E5AA035B}"/>
                </c:ext>
              </c:extLst>
            </c:dLbl>
            <c:dLbl>
              <c:idx val="1"/>
              <c:delete val="1"/>
              <c:extLst>
                <c:ext xmlns:c15="http://schemas.microsoft.com/office/drawing/2012/chart" uri="{CE6537A1-D6FC-4f65-9D91-7224C49458BB}"/>
                <c:ext xmlns:c16="http://schemas.microsoft.com/office/drawing/2014/chart" uri="{C3380CC4-5D6E-409C-BE32-E72D297353CC}">
                  <c16:uniqueId val="{00000007-5D90-45C6-9250-A0C5E5AA035B}"/>
                </c:ext>
              </c:extLst>
            </c:dLbl>
            <c:dLbl>
              <c:idx val="2"/>
              <c:delete val="1"/>
              <c:extLst>
                <c:ext xmlns:c15="http://schemas.microsoft.com/office/drawing/2012/chart" uri="{CE6537A1-D6FC-4f65-9D91-7224C49458BB}"/>
                <c:ext xmlns:c16="http://schemas.microsoft.com/office/drawing/2014/chart" uri="{C3380CC4-5D6E-409C-BE32-E72D297353CC}">
                  <c16:uniqueId val="{00000008-5D90-45C6-9250-A0C5E5AA035B}"/>
                </c:ext>
              </c:extLst>
            </c:dLbl>
            <c:dLbl>
              <c:idx val="3"/>
              <c:delete val="1"/>
              <c:extLst>
                <c:ext xmlns:c15="http://schemas.microsoft.com/office/drawing/2012/chart" uri="{CE6537A1-D6FC-4f65-9D91-7224C49458BB}"/>
                <c:ext xmlns:c16="http://schemas.microsoft.com/office/drawing/2014/chart" uri="{C3380CC4-5D6E-409C-BE32-E72D297353CC}">
                  <c16:uniqueId val="{00000009-5D90-45C6-9250-A0C5E5AA035B}"/>
                </c:ext>
              </c:extLst>
            </c:dLbl>
            <c:dLbl>
              <c:idx val="4"/>
              <c:delete val="1"/>
              <c:extLst>
                <c:ext xmlns:c15="http://schemas.microsoft.com/office/drawing/2012/chart" uri="{CE6537A1-D6FC-4f65-9D91-7224C49458BB}"/>
                <c:ext xmlns:c16="http://schemas.microsoft.com/office/drawing/2014/chart" uri="{C3380CC4-5D6E-409C-BE32-E72D297353CC}">
                  <c16:uniqueId val="{0000000A-5D90-45C6-9250-A0C5E5AA035B}"/>
                </c:ext>
              </c:extLst>
            </c:dLbl>
            <c:dLbl>
              <c:idx val="5"/>
              <c:delete val="1"/>
              <c:extLst>
                <c:ext xmlns:c15="http://schemas.microsoft.com/office/drawing/2012/chart" uri="{CE6537A1-D6FC-4f65-9D91-7224C49458BB}"/>
                <c:ext xmlns:c16="http://schemas.microsoft.com/office/drawing/2014/chart" uri="{C3380CC4-5D6E-409C-BE32-E72D297353CC}">
                  <c16:uniqueId val="{00000000-5D90-45C6-9250-A0C5E5AA035B}"/>
                </c:ext>
              </c:extLst>
            </c:dLbl>
            <c:dLbl>
              <c:idx val="6"/>
              <c:delete val="1"/>
              <c:extLst>
                <c:ext xmlns:c15="http://schemas.microsoft.com/office/drawing/2012/chart" uri="{CE6537A1-D6FC-4f65-9D91-7224C49458BB}"/>
                <c:ext xmlns:c16="http://schemas.microsoft.com/office/drawing/2014/chart" uri="{C3380CC4-5D6E-409C-BE32-E72D297353CC}">
                  <c16:uniqueId val="{0000000B-5D90-45C6-9250-A0C5E5AA035B}"/>
                </c:ext>
              </c:extLst>
            </c:dLbl>
            <c:dLbl>
              <c:idx val="7"/>
              <c:delete val="1"/>
              <c:extLst>
                <c:ext xmlns:c15="http://schemas.microsoft.com/office/drawing/2012/chart" uri="{CE6537A1-D6FC-4f65-9D91-7224C49458BB}"/>
                <c:ext xmlns:c16="http://schemas.microsoft.com/office/drawing/2014/chart" uri="{C3380CC4-5D6E-409C-BE32-E72D297353CC}">
                  <c16:uniqueId val="{0000000C-5D90-45C6-9250-A0C5E5AA035B}"/>
                </c:ext>
              </c:extLst>
            </c:dLbl>
            <c:dLbl>
              <c:idx val="8"/>
              <c:delete val="1"/>
              <c:extLst>
                <c:ext xmlns:c15="http://schemas.microsoft.com/office/drawing/2012/chart" uri="{CE6537A1-D6FC-4f65-9D91-7224C49458BB}"/>
                <c:ext xmlns:c16="http://schemas.microsoft.com/office/drawing/2014/chart" uri="{C3380CC4-5D6E-409C-BE32-E72D297353CC}">
                  <c16:uniqueId val="{00000002-5D90-45C6-9250-A0C5E5AA035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age'!$C$70:$M$70</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age'!$C$71:$M$71</c:f>
              <c:numCache>
                <c:formatCode>0.0</c:formatCode>
                <c:ptCount val="11"/>
                <c:pt idx="0">
                  <c:v>5.3849315000000004</c:v>
                </c:pt>
                <c:pt idx="1">
                  <c:v>5.5123290000000003</c:v>
                </c:pt>
                <c:pt idx="2">
                  <c:v>6</c:v>
                </c:pt>
                <c:pt idx="3">
                  <c:v>6.0479452499999997</c:v>
                </c:pt>
                <c:pt idx="4">
                  <c:v>6.3671230000000003</c:v>
                </c:pt>
                <c:pt idx="5">
                  <c:v>6.2520550000000004</c:v>
                </c:pt>
                <c:pt idx="6">
                  <c:v>6.4006852499999995</c:v>
                </c:pt>
                <c:pt idx="7">
                  <c:v>7.2684930000000003</c:v>
                </c:pt>
                <c:pt idx="8">
                  <c:v>7.2589042499999996</c:v>
                </c:pt>
                <c:pt idx="9">
                  <c:v>7.1260269999999997</c:v>
                </c:pt>
                <c:pt idx="10">
                  <c:v>6.246575</c:v>
                </c:pt>
              </c:numCache>
            </c:numRef>
          </c:val>
          <c:smooth val="0"/>
          <c:extLst>
            <c:ext xmlns:c16="http://schemas.microsoft.com/office/drawing/2014/chart" uri="{C3380CC4-5D6E-409C-BE32-E72D297353CC}">
              <c16:uniqueId val="{0000000D-5D90-45C6-9250-A0C5E5AA035B}"/>
            </c:ext>
          </c:extLst>
        </c:ser>
        <c:ser>
          <c:idx val="1"/>
          <c:order val="1"/>
          <c:tx>
            <c:strRef>
              <c:f>'Median age'!$B$72</c:f>
              <c:strCache>
                <c:ptCount val="1"/>
                <c:pt idx="0">
                  <c:v>Median</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E-5D90-45C6-9250-A0C5E5AA035B}"/>
              </c:ext>
            </c:extLst>
          </c:dPt>
          <c:dPt>
            <c:idx val="8"/>
            <c:bubble3D val="0"/>
            <c:extLst>
              <c:ext xmlns:c16="http://schemas.microsoft.com/office/drawing/2014/chart" uri="{C3380CC4-5D6E-409C-BE32-E72D297353CC}">
                <c16:uniqueId val="{0000000F-5D90-45C6-9250-A0C5E5AA035B}"/>
              </c:ext>
            </c:extLst>
          </c:dPt>
          <c:dPt>
            <c:idx val="9"/>
            <c:bubble3D val="0"/>
            <c:extLst>
              <c:ext xmlns:c16="http://schemas.microsoft.com/office/drawing/2014/chart" uri="{C3380CC4-5D6E-409C-BE32-E72D297353CC}">
                <c16:uniqueId val="{00000010-5D90-45C6-9250-A0C5E5AA035B}"/>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2-5D90-45C6-9250-A0C5E5AA035B}"/>
              </c:ext>
            </c:extLst>
          </c:dPt>
          <c:dLbls>
            <c:dLbl>
              <c:idx val="0"/>
              <c:delete val="1"/>
              <c:extLst>
                <c:ext xmlns:c15="http://schemas.microsoft.com/office/drawing/2012/chart" uri="{CE6537A1-D6FC-4f65-9D91-7224C49458BB}"/>
                <c:ext xmlns:c16="http://schemas.microsoft.com/office/drawing/2014/chart" uri="{C3380CC4-5D6E-409C-BE32-E72D297353CC}">
                  <c16:uniqueId val="{00000013-5D90-45C6-9250-A0C5E5AA035B}"/>
                </c:ext>
              </c:extLst>
            </c:dLbl>
            <c:dLbl>
              <c:idx val="1"/>
              <c:delete val="1"/>
              <c:extLst>
                <c:ext xmlns:c15="http://schemas.microsoft.com/office/drawing/2012/chart" uri="{CE6537A1-D6FC-4f65-9D91-7224C49458BB}"/>
                <c:ext xmlns:c16="http://schemas.microsoft.com/office/drawing/2014/chart" uri="{C3380CC4-5D6E-409C-BE32-E72D297353CC}">
                  <c16:uniqueId val="{00000014-5D90-45C6-9250-A0C5E5AA035B}"/>
                </c:ext>
              </c:extLst>
            </c:dLbl>
            <c:dLbl>
              <c:idx val="2"/>
              <c:delete val="1"/>
              <c:extLst>
                <c:ext xmlns:c15="http://schemas.microsoft.com/office/drawing/2012/chart" uri="{CE6537A1-D6FC-4f65-9D91-7224C49458BB}"/>
                <c:ext xmlns:c16="http://schemas.microsoft.com/office/drawing/2014/chart" uri="{C3380CC4-5D6E-409C-BE32-E72D297353CC}">
                  <c16:uniqueId val="{00000015-5D90-45C6-9250-A0C5E5AA035B}"/>
                </c:ext>
              </c:extLst>
            </c:dLbl>
            <c:dLbl>
              <c:idx val="3"/>
              <c:delete val="1"/>
              <c:extLst>
                <c:ext xmlns:c15="http://schemas.microsoft.com/office/drawing/2012/chart" uri="{CE6537A1-D6FC-4f65-9D91-7224C49458BB}"/>
                <c:ext xmlns:c16="http://schemas.microsoft.com/office/drawing/2014/chart" uri="{C3380CC4-5D6E-409C-BE32-E72D297353CC}">
                  <c16:uniqueId val="{00000016-5D90-45C6-9250-A0C5E5AA035B}"/>
                </c:ext>
              </c:extLst>
            </c:dLbl>
            <c:dLbl>
              <c:idx val="4"/>
              <c:delete val="1"/>
              <c:extLst>
                <c:ext xmlns:c15="http://schemas.microsoft.com/office/drawing/2012/chart" uri="{CE6537A1-D6FC-4f65-9D91-7224C49458BB}"/>
                <c:ext xmlns:c16="http://schemas.microsoft.com/office/drawing/2014/chart" uri="{C3380CC4-5D6E-409C-BE32-E72D297353CC}">
                  <c16:uniqueId val="{00000017-5D90-45C6-9250-A0C5E5AA035B}"/>
                </c:ext>
              </c:extLst>
            </c:dLbl>
            <c:dLbl>
              <c:idx val="5"/>
              <c:delete val="1"/>
              <c:extLst>
                <c:ext xmlns:c15="http://schemas.microsoft.com/office/drawing/2012/chart" uri="{CE6537A1-D6FC-4f65-9D91-7224C49458BB}"/>
                <c:ext xmlns:c16="http://schemas.microsoft.com/office/drawing/2014/chart" uri="{C3380CC4-5D6E-409C-BE32-E72D297353CC}">
                  <c16:uniqueId val="{0000000E-5D90-45C6-9250-A0C5E5AA035B}"/>
                </c:ext>
              </c:extLst>
            </c:dLbl>
            <c:dLbl>
              <c:idx val="6"/>
              <c:delete val="1"/>
              <c:extLst>
                <c:ext xmlns:c15="http://schemas.microsoft.com/office/drawing/2012/chart" uri="{CE6537A1-D6FC-4f65-9D91-7224C49458BB}"/>
                <c:ext xmlns:c16="http://schemas.microsoft.com/office/drawing/2014/chart" uri="{C3380CC4-5D6E-409C-BE32-E72D297353CC}">
                  <c16:uniqueId val="{00000018-5D90-45C6-9250-A0C5E5AA035B}"/>
                </c:ext>
              </c:extLst>
            </c:dLbl>
            <c:dLbl>
              <c:idx val="7"/>
              <c:delete val="1"/>
              <c:extLst>
                <c:ext xmlns:c15="http://schemas.microsoft.com/office/drawing/2012/chart" uri="{CE6537A1-D6FC-4f65-9D91-7224C49458BB}"/>
                <c:ext xmlns:c16="http://schemas.microsoft.com/office/drawing/2014/chart" uri="{C3380CC4-5D6E-409C-BE32-E72D297353CC}">
                  <c16:uniqueId val="{00000019-5D90-45C6-9250-A0C5E5AA035B}"/>
                </c:ext>
              </c:extLst>
            </c:dLbl>
            <c:dLbl>
              <c:idx val="8"/>
              <c:delete val="1"/>
              <c:extLst>
                <c:ext xmlns:c15="http://schemas.microsoft.com/office/drawing/2012/chart" uri="{CE6537A1-D6FC-4f65-9D91-7224C49458BB}"/>
                <c:ext xmlns:c16="http://schemas.microsoft.com/office/drawing/2014/chart" uri="{C3380CC4-5D6E-409C-BE32-E72D297353CC}">
                  <c16:uniqueId val="{0000000F-5D90-45C6-9250-A0C5E5AA035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age'!$C$70:$M$70</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age'!$C$72:$M$72</c:f>
              <c:numCache>
                <c:formatCode>0.0</c:formatCode>
                <c:ptCount val="11"/>
                <c:pt idx="0">
                  <c:v>3.3726029999999998</c:v>
                </c:pt>
                <c:pt idx="1">
                  <c:v>3.5863010000000002</c:v>
                </c:pt>
                <c:pt idx="2">
                  <c:v>3.8547950000000002</c:v>
                </c:pt>
                <c:pt idx="3">
                  <c:v>4.1027400000000007</c:v>
                </c:pt>
                <c:pt idx="4">
                  <c:v>4.082192</c:v>
                </c:pt>
                <c:pt idx="5">
                  <c:v>4.032877</c:v>
                </c:pt>
                <c:pt idx="6">
                  <c:v>4.279452</c:v>
                </c:pt>
                <c:pt idx="7">
                  <c:v>4.8931509999999996</c:v>
                </c:pt>
                <c:pt idx="8">
                  <c:v>4.6739724999999996</c:v>
                </c:pt>
                <c:pt idx="9">
                  <c:v>4.6602740000000002</c:v>
                </c:pt>
                <c:pt idx="10">
                  <c:v>4.1369860000000003</c:v>
                </c:pt>
              </c:numCache>
            </c:numRef>
          </c:val>
          <c:smooth val="0"/>
          <c:extLst>
            <c:ext xmlns:c16="http://schemas.microsoft.com/office/drawing/2014/chart" uri="{C3380CC4-5D6E-409C-BE32-E72D297353CC}">
              <c16:uniqueId val="{0000001A-5D90-45C6-9250-A0C5E5AA035B}"/>
            </c:ext>
          </c:extLst>
        </c:ser>
        <c:ser>
          <c:idx val="2"/>
          <c:order val="2"/>
          <c:tx>
            <c:strRef>
              <c:f>'Median age'!$B$73</c:f>
              <c:strCache>
                <c:ptCount val="1"/>
                <c:pt idx="0">
                  <c:v>Average</c:v>
                </c:pt>
              </c:strCache>
            </c:strRef>
          </c:tx>
          <c:spPr>
            <a:ln w="19050" cap="rnd" cmpd="sng" algn="ctr">
              <a:solidFill>
                <a:schemeClr val="accent5"/>
              </a:solidFill>
              <a:prstDash val="solid"/>
              <a:round/>
            </a:ln>
            <a:effectLst/>
          </c:spPr>
          <c:marker>
            <c:symbol val="none"/>
          </c:marker>
          <c:dPt>
            <c:idx val="8"/>
            <c:bubble3D val="0"/>
            <c:extLst>
              <c:ext xmlns:c16="http://schemas.microsoft.com/office/drawing/2014/chart" uri="{C3380CC4-5D6E-409C-BE32-E72D297353CC}">
                <c16:uniqueId val="{0000001B-5D90-45C6-9250-A0C5E5AA035B}"/>
              </c:ext>
            </c:extLst>
          </c:dPt>
          <c:dPt>
            <c:idx val="9"/>
            <c:bubble3D val="0"/>
            <c:extLst>
              <c:ext xmlns:c16="http://schemas.microsoft.com/office/drawing/2014/chart" uri="{C3380CC4-5D6E-409C-BE32-E72D297353CC}">
                <c16:uniqueId val="{0000001C-5D90-45C6-9250-A0C5E5AA035B}"/>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E-5D90-45C6-9250-A0C5E5AA035B}"/>
              </c:ext>
            </c:extLst>
          </c:dPt>
          <c:dLbls>
            <c:dLbl>
              <c:idx val="0"/>
              <c:delete val="1"/>
              <c:extLst>
                <c:ext xmlns:c15="http://schemas.microsoft.com/office/drawing/2012/chart" uri="{CE6537A1-D6FC-4f65-9D91-7224C49458BB}"/>
                <c:ext xmlns:c16="http://schemas.microsoft.com/office/drawing/2014/chart" uri="{C3380CC4-5D6E-409C-BE32-E72D297353CC}">
                  <c16:uniqueId val="{0000001F-5D90-45C6-9250-A0C5E5AA035B}"/>
                </c:ext>
              </c:extLst>
            </c:dLbl>
            <c:dLbl>
              <c:idx val="1"/>
              <c:delete val="1"/>
              <c:extLst>
                <c:ext xmlns:c15="http://schemas.microsoft.com/office/drawing/2012/chart" uri="{CE6537A1-D6FC-4f65-9D91-7224C49458BB}"/>
                <c:ext xmlns:c16="http://schemas.microsoft.com/office/drawing/2014/chart" uri="{C3380CC4-5D6E-409C-BE32-E72D297353CC}">
                  <c16:uniqueId val="{00000020-5D90-45C6-9250-A0C5E5AA035B}"/>
                </c:ext>
              </c:extLst>
            </c:dLbl>
            <c:dLbl>
              <c:idx val="2"/>
              <c:delete val="1"/>
              <c:extLst>
                <c:ext xmlns:c15="http://schemas.microsoft.com/office/drawing/2012/chart" uri="{CE6537A1-D6FC-4f65-9D91-7224C49458BB}"/>
                <c:ext xmlns:c16="http://schemas.microsoft.com/office/drawing/2014/chart" uri="{C3380CC4-5D6E-409C-BE32-E72D297353CC}">
                  <c16:uniqueId val="{00000021-5D90-45C6-9250-A0C5E5AA035B}"/>
                </c:ext>
              </c:extLst>
            </c:dLbl>
            <c:dLbl>
              <c:idx val="3"/>
              <c:delete val="1"/>
              <c:extLst>
                <c:ext xmlns:c15="http://schemas.microsoft.com/office/drawing/2012/chart" uri="{CE6537A1-D6FC-4f65-9D91-7224C49458BB}"/>
                <c:ext xmlns:c16="http://schemas.microsoft.com/office/drawing/2014/chart" uri="{C3380CC4-5D6E-409C-BE32-E72D297353CC}">
                  <c16:uniqueId val="{00000022-5D90-45C6-9250-A0C5E5AA035B}"/>
                </c:ext>
              </c:extLst>
            </c:dLbl>
            <c:dLbl>
              <c:idx val="4"/>
              <c:delete val="1"/>
              <c:extLst>
                <c:ext xmlns:c15="http://schemas.microsoft.com/office/drawing/2012/chart" uri="{CE6537A1-D6FC-4f65-9D91-7224C49458BB}"/>
                <c:ext xmlns:c16="http://schemas.microsoft.com/office/drawing/2014/chart" uri="{C3380CC4-5D6E-409C-BE32-E72D297353CC}">
                  <c16:uniqueId val="{00000023-5D90-45C6-9250-A0C5E5AA035B}"/>
                </c:ext>
              </c:extLst>
            </c:dLbl>
            <c:dLbl>
              <c:idx val="5"/>
              <c:delete val="1"/>
              <c:extLst>
                <c:ext xmlns:c15="http://schemas.microsoft.com/office/drawing/2012/chart" uri="{CE6537A1-D6FC-4f65-9D91-7224C49458BB}"/>
                <c:ext xmlns:c16="http://schemas.microsoft.com/office/drawing/2014/chart" uri="{C3380CC4-5D6E-409C-BE32-E72D297353CC}">
                  <c16:uniqueId val="{00000024-5D90-45C6-9250-A0C5E5AA035B}"/>
                </c:ext>
              </c:extLst>
            </c:dLbl>
            <c:dLbl>
              <c:idx val="6"/>
              <c:delete val="1"/>
              <c:extLst>
                <c:ext xmlns:c15="http://schemas.microsoft.com/office/drawing/2012/chart" uri="{CE6537A1-D6FC-4f65-9D91-7224C49458BB}"/>
                <c:ext xmlns:c16="http://schemas.microsoft.com/office/drawing/2014/chart" uri="{C3380CC4-5D6E-409C-BE32-E72D297353CC}">
                  <c16:uniqueId val="{00000025-5D90-45C6-9250-A0C5E5AA035B}"/>
                </c:ext>
              </c:extLst>
            </c:dLbl>
            <c:dLbl>
              <c:idx val="7"/>
              <c:delete val="1"/>
              <c:extLst>
                <c:ext xmlns:c15="http://schemas.microsoft.com/office/drawing/2012/chart" uri="{CE6537A1-D6FC-4f65-9D91-7224C49458BB}"/>
                <c:ext xmlns:c16="http://schemas.microsoft.com/office/drawing/2014/chart" uri="{C3380CC4-5D6E-409C-BE32-E72D297353CC}">
                  <c16:uniqueId val="{00000026-5D90-45C6-9250-A0C5E5AA035B}"/>
                </c:ext>
              </c:extLst>
            </c:dLbl>
            <c:dLbl>
              <c:idx val="8"/>
              <c:delete val="1"/>
              <c:extLst>
                <c:ext xmlns:c15="http://schemas.microsoft.com/office/drawing/2012/chart" uri="{CE6537A1-D6FC-4f65-9D91-7224C49458BB}"/>
                <c:ext xmlns:c16="http://schemas.microsoft.com/office/drawing/2014/chart" uri="{C3380CC4-5D6E-409C-BE32-E72D297353CC}">
                  <c16:uniqueId val="{0000001B-5D90-45C6-9250-A0C5E5AA035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age'!$C$70:$M$70</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age'!$C$73:$M$73</c:f>
              <c:numCache>
                <c:formatCode>0.0</c:formatCode>
                <c:ptCount val="11"/>
                <c:pt idx="0">
                  <c:v>4.3602189276595622</c:v>
                </c:pt>
                <c:pt idx="1">
                  <c:v>4.3989067672679285</c:v>
                </c:pt>
                <c:pt idx="2">
                  <c:v>4.7815382636090877</c:v>
                </c:pt>
                <c:pt idx="3">
                  <c:v>4.9635450797649066</c:v>
                </c:pt>
                <c:pt idx="4">
                  <c:v>5.0804449633375484</c:v>
                </c:pt>
                <c:pt idx="5">
                  <c:v>4.8798310539481458</c:v>
                </c:pt>
                <c:pt idx="6">
                  <c:v>5.0144457357933439</c:v>
                </c:pt>
                <c:pt idx="7">
                  <c:v>5.7535196649668547</c:v>
                </c:pt>
                <c:pt idx="8">
                  <c:v>5.7586255536313002</c:v>
                </c:pt>
                <c:pt idx="9">
                  <c:v>5.6248155331882481</c:v>
                </c:pt>
                <c:pt idx="10">
                  <c:v>5.4933328531855938</c:v>
                </c:pt>
              </c:numCache>
            </c:numRef>
          </c:val>
          <c:smooth val="0"/>
          <c:extLst>
            <c:ext xmlns:c16="http://schemas.microsoft.com/office/drawing/2014/chart" uri="{C3380CC4-5D6E-409C-BE32-E72D297353CC}">
              <c16:uniqueId val="{00000027-5D90-45C6-9250-A0C5E5AA035B}"/>
            </c:ext>
          </c:extLst>
        </c:ser>
        <c:ser>
          <c:idx val="3"/>
          <c:order val="3"/>
          <c:tx>
            <c:strRef>
              <c:f>'Median age'!$B$74</c:f>
              <c:strCache>
                <c:ptCount val="1"/>
                <c:pt idx="0">
                  <c:v>25th percentile</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8-5D90-45C6-9250-A0C5E5AA035B}"/>
              </c:ext>
            </c:extLst>
          </c:dPt>
          <c:dPt>
            <c:idx val="9"/>
            <c:bubble3D val="0"/>
            <c:extLst>
              <c:ext xmlns:c16="http://schemas.microsoft.com/office/drawing/2014/chart" uri="{C3380CC4-5D6E-409C-BE32-E72D297353CC}">
                <c16:uniqueId val="{00000029-5D90-45C6-9250-A0C5E5AA035B}"/>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B-5D90-45C6-9250-A0C5E5AA035B}"/>
              </c:ext>
            </c:extLst>
          </c:dPt>
          <c:dPt>
            <c:idx val="16"/>
            <c:bubble3D val="0"/>
            <c:extLst>
              <c:ext xmlns:c16="http://schemas.microsoft.com/office/drawing/2014/chart" uri="{C3380CC4-5D6E-409C-BE32-E72D297353CC}">
                <c16:uniqueId val="{0000002C-5D90-45C6-9250-A0C5E5AA035B}"/>
              </c:ext>
            </c:extLst>
          </c:dPt>
          <c:dLbls>
            <c:dLbl>
              <c:idx val="0"/>
              <c:delete val="1"/>
              <c:extLst>
                <c:ext xmlns:c15="http://schemas.microsoft.com/office/drawing/2012/chart" uri="{CE6537A1-D6FC-4f65-9D91-7224C49458BB}"/>
                <c:ext xmlns:c16="http://schemas.microsoft.com/office/drawing/2014/chart" uri="{C3380CC4-5D6E-409C-BE32-E72D297353CC}">
                  <c16:uniqueId val="{0000002D-5D90-45C6-9250-A0C5E5AA035B}"/>
                </c:ext>
              </c:extLst>
            </c:dLbl>
            <c:dLbl>
              <c:idx val="1"/>
              <c:delete val="1"/>
              <c:extLst>
                <c:ext xmlns:c15="http://schemas.microsoft.com/office/drawing/2012/chart" uri="{CE6537A1-D6FC-4f65-9D91-7224C49458BB}"/>
                <c:ext xmlns:c16="http://schemas.microsoft.com/office/drawing/2014/chart" uri="{C3380CC4-5D6E-409C-BE32-E72D297353CC}">
                  <c16:uniqueId val="{0000002E-5D90-45C6-9250-A0C5E5AA035B}"/>
                </c:ext>
              </c:extLst>
            </c:dLbl>
            <c:dLbl>
              <c:idx val="2"/>
              <c:delete val="1"/>
              <c:extLst>
                <c:ext xmlns:c15="http://schemas.microsoft.com/office/drawing/2012/chart" uri="{CE6537A1-D6FC-4f65-9D91-7224C49458BB}"/>
                <c:ext xmlns:c16="http://schemas.microsoft.com/office/drawing/2014/chart" uri="{C3380CC4-5D6E-409C-BE32-E72D297353CC}">
                  <c16:uniqueId val="{0000002F-5D90-45C6-9250-A0C5E5AA035B}"/>
                </c:ext>
              </c:extLst>
            </c:dLbl>
            <c:dLbl>
              <c:idx val="3"/>
              <c:delete val="1"/>
              <c:extLst>
                <c:ext xmlns:c15="http://schemas.microsoft.com/office/drawing/2012/chart" uri="{CE6537A1-D6FC-4f65-9D91-7224C49458BB}"/>
                <c:ext xmlns:c16="http://schemas.microsoft.com/office/drawing/2014/chart" uri="{C3380CC4-5D6E-409C-BE32-E72D297353CC}">
                  <c16:uniqueId val="{00000030-5D90-45C6-9250-A0C5E5AA035B}"/>
                </c:ext>
              </c:extLst>
            </c:dLbl>
            <c:dLbl>
              <c:idx val="4"/>
              <c:delete val="1"/>
              <c:extLst>
                <c:ext xmlns:c15="http://schemas.microsoft.com/office/drawing/2012/chart" uri="{CE6537A1-D6FC-4f65-9D91-7224C49458BB}"/>
                <c:ext xmlns:c16="http://schemas.microsoft.com/office/drawing/2014/chart" uri="{C3380CC4-5D6E-409C-BE32-E72D297353CC}">
                  <c16:uniqueId val="{00000031-5D90-45C6-9250-A0C5E5AA035B}"/>
                </c:ext>
              </c:extLst>
            </c:dLbl>
            <c:dLbl>
              <c:idx val="5"/>
              <c:delete val="1"/>
              <c:extLst>
                <c:ext xmlns:c15="http://schemas.microsoft.com/office/drawing/2012/chart" uri="{CE6537A1-D6FC-4f65-9D91-7224C49458BB}"/>
                <c:ext xmlns:c16="http://schemas.microsoft.com/office/drawing/2014/chart" uri="{C3380CC4-5D6E-409C-BE32-E72D297353CC}">
                  <c16:uniqueId val="{00000032-5D90-45C6-9250-A0C5E5AA035B}"/>
                </c:ext>
              </c:extLst>
            </c:dLbl>
            <c:dLbl>
              <c:idx val="6"/>
              <c:delete val="1"/>
              <c:extLst>
                <c:ext xmlns:c15="http://schemas.microsoft.com/office/drawing/2012/chart" uri="{CE6537A1-D6FC-4f65-9D91-7224C49458BB}"/>
                <c:ext xmlns:c16="http://schemas.microsoft.com/office/drawing/2014/chart" uri="{C3380CC4-5D6E-409C-BE32-E72D297353CC}">
                  <c16:uniqueId val="{00000033-5D90-45C6-9250-A0C5E5AA035B}"/>
                </c:ext>
              </c:extLst>
            </c:dLbl>
            <c:dLbl>
              <c:idx val="7"/>
              <c:delete val="1"/>
              <c:extLst>
                <c:ext xmlns:c15="http://schemas.microsoft.com/office/drawing/2012/chart" uri="{CE6537A1-D6FC-4f65-9D91-7224C49458BB}"/>
                <c:ext xmlns:c16="http://schemas.microsoft.com/office/drawing/2014/chart" uri="{C3380CC4-5D6E-409C-BE32-E72D297353CC}">
                  <c16:uniqueId val="{00000034-5D90-45C6-9250-A0C5E5AA035B}"/>
                </c:ext>
              </c:extLst>
            </c:dLbl>
            <c:dLbl>
              <c:idx val="8"/>
              <c:delete val="1"/>
              <c:extLst>
                <c:ext xmlns:c15="http://schemas.microsoft.com/office/drawing/2012/chart" uri="{CE6537A1-D6FC-4f65-9D91-7224C49458BB}"/>
                <c:ext xmlns:c16="http://schemas.microsoft.com/office/drawing/2014/chart" uri="{C3380CC4-5D6E-409C-BE32-E72D297353CC}">
                  <c16:uniqueId val="{00000028-5D90-45C6-9250-A0C5E5AA035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age'!$C$70:$M$70</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age'!$C$74:$M$74</c:f>
              <c:numCache>
                <c:formatCode>0.0</c:formatCode>
                <c:ptCount val="11"/>
                <c:pt idx="0">
                  <c:v>2.032877</c:v>
                </c:pt>
                <c:pt idx="1">
                  <c:v>2.19726</c:v>
                </c:pt>
                <c:pt idx="2">
                  <c:v>2.3150680000000001</c:v>
                </c:pt>
                <c:pt idx="3">
                  <c:v>2.4438360000000001</c:v>
                </c:pt>
                <c:pt idx="4">
                  <c:v>2.523288</c:v>
                </c:pt>
                <c:pt idx="5">
                  <c:v>2.397945</c:v>
                </c:pt>
                <c:pt idx="6">
                  <c:v>2.4547949999999998</c:v>
                </c:pt>
                <c:pt idx="7">
                  <c:v>3.032877</c:v>
                </c:pt>
                <c:pt idx="8">
                  <c:v>2.9315069999999999</c:v>
                </c:pt>
                <c:pt idx="9">
                  <c:v>2.9075340000000001</c:v>
                </c:pt>
                <c:pt idx="10">
                  <c:v>2.2082190000000002</c:v>
                </c:pt>
              </c:numCache>
            </c:numRef>
          </c:val>
          <c:smooth val="0"/>
          <c:extLst>
            <c:ext xmlns:c16="http://schemas.microsoft.com/office/drawing/2014/chart" uri="{C3380CC4-5D6E-409C-BE32-E72D297353CC}">
              <c16:uniqueId val="{00000035-5D90-45C6-9250-A0C5E5AA035B}"/>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0"/>
          <c:y val="0.91660430882018173"/>
          <c:w val="1"/>
          <c:h val="8.3395691179818238E-2"/>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'Pre-seed &amp; seed x size'!$B$46</c:f>
              <c:strCache>
                <c:ptCount val="1"/>
                <c:pt idx="0">
                  <c:v>&lt;$500K</c:v>
                </c:pt>
              </c:strCache>
            </c:strRef>
          </c:tx>
          <c:spPr>
            <a:solidFill>
              <a:schemeClr val="accent1"/>
            </a:solidFill>
            <a:ln>
              <a:noFill/>
            </a:ln>
            <a:effectLst/>
          </c:spPr>
          <c:invertIfNegative val="0"/>
          <c:cat>
            <c:numRef>
              <c:f>'Pre-seed &amp; seed x size'!$C$45:$M$45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'Pre-seed &amp; seed x size'!$C$46:$M$46</c:f>
              <c:numCache>
                <c:formatCode>"$"#,##0.0</c:formatCode>
                <c:ptCount val="11"/>
                <c:pt idx="0">
                  <c:v>0.20834726474425944</c:v>
                </c:pt>
                <c:pt idx="1">
                  <c:v>0.2061669402611796</c:v>
                </c:pt>
                <c:pt idx="2">
                  <c:v>0.20082337400283357</c:v>
                </c:pt>
                <c:pt idx="3">
                  <c:v>0.20192870659478948</c:v>
                </c:pt>
                <c:pt idx="4">
                  <c:v>0.20856843305897466</c:v>
                </c:pt>
                <c:pt idx="5">
                  <c:v>0.23132422169204142</c:v>
                </c:pt>
                <c:pt idx="6">
                  <c:v>0.2088303872743085</c:v>
                </c:pt>
                <c:pt idx="7">
                  <c:v>0.15510691684749159</c:v>
                </c:pt>
                <c:pt idx="8">
                  <c:v>0.15220060536228847</c:v>
                </c:pt>
                <c:pt idx="9">
                  <c:v>0.13040373306748704</c:v>
                </c:pt>
                <c:pt idx="10">
                  <c:v>3.4965783E-2</c:v>
                </c:pt>
              </c:numCache>
            </c:numRef>
          </c:val>
          <c:extLst>
            <c:ext xmlns:c16="http://schemas.microsoft.com/office/drawing/2014/chart" uri="{C3380CC4-5D6E-409C-BE32-E72D297353CC}">
              <c16:uniqueId val="{00000000-BD64-4D18-B5F8-2A95EB6493EA}"/>
            </c:ext>
          </c:extLst>
        </c:ser>
        <c:ser>
          <c:idx val="1"/>
          <c:order val="1"/>
          <c:tx>
            <c:strRef>
              <c:f>'Pre-seed &amp; seed x size'!$B$47</c:f>
              <c:strCache>
                <c:ptCount val="1"/>
                <c:pt idx="0">
                  <c:v>$500K-$1M</c:v>
                </c:pt>
              </c:strCache>
            </c:strRef>
          </c:tx>
          <c:spPr>
            <a:solidFill>
              <a:schemeClr val="accent2"/>
            </a:solidFill>
            <a:ln>
              <a:noFill/>
            </a:ln>
            <a:effectLst/>
          </c:spPr>
          <c:invertIfNegative val="0"/>
          <c:cat>
            <c:numRef>
              <c:f>'Pre-seed &amp; seed x size'!$C$45:$M$45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'Pre-seed &amp; seed x size'!$C$47:$M$47</c:f>
              <c:numCache>
                <c:formatCode>"$"#,##0.0</c:formatCode>
                <c:ptCount val="11"/>
                <c:pt idx="0">
                  <c:v>0.39033115105968058</c:v>
                </c:pt>
                <c:pt idx="1">
                  <c:v>0.36481226486395468</c:v>
                </c:pt>
                <c:pt idx="2">
                  <c:v>0.37482283862693433</c:v>
                </c:pt>
                <c:pt idx="3">
                  <c:v>0.44193503997186179</c:v>
                </c:pt>
                <c:pt idx="4">
                  <c:v>0.39808451087155777</c:v>
                </c:pt>
                <c:pt idx="5">
                  <c:v>0.47617664953881261</c:v>
                </c:pt>
                <c:pt idx="6">
                  <c:v>0.41057476069413462</c:v>
                </c:pt>
                <c:pt idx="7">
                  <c:v>0.30909698038820699</c:v>
                </c:pt>
                <c:pt idx="8">
                  <c:v>0.26701512885358442</c:v>
                </c:pt>
                <c:pt idx="9">
                  <c:v>0.23772169002325716</c:v>
                </c:pt>
                <c:pt idx="10">
                  <c:v>6.1632111831626361E-2</c:v>
                </c:pt>
              </c:numCache>
            </c:numRef>
          </c:val>
          <c:extLst>
            <c:ext xmlns:c16="http://schemas.microsoft.com/office/drawing/2014/chart" uri="{C3380CC4-5D6E-409C-BE32-E72D297353CC}">
              <c16:uniqueId val="{00000001-BD64-4D18-B5F8-2A95EB6493EA}"/>
            </c:ext>
          </c:extLst>
        </c:ser>
        <c:ser>
          <c:idx val="2"/>
          <c:order val="2"/>
          <c:tx>
            <c:strRef>
              <c:f>'Pre-seed &amp; seed x size'!$B$48</c:f>
              <c:strCache>
                <c:ptCount val="1"/>
                <c:pt idx="0">
                  <c:v>$1M-$5M</c:v>
                </c:pt>
              </c:strCache>
            </c:strRef>
          </c:tx>
          <c:spPr>
            <a:solidFill>
              <a:schemeClr val="accent3"/>
            </a:solidFill>
            <a:ln>
              <a:noFill/>
            </a:ln>
            <a:effectLst/>
          </c:spPr>
          <c:invertIfNegative val="0"/>
          <c:cat>
            <c:numRef>
              <c:f>'Pre-seed &amp; seed x size'!$C$45:$M$45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'Pre-seed &amp; seed x size'!$C$48:$M$48</c:f>
              <c:numCache>
                <c:formatCode>"$"#,##0.0</c:formatCode>
                <c:ptCount val="11"/>
                <c:pt idx="0">
                  <c:v>3.6454550777768198</c:v>
                </c:pt>
                <c:pt idx="1">
                  <c:v>4.2661209081755747</c:v>
                </c:pt>
                <c:pt idx="2">
                  <c:v>4.8181845335778233</c:v>
                </c:pt>
                <c:pt idx="3">
                  <c:v>5.4648586323662087</c:v>
                </c:pt>
                <c:pt idx="4">
                  <c:v>5.6002373725983272</c:v>
                </c:pt>
                <c:pt idx="5">
                  <c:v>8.3044808042016669</c:v>
                </c:pt>
                <c:pt idx="6">
                  <c:v>7.5629124256423399</c:v>
                </c:pt>
                <c:pt idx="7">
                  <c:v>6.0047518882153357</c:v>
                </c:pt>
                <c:pt idx="8">
                  <c:v>5.6671903419735701</c:v>
                </c:pt>
                <c:pt idx="9">
                  <c:v>4.9382982350165037</c:v>
                </c:pt>
                <c:pt idx="10">
                  <c:v>0.88307335877711535</c:v>
                </c:pt>
              </c:numCache>
            </c:numRef>
          </c:val>
          <c:extLst>
            <c:ext xmlns:c16="http://schemas.microsoft.com/office/drawing/2014/chart" uri="{C3380CC4-5D6E-409C-BE32-E72D297353CC}">
              <c16:uniqueId val="{00000002-BD64-4D18-B5F8-2A95EB6493EA}"/>
            </c:ext>
          </c:extLst>
        </c:ser>
        <c:ser>
          <c:idx val="3"/>
          <c:order val="3"/>
          <c:tx>
            <c:strRef>
              <c:f>'Pre-seed &amp; seed x size'!$B$49</c:f>
              <c:strCache>
                <c:ptCount val="1"/>
                <c:pt idx="0">
                  <c:v>$5M-$10M</c:v>
                </c:pt>
              </c:strCache>
            </c:strRef>
          </c:tx>
          <c:spPr>
            <a:solidFill>
              <a:schemeClr val="accent4"/>
            </a:solidFill>
            <a:ln>
              <a:noFill/>
            </a:ln>
            <a:effectLst/>
          </c:spPr>
          <c:invertIfNegative val="0"/>
          <c:cat>
            <c:numRef>
              <c:f>'Pre-seed &amp; seed x size'!$C$45:$M$45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'Pre-seed &amp; seed x size'!$C$49:$M$49</c:f>
              <c:numCache>
                <c:formatCode>"$"#,##0.0</c:formatCode>
                <c:ptCount val="11"/>
                <c:pt idx="0">
                  <c:v>1.0856048470510562</c:v>
                </c:pt>
                <c:pt idx="1">
                  <c:v>1.5119917105680005</c:v>
                </c:pt>
                <c:pt idx="2">
                  <c:v>2.0104028690606093</c:v>
                </c:pt>
                <c:pt idx="3">
                  <c:v>2.5269754336272756</c:v>
                </c:pt>
                <c:pt idx="4">
                  <c:v>3.0878389052185482</c:v>
                </c:pt>
                <c:pt idx="5">
                  <c:v>5.616592545906288</c:v>
                </c:pt>
                <c:pt idx="6">
                  <c:v>6.6212502825978854</c:v>
                </c:pt>
                <c:pt idx="7">
                  <c:v>5.3982827696940738</c:v>
                </c:pt>
                <c:pt idx="8">
                  <c:v>5.3523156896653141</c:v>
                </c:pt>
                <c:pt idx="9">
                  <c:v>5.9127977815035662</c:v>
                </c:pt>
                <c:pt idx="10">
                  <c:v>1.1506209430000001</c:v>
                </c:pt>
              </c:numCache>
            </c:numRef>
          </c:val>
          <c:extLst>
            <c:ext xmlns:c16="http://schemas.microsoft.com/office/drawing/2014/chart" uri="{C3380CC4-5D6E-409C-BE32-E72D297353CC}">
              <c16:uniqueId val="{00000003-BD64-4D18-B5F8-2A95EB6493EA}"/>
            </c:ext>
          </c:extLst>
        </c:ser>
        <c:ser>
          <c:idx val="4"/>
          <c:order val="4"/>
          <c:tx>
            <c:strRef>
              <c:f>'Pre-seed &amp; seed x size'!$B$50</c:f>
              <c:strCache>
                <c:ptCount val="1"/>
                <c:pt idx="0">
                  <c:v>$10M-$25M</c:v>
                </c:pt>
              </c:strCache>
            </c:strRef>
          </c:tx>
          <c:spPr>
            <a:solidFill>
              <a:schemeClr val="accent5"/>
            </a:solidFill>
            <a:ln>
              <a:noFill/>
            </a:ln>
            <a:effectLst/>
          </c:spPr>
          <c:invertIfNegative val="0"/>
          <c:cat>
            <c:numRef>
              <c:f>'Pre-seed &amp; seed x size'!$C$45:$M$45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'Pre-seed &amp; seed x size'!$C$50:$M$50</c:f>
              <c:numCache>
                <c:formatCode>"$"#,##0.0</c:formatCode>
                <c:ptCount val="11"/>
                <c:pt idx="0">
                  <c:v>0.32676718699999996</c:v>
                </c:pt>
                <c:pt idx="1">
                  <c:v>0.40085412099999995</c:v>
                </c:pt>
                <c:pt idx="2">
                  <c:v>0.76444260428990174</c:v>
                </c:pt>
                <c:pt idx="3">
                  <c:v>1.0624682940000001</c:v>
                </c:pt>
                <c:pt idx="4">
                  <c:v>1.4514134187010028</c:v>
                </c:pt>
                <c:pt idx="5">
                  <c:v>2.6024966409353416</c:v>
                </c:pt>
                <c:pt idx="6">
                  <c:v>4.134508617049752</c:v>
                </c:pt>
                <c:pt idx="7">
                  <c:v>3.3672061979999999</c:v>
                </c:pt>
                <c:pt idx="8">
                  <c:v>3.7410765425499757</c:v>
                </c:pt>
                <c:pt idx="9">
                  <c:v>4.7379835186583845</c:v>
                </c:pt>
                <c:pt idx="10">
                  <c:v>0.89739398500000001</c:v>
                </c:pt>
              </c:numCache>
            </c:numRef>
          </c:val>
          <c:extLst>
            <c:ext xmlns:c16="http://schemas.microsoft.com/office/drawing/2014/chart" uri="{C3380CC4-5D6E-409C-BE32-E72D297353CC}">
              <c16:uniqueId val="{00000004-BD64-4D18-B5F8-2A95EB6493EA}"/>
            </c:ext>
          </c:extLst>
        </c:ser>
        <c:ser>
          <c:idx val="5"/>
          <c:order val="5"/>
          <c:tx>
            <c:strRef>
              <c:f>'Pre-seed &amp; seed x size'!$B$51</c:f>
              <c:strCache>
                <c:ptCount val="1"/>
                <c:pt idx="0">
                  <c:v>$25M+</c:v>
                </c:pt>
              </c:strCache>
            </c:strRef>
          </c:tx>
          <c:spPr>
            <a:solidFill>
              <a:schemeClr val="accent6"/>
            </a:solidFill>
            <a:ln>
              <a:noFill/>
            </a:ln>
            <a:effectLst/>
          </c:spPr>
          <c:invertIfNegative val="0"/>
          <c:cat>
            <c:numRef>
              <c:f>'Pre-seed &amp; seed x size'!$C$45:$M$45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'Pre-seed &amp; seed x size'!$C$51:$M$51</c:f>
              <c:numCache>
                <c:formatCode>"$"#,##0.0</c:formatCode>
                <c:ptCount val="11"/>
                <c:pt idx="0">
                  <c:v>0.17150000000000001</c:v>
                </c:pt>
                <c:pt idx="1">
                  <c:v>0.2409</c:v>
                </c:pt>
                <c:pt idx="2">
                  <c:v>1.8568644589999996</c:v>
                </c:pt>
                <c:pt idx="3">
                  <c:v>0.40170928000000006</c:v>
                </c:pt>
                <c:pt idx="4">
                  <c:v>1.1142669850000002</c:v>
                </c:pt>
                <c:pt idx="5">
                  <c:v>1.710297433</c:v>
                </c:pt>
                <c:pt idx="6">
                  <c:v>5.9997958236277169</c:v>
                </c:pt>
                <c:pt idx="7">
                  <c:v>1.7470158440000001</c:v>
                </c:pt>
                <c:pt idx="8">
                  <c:v>3.1148486929999994</c:v>
                </c:pt>
                <c:pt idx="9">
                  <c:v>5.9706029267739664</c:v>
                </c:pt>
                <c:pt idx="10">
                  <c:v>2.4432811819999998</c:v>
                </c:pt>
              </c:numCache>
            </c:numRef>
          </c:val>
          <c:extLst>
            <c:ext xmlns:c16="http://schemas.microsoft.com/office/drawing/2014/chart" uri="{C3380CC4-5D6E-409C-BE32-E72D297353CC}">
              <c16:uniqueId val="{00000005-BD64-4D18-B5F8-2A95EB6493EA}"/>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5787826916892307"/>
          <c:y val="0"/>
          <c:w val="0.14212173083107696"/>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3579918423753027E-2"/>
          <c:y val="2.0963622933221335E-2"/>
          <c:w val="0.926420081576247"/>
          <c:h val="0.86647967328045628"/>
        </c:manualLayout>
      </c:layout>
      <c:lineChart>
        <c:grouping val="standard"/>
        <c:varyColors val="0"/>
        <c:ser>
          <c:idx val="0"/>
          <c:order val="0"/>
          <c:tx>
            <c:strRef>
              <c:f>'Median by gender'!$O$8</c:f>
              <c:strCache>
                <c:ptCount val="1"/>
                <c:pt idx="0">
                  <c:v>All male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BA2A-45F7-959C-9C7FF037AA0E}"/>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BA2A-45F7-959C-9C7FF037AA0E}"/>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BA2A-45F7-959C-9C7FF037AA0E}"/>
              </c:ext>
            </c:extLst>
          </c:dPt>
          <c:dPt>
            <c:idx val="16"/>
            <c:bubble3D val="0"/>
            <c:extLst>
              <c:ext xmlns:c16="http://schemas.microsoft.com/office/drawing/2014/chart" uri="{C3380CC4-5D6E-409C-BE32-E72D297353CC}">
                <c16:uniqueId val="{00000006-BA2A-45F7-959C-9C7FF037AA0E}"/>
              </c:ext>
            </c:extLst>
          </c:dPt>
          <c:dLbls>
            <c:dLbl>
              <c:idx val="0"/>
              <c:delete val="1"/>
              <c:extLst>
                <c:ext xmlns:c15="http://schemas.microsoft.com/office/drawing/2012/chart" uri="{CE6537A1-D6FC-4f65-9D91-7224C49458BB}"/>
                <c:ext xmlns:c16="http://schemas.microsoft.com/office/drawing/2014/chart" uri="{C3380CC4-5D6E-409C-BE32-E72D297353CC}">
                  <c16:uniqueId val="{00000007-BA2A-45F7-959C-9C7FF037AA0E}"/>
                </c:ext>
              </c:extLst>
            </c:dLbl>
            <c:dLbl>
              <c:idx val="1"/>
              <c:delete val="1"/>
              <c:extLst>
                <c:ext xmlns:c15="http://schemas.microsoft.com/office/drawing/2012/chart" uri="{CE6537A1-D6FC-4f65-9D91-7224C49458BB}"/>
                <c:ext xmlns:c16="http://schemas.microsoft.com/office/drawing/2014/chart" uri="{C3380CC4-5D6E-409C-BE32-E72D297353CC}">
                  <c16:uniqueId val="{00000008-BA2A-45F7-959C-9C7FF037AA0E}"/>
                </c:ext>
              </c:extLst>
            </c:dLbl>
            <c:dLbl>
              <c:idx val="2"/>
              <c:delete val="1"/>
              <c:extLst>
                <c:ext xmlns:c15="http://schemas.microsoft.com/office/drawing/2012/chart" uri="{CE6537A1-D6FC-4f65-9D91-7224C49458BB}"/>
                <c:ext xmlns:c16="http://schemas.microsoft.com/office/drawing/2014/chart" uri="{C3380CC4-5D6E-409C-BE32-E72D297353CC}">
                  <c16:uniqueId val="{00000009-BA2A-45F7-959C-9C7FF037AA0E}"/>
                </c:ext>
              </c:extLst>
            </c:dLbl>
            <c:dLbl>
              <c:idx val="3"/>
              <c:delete val="1"/>
              <c:extLst>
                <c:ext xmlns:c15="http://schemas.microsoft.com/office/drawing/2012/chart" uri="{CE6537A1-D6FC-4f65-9D91-7224C49458BB}"/>
                <c:ext xmlns:c16="http://schemas.microsoft.com/office/drawing/2014/chart" uri="{C3380CC4-5D6E-409C-BE32-E72D297353CC}">
                  <c16:uniqueId val="{0000000A-BA2A-45F7-959C-9C7FF037AA0E}"/>
                </c:ext>
              </c:extLst>
            </c:dLbl>
            <c:dLbl>
              <c:idx val="4"/>
              <c:delete val="1"/>
              <c:extLst>
                <c:ext xmlns:c15="http://schemas.microsoft.com/office/drawing/2012/chart" uri="{CE6537A1-D6FC-4f65-9D91-7224C49458BB}"/>
                <c:ext xmlns:c16="http://schemas.microsoft.com/office/drawing/2014/chart" uri="{C3380CC4-5D6E-409C-BE32-E72D297353CC}">
                  <c16:uniqueId val="{0000000B-BA2A-45F7-959C-9C7FF037AA0E}"/>
                </c:ext>
              </c:extLst>
            </c:dLbl>
            <c:dLbl>
              <c:idx val="5"/>
              <c:delete val="1"/>
              <c:extLst>
                <c:ext xmlns:c15="http://schemas.microsoft.com/office/drawing/2012/chart" uri="{CE6537A1-D6FC-4f65-9D91-7224C49458BB}"/>
                <c:ext xmlns:c16="http://schemas.microsoft.com/office/drawing/2014/chart" uri="{C3380CC4-5D6E-409C-BE32-E72D297353CC}">
                  <c16:uniqueId val="{0000000C-BA2A-45F7-959C-9C7FF037AA0E}"/>
                </c:ext>
              </c:extLst>
            </c:dLbl>
            <c:dLbl>
              <c:idx val="6"/>
              <c:delete val="1"/>
              <c:extLst>
                <c:ext xmlns:c15="http://schemas.microsoft.com/office/drawing/2012/chart" uri="{CE6537A1-D6FC-4f65-9D91-7224C49458BB}"/>
                <c:ext xmlns:c16="http://schemas.microsoft.com/office/drawing/2014/chart" uri="{C3380CC4-5D6E-409C-BE32-E72D297353CC}">
                  <c16:uniqueId val="{0000000D-BA2A-45F7-959C-9C7FF037AA0E}"/>
                </c:ext>
              </c:extLst>
            </c:dLbl>
            <c:dLbl>
              <c:idx val="7"/>
              <c:delete val="1"/>
              <c:extLst>
                <c:ext xmlns:c15="http://schemas.microsoft.com/office/drawing/2012/chart" uri="{CE6537A1-D6FC-4f65-9D91-7224C49458BB}"/>
                <c:ext xmlns:c16="http://schemas.microsoft.com/office/drawing/2014/chart" uri="{C3380CC4-5D6E-409C-BE32-E72D297353CC}">
                  <c16:uniqueId val="{0000000E-BA2A-45F7-959C-9C7FF037AA0E}"/>
                </c:ext>
              </c:extLst>
            </c:dLbl>
            <c:dLbl>
              <c:idx val="8"/>
              <c:delete val="1"/>
              <c:extLst>
                <c:ext xmlns:c15="http://schemas.microsoft.com/office/drawing/2012/chart" uri="{CE6537A1-D6FC-4f65-9D91-7224C49458BB}"/>
                <c:ext xmlns:c16="http://schemas.microsoft.com/office/drawing/2014/chart" uri="{C3380CC4-5D6E-409C-BE32-E72D297353CC}">
                  <c16:uniqueId val="{00000001-BA2A-45F7-959C-9C7FF037AA0E}"/>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A2A-45F7-959C-9C7FF037AA0E}"/>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gender'!$P$7:$Z$7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by gender'!$P$8:$Z$8</c:f>
              <c:numCache>
                <c:formatCode>"$"#,##0.0</c:formatCode>
                <c:ptCount val="11"/>
                <c:pt idx="0">
                  <c:v>9.6920867811881504</c:v>
                </c:pt>
                <c:pt idx="1">
                  <c:v>9.6555729450159724</c:v>
                </c:pt>
                <c:pt idx="2">
                  <c:v>15.216933880345389</c:v>
                </c:pt>
                <c:pt idx="3">
                  <c:v>14.751620423625479</c:v>
                </c:pt>
                <c:pt idx="4">
                  <c:v>16.942309564903592</c:v>
                </c:pt>
                <c:pt idx="5">
                  <c:v>25.266653987751369</c:v>
                </c:pt>
                <c:pt idx="6">
                  <c:v>18.227264108183473</c:v>
                </c:pt>
                <c:pt idx="7">
                  <c:v>14.99516063058428</c:v>
                </c:pt>
                <c:pt idx="8">
                  <c:v>21.280638689840615</c:v>
                </c:pt>
                <c:pt idx="9">
                  <c:v>26.765271703404874</c:v>
                </c:pt>
                <c:pt idx="10">
                  <c:v>62.272312722721708</c:v>
                </c:pt>
              </c:numCache>
            </c:numRef>
          </c:val>
          <c:smooth val="0"/>
          <c:extLst>
            <c:ext xmlns:c16="http://schemas.microsoft.com/office/drawing/2014/chart" uri="{C3380CC4-5D6E-409C-BE32-E72D297353CC}">
              <c16:uniqueId val="{0000000F-BA2A-45F7-959C-9C7FF037AA0E}"/>
            </c:ext>
          </c:extLst>
        </c:ser>
        <c:ser>
          <c:idx val="1"/>
          <c:order val="1"/>
          <c:tx>
            <c:strRef>
              <c:f>'Median by gender'!$O$9</c:f>
              <c:strCache>
                <c:ptCount val="1"/>
                <c:pt idx="0">
                  <c:v>All female</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BA2A-45F7-959C-9C7FF037AA0E}"/>
              </c:ext>
            </c:extLst>
          </c:dPt>
          <c:dPt>
            <c:idx val="9"/>
            <c:bubble3D val="0"/>
            <c:extLst>
              <c:ext xmlns:c16="http://schemas.microsoft.com/office/drawing/2014/chart" uri="{C3380CC4-5D6E-409C-BE32-E72D297353CC}">
                <c16:uniqueId val="{00000011-BA2A-45F7-959C-9C7FF037AA0E}"/>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BA2A-45F7-959C-9C7FF037AA0E}"/>
              </c:ext>
            </c:extLst>
          </c:dPt>
          <c:dLbls>
            <c:dLbl>
              <c:idx val="0"/>
              <c:delete val="1"/>
              <c:extLst>
                <c:ext xmlns:c15="http://schemas.microsoft.com/office/drawing/2012/chart" uri="{CE6537A1-D6FC-4f65-9D91-7224C49458BB}"/>
                <c:ext xmlns:c16="http://schemas.microsoft.com/office/drawing/2014/chart" uri="{C3380CC4-5D6E-409C-BE32-E72D297353CC}">
                  <c16:uniqueId val="{00000014-BA2A-45F7-959C-9C7FF037AA0E}"/>
                </c:ext>
              </c:extLst>
            </c:dLbl>
            <c:dLbl>
              <c:idx val="1"/>
              <c:delete val="1"/>
              <c:extLst>
                <c:ext xmlns:c15="http://schemas.microsoft.com/office/drawing/2012/chart" uri="{CE6537A1-D6FC-4f65-9D91-7224C49458BB}"/>
                <c:ext xmlns:c16="http://schemas.microsoft.com/office/drawing/2014/chart" uri="{C3380CC4-5D6E-409C-BE32-E72D297353CC}">
                  <c16:uniqueId val="{00000015-BA2A-45F7-959C-9C7FF037AA0E}"/>
                </c:ext>
              </c:extLst>
            </c:dLbl>
            <c:dLbl>
              <c:idx val="2"/>
              <c:delete val="1"/>
              <c:extLst>
                <c:ext xmlns:c15="http://schemas.microsoft.com/office/drawing/2012/chart" uri="{CE6537A1-D6FC-4f65-9D91-7224C49458BB}"/>
                <c:ext xmlns:c16="http://schemas.microsoft.com/office/drawing/2014/chart" uri="{C3380CC4-5D6E-409C-BE32-E72D297353CC}">
                  <c16:uniqueId val="{00000016-BA2A-45F7-959C-9C7FF037AA0E}"/>
                </c:ext>
              </c:extLst>
            </c:dLbl>
            <c:dLbl>
              <c:idx val="3"/>
              <c:delete val="1"/>
              <c:extLst>
                <c:ext xmlns:c15="http://schemas.microsoft.com/office/drawing/2012/chart" uri="{CE6537A1-D6FC-4f65-9D91-7224C49458BB}"/>
                <c:ext xmlns:c16="http://schemas.microsoft.com/office/drawing/2014/chart" uri="{C3380CC4-5D6E-409C-BE32-E72D297353CC}">
                  <c16:uniqueId val="{00000017-BA2A-45F7-959C-9C7FF037AA0E}"/>
                </c:ext>
              </c:extLst>
            </c:dLbl>
            <c:dLbl>
              <c:idx val="4"/>
              <c:delete val="1"/>
              <c:extLst>
                <c:ext xmlns:c15="http://schemas.microsoft.com/office/drawing/2012/chart" uri="{CE6537A1-D6FC-4f65-9D91-7224C49458BB}"/>
                <c:ext xmlns:c16="http://schemas.microsoft.com/office/drawing/2014/chart" uri="{C3380CC4-5D6E-409C-BE32-E72D297353CC}">
                  <c16:uniqueId val="{00000018-BA2A-45F7-959C-9C7FF037AA0E}"/>
                </c:ext>
              </c:extLst>
            </c:dLbl>
            <c:dLbl>
              <c:idx val="5"/>
              <c:delete val="1"/>
              <c:extLst>
                <c:ext xmlns:c15="http://schemas.microsoft.com/office/drawing/2012/chart" uri="{CE6537A1-D6FC-4f65-9D91-7224C49458BB}"/>
                <c:ext xmlns:c16="http://schemas.microsoft.com/office/drawing/2014/chart" uri="{C3380CC4-5D6E-409C-BE32-E72D297353CC}">
                  <c16:uniqueId val="{00000019-BA2A-45F7-959C-9C7FF037AA0E}"/>
                </c:ext>
              </c:extLst>
            </c:dLbl>
            <c:dLbl>
              <c:idx val="6"/>
              <c:delete val="1"/>
              <c:extLst>
                <c:ext xmlns:c15="http://schemas.microsoft.com/office/drawing/2012/chart" uri="{CE6537A1-D6FC-4f65-9D91-7224C49458BB}"/>
                <c:ext xmlns:c16="http://schemas.microsoft.com/office/drawing/2014/chart" uri="{C3380CC4-5D6E-409C-BE32-E72D297353CC}">
                  <c16:uniqueId val="{0000001A-BA2A-45F7-959C-9C7FF037AA0E}"/>
                </c:ext>
              </c:extLst>
            </c:dLbl>
            <c:dLbl>
              <c:idx val="7"/>
              <c:delete val="1"/>
              <c:extLst>
                <c:ext xmlns:c15="http://schemas.microsoft.com/office/drawing/2012/chart" uri="{CE6537A1-D6FC-4f65-9D91-7224C49458BB}"/>
                <c:ext xmlns:c16="http://schemas.microsoft.com/office/drawing/2014/chart" uri="{C3380CC4-5D6E-409C-BE32-E72D297353CC}">
                  <c16:uniqueId val="{0000001B-BA2A-45F7-959C-9C7FF037AA0E}"/>
                </c:ext>
              </c:extLst>
            </c:dLbl>
            <c:dLbl>
              <c:idx val="8"/>
              <c:delete val="1"/>
              <c:extLst>
                <c:ext xmlns:c15="http://schemas.microsoft.com/office/drawing/2012/chart" uri="{CE6537A1-D6FC-4f65-9D91-7224C49458BB}"/>
                <c:ext xmlns:c16="http://schemas.microsoft.com/office/drawing/2014/chart" uri="{C3380CC4-5D6E-409C-BE32-E72D297353CC}">
                  <c16:uniqueId val="{00000010-BA2A-45F7-959C-9C7FF037AA0E}"/>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A2A-45F7-959C-9C7FF037AA0E}"/>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gender'!$P$7:$Z$7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by gender'!$P$9:$Z$9</c:f>
              <c:numCache>
                <c:formatCode>"$"#,##0.0</c:formatCode>
                <c:ptCount val="11"/>
                <c:pt idx="0">
                  <c:v>3.2001118074162704</c:v>
                </c:pt>
                <c:pt idx="1">
                  <c:v>4.8194588355502077</c:v>
                </c:pt>
                <c:pt idx="2">
                  <c:v>5.978309111328441</c:v>
                </c:pt>
                <c:pt idx="3">
                  <c:v>6.0446331169540795</c:v>
                </c:pt>
                <c:pt idx="4">
                  <c:v>5.5886451644731041</c:v>
                </c:pt>
                <c:pt idx="5">
                  <c:v>8.0325599072554006</c:v>
                </c:pt>
                <c:pt idx="6">
                  <c:v>6.0672520267551793</c:v>
                </c:pt>
                <c:pt idx="7">
                  <c:v>4.7138846993476271</c:v>
                </c:pt>
                <c:pt idx="8">
                  <c:v>6.8875985352799303</c:v>
                </c:pt>
                <c:pt idx="9">
                  <c:v>6.5633592832480119</c:v>
                </c:pt>
                <c:pt idx="10">
                  <c:v>14.692421040221239</c:v>
                </c:pt>
              </c:numCache>
            </c:numRef>
          </c:val>
          <c:smooth val="0"/>
          <c:extLst>
            <c:ext xmlns:c16="http://schemas.microsoft.com/office/drawing/2014/chart" uri="{C3380CC4-5D6E-409C-BE32-E72D297353CC}">
              <c16:uniqueId val="{0000001C-BA2A-45F7-959C-9C7FF037AA0E}"/>
            </c:ext>
          </c:extLst>
        </c:ser>
        <c:ser>
          <c:idx val="2"/>
          <c:order val="2"/>
          <c:tx>
            <c:strRef>
              <c:f>'Median by gender'!$O$10</c:f>
              <c:strCache>
                <c:ptCount val="1"/>
                <c:pt idx="0">
                  <c:v>Mixed</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BA2A-45F7-959C-9C7FF037AA0E}"/>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BA2A-45F7-959C-9C7FF037AA0E}"/>
              </c:ext>
            </c:extLst>
          </c:dPt>
          <c:dLbls>
            <c:dLbl>
              <c:idx val="0"/>
              <c:delete val="1"/>
              <c:extLst>
                <c:ext xmlns:c15="http://schemas.microsoft.com/office/drawing/2012/chart" uri="{CE6537A1-D6FC-4f65-9D91-7224C49458BB}"/>
                <c:ext xmlns:c16="http://schemas.microsoft.com/office/drawing/2014/chart" uri="{C3380CC4-5D6E-409C-BE32-E72D297353CC}">
                  <c16:uniqueId val="{00000020-BA2A-45F7-959C-9C7FF037AA0E}"/>
                </c:ext>
              </c:extLst>
            </c:dLbl>
            <c:dLbl>
              <c:idx val="1"/>
              <c:delete val="1"/>
              <c:extLst>
                <c:ext xmlns:c15="http://schemas.microsoft.com/office/drawing/2012/chart" uri="{CE6537A1-D6FC-4f65-9D91-7224C49458BB}"/>
                <c:ext xmlns:c16="http://schemas.microsoft.com/office/drawing/2014/chart" uri="{C3380CC4-5D6E-409C-BE32-E72D297353CC}">
                  <c16:uniqueId val="{00000021-BA2A-45F7-959C-9C7FF037AA0E}"/>
                </c:ext>
              </c:extLst>
            </c:dLbl>
            <c:dLbl>
              <c:idx val="2"/>
              <c:delete val="1"/>
              <c:extLst>
                <c:ext xmlns:c15="http://schemas.microsoft.com/office/drawing/2012/chart" uri="{CE6537A1-D6FC-4f65-9D91-7224C49458BB}"/>
                <c:ext xmlns:c16="http://schemas.microsoft.com/office/drawing/2014/chart" uri="{C3380CC4-5D6E-409C-BE32-E72D297353CC}">
                  <c16:uniqueId val="{00000022-BA2A-45F7-959C-9C7FF037AA0E}"/>
                </c:ext>
              </c:extLst>
            </c:dLbl>
            <c:dLbl>
              <c:idx val="3"/>
              <c:delete val="1"/>
              <c:extLst>
                <c:ext xmlns:c15="http://schemas.microsoft.com/office/drawing/2012/chart" uri="{CE6537A1-D6FC-4f65-9D91-7224C49458BB}"/>
                <c:ext xmlns:c16="http://schemas.microsoft.com/office/drawing/2014/chart" uri="{C3380CC4-5D6E-409C-BE32-E72D297353CC}">
                  <c16:uniqueId val="{00000023-BA2A-45F7-959C-9C7FF037AA0E}"/>
                </c:ext>
              </c:extLst>
            </c:dLbl>
            <c:dLbl>
              <c:idx val="4"/>
              <c:delete val="1"/>
              <c:extLst>
                <c:ext xmlns:c15="http://schemas.microsoft.com/office/drawing/2012/chart" uri="{CE6537A1-D6FC-4f65-9D91-7224C49458BB}"/>
                <c:ext xmlns:c16="http://schemas.microsoft.com/office/drawing/2014/chart" uri="{C3380CC4-5D6E-409C-BE32-E72D297353CC}">
                  <c16:uniqueId val="{00000024-BA2A-45F7-959C-9C7FF037AA0E}"/>
                </c:ext>
              </c:extLst>
            </c:dLbl>
            <c:dLbl>
              <c:idx val="5"/>
              <c:delete val="1"/>
              <c:extLst>
                <c:ext xmlns:c15="http://schemas.microsoft.com/office/drawing/2012/chart" uri="{CE6537A1-D6FC-4f65-9D91-7224C49458BB}"/>
                <c:ext xmlns:c16="http://schemas.microsoft.com/office/drawing/2014/chart" uri="{C3380CC4-5D6E-409C-BE32-E72D297353CC}">
                  <c16:uniqueId val="{00000025-BA2A-45F7-959C-9C7FF037AA0E}"/>
                </c:ext>
              </c:extLst>
            </c:dLbl>
            <c:dLbl>
              <c:idx val="6"/>
              <c:delete val="1"/>
              <c:extLst>
                <c:ext xmlns:c15="http://schemas.microsoft.com/office/drawing/2012/chart" uri="{CE6537A1-D6FC-4f65-9D91-7224C49458BB}"/>
                <c:ext xmlns:c16="http://schemas.microsoft.com/office/drawing/2014/chart" uri="{C3380CC4-5D6E-409C-BE32-E72D297353CC}">
                  <c16:uniqueId val="{00000026-BA2A-45F7-959C-9C7FF037AA0E}"/>
                </c:ext>
              </c:extLst>
            </c:dLbl>
            <c:dLbl>
              <c:idx val="7"/>
              <c:delete val="1"/>
              <c:extLst>
                <c:ext xmlns:c15="http://schemas.microsoft.com/office/drawing/2012/chart" uri="{CE6537A1-D6FC-4f65-9D91-7224C49458BB}"/>
                <c:ext xmlns:c16="http://schemas.microsoft.com/office/drawing/2014/chart" uri="{C3380CC4-5D6E-409C-BE32-E72D297353CC}">
                  <c16:uniqueId val="{00000027-BA2A-45F7-959C-9C7FF037AA0E}"/>
                </c:ext>
              </c:extLst>
            </c:dLbl>
            <c:dLbl>
              <c:idx val="8"/>
              <c:delete val="1"/>
              <c:extLst>
                <c:ext xmlns:c15="http://schemas.microsoft.com/office/drawing/2012/chart" uri="{CE6537A1-D6FC-4f65-9D91-7224C49458BB}"/>
                <c:ext xmlns:c16="http://schemas.microsoft.com/office/drawing/2014/chart" uri="{C3380CC4-5D6E-409C-BE32-E72D297353CC}">
                  <c16:uniqueId val="{00000028-BA2A-45F7-959C-9C7FF037AA0E}"/>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gender'!$P$7:$Z$7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by gender'!$P$10:$Z$10</c:f>
              <c:numCache>
                <c:formatCode>"$"#,##0.0</c:formatCode>
                <c:ptCount val="11"/>
                <c:pt idx="0">
                  <c:v>6.1559230791959054</c:v>
                </c:pt>
                <c:pt idx="1">
                  <c:v>8.4116771053602459</c:v>
                </c:pt>
                <c:pt idx="2">
                  <c:v>10.241002790724163</c:v>
                </c:pt>
                <c:pt idx="3">
                  <c:v>9.9691396112688491</c:v>
                </c:pt>
                <c:pt idx="4">
                  <c:v>10.119077902739262</c:v>
                </c:pt>
                <c:pt idx="5">
                  <c:v>18.710281402184158</c:v>
                </c:pt>
                <c:pt idx="6">
                  <c:v>14.313218556369172</c:v>
                </c:pt>
                <c:pt idx="7">
                  <c:v>18.665073176661874</c:v>
                </c:pt>
                <c:pt idx="8">
                  <c:v>21.187495552234193</c:v>
                </c:pt>
                <c:pt idx="9">
                  <c:v>61.885531350022362</c:v>
                </c:pt>
                <c:pt idx="10">
                  <c:v>468.13245727167998</c:v>
                </c:pt>
              </c:numCache>
            </c:numRef>
          </c:val>
          <c:smooth val="0"/>
          <c:extLst>
            <c:ext xmlns:c16="http://schemas.microsoft.com/office/drawing/2014/chart" uri="{C3380CC4-5D6E-409C-BE32-E72D297353CC}">
              <c16:uniqueId val="{00000029-BA2A-45F7-959C-9C7FF037AA0E}"/>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ln>
          <a:noFill/>
        </a:ln>
        <a:effectLst/>
      </c:spPr>
    </c:plotArea>
    <c:legend>
      <c:legendPos val="b"/>
      <c:layout>
        <c:manualLayout>
          <c:xMode val="edge"/>
          <c:yMode val="edge"/>
          <c:x val="0"/>
          <c:y val="0.95450304060057189"/>
          <c:w val="1"/>
          <c:h val="4.54969593994281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1287842457806717E-2"/>
          <c:y val="2.4693934168437206E-2"/>
          <c:w val="0.90871215754219326"/>
          <c:h val="0.84782935466400033"/>
        </c:manualLayout>
      </c:layout>
      <c:lineChart>
        <c:grouping val="standard"/>
        <c:varyColors val="0"/>
        <c:ser>
          <c:idx val="0"/>
          <c:order val="0"/>
          <c:tx>
            <c:strRef>
              <c:f>'Median by gender'!$O$39</c:f>
              <c:strCache>
                <c:ptCount val="1"/>
                <c:pt idx="0">
                  <c:v>All male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F16A-4713-98E4-6608AEAC67C9}"/>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F16A-4713-98E4-6608AEAC67C9}"/>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F16A-4713-98E4-6608AEAC67C9}"/>
              </c:ext>
            </c:extLst>
          </c:dPt>
          <c:dPt>
            <c:idx val="16"/>
            <c:bubble3D val="0"/>
            <c:extLst>
              <c:ext xmlns:c16="http://schemas.microsoft.com/office/drawing/2014/chart" uri="{C3380CC4-5D6E-409C-BE32-E72D297353CC}">
                <c16:uniqueId val="{00000006-F16A-4713-98E4-6608AEAC67C9}"/>
              </c:ext>
            </c:extLst>
          </c:dPt>
          <c:dLbls>
            <c:dLbl>
              <c:idx val="0"/>
              <c:delete val="1"/>
              <c:extLst>
                <c:ext xmlns:c15="http://schemas.microsoft.com/office/drawing/2012/chart" uri="{CE6537A1-D6FC-4f65-9D91-7224C49458BB}"/>
                <c:ext xmlns:c16="http://schemas.microsoft.com/office/drawing/2014/chart" uri="{C3380CC4-5D6E-409C-BE32-E72D297353CC}">
                  <c16:uniqueId val="{00000007-F16A-4713-98E4-6608AEAC67C9}"/>
                </c:ext>
              </c:extLst>
            </c:dLbl>
            <c:dLbl>
              <c:idx val="1"/>
              <c:delete val="1"/>
              <c:extLst>
                <c:ext xmlns:c15="http://schemas.microsoft.com/office/drawing/2012/chart" uri="{CE6537A1-D6FC-4f65-9D91-7224C49458BB}"/>
                <c:ext xmlns:c16="http://schemas.microsoft.com/office/drawing/2014/chart" uri="{C3380CC4-5D6E-409C-BE32-E72D297353CC}">
                  <c16:uniqueId val="{00000008-F16A-4713-98E4-6608AEAC67C9}"/>
                </c:ext>
              </c:extLst>
            </c:dLbl>
            <c:dLbl>
              <c:idx val="2"/>
              <c:delete val="1"/>
              <c:extLst>
                <c:ext xmlns:c15="http://schemas.microsoft.com/office/drawing/2012/chart" uri="{CE6537A1-D6FC-4f65-9D91-7224C49458BB}"/>
                <c:ext xmlns:c16="http://schemas.microsoft.com/office/drawing/2014/chart" uri="{C3380CC4-5D6E-409C-BE32-E72D297353CC}">
                  <c16:uniqueId val="{00000009-F16A-4713-98E4-6608AEAC67C9}"/>
                </c:ext>
              </c:extLst>
            </c:dLbl>
            <c:dLbl>
              <c:idx val="3"/>
              <c:delete val="1"/>
              <c:extLst>
                <c:ext xmlns:c15="http://schemas.microsoft.com/office/drawing/2012/chart" uri="{CE6537A1-D6FC-4f65-9D91-7224C49458BB}"/>
                <c:ext xmlns:c16="http://schemas.microsoft.com/office/drawing/2014/chart" uri="{C3380CC4-5D6E-409C-BE32-E72D297353CC}">
                  <c16:uniqueId val="{0000000A-F16A-4713-98E4-6608AEAC67C9}"/>
                </c:ext>
              </c:extLst>
            </c:dLbl>
            <c:dLbl>
              <c:idx val="4"/>
              <c:delete val="1"/>
              <c:extLst>
                <c:ext xmlns:c15="http://schemas.microsoft.com/office/drawing/2012/chart" uri="{CE6537A1-D6FC-4f65-9D91-7224C49458BB}"/>
                <c:ext xmlns:c16="http://schemas.microsoft.com/office/drawing/2014/chart" uri="{C3380CC4-5D6E-409C-BE32-E72D297353CC}">
                  <c16:uniqueId val="{0000000B-F16A-4713-98E4-6608AEAC67C9}"/>
                </c:ext>
              </c:extLst>
            </c:dLbl>
            <c:dLbl>
              <c:idx val="5"/>
              <c:delete val="1"/>
              <c:extLst>
                <c:ext xmlns:c15="http://schemas.microsoft.com/office/drawing/2012/chart" uri="{CE6537A1-D6FC-4f65-9D91-7224C49458BB}"/>
                <c:ext xmlns:c16="http://schemas.microsoft.com/office/drawing/2014/chart" uri="{C3380CC4-5D6E-409C-BE32-E72D297353CC}">
                  <c16:uniqueId val="{0000000C-F16A-4713-98E4-6608AEAC67C9}"/>
                </c:ext>
              </c:extLst>
            </c:dLbl>
            <c:dLbl>
              <c:idx val="6"/>
              <c:delete val="1"/>
              <c:extLst>
                <c:ext xmlns:c15="http://schemas.microsoft.com/office/drawing/2012/chart" uri="{CE6537A1-D6FC-4f65-9D91-7224C49458BB}"/>
                <c:ext xmlns:c16="http://schemas.microsoft.com/office/drawing/2014/chart" uri="{C3380CC4-5D6E-409C-BE32-E72D297353CC}">
                  <c16:uniqueId val="{0000000D-F16A-4713-98E4-6608AEAC67C9}"/>
                </c:ext>
              </c:extLst>
            </c:dLbl>
            <c:dLbl>
              <c:idx val="7"/>
              <c:delete val="1"/>
              <c:extLst>
                <c:ext xmlns:c15="http://schemas.microsoft.com/office/drawing/2012/chart" uri="{CE6537A1-D6FC-4f65-9D91-7224C49458BB}"/>
                <c:ext xmlns:c16="http://schemas.microsoft.com/office/drawing/2014/chart" uri="{C3380CC4-5D6E-409C-BE32-E72D297353CC}">
                  <c16:uniqueId val="{0000000E-F16A-4713-98E4-6608AEAC67C9}"/>
                </c:ext>
              </c:extLst>
            </c:dLbl>
            <c:dLbl>
              <c:idx val="8"/>
              <c:delete val="1"/>
              <c:extLst>
                <c:ext xmlns:c15="http://schemas.microsoft.com/office/drawing/2012/chart" uri="{CE6537A1-D6FC-4f65-9D91-7224C49458BB}"/>
                <c:ext xmlns:c16="http://schemas.microsoft.com/office/drawing/2014/chart" uri="{C3380CC4-5D6E-409C-BE32-E72D297353CC}">
                  <c16:uniqueId val="{00000001-F16A-4713-98E4-6608AEAC67C9}"/>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gender'!$P$38:$Z$38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by gender'!$P$39:$Z$39</c:f>
              <c:numCache>
                <c:formatCode>"$"#,##0.0</c:formatCode>
                <c:ptCount val="11"/>
                <c:pt idx="0">
                  <c:v>112.66326227919298</c:v>
                </c:pt>
                <c:pt idx="1">
                  <c:v>83.121181596955765</c:v>
                </c:pt>
                <c:pt idx="2">
                  <c:v>132.41826637038147</c:v>
                </c:pt>
                <c:pt idx="3">
                  <c:v>154.35013275254306</c:v>
                </c:pt>
                <c:pt idx="4">
                  <c:v>179.72292108943975</c:v>
                </c:pt>
                <c:pt idx="5">
                  <c:v>292.8700404512814</c:v>
                </c:pt>
                <c:pt idx="6">
                  <c:v>206.61316267977372</c:v>
                </c:pt>
                <c:pt idx="7">
                  <c:v>168.87478821508066</c:v>
                </c:pt>
                <c:pt idx="8">
                  <c:v>207.53741239729558</c:v>
                </c:pt>
                <c:pt idx="9">
                  <c:v>406.06203528929376</c:v>
                </c:pt>
                <c:pt idx="10">
                  <c:v>3300.9121086017653</c:v>
                </c:pt>
              </c:numCache>
            </c:numRef>
          </c:val>
          <c:smooth val="0"/>
          <c:extLst>
            <c:ext xmlns:c16="http://schemas.microsoft.com/office/drawing/2014/chart" uri="{C3380CC4-5D6E-409C-BE32-E72D297353CC}">
              <c16:uniqueId val="{0000000F-F16A-4713-98E4-6608AEAC67C9}"/>
            </c:ext>
          </c:extLst>
        </c:ser>
        <c:ser>
          <c:idx val="1"/>
          <c:order val="1"/>
          <c:tx>
            <c:strRef>
              <c:f>'Median by gender'!$O$40</c:f>
              <c:strCache>
                <c:ptCount val="1"/>
                <c:pt idx="0">
                  <c:v>All female</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F16A-4713-98E4-6608AEAC67C9}"/>
              </c:ext>
            </c:extLst>
          </c:dPt>
          <c:dPt>
            <c:idx val="9"/>
            <c:bubble3D val="0"/>
            <c:extLst>
              <c:ext xmlns:c16="http://schemas.microsoft.com/office/drawing/2014/chart" uri="{C3380CC4-5D6E-409C-BE32-E72D297353CC}">
                <c16:uniqueId val="{00000011-F16A-4713-98E4-6608AEAC67C9}"/>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F16A-4713-98E4-6608AEAC67C9}"/>
              </c:ext>
            </c:extLst>
          </c:dPt>
          <c:dLbls>
            <c:dLbl>
              <c:idx val="0"/>
              <c:delete val="1"/>
              <c:extLst>
                <c:ext xmlns:c15="http://schemas.microsoft.com/office/drawing/2012/chart" uri="{CE6537A1-D6FC-4f65-9D91-7224C49458BB}"/>
                <c:ext xmlns:c16="http://schemas.microsoft.com/office/drawing/2014/chart" uri="{C3380CC4-5D6E-409C-BE32-E72D297353CC}">
                  <c16:uniqueId val="{00000014-F16A-4713-98E4-6608AEAC67C9}"/>
                </c:ext>
              </c:extLst>
            </c:dLbl>
            <c:dLbl>
              <c:idx val="1"/>
              <c:delete val="1"/>
              <c:extLst>
                <c:ext xmlns:c15="http://schemas.microsoft.com/office/drawing/2012/chart" uri="{CE6537A1-D6FC-4f65-9D91-7224C49458BB}"/>
                <c:ext xmlns:c16="http://schemas.microsoft.com/office/drawing/2014/chart" uri="{C3380CC4-5D6E-409C-BE32-E72D297353CC}">
                  <c16:uniqueId val="{00000015-F16A-4713-98E4-6608AEAC67C9}"/>
                </c:ext>
              </c:extLst>
            </c:dLbl>
            <c:dLbl>
              <c:idx val="2"/>
              <c:delete val="1"/>
              <c:extLst>
                <c:ext xmlns:c15="http://schemas.microsoft.com/office/drawing/2012/chart" uri="{CE6537A1-D6FC-4f65-9D91-7224C49458BB}"/>
                <c:ext xmlns:c16="http://schemas.microsoft.com/office/drawing/2014/chart" uri="{C3380CC4-5D6E-409C-BE32-E72D297353CC}">
                  <c16:uniqueId val="{00000016-F16A-4713-98E4-6608AEAC67C9}"/>
                </c:ext>
              </c:extLst>
            </c:dLbl>
            <c:dLbl>
              <c:idx val="3"/>
              <c:delete val="1"/>
              <c:extLst>
                <c:ext xmlns:c15="http://schemas.microsoft.com/office/drawing/2012/chart" uri="{CE6537A1-D6FC-4f65-9D91-7224C49458BB}"/>
                <c:ext xmlns:c16="http://schemas.microsoft.com/office/drawing/2014/chart" uri="{C3380CC4-5D6E-409C-BE32-E72D297353CC}">
                  <c16:uniqueId val="{00000017-F16A-4713-98E4-6608AEAC67C9}"/>
                </c:ext>
              </c:extLst>
            </c:dLbl>
            <c:dLbl>
              <c:idx val="4"/>
              <c:delete val="1"/>
              <c:extLst>
                <c:ext xmlns:c15="http://schemas.microsoft.com/office/drawing/2012/chart" uri="{CE6537A1-D6FC-4f65-9D91-7224C49458BB}"/>
                <c:ext xmlns:c16="http://schemas.microsoft.com/office/drawing/2014/chart" uri="{C3380CC4-5D6E-409C-BE32-E72D297353CC}">
                  <c16:uniqueId val="{00000018-F16A-4713-98E4-6608AEAC67C9}"/>
                </c:ext>
              </c:extLst>
            </c:dLbl>
            <c:dLbl>
              <c:idx val="5"/>
              <c:delete val="1"/>
              <c:extLst>
                <c:ext xmlns:c15="http://schemas.microsoft.com/office/drawing/2012/chart" uri="{CE6537A1-D6FC-4f65-9D91-7224C49458BB}"/>
                <c:ext xmlns:c16="http://schemas.microsoft.com/office/drawing/2014/chart" uri="{C3380CC4-5D6E-409C-BE32-E72D297353CC}">
                  <c16:uniqueId val="{00000019-F16A-4713-98E4-6608AEAC67C9}"/>
                </c:ext>
              </c:extLst>
            </c:dLbl>
            <c:dLbl>
              <c:idx val="6"/>
              <c:delete val="1"/>
              <c:extLst>
                <c:ext xmlns:c15="http://schemas.microsoft.com/office/drawing/2012/chart" uri="{CE6537A1-D6FC-4f65-9D91-7224C49458BB}"/>
                <c:ext xmlns:c16="http://schemas.microsoft.com/office/drawing/2014/chart" uri="{C3380CC4-5D6E-409C-BE32-E72D297353CC}">
                  <c16:uniqueId val="{0000001A-F16A-4713-98E4-6608AEAC67C9}"/>
                </c:ext>
              </c:extLst>
            </c:dLbl>
            <c:dLbl>
              <c:idx val="7"/>
              <c:delete val="1"/>
              <c:extLst>
                <c:ext xmlns:c15="http://schemas.microsoft.com/office/drawing/2012/chart" uri="{CE6537A1-D6FC-4f65-9D91-7224C49458BB}"/>
                <c:ext xmlns:c16="http://schemas.microsoft.com/office/drawing/2014/chart" uri="{C3380CC4-5D6E-409C-BE32-E72D297353CC}">
                  <c16:uniqueId val="{0000001B-F16A-4713-98E4-6608AEAC67C9}"/>
                </c:ext>
              </c:extLst>
            </c:dLbl>
            <c:dLbl>
              <c:idx val="8"/>
              <c:delete val="1"/>
              <c:extLst>
                <c:ext xmlns:c15="http://schemas.microsoft.com/office/drawing/2012/chart" uri="{CE6537A1-D6FC-4f65-9D91-7224C49458BB}"/>
                <c:ext xmlns:c16="http://schemas.microsoft.com/office/drawing/2014/chart" uri="{C3380CC4-5D6E-409C-BE32-E72D297353CC}">
                  <c16:uniqueId val="{00000010-F16A-4713-98E4-6608AEAC67C9}"/>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gender'!$P$38:$Z$38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by gender'!$P$40:$Z$40</c:f>
              <c:numCache>
                <c:formatCode>"$"#,##0.0</c:formatCode>
                <c:ptCount val="11"/>
                <c:pt idx="0">
                  <c:v>22.931780770235896</c:v>
                </c:pt>
                <c:pt idx="1">
                  <c:v>23.726961266272713</c:v>
                </c:pt>
                <c:pt idx="2">
                  <c:v>39.560982810942541</c:v>
                </c:pt>
                <c:pt idx="3">
                  <c:v>44.641787567340145</c:v>
                </c:pt>
                <c:pt idx="4">
                  <c:v>32.279292180462228</c:v>
                </c:pt>
                <c:pt idx="5">
                  <c:v>58.871346476565655</c:v>
                </c:pt>
                <c:pt idx="6">
                  <c:v>57.10379277608213</c:v>
                </c:pt>
                <c:pt idx="7">
                  <c:v>30.845797223770084</c:v>
                </c:pt>
                <c:pt idx="8">
                  <c:v>55.315225162539235</c:v>
                </c:pt>
                <c:pt idx="9">
                  <c:v>61.626309986556961</c:v>
                </c:pt>
                <c:pt idx="10">
                  <c:v>233.95566397600001</c:v>
                </c:pt>
              </c:numCache>
            </c:numRef>
          </c:val>
          <c:smooth val="0"/>
          <c:extLst>
            <c:ext xmlns:c16="http://schemas.microsoft.com/office/drawing/2014/chart" uri="{C3380CC4-5D6E-409C-BE32-E72D297353CC}">
              <c16:uniqueId val="{0000001C-F16A-4713-98E4-6608AEAC67C9}"/>
            </c:ext>
          </c:extLst>
        </c:ser>
        <c:ser>
          <c:idx val="2"/>
          <c:order val="2"/>
          <c:tx>
            <c:strRef>
              <c:f>'Median by gender'!$O$41</c:f>
              <c:strCache>
                <c:ptCount val="1"/>
                <c:pt idx="0">
                  <c:v>Mixed</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F16A-4713-98E4-6608AEAC67C9}"/>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F16A-4713-98E4-6608AEAC67C9}"/>
              </c:ext>
            </c:extLst>
          </c:dPt>
          <c:dLbls>
            <c:dLbl>
              <c:idx val="0"/>
              <c:delete val="1"/>
              <c:extLst>
                <c:ext xmlns:c15="http://schemas.microsoft.com/office/drawing/2012/chart" uri="{CE6537A1-D6FC-4f65-9D91-7224C49458BB}"/>
                <c:ext xmlns:c16="http://schemas.microsoft.com/office/drawing/2014/chart" uri="{C3380CC4-5D6E-409C-BE32-E72D297353CC}">
                  <c16:uniqueId val="{00000020-F16A-4713-98E4-6608AEAC67C9}"/>
                </c:ext>
              </c:extLst>
            </c:dLbl>
            <c:dLbl>
              <c:idx val="1"/>
              <c:delete val="1"/>
              <c:extLst>
                <c:ext xmlns:c15="http://schemas.microsoft.com/office/drawing/2012/chart" uri="{CE6537A1-D6FC-4f65-9D91-7224C49458BB}"/>
                <c:ext xmlns:c16="http://schemas.microsoft.com/office/drawing/2014/chart" uri="{C3380CC4-5D6E-409C-BE32-E72D297353CC}">
                  <c16:uniqueId val="{00000021-F16A-4713-98E4-6608AEAC67C9}"/>
                </c:ext>
              </c:extLst>
            </c:dLbl>
            <c:dLbl>
              <c:idx val="2"/>
              <c:delete val="1"/>
              <c:extLst>
                <c:ext xmlns:c15="http://schemas.microsoft.com/office/drawing/2012/chart" uri="{CE6537A1-D6FC-4f65-9D91-7224C49458BB}"/>
                <c:ext xmlns:c16="http://schemas.microsoft.com/office/drawing/2014/chart" uri="{C3380CC4-5D6E-409C-BE32-E72D297353CC}">
                  <c16:uniqueId val="{00000022-F16A-4713-98E4-6608AEAC67C9}"/>
                </c:ext>
              </c:extLst>
            </c:dLbl>
            <c:dLbl>
              <c:idx val="3"/>
              <c:delete val="1"/>
              <c:extLst>
                <c:ext xmlns:c15="http://schemas.microsoft.com/office/drawing/2012/chart" uri="{CE6537A1-D6FC-4f65-9D91-7224C49458BB}"/>
                <c:ext xmlns:c16="http://schemas.microsoft.com/office/drawing/2014/chart" uri="{C3380CC4-5D6E-409C-BE32-E72D297353CC}">
                  <c16:uniqueId val="{00000023-F16A-4713-98E4-6608AEAC67C9}"/>
                </c:ext>
              </c:extLst>
            </c:dLbl>
            <c:dLbl>
              <c:idx val="4"/>
              <c:delete val="1"/>
              <c:extLst>
                <c:ext xmlns:c15="http://schemas.microsoft.com/office/drawing/2012/chart" uri="{CE6537A1-D6FC-4f65-9D91-7224C49458BB}"/>
                <c:ext xmlns:c16="http://schemas.microsoft.com/office/drawing/2014/chart" uri="{C3380CC4-5D6E-409C-BE32-E72D297353CC}">
                  <c16:uniqueId val="{00000024-F16A-4713-98E4-6608AEAC67C9}"/>
                </c:ext>
              </c:extLst>
            </c:dLbl>
            <c:dLbl>
              <c:idx val="5"/>
              <c:delete val="1"/>
              <c:extLst>
                <c:ext xmlns:c15="http://schemas.microsoft.com/office/drawing/2012/chart" uri="{CE6537A1-D6FC-4f65-9D91-7224C49458BB}"/>
                <c:ext xmlns:c16="http://schemas.microsoft.com/office/drawing/2014/chart" uri="{C3380CC4-5D6E-409C-BE32-E72D297353CC}">
                  <c16:uniqueId val="{00000025-F16A-4713-98E4-6608AEAC67C9}"/>
                </c:ext>
              </c:extLst>
            </c:dLbl>
            <c:dLbl>
              <c:idx val="6"/>
              <c:delete val="1"/>
              <c:extLst>
                <c:ext xmlns:c15="http://schemas.microsoft.com/office/drawing/2012/chart" uri="{CE6537A1-D6FC-4f65-9D91-7224C49458BB}"/>
                <c:ext xmlns:c16="http://schemas.microsoft.com/office/drawing/2014/chart" uri="{C3380CC4-5D6E-409C-BE32-E72D297353CC}">
                  <c16:uniqueId val="{00000026-F16A-4713-98E4-6608AEAC67C9}"/>
                </c:ext>
              </c:extLst>
            </c:dLbl>
            <c:dLbl>
              <c:idx val="7"/>
              <c:delete val="1"/>
              <c:extLst>
                <c:ext xmlns:c15="http://schemas.microsoft.com/office/drawing/2012/chart" uri="{CE6537A1-D6FC-4f65-9D91-7224C49458BB}"/>
                <c:ext xmlns:c16="http://schemas.microsoft.com/office/drawing/2014/chart" uri="{C3380CC4-5D6E-409C-BE32-E72D297353CC}">
                  <c16:uniqueId val="{00000027-F16A-4713-98E4-6608AEAC67C9}"/>
                </c:ext>
              </c:extLst>
            </c:dLbl>
            <c:dLbl>
              <c:idx val="8"/>
              <c:delete val="1"/>
              <c:extLst>
                <c:ext xmlns:c15="http://schemas.microsoft.com/office/drawing/2012/chart" uri="{CE6537A1-D6FC-4f65-9D91-7224C49458BB}"/>
                <c:ext xmlns:c16="http://schemas.microsoft.com/office/drawing/2014/chart" uri="{C3380CC4-5D6E-409C-BE32-E72D297353CC}">
                  <c16:uniqueId val="{00000028-F16A-4713-98E4-6608AEAC67C9}"/>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gender'!$P$38:$Z$38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by gender'!$P$41:$Z$41</c:f>
              <c:numCache>
                <c:formatCode>"$"#,##0.0</c:formatCode>
                <c:ptCount val="11"/>
                <c:pt idx="0">
                  <c:v>37.990283467536678</c:v>
                </c:pt>
                <c:pt idx="1">
                  <c:v>61.479281579012984</c:v>
                </c:pt>
                <c:pt idx="2">
                  <c:v>63.037943933755805</c:v>
                </c:pt>
                <c:pt idx="3">
                  <c:v>68.436010126849666</c:v>
                </c:pt>
                <c:pt idx="4">
                  <c:v>74.764148784192486</c:v>
                </c:pt>
                <c:pt idx="5">
                  <c:v>153.18639781470094</c:v>
                </c:pt>
                <c:pt idx="6">
                  <c:v>122.06324467502927</c:v>
                </c:pt>
                <c:pt idx="7">
                  <c:v>131.33116316395152</c:v>
                </c:pt>
                <c:pt idx="8">
                  <c:v>282.09117022574713</c:v>
                </c:pt>
                <c:pt idx="9">
                  <c:v>945.94256378887178</c:v>
                </c:pt>
                <c:pt idx="10">
                  <c:v>9893.9772632536769</c:v>
                </c:pt>
              </c:numCache>
            </c:numRef>
          </c:val>
          <c:smooth val="0"/>
          <c:extLst>
            <c:ext xmlns:c16="http://schemas.microsoft.com/office/drawing/2014/chart" uri="{C3380CC4-5D6E-409C-BE32-E72D297353CC}">
              <c16:uniqueId val="{00000029-F16A-4713-98E4-6608AEAC67C9}"/>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3958267716535437"/>
          <c:w val="1"/>
          <c:h val="6.04173228346456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027867009982387E-2"/>
          <c:y val="2.4693788276465442E-2"/>
          <c:w val="0.92597213299001757"/>
          <c:h val="0.84782935466400033"/>
        </c:manualLayout>
      </c:layout>
      <c:lineChart>
        <c:grouping val="standard"/>
        <c:varyColors val="0"/>
        <c:ser>
          <c:idx val="0"/>
          <c:order val="0"/>
          <c:tx>
            <c:strRef>
              <c:f>'Median by gender'!$B$39</c:f>
              <c:strCache>
                <c:ptCount val="1"/>
                <c:pt idx="0">
                  <c:v>All male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4722-4B45-B6A7-FF2FAB84C2C3}"/>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4722-4B45-B6A7-FF2FAB84C2C3}"/>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4722-4B45-B6A7-FF2FAB84C2C3}"/>
              </c:ext>
            </c:extLst>
          </c:dPt>
          <c:dPt>
            <c:idx val="16"/>
            <c:bubble3D val="0"/>
            <c:extLst>
              <c:ext xmlns:c16="http://schemas.microsoft.com/office/drawing/2014/chart" uri="{C3380CC4-5D6E-409C-BE32-E72D297353CC}">
                <c16:uniqueId val="{00000006-4722-4B45-B6A7-FF2FAB84C2C3}"/>
              </c:ext>
            </c:extLst>
          </c:dPt>
          <c:dLbls>
            <c:dLbl>
              <c:idx val="0"/>
              <c:delete val="1"/>
              <c:extLst>
                <c:ext xmlns:c15="http://schemas.microsoft.com/office/drawing/2012/chart" uri="{CE6537A1-D6FC-4f65-9D91-7224C49458BB}"/>
                <c:ext xmlns:c16="http://schemas.microsoft.com/office/drawing/2014/chart" uri="{C3380CC4-5D6E-409C-BE32-E72D297353CC}">
                  <c16:uniqueId val="{00000007-4722-4B45-B6A7-FF2FAB84C2C3}"/>
                </c:ext>
              </c:extLst>
            </c:dLbl>
            <c:dLbl>
              <c:idx val="1"/>
              <c:delete val="1"/>
              <c:extLst>
                <c:ext xmlns:c15="http://schemas.microsoft.com/office/drawing/2012/chart" uri="{CE6537A1-D6FC-4f65-9D91-7224C49458BB}"/>
                <c:ext xmlns:c16="http://schemas.microsoft.com/office/drawing/2014/chart" uri="{C3380CC4-5D6E-409C-BE32-E72D297353CC}">
                  <c16:uniqueId val="{00000008-4722-4B45-B6A7-FF2FAB84C2C3}"/>
                </c:ext>
              </c:extLst>
            </c:dLbl>
            <c:dLbl>
              <c:idx val="2"/>
              <c:delete val="1"/>
              <c:extLst>
                <c:ext xmlns:c15="http://schemas.microsoft.com/office/drawing/2012/chart" uri="{CE6537A1-D6FC-4f65-9D91-7224C49458BB}"/>
                <c:ext xmlns:c16="http://schemas.microsoft.com/office/drawing/2014/chart" uri="{C3380CC4-5D6E-409C-BE32-E72D297353CC}">
                  <c16:uniqueId val="{00000009-4722-4B45-B6A7-FF2FAB84C2C3}"/>
                </c:ext>
              </c:extLst>
            </c:dLbl>
            <c:dLbl>
              <c:idx val="3"/>
              <c:delete val="1"/>
              <c:extLst>
                <c:ext xmlns:c15="http://schemas.microsoft.com/office/drawing/2012/chart" uri="{CE6537A1-D6FC-4f65-9D91-7224C49458BB}"/>
                <c:ext xmlns:c16="http://schemas.microsoft.com/office/drawing/2014/chart" uri="{C3380CC4-5D6E-409C-BE32-E72D297353CC}">
                  <c16:uniqueId val="{0000000A-4722-4B45-B6A7-FF2FAB84C2C3}"/>
                </c:ext>
              </c:extLst>
            </c:dLbl>
            <c:dLbl>
              <c:idx val="4"/>
              <c:delete val="1"/>
              <c:extLst>
                <c:ext xmlns:c15="http://schemas.microsoft.com/office/drawing/2012/chart" uri="{CE6537A1-D6FC-4f65-9D91-7224C49458BB}"/>
                <c:ext xmlns:c16="http://schemas.microsoft.com/office/drawing/2014/chart" uri="{C3380CC4-5D6E-409C-BE32-E72D297353CC}">
                  <c16:uniqueId val="{0000000B-4722-4B45-B6A7-FF2FAB84C2C3}"/>
                </c:ext>
              </c:extLst>
            </c:dLbl>
            <c:dLbl>
              <c:idx val="5"/>
              <c:delete val="1"/>
              <c:extLst>
                <c:ext xmlns:c15="http://schemas.microsoft.com/office/drawing/2012/chart" uri="{CE6537A1-D6FC-4f65-9D91-7224C49458BB}"/>
                <c:ext xmlns:c16="http://schemas.microsoft.com/office/drawing/2014/chart" uri="{C3380CC4-5D6E-409C-BE32-E72D297353CC}">
                  <c16:uniqueId val="{0000000C-4722-4B45-B6A7-FF2FAB84C2C3}"/>
                </c:ext>
              </c:extLst>
            </c:dLbl>
            <c:dLbl>
              <c:idx val="6"/>
              <c:delete val="1"/>
              <c:extLst>
                <c:ext xmlns:c15="http://schemas.microsoft.com/office/drawing/2012/chart" uri="{CE6537A1-D6FC-4f65-9D91-7224C49458BB}"/>
                <c:ext xmlns:c16="http://schemas.microsoft.com/office/drawing/2014/chart" uri="{C3380CC4-5D6E-409C-BE32-E72D297353CC}">
                  <c16:uniqueId val="{0000000D-4722-4B45-B6A7-FF2FAB84C2C3}"/>
                </c:ext>
              </c:extLst>
            </c:dLbl>
            <c:dLbl>
              <c:idx val="7"/>
              <c:delete val="1"/>
              <c:extLst>
                <c:ext xmlns:c15="http://schemas.microsoft.com/office/drawing/2012/chart" uri="{CE6537A1-D6FC-4f65-9D91-7224C49458BB}"/>
                <c:ext xmlns:c16="http://schemas.microsoft.com/office/drawing/2014/chart" uri="{C3380CC4-5D6E-409C-BE32-E72D297353CC}">
                  <c16:uniqueId val="{0000000E-4722-4B45-B6A7-FF2FAB84C2C3}"/>
                </c:ext>
              </c:extLst>
            </c:dLbl>
            <c:dLbl>
              <c:idx val="8"/>
              <c:delete val="1"/>
              <c:extLst>
                <c:ext xmlns:c15="http://schemas.microsoft.com/office/drawing/2012/chart" uri="{CE6537A1-D6FC-4f65-9D91-7224C49458BB}"/>
                <c:ext xmlns:c16="http://schemas.microsoft.com/office/drawing/2014/chart" uri="{C3380CC4-5D6E-409C-BE32-E72D297353CC}">
                  <c16:uniqueId val="{00000001-4722-4B45-B6A7-FF2FAB84C2C3}"/>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gender'!$C$38:$M$38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by gender'!$C$39:$M$39</c:f>
              <c:numCache>
                <c:formatCode>"$"#,##0.0</c:formatCode>
                <c:ptCount val="11"/>
                <c:pt idx="0">
                  <c:v>12.993446</c:v>
                </c:pt>
                <c:pt idx="1">
                  <c:v>13.466794999999999</c:v>
                </c:pt>
                <c:pt idx="2">
                  <c:v>15</c:v>
                </c:pt>
                <c:pt idx="3">
                  <c:v>15.466142</c:v>
                </c:pt>
                <c:pt idx="4">
                  <c:v>17.499999500000001</c:v>
                </c:pt>
                <c:pt idx="5">
                  <c:v>25.999998999999999</c:v>
                </c:pt>
                <c:pt idx="6">
                  <c:v>25.999998999999999</c:v>
                </c:pt>
                <c:pt idx="7">
                  <c:v>20.999999500000001</c:v>
                </c:pt>
                <c:pt idx="8">
                  <c:v>28</c:v>
                </c:pt>
                <c:pt idx="9">
                  <c:v>39.500000999999997</c:v>
                </c:pt>
                <c:pt idx="10">
                  <c:v>65</c:v>
                </c:pt>
              </c:numCache>
            </c:numRef>
          </c:val>
          <c:smooth val="0"/>
          <c:extLst>
            <c:ext xmlns:c16="http://schemas.microsoft.com/office/drawing/2014/chart" uri="{C3380CC4-5D6E-409C-BE32-E72D297353CC}">
              <c16:uniqueId val="{0000000F-4722-4B45-B6A7-FF2FAB84C2C3}"/>
            </c:ext>
          </c:extLst>
        </c:ser>
        <c:ser>
          <c:idx val="1"/>
          <c:order val="1"/>
          <c:tx>
            <c:strRef>
              <c:f>'Median by gender'!$B$40</c:f>
              <c:strCache>
                <c:ptCount val="1"/>
                <c:pt idx="0">
                  <c:v>All female</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4722-4B45-B6A7-FF2FAB84C2C3}"/>
              </c:ext>
            </c:extLst>
          </c:dPt>
          <c:dPt>
            <c:idx val="9"/>
            <c:bubble3D val="0"/>
            <c:extLst>
              <c:ext xmlns:c16="http://schemas.microsoft.com/office/drawing/2014/chart" uri="{C3380CC4-5D6E-409C-BE32-E72D297353CC}">
                <c16:uniqueId val="{00000011-4722-4B45-B6A7-FF2FAB84C2C3}"/>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4722-4B45-B6A7-FF2FAB84C2C3}"/>
              </c:ext>
            </c:extLst>
          </c:dPt>
          <c:dLbls>
            <c:dLbl>
              <c:idx val="0"/>
              <c:delete val="1"/>
              <c:extLst>
                <c:ext xmlns:c15="http://schemas.microsoft.com/office/drawing/2012/chart" uri="{CE6537A1-D6FC-4f65-9D91-7224C49458BB}"/>
                <c:ext xmlns:c16="http://schemas.microsoft.com/office/drawing/2014/chart" uri="{C3380CC4-5D6E-409C-BE32-E72D297353CC}">
                  <c16:uniqueId val="{00000014-4722-4B45-B6A7-FF2FAB84C2C3}"/>
                </c:ext>
              </c:extLst>
            </c:dLbl>
            <c:dLbl>
              <c:idx val="1"/>
              <c:delete val="1"/>
              <c:extLst>
                <c:ext xmlns:c15="http://schemas.microsoft.com/office/drawing/2012/chart" uri="{CE6537A1-D6FC-4f65-9D91-7224C49458BB}"/>
                <c:ext xmlns:c16="http://schemas.microsoft.com/office/drawing/2014/chart" uri="{C3380CC4-5D6E-409C-BE32-E72D297353CC}">
                  <c16:uniqueId val="{00000015-4722-4B45-B6A7-FF2FAB84C2C3}"/>
                </c:ext>
              </c:extLst>
            </c:dLbl>
            <c:dLbl>
              <c:idx val="2"/>
              <c:delete val="1"/>
              <c:extLst>
                <c:ext xmlns:c15="http://schemas.microsoft.com/office/drawing/2012/chart" uri="{CE6537A1-D6FC-4f65-9D91-7224C49458BB}"/>
                <c:ext xmlns:c16="http://schemas.microsoft.com/office/drawing/2014/chart" uri="{C3380CC4-5D6E-409C-BE32-E72D297353CC}">
                  <c16:uniqueId val="{00000016-4722-4B45-B6A7-FF2FAB84C2C3}"/>
                </c:ext>
              </c:extLst>
            </c:dLbl>
            <c:dLbl>
              <c:idx val="3"/>
              <c:delete val="1"/>
              <c:extLst>
                <c:ext xmlns:c15="http://schemas.microsoft.com/office/drawing/2012/chart" uri="{CE6537A1-D6FC-4f65-9D91-7224C49458BB}"/>
                <c:ext xmlns:c16="http://schemas.microsoft.com/office/drawing/2014/chart" uri="{C3380CC4-5D6E-409C-BE32-E72D297353CC}">
                  <c16:uniqueId val="{00000017-4722-4B45-B6A7-FF2FAB84C2C3}"/>
                </c:ext>
              </c:extLst>
            </c:dLbl>
            <c:dLbl>
              <c:idx val="4"/>
              <c:delete val="1"/>
              <c:extLst>
                <c:ext xmlns:c15="http://schemas.microsoft.com/office/drawing/2012/chart" uri="{CE6537A1-D6FC-4f65-9D91-7224C49458BB}"/>
                <c:ext xmlns:c16="http://schemas.microsoft.com/office/drawing/2014/chart" uri="{C3380CC4-5D6E-409C-BE32-E72D297353CC}">
                  <c16:uniqueId val="{00000018-4722-4B45-B6A7-FF2FAB84C2C3}"/>
                </c:ext>
              </c:extLst>
            </c:dLbl>
            <c:dLbl>
              <c:idx val="5"/>
              <c:delete val="1"/>
              <c:extLst>
                <c:ext xmlns:c15="http://schemas.microsoft.com/office/drawing/2012/chart" uri="{CE6537A1-D6FC-4f65-9D91-7224C49458BB}"/>
                <c:ext xmlns:c16="http://schemas.microsoft.com/office/drawing/2014/chart" uri="{C3380CC4-5D6E-409C-BE32-E72D297353CC}">
                  <c16:uniqueId val="{00000019-4722-4B45-B6A7-FF2FAB84C2C3}"/>
                </c:ext>
              </c:extLst>
            </c:dLbl>
            <c:dLbl>
              <c:idx val="6"/>
              <c:delete val="1"/>
              <c:extLst>
                <c:ext xmlns:c15="http://schemas.microsoft.com/office/drawing/2012/chart" uri="{CE6537A1-D6FC-4f65-9D91-7224C49458BB}"/>
                <c:ext xmlns:c16="http://schemas.microsoft.com/office/drawing/2014/chart" uri="{C3380CC4-5D6E-409C-BE32-E72D297353CC}">
                  <c16:uniqueId val="{0000001A-4722-4B45-B6A7-FF2FAB84C2C3}"/>
                </c:ext>
              </c:extLst>
            </c:dLbl>
            <c:dLbl>
              <c:idx val="7"/>
              <c:delete val="1"/>
              <c:extLst>
                <c:ext xmlns:c15="http://schemas.microsoft.com/office/drawing/2012/chart" uri="{CE6537A1-D6FC-4f65-9D91-7224C49458BB}"/>
                <c:ext xmlns:c16="http://schemas.microsoft.com/office/drawing/2014/chart" uri="{C3380CC4-5D6E-409C-BE32-E72D297353CC}">
                  <c16:uniqueId val="{0000001B-4722-4B45-B6A7-FF2FAB84C2C3}"/>
                </c:ext>
              </c:extLst>
            </c:dLbl>
            <c:dLbl>
              <c:idx val="8"/>
              <c:delete val="1"/>
              <c:extLst>
                <c:ext xmlns:c15="http://schemas.microsoft.com/office/drawing/2012/chart" uri="{CE6537A1-D6FC-4f65-9D91-7224C49458BB}"/>
                <c:ext xmlns:c16="http://schemas.microsoft.com/office/drawing/2014/chart" uri="{C3380CC4-5D6E-409C-BE32-E72D297353CC}">
                  <c16:uniqueId val="{00000010-4722-4B45-B6A7-FF2FAB84C2C3}"/>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gender'!$C$38:$M$38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by gender'!$C$40:$M$40</c:f>
              <c:numCache>
                <c:formatCode>"$"#,##0.0</c:formatCode>
                <c:ptCount val="11"/>
                <c:pt idx="0">
                  <c:v>7</c:v>
                </c:pt>
                <c:pt idx="1">
                  <c:v>8.2880000000000003</c:v>
                </c:pt>
                <c:pt idx="2">
                  <c:v>8.9</c:v>
                </c:pt>
                <c:pt idx="3">
                  <c:v>10</c:v>
                </c:pt>
                <c:pt idx="4">
                  <c:v>9.6999999999999993</c:v>
                </c:pt>
                <c:pt idx="5">
                  <c:v>11.8</c:v>
                </c:pt>
                <c:pt idx="6">
                  <c:v>15.004045</c:v>
                </c:pt>
                <c:pt idx="7">
                  <c:v>12.173751500000002</c:v>
                </c:pt>
                <c:pt idx="8">
                  <c:v>15</c:v>
                </c:pt>
                <c:pt idx="9">
                  <c:v>19</c:v>
                </c:pt>
                <c:pt idx="10">
                  <c:v>21.75</c:v>
                </c:pt>
              </c:numCache>
            </c:numRef>
          </c:val>
          <c:smooth val="0"/>
          <c:extLst>
            <c:ext xmlns:c16="http://schemas.microsoft.com/office/drawing/2014/chart" uri="{C3380CC4-5D6E-409C-BE32-E72D297353CC}">
              <c16:uniqueId val="{0000001C-4722-4B45-B6A7-FF2FAB84C2C3}"/>
            </c:ext>
          </c:extLst>
        </c:ser>
        <c:ser>
          <c:idx val="2"/>
          <c:order val="2"/>
          <c:tx>
            <c:strRef>
              <c:f>'Median by gender'!$B$41</c:f>
              <c:strCache>
                <c:ptCount val="1"/>
                <c:pt idx="0">
                  <c:v>Mixed</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4722-4B45-B6A7-FF2FAB84C2C3}"/>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4722-4B45-B6A7-FF2FAB84C2C3}"/>
              </c:ext>
            </c:extLst>
          </c:dPt>
          <c:dLbls>
            <c:dLbl>
              <c:idx val="0"/>
              <c:delete val="1"/>
              <c:extLst>
                <c:ext xmlns:c15="http://schemas.microsoft.com/office/drawing/2012/chart" uri="{CE6537A1-D6FC-4f65-9D91-7224C49458BB}"/>
                <c:ext xmlns:c16="http://schemas.microsoft.com/office/drawing/2014/chart" uri="{C3380CC4-5D6E-409C-BE32-E72D297353CC}">
                  <c16:uniqueId val="{00000020-4722-4B45-B6A7-FF2FAB84C2C3}"/>
                </c:ext>
              </c:extLst>
            </c:dLbl>
            <c:dLbl>
              <c:idx val="1"/>
              <c:delete val="1"/>
              <c:extLst>
                <c:ext xmlns:c15="http://schemas.microsoft.com/office/drawing/2012/chart" uri="{CE6537A1-D6FC-4f65-9D91-7224C49458BB}"/>
                <c:ext xmlns:c16="http://schemas.microsoft.com/office/drawing/2014/chart" uri="{C3380CC4-5D6E-409C-BE32-E72D297353CC}">
                  <c16:uniqueId val="{00000021-4722-4B45-B6A7-FF2FAB84C2C3}"/>
                </c:ext>
              </c:extLst>
            </c:dLbl>
            <c:dLbl>
              <c:idx val="2"/>
              <c:delete val="1"/>
              <c:extLst>
                <c:ext xmlns:c15="http://schemas.microsoft.com/office/drawing/2012/chart" uri="{CE6537A1-D6FC-4f65-9D91-7224C49458BB}"/>
                <c:ext xmlns:c16="http://schemas.microsoft.com/office/drawing/2014/chart" uri="{C3380CC4-5D6E-409C-BE32-E72D297353CC}">
                  <c16:uniqueId val="{00000022-4722-4B45-B6A7-FF2FAB84C2C3}"/>
                </c:ext>
              </c:extLst>
            </c:dLbl>
            <c:dLbl>
              <c:idx val="3"/>
              <c:delete val="1"/>
              <c:extLst>
                <c:ext xmlns:c15="http://schemas.microsoft.com/office/drawing/2012/chart" uri="{CE6537A1-D6FC-4f65-9D91-7224C49458BB}"/>
                <c:ext xmlns:c16="http://schemas.microsoft.com/office/drawing/2014/chart" uri="{C3380CC4-5D6E-409C-BE32-E72D297353CC}">
                  <c16:uniqueId val="{00000023-4722-4B45-B6A7-FF2FAB84C2C3}"/>
                </c:ext>
              </c:extLst>
            </c:dLbl>
            <c:dLbl>
              <c:idx val="4"/>
              <c:delete val="1"/>
              <c:extLst>
                <c:ext xmlns:c15="http://schemas.microsoft.com/office/drawing/2012/chart" uri="{CE6537A1-D6FC-4f65-9D91-7224C49458BB}"/>
                <c:ext xmlns:c16="http://schemas.microsoft.com/office/drawing/2014/chart" uri="{C3380CC4-5D6E-409C-BE32-E72D297353CC}">
                  <c16:uniqueId val="{00000024-4722-4B45-B6A7-FF2FAB84C2C3}"/>
                </c:ext>
              </c:extLst>
            </c:dLbl>
            <c:dLbl>
              <c:idx val="5"/>
              <c:delete val="1"/>
              <c:extLst>
                <c:ext xmlns:c15="http://schemas.microsoft.com/office/drawing/2012/chart" uri="{CE6537A1-D6FC-4f65-9D91-7224C49458BB}"/>
                <c:ext xmlns:c16="http://schemas.microsoft.com/office/drawing/2014/chart" uri="{C3380CC4-5D6E-409C-BE32-E72D297353CC}">
                  <c16:uniqueId val="{00000025-4722-4B45-B6A7-FF2FAB84C2C3}"/>
                </c:ext>
              </c:extLst>
            </c:dLbl>
            <c:dLbl>
              <c:idx val="6"/>
              <c:delete val="1"/>
              <c:extLst>
                <c:ext xmlns:c15="http://schemas.microsoft.com/office/drawing/2012/chart" uri="{CE6537A1-D6FC-4f65-9D91-7224C49458BB}"/>
                <c:ext xmlns:c16="http://schemas.microsoft.com/office/drawing/2014/chart" uri="{C3380CC4-5D6E-409C-BE32-E72D297353CC}">
                  <c16:uniqueId val="{00000026-4722-4B45-B6A7-FF2FAB84C2C3}"/>
                </c:ext>
              </c:extLst>
            </c:dLbl>
            <c:dLbl>
              <c:idx val="7"/>
              <c:delete val="1"/>
              <c:extLst>
                <c:ext xmlns:c15="http://schemas.microsoft.com/office/drawing/2012/chart" uri="{CE6537A1-D6FC-4f65-9D91-7224C49458BB}"/>
                <c:ext xmlns:c16="http://schemas.microsoft.com/office/drawing/2014/chart" uri="{C3380CC4-5D6E-409C-BE32-E72D297353CC}">
                  <c16:uniqueId val="{00000027-4722-4B45-B6A7-FF2FAB84C2C3}"/>
                </c:ext>
              </c:extLst>
            </c:dLbl>
            <c:dLbl>
              <c:idx val="8"/>
              <c:delete val="1"/>
              <c:extLst>
                <c:ext xmlns:c15="http://schemas.microsoft.com/office/drawing/2012/chart" uri="{CE6537A1-D6FC-4f65-9D91-7224C49458BB}"/>
                <c:ext xmlns:c16="http://schemas.microsoft.com/office/drawing/2014/chart" uri="{C3380CC4-5D6E-409C-BE32-E72D297353CC}">
                  <c16:uniqueId val="{00000028-4722-4B45-B6A7-FF2FAB84C2C3}"/>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gender'!$C$38:$M$38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by gender'!$C$41:$M$41</c:f>
              <c:numCache>
                <c:formatCode>"$"#,##0.0</c:formatCode>
                <c:ptCount val="11"/>
                <c:pt idx="0">
                  <c:v>10.5000035</c:v>
                </c:pt>
                <c:pt idx="1">
                  <c:v>10.398523000000001</c:v>
                </c:pt>
                <c:pt idx="2">
                  <c:v>12</c:v>
                </c:pt>
                <c:pt idx="3">
                  <c:v>11.7474995</c:v>
                </c:pt>
                <c:pt idx="4">
                  <c:v>12</c:v>
                </c:pt>
                <c:pt idx="5">
                  <c:v>19.75</c:v>
                </c:pt>
                <c:pt idx="6">
                  <c:v>20.500000499999999</c:v>
                </c:pt>
                <c:pt idx="7">
                  <c:v>20.525012500000003</c:v>
                </c:pt>
                <c:pt idx="8">
                  <c:v>23.000001000000001</c:v>
                </c:pt>
                <c:pt idx="9">
                  <c:v>33.755372000000001</c:v>
                </c:pt>
                <c:pt idx="10">
                  <c:v>66.000000999999997</c:v>
                </c:pt>
              </c:numCache>
            </c:numRef>
          </c:val>
          <c:smooth val="0"/>
          <c:extLst>
            <c:ext xmlns:c16="http://schemas.microsoft.com/office/drawing/2014/chart" uri="{C3380CC4-5D6E-409C-BE32-E72D297353CC}">
              <c16:uniqueId val="{00000029-4722-4B45-B6A7-FF2FAB84C2C3}"/>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3958267716535437"/>
          <c:w val="1"/>
          <c:h val="6.04173228346456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3579918423753027E-2"/>
          <c:y val="2.0963622933221335E-2"/>
          <c:w val="0.926420081576247"/>
          <c:h val="0.86647967328045628"/>
        </c:manualLayout>
      </c:layout>
      <c:lineChart>
        <c:grouping val="standard"/>
        <c:varyColors val="0"/>
        <c:ser>
          <c:idx val="0"/>
          <c:order val="0"/>
          <c:tx>
            <c:strRef>
              <c:f>'Median by gender'!$B$8</c:f>
              <c:strCache>
                <c:ptCount val="1"/>
                <c:pt idx="0">
                  <c:v>All male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5A14-4BDA-A961-49C0AB3D647D}"/>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5A14-4BDA-A961-49C0AB3D647D}"/>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5A14-4BDA-A961-49C0AB3D647D}"/>
              </c:ext>
            </c:extLst>
          </c:dPt>
          <c:dPt>
            <c:idx val="16"/>
            <c:bubble3D val="0"/>
            <c:extLst>
              <c:ext xmlns:c16="http://schemas.microsoft.com/office/drawing/2014/chart" uri="{C3380CC4-5D6E-409C-BE32-E72D297353CC}">
                <c16:uniqueId val="{00000006-5A14-4BDA-A961-49C0AB3D647D}"/>
              </c:ext>
            </c:extLst>
          </c:dPt>
          <c:dLbls>
            <c:dLbl>
              <c:idx val="0"/>
              <c:delete val="1"/>
              <c:extLst>
                <c:ext xmlns:c15="http://schemas.microsoft.com/office/drawing/2012/chart" uri="{CE6537A1-D6FC-4f65-9D91-7224C49458BB}"/>
                <c:ext xmlns:c16="http://schemas.microsoft.com/office/drawing/2014/chart" uri="{C3380CC4-5D6E-409C-BE32-E72D297353CC}">
                  <c16:uniqueId val="{00000007-5A14-4BDA-A961-49C0AB3D647D}"/>
                </c:ext>
              </c:extLst>
            </c:dLbl>
            <c:dLbl>
              <c:idx val="1"/>
              <c:delete val="1"/>
              <c:extLst>
                <c:ext xmlns:c15="http://schemas.microsoft.com/office/drawing/2012/chart" uri="{CE6537A1-D6FC-4f65-9D91-7224C49458BB}"/>
                <c:ext xmlns:c16="http://schemas.microsoft.com/office/drawing/2014/chart" uri="{C3380CC4-5D6E-409C-BE32-E72D297353CC}">
                  <c16:uniqueId val="{00000008-5A14-4BDA-A961-49C0AB3D647D}"/>
                </c:ext>
              </c:extLst>
            </c:dLbl>
            <c:dLbl>
              <c:idx val="2"/>
              <c:delete val="1"/>
              <c:extLst>
                <c:ext xmlns:c15="http://schemas.microsoft.com/office/drawing/2012/chart" uri="{CE6537A1-D6FC-4f65-9D91-7224C49458BB}"/>
                <c:ext xmlns:c16="http://schemas.microsoft.com/office/drawing/2014/chart" uri="{C3380CC4-5D6E-409C-BE32-E72D297353CC}">
                  <c16:uniqueId val="{00000009-5A14-4BDA-A961-49C0AB3D647D}"/>
                </c:ext>
              </c:extLst>
            </c:dLbl>
            <c:dLbl>
              <c:idx val="3"/>
              <c:delete val="1"/>
              <c:extLst>
                <c:ext xmlns:c15="http://schemas.microsoft.com/office/drawing/2012/chart" uri="{CE6537A1-D6FC-4f65-9D91-7224C49458BB}"/>
                <c:ext xmlns:c16="http://schemas.microsoft.com/office/drawing/2014/chart" uri="{C3380CC4-5D6E-409C-BE32-E72D297353CC}">
                  <c16:uniqueId val="{0000000A-5A14-4BDA-A961-49C0AB3D647D}"/>
                </c:ext>
              </c:extLst>
            </c:dLbl>
            <c:dLbl>
              <c:idx val="4"/>
              <c:delete val="1"/>
              <c:extLst>
                <c:ext xmlns:c15="http://schemas.microsoft.com/office/drawing/2012/chart" uri="{CE6537A1-D6FC-4f65-9D91-7224C49458BB}"/>
                <c:ext xmlns:c16="http://schemas.microsoft.com/office/drawing/2014/chart" uri="{C3380CC4-5D6E-409C-BE32-E72D297353CC}">
                  <c16:uniqueId val="{0000000B-5A14-4BDA-A961-49C0AB3D647D}"/>
                </c:ext>
              </c:extLst>
            </c:dLbl>
            <c:dLbl>
              <c:idx val="5"/>
              <c:delete val="1"/>
              <c:extLst>
                <c:ext xmlns:c15="http://schemas.microsoft.com/office/drawing/2012/chart" uri="{CE6537A1-D6FC-4f65-9D91-7224C49458BB}"/>
                <c:ext xmlns:c16="http://schemas.microsoft.com/office/drawing/2014/chart" uri="{C3380CC4-5D6E-409C-BE32-E72D297353CC}">
                  <c16:uniqueId val="{0000000C-5A14-4BDA-A961-49C0AB3D647D}"/>
                </c:ext>
              </c:extLst>
            </c:dLbl>
            <c:dLbl>
              <c:idx val="6"/>
              <c:delete val="1"/>
              <c:extLst>
                <c:ext xmlns:c15="http://schemas.microsoft.com/office/drawing/2012/chart" uri="{CE6537A1-D6FC-4f65-9D91-7224C49458BB}"/>
                <c:ext xmlns:c16="http://schemas.microsoft.com/office/drawing/2014/chart" uri="{C3380CC4-5D6E-409C-BE32-E72D297353CC}">
                  <c16:uniqueId val="{0000000D-5A14-4BDA-A961-49C0AB3D647D}"/>
                </c:ext>
              </c:extLst>
            </c:dLbl>
            <c:dLbl>
              <c:idx val="7"/>
              <c:delete val="1"/>
              <c:extLst>
                <c:ext xmlns:c15="http://schemas.microsoft.com/office/drawing/2012/chart" uri="{CE6537A1-D6FC-4f65-9D91-7224C49458BB}"/>
                <c:ext xmlns:c16="http://schemas.microsoft.com/office/drawing/2014/chart" uri="{C3380CC4-5D6E-409C-BE32-E72D297353CC}">
                  <c16:uniqueId val="{0000000E-5A14-4BDA-A961-49C0AB3D647D}"/>
                </c:ext>
              </c:extLst>
            </c:dLbl>
            <c:dLbl>
              <c:idx val="8"/>
              <c:delete val="1"/>
              <c:extLst>
                <c:ext xmlns:c15="http://schemas.microsoft.com/office/drawing/2012/chart" uri="{CE6537A1-D6FC-4f65-9D91-7224C49458BB}"/>
                <c:ext xmlns:c16="http://schemas.microsoft.com/office/drawing/2014/chart" uri="{C3380CC4-5D6E-409C-BE32-E72D297353CC}">
                  <c16:uniqueId val="{00000001-5A14-4BDA-A961-49C0AB3D647D}"/>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14-4BDA-A961-49C0AB3D647D}"/>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by gender'!$C$8:$M$8</c:f>
              <c:numCache>
                <c:formatCode>"$"#,##0.0</c:formatCode>
                <c:ptCount val="11"/>
                <c:pt idx="0">
                  <c:v>2</c:v>
                </c:pt>
                <c:pt idx="1">
                  <c:v>2.2999999999999998</c:v>
                </c:pt>
                <c:pt idx="2">
                  <c:v>2.921408</c:v>
                </c:pt>
                <c:pt idx="3">
                  <c:v>2.896414</c:v>
                </c:pt>
                <c:pt idx="4">
                  <c:v>3.01065</c:v>
                </c:pt>
                <c:pt idx="5">
                  <c:v>4.0999999999999996</c:v>
                </c:pt>
                <c:pt idx="6">
                  <c:v>4</c:v>
                </c:pt>
                <c:pt idx="7">
                  <c:v>3.5</c:v>
                </c:pt>
                <c:pt idx="8">
                  <c:v>4</c:v>
                </c:pt>
                <c:pt idx="9">
                  <c:v>5</c:v>
                </c:pt>
                <c:pt idx="10">
                  <c:v>6</c:v>
                </c:pt>
              </c:numCache>
            </c:numRef>
          </c:val>
          <c:smooth val="0"/>
          <c:extLst>
            <c:ext xmlns:c16="http://schemas.microsoft.com/office/drawing/2014/chart" uri="{C3380CC4-5D6E-409C-BE32-E72D297353CC}">
              <c16:uniqueId val="{0000000F-5A14-4BDA-A961-49C0AB3D647D}"/>
            </c:ext>
          </c:extLst>
        </c:ser>
        <c:ser>
          <c:idx val="1"/>
          <c:order val="1"/>
          <c:tx>
            <c:strRef>
              <c:f>'Median by gender'!$B$9</c:f>
              <c:strCache>
                <c:ptCount val="1"/>
                <c:pt idx="0">
                  <c:v>All female</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5A14-4BDA-A961-49C0AB3D647D}"/>
              </c:ext>
            </c:extLst>
          </c:dPt>
          <c:dPt>
            <c:idx val="9"/>
            <c:bubble3D val="0"/>
            <c:extLst>
              <c:ext xmlns:c16="http://schemas.microsoft.com/office/drawing/2014/chart" uri="{C3380CC4-5D6E-409C-BE32-E72D297353CC}">
                <c16:uniqueId val="{00000011-5A14-4BDA-A961-49C0AB3D647D}"/>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5A14-4BDA-A961-49C0AB3D647D}"/>
              </c:ext>
            </c:extLst>
          </c:dPt>
          <c:dLbls>
            <c:dLbl>
              <c:idx val="0"/>
              <c:delete val="1"/>
              <c:extLst>
                <c:ext xmlns:c15="http://schemas.microsoft.com/office/drawing/2012/chart" uri="{CE6537A1-D6FC-4f65-9D91-7224C49458BB}"/>
                <c:ext xmlns:c16="http://schemas.microsoft.com/office/drawing/2014/chart" uri="{C3380CC4-5D6E-409C-BE32-E72D297353CC}">
                  <c16:uniqueId val="{00000014-5A14-4BDA-A961-49C0AB3D647D}"/>
                </c:ext>
              </c:extLst>
            </c:dLbl>
            <c:dLbl>
              <c:idx val="1"/>
              <c:delete val="1"/>
              <c:extLst>
                <c:ext xmlns:c15="http://schemas.microsoft.com/office/drawing/2012/chart" uri="{CE6537A1-D6FC-4f65-9D91-7224C49458BB}"/>
                <c:ext xmlns:c16="http://schemas.microsoft.com/office/drawing/2014/chart" uri="{C3380CC4-5D6E-409C-BE32-E72D297353CC}">
                  <c16:uniqueId val="{00000015-5A14-4BDA-A961-49C0AB3D647D}"/>
                </c:ext>
              </c:extLst>
            </c:dLbl>
            <c:dLbl>
              <c:idx val="2"/>
              <c:delete val="1"/>
              <c:extLst>
                <c:ext xmlns:c15="http://schemas.microsoft.com/office/drawing/2012/chart" uri="{CE6537A1-D6FC-4f65-9D91-7224C49458BB}"/>
                <c:ext xmlns:c16="http://schemas.microsoft.com/office/drawing/2014/chart" uri="{C3380CC4-5D6E-409C-BE32-E72D297353CC}">
                  <c16:uniqueId val="{00000016-5A14-4BDA-A961-49C0AB3D647D}"/>
                </c:ext>
              </c:extLst>
            </c:dLbl>
            <c:dLbl>
              <c:idx val="3"/>
              <c:delete val="1"/>
              <c:extLst>
                <c:ext xmlns:c15="http://schemas.microsoft.com/office/drawing/2012/chart" uri="{CE6537A1-D6FC-4f65-9D91-7224C49458BB}"/>
                <c:ext xmlns:c16="http://schemas.microsoft.com/office/drawing/2014/chart" uri="{C3380CC4-5D6E-409C-BE32-E72D297353CC}">
                  <c16:uniqueId val="{00000017-5A14-4BDA-A961-49C0AB3D647D}"/>
                </c:ext>
              </c:extLst>
            </c:dLbl>
            <c:dLbl>
              <c:idx val="4"/>
              <c:delete val="1"/>
              <c:extLst>
                <c:ext xmlns:c15="http://schemas.microsoft.com/office/drawing/2012/chart" uri="{CE6537A1-D6FC-4f65-9D91-7224C49458BB}"/>
                <c:ext xmlns:c16="http://schemas.microsoft.com/office/drawing/2014/chart" uri="{C3380CC4-5D6E-409C-BE32-E72D297353CC}">
                  <c16:uniqueId val="{00000018-5A14-4BDA-A961-49C0AB3D647D}"/>
                </c:ext>
              </c:extLst>
            </c:dLbl>
            <c:dLbl>
              <c:idx val="5"/>
              <c:delete val="1"/>
              <c:extLst>
                <c:ext xmlns:c15="http://schemas.microsoft.com/office/drawing/2012/chart" uri="{CE6537A1-D6FC-4f65-9D91-7224C49458BB}"/>
                <c:ext xmlns:c16="http://schemas.microsoft.com/office/drawing/2014/chart" uri="{C3380CC4-5D6E-409C-BE32-E72D297353CC}">
                  <c16:uniqueId val="{00000019-5A14-4BDA-A961-49C0AB3D647D}"/>
                </c:ext>
              </c:extLst>
            </c:dLbl>
            <c:dLbl>
              <c:idx val="6"/>
              <c:delete val="1"/>
              <c:extLst>
                <c:ext xmlns:c15="http://schemas.microsoft.com/office/drawing/2012/chart" uri="{CE6537A1-D6FC-4f65-9D91-7224C49458BB}"/>
                <c:ext xmlns:c16="http://schemas.microsoft.com/office/drawing/2014/chart" uri="{C3380CC4-5D6E-409C-BE32-E72D297353CC}">
                  <c16:uniqueId val="{0000001A-5A14-4BDA-A961-49C0AB3D647D}"/>
                </c:ext>
              </c:extLst>
            </c:dLbl>
            <c:dLbl>
              <c:idx val="7"/>
              <c:delete val="1"/>
              <c:extLst>
                <c:ext xmlns:c15="http://schemas.microsoft.com/office/drawing/2012/chart" uri="{CE6537A1-D6FC-4f65-9D91-7224C49458BB}"/>
                <c:ext xmlns:c16="http://schemas.microsoft.com/office/drawing/2014/chart" uri="{C3380CC4-5D6E-409C-BE32-E72D297353CC}">
                  <c16:uniqueId val="{0000001B-5A14-4BDA-A961-49C0AB3D647D}"/>
                </c:ext>
              </c:extLst>
            </c:dLbl>
            <c:dLbl>
              <c:idx val="8"/>
              <c:delete val="1"/>
              <c:extLst>
                <c:ext xmlns:c15="http://schemas.microsoft.com/office/drawing/2012/chart" uri="{CE6537A1-D6FC-4f65-9D91-7224C49458BB}"/>
                <c:ext xmlns:c16="http://schemas.microsoft.com/office/drawing/2014/chart" uri="{C3380CC4-5D6E-409C-BE32-E72D297353CC}">
                  <c16:uniqueId val="{00000010-5A14-4BDA-A961-49C0AB3D647D}"/>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by gender'!$C$9:$M$9</c:f>
              <c:numCache>
                <c:formatCode>"$"#,##0.0</c:formatCode>
                <c:ptCount val="11"/>
                <c:pt idx="0">
                  <c:v>0.98104199999999997</c:v>
                </c:pt>
                <c:pt idx="1">
                  <c:v>1.073</c:v>
                </c:pt>
                <c:pt idx="2">
                  <c:v>1.4</c:v>
                </c:pt>
                <c:pt idx="3">
                  <c:v>1.4999994999999999</c:v>
                </c:pt>
                <c:pt idx="4">
                  <c:v>1.274373</c:v>
                </c:pt>
                <c:pt idx="5">
                  <c:v>1.8037000000000001</c:v>
                </c:pt>
                <c:pt idx="6">
                  <c:v>2</c:v>
                </c:pt>
                <c:pt idx="7">
                  <c:v>1.7</c:v>
                </c:pt>
                <c:pt idx="8">
                  <c:v>1.549634</c:v>
                </c:pt>
                <c:pt idx="9">
                  <c:v>1.9464964999999999</c:v>
                </c:pt>
                <c:pt idx="10">
                  <c:v>1.2</c:v>
                </c:pt>
              </c:numCache>
            </c:numRef>
          </c:val>
          <c:smooth val="0"/>
          <c:extLst>
            <c:ext xmlns:c16="http://schemas.microsoft.com/office/drawing/2014/chart" uri="{C3380CC4-5D6E-409C-BE32-E72D297353CC}">
              <c16:uniqueId val="{0000001C-5A14-4BDA-A961-49C0AB3D647D}"/>
            </c:ext>
          </c:extLst>
        </c:ser>
        <c:ser>
          <c:idx val="2"/>
          <c:order val="2"/>
          <c:tx>
            <c:strRef>
              <c:f>'Median by gender'!$B$10</c:f>
              <c:strCache>
                <c:ptCount val="1"/>
                <c:pt idx="0">
                  <c:v>Mixed</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5A14-4BDA-A961-49C0AB3D647D}"/>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5A14-4BDA-A961-49C0AB3D647D}"/>
              </c:ext>
            </c:extLst>
          </c:dPt>
          <c:dLbls>
            <c:dLbl>
              <c:idx val="0"/>
              <c:delete val="1"/>
              <c:extLst>
                <c:ext xmlns:c15="http://schemas.microsoft.com/office/drawing/2012/chart" uri="{CE6537A1-D6FC-4f65-9D91-7224C49458BB}"/>
                <c:ext xmlns:c16="http://schemas.microsoft.com/office/drawing/2014/chart" uri="{C3380CC4-5D6E-409C-BE32-E72D297353CC}">
                  <c16:uniqueId val="{00000020-5A14-4BDA-A961-49C0AB3D647D}"/>
                </c:ext>
              </c:extLst>
            </c:dLbl>
            <c:dLbl>
              <c:idx val="1"/>
              <c:delete val="1"/>
              <c:extLst>
                <c:ext xmlns:c15="http://schemas.microsoft.com/office/drawing/2012/chart" uri="{CE6537A1-D6FC-4f65-9D91-7224C49458BB}"/>
                <c:ext xmlns:c16="http://schemas.microsoft.com/office/drawing/2014/chart" uri="{C3380CC4-5D6E-409C-BE32-E72D297353CC}">
                  <c16:uniqueId val="{00000021-5A14-4BDA-A961-49C0AB3D647D}"/>
                </c:ext>
              </c:extLst>
            </c:dLbl>
            <c:dLbl>
              <c:idx val="2"/>
              <c:delete val="1"/>
              <c:extLst>
                <c:ext xmlns:c15="http://schemas.microsoft.com/office/drawing/2012/chart" uri="{CE6537A1-D6FC-4f65-9D91-7224C49458BB}"/>
                <c:ext xmlns:c16="http://schemas.microsoft.com/office/drawing/2014/chart" uri="{C3380CC4-5D6E-409C-BE32-E72D297353CC}">
                  <c16:uniqueId val="{00000022-5A14-4BDA-A961-49C0AB3D647D}"/>
                </c:ext>
              </c:extLst>
            </c:dLbl>
            <c:dLbl>
              <c:idx val="3"/>
              <c:delete val="1"/>
              <c:extLst>
                <c:ext xmlns:c15="http://schemas.microsoft.com/office/drawing/2012/chart" uri="{CE6537A1-D6FC-4f65-9D91-7224C49458BB}"/>
                <c:ext xmlns:c16="http://schemas.microsoft.com/office/drawing/2014/chart" uri="{C3380CC4-5D6E-409C-BE32-E72D297353CC}">
                  <c16:uniqueId val="{00000023-5A14-4BDA-A961-49C0AB3D647D}"/>
                </c:ext>
              </c:extLst>
            </c:dLbl>
            <c:dLbl>
              <c:idx val="4"/>
              <c:delete val="1"/>
              <c:extLst>
                <c:ext xmlns:c15="http://schemas.microsoft.com/office/drawing/2012/chart" uri="{CE6537A1-D6FC-4f65-9D91-7224C49458BB}"/>
                <c:ext xmlns:c16="http://schemas.microsoft.com/office/drawing/2014/chart" uri="{C3380CC4-5D6E-409C-BE32-E72D297353CC}">
                  <c16:uniqueId val="{00000024-5A14-4BDA-A961-49C0AB3D647D}"/>
                </c:ext>
              </c:extLst>
            </c:dLbl>
            <c:dLbl>
              <c:idx val="5"/>
              <c:delete val="1"/>
              <c:extLst>
                <c:ext xmlns:c15="http://schemas.microsoft.com/office/drawing/2012/chart" uri="{CE6537A1-D6FC-4f65-9D91-7224C49458BB}"/>
                <c:ext xmlns:c16="http://schemas.microsoft.com/office/drawing/2014/chart" uri="{C3380CC4-5D6E-409C-BE32-E72D297353CC}">
                  <c16:uniqueId val="{00000025-5A14-4BDA-A961-49C0AB3D647D}"/>
                </c:ext>
              </c:extLst>
            </c:dLbl>
            <c:dLbl>
              <c:idx val="6"/>
              <c:delete val="1"/>
              <c:extLst>
                <c:ext xmlns:c15="http://schemas.microsoft.com/office/drawing/2012/chart" uri="{CE6537A1-D6FC-4f65-9D91-7224C49458BB}"/>
                <c:ext xmlns:c16="http://schemas.microsoft.com/office/drawing/2014/chart" uri="{C3380CC4-5D6E-409C-BE32-E72D297353CC}">
                  <c16:uniqueId val="{00000026-5A14-4BDA-A961-49C0AB3D647D}"/>
                </c:ext>
              </c:extLst>
            </c:dLbl>
            <c:dLbl>
              <c:idx val="7"/>
              <c:delete val="1"/>
              <c:extLst>
                <c:ext xmlns:c15="http://schemas.microsoft.com/office/drawing/2012/chart" uri="{CE6537A1-D6FC-4f65-9D91-7224C49458BB}"/>
                <c:ext xmlns:c16="http://schemas.microsoft.com/office/drawing/2014/chart" uri="{C3380CC4-5D6E-409C-BE32-E72D297353CC}">
                  <c16:uniqueId val="{00000027-5A14-4BDA-A961-49C0AB3D647D}"/>
                </c:ext>
              </c:extLst>
            </c:dLbl>
            <c:dLbl>
              <c:idx val="8"/>
              <c:delete val="1"/>
              <c:extLst>
                <c:ext xmlns:c15="http://schemas.microsoft.com/office/drawing/2012/chart" uri="{CE6537A1-D6FC-4f65-9D91-7224C49458BB}"/>
                <c:ext xmlns:c16="http://schemas.microsoft.com/office/drawing/2014/chart" uri="{C3380CC4-5D6E-409C-BE32-E72D297353CC}">
                  <c16:uniqueId val="{00000028-5A14-4BDA-A961-49C0AB3D647D}"/>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5A14-4BDA-A961-49C0AB3D647D}"/>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'Median by gender'!$C$10:$M$10</c:f>
              <c:numCache>
                <c:formatCode>"$"#,##0.0</c:formatCode>
                <c:ptCount val="11"/>
                <c:pt idx="0">
                  <c:v>1.7172890000000001</c:v>
                </c:pt>
                <c:pt idx="1">
                  <c:v>2</c:v>
                </c:pt>
                <c:pt idx="2">
                  <c:v>2.298206</c:v>
                </c:pt>
                <c:pt idx="3">
                  <c:v>2.4</c:v>
                </c:pt>
                <c:pt idx="4">
                  <c:v>2.4</c:v>
                </c:pt>
                <c:pt idx="5">
                  <c:v>3.4999994999999999</c:v>
                </c:pt>
                <c:pt idx="6">
                  <c:v>3.5</c:v>
                </c:pt>
                <c:pt idx="7">
                  <c:v>3.3</c:v>
                </c:pt>
                <c:pt idx="8">
                  <c:v>3.9999980000000002</c:v>
                </c:pt>
                <c:pt idx="9">
                  <c:v>5</c:v>
                </c:pt>
                <c:pt idx="10">
                  <c:v>6</c:v>
                </c:pt>
              </c:numCache>
            </c:numRef>
          </c:val>
          <c:smooth val="0"/>
          <c:extLst>
            <c:ext xmlns:c16="http://schemas.microsoft.com/office/drawing/2014/chart" uri="{C3380CC4-5D6E-409C-BE32-E72D297353CC}">
              <c16:uniqueId val="{00000029-5A14-4BDA-A961-49C0AB3D647D}"/>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ln>
          <a:noFill/>
        </a:ln>
        <a:effectLst/>
      </c:spPr>
    </c:plotArea>
    <c:legend>
      <c:legendPos val="b"/>
      <c:layout>
        <c:manualLayout>
          <c:xMode val="edge"/>
          <c:yMode val="edge"/>
          <c:x val="0"/>
          <c:y val="0.95450304060057189"/>
          <c:w val="1"/>
          <c:h val="4.54969593994281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669259824511641E-2"/>
          <c:y val="2.2436763419278472E-2"/>
          <c:w val="0.92533074017548833"/>
          <c:h val="0.91075311358139055"/>
        </c:manualLayout>
      </c:layout>
      <c:lineChart>
        <c:grouping val="standard"/>
        <c:varyColors val="0"/>
        <c:ser>
          <c:idx val="0"/>
          <c:order val="0"/>
          <c:tx>
            <c:strRef>
              <c:f>'Unique investor count'!$B$11</c:f>
              <c:strCache>
                <c:ptCount val="1"/>
                <c:pt idx="0">
                  <c:v>Total unique investors</c:v>
                </c:pt>
              </c:strCache>
            </c:strRef>
          </c:tx>
          <c:spPr>
            <a:ln w="19050" cap="rnd" cmpd="sng" algn="ctr">
              <a:solidFill>
                <a:schemeClr val="accent1"/>
              </a:solidFill>
              <a:prstDash val="solid"/>
              <a:round/>
            </a:ln>
            <a:effectLst/>
          </c:spPr>
          <c:marker>
            <c:symbol val="none"/>
          </c:marker>
          <c:dPt>
            <c:idx val="10"/>
            <c:marker>
              <c:symbol val="circle"/>
              <c:size val="5"/>
              <c:spPr>
                <a:solidFill>
                  <a:schemeClr val="accent1"/>
                </a:solidFill>
                <a:ln>
                  <a:noFill/>
                </a:ln>
              </c:spPr>
            </c:marker>
            <c:bubble3D val="0"/>
            <c:spPr>
              <a:ln w="19050" cap="rnd" cmpd="sng" algn="ctr">
                <a:noFill/>
                <a:prstDash val="solid"/>
                <a:round/>
              </a:ln>
              <a:effectLst/>
            </c:spPr>
            <c:extLst>
              <c:ext xmlns:c16="http://schemas.microsoft.com/office/drawing/2014/chart" uri="{C3380CC4-5D6E-409C-BE32-E72D297353CC}">
                <c16:uniqueId val="{00000001-E019-4BA4-BE8C-14B18A3469CB}"/>
              </c:ext>
            </c:extLst>
          </c:dPt>
          <c:dPt>
            <c:idx val="11"/>
            <c:bubble3D val="0"/>
            <c:extLst>
              <c:ext xmlns:c16="http://schemas.microsoft.com/office/drawing/2014/chart" uri="{C3380CC4-5D6E-409C-BE32-E72D297353CC}">
                <c16:uniqueId val="{00000002-E019-4BA4-BE8C-14B18A3469CB}"/>
              </c:ext>
            </c:extLst>
          </c:dPt>
          <c:dPt>
            <c:idx val="14"/>
            <c:bubble3D val="0"/>
            <c:spPr>
              <a:ln w="19050" cap="rnd" cmpd="sng" algn="ctr">
                <a:solidFill>
                  <a:schemeClr val="accent1"/>
                </a:solidFill>
                <a:prstDash val="solid"/>
                <a:round/>
              </a:ln>
              <a:effectLst/>
            </c:spPr>
            <c:extLst>
              <c:ext xmlns:c16="http://schemas.microsoft.com/office/drawing/2014/chart" uri="{C3380CC4-5D6E-409C-BE32-E72D297353CC}">
                <c16:uniqueId val="{00000004-E019-4BA4-BE8C-14B18A3469CB}"/>
              </c:ext>
            </c:extLst>
          </c:dPt>
          <c:dPt>
            <c:idx val="15"/>
            <c:bubble3D val="0"/>
            <c:spPr>
              <a:ln w="19050" cap="rnd" cmpd="sng" algn="ctr">
                <a:solidFill>
                  <a:schemeClr val="accent1"/>
                </a:solidFill>
                <a:prstDash val="solid"/>
                <a:round/>
              </a:ln>
              <a:effectLst/>
            </c:spPr>
            <c:extLst>
              <c:ext xmlns:c16="http://schemas.microsoft.com/office/drawing/2014/chart" uri="{C3380CC4-5D6E-409C-BE32-E72D297353CC}">
                <c16:uniqueId val="{00000006-E019-4BA4-BE8C-14B18A3469CB}"/>
              </c:ext>
            </c:extLst>
          </c:dPt>
          <c:dPt>
            <c:idx val="16"/>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8-E019-4BA4-BE8C-14B18A3469CB}"/>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'Unique investor count'!$C$7:$M$7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'Unique investor count'!$C$11:$M$11</c:f>
              <c:numCache>
                <c:formatCode>General</c:formatCode>
                <c:ptCount val="11"/>
                <c:pt idx="0">
                  <c:v>12147</c:v>
                </c:pt>
                <c:pt idx="1">
                  <c:v>12942</c:v>
                </c:pt>
                <c:pt idx="2">
                  <c:v>14834</c:v>
                </c:pt>
                <c:pt idx="3">
                  <c:v>16345</c:v>
                </c:pt>
                <c:pt idx="4">
                  <c:v>17917</c:v>
                </c:pt>
                <c:pt idx="5">
                  <c:v>26008</c:v>
                </c:pt>
                <c:pt idx="6">
                  <c:v>23801</c:v>
                </c:pt>
                <c:pt idx="7">
                  <c:v>16885</c:v>
                </c:pt>
                <c:pt idx="8">
                  <c:v>16125</c:v>
                </c:pt>
                <c:pt idx="9">
                  <c:v>14042</c:v>
                </c:pt>
                <c:pt idx="10">
                  <c:v>4545</c:v>
                </c:pt>
              </c:numCache>
            </c:numRef>
          </c:val>
          <c:smooth val="0"/>
          <c:extLst>
            <c:ext xmlns:c16="http://schemas.microsoft.com/office/drawing/2014/chart" uri="{C3380CC4-5D6E-409C-BE32-E72D297353CC}">
              <c16:uniqueId val="{00000009-E019-4BA4-BE8C-14B18A3469CB}"/>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1"/>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240443357959323E-2"/>
          <c:y val="2.2436763419278472E-2"/>
          <c:w val="0.93575955664204069"/>
          <c:h val="0.90322390767330551"/>
        </c:manualLayout>
      </c:layout>
      <c:lineChart>
        <c:grouping val="standard"/>
        <c:varyColors val="0"/>
        <c:ser>
          <c:idx val="0"/>
          <c:order val="0"/>
          <c:tx>
            <c:strRef>
              <c:f>'Unique investor count'!$B$8</c:f>
              <c:strCache>
                <c:ptCount val="1"/>
                <c:pt idx="0">
                  <c:v>Unique nontraditional investor count</c:v>
                </c:pt>
              </c:strCache>
            </c:strRef>
          </c:tx>
          <c:spPr>
            <a:ln w="19050" cap="rnd" cmpd="sng" algn="ctr">
              <a:solidFill>
                <a:schemeClr val="accent1"/>
              </a:solidFill>
              <a:prstDash val="solid"/>
              <a:round/>
            </a:ln>
            <a:effectLst/>
          </c:spPr>
          <c:marker>
            <c:symbol val="none"/>
          </c:marker>
          <c:dPt>
            <c:idx val="10"/>
            <c:marker>
              <c:symbol val="circle"/>
              <c:size val="5"/>
              <c:spPr>
                <a:solidFill>
                  <a:schemeClr val="accent1"/>
                </a:solidFill>
                <a:ln>
                  <a:noFill/>
                </a:ln>
              </c:spPr>
            </c:marker>
            <c:bubble3D val="0"/>
            <c:spPr>
              <a:ln w="19050" cap="rnd" cmpd="sng" algn="ctr">
                <a:noFill/>
                <a:prstDash val="solid"/>
                <a:round/>
              </a:ln>
              <a:effectLst/>
            </c:spPr>
            <c:extLst>
              <c:ext xmlns:c16="http://schemas.microsoft.com/office/drawing/2014/chart" uri="{C3380CC4-5D6E-409C-BE32-E72D297353CC}">
                <c16:uniqueId val="{00000001-6A44-4397-88B5-D2F505927F49}"/>
              </c:ext>
            </c:extLst>
          </c:dPt>
          <c:dPt>
            <c:idx val="11"/>
            <c:bubble3D val="0"/>
            <c:extLst>
              <c:ext xmlns:c16="http://schemas.microsoft.com/office/drawing/2014/chart" uri="{C3380CC4-5D6E-409C-BE32-E72D297353CC}">
                <c16:uniqueId val="{00000002-6A44-4397-88B5-D2F505927F49}"/>
              </c:ext>
            </c:extLst>
          </c:dPt>
          <c:dPt>
            <c:idx val="14"/>
            <c:bubble3D val="0"/>
            <c:spPr>
              <a:ln w="19050" cap="rnd" cmpd="sng" algn="ctr">
                <a:solidFill>
                  <a:schemeClr val="accent1"/>
                </a:solidFill>
                <a:prstDash val="solid"/>
                <a:round/>
              </a:ln>
              <a:effectLst/>
            </c:spPr>
            <c:extLst>
              <c:ext xmlns:c16="http://schemas.microsoft.com/office/drawing/2014/chart" uri="{C3380CC4-5D6E-409C-BE32-E72D297353CC}">
                <c16:uniqueId val="{00000004-6A44-4397-88B5-D2F505927F49}"/>
              </c:ext>
            </c:extLst>
          </c:dPt>
          <c:dPt>
            <c:idx val="15"/>
            <c:bubble3D val="0"/>
            <c:spPr>
              <a:ln w="19050" cap="rnd" cmpd="sng" algn="ctr">
                <a:solidFill>
                  <a:schemeClr val="accent1"/>
                </a:solidFill>
                <a:prstDash val="solid"/>
                <a:round/>
              </a:ln>
              <a:effectLst/>
            </c:spPr>
            <c:extLst>
              <c:ext xmlns:c16="http://schemas.microsoft.com/office/drawing/2014/chart" uri="{C3380CC4-5D6E-409C-BE32-E72D297353CC}">
                <c16:uniqueId val="{00000006-6A44-4397-88B5-D2F505927F49}"/>
              </c:ext>
            </c:extLst>
          </c:dPt>
          <c:dPt>
            <c:idx val="16"/>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8-6A44-4397-88B5-D2F505927F49}"/>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'Unique investor count'!$C$7:$M$7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'Unique investor count'!$C$8:$M$8</c:f>
              <c:numCache>
                <c:formatCode>General</c:formatCode>
                <c:ptCount val="11"/>
                <c:pt idx="0">
                  <c:v>2958</c:v>
                </c:pt>
                <c:pt idx="1">
                  <c:v>3310</c:v>
                </c:pt>
                <c:pt idx="2">
                  <c:v>3948</c:v>
                </c:pt>
                <c:pt idx="3">
                  <c:v>4156</c:v>
                </c:pt>
                <c:pt idx="4">
                  <c:v>4487</c:v>
                </c:pt>
                <c:pt idx="5">
                  <c:v>6509</c:v>
                </c:pt>
                <c:pt idx="6">
                  <c:v>6246</c:v>
                </c:pt>
                <c:pt idx="7">
                  <c:v>4796</c:v>
                </c:pt>
                <c:pt idx="8">
                  <c:v>4689</c:v>
                </c:pt>
                <c:pt idx="9">
                  <c:v>4124</c:v>
                </c:pt>
                <c:pt idx="10">
                  <c:v>1294</c:v>
                </c:pt>
              </c:numCache>
            </c:numRef>
          </c:val>
          <c:smooth val="0"/>
          <c:extLst>
            <c:ext xmlns:c16="http://schemas.microsoft.com/office/drawing/2014/chart" uri="{C3380CC4-5D6E-409C-BE32-E72D297353CC}">
              <c16:uniqueId val="{00000009-6A44-4397-88B5-D2F505927F49}"/>
            </c:ext>
          </c:extLst>
        </c:ser>
        <c:ser>
          <c:idx val="1"/>
          <c:order val="1"/>
          <c:tx>
            <c:strRef>
              <c:f>'Unique investor count'!$B$9</c:f>
              <c:strCache>
                <c:ptCount val="1"/>
                <c:pt idx="0">
                  <c:v>Unique CVC investor count</c:v>
                </c:pt>
              </c:strCache>
            </c:strRef>
          </c:tx>
          <c:spPr>
            <a:ln w="19050">
              <a:solidFill>
                <a:schemeClr val="accent3"/>
              </a:solidFill>
            </a:ln>
          </c:spPr>
          <c:marker>
            <c:symbol val="none"/>
          </c:marker>
          <c:dPt>
            <c:idx val="10"/>
            <c:marker>
              <c:symbol val="circle"/>
              <c:size val="5"/>
              <c:spPr>
                <a:solidFill>
                  <a:schemeClr val="accent3"/>
                </a:solidFill>
                <a:ln>
                  <a:noFill/>
                </a:ln>
              </c:spPr>
            </c:marker>
            <c:bubble3D val="0"/>
            <c:spPr>
              <a:ln w="19050">
                <a:noFill/>
              </a:ln>
            </c:spPr>
            <c:extLst>
              <c:ext xmlns:c16="http://schemas.microsoft.com/office/drawing/2014/chart" uri="{C3380CC4-5D6E-409C-BE32-E72D297353CC}">
                <c16:uniqueId val="{0000000B-6A44-4397-88B5-D2F505927F49}"/>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'Unique investor count'!$C$7:$M$7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'Unique investor count'!$C$9:$M$9</c:f>
              <c:numCache>
                <c:formatCode>General</c:formatCode>
                <c:ptCount val="11"/>
                <c:pt idx="0">
                  <c:v>1410</c:v>
                </c:pt>
                <c:pt idx="1">
                  <c:v>1597</c:v>
                </c:pt>
                <c:pt idx="2">
                  <c:v>1871</c:v>
                </c:pt>
                <c:pt idx="3">
                  <c:v>1951</c:v>
                </c:pt>
                <c:pt idx="4">
                  <c:v>2029</c:v>
                </c:pt>
                <c:pt idx="5">
                  <c:v>3058</c:v>
                </c:pt>
                <c:pt idx="6">
                  <c:v>3132</c:v>
                </c:pt>
                <c:pt idx="7">
                  <c:v>2340</c:v>
                </c:pt>
                <c:pt idx="8">
                  <c:v>2358</c:v>
                </c:pt>
                <c:pt idx="9">
                  <c:v>1995</c:v>
                </c:pt>
                <c:pt idx="10">
                  <c:v>609</c:v>
                </c:pt>
              </c:numCache>
            </c:numRef>
          </c:val>
          <c:smooth val="0"/>
          <c:extLst>
            <c:ext xmlns:c16="http://schemas.microsoft.com/office/drawing/2014/chart" uri="{C3380CC4-5D6E-409C-BE32-E72D297353CC}">
              <c16:uniqueId val="{0000000C-6A44-4397-88B5-D2F505927F49}"/>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1"/>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811626891407012E-2"/>
          <c:y val="2.2436763419278472E-2"/>
          <c:w val="0.94618837310859294"/>
          <c:h val="0.90322390767330551"/>
        </c:manualLayout>
      </c:layout>
      <c:lineChart>
        <c:grouping val="standard"/>
        <c:varyColors val="0"/>
        <c:ser>
          <c:idx val="0"/>
          <c:order val="0"/>
          <c:tx>
            <c:strRef>
              <c:f>'Unique investor count'!$B$10</c:f>
              <c:strCache>
                <c:ptCount val="1"/>
                <c:pt idx="0">
                  <c:v>Unique crossover investor count</c:v>
                </c:pt>
              </c:strCache>
            </c:strRef>
          </c:tx>
          <c:spPr>
            <a:ln w="19050" cap="rnd" cmpd="sng" algn="ctr">
              <a:solidFill>
                <a:schemeClr val="accent1"/>
              </a:solidFill>
              <a:prstDash val="solid"/>
              <a:round/>
            </a:ln>
            <a:effectLst/>
          </c:spPr>
          <c:marker>
            <c:symbol val="none"/>
          </c:marker>
          <c:dPt>
            <c:idx val="10"/>
            <c:marker>
              <c:symbol val="circle"/>
              <c:size val="5"/>
              <c:spPr>
                <a:solidFill>
                  <a:schemeClr val="accent1"/>
                </a:solidFill>
                <a:ln>
                  <a:noFill/>
                </a:ln>
              </c:spPr>
            </c:marker>
            <c:bubble3D val="0"/>
            <c:spPr>
              <a:ln w="19050" cap="rnd" cmpd="sng" algn="ctr">
                <a:noFill/>
                <a:prstDash val="solid"/>
                <a:round/>
              </a:ln>
              <a:effectLst/>
            </c:spPr>
            <c:extLst>
              <c:ext xmlns:c16="http://schemas.microsoft.com/office/drawing/2014/chart" uri="{C3380CC4-5D6E-409C-BE32-E72D297353CC}">
                <c16:uniqueId val="{00000001-82C1-4F2E-97CE-1FEB0563C09F}"/>
              </c:ext>
            </c:extLst>
          </c:dPt>
          <c:dPt>
            <c:idx val="11"/>
            <c:bubble3D val="0"/>
            <c:extLst>
              <c:ext xmlns:c16="http://schemas.microsoft.com/office/drawing/2014/chart" uri="{C3380CC4-5D6E-409C-BE32-E72D297353CC}">
                <c16:uniqueId val="{00000002-82C1-4F2E-97CE-1FEB0563C09F}"/>
              </c:ext>
            </c:extLst>
          </c:dPt>
          <c:dPt>
            <c:idx val="14"/>
            <c:bubble3D val="0"/>
            <c:spPr>
              <a:ln w="19050" cap="rnd" cmpd="sng" algn="ctr">
                <a:solidFill>
                  <a:schemeClr val="accent1"/>
                </a:solidFill>
                <a:prstDash val="solid"/>
                <a:round/>
              </a:ln>
              <a:effectLst/>
            </c:spPr>
            <c:extLst>
              <c:ext xmlns:c16="http://schemas.microsoft.com/office/drawing/2014/chart" uri="{C3380CC4-5D6E-409C-BE32-E72D297353CC}">
                <c16:uniqueId val="{00000004-82C1-4F2E-97CE-1FEB0563C09F}"/>
              </c:ext>
            </c:extLst>
          </c:dPt>
          <c:dPt>
            <c:idx val="15"/>
            <c:bubble3D val="0"/>
            <c:spPr>
              <a:ln w="19050" cap="rnd" cmpd="sng" algn="ctr">
                <a:solidFill>
                  <a:schemeClr val="accent1"/>
                </a:solidFill>
                <a:prstDash val="solid"/>
                <a:round/>
              </a:ln>
              <a:effectLst/>
            </c:spPr>
            <c:extLst>
              <c:ext xmlns:c16="http://schemas.microsoft.com/office/drawing/2014/chart" uri="{C3380CC4-5D6E-409C-BE32-E72D297353CC}">
                <c16:uniqueId val="{00000006-82C1-4F2E-97CE-1FEB0563C09F}"/>
              </c:ext>
            </c:extLst>
          </c:dPt>
          <c:dPt>
            <c:idx val="16"/>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8-82C1-4F2E-97CE-1FEB0563C09F}"/>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'Unique investor count'!$C$7:$M$7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'Unique investor count'!$C$10:$M$10</c:f>
              <c:numCache>
                <c:formatCode>General</c:formatCode>
                <c:ptCount val="11"/>
                <c:pt idx="0">
                  <c:v>216</c:v>
                </c:pt>
                <c:pt idx="1">
                  <c:v>261</c:v>
                </c:pt>
                <c:pt idx="2">
                  <c:v>365</c:v>
                </c:pt>
                <c:pt idx="3">
                  <c:v>341</c:v>
                </c:pt>
                <c:pt idx="4">
                  <c:v>413</c:v>
                </c:pt>
                <c:pt idx="5">
                  <c:v>672</c:v>
                </c:pt>
                <c:pt idx="6">
                  <c:v>552</c:v>
                </c:pt>
                <c:pt idx="7">
                  <c:v>430</c:v>
                </c:pt>
                <c:pt idx="8">
                  <c:v>404</c:v>
                </c:pt>
                <c:pt idx="9">
                  <c:v>396</c:v>
                </c:pt>
                <c:pt idx="10">
                  <c:v>158</c:v>
                </c:pt>
              </c:numCache>
            </c:numRef>
          </c:val>
          <c:smooth val="0"/>
          <c:extLst>
            <c:ext xmlns:c16="http://schemas.microsoft.com/office/drawing/2014/chart" uri="{C3380CC4-5D6E-409C-BE32-E72D297353CC}">
              <c16:uniqueId val="{00000009-82C1-4F2E-97CE-1FEB0563C09F}"/>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1"/>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8104754985897256E-2"/>
          <c:y val="2.6818364801558497E-2"/>
          <c:w val="0.92554643646031676"/>
          <c:h val="0.81052239586079511"/>
        </c:manualLayout>
      </c:layout>
      <c:lineChart>
        <c:grouping val="standard"/>
        <c:varyColors val="0"/>
        <c:ser>
          <c:idx val="0"/>
          <c:order val="0"/>
          <c:tx>
            <c:strRef>
              <c:f>'IPO indexes'!$C$7</c:f>
              <c:strCache>
                <c:ptCount val="1"/>
                <c:pt idx="0">
                  <c:v>VC-Backed IPO Index</c:v>
                </c:pt>
              </c:strCache>
            </c:strRef>
          </c:tx>
          <c:spPr>
            <a:ln w="25400" cap="rnd">
              <a:solidFill>
                <a:schemeClr val="accent1"/>
              </a:solidFill>
              <a:round/>
            </a:ln>
            <a:effectLst/>
          </c:spPr>
          <c:marker>
            <c:symbol val="none"/>
          </c:marker>
          <c:cat>
            <c:numRef>
              <c:f>'IPO indexes'!$B$8:$B$2289</c:f>
              <c:numCache>
                <c:formatCode>m/d/yyyy</c:formatCode>
                <c:ptCount val="2282"/>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pt idx="365">
                  <c:v>44196</c:v>
                </c:pt>
                <c:pt idx="366">
                  <c:v>44197</c:v>
                </c:pt>
                <c:pt idx="367">
                  <c:v>44198</c:v>
                </c:pt>
                <c:pt idx="368">
                  <c:v>44199</c:v>
                </c:pt>
                <c:pt idx="369">
                  <c:v>44200</c:v>
                </c:pt>
                <c:pt idx="370">
                  <c:v>44201</c:v>
                </c:pt>
                <c:pt idx="371">
                  <c:v>44202</c:v>
                </c:pt>
                <c:pt idx="372">
                  <c:v>44203</c:v>
                </c:pt>
                <c:pt idx="373">
                  <c:v>44204</c:v>
                </c:pt>
                <c:pt idx="374">
                  <c:v>44205</c:v>
                </c:pt>
                <c:pt idx="375">
                  <c:v>44206</c:v>
                </c:pt>
                <c:pt idx="376">
                  <c:v>44207</c:v>
                </c:pt>
                <c:pt idx="377">
                  <c:v>44208</c:v>
                </c:pt>
                <c:pt idx="378">
                  <c:v>44209</c:v>
                </c:pt>
                <c:pt idx="379">
                  <c:v>44210</c:v>
                </c:pt>
                <c:pt idx="380">
                  <c:v>44211</c:v>
                </c:pt>
                <c:pt idx="381">
                  <c:v>44212</c:v>
                </c:pt>
                <c:pt idx="382">
                  <c:v>44213</c:v>
                </c:pt>
                <c:pt idx="383">
                  <c:v>44214</c:v>
                </c:pt>
                <c:pt idx="384">
                  <c:v>44215</c:v>
                </c:pt>
                <c:pt idx="385">
                  <c:v>44216</c:v>
                </c:pt>
                <c:pt idx="386">
                  <c:v>44217</c:v>
                </c:pt>
                <c:pt idx="387">
                  <c:v>44218</c:v>
                </c:pt>
                <c:pt idx="388">
                  <c:v>44219</c:v>
                </c:pt>
                <c:pt idx="389">
                  <c:v>44220</c:v>
                </c:pt>
                <c:pt idx="390">
                  <c:v>44221</c:v>
                </c:pt>
                <c:pt idx="391">
                  <c:v>44222</c:v>
                </c:pt>
                <c:pt idx="392">
                  <c:v>44223</c:v>
                </c:pt>
                <c:pt idx="393">
                  <c:v>44224</c:v>
                </c:pt>
                <c:pt idx="394">
                  <c:v>44225</c:v>
                </c:pt>
                <c:pt idx="395">
                  <c:v>44226</c:v>
                </c:pt>
                <c:pt idx="396">
                  <c:v>44227</c:v>
                </c:pt>
                <c:pt idx="397">
                  <c:v>44228</c:v>
                </c:pt>
                <c:pt idx="398">
                  <c:v>44229</c:v>
                </c:pt>
                <c:pt idx="399">
                  <c:v>44230</c:v>
                </c:pt>
                <c:pt idx="400">
                  <c:v>44231</c:v>
                </c:pt>
                <c:pt idx="401">
                  <c:v>44232</c:v>
                </c:pt>
                <c:pt idx="402">
                  <c:v>44233</c:v>
                </c:pt>
                <c:pt idx="403">
                  <c:v>44234</c:v>
                </c:pt>
                <c:pt idx="404">
                  <c:v>44235</c:v>
                </c:pt>
                <c:pt idx="405">
                  <c:v>44236</c:v>
                </c:pt>
                <c:pt idx="406">
                  <c:v>44237</c:v>
                </c:pt>
                <c:pt idx="407">
                  <c:v>44238</c:v>
                </c:pt>
                <c:pt idx="408">
                  <c:v>44239</c:v>
                </c:pt>
                <c:pt idx="409">
                  <c:v>44240</c:v>
                </c:pt>
                <c:pt idx="410">
                  <c:v>44241</c:v>
                </c:pt>
                <c:pt idx="411">
                  <c:v>44242</c:v>
                </c:pt>
                <c:pt idx="412">
                  <c:v>44243</c:v>
                </c:pt>
                <c:pt idx="413">
                  <c:v>44244</c:v>
                </c:pt>
                <c:pt idx="414">
                  <c:v>44245</c:v>
                </c:pt>
                <c:pt idx="415">
                  <c:v>44246</c:v>
                </c:pt>
                <c:pt idx="416">
                  <c:v>44247</c:v>
                </c:pt>
                <c:pt idx="417">
                  <c:v>44248</c:v>
                </c:pt>
                <c:pt idx="418">
                  <c:v>44249</c:v>
                </c:pt>
                <c:pt idx="419">
                  <c:v>44250</c:v>
                </c:pt>
                <c:pt idx="420">
                  <c:v>44251</c:v>
                </c:pt>
                <c:pt idx="421">
                  <c:v>44252</c:v>
                </c:pt>
                <c:pt idx="422">
                  <c:v>44253</c:v>
                </c:pt>
                <c:pt idx="423">
                  <c:v>44254</c:v>
                </c:pt>
                <c:pt idx="424">
                  <c:v>44255</c:v>
                </c:pt>
                <c:pt idx="425">
                  <c:v>44256</c:v>
                </c:pt>
                <c:pt idx="426">
                  <c:v>44257</c:v>
                </c:pt>
                <c:pt idx="427">
                  <c:v>44258</c:v>
                </c:pt>
                <c:pt idx="428">
                  <c:v>44259</c:v>
                </c:pt>
                <c:pt idx="429">
                  <c:v>44260</c:v>
                </c:pt>
                <c:pt idx="430">
                  <c:v>44261</c:v>
                </c:pt>
                <c:pt idx="431">
                  <c:v>44262</c:v>
                </c:pt>
                <c:pt idx="432">
                  <c:v>44263</c:v>
                </c:pt>
                <c:pt idx="433">
                  <c:v>44264</c:v>
                </c:pt>
                <c:pt idx="434">
                  <c:v>44265</c:v>
                </c:pt>
                <c:pt idx="435">
                  <c:v>44266</c:v>
                </c:pt>
                <c:pt idx="436">
                  <c:v>44267</c:v>
                </c:pt>
                <c:pt idx="437">
                  <c:v>44268</c:v>
                </c:pt>
                <c:pt idx="438">
                  <c:v>44269</c:v>
                </c:pt>
                <c:pt idx="439">
                  <c:v>44270</c:v>
                </c:pt>
                <c:pt idx="440">
                  <c:v>44271</c:v>
                </c:pt>
                <c:pt idx="441">
                  <c:v>44272</c:v>
                </c:pt>
                <c:pt idx="442">
                  <c:v>44273</c:v>
                </c:pt>
                <c:pt idx="443">
                  <c:v>44274</c:v>
                </c:pt>
                <c:pt idx="444">
                  <c:v>44275</c:v>
                </c:pt>
                <c:pt idx="445">
                  <c:v>44276</c:v>
                </c:pt>
                <c:pt idx="446">
                  <c:v>44277</c:v>
                </c:pt>
                <c:pt idx="447">
                  <c:v>44278</c:v>
                </c:pt>
                <c:pt idx="448">
                  <c:v>44279</c:v>
                </c:pt>
                <c:pt idx="449">
                  <c:v>44280</c:v>
                </c:pt>
                <c:pt idx="450">
                  <c:v>44281</c:v>
                </c:pt>
                <c:pt idx="451">
                  <c:v>44282</c:v>
                </c:pt>
                <c:pt idx="452">
                  <c:v>44283</c:v>
                </c:pt>
                <c:pt idx="453">
                  <c:v>44284</c:v>
                </c:pt>
                <c:pt idx="454">
                  <c:v>44285</c:v>
                </c:pt>
                <c:pt idx="455">
                  <c:v>44286</c:v>
                </c:pt>
                <c:pt idx="456">
                  <c:v>44287</c:v>
                </c:pt>
                <c:pt idx="457">
                  <c:v>44288</c:v>
                </c:pt>
                <c:pt idx="458">
                  <c:v>44289</c:v>
                </c:pt>
                <c:pt idx="459">
                  <c:v>44290</c:v>
                </c:pt>
                <c:pt idx="460">
                  <c:v>44291</c:v>
                </c:pt>
                <c:pt idx="461">
                  <c:v>44292</c:v>
                </c:pt>
                <c:pt idx="462">
                  <c:v>44293</c:v>
                </c:pt>
                <c:pt idx="463">
                  <c:v>44294</c:v>
                </c:pt>
                <c:pt idx="464">
                  <c:v>44295</c:v>
                </c:pt>
                <c:pt idx="465">
                  <c:v>44296</c:v>
                </c:pt>
                <c:pt idx="466">
                  <c:v>44297</c:v>
                </c:pt>
                <c:pt idx="467">
                  <c:v>44298</c:v>
                </c:pt>
                <c:pt idx="468">
                  <c:v>44299</c:v>
                </c:pt>
                <c:pt idx="469">
                  <c:v>44300</c:v>
                </c:pt>
                <c:pt idx="470">
                  <c:v>44301</c:v>
                </c:pt>
                <c:pt idx="471">
                  <c:v>44302</c:v>
                </c:pt>
                <c:pt idx="472">
                  <c:v>44303</c:v>
                </c:pt>
                <c:pt idx="473">
                  <c:v>44304</c:v>
                </c:pt>
                <c:pt idx="474">
                  <c:v>44305</c:v>
                </c:pt>
                <c:pt idx="475">
                  <c:v>44306</c:v>
                </c:pt>
                <c:pt idx="476">
                  <c:v>44307</c:v>
                </c:pt>
                <c:pt idx="477">
                  <c:v>44308</c:v>
                </c:pt>
                <c:pt idx="478">
                  <c:v>44309</c:v>
                </c:pt>
                <c:pt idx="479">
                  <c:v>44310</c:v>
                </c:pt>
                <c:pt idx="480">
                  <c:v>44311</c:v>
                </c:pt>
                <c:pt idx="481">
                  <c:v>44312</c:v>
                </c:pt>
                <c:pt idx="482">
                  <c:v>44313</c:v>
                </c:pt>
                <c:pt idx="483">
                  <c:v>44314</c:v>
                </c:pt>
                <c:pt idx="484">
                  <c:v>44315</c:v>
                </c:pt>
                <c:pt idx="485">
                  <c:v>44316</c:v>
                </c:pt>
                <c:pt idx="486">
                  <c:v>44317</c:v>
                </c:pt>
                <c:pt idx="487">
                  <c:v>44318</c:v>
                </c:pt>
                <c:pt idx="488">
                  <c:v>44319</c:v>
                </c:pt>
                <c:pt idx="489">
                  <c:v>44320</c:v>
                </c:pt>
                <c:pt idx="490">
                  <c:v>44321</c:v>
                </c:pt>
                <c:pt idx="491">
                  <c:v>44322</c:v>
                </c:pt>
                <c:pt idx="492">
                  <c:v>44323</c:v>
                </c:pt>
                <c:pt idx="493">
                  <c:v>44324</c:v>
                </c:pt>
                <c:pt idx="494">
                  <c:v>44325</c:v>
                </c:pt>
                <c:pt idx="495">
                  <c:v>44326</c:v>
                </c:pt>
                <c:pt idx="496">
                  <c:v>44327</c:v>
                </c:pt>
                <c:pt idx="497">
                  <c:v>44328</c:v>
                </c:pt>
                <c:pt idx="498">
                  <c:v>44329</c:v>
                </c:pt>
                <c:pt idx="499">
                  <c:v>44330</c:v>
                </c:pt>
                <c:pt idx="500">
                  <c:v>44331</c:v>
                </c:pt>
                <c:pt idx="501">
                  <c:v>44332</c:v>
                </c:pt>
                <c:pt idx="502">
                  <c:v>44333</c:v>
                </c:pt>
                <c:pt idx="503">
                  <c:v>44334</c:v>
                </c:pt>
                <c:pt idx="504">
                  <c:v>44335</c:v>
                </c:pt>
                <c:pt idx="505">
                  <c:v>44336</c:v>
                </c:pt>
                <c:pt idx="506">
                  <c:v>44337</c:v>
                </c:pt>
                <c:pt idx="507">
                  <c:v>44338</c:v>
                </c:pt>
                <c:pt idx="508">
                  <c:v>44339</c:v>
                </c:pt>
                <c:pt idx="509">
                  <c:v>44340</c:v>
                </c:pt>
                <c:pt idx="510">
                  <c:v>44341</c:v>
                </c:pt>
                <c:pt idx="511">
                  <c:v>44342</c:v>
                </c:pt>
                <c:pt idx="512">
                  <c:v>44343</c:v>
                </c:pt>
                <c:pt idx="513">
                  <c:v>44344</c:v>
                </c:pt>
                <c:pt idx="514">
                  <c:v>44345</c:v>
                </c:pt>
                <c:pt idx="515">
                  <c:v>44346</c:v>
                </c:pt>
                <c:pt idx="516">
                  <c:v>44347</c:v>
                </c:pt>
                <c:pt idx="517">
                  <c:v>44348</c:v>
                </c:pt>
                <c:pt idx="518">
                  <c:v>44349</c:v>
                </c:pt>
                <c:pt idx="519">
                  <c:v>44350</c:v>
                </c:pt>
                <c:pt idx="520">
                  <c:v>44351</c:v>
                </c:pt>
                <c:pt idx="521">
                  <c:v>44352</c:v>
                </c:pt>
                <c:pt idx="522">
                  <c:v>44353</c:v>
                </c:pt>
                <c:pt idx="523">
                  <c:v>44354</c:v>
                </c:pt>
                <c:pt idx="524">
                  <c:v>44355</c:v>
                </c:pt>
                <c:pt idx="525">
                  <c:v>44356</c:v>
                </c:pt>
                <c:pt idx="526">
                  <c:v>44357</c:v>
                </c:pt>
                <c:pt idx="527">
                  <c:v>44358</c:v>
                </c:pt>
                <c:pt idx="528">
                  <c:v>44359</c:v>
                </c:pt>
                <c:pt idx="529">
                  <c:v>44360</c:v>
                </c:pt>
                <c:pt idx="530">
                  <c:v>44361</c:v>
                </c:pt>
                <c:pt idx="531">
                  <c:v>44362</c:v>
                </c:pt>
                <c:pt idx="532">
                  <c:v>44363</c:v>
                </c:pt>
                <c:pt idx="533">
                  <c:v>44364</c:v>
                </c:pt>
                <c:pt idx="534">
                  <c:v>44365</c:v>
                </c:pt>
                <c:pt idx="535">
                  <c:v>44366</c:v>
                </c:pt>
                <c:pt idx="536">
                  <c:v>44367</c:v>
                </c:pt>
                <c:pt idx="537">
                  <c:v>44368</c:v>
                </c:pt>
                <c:pt idx="538">
                  <c:v>44369</c:v>
                </c:pt>
                <c:pt idx="539">
                  <c:v>44370</c:v>
                </c:pt>
                <c:pt idx="540">
                  <c:v>44371</c:v>
                </c:pt>
                <c:pt idx="541">
                  <c:v>44372</c:v>
                </c:pt>
                <c:pt idx="542">
                  <c:v>44373</c:v>
                </c:pt>
                <c:pt idx="543">
                  <c:v>44374</c:v>
                </c:pt>
                <c:pt idx="544">
                  <c:v>44375</c:v>
                </c:pt>
                <c:pt idx="545">
                  <c:v>44376</c:v>
                </c:pt>
                <c:pt idx="546">
                  <c:v>44377</c:v>
                </c:pt>
                <c:pt idx="547">
                  <c:v>44378</c:v>
                </c:pt>
                <c:pt idx="548">
                  <c:v>44379</c:v>
                </c:pt>
                <c:pt idx="549">
                  <c:v>44380</c:v>
                </c:pt>
                <c:pt idx="550">
                  <c:v>44381</c:v>
                </c:pt>
                <c:pt idx="551">
                  <c:v>44382</c:v>
                </c:pt>
                <c:pt idx="552">
                  <c:v>44383</c:v>
                </c:pt>
                <c:pt idx="553">
                  <c:v>44384</c:v>
                </c:pt>
                <c:pt idx="554">
                  <c:v>44385</c:v>
                </c:pt>
                <c:pt idx="555">
                  <c:v>44386</c:v>
                </c:pt>
                <c:pt idx="556">
                  <c:v>44387</c:v>
                </c:pt>
                <c:pt idx="557">
                  <c:v>44388</c:v>
                </c:pt>
                <c:pt idx="558">
                  <c:v>44389</c:v>
                </c:pt>
                <c:pt idx="559">
                  <c:v>44390</c:v>
                </c:pt>
                <c:pt idx="560">
                  <c:v>44391</c:v>
                </c:pt>
                <c:pt idx="561">
                  <c:v>44392</c:v>
                </c:pt>
                <c:pt idx="562">
                  <c:v>44393</c:v>
                </c:pt>
                <c:pt idx="563">
                  <c:v>44394</c:v>
                </c:pt>
                <c:pt idx="564">
                  <c:v>44395</c:v>
                </c:pt>
                <c:pt idx="565">
                  <c:v>44396</c:v>
                </c:pt>
                <c:pt idx="566">
                  <c:v>44397</c:v>
                </c:pt>
                <c:pt idx="567">
                  <c:v>44398</c:v>
                </c:pt>
                <c:pt idx="568">
                  <c:v>44399</c:v>
                </c:pt>
                <c:pt idx="569">
                  <c:v>44400</c:v>
                </c:pt>
                <c:pt idx="570">
                  <c:v>44401</c:v>
                </c:pt>
                <c:pt idx="571">
                  <c:v>44402</c:v>
                </c:pt>
                <c:pt idx="572">
                  <c:v>44403</c:v>
                </c:pt>
                <c:pt idx="573">
                  <c:v>44404</c:v>
                </c:pt>
                <c:pt idx="574">
                  <c:v>44405</c:v>
                </c:pt>
                <c:pt idx="575">
                  <c:v>44406</c:v>
                </c:pt>
                <c:pt idx="576">
                  <c:v>44407</c:v>
                </c:pt>
                <c:pt idx="577">
                  <c:v>44408</c:v>
                </c:pt>
                <c:pt idx="578">
                  <c:v>44409</c:v>
                </c:pt>
                <c:pt idx="579">
                  <c:v>44410</c:v>
                </c:pt>
                <c:pt idx="580">
                  <c:v>44411</c:v>
                </c:pt>
                <c:pt idx="581">
                  <c:v>44412</c:v>
                </c:pt>
                <c:pt idx="582">
                  <c:v>44413</c:v>
                </c:pt>
                <c:pt idx="583">
                  <c:v>44414</c:v>
                </c:pt>
                <c:pt idx="584">
                  <c:v>44415</c:v>
                </c:pt>
                <c:pt idx="585">
                  <c:v>44416</c:v>
                </c:pt>
                <c:pt idx="586">
                  <c:v>44417</c:v>
                </c:pt>
                <c:pt idx="587">
                  <c:v>44418</c:v>
                </c:pt>
                <c:pt idx="588">
                  <c:v>44419</c:v>
                </c:pt>
                <c:pt idx="589">
                  <c:v>44420</c:v>
                </c:pt>
                <c:pt idx="590">
                  <c:v>44421</c:v>
                </c:pt>
                <c:pt idx="591">
                  <c:v>44422</c:v>
                </c:pt>
                <c:pt idx="592">
                  <c:v>44423</c:v>
                </c:pt>
                <c:pt idx="593">
                  <c:v>44424</c:v>
                </c:pt>
                <c:pt idx="594">
                  <c:v>44425</c:v>
                </c:pt>
                <c:pt idx="595">
                  <c:v>44426</c:v>
                </c:pt>
                <c:pt idx="596">
                  <c:v>44427</c:v>
                </c:pt>
                <c:pt idx="597">
                  <c:v>44428</c:v>
                </c:pt>
                <c:pt idx="598">
                  <c:v>44429</c:v>
                </c:pt>
                <c:pt idx="599">
                  <c:v>44430</c:v>
                </c:pt>
                <c:pt idx="600">
                  <c:v>44431</c:v>
                </c:pt>
                <c:pt idx="601">
                  <c:v>44432</c:v>
                </c:pt>
                <c:pt idx="602">
                  <c:v>44433</c:v>
                </c:pt>
                <c:pt idx="603">
                  <c:v>44434</c:v>
                </c:pt>
                <c:pt idx="604">
                  <c:v>44435</c:v>
                </c:pt>
                <c:pt idx="605">
                  <c:v>44436</c:v>
                </c:pt>
                <c:pt idx="606">
                  <c:v>44437</c:v>
                </c:pt>
                <c:pt idx="607">
                  <c:v>44438</c:v>
                </c:pt>
                <c:pt idx="608">
                  <c:v>44439</c:v>
                </c:pt>
                <c:pt idx="609">
                  <c:v>44440</c:v>
                </c:pt>
                <c:pt idx="610">
                  <c:v>44441</c:v>
                </c:pt>
                <c:pt idx="611">
                  <c:v>44442</c:v>
                </c:pt>
                <c:pt idx="612">
                  <c:v>44443</c:v>
                </c:pt>
                <c:pt idx="613">
                  <c:v>44444</c:v>
                </c:pt>
                <c:pt idx="614">
                  <c:v>44445</c:v>
                </c:pt>
                <c:pt idx="615">
                  <c:v>44446</c:v>
                </c:pt>
                <c:pt idx="616">
                  <c:v>44447</c:v>
                </c:pt>
                <c:pt idx="617">
                  <c:v>44448</c:v>
                </c:pt>
                <c:pt idx="618">
                  <c:v>44449</c:v>
                </c:pt>
                <c:pt idx="619">
                  <c:v>44450</c:v>
                </c:pt>
                <c:pt idx="620">
                  <c:v>44451</c:v>
                </c:pt>
                <c:pt idx="621">
                  <c:v>44452</c:v>
                </c:pt>
                <c:pt idx="622">
                  <c:v>44453</c:v>
                </c:pt>
                <c:pt idx="623">
                  <c:v>44454</c:v>
                </c:pt>
                <c:pt idx="624">
                  <c:v>44455</c:v>
                </c:pt>
                <c:pt idx="625">
                  <c:v>44456</c:v>
                </c:pt>
                <c:pt idx="626">
                  <c:v>44457</c:v>
                </c:pt>
                <c:pt idx="627">
                  <c:v>44458</c:v>
                </c:pt>
                <c:pt idx="628">
                  <c:v>44459</c:v>
                </c:pt>
                <c:pt idx="629">
                  <c:v>44460</c:v>
                </c:pt>
                <c:pt idx="630">
                  <c:v>44461</c:v>
                </c:pt>
                <c:pt idx="631">
                  <c:v>44462</c:v>
                </c:pt>
                <c:pt idx="632">
                  <c:v>44463</c:v>
                </c:pt>
                <c:pt idx="633">
                  <c:v>44464</c:v>
                </c:pt>
                <c:pt idx="634">
                  <c:v>44465</c:v>
                </c:pt>
                <c:pt idx="635">
                  <c:v>44466</c:v>
                </c:pt>
                <c:pt idx="636">
                  <c:v>44467</c:v>
                </c:pt>
                <c:pt idx="637">
                  <c:v>44468</c:v>
                </c:pt>
                <c:pt idx="638">
                  <c:v>44469</c:v>
                </c:pt>
                <c:pt idx="639">
                  <c:v>44470</c:v>
                </c:pt>
                <c:pt idx="640">
                  <c:v>44471</c:v>
                </c:pt>
                <c:pt idx="641">
                  <c:v>44472</c:v>
                </c:pt>
                <c:pt idx="642">
                  <c:v>44473</c:v>
                </c:pt>
                <c:pt idx="643">
                  <c:v>44474</c:v>
                </c:pt>
                <c:pt idx="644">
                  <c:v>44475</c:v>
                </c:pt>
                <c:pt idx="645">
                  <c:v>44476</c:v>
                </c:pt>
                <c:pt idx="646">
                  <c:v>44477</c:v>
                </c:pt>
                <c:pt idx="647">
                  <c:v>44478</c:v>
                </c:pt>
                <c:pt idx="648">
                  <c:v>44479</c:v>
                </c:pt>
                <c:pt idx="649">
                  <c:v>44480</c:v>
                </c:pt>
                <c:pt idx="650">
                  <c:v>44481</c:v>
                </c:pt>
                <c:pt idx="651">
                  <c:v>44482</c:v>
                </c:pt>
                <c:pt idx="652">
                  <c:v>44483</c:v>
                </c:pt>
                <c:pt idx="653">
                  <c:v>44484</c:v>
                </c:pt>
                <c:pt idx="654">
                  <c:v>44485</c:v>
                </c:pt>
                <c:pt idx="655">
                  <c:v>44486</c:v>
                </c:pt>
                <c:pt idx="656">
                  <c:v>44487</c:v>
                </c:pt>
                <c:pt idx="657">
                  <c:v>44488</c:v>
                </c:pt>
                <c:pt idx="658">
                  <c:v>44489</c:v>
                </c:pt>
                <c:pt idx="659">
                  <c:v>44490</c:v>
                </c:pt>
                <c:pt idx="660">
                  <c:v>44491</c:v>
                </c:pt>
                <c:pt idx="661">
                  <c:v>44492</c:v>
                </c:pt>
                <c:pt idx="662">
                  <c:v>44493</c:v>
                </c:pt>
                <c:pt idx="663">
                  <c:v>44494</c:v>
                </c:pt>
                <c:pt idx="664">
                  <c:v>44495</c:v>
                </c:pt>
                <c:pt idx="665">
                  <c:v>44496</c:v>
                </c:pt>
                <c:pt idx="666">
                  <c:v>44497</c:v>
                </c:pt>
                <c:pt idx="667">
                  <c:v>44498</c:v>
                </c:pt>
                <c:pt idx="668">
                  <c:v>44499</c:v>
                </c:pt>
                <c:pt idx="669">
                  <c:v>44500</c:v>
                </c:pt>
                <c:pt idx="670">
                  <c:v>44501</c:v>
                </c:pt>
                <c:pt idx="671">
                  <c:v>44502</c:v>
                </c:pt>
                <c:pt idx="672">
                  <c:v>44503</c:v>
                </c:pt>
                <c:pt idx="673">
                  <c:v>44504</c:v>
                </c:pt>
                <c:pt idx="674">
                  <c:v>44505</c:v>
                </c:pt>
                <c:pt idx="675">
                  <c:v>44506</c:v>
                </c:pt>
                <c:pt idx="676">
                  <c:v>44507</c:v>
                </c:pt>
                <c:pt idx="677">
                  <c:v>44508</c:v>
                </c:pt>
                <c:pt idx="678">
                  <c:v>44509</c:v>
                </c:pt>
                <c:pt idx="679">
                  <c:v>44510</c:v>
                </c:pt>
                <c:pt idx="680">
                  <c:v>44511</c:v>
                </c:pt>
                <c:pt idx="681">
                  <c:v>44512</c:v>
                </c:pt>
                <c:pt idx="682">
                  <c:v>44513</c:v>
                </c:pt>
                <c:pt idx="683">
                  <c:v>44514</c:v>
                </c:pt>
                <c:pt idx="684">
                  <c:v>44515</c:v>
                </c:pt>
                <c:pt idx="685">
                  <c:v>44516</c:v>
                </c:pt>
                <c:pt idx="686">
                  <c:v>44517</c:v>
                </c:pt>
                <c:pt idx="687">
                  <c:v>44518</c:v>
                </c:pt>
                <c:pt idx="688">
                  <c:v>44519</c:v>
                </c:pt>
                <c:pt idx="689">
                  <c:v>44520</c:v>
                </c:pt>
                <c:pt idx="690">
                  <c:v>44521</c:v>
                </c:pt>
                <c:pt idx="691">
                  <c:v>44522</c:v>
                </c:pt>
                <c:pt idx="692">
                  <c:v>44523</c:v>
                </c:pt>
                <c:pt idx="693">
                  <c:v>44524</c:v>
                </c:pt>
                <c:pt idx="694">
                  <c:v>44525</c:v>
                </c:pt>
                <c:pt idx="695">
                  <c:v>44526</c:v>
                </c:pt>
                <c:pt idx="696">
                  <c:v>44527</c:v>
                </c:pt>
                <c:pt idx="697">
                  <c:v>44528</c:v>
                </c:pt>
                <c:pt idx="698">
                  <c:v>44529</c:v>
                </c:pt>
                <c:pt idx="699">
                  <c:v>44530</c:v>
                </c:pt>
                <c:pt idx="700">
                  <c:v>44531</c:v>
                </c:pt>
                <c:pt idx="701">
                  <c:v>44532</c:v>
                </c:pt>
                <c:pt idx="702">
                  <c:v>44533</c:v>
                </c:pt>
                <c:pt idx="703">
                  <c:v>44534</c:v>
                </c:pt>
                <c:pt idx="704">
                  <c:v>44535</c:v>
                </c:pt>
                <c:pt idx="705">
                  <c:v>44536</c:v>
                </c:pt>
                <c:pt idx="706">
                  <c:v>44537</c:v>
                </c:pt>
                <c:pt idx="707">
                  <c:v>44538</c:v>
                </c:pt>
                <c:pt idx="708">
                  <c:v>44539</c:v>
                </c:pt>
                <c:pt idx="709">
                  <c:v>44540</c:v>
                </c:pt>
                <c:pt idx="710">
                  <c:v>44541</c:v>
                </c:pt>
                <c:pt idx="711">
                  <c:v>44542</c:v>
                </c:pt>
                <c:pt idx="712">
                  <c:v>44543</c:v>
                </c:pt>
                <c:pt idx="713">
                  <c:v>44544</c:v>
                </c:pt>
                <c:pt idx="714">
                  <c:v>44545</c:v>
                </c:pt>
                <c:pt idx="715">
                  <c:v>44546</c:v>
                </c:pt>
                <c:pt idx="716">
                  <c:v>44547</c:v>
                </c:pt>
                <c:pt idx="717">
                  <c:v>44548</c:v>
                </c:pt>
                <c:pt idx="718">
                  <c:v>44549</c:v>
                </c:pt>
                <c:pt idx="719">
                  <c:v>44550</c:v>
                </c:pt>
                <c:pt idx="720">
                  <c:v>44551</c:v>
                </c:pt>
                <c:pt idx="721">
                  <c:v>44552</c:v>
                </c:pt>
                <c:pt idx="722">
                  <c:v>44553</c:v>
                </c:pt>
                <c:pt idx="723">
                  <c:v>44554</c:v>
                </c:pt>
                <c:pt idx="724">
                  <c:v>44555</c:v>
                </c:pt>
                <c:pt idx="725">
                  <c:v>44556</c:v>
                </c:pt>
                <c:pt idx="726">
                  <c:v>44557</c:v>
                </c:pt>
                <c:pt idx="727">
                  <c:v>44558</c:v>
                </c:pt>
                <c:pt idx="728">
                  <c:v>44559</c:v>
                </c:pt>
                <c:pt idx="729">
                  <c:v>44560</c:v>
                </c:pt>
                <c:pt idx="730">
                  <c:v>44561</c:v>
                </c:pt>
                <c:pt idx="731">
                  <c:v>44562</c:v>
                </c:pt>
                <c:pt idx="732">
                  <c:v>44563</c:v>
                </c:pt>
                <c:pt idx="733">
                  <c:v>44564</c:v>
                </c:pt>
                <c:pt idx="734">
                  <c:v>44565</c:v>
                </c:pt>
                <c:pt idx="735">
                  <c:v>44566</c:v>
                </c:pt>
                <c:pt idx="736">
                  <c:v>44567</c:v>
                </c:pt>
                <c:pt idx="737">
                  <c:v>44568</c:v>
                </c:pt>
                <c:pt idx="738">
                  <c:v>44569</c:v>
                </c:pt>
                <c:pt idx="739">
                  <c:v>44570</c:v>
                </c:pt>
                <c:pt idx="740">
                  <c:v>44571</c:v>
                </c:pt>
                <c:pt idx="741">
                  <c:v>44572</c:v>
                </c:pt>
                <c:pt idx="742">
                  <c:v>44573</c:v>
                </c:pt>
                <c:pt idx="743">
                  <c:v>44574</c:v>
                </c:pt>
                <c:pt idx="744">
                  <c:v>44575</c:v>
                </c:pt>
                <c:pt idx="745">
                  <c:v>44576</c:v>
                </c:pt>
                <c:pt idx="746">
                  <c:v>44577</c:v>
                </c:pt>
                <c:pt idx="747">
                  <c:v>44578</c:v>
                </c:pt>
                <c:pt idx="748">
                  <c:v>44579</c:v>
                </c:pt>
                <c:pt idx="749">
                  <c:v>44580</c:v>
                </c:pt>
                <c:pt idx="750">
                  <c:v>44581</c:v>
                </c:pt>
                <c:pt idx="751">
                  <c:v>44582</c:v>
                </c:pt>
                <c:pt idx="752">
                  <c:v>44583</c:v>
                </c:pt>
                <c:pt idx="753">
                  <c:v>44584</c:v>
                </c:pt>
                <c:pt idx="754">
                  <c:v>44585</c:v>
                </c:pt>
                <c:pt idx="755">
                  <c:v>44586</c:v>
                </c:pt>
                <c:pt idx="756">
                  <c:v>44587</c:v>
                </c:pt>
                <c:pt idx="757">
                  <c:v>44588</c:v>
                </c:pt>
                <c:pt idx="758">
                  <c:v>44589</c:v>
                </c:pt>
                <c:pt idx="759">
                  <c:v>44590</c:v>
                </c:pt>
                <c:pt idx="760">
                  <c:v>44591</c:v>
                </c:pt>
                <c:pt idx="761">
                  <c:v>44592</c:v>
                </c:pt>
                <c:pt idx="762">
                  <c:v>44593</c:v>
                </c:pt>
                <c:pt idx="763">
                  <c:v>44594</c:v>
                </c:pt>
                <c:pt idx="764">
                  <c:v>44595</c:v>
                </c:pt>
                <c:pt idx="765">
                  <c:v>44596</c:v>
                </c:pt>
                <c:pt idx="766">
                  <c:v>44597</c:v>
                </c:pt>
                <c:pt idx="767">
                  <c:v>44598</c:v>
                </c:pt>
                <c:pt idx="768">
                  <c:v>44599</c:v>
                </c:pt>
                <c:pt idx="769">
                  <c:v>44600</c:v>
                </c:pt>
                <c:pt idx="770">
                  <c:v>44601</c:v>
                </c:pt>
                <c:pt idx="771">
                  <c:v>44602</c:v>
                </c:pt>
                <c:pt idx="772">
                  <c:v>44603</c:v>
                </c:pt>
                <c:pt idx="773">
                  <c:v>44604</c:v>
                </c:pt>
                <c:pt idx="774">
                  <c:v>44605</c:v>
                </c:pt>
                <c:pt idx="775">
                  <c:v>44606</c:v>
                </c:pt>
                <c:pt idx="776">
                  <c:v>44607</c:v>
                </c:pt>
                <c:pt idx="777">
                  <c:v>44608</c:v>
                </c:pt>
                <c:pt idx="778">
                  <c:v>44609</c:v>
                </c:pt>
                <c:pt idx="779">
                  <c:v>44610</c:v>
                </c:pt>
                <c:pt idx="780">
                  <c:v>44611</c:v>
                </c:pt>
                <c:pt idx="781">
                  <c:v>44612</c:v>
                </c:pt>
                <c:pt idx="782">
                  <c:v>44613</c:v>
                </c:pt>
                <c:pt idx="783">
                  <c:v>44614</c:v>
                </c:pt>
                <c:pt idx="784">
                  <c:v>44615</c:v>
                </c:pt>
                <c:pt idx="785">
                  <c:v>44616</c:v>
                </c:pt>
                <c:pt idx="786">
                  <c:v>44617</c:v>
                </c:pt>
                <c:pt idx="787">
                  <c:v>44618</c:v>
                </c:pt>
                <c:pt idx="788">
                  <c:v>44619</c:v>
                </c:pt>
                <c:pt idx="789">
                  <c:v>44620</c:v>
                </c:pt>
                <c:pt idx="790">
                  <c:v>44621</c:v>
                </c:pt>
                <c:pt idx="791">
                  <c:v>44622</c:v>
                </c:pt>
                <c:pt idx="792">
                  <c:v>44623</c:v>
                </c:pt>
                <c:pt idx="793">
                  <c:v>44624</c:v>
                </c:pt>
                <c:pt idx="794">
                  <c:v>44625</c:v>
                </c:pt>
                <c:pt idx="795">
                  <c:v>44626</c:v>
                </c:pt>
                <c:pt idx="796">
                  <c:v>44627</c:v>
                </c:pt>
                <c:pt idx="797">
                  <c:v>44628</c:v>
                </c:pt>
                <c:pt idx="798">
                  <c:v>44629</c:v>
                </c:pt>
                <c:pt idx="799">
                  <c:v>44630</c:v>
                </c:pt>
                <c:pt idx="800">
                  <c:v>44631</c:v>
                </c:pt>
                <c:pt idx="801">
                  <c:v>44632</c:v>
                </c:pt>
                <c:pt idx="802">
                  <c:v>44633</c:v>
                </c:pt>
                <c:pt idx="803">
                  <c:v>44634</c:v>
                </c:pt>
                <c:pt idx="804">
                  <c:v>44635</c:v>
                </c:pt>
                <c:pt idx="805">
                  <c:v>44636</c:v>
                </c:pt>
                <c:pt idx="806">
                  <c:v>44637</c:v>
                </c:pt>
                <c:pt idx="807">
                  <c:v>44638</c:v>
                </c:pt>
                <c:pt idx="808">
                  <c:v>44639</c:v>
                </c:pt>
                <c:pt idx="809">
                  <c:v>44640</c:v>
                </c:pt>
                <c:pt idx="810">
                  <c:v>44641</c:v>
                </c:pt>
                <c:pt idx="811">
                  <c:v>44642</c:v>
                </c:pt>
                <c:pt idx="812">
                  <c:v>44643</c:v>
                </c:pt>
                <c:pt idx="813">
                  <c:v>44644</c:v>
                </c:pt>
                <c:pt idx="814">
                  <c:v>44645</c:v>
                </c:pt>
                <c:pt idx="815">
                  <c:v>44646</c:v>
                </c:pt>
                <c:pt idx="816">
                  <c:v>44647</c:v>
                </c:pt>
                <c:pt idx="817">
                  <c:v>44648</c:v>
                </c:pt>
                <c:pt idx="818">
                  <c:v>44649</c:v>
                </c:pt>
                <c:pt idx="819">
                  <c:v>44650</c:v>
                </c:pt>
                <c:pt idx="820">
                  <c:v>44651</c:v>
                </c:pt>
                <c:pt idx="821">
                  <c:v>44652</c:v>
                </c:pt>
                <c:pt idx="822">
                  <c:v>44653</c:v>
                </c:pt>
                <c:pt idx="823">
                  <c:v>44654</c:v>
                </c:pt>
                <c:pt idx="824">
                  <c:v>44655</c:v>
                </c:pt>
                <c:pt idx="825">
                  <c:v>44656</c:v>
                </c:pt>
                <c:pt idx="826">
                  <c:v>44657</c:v>
                </c:pt>
                <c:pt idx="827">
                  <c:v>44658</c:v>
                </c:pt>
                <c:pt idx="828">
                  <c:v>44659</c:v>
                </c:pt>
                <c:pt idx="829">
                  <c:v>44660</c:v>
                </c:pt>
                <c:pt idx="830">
                  <c:v>44661</c:v>
                </c:pt>
                <c:pt idx="831">
                  <c:v>44662</c:v>
                </c:pt>
                <c:pt idx="832">
                  <c:v>44663</c:v>
                </c:pt>
                <c:pt idx="833">
                  <c:v>44664</c:v>
                </c:pt>
                <c:pt idx="834">
                  <c:v>44665</c:v>
                </c:pt>
                <c:pt idx="835">
                  <c:v>44666</c:v>
                </c:pt>
                <c:pt idx="836">
                  <c:v>44667</c:v>
                </c:pt>
                <c:pt idx="837">
                  <c:v>44668</c:v>
                </c:pt>
                <c:pt idx="838">
                  <c:v>44669</c:v>
                </c:pt>
                <c:pt idx="839">
                  <c:v>44670</c:v>
                </c:pt>
                <c:pt idx="840">
                  <c:v>44671</c:v>
                </c:pt>
                <c:pt idx="841">
                  <c:v>44672</c:v>
                </c:pt>
                <c:pt idx="842">
                  <c:v>44673</c:v>
                </c:pt>
                <c:pt idx="843">
                  <c:v>44674</c:v>
                </c:pt>
                <c:pt idx="844">
                  <c:v>44675</c:v>
                </c:pt>
                <c:pt idx="845">
                  <c:v>44676</c:v>
                </c:pt>
                <c:pt idx="846">
                  <c:v>44677</c:v>
                </c:pt>
                <c:pt idx="847">
                  <c:v>44678</c:v>
                </c:pt>
                <c:pt idx="848">
                  <c:v>44679</c:v>
                </c:pt>
                <c:pt idx="849">
                  <c:v>44680</c:v>
                </c:pt>
                <c:pt idx="850">
                  <c:v>44681</c:v>
                </c:pt>
                <c:pt idx="851">
                  <c:v>44682</c:v>
                </c:pt>
                <c:pt idx="852">
                  <c:v>44683</c:v>
                </c:pt>
                <c:pt idx="853">
                  <c:v>44684</c:v>
                </c:pt>
                <c:pt idx="854">
                  <c:v>44685</c:v>
                </c:pt>
                <c:pt idx="855">
                  <c:v>44686</c:v>
                </c:pt>
                <c:pt idx="856">
                  <c:v>44687</c:v>
                </c:pt>
                <c:pt idx="857">
                  <c:v>44688</c:v>
                </c:pt>
                <c:pt idx="858">
                  <c:v>44689</c:v>
                </c:pt>
                <c:pt idx="859">
                  <c:v>44690</c:v>
                </c:pt>
                <c:pt idx="860">
                  <c:v>44691</c:v>
                </c:pt>
                <c:pt idx="861">
                  <c:v>44692</c:v>
                </c:pt>
                <c:pt idx="862">
                  <c:v>44693</c:v>
                </c:pt>
                <c:pt idx="863">
                  <c:v>44694</c:v>
                </c:pt>
                <c:pt idx="864">
                  <c:v>44695</c:v>
                </c:pt>
                <c:pt idx="865">
                  <c:v>44696</c:v>
                </c:pt>
                <c:pt idx="866">
                  <c:v>44697</c:v>
                </c:pt>
                <c:pt idx="867">
                  <c:v>44698</c:v>
                </c:pt>
                <c:pt idx="868">
                  <c:v>44699</c:v>
                </c:pt>
                <c:pt idx="869">
                  <c:v>44700</c:v>
                </c:pt>
                <c:pt idx="870">
                  <c:v>44701</c:v>
                </c:pt>
                <c:pt idx="871">
                  <c:v>44702</c:v>
                </c:pt>
                <c:pt idx="872">
                  <c:v>44703</c:v>
                </c:pt>
                <c:pt idx="873">
                  <c:v>44704</c:v>
                </c:pt>
                <c:pt idx="874">
                  <c:v>44705</c:v>
                </c:pt>
                <c:pt idx="875">
                  <c:v>44706</c:v>
                </c:pt>
                <c:pt idx="876">
                  <c:v>44707</c:v>
                </c:pt>
                <c:pt idx="877">
                  <c:v>44708</c:v>
                </c:pt>
                <c:pt idx="878">
                  <c:v>44709</c:v>
                </c:pt>
                <c:pt idx="879">
                  <c:v>44710</c:v>
                </c:pt>
                <c:pt idx="880">
                  <c:v>44711</c:v>
                </c:pt>
                <c:pt idx="881">
                  <c:v>44712</c:v>
                </c:pt>
                <c:pt idx="882">
                  <c:v>44713</c:v>
                </c:pt>
                <c:pt idx="883">
                  <c:v>44714</c:v>
                </c:pt>
                <c:pt idx="884">
                  <c:v>44715</c:v>
                </c:pt>
                <c:pt idx="885">
                  <c:v>44716</c:v>
                </c:pt>
                <c:pt idx="886">
                  <c:v>44717</c:v>
                </c:pt>
                <c:pt idx="887">
                  <c:v>44718</c:v>
                </c:pt>
                <c:pt idx="888">
                  <c:v>44719</c:v>
                </c:pt>
                <c:pt idx="889">
                  <c:v>44720</c:v>
                </c:pt>
                <c:pt idx="890">
                  <c:v>44721</c:v>
                </c:pt>
                <c:pt idx="891">
                  <c:v>44722</c:v>
                </c:pt>
                <c:pt idx="892">
                  <c:v>44723</c:v>
                </c:pt>
                <c:pt idx="893">
                  <c:v>44724</c:v>
                </c:pt>
                <c:pt idx="894">
                  <c:v>44725</c:v>
                </c:pt>
                <c:pt idx="895">
                  <c:v>44726</c:v>
                </c:pt>
                <c:pt idx="896">
                  <c:v>44727</c:v>
                </c:pt>
                <c:pt idx="897">
                  <c:v>44728</c:v>
                </c:pt>
                <c:pt idx="898">
                  <c:v>44729</c:v>
                </c:pt>
                <c:pt idx="899">
                  <c:v>44730</c:v>
                </c:pt>
                <c:pt idx="900">
                  <c:v>44731</c:v>
                </c:pt>
                <c:pt idx="901">
                  <c:v>44732</c:v>
                </c:pt>
                <c:pt idx="902">
                  <c:v>44733</c:v>
                </c:pt>
                <c:pt idx="903">
                  <c:v>44734</c:v>
                </c:pt>
                <c:pt idx="904">
                  <c:v>44735</c:v>
                </c:pt>
                <c:pt idx="905">
                  <c:v>44736</c:v>
                </c:pt>
                <c:pt idx="906">
                  <c:v>44737</c:v>
                </c:pt>
                <c:pt idx="907">
                  <c:v>44738</c:v>
                </c:pt>
                <c:pt idx="908">
                  <c:v>44739</c:v>
                </c:pt>
                <c:pt idx="909">
                  <c:v>44740</c:v>
                </c:pt>
                <c:pt idx="910">
                  <c:v>44741</c:v>
                </c:pt>
                <c:pt idx="911">
                  <c:v>44742</c:v>
                </c:pt>
                <c:pt idx="912">
                  <c:v>44743</c:v>
                </c:pt>
                <c:pt idx="913">
                  <c:v>44744</c:v>
                </c:pt>
                <c:pt idx="914">
                  <c:v>44745</c:v>
                </c:pt>
                <c:pt idx="915">
                  <c:v>44746</c:v>
                </c:pt>
                <c:pt idx="916">
                  <c:v>44747</c:v>
                </c:pt>
                <c:pt idx="917">
                  <c:v>44748</c:v>
                </c:pt>
                <c:pt idx="918">
                  <c:v>44749</c:v>
                </c:pt>
                <c:pt idx="919">
                  <c:v>44750</c:v>
                </c:pt>
                <c:pt idx="920">
                  <c:v>44751</c:v>
                </c:pt>
                <c:pt idx="921">
                  <c:v>44752</c:v>
                </c:pt>
                <c:pt idx="922">
                  <c:v>44753</c:v>
                </c:pt>
                <c:pt idx="923">
                  <c:v>44754</c:v>
                </c:pt>
                <c:pt idx="924">
                  <c:v>44755</c:v>
                </c:pt>
                <c:pt idx="925">
                  <c:v>44756</c:v>
                </c:pt>
                <c:pt idx="926">
                  <c:v>44757</c:v>
                </c:pt>
                <c:pt idx="927">
                  <c:v>44758</c:v>
                </c:pt>
                <c:pt idx="928">
                  <c:v>44759</c:v>
                </c:pt>
                <c:pt idx="929">
                  <c:v>44760</c:v>
                </c:pt>
                <c:pt idx="930">
                  <c:v>44761</c:v>
                </c:pt>
                <c:pt idx="931">
                  <c:v>44762</c:v>
                </c:pt>
                <c:pt idx="932">
                  <c:v>44763</c:v>
                </c:pt>
                <c:pt idx="933">
                  <c:v>44764</c:v>
                </c:pt>
                <c:pt idx="934">
                  <c:v>44765</c:v>
                </c:pt>
                <c:pt idx="935">
                  <c:v>44766</c:v>
                </c:pt>
                <c:pt idx="936">
                  <c:v>44767</c:v>
                </c:pt>
                <c:pt idx="937">
                  <c:v>44768</c:v>
                </c:pt>
                <c:pt idx="938">
                  <c:v>44769</c:v>
                </c:pt>
                <c:pt idx="939">
                  <c:v>44770</c:v>
                </c:pt>
                <c:pt idx="940">
                  <c:v>44771</c:v>
                </c:pt>
                <c:pt idx="941">
                  <c:v>44772</c:v>
                </c:pt>
                <c:pt idx="942">
                  <c:v>44773</c:v>
                </c:pt>
                <c:pt idx="943">
                  <c:v>44774</c:v>
                </c:pt>
                <c:pt idx="944">
                  <c:v>44775</c:v>
                </c:pt>
                <c:pt idx="945">
                  <c:v>44776</c:v>
                </c:pt>
                <c:pt idx="946">
                  <c:v>44777</c:v>
                </c:pt>
                <c:pt idx="947">
                  <c:v>44778</c:v>
                </c:pt>
                <c:pt idx="948">
                  <c:v>44779</c:v>
                </c:pt>
                <c:pt idx="949">
                  <c:v>44780</c:v>
                </c:pt>
                <c:pt idx="950">
                  <c:v>44781</c:v>
                </c:pt>
                <c:pt idx="951">
                  <c:v>44782</c:v>
                </c:pt>
                <c:pt idx="952">
                  <c:v>44783</c:v>
                </c:pt>
                <c:pt idx="953">
                  <c:v>44784</c:v>
                </c:pt>
                <c:pt idx="954">
                  <c:v>44785</c:v>
                </c:pt>
                <c:pt idx="955">
                  <c:v>44786</c:v>
                </c:pt>
                <c:pt idx="956">
                  <c:v>44787</c:v>
                </c:pt>
                <c:pt idx="957">
                  <c:v>44788</c:v>
                </c:pt>
                <c:pt idx="958">
                  <c:v>44789</c:v>
                </c:pt>
                <c:pt idx="959">
                  <c:v>44790</c:v>
                </c:pt>
                <c:pt idx="960">
                  <c:v>44791</c:v>
                </c:pt>
                <c:pt idx="961">
                  <c:v>44792</c:v>
                </c:pt>
                <c:pt idx="962">
                  <c:v>44793</c:v>
                </c:pt>
                <c:pt idx="963">
                  <c:v>44794</c:v>
                </c:pt>
                <c:pt idx="964">
                  <c:v>44795</c:v>
                </c:pt>
                <c:pt idx="965">
                  <c:v>44796</c:v>
                </c:pt>
                <c:pt idx="966">
                  <c:v>44797</c:v>
                </c:pt>
                <c:pt idx="967">
                  <c:v>44798</c:v>
                </c:pt>
                <c:pt idx="968">
                  <c:v>44799</c:v>
                </c:pt>
                <c:pt idx="969">
                  <c:v>44800</c:v>
                </c:pt>
                <c:pt idx="970">
                  <c:v>44801</c:v>
                </c:pt>
                <c:pt idx="971">
                  <c:v>44802</c:v>
                </c:pt>
                <c:pt idx="972">
                  <c:v>44803</c:v>
                </c:pt>
                <c:pt idx="973">
                  <c:v>44804</c:v>
                </c:pt>
                <c:pt idx="974">
                  <c:v>44805</c:v>
                </c:pt>
                <c:pt idx="975">
                  <c:v>44806</c:v>
                </c:pt>
                <c:pt idx="976">
                  <c:v>44807</c:v>
                </c:pt>
                <c:pt idx="977">
                  <c:v>44808</c:v>
                </c:pt>
                <c:pt idx="978">
                  <c:v>44809</c:v>
                </c:pt>
                <c:pt idx="979">
                  <c:v>44810</c:v>
                </c:pt>
                <c:pt idx="980">
                  <c:v>44811</c:v>
                </c:pt>
                <c:pt idx="981">
                  <c:v>44812</c:v>
                </c:pt>
                <c:pt idx="982">
                  <c:v>44813</c:v>
                </c:pt>
                <c:pt idx="983">
                  <c:v>44814</c:v>
                </c:pt>
                <c:pt idx="984">
                  <c:v>44815</c:v>
                </c:pt>
                <c:pt idx="985">
                  <c:v>44816</c:v>
                </c:pt>
                <c:pt idx="986">
                  <c:v>44817</c:v>
                </c:pt>
                <c:pt idx="987">
                  <c:v>44818</c:v>
                </c:pt>
                <c:pt idx="988">
                  <c:v>44819</c:v>
                </c:pt>
                <c:pt idx="989">
                  <c:v>44820</c:v>
                </c:pt>
                <c:pt idx="990">
                  <c:v>44821</c:v>
                </c:pt>
                <c:pt idx="991">
                  <c:v>44822</c:v>
                </c:pt>
                <c:pt idx="992">
                  <c:v>44823</c:v>
                </c:pt>
                <c:pt idx="993">
                  <c:v>44824</c:v>
                </c:pt>
                <c:pt idx="994">
                  <c:v>44825</c:v>
                </c:pt>
                <c:pt idx="995">
                  <c:v>44826</c:v>
                </c:pt>
                <c:pt idx="996">
                  <c:v>44827</c:v>
                </c:pt>
                <c:pt idx="997">
                  <c:v>44828</c:v>
                </c:pt>
                <c:pt idx="998">
                  <c:v>44829</c:v>
                </c:pt>
                <c:pt idx="999">
                  <c:v>44830</c:v>
                </c:pt>
                <c:pt idx="1000">
                  <c:v>44831</c:v>
                </c:pt>
                <c:pt idx="1001">
                  <c:v>44832</c:v>
                </c:pt>
                <c:pt idx="1002">
                  <c:v>44833</c:v>
                </c:pt>
                <c:pt idx="1003">
                  <c:v>44834</c:v>
                </c:pt>
                <c:pt idx="1004">
                  <c:v>44835</c:v>
                </c:pt>
                <c:pt idx="1005">
                  <c:v>44836</c:v>
                </c:pt>
                <c:pt idx="1006">
                  <c:v>44837</c:v>
                </c:pt>
                <c:pt idx="1007">
                  <c:v>44838</c:v>
                </c:pt>
                <c:pt idx="1008">
                  <c:v>44839</c:v>
                </c:pt>
                <c:pt idx="1009">
                  <c:v>44840</c:v>
                </c:pt>
                <c:pt idx="1010">
                  <c:v>44841</c:v>
                </c:pt>
                <c:pt idx="1011">
                  <c:v>44842</c:v>
                </c:pt>
                <c:pt idx="1012">
                  <c:v>44843</c:v>
                </c:pt>
                <c:pt idx="1013">
                  <c:v>44844</c:v>
                </c:pt>
                <c:pt idx="1014">
                  <c:v>44845</c:v>
                </c:pt>
                <c:pt idx="1015">
                  <c:v>44846</c:v>
                </c:pt>
                <c:pt idx="1016">
                  <c:v>44847</c:v>
                </c:pt>
                <c:pt idx="1017">
                  <c:v>44848</c:v>
                </c:pt>
                <c:pt idx="1018">
                  <c:v>44849</c:v>
                </c:pt>
                <c:pt idx="1019">
                  <c:v>44850</c:v>
                </c:pt>
                <c:pt idx="1020">
                  <c:v>44851</c:v>
                </c:pt>
                <c:pt idx="1021">
                  <c:v>44852</c:v>
                </c:pt>
                <c:pt idx="1022">
                  <c:v>44853</c:v>
                </c:pt>
                <c:pt idx="1023">
                  <c:v>44854</c:v>
                </c:pt>
                <c:pt idx="1024">
                  <c:v>44855</c:v>
                </c:pt>
                <c:pt idx="1025">
                  <c:v>44856</c:v>
                </c:pt>
                <c:pt idx="1026">
                  <c:v>44857</c:v>
                </c:pt>
                <c:pt idx="1027">
                  <c:v>44858</c:v>
                </c:pt>
                <c:pt idx="1028">
                  <c:v>44859</c:v>
                </c:pt>
                <c:pt idx="1029">
                  <c:v>44860</c:v>
                </c:pt>
                <c:pt idx="1030">
                  <c:v>44861</c:v>
                </c:pt>
                <c:pt idx="1031">
                  <c:v>44862</c:v>
                </c:pt>
                <c:pt idx="1032">
                  <c:v>44863</c:v>
                </c:pt>
                <c:pt idx="1033">
                  <c:v>44864</c:v>
                </c:pt>
                <c:pt idx="1034">
                  <c:v>44865</c:v>
                </c:pt>
                <c:pt idx="1035">
                  <c:v>44866</c:v>
                </c:pt>
                <c:pt idx="1036">
                  <c:v>44867</c:v>
                </c:pt>
                <c:pt idx="1037">
                  <c:v>44868</c:v>
                </c:pt>
                <c:pt idx="1038">
                  <c:v>44869</c:v>
                </c:pt>
                <c:pt idx="1039">
                  <c:v>44870</c:v>
                </c:pt>
                <c:pt idx="1040">
                  <c:v>44871</c:v>
                </c:pt>
                <c:pt idx="1041">
                  <c:v>44872</c:v>
                </c:pt>
                <c:pt idx="1042">
                  <c:v>44873</c:v>
                </c:pt>
                <c:pt idx="1043">
                  <c:v>44874</c:v>
                </c:pt>
                <c:pt idx="1044">
                  <c:v>44875</c:v>
                </c:pt>
                <c:pt idx="1045">
                  <c:v>44876</c:v>
                </c:pt>
                <c:pt idx="1046">
                  <c:v>44877</c:v>
                </c:pt>
                <c:pt idx="1047">
                  <c:v>44878</c:v>
                </c:pt>
                <c:pt idx="1048">
                  <c:v>44879</c:v>
                </c:pt>
                <c:pt idx="1049">
                  <c:v>44880</c:v>
                </c:pt>
                <c:pt idx="1050">
                  <c:v>44881</c:v>
                </c:pt>
                <c:pt idx="1051">
                  <c:v>44882</c:v>
                </c:pt>
                <c:pt idx="1052">
                  <c:v>44883</c:v>
                </c:pt>
                <c:pt idx="1053">
                  <c:v>44884</c:v>
                </c:pt>
                <c:pt idx="1054">
                  <c:v>44885</c:v>
                </c:pt>
                <c:pt idx="1055">
                  <c:v>44886</c:v>
                </c:pt>
                <c:pt idx="1056">
                  <c:v>44887</c:v>
                </c:pt>
                <c:pt idx="1057">
                  <c:v>44888</c:v>
                </c:pt>
                <c:pt idx="1058">
                  <c:v>44889</c:v>
                </c:pt>
                <c:pt idx="1059">
                  <c:v>44890</c:v>
                </c:pt>
                <c:pt idx="1060">
                  <c:v>44891</c:v>
                </c:pt>
                <c:pt idx="1061">
                  <c:v>44892</c:v>
                </c:pt>
                <c:pt idx="1062">
                  <c:v>44893</c:v>
                </c:pt>
                <c:pt idx="1063">
                  <c:v>44894</c:v>
                </c:pt>
                <c:pt idx="1064">
                  <c:v>44895</c:v>
                </c:pt>
                <c:pt idx="1065">
                  <c:v>44896</c:v>
                </c:pt>
                <c:pt idx="1066">
                  <c:v>44897</c:v>
                </c:pt>
                <c:pt idx="1067">
                  <c:v>44898</c:v>
                </c:pt>
                <c:pt idx="1068">
                  <c:v>44899</c:v>
                </c:pt>
                <c:pt idx="1069">
                  <c:v>44900</c:v>
                </c:pt>
                <c:pt idx="1070">
                  <c:v>44901</c:v>
                </c:pt>
                <c:pt idx="1071">
                  <c:v>44902</c:v>
                </c:pt>
                <c:pt idx="1072">
                  <c:v>44903</c:v>
                </c:pt>
                <c:pt idx="1073">
                  <c:v>44904</c:v>
                </c:pt>
                <c:pt idx="1074">
                  <c:v>44905</c:v>
                </c:pt>
                <c:pt idx="1075">
                  <c:v>44906</c:v>
                </c:pt>
                <c:pt idx="1076">
                  <c:v>44907</c:v>
                </c:pt>
                <c:pt idx="1077">
                  <c:v>44908</c:v>
                </c:pt>
                <c:pt idx="1078">
                  <c:v>44909</c:v>
                </c:pt>
                <c:pt idx="1079">
                  <c:v>44910</c:v>
                </c:pt>
                <c:pt idx="1080">
                  <c:v>44911</c:v>
                </c:pt>
                <c:pt idx="1081">
                  <c:v>44912</c:v>
                </c:pt>
                <c:pt idx="1082">
                  <c:v>44913</c:v>
                </c:pt>
                <c:pt idx="1083">
                  <c:v>44914</c:v>
                </c:pt>
                <c:pt idx="1084">
                  <c:v>44915</c:v>
                </c:pt>
                <c:pt idx="1085">
                  <c:v>44916</c:v>
                </c:pt>
                <c:pt idx="1086">
                  <c:v>44917</c:v>
                </c:pt>
                <c:pt idx="1087">
                  <c:v>44918</c:v>
                </c:pt>
                <c:pt idx="1088">
                  <c:v>44919</c:v>
                </c:pt>
                <c:pt idx="1089">
                  <c:v>44920</c:v>
                </c:pt>
                <c:pt idx="1090">
                  <c:v>44921</c:v>
                </c:pt>
                <c:pt idx="1091">
                  <c:v>44922</c:v>
                </c:pt>
                <c:pt idx="1092">
                  <c:v>44923</c:v>
                </c:pt>
                <c:pt idx="1093">
                  <c:v>44924</c:v>
                </c:pt>
                <c:pt idx="1094">
                  <c:v>44925</c:v>
                </c:pt>
                <c:pt idx="1095">
                  <c:v>44926</c:v>
                </c:pt>
                <c:pt idx="1096">
                  <c:v>44927</c:v>
                </c:pt>
                <c:pt idx="1097">
                  <c:v>44928</c:v>
                </c:pt>
                <c:pt idx="1098">
                  <c:v>44929</c:v>
                </c:pt>
                <c:pt idx="1099">
                  <c:v>44930</c:v>
                </c:pt>
                <c:pt idx="1100">
                  <c:v>44931</c:v>
                </c:pt>
                <c:pt idx="1101">
                  <c:v>44932</c:v>
                </c:pt>
                <c:pt idx="1102">
                  <c:v>44933</c:v>
                </c:pt>
                <c:pt idx="1103">
                  <c:v>44934</c:v>
                </c:pt>
                <c:pt idx="1104">
                  <c:v>44935</c:v>
                </c:pt>
                <c:pt idx="1105">
                  <c:v>44936</c:v>
                </c:pt>
                <c:pt idx="1106">
                  <c:v>44937</c:v>
                </c:pt>
                <c:pt idx="1107">
                  <c:v>44938</c:v>
                </c:pt>
                <c:pt idx="1108">
                  <c:v>44939</c:v>
                </c:pt>
                <c:pt idx="1109">
                  <c:v>44940</c:v>
                </c:pt>
                <c:pt idx="1110">
                  <c:v>44941</c:v>
                </c:pt>
                <c:pt idx="1111">
                  <c:v>44942</c:v>
                </c:pt>
                <c:pt idx="1112">
                  <c:v>44943</c:v>
                </c:pt>
                <c:pt idx="1113">
                  <c:v>44944</c:v>
                </c:pt>
                <c:pt idx="1114">
                  <c:v>44945</c:v>
                </c:pt>
                <c:pt idx="1115">
                  <c:v>44946</c:v>
                </c:pt>
                <c:pt idx="1116">
                  <c:v>44947</c:v>
                </c:pt>
                <c:pt idx="1117">
                  <c:v>44948</c:v>
                </c:pt>
                <c:pt idx="1118">
                  <c:v>44949</c:v>
                </c:pt>
                <c:pt idx="1119">
                  <c:v>44950</c:v>
                </c:pt>
                <c:pt idx="1120">
                  <c:v>44951</c:v>
                </c:pt>
                <c:pt idx="1121">
                  <c:v>44952</c:v>
                </c:pt>
                <c:pt idx="1122">
                  <c:v>44953</c:v>
                </c:pt>
                <c:pt idx="1123">
                  <c:v>44954</c:v>
                </c:pt>
                <c:pt idx="1124">
                  <c:v>44955</c:v>
                </c:pt>
                <c:pt idx="1125">
                  <c:v>44956</c:v>
                </c:pt>
                <c:pt idx="1126">
                  <c:v>44957</c:v>
                </c:pt>
                <c:pt idx="1127">
                  <c:v>44958</c:v>
                </c:pt>
                <c:pt idx="1128">
                  <c:v>44959</c:v>
                </c:pt>
                <c:pt idx="1129">
                  <c:v>44960</c:v>
                </c:pt>
                <c:pt idx="1130">
                  <c:v>44961</c:v>
                </c:pt>
                <c:pt idx="1131">
                  <c:v>44962</c:v>
                </c:pt>
                <c:pt idx="1132">
                  <c:v>44963</c:v>
                </c:pt>
                <c:pt idx="1133">
                  <c:v>44964</c:v>
                </c:pt>
                <c:pt idx="1134">
                  <c:v>44965</c:v>
                </c:pt>
                <c:pt idx="1135">
                  <c:v>44966</c:v>
                </c:pt>
                <c:pt idx="1136">
                  <c:v>44967</c:v>
                </c:pt>
                <c:pt idx="1137">
                  <c:v>44968</c:v>
                </c:pt>
                <c:pt idx="1138">
                  <c:v>44969</c:v>
                </c:pt>
                <c:pt idx="1139">
                  <c:v>44970</c:v>
                </c:pt>
                <c:pt idx="1140">
                  <c:v>44971</c:v>
                </c:pt>
                <c:pt idx="1141">
                  <c:v>44972</c:v>
                </c:pt>
                <c:pt idx="1142">
                  <c:v>44973</c:v>
                </c:pt>
                <c:pt idx="1143">
                  <c:v>44974</c:v>
                </c:pt>
                <c:pt idx="1144">
                  <c:v>44975</c:v>
                </c:pt>
                <c:pt idx="1145">
                  <c:v>44976</c:v>
                </c:pt>
                <c:pt idx="1146">
                  <c:v>44977</c:v>
                </c:pt>
                <c:pt idx="1147">
                  <c:v>44978</c:v>
                </c:pt>
                <c:pt idx="1148">
                  <c:v>44979</c:v>
                </c:pt>
                <c:pt idx="1149">
                  <c:v>44980</c:v>
                </c:pt>
                <c:pt idx="1150">
                  <c:v>44981</c:v>
                </c:pt>
                <c:pt idx="1151">
                  <c:v>44982</c:v>
                </c:pt>
                <c:pt idx="1152">
                  <c:v>44983</c:v>
                </c:pt>
                <c:pt idx="1153">
                  <c:v>44984</c:v>
                </c:pt>
                <c:pt idx="1154">
                  <c:v>44985</c:v>
                </c:pt>
                <c:pt idx="1155">
                  <c:v>44986</c:v>
                </c:pt>
                <c:pt idx="1156">
                  <c:v>44987</c:v>
                </c:pt>
                <c:pt idx="1157">
                  <c:v>44988</c:v>
                </c:pt>
                <c:pt idx="1158">
                  <c:v>44989</c:v>
                </c:pt>
                <c:pt idx="1159">
                  <c:v>44990</c:v>
                </c:pt>
                <c:pt idx="1160">
                  <c:v>44991</c:v>
                </c:pt>
                <c:pt idx="1161">
                  <c:v>44992</c:v>
                </c:pt>
                <c:pt idx="1162">
                  <c:v>44993</c:v>
                </c:pt>
                <c:pt idx="1163">
                  <c:v>44994</c:v>
                </c:pt>
                <c:pt idx="1164">
                  <c:v>44995</c:v>
                </c:pt>
                <c:pt idx="1165">
                  <c:v>44996</c:v>
                </c:pt>
                <c:pt idx="1166">
                  <c:v>44997</c:v>
                </c:pt>
                <c:pt idx="1167">
                  <c:v>44998</c:v>
                </c:pt>
                <c:pt idx="1168">
                  <c:v>44999</c:v>
                </c:pt>
                <c:pt idx="1169">
                  <c:v>45000</c:v>
                </c:pt>
                <c:pt idx="1170">
                  <c:v>45001</c:v>
                </c:pt>
                <c:pt idx="1171">
                  <c:v>45002</c:v>
                </c:pt>
                <c:pt idx="1172">
                  <c:v>45003</c:v>
                </c:pt>
                <c:pt idx="1173">
                  <c:v>45004</c:v>
                </c:pt>
                <c:pt idx="1174">
                  <c:v>45005</c:v>
                </c:pt>
                <c:pt idx="1175">
                  <c:v>45006</c:v>
                </c:pt>
                <c:pt idx="1176">
                  <c:v>45007</c:v>
                </c:pt>
                <c:pt idx="1177">
                  <c:v>45008</c:v>
                </c:pt>
                <c:pt idx="1178">
                  <c:v>45009</c:v>
                </c:pt>
                <c:pt idx="1179">
                  <c:v>45010</c:v>
                </c:pt>
                <c:pt idx="1180">
                  <c:v>45011</c:v>
                </c:pt>
                <c:pt idx="1181">
                  <c:v>45012</c:v>
                </c:pt>
                <c:pt idx="1182">
                  <c:v>45013</c:v>
                </c:pt>
                <c:pt idx="1183">
                  <c:v>45014</c:v>
                </c:pt>
                <c:pt idx="1184">
                  <c:v>45015</c:v>
                </c:pt>
                <c:pt idx="1185">
                  <c:v>45016</c:v>
                </c:pt>
                <c:pt idx="1186">
                  <c:v>45017</c:v>
                </c:pt>
                <c:pt idx="1187">
                  <c:v>45018</c:v>
                </c:pt>
                <c:pt idx="1188">
                  <c:v>45019</c:v>
                </c:pt>
                <c:pt idx="1189">
                  <c:v>45020</c:v>
                </c:pt>
                <c:pt idx="1190">
                  <c:v>45021</c:v>
                </c:pt>
                <c:pt idx="1191">
                  <c:v>45022</c:v>
                </c:pt>
                <c:pt idx="1192">
                  <c:v>45023</c:v>
                </c:pt>
                <c:pt idx="1193">
                  <c:v>45024</c:v>
                </c:pt>
                <c:pt idx="1194">
                  <c:v>45025</c:v>
                </c:pt>
                <c:pt idx="1195">
                  <c:v>45026</c:v>
                </c:pt>
                <c:pt idx="1196">
                  <c:v>45027</c:v>
                </c:pt>
                <c:pt idx="1197">
                  <c:v>45028</c:v>
                </c:pt>
                <c:pt idx="1198">
                  <c:v>45029</c:v>
                </c:pt>
                <c:pt idx="1199">
                  <c:v>45030</c:v>
                </c:pt>
                <c:pt idx="1200">
                  <c:v>45031</c:v>
                </c:pt>
                <c:pt idx="1201">
                  <c:v>45032</c:v>
                </c:pt>
                <c:pt idx="1202">
                  <c:v>45033</c:v>
                </c:pt>
                <c:pt idx="1203">
                  <c:v>45034</c:v>
                </c:pt>
                <c:pt idx="1204">
                  <c:v>45035</c:v>
                </c:pt>
                <c:pt idx="1205">
                  <c:v>45036</c:v>
                </c:pt>
                <c:pt idx="1206">
                  <c:v>45037</c:v>
                </c:pt>
                <c:pt idx="1207">
                  <c:v>45038</c:v>
                </c:pt>
                <c:pt idx="1208">
                  <c:v>45039</c:v>
                </c:pt>
                <c:pt idx="1209">
                  <c:v>45040</c:v>
                </c:pt>
                <c:pt idx="1210">
                  <c:v>45041</c:v>
                </c:pt>
                <c:pt idx="1211">
                  <c:v>45042</c:v>
                </c:pt>
                <c:pt idx="1212">
                  <c:v>45043</c:v>
                </c:pt>
                <c:pt idx="1213">
                  <c:v>45044</c:v>
                </c:pt>
                <c:pt idx="1214">
                  <c:v>45045</c:v>
                </c:pt>
                <c:pt idx="1215">
                  <c:v>45046</c:v>
                </c:pt>
                <c:pt idx="1216">
                  <c:v>45047</c:v>
                </c:pt>
                <c:pt idx="1217">
                  <c:v>45048</c:v>
                </c:pt>
                <c:pt idx="1218">
                  <c:v>45049</c:v>
                </c:pt>
                <c:pt idx="1219">
                  <c:v>45050</c:v>
                </c:pt>
                <c:pt idx="1220">
                  <c:v>45051</c:v>
                </c:pt>
                <c:pt idx="1221">
                  <c:v>45052</c:v>
                </c:pt>
                <c:pt idx="1222">
                  <c:v>45053</c:v>
                </c:pt>
                <c:pt idx="1223">
                  <c:v>45054</c:v>
                </c:pt>
                <c:pt idx="1224">
                  <c:v>45055</c:v>
                </c:pt>
                <c:pt idx="1225">
                  <c:v>45056</c:v>
                </c:pt>
                <c:pt idx="1226">
                  <c:v>45057</c:v>
                </c:pt>
                <c:pt idx="1227">
                  <c:v>45058</c:v>
                </c:pt>
                <c:pt idx="1228">
                  <c:v>45059</c:v>
                </c:pt>
                <c:pt idx="1229">
                  <c:v>45060</c:v>
                </c:pt>
                <c:pt idx="1230">
                  <c:v>45061</c:v>
                </c:pt>
                <c:pt idx="1231">
                  <c:v>45062</c:v>
                </c:pt>
                <c:pt idx="1232">
                  <c:v>45063</c:v>
                </c:pt>
                <c:pt idx="1233">
                  <c:v>45064</c:v>
                </c:pt>
                <c:pt idx="1234">
                  <c:v>45065</c:v>
                </c:pt>
                <c:pt idx="1235">
                  <c:v>45066</c:v>
                </c:pt>
                <c:pt idx="1236">
                  <c:v>45067</c:v>
                </c:pt>
                <c:pt idx="1237">
                  <c:v>45068</c:v>
                </c:pt>
                <c:pt idx="1238">
                  <c:v>45069</c:v>
                </c:pt>
                <c:pt idx="1239">
                  <c:v>45070</c:v>
                </c:pt>
                <c:pt idx="1240">
                  <c:v>45071</c:v>
                </c:pt>
                <c:pt idx="1241">
                  <c:v>45072</c:v>
                </c:pt>
                <c:pt idx="1242">
                  <c:v>45073</c:v>
                </c:pt>
                <c:pt idx="1243">
                  <c:v>45074</c:v>
                </c:pt>
                <c:pt idx="1244">
                  <c:v>45075</c:v>
                </c:pt>
                <c:pt idx="1245">
                  <c:v>45076</c:v>
                </c:pt>
                <c:pt idx="1246">
                  <c:v>45077</c:v>
                </c:pt>
                <c:pt idx="1247">
                  <c:v>45078</c:v>
                </c:pt>
                <c:pt idx="1248">
                  <c:v>45079</c:v>
                </c:pt>
                <c:pt idx="1249">
                  <c:v>45080</c:v>
                </c:pt>
                <c:pt idx="1250">
                  <c:v>45081</c:v>
                </c:pt>
                <c:pt idx="1251">
                  <c:v>45082</c:v>
                </c:pt>
                <c:pt idx="1252">
                  <c:v>45083</c:v>
                </c:pt>
                <c:pt idx="1253">
                  <c:v>45084</c:v>
                </c:pt>
                <c:pt idx="1254">
                  <c:v>45085</c:v>
                </c:pt>
                <c:pt idx="1255">
                  <c:v>45086</c:v>
                </c:pt>
                <c:pt idx="1256">
                  <c:v>45087</c:v>
                </c:pt>
                <c:pt idx="1257">
                  <c:v>45088</c:v>
                </c:pt>
                <c:pt idx="1258">
                  <c:v>45089</c:v>
                </c:pt>
                <c:pt idx="1259">
                  <c:v>45090</c:v>
                </c:pt>
                <c:pt idx="1260">
                  <c:v>45091</c:v>
                </c:pt>
                <c:pt idx="1261">
                  <c:v>45092</c:v>
                </c:pt>
                <c:pt idx="1262">
                  <c:v>45093</c:v>
                </c:pt>
                <c:pt idx="1263">
                  <c:v>45094</c:v>
                </c:pt>
                <c:pt idx="1264">
                  <c:v>45095</c:v>
                </c:pt>
                <c:pt idx="1265">
                  <c:v>45096</c:v>
                </c:pt>
                <c:pt idx="1266">
                  <c:v>45097</c:v>
                </c:pt>
                <c:pt idx="1267">
                  <c:v>45098</c:v>
                </c:pt>
                <c:pt idx="1268">
                  <c:v>45099</c:v>
                </c:pt>
                <c:pt idx="1269">
                  <c:v>45100</c:v>
                </c:pt>
                <c:pt idx="1270">
                  <c:v>45101</c:v>
                </c:pt>
                <c:pt idx="1271">
                  <c:v>45102</c:v>
                </c:pt>
                <c:pt idx="1272">
                  <c:v>45103</c:v>
                </c:pt>
                <c:pt idx="1273">
                  <c:v>45104</c:v>
                </c:pt>
                <c:pt idx="1274">
                  <c:v>45105</c:v>
                </c:pt>
                <c:pt idx="1275">
                  <c:v>45106</c:v>
                </c:pt>
                <c:pt idx="1276">
                  <c:v>45107</c:v>
                </c:pt>
                <c:pt idx="1277">
                  <c:v>45108</c:v>
                </c:pt>
                <c:pt idx="1278">
                  <c:v>45109</c:v>
                </c:pt>
                <c:pt idx="1279">
                  <c:v>45110</c:v>
                </c:pt>
                <c:pt idx="1280">
                  <c:v>45111</c:v>
                </c:pt>
                <c:pt idx="1281">
                  <c:v>45112</c:v>
                </c:pt>
                <c:pt idx="1282">
                  <c:v>45113</c:v>
                </c:pt>
                <c:pt idx="1283">
                  <c:v>45114</c:v>
                </c:pt>
                <c:pt idx="1284">
                  <c:v>45115</c:v>
                </c:pt>
                <c:pt idx="1285">
                  <c:v>45116</c:v>
                </c:pt>
                <c:pt idx="1286">
                  <c:v>45117</c:v>
                </c:pt>
                <c:pt idx="1287">
                  <c:v>45118</c:v>
                </c:pt>
                <c:pt idx="1288">
                  <c:v>45119</c:v>
                </c:pt>
                <c:pt idx="1289">
                  <c:v>45120</c:v>
                </c:pt>
                <c:pt idx="1290">
                  <c:v>45121</c:v>
                </c:pt>
                <c:pt idx="1291">
                  <c:v>45122</c:v>
                </c:pt>
                <c:pt idx="1292">
                  <c:v>45123</c:v>
                </c:pt>
                <c:pt idx="1293">
                  <c:v>45124</c:v>
                </c:pt>
                <c:pt idx="1294">
                  <c:v>45125</c:v>
                </c:pt>
                <c:pt idx="1295">
                  <c:v>45126</c:v>
                </c:pt>
                <c:pt idx="1296">
                  <c:v>45127</c:v>
                </c:pt>
                <c:pt idx="1297">
                  <c:v>45128</c:v>
                </c:pt>
                <c:pt idx="1298">
                  <c:v>45129</c:v>
                </c:pt>
                <c:pt idx="1299">
                  <c:v>45130</c:v>
                </c:pt>
                <c:pt idx="1300">
                  <c:v>45131</c:v>
                </c:pt>
                <c:pt idx="1301">
                  <c:v>45132</c:v>
                </c:pt>
                <c:pt idx="1302">
                  <c:v>45133</c:v>
                </c:pt>
                <c:pt idx="1303">
                  <c:v>45134</c:v>
                </c:pt>
                <c:pt idx="1304">
                  <c:v>45135</c:v>
                </c:pt>
                <c:pt idx="1305">
                  <c:v>45136</c:v>
                </c:pt>
                <c:pt idx="1306">
                  <c:v>45137</c:v>
                </c:pt>
                <c:pt idx="1307">
                  <c:v>45138</c:v>
                </c:pt>
                <c:pt idx="1308">
                  <c:v>45139</c:v>
                </c:pt>
                <c:pt idx="1309">
                  <c:v>45140</c:v>
                </c:pt>
                <c:pt idx="1310">
                  <c:v>45141</c:v>
                </c:pt>
                <c:pt idx="1311">
                  <c:v>45142</c:v>
                </c:pt>
                <c:pt idx="1312">
                  <c:v>45143</c:v>
                </c:pt>
                <c:pt idx="1313">
                  <c:v>45144</c:v>
                </c:pt>
                <c:pt idx="1314">
                  <c:v>45145</c:v>
                </c:pt>
                <c:pt idx="1315">
                  <c:v>45146</c:v>
                </c:pt>
                <c:pt idx="1316">
                  <c:v>45147</c:v>
                </c:pt>
                <c:pt idx="1317">
                  <c:v>45148</c:v>
                </c:pt>
                <c:pt idx="1318">
                  <c:v>45149</c:v>
                </c:pt>
                <c:pt idx="1319">
                  <c:v>45150</c:v>
                </c:pt>
                <c:pt idx="1320">
                  <c:v>45151</c:v>
                </c:pt>
                <c:pt idx="1321">
                  <c:v>45152</c:v>
                </c:pt>
                <c:pt idx="1322">
                  <c:v>45153</c:v>
                </c:pt>
                <c:pt idx="1323">
                  <c:v>45154</c:v>
                </c:pt>
                <c:pt idx="1324">
                  <c:v>45155</c:v>
                </c:pt>
                <c:pt idx="1325">
                  <c:v>45156</c:v>
                </c:pt>
                <c:pt idx="1326">
                  <c:v>45157</c:v>
                </c:pt>
                <c:pt idx="1327">
                  <c:v>45158</c:v>
                </c:pt>
                <c:pt idx="1328">
                  <c:v>45159</c:v>
                </c:pt>
                <c:pt idx="1329">
                  <c:v>45160</c:v>
                </c:pt>
                <c:pt idx="1330">
                  <c:v>45161</c:v>
                </c:pt>
                <c:pt idx="1331">
                  <c:v>45162</c:v>
                </c:pt>
                <c:pt idx="1332">
                  <c:v>45163</c:v>
                </c:pt>
                <c:pt idx="1333">
                  <c:v>45164</c:v>
                </c:pt>
                <c:pt idx="1334">
                  <c:v>45165</c:v>
                </c:pt>
                <c:pt idx="1335">
                  <c:v>45166</c:v>
                </c:pt>
                <c:pt idx="1336">
                  <c:v>45167</c:v>
                </c:pt>
                <c:pt idx="1337">
                  <c:v>45168</c:v>
                </c:pt>
                <c:pt idx="1338">
                  <c:v>45169</c:v>
                </c:pt>
                <c:pt idx="1339">
                  <c:v>45170</c:v>
                </c:pt>
                <c:pt idx="1340">
                  <c:v>45171</c:v>
                </c:pt>
                <c:pt idx="1341">
                  <c:v>45172</c:v>
                </c:pt>
                <c:pt idx="1342">
                  <c:v>45173</c:v>
                </c:pt>
                <c:pt idx="1343">
                  <c:v>45174</c:v>
                </c:pt>
                <c:pt idx="1344">
                  <c:v>45175</c:v>
                </c:pt>
                <c:pt idx="1345">
                  <c:v>45176</c:v>
                </c:pt>
                <c:pt idx="1346">
                  <c:v>45177</c:v>
                </c:pt>
                <c:pt idx="1347">
                  <c:v>45178</c:v>
                </c:pt>
                <c:pt idx="1348">
                  <c:v>45179</c:v>
                </c:pt>
                <c:pt idx="1349">
                  <c:v>45180</c:v>
                </c:pt>
                <c:pt idx="1350">
                  <c:v>45181</c:v>
                </c:pt>
                <c:pt idx="1351">
                  <c:v>45182</c:v>
                </c:pt>
                <c:pt idx="1352">
                  <c:v>45183</c:v>
                </c:pt>
                <c:pt idx="1353">
                  <c:v>45184</c:v>
                </c:pt>
                <c:pt idx="1354">
                  <c:v>45185</c:v>
                </c:pt>
                <c:pt idx="1355">
                  <c:v>45186</c:v>
                </c:pt>
                <c:pt idx="1356">
                  <c:v>45187</c:v>
                </c:pt>
                <c:pt idx="1357">
                  <c:v>45188</c:v>
                </c:pt>
                <c:pt idx="1358">
                  <c:v>45189</c:v>
                </c:pt>
                <c:pt idx="1359">
                  <c:v>45190</c:v>
                </c:pt>
                <c:pt idx="1360">
                  <c:v>45191</c:v>
                </c:pt>
                <c:pt idx="1361">
                  <c:v>45192</c:v>
                </c:pt>
                <c:pt idx="1362">
                  <c:v>45193</c:v>
                </c:pt>
                <c:pt idx="1363">
                  <c:v>45194</c:v>
                </c:pt>
                <c:pt idx="1364">
                  <c:v>45195</c:v>
                </c:pt>
                <c:pt idx="1365">
                  <c:v>45196</c:v>
                </c:pt>
                <c:pt idx="1366">
                  <c:v>45197</c:v>
                </c:pt>
                <c:pt idx="1367">
                  <c:v>45198</c:v>
                </c:pt>
                <c:pt idx="1368">
                  <c:v>45199</c:v>
                </c:pt>
                <c:pt idx="1369">
                  <c:v>45200</c:v>
                </c:pt>
                <c:pt idx="1370">
                  <c:v>45201</c:v>
                </c:pt>
                <c:pt idx="1371">
                  <c:v>45202</c:v>
                </c:pt>
                <c:pt idx="1372">
                  <c:v>45203</c:v>
                </c:pt>
                <c:pt idx="1373">
                  <c:v>45204</c:v>
                </c:pt>
                <c:pt idx="1374">
                  <c:v>45205</c:v>
                </c:pt>
                <c:pt idx="1375">
                  <c:v>45206</c:v>
                </c:pt>
                <c:pt idx="1376">
                  <c:v>45207</c:v>
                </c:pt>
                <c:pt idx="1377">
                  <c:v>45208</c:v>
                </c:pt>
                <c:pt idx="1378">
                  <c:v>45209</c:v>
                </c:pt>
                <c:pt idx="1379">
                  <c:v>45210</c:v>
                </c:pt>
                <c:pt idx="1380">
                  <c:v>45211</c:v>
                </c:pt>
                <c:pt idx="1381">
                  <c:v>45212</c:v>
                </c:pt>
                <c:pt idx="1382">
                  <c:v>45213</c:v>
                </c:pt>
                <c:pt idx="1383">
                  <c:v>45214</c:v>
                </c:pt>
                <c:pt idx="1384">
                  <c:v>45215</c:v>
                </c:pt>
                <c:pt idx="1385">
                  <c:v>45216</c:v>
                </c:pt>
                <c:pt idx="1386">
                  <c:v>45217</c:v>
                </c:pt>
                <c:pt idx="1387">
                  <c:v>45218</c:v>
                </c:pt>
                <c:pt idx="1388">
                  <c:v>45219</c:v>
                </c:pt>
                <c:pt idx="1389">
                  <c:v>45220</c:v>
                </c:pt>
                <c:pt idx="1390">
                  <c:v>45221</c:v>
                </c:pt>
                <c:pt idx="1391">
                  <c:v>45222</c:v>
                </c:pt>
                <c:pt idx="1392">
                  <c:v>45223</c:v>
                </c:pt>
                <c:pt idx="1393">
                  <c:v>45224</c:v>
                </c:pt>
                <c:pt idx="1394">
                  <c:v>45225</c:v>
                </c:pt>
                <c:pt idx="1395">
                  <c:v>45226</c:v>
                </c:pt>
                <c:pt idx="1396">
                  <c:v>45227</c:v>
                </c:pt>
                <c:pt idx="1397">
                  <c:v>45228</c:v>
                </c:pt>
                <c:pt idx="1398">
                  <c:v>45229</c:v>
                </c:pt>
                <c:pt idx="1399">
                  <c:v>45230</c:v>
                </c:pt>
                <c:pt idx="1400">
                  <c:v>45231</c:v>
                </c:pt>
                <c:pt idx="1401">
                  <c:v>45232</c:v>
                </c:pt>
                <c:pt idx="1402">
                  <c:v>45233</c:v>
                </c:pt>
                <c:pt idx="1403">
                  <c:v>45234</c:v>
                </c:pt>
                <c:pt idx="1404">
                  <c:v>45235</c:v>
                </c:pt>
                <c:pt idx="1405">
                  <c:v>45236</c:v>
                </c:pt>
                <c:pt idx="1406">
                  <c:v>45237</c:v>
                </c:pt>
                <c:pt idx="1407">
                  <c:v>45238</c:v>
                </c:pt>
                <c:pt idx="1408">
                  <c:v>45239</c:v>
                </c:pt>
                <c:pt idx="1409">
                  <c:v>45240</c:v>
                </c:pt>
                <c:pt idx="1410">
                  <c:v>45241</c:v>
                </c:pt>
                <c:pt idx="1411">
                  <c:v>45242</c:v>
                </c:pt>
                <c:pt idx="1412">
                  <c:v>45243</c:v>
                </c:pt>
                <c:pt idx="1413">
                  <c:v>45244</c:v>
                </c:pt>
                <c:pt idx="1414">
                  <c:v>45245</c:v>
                </c:pt>
                <c:pt idx="1415">
                  <c:v>45246</c:v>
                </c:pt>
                <c:pt idx="1416">
                  <c:v>45247</c:v>
                </c:pt>
                <c:pt idx="1417">
                  <c:v>45248</c:v>
                </c:pt>
                <c:pt idx="1418">
                  <c:v>45249</c:v>
                </c:pt>
                <c:pt idx="1419">
                  <c:v>45250</c:v>
                </c:pt>
                <c:pt idx="1420">
                  <c:v>45251</c:v>
                </c:pt>
                <c:pt idx="1421">
                  <c:v>45252</c:v>
                </c:pt>
                <c:pt idx="1422">
                  <c:v>45253</c:v>
                </c:pt>
                <c:pt idx="1423">
                  <c:v>45254</c:v>
                </c:pt>
                <c:pt idx="1424">
                  <c:v>45255</c:v>
                </c:pt>
                <c:pt idx="1425">
                  <c:v>45256</c:v>
                </c:pt>
                <c:pt idx="1426">
                  <c:v>45257</c:v>
                </c:pt>
                <c:pt idx="1427">
                  <c:v>45258</c:v>
                </c:pt>
                <c:pt idx="1428">
                  <c:v>45259</c:v>
                </c:pt>
                <c:pt idx="1429">
                  <c:v>45260</c:v>
                </c:pt>
                <c:pt idx="1430">
                  <c:v>45261</c:v>
                </c:pt>
                <c:pt idx="1431">
                  <c:v>45262</c:v>
                </c:pt>
                <c:pt idx="1432">
                  <c:v>45263</c:v>
                </c:pt>
                <c:pt idx="1433">
                  <c:v>45264</c:v>
                </c:pt>
                <c:pt idx="1434">
                  <c:v>45265</c:v>
                </c:pt>
                <c:pt idx="1435">
                  <c:v>45266</c:v>
                </c:pt>
                <c:pt idx="1436">
                  <c:v>45267</c:v>
                </c:pt>
                <c:pt idx="1437">
                  <c:v>45268</c:v>
                </c:pt>
                <c:pt idx="1438">
                  <c:v>45269</c:v>
                </c:pt>
                <c:pt idx="1439">
                  <c:v>45270</c:v>
                </c:pt>
                <c:pt idx="1440">
                  <c:v>45271</c:v>
                </c:pt>
                <c:pt idx="1441">
                  <c:v>45272</c:v>
                </c:pt>
                <c:pt idx="1442">
                  <c:v>45273</c:v>
                </c:pt>
                <c:pt idx="1443">
                  <c:v>45274</c:v>
                </c:pt>
                <c:pt idx="1444">
                  <c:v>45275</c:v>
                </c:pt>
                <c:pt idx="1445">
                  <c:v>45276</c:v>
                </c:pt>
                <c:pt idx="1446">
                  <c:v>45277</c:v>
                </c:pt>
                <c:pt idx="1447">
                  <c:v>45278</c:v>
                </c:pt>
                <c:pt idx="1448">
                  <c:v>45279</c:v>
                </c:pt>
                <c:pt idx="1449">
                  <c:v>45280</c:v>
                </c:pt>
                <c:pt idx="1450">
                  <c:v>45281</c:v>
                </c:pt>
                <c:pt idx="1451">
                  <c:v>45282</c:v>
                </c:pt>
                <c:pt idx="1452">
                  <c:v>45283</c:v>
                </c:pt>
                <c:pt idx="1453">
                  <c:v>45284</c:v>
                </c:pt>
                <c:pt idx="1454">
                  <c:v>45285</c:v>
                </c:pt>
                <c:pt idx="1455">
                  <c:v>45286</c:v>
                </c:pt>
                <c:pt idx="1456">
                  <c:v>45287</c:v>
                </c:pt>
                <c:pt idx="1457">
                  <c:v>45288</c:v>
                </c:pt>
                <c:pt idx="1458">
                  <c:v>45289</c:v>
                </c:pt>
                <c:pt idx="1459">
                  <c:v>45290</c:v>
                </c:pt>
                <c:pt idx="1460">
                  <c:v>45291</c:v>
                </c:pt>
                <c:pt idx="1461">
                  <c:v>45292</c:v>
                </c:pt>
                <c:pt idx="1462">
                  <c:v>45293</c:v>
                </c:pt>
                <c:pt idx="1463">
                  <c:v>45294</c:v>
                </c:pt>
                <c:pt idx="1464">
                  <c:v>45295</c:v>
                </c:pt>
                <c:pt idx="1465">
                  <c:v>45296</c:v>
                </c:pt>
                <c:pt idx="1466">
                  <c:v>45297</c:v>
                </c:pt>
                <c:pt idx="1467">
                  <c:v>45298</c:v>
                </c:pt>
                <c:pt idx="1468">
                  <c:v>45299</c:v>
                </c:pt>
                <c:pt idx="1469">
                  <c:v>45300</c:v>
                </c:pt>
                <c:pt idx="1470">
                  <c:v>45301</c:v>
                </c:pt>
                <c:pt idx="1471">
                  <c:v>45302</c:v>
                </c:pt>
                <c:pt idx="1472">
                  <c:v>45303</c:v>
                </c:pt>
                <c:pt idx="1473">
                  <c:v>45304</c:v>
                </c:pt>
                <c:pt idx="1474">
                  <c:v>45305</c:v>
                </c:pt>
                <c:pt idx="1475">
                  <c:v>45306</c:v>
                </c:pt>
                <c:pt idx="1476">
                  <c:v>45307</c:v>
                </c:pt>
                <c:pt idx="1477">
                  <c:v>45308</c:v>
                </c:pt>
                <c:pt idx="1478">
                  <c:v>45309</c:v>
                </c:pt>
                <c:pt idx="1479">
                  <c:v>45310</c:v>
                </c:pt>
                <c:pt idx="1480">
                  <c:v>45311</c:v>
                </c:pt>
                <c:pt idx="1481">
                  <c:v>45312</c:v>
                </c:pt>
                <c:pt idx="1482">
                  <c:v>45313</c:v>
                </c:pt>
                <c:pt idx="1483">
                  <c:v>45314</c:v>
                </c:pt>
                <c:pt idx="1484">
                  <c:v>45315</c:v>
                </c:pt>
                <c:pt idx="1485">
                  <c:v>45316</c:v>
                </c:pt>
                <c:pt idx="1486">
                  <c:v>45317</c:v>
                </c:pt>
                <c:pt idx="1487">
                  <c:v>45318</c:v>
                </c:pt>
                <c:pt idx="1488">
                  <c:v>45319</c:v>
                </c:pt>
                <c:pt idx="1489">
                  <c:v>45320</c:v>
                </c:pt>
                <c:pt idx="1490">
                  <c:v>45321</c:v>
                </c:pt>
                <c:pt idx="1491">
                  <c:v>45322</c:v>
                </c:pt>
                <c:pt idx="1492">
                  <c:v>45323</c:v>
                </c:pt>
                <c:pt idx="1493">
                  <c:v>45324</c:v>
                </c:pt>
                <c:pt idx="1494">
                  <c:v>45325</c:v>
                </c:pt>
                <c:pt idx="1495">
                  <c:v>45326</c:v>
                </c:pt>
                <c:pt idx="1496">
                  <c:v>45327</c:v>
                </c:pt>
                <c:pt idx="1497">
                  <c:v>45328</c:v>
                </c:pt>
                <c:pt idx="1498">
                  <c:v>45329</c:v>
                </c:pt>
                <c:pt idx="1499">
                  <c:v>45330</c:v>
                </c:pt>
                <c:pt idx="1500">
                  <c:v>45331</c:v>
                </c:pt>
                <c:pt idx="1501">
                  <c:v>45332</c:v>
                </c:pt>
                <c:pt idx="1502">
                  <c:v>45333</c:v>
                </c:pt>
                <c:pt idx="1503">
                  <c:v>45334</c:v>
                </c:pt>
                <c:pt idx="1504">
                  <c:v>45335</c:v>
                </c:pt>
                <c:pt idx="1505">
                  <c:v>45336</c:v>
                </c:pt>
                <c:pt idx="1506">
                  <c:v>45337</c:v>
                </c:pt>
                <c:pt idx="1507">
                  <c:v>45338</c:v>
                </c:pt>
                <c:pt idx="1508">
                  <c:v>45339</c:v>
                </c:pt>
                <c:pt idx="1509">
                  <c:v>45340</c:v>
                </c:pt>
                <c:pt idx="1510">
                  <c:v>45341</c:v>
                </c:pt>
                <c:pt idx="1511">
                  <c:v>45342</c:v>
                </c:pt>
                <c:pt idx="1512">
                  <c:v>45343</c:v>
                </c:pt>
                <c:pt idx="1513">
                  <c:v>45344</c:v>
                </c:pt>
                <c:pt idx="1514">
                  <c:v>45345</c:v>
                </c:pt>
                <c:pt idx="1515">
                  <c:v>45346</c:v>
                </c:pt>
                <c:pt idx="1516">
                  <c:v>45347</c:v>
                </c:pt>
                <c:pt idx="1517">
                  <c:v>45348</c:v>
                </c:pt>
                <c:pt idx="1518">
                  <c:v>45349</c:v>
                </c:pt>
                <c:pt idx="1519">
                  <c:v>45350</c:v>
                </c:pt>
                <c:pt idx="1520">
                  <c:v>45351</c:v>
                </c:pt>
                <c:pt idx="1521">
                  <c:v>45352</c:v>
                </c:pt>
                <c:pt idx="1522">
                  <c:v>45353</c:v>
                </c:pt>
                <c:pt idx="1523">
                  <c:v>45354</c:v>
                </c:pt>
                <c:pt idx="1524">
                  <c:v>45355</c:v>
                </c:pt>
                <c:pt idx="1525">
                  <c:v>45356</c:v>
                </c:pt>
                <c:pt idx="1526">
                  <c:v>45357</c:v>
                </c:pt>
                <c:pt idx="1527">
                  <c:v>45358</c:v>
                </c:pt>
                <c:pt idx="1528">
                  <c:v>45359</c:v>
                </c:pt>
                <c:pt idx="1529">
                  <c:v>45360</c:v>
                </c:pt>
                <c:pt idx="1530">
                  <c:v>45361</c:v>
                </c:pt>
                <c:pt idx="1531">
                  <c:v>45362</c:v>
                </c:pt>
                <c:pt idx="1532">
                  <c:v>45363</c:v>
                </c:pt>
                <c:pt idx="1533">
                  <c:v>45364</c:v>
                </c:pt>
                <c:pt idx="1534">
                  <c:v>45365</c:v>
                </c:pt>
                <c:pt idx="1535">
                  <c:v>45366</c:v>
                </c:pt>
                <c:pt idx="1536">
                  <c:v>45367</c:v>
                </c:pt>
                <c:pt idx="1537">
                  <c:v>45368</c:v>
                </c:pt>
                <c:pt idx="1538">
                  <c:v>45369</c:v>
                </c:pt>
                <c:pt idx="1539">
                  <c:v>45370</c:v>
                </c:pt>
                <c:pt idx="1540">
                  <c:v>45371</c:v>
                </c:pt>
                <c:pt idx="1541">
                  <c:v>45372</c:v>
                </c:pt>
                <c:pt idx="1542">
                  <c:v>45373</c:v>
                </c:pt>
                <c:pt idx="1543">
                  <c:v>45374</c:v>
                </c:pt>
                <c:pt idx="1544">
                  <c:v>45375</c:v>
                </c:pt>
                <c:pt idx="1545">
                  <c:v>45376</c:v>
                </c:pt>
                <c:pt idx="1546">
                  <c:v>45377</c:v>
                </c:pt>
                <c:pt idx="1547">
                  <c:v>45378</c:v>
                </c:pt>
                <c:pt idx="1548">
                  <c:v>45379</c:v>
                </c:pt>
                <c:pt idx="1549">
                  <c:v>45380</c:v>
                </c:pt>
                <c:pt idx="1550">
                  <c:v>45381</c:v>
                </c:pt>
                <c:pt idx="1551">
                  <c:v>45382</c:v>
                </c:pt>
                <c:pt idx="1552">
                  <c:v>45383</c:v>
                </c:pt>
                <c:pt idx="1553">
                  <c:v>45384</c:v>
                </c:pt>
                <c:pt idx="1554">
                  <c:v>45385</c:v>
                </c:pt>
                <c:pt idx="1555">
                  <c:v>45386</c:v>
                </c:pt>
                <c:pt idx="1556">
                  <c:v>45387</c:v>
                </c:pt>
                <c:pt idx="1557">
                  <c:v>45388</c:v>
                </c:pt>
                <c:pt idx="1558">
                  <c:v>45389</c:v>
                </c:pt>
                <c:pt idx="1559">
                  <c:v>45390</c:v>
                </c:pt>
                <c:pt idx="1560">
                  <c:v>45391</c:v>
                </c:pt>
                <c:pt idx="1561">
                  <c:v>45392</c:v>
                </c:pt>
                <c:pt idx="1562">
                  <c:v>45393</c:v>
                </c:pt>
                <c:pt idx="1563">
                  <c:v>45394</c:v>
                </c:pt>
                <c:pt idx="1564">
                  <c:v>45395</c:v>
                </c:pt>
                <c:pt idx="1565">
                  <c:v>45396</c:v>
                </c:pt>
                <c:pt idx="1566">
                  <c:v>45397</c:v>
                </c:pt>
                <c:pt idx="1567">
                  <c:v>45398</c:v>
                </c:pt>
                <c:pt idx="1568">
                  <c:v>45399</c:v>
                </c:pt>
                <c:pt idx="1569">
                  <c:v>45400</c:v>
                </c:pt>
                <c:pt idx="1570">
                  <c:v>45401</c:v>
                </c:pt>
                <c:pt idx="1571">
                  <c:v>45402</c:v>
                </c:pt>
                <c:pt idx="1572">
                  <c:v>45403</c:v>
                </c:pt>
                <c:pt idx="1573">
                  <c:v>45404</c:v>
                </c:pt>
                <c:pt idx="1574">
                  <c:v>45405</c:v>
                </c:pt>
                <c:pt idx="1575">
                  <c:v>45406</c:v>
                </c:pt>
                <c:pt idx="1576">
                  <c:v>45407</c:v>
                </c:pt>
                <c:pt idx="1577">
                  <c:v>45408</c:v>
                </c:pt>
                <c:pt idx="1578">
                  <c:v>45409</c:v>
                </c:pt>
                <c:pt idx="1579">
                  <c:v>45410</c:v>
                </c:pt>
                <c:pt idx="1580">
                  <c:v>45411</c:v>
                </c:pt>
                <c:pt idx="1581">
                  <c:v>45412</c:v>
                </c:pt>
                <c:pt idx="1582">
                  <c:v>45413</c:v>
                </c:pt>
                <c:pt idx="1583">
                  <c:v>45414</c:v>
                </c:pt>
                <c:pt idx="1584">
                  <c:v>45415</c:v>
                </c:pt>
                <c:pt idx="1585">
                  <c:v>45416</c:v>
                </c:pt>
                <c:pt idx="1586">
                  <c:v>45417</c:v>
                </c:pt>
                <c:pt idx="1587">
                  <c:v>45418</c:v>
                </c:pt>
                <c:pt idx="1588">
                  <c:v>45419</c:v>
                </c:pt>
                <c:pt idx="1589">
                  <c:v>45420</c:v>
                </c:pt>
                <c:pt idx="1590">
                  <c:v>45421</c:v>
                </c:pt>
                <c:pt idx="1591">
                  <c:v>45422</c:v>
                </c:pt>
                <c:pt idx="1592">
                  <c:v>45423</c:v>
                </c:pt>
                <c:pt idx="1593">
                  <c:v>45424</c:v>
                </c:pt>
                <c:pt idx="1594">
                  <c:v>45425</c:v>
                </c:pt>
                <c:pt idx="1595">
                  <c:v>45426</c:v>
                </c:pt>
                <c:pt idx="1596">
                  <c:v>45427</c:v>
                </c:pt>
                <c:pt idx="1597">
                  <c:v>45428</c:v>
                </c:pt>
                <c:pt idx="1598">
                  <c:v>45429</c:v>
                </c:pt>
                <c:pt idx="1599">
                  <c:v>45430</c:v>
                </c:pt>
                <c:pt idx="1600">
                  <c:v>45431</c:v>
                </c:pt>
                <c:pt idx="1601">
                  <c:v>45432</c:v>
                </c:pt>
                <c:pt idx="1602">
                  <c:v>45433</c:v>
                </c:pt>
                <c:pt idx="1603">
                  <c:v>45434</c:v>
                </c:pt>
                <c:pt idx="1604">
                  <c:v>45435</c:v>
                </c:pt>
                <c:pt idx="1605">
                  <c:v>45436</c:v>
                </c:pt>
                <c:pt idx="1606">
                  <c:v>45437</c:v>
                </c:pt>
                <c:pt idx="1607">
                  <c:v>45438</c:v>
                </c:pt>
                <c:pt idx="1608">
                  <c:v>45439</c:v>
                </c:pt>
                <c:pt idx="1609">
                  <c:v>45440</c:v>
                </c:pt>
                <c:pt idx="1610">
                  <c:v>45441</c:v>
                </c:pt>
                <c:pt idx="1611">
                  <c:v>45442</c:v>
                </c:pt>
                <c:pt idx="1612">
                  <c:v>45443</c:v>
                </c:pt>
                <c:pt idx="1613">
                  <c:v>45444</c:v>
                </c:pt>
                <c:pt idx="1614">
                  <c:v>45445</c:v>
                </c:pt>
                <c:pt idx="1615">
                  <c:v>45446</c:v>
                </c:pt>
                <c:pt idx="1616">
                  <c:v>45447</c:v>
                </c:pt>
                <c:pt idx="1617">
                  <c:v>45448</c:v>
                </c:pt>
                <c:pt idx="1618">
                  <c:v>45449</c:v>
                </c:pt>
                <c:pt idx="1619">
                  <c:v>45450</c:v>
                </c:pt>
                <c:pt idx="1620">
                  <c:v>45451</c:v>
                </c:pt>
                <c:pt idx="1621">
                  <c:v>45452</c:v>
                </c:pt>
                <c:pt idx="1622">
                  <c:v>45453</c:v>
                </c:pt>
                <c:pt idx="1623">
                  <c:v>45454</c:v>
                </c:pt>
                <c:pt idx="1624">
                  <c:v>45455</c:v>
                </c:pt>
                <c:pt idx="1625">
                  <c:v>45456</c:v>
                </c:pt>
                <c:pt idx="1626">
                  <c:v>45457</c:v>
                </c:pt>
                <c:pt idx="1627">
                  <c:v>45458</c:v>
                </c:pt>
                <c:pt idx="1628">
                  <c:v>45459</c:v>
                </c:pt>
                <c:pt idx="1629">
                  <c:v>45460</c:v>
                </c:pt>
                <c:pt idx="1630">
                  <c:v>45461</c:v>
                </c:pt>
                <c:pt idx="1631">
                  <c:v>45462</c:v>
                </c:pt>
                <c:pt idx="1632">
                  <c:v>45463</c:v>
                </c:pt>
                <c:pt idx="1633">
                  <c:v>45464</c:v>
                </c:pt>
                <c:pt idx="1634">
                  <c:v>45465</c:v>
                </c:pt>
                <c:pt idx="1635">
                  <c:v>45466</c:v>
                </c:pt>
                <c:pt idx="1636">
                  <c:v>45467</c:v>
                </c:pt>
                <c:pt idx="1637">
                  <c:v>45468</c:v>
                </c:pt>
                <c:pt idx="1638">
                  <c:v>45469</c:v>
                </c:pt>
                <c:pt idx="1639">
                  <c:v>45470</c:v>
                </c:pt>
                <c:pt idx="1640">
                  <c:v>45471</c:v>
                </c:pt>
                <c:pt idx="1641">
                  <c:v>45472</c:v>
                </c:pt>
                <c:pt idx="1642">
                  <c:v>45473</c:v>
                </c:pt>
                <c:pt idx="1643">
                  <c:v>45474</c:v>
                </c:pt>
                <c:pt idx="1644">
                  <c:v>45475</c:v>
                </c:pt>
                <c:pt idx="1645">
                  <c:v>45476</c:v>
                </c:pt>
                <c:pt idx="1646">
                  <c:v>45477</c:v>
                </c:pt>
                <c:pt idx="1647">
                  <c:v>45478</c:v>
                </c:pt>
                <c:pt idx="1648">
                  <c:v>45479</c:v>
                </c:pt>
                <c:pt idx="1649">
                  <c:v>45480</c:v>
                </c:pt>
                <c:pt idx="1650">
                  <c:v>45481</c:v>
                </c:pt>
                <c:pt idx="1651">
                  <c:v>45482</c:v>
                </c:pt>
                <c:pt idx="1652">
                  <c:v>45483</c:v>
                </c:pt>
                <c:pt idx="1653">
                  <c:v>45484</c:v>
                </c:pt>
                <c:pt idx="1654">
                  <c:v>45485</c:v>
                </c:pt>
                <c:pt idx="1655">
                  <c:v>45486</c:v>
                </c:pt>
                <c:pt idx="1656">
                  <c:v>45487</c:v>
                </c:pt>
                <c:pt idx="1657">
                  <c:v>45488</c:v>
                </c:pt>
                <c:pt idx="1658">
                  <c:v>45489</c:v>
                </c:pt>
                <c:pt idx="1659">
                  <c:v>45490</c:v>
                </c:pt>
                <c:pt idx="1660">
                  <c:v>45491</c:v>
                </c:pt>
                <c:pt idx="1661">
                  <c:v>45492</c:v>
                </c:pt>
                <c:pt idx="1662">
                  <c:v>45493</c:v>
                </c:pt>
                <c:pt idx="1663">
                  <c:v>45494</c:v>
                </c:pt>
                <c:pt idx="1664">
                  <c:v>45495</c:v>
                </c:pt>
                <c:pt idx="1665">
                  <c:v>45496</c:v>
                </c:pt>
                <c:pt idx="1666">
                  <c:v>45497</c:v>
                </c:pt>
                <c:pt idx="1667">
                  <c:v>45498</c:v>
                </c:pt>
                <c:pt idx="1668">
                  <c:v>45499</c:v>
                </c:pt>
                <c:pt idx="1669">
                  <c:v>45500</c:v>
                </c:pt>
                <c:pt idx="1670">
                  <c:v>45501</c:v>
                </c:pt>
                <c:pt idx="1671">
                  <c:v>45502</c:v>
                </c:pt>
                <c:pt idx="1672">
                  <c:v>45503</c:v>
                </c:pt>
                <c:pt idx="1673">
                  <c:v>45504</c:v>
                </c:pt>
                <c:pt idx="1674">
                  <c:v>45505</c:v>
                </c:pt>
                <c:pt idx="1675">
                  <c:v>45506</c:v>
                </c:pt>
                <c:pt idx="1676">
                  <c:v>45507</c:v>
                </c:pt>
                <c:pt idx="1677">
                  <c:v>45508</c:v>
                </c:pt>
                <c:pt idx="1678">
                  <c:v>45509</c:v>
                </c:pt>
                <c:pt idx="1679">
                  <c:v>45510</c:v>
                </c:pt>
                <c:pt idx="1680">
                  <c:v>45511</c:v>
                </c:pt>
                <c:pt idx="1681">
                  <c:v>45512</c:v>
                </c:pt>
                <c:pt idx="1682">
                  <c:v>45513</c:v>
                </c:pt>
                <c:pt idx="1683">
                  <c:v>45514</c:v>
                </c:pt>
                <c:pt idx="1684">
                  <c:v>45515</c:v>
                </c:pt>
                <c:pt idx="1685">
                  <c:v>45516</c:v>
                </c:pt>
                <c:pt idx="1686">
                  <c:v>45517</c:v>
                </c:pt>
                <c:pt idx="1687">
                  <c:v>45518</c:v>
                </c:pt>
                <c:pt idx="1688">
                  <c:v>45519</c:v>
                </c:pt>
                <c:pt idx="1689">
                  <c:v>45520</c:v>
                </c:pt>
                <c:pt idx="1690">
                  <c:v>45521</c:v>
                </c:pt>
                <c:pt idx="1691">
                  <c:v>45522</c:v>
                </c:pt>
                <c:pt idx="1692">
                  <c:v>45523</c:v>
                </c:pt>
                <c:pt idx="1693">
                  <c:v>45524</c:v>
                </c:pt>
                <c:pt idx="1694">
                  <c:v>45525</c:v>
                </c:pt>
                <c:pt idx="1695">
                  <c:v>45526</c:v>
                </c:pt>
                <c:pt idx="1696">
                  <c:v>45527</c:v>
                </c:pt>
                <c:pt idx="1697">
                  <c:v>45528</c:v>
                </c:pt>
                <c:pt idx="1698">
                  <c:v>45529</c:v>
                </c:pt>
                <c:pt idx="1699">
                  <c:v>45530</c:v>
                </c:pt>
                <c:pt idx="1700">
                  <c:v>45531</c:v>
                </c:pt>
                <c:pt idx="1701">
                  <c:v>45532</c:v>
                </c:pt>
                <c:pt idx="1702">
                  <c:v>45533</c:v>
                </c:pt>
                <c:pt idx="1703">
                  <c:v>45534</c:v>
                </c:pt>
                <c:pt idx="1704">
                  <c:v>45535</c:v>
                </c:pt>
                <c:pt idx="1705">
                  <c:v>45536</c:v>
                </c:pt>
                <c:pt idx="1706">
                  <c:v>45537</c:v>
                </c:pt>
                <c:pt idx="1707">
                  <c:v>45538</c:v>
                </c:pt>
                <c:pt idx="1708">
                  <c:v>45539</c:v>
                </c:pt>
                <c:pt idx="1709">
                  <c:v>45540</c:v>
                </c:pt>
                <c:pt idx="1710">
                  <c:v>45541</c:v>
                </c:pt>
                <c:pt idx="1711">
                  <c:v>45542</c:v>
                </c:pt>
                <c:pt idx="1712">
                  <c:v>45543</c:v>
                </c:pt>
                <c:pt idx="1713">
                  <c:v>45544</c:v>
                </c:pt>
                <c:pt idx="1714">
                  <c:v>45545</c:v>
                </c:pt>
                <c:pt idx="1715">
                  <c:v>45546</c:v>
                </c:pt>
                <c:pt idx="1716">
                  <c:v>45547</c:v>
                </c:pt>
                <c:pt idx="1717">
                  <c:v>45548</c:v>
                </c:pt>
                <c:pt idx="1718">
                  <c:v>45549</c:v>
                </c:pt>
                <c:pt idx="1719">
                  <c:v>45550</c:v>
                </c:pt>
                <c:pt idx="1720">
                  <c:v>45551</c:v>
                </c:pt>
                <c:pt idx="1721">
                  <c:v>45552</c:v>
                </c:pt>
                <c:pt idx="1722">
                  <c:v>45553</c:v>
                </c:pt>
                <c:pt idx="1723">
                  <c:v>45554</c:v>
                </c:pt>
                <c:pt idx="1724">
                  <c:v>45555</c:v>
                </c:pt>
                <c:pt idx="1725">
                  <c:v>45556</c:v>
                </c:pt>
                <c:pt idx="1726">
                  <c:v>45557</c:v>
                </c:pt>
                <c:pt idx="1727">
                  <c:v>45558</c:v>
                </c:pt>
                <c:pt idx="1728">
                  <c:v>45559</c:v>
                </c:pt>
                <c:pt idx="1729">
                  <c:v>45560</c:v>
                </c:pt>
                <c:pt idx="1730">
                  <c:v>45561</c:v>
                </c:pt>
                <c:pt idx="1731">
                  <c:v>45562</c:v>
                </c:pt>
                <c:pt idx="1732">
                  <c:v>45563</c:v>
                </c:pt>
                <c:pt idx="1733">
                  <c:v>45564</c:v>
                </c:pt>
                <c:pt idx="1734">
                  <c:v>45565</c:v>
                </c:pt>
                <c:pt idx="1735">
                  <c:v>45566</c:v>
                </c:pt>
                <c:pt idx="1736">
                  <c:v>45567</c:v>
                </c:pt>
                <c:pt idx="1737">
                  <c:v>45568</c:v>
                </c:pt>
                <c:pt idx="1738">
                  <c:v>45569</c:v>
                </c:pt>
                <c:pt idx="1739">
                  <c:v>45570</c:v>
                </c:pt>
                <c:pt idx="1740">
                  <c:v>45571</c:v>
                </c:pt>
                <c:pt idx="1741">
                  <c:v>45572</c:v>
                </c:pt>
                <c:pt idx="1742">
                  <c:v>45573</c:v>
                </c:pt>
                <c:pt idx="1743">
                  <c:v>45574</c:v>
                </c:pt>
                <c:pt idx="1744">
                  <c:v>45575</c:v>
                </c:pt>
                <c:pt idx="1745">
                  <c:v>45576</c:v>
                </c:pt>
                <c:pt idx="1746">
                  <c:v>45577</c:v>
                </c:pt>
                <c:pt idx="1747">
                  <c:v>45578</c:v>
                </c:pt>
                <c:pt idx="1748">
                  <c:v>45579</c:v>
                </c:pt>
                <c:pt idx="1749">
                  <c:v>45580</c:v>
                </c:pt>
                <c:pt idx="1750">
                  <c:v>45581</c:v>
                </c:pt>
                <c:pt idx="1751">
                  <c:v>45582</c:v>
                </c:pt>
                <c:pt idx="1752">
                  <c:v>45583</c:v>
                </c:pt>
                <c:pt idx="1753">
                  <c:v>45584</c:v>
                </c:pt>
                <c:pt idx="1754">
                  <c:v>45585</c:v>
                </c:pt>
                <c:pt idx="1755">
                  <c:v>45586</c:v>
                </c:pt>
                <c:pt idx="1756">
                  <c:v>45587</c:v>
                </c:pt>
                <c:pt idx="1757">
                  <c:v>45588</c:v>
                </c:pt>
                <c:pt idx="1758">
                  <c:v>45589</c:v>
                </c:pt>
                <c:pt idx="1759">
                  <c:v>45590</c:v>
                </c:pt>
                <c:pt idx="1760">
                  <c:v>45591</c:v>
                </c:pt>
                <c:pt idx="1761">
                  <c:v>45592</c:v>
                </c:pt>
                <c:pt idx="1762">
                  <c:v>45593</c:v>
                </c:pt>
                <c:pt idx="1763">
                  <c:v>45594</c:v>
                </c:pt>
                <c:pt idx="1764">
                  <c:v>45595</c:v>
                </c:pt>
                <c:pt idx="1765">
                  <c:v>45596</c:v>
                </c:pt>
                <c:pt idx="1766">
                  <c:v>45597</c:v>
                </c:pt>
                <c:pt idx="1767">
                  <c:v>45598</c:v>
                </c:pt>
                <c:pt idx="1768">
                  <c:v>45599</c:v>
                </c:pt>
                <c:pt idx="1769">
                  <c:v>45600</c:v>
                </c:pt>
                <c:pt idx="1770">
                  <c:v>45601</c:v>
                </c:pt>
                <c:pt idx="1771">
                  <c:v>45602</c:v>
                </c:pt>
                <c:pt idx="1772">
                  <c:v>45603</c:v>
                </c:pt>
                <c:pt idx="1773">
                  <c:v>45604</c:v>
                </c:pt>
                <c:pt idx="1774">
                  <c:v>45605</c:v>
                </c:pt>
                <c:pt idx="1775">
                  <c:v>45606</c:v>
                </c:pt>
                <c:pt idx="1776">
                  <c:v>45607</c:v>
                </c:pt>
                <c:pt idx="1777">
                  <c:v>45608</c:v>
                </c:pt>
                <c:pt idx="1778">
                  <c:v>45609</c:v>
                </c:pt>
                <c:pt idx="1779">
                  <c:v>45610</c:v>
                </c:pt>
                <c:pt idx="1780">
                  <c:v>45611</c:v>
                </c:pt>
                <c:pt idx="1781">
                  <c:v>45612</c:v>
                </c:pt>
                <c:pt idx="1782">
                  <c:v>45613</c:v>
                </c:pt>
                <c:pt idx="1783">
                  <c:v>45614</c:v>
                </c:pt>
                <c:pt idx="1784">
                  <c:v>45615</c:v>
                </c:pt>
                <c:pt idx="1785">
                  <c:v>45616</c:v>
                </c:pt>
                <c:pt idx="1786">
                  <c:v>45617</c:v>
                </c:pt>
                <c:pt idx="1787">
                  <c:v>45618</c:v>
                </c:pt>
                <c:pt idx="1788">
                  <c:v>45619</c:v>
                </c:pt>
                <c:pt idx="1789">
                  <c:v>45620</c:v>
                </c:pt>
                <c:pt idx="1790">
                  <c:v>45621</c:v>
                </c:pt>
                <c:pt idx="1791">
                  <c:v>45622</c:v>
                </c:pt>
                <c:pt idx="1792">
                  <c:v>45623</c:v>
                </c:pt>
                <c:pt idx="1793">
                  <c:v>45624</c:v>
                </c:pt>
                <c:pt idx="1794">
                  <c:v>45625</c:v>
                </c:pt>
                <c:pt idx="1795">
                  <c:v>45626</c:v>
                </c:pt>
                <c:pt idx="1796">
                  <c:v>45627</c:v>
                </c:pt>
                <c:pt idx="1797">
                  <c:v>45628</c:v>
                </c:pt>
                <c:pt idx="1798">
                  <c:v>45629</c:v>
                </c:pt>
                <c:pt idx="1799">
                  <c:v>45630</c:v>
                </c:pt>
                <c:pt idx="1800">
                  <c:v>45631</c:v>
                </c:pt>
                <c:pt idx="1801">
                  <c:v>45632</c:v>
                </c:pt>
                <c:pt idx="1802">
                  <c:v>45633</c:v>
                </c:pt>
                <c:pt idx="1803">
                  <c:v>45634</c:v>
                </c:pt>
                <c:pt idx="1804">
                  <c:v>45635</c:v>
                </c:pt>
                <c:pt idx="1805">
                  <c:v>45636</c:v>
                </c:pt>
                <c:pt idx="1806">
                  <c:v>45637</c:v>
                </c:pt>
                <c:pt idx="1807">
                  <c:v>45638</c:v>
                </c:pt>
                <c:pt idx="1808">
                  <c:v>45639</c:v>
                </c:pt>
                <c:pt idx="1809">
                  <c:v>45640</c:v>
                </c:pt>
                <c:pt idx="1810">
                  <c:v>45641</c:v>
                </c:pt>
                <c:pt idx="1811">
                  <c:v>45642</c:v>
                </c:pt>
                <c:pt idx="1812">
                  <c:v>45643</c:v>
                </c:pt>
                <c:pt idx="1813">
                  <c:v>45644</c:v>
                </c:pt>
                <c:pt idx="1814">
                  <c:v>45645</c:v>
                </c:pt>
                <c:pt idx="1815">
                  <c:v>45646</c:v>
                </c:pt>
                <c:pt idx="1816">
                  <c:v>45647</c:v>
                </c:pt>
                <c:pt idx="1817">
                  <c:v>45648</c:v>
                </c:pt>
                <c:pt idx="1818">
                  <c:v>45649</c:v>
                </c:pt>
                <c:pt idx="1819">
                  <c:v>45650</c:v>
                </c:pt>
                <c:pt idx="1820">
                  <c:v>45651</c:v>
                </c:pt>
                <c:pt idx="1821">
                  <c:v>45652</c:v>
                </c:pt>
                <c:pt idx="1822">
                  <c:v>45653</c:v>
                </c:pt>
                <c:pt idx="1823">
                  <c:v>45654</c:v>
                </c:pt>
                <c:pt idx="1824">
                  <c:v>45655</c:v>
                </c:pt>
                <c:pt idx="1825">
                  <c:v>45656</c:v>
                </c:pt>
                <c:pt idx="1826">
                  <c:v>45657</c:v>
                </c:pt>
                <c:pt idx="1827">
                  <c:v>45658</c:v>
                </c:pt>
                <c:pt idx="1828">
                  <c:v>45659</c:v>
                </c:pt>
                <c:pt idx="1829">
                  <c:v>45660</c:v>
                </c:pt>
                <c:pt idx="1830">
                  <c:v>45661</c:v>
                </c:pt>
                <c:pt idx="1831">
                  <c:v>45662</c:v>
                </c:pt>
                <c:pt idx="1832">
                  <c:v>45663</c:v>
                </c:pt>
                <c:pt idx="1833">
                  <c:v>45664</c:v>
                </c:pt>
                <c:pt idx="1834">
                  <c:v>45665</c:v>
                </c:pt>
                <c:pt idx="1835">
                  <c:v>45666</c:v>
                </c:pt>
                <c:pt idx="1836">
                  <c:v>45667</c:v>
                </c:pt>
                <c:pt idx="1837">
                  <c:v>45668</c:v>
                </c:pt>
                <c:pt idx="1838">
                  <c:v>45669</c:v>
                </c:pt>
                <c:pt idx="1839">
                  <c:v>45670</c:v>
                </c:pt>
                <c:pt idx="1840">
                  <c:v>45671</c:v>
                </c:pt>
                <c:pt idx="1841">
                  <c:v>45672</c:v>
                </c:pt>
                <c:pt idx="1842">
                  <c:v>45673</c:v>
                </c:pt>
                <c:pt idx="1843">
                  <c:v>45674</c:v>
                </c:pt>
                <c:pt idx="1844">
                  <c:v>45675</c:v>
                </c:pt>
                <c:pt idx="1845">
                  <c:v>45676</c:v>
                </c:pt>
                <c:pt idx="1846">
                  <c:v>45677</c:v>
                </c:pt>
                <c:pt idx="1847">
                  <c:v>45678</c:v>
                </c:pt>
                <c:pt idx="1848">
                  <c:v>45679</c:v>
                </c:pt>
                <c:pt idx="1849">
                  <c:v>45680</c:v>
                </c:pt>
                <c:pt idx="1850">
                  <c:v>45681</c:v>
                </c:pt>
                <c:pt idx="1851">
                  <c:v>45682</c:v>
                </c:pt>
                <c:pt idx="1852">
                  <c:v>45683</c:v>
                </c:pt>
                <c:pt idx="1853">
                  <c:v>45684</c:v>
                </c:pt>
                <c:pt idx="1854">
                  <c:v>45685</c:v>
                </c:pt>
                <c:pt idx="1855">
                  <c:v>45686</c:v>
                </c:pt>
                <c:pt idx="1856">
                  <c:v>45687</c:v>
                </c:pt>
                <c:pt idx="1857">
                  <c:v>45688</c:v>
                </c:pt>
                <c:pt idx="1858">
                  <c:v>45689</c:v>
                </c:pt>
                <c:pt idx="1859">
                  <c:v>45690</c:v>
                </c:pt>
                <c:pt idx="1860">
                  <c:v>45691</c:v>
                </c:pt>
                <c:pt idx="1861">
                  <c:v>45692</c:v>
                </c:pt>
                <c:pt idx="1862">
                  <c:v>45693</c:v>
                </c:pt>
                <c:pt idx="1863">
                  <c:v>45694</c:v>
                </c:pt>
                <c:pt idx="1864">
                  <c:v>45695</c:v>
                </c:pt>
                <c:pt idx="1865">
                  <c:v>45696</c:v>
                </c:pt>
                <c:pt idx="1866">
                  <c:v>45697</c:v>
                </c:pt>
                <c:pt idx="1867">
                  <c:v>45698</c:v>
                </c:pt>
                <c:pt idx="1868">
                  <c:v>45699</c:v>
                </c:pt>
                <c:pt idx="1869">
                  <c:v>45700</c:v>
                </c:pt>
                <c:pt idx="1870">
                  <c:v>45701</c:v>
                </c:pt>
                <c:pt idx="1871">
                  <c:v>45702</c:v>
                </c:pt>
                <c:pt idx="1872">
                  <c:v>45703</c:v>
                </c:pt>
                <c:pt idx="1873">
                  <c:v>45704</c:v>
                </c:pt>
                <c:pt idx="1874">
                  <c:v>45705</c:v>
                </c:pt>
                <c:pt idx="1875">
                  <c:v>45706</c:v>
                </c:pt>
                <c:pt idx="1876">
                  <c:v>45707</c:v>
                </c:pt>
                <c:pt idx="1877">
                  <c:v>45708</c:v>
                </c:pt>
                <c:pt idx="1878">
                  <c:v>45709</c:v>
                </c:pt>
                <c:pt idx="1879">
                  <c:v>45710</c:v>
                </c:pt>
                <c:pt idx="1880">
                  <c:v>45711</c:v>
                </c:pt>
                <c:pt idx="1881">
                  <c:v>45712</c:v>
                </c:pt>
                <c:pt idx="1882">
                  <c:v>45713</c:v>
                </c:pt>
                <c:pt idx="1883">
                  <c:v>45714</c:v>
                </c:pt>
                <c:pt idx="1884">
                  <c:v>45715</c:v>
                </c:pt>
                <c:pt idx="1885">
                  <c:v>45716</c:v>
                </c:pt>
                <c:pt idx="1886">
                  <c:v>45717</c:v>
                </c:pt>
                <c:pt idx="1887">
                  <c:v>45718</c:v>
                </c:pt>
                <c:pt idx="1888">
                  <c:v>45719</c:v>
                </c:pt>
                <c:pt idx="1889">
                  <c:v>45720</c:v>
                </c:pt>
                <c:pt idx="1890">
                  <c:v>45721</c:v>
                </c:pt>
                <c:pt idx="1891">
                  <c:v>45722</c:v>
                </c:pt>
                <c:pt idx="1892">
                  <c:v>45723</c:v>
                </c:pt>
                <c:pt idx="1893">
                  <c:v>45724</c:v>
                </c:pt>
                <c:pt idx="1894">
                  <c:v>45725</c:v>
                </c:pt>
                <c:pt idx="1895">
                  <c:v>45726</c:v>
                </c:pt>
                <c:pt idx="1896">
                  <c:v>45727</c:v>
                </c:pt>
                <c:pt idx="1897">
                  <c:v>45728</c:v>
                </c:pt>
                <c:pt idx="1898">
                  <c:v>45729</c:v>
                </c:pt>
                <c:pt idx="1899">
                  <c:v>45730</c:v>
                </c:pt>
                <c:pt idx="1900">
                  <c:v>45731</c:v>
                </c:pt>
                <c:pt idx="1901">
                  <c:v>45732</c:v>
                </c:pt>
                <c:pt idx="1902">
                  <c:v>45733</c:v>
                </c:pt>
                <c:pt idx="1903">
                  <c:v>45734</c:v>
                </c:pt>
                <c:pt idx="1904">
                  <c:v>45735</c:v>
                </c:pt>
                <c:pt idx="1905">
                  <c:v>45736</c:v>
                </c:pt>
                <c:pt idx="1906">
                  <c:v>45737</c:v>
                </c:pt>
                <c:pt idx="1907">
                  <c:v>45738</c:v>
                </c:pt>
                <c:pt idx="1908">
                  <c:v>45739</c:v>
                </c:pt>
                <c:pt idx="1909">
                  <c:v>45740</c:v>
                </c:pt>
                <c:pt idx="1910">
                  <c:v>45741</c:v>
                </c:pt>
                <c:pt idx="1911">
                  <c:v>45742</c:v>
                </c:pt>
                <c:pt idx="1912">
                  <c:v>45743</c:v>
                </c:pt>
                <c:pt idx="1913">
                  <c:v>45744</c:v>
                </c:pt>
                <c:pt idx="1914">
                  <c:v>45745</c:v>
                </c:pt>
                <c:pt idx="1915">
                  <c:v>45746</c:v>
                </c:pt>
                <c:pt idx="1916">
                  <c:v>45747</c:v>
                </c:pt>
                <c:pt idx="1917">
                  <c:v>45748</c:v>
                </c:pt>
                <c:pt idx="1918">
                  <c:v>45749</c:v>
                </c:pt>
                <c:pt idx="1919">
                  <c:v>45750</c:v>
                </c:pt>
                <c:pt idx="1920">
                  <c:v>45751</c:v>
                </c:pt>
                <c:pt idx="1921">
                  <c:v>45752</c:v>
                </c:pt>
                <c:pt idx="1922">
                  <c:v>45753</c:v>
                </c:pt>
                <c:pt idx="1923">
                  <c:v>45754</c:v>
                </c:pt>
                <c:pt idx="1924">
                  <c:v>45755</c:v>
                </c:pt>
                <c:pt idx="1925">
                  <c:v>45756</c:v>
                </c:pt>
                <c:pt idx="1926">
                  <c:v>45757</c:v>
                </c:pt>
                <c:pt idx="1927">
                  <c:v>45758</c:v>
                </c:pt>
                <c:pt idx="1928">
                  <c:v>45759</c:v>
                </c:pt>
                <c:pt idx="1929">
                  <c:v>45760</c:v>
                </c:pt>
                <c:pt idx="1930">
                  <c:v>45761</c:v>
                </c:pt>
                <c:pt idx="1931">
                  <c:v>45762</c:v>
                </c:pt>
                <c:pt idx="1932">
                  <c:v>45763</c:v>
                </c:pt>
                <c:pt idx="1933">
                  <c:v>45764</c:v>
                </c:pt>
                <c:pt idx="1934">
                  <c:v>45765</c:v>
                </c:pt>
                <c:pt idx="1935">
                  <c:v>45766</c:v>
                </c:pt>
                <c:pt idx="1936">
                  <c:v>45767</c:v>
                </c:pt>
                <c:pt idx="1937">
                  <c:v>45768</c:v>
                </c:pt>
                <c:pt idx="1938">
                  <c:v>45769</c:v>
                </c:pt>
                <c:pt idx="1939">
                  <c:v>45770</c:v>
                </c:pt>
                <c:pt idx="1940">
                  <c:v>45771</c:v>
                </c:pt>
                <c:pt idx="1941">
                  <c:v>45772</c:v>
                </c:pt>
                <c:pt idx="1942">
                  <c:v>45773</c:v>
                </c:pt>
                <c:pt idx="1943">
                  <c:v>45774</c:v>
                </c:pt>
                <c:pt idx="1944">
                  <c:v>45775</c:v>
                </c:pt>
                <c:pt idx="1945">
                  <c:v>45776</c:v>
                </c:pt>
                <c:pt idx="1946">
                  <c:v>45777</c:v>
                </c:pt>
                <c:pt idx="1947">
                  <c:v>45778</c:v>
                </c:pt>
                <c:pt idx="1948">
                  <c:v>45779</c:v>
                </c:pt>
                <c:pt idx="1949">
                  <c:v>45780</c:v>
                </c:pt>
                <c:pt idx="1950">
                  <c:v>45781</c:v>
                </c:pt>
                <c:pt idx="1951">
                  <c:v>45782</c:v>
                </c:pt>
                <c:pt idx="1952">
                  <c:v>45783</c:v>
                </c:pt>
                <c:pt idx="1953">
                  <c:v>45784</c:v>
                </c:pt>
                <c:pt idx="1954">
                  <c:v>45785</c:v>
                </c:pt>
                <c:pt idx="1955">
                  <c:v>45786</c:v>
                </c:pt>
                <c:pt idx="1956">
                  <c:v>45787</c:v>
                </c:pt>
                <c:pt idx="1957">
                  <c:v>45788</c:v>
                </c:pt>
                <c:pt idx="1958">
                  <c:v>45789</c:v>
                </c:pt>
                <c:pt idx="1959">
                  <c:v>45790</c:v>
                </c:pt>
                <c:pt idx="1960">
                  <c:v>45791</c:v>
                </c:pt>
                <c:pt idx="1961">
                  <c:v>45792</c:v>
                </c:pt>
                <c:pt idx="1962">
                  <c:v>45793</c:v>
                </c:pt>
                <c:pt idx="1963">
                  <c:v>45794</c:v>
                </c:pt>
                <c:pt idx="1964">
                  <c:v>45795</c:v>
                </c:pt>
                <c:pt idx="1965">
                  <c:v>45796</c:v>
                </c:pt>
                <c:pt idx="1966">
                  <c:v>45797</c:v>
                </c:pt>
                <c:pt idx="1967">
                  <c:v>45798</c:v>
                </c:pt>
                <c:pt idx="1968">
                  <c:v>45799</c:v>
                </c:pt>
                <c:pt idx="1969">
                  <c:v>45800</c:v>
                </c:pt>
                <c:pt idx="1970">
                  <c:v>45801</c:v>
                </c:pt>
                <c:pt idx="1971">
                  <c:v>45802</c:v>
                </c:pt>
                <c:pt idx="1972">
                  <c:v>45803</c:v>
                </c:pt>
                <c:pt idx="1973">
                  <c:v>45804</c:v>
                </c:pt>
                <c:pt idx="1974">
                  <c:v>45805</c:v>
                </c:pt>
                <c:pt idx="1975">
                  <c:v>45806</c:v>
                </c:pt>
                <c:pt idx="1976">
                  <c:v>45807</c:v>
                </c:pt>
                <c:pt idx="1977">
                  <c:v>45808</c:v>
                </c:pt>
                <c:pt idx="1978">
                  <c:v>45809</c:v>
                </c:pt>
                <c:pt idx="1979">
                  <c:v>45810</c:v>
                </c:pt>
                <c:pt idx="1980">
                  <c:v>45811</c:v>
                </c:pt>
                <c:pt idx="1981">
                  <c:v>45812</c:v>
                </c:pt>
                <c:pt idx="1982">
                  <c:v>45813</c:v>
                </c:pt>
                <c:pt idx="1983">
                  <c:v>45814</c:v>
                </c:pt>
                <c:pt idx="1984">
                  <c:v>45815</c:v>
                </c:pt>
                <c:pt idx="1985">
                  <c:v>45816</c:v>
                </c:pt>
                <c:pt idx="1986">
                  <c:v>45817</c:v>
                </c:pt>
                <c:pt idx="1987">
                  <c:v>45818</c:v>
                </c:pt>
                <c:pt idx="1988">
                  <c:v>45819</c:v>
                </c:pt>
                <c:pt idx="1989">
                  <c:v>45820</c:v>
                </c:pt>
                <c:pt idx="1990">
                  <c:v>45821</c:v>
                </c:pt>
                <c:pt idx="1991">
                  <c:v>45822</c:v>
                </c:pt>
                <c:pt idx="1992">
                  <c:v>45823</c:v>
                </c:pt>
                <c:pt idx="1993">
                  <c:v>45824</c:v>
                </c:pt>
                <c:pt idx="1994">
                  <c:v>45825</c:v>
                </c:pt>
                <c:pt idx="1995">
                  <c:v>45826</c:v>
                </c:pt>
                <c:pt idx="1996">
                  <c:v>45827</c:v>
                </c:pt>
                <c:pt idx="1997">
                  <c:v>45828</c:v>
                </c:pt>
                <c:pt idx="1998">
                  <c:v>45829</c:v>
                </c:pt>
                <c:pt idx="1999">
                  <c:v>45830</c:v>
                </c:pt>
                <c:pt idx="2000">
                  <c:v>45831</c:v>
                </c:pt>
                <c:pt idx="2001">
                  <c:v>45832</c:v>
                </c:pt>
                <c:pt idx="2002">
                  <c:v>45833</c:v>
                </c:pt>
                <c:pt idx="2003">
                  <c:v>45834</c:v>
                </c:pt>
                <c:pt idx="2004">
                  <c:v>45835</c:v>
                </c:pt>
                <c:pt idx="2005">
                  <c:v>45836</c:v>
                </c:pt>
                <c:pt idx="2006">
                  <c:v>45837</c:v>
                </c:pt>
                <c:pt idx="2007">
                  <c:v>45838</c:v>
                </c:pt>
                <c:pt idx="2008">
                  <c:v>45839</c:v>
                </c:pt>
                <c:pt idx="2009">
                  <c:v>45840</c:v>
                </c:pt>
                <c:pt idx="2010">
                  <c:v>45841</c:v>
                </c:pt>
                <c:pt idx="2011">
                  <c:v>45842</c:v>
                </c:pt>
                <c:pt idx="2012">
                  <c:v>45843</c:v>
                </c:pt>
                <c:pt idx="2013">
                  <c:v>45844</c:v>
                </c:pt>
                <c:pt idx="2014">
                  <c:v>45845</c:v>
                </c:pt>
                <c:pt idx="2015">
                  <c:v>45846</c:v>
                </c:pt>
                <c:pt idx="2016">
                  <c:v>45847</c:v>
                </c:pt>
                <c:pt idx="2017">
                  <c:v>45848</c:v>
                </c:pt>
                <c:pt idx="2018">
                  <c:v>45849</c:v>
                </c:pt>
                <c:pt idx="2019">
                  <c:v>45850</c:v>
                </c:pt>
                <c:pt idx="2020">
                  <c:v>45851</c:v>
                </c:pt>
                <c:pt idx="2021">
                  <c:v>45852</c:v>
                </c:pt>
                <c:pt idx="2022">
                  <c:v>45853</c:v>
                </c:pt>
                <c:pt idx="2023">
                  <c:v>45854</c:v>
                </c:pt>
                <c:pt idx="2024">
                  <c:v>45855</c:v>
                </c:pt>
                <c:pt idx="2025">
                  <c:v>45856</c:v>
                </c:pt>
                <c:pt idx="2026">
                  <c:v>45857</c:v>
                </c:pt>
                <c:pt idx="2027">
                  <c:v>45858</c:v>
                </c:pt>
                <c:pt idx="2028">
                  <c:v>45859</c:v>
                </c:pt>
                <c:pt idx="2029">
                  <c:v>45860</c:v>
                </c:pt>
                <c:pt idx="2030">
                  <c:v>45861</c:v>
                </c:pt>
                <c:pt idx="2031">
                  <c:v>45862</c:v>
                </c:pt>
                <c:pt idx="2032">
                  <c:v>45863</c:v>
                </c:pt>
                <c:pt idx="2033">
                  <c:v>45864</c:v>
                </c:pt>
                <c:pt idx="2034">
                  <c:v>45865</c:v>
                </c:pt>
                <c:pt idx="2035">
                  <c:v>45866</c:v>
                </c:pt>
                <c:pt idx="2036">
                  <c:v>45867</c:v>
                </c:pt>
                <c:pt idx="2037">
                  <c:v>45868</c:v>
                </c:pt>
                <c:pt idx="2038">
                  <c:v>45869</c:v>
                </c:pt>
                <c:pt idx="2039">
                  <c:v>45870</c:v>
                </c:pt>
                <c:pt idx="2040">
                  <c:v>45871</c:v>
                </c:pt>
                <c:pt idx="2041">
                  <c:v>45872</c:v>
                </c:pt>
                <c:pt idx="2042">
                  <c:v>45873</c:v>
                </c:pt>
                <c:pt idx="2043">
                  <c:v>45874</c:v>
                </c:pt>
                <c:pt idx="2044">
                  <c:v>45875</c:v>
                </c:pt>
                <c:pt idx="2045">
                  <c:v>45876</c:v>
                </c:pt>
                <c:pt idx="2046">
                  <c:v>45877</c:v>
                </c:pt>
                <c:pt idx="2047">
                  <c:v>45878</c:v>
                </c:pt>
                <c:pt idx="2048">
                  <c:v>45879</c:v>
                </c:pt>
                <c:pt idx="2049">
                  <c:v>45880</c:v>
                </c:pt>
                <c:pt idx="2050">
                  <c:v>45881</c:v>
                </c:pt>
                <c:pt idx="2051">
                  <c:v>45882</c:v>
                </c:pt>
                <c:pt idx="2052">
                  <c:v>45883</c:v>
                </c:pt>
                <c:pt idx="2053">
                  <c:v>45884</c:v>
                </c:pt>
                <c:pt idx="2054">
                  <c:v>45885</c:v>
                </c:pt>
                <c:pt idx="2055">
                  <c:v>45886</c:v>
                </c:pt>
                <c:pt idx="2056">
                  <c:v>45887</c:v>
                </c:pt>
                <c:pt idx="2057">
                  <c:v>45888</c:v>
                </c:pt>
                <c:pt idx="2058">
                  <c:v>45889</c:v>
                </c:pt>
                <c:pt idx="2059">
                  <c:v>45890</c:v>
                </c:pt>
                <c:pt idx="2060">
                  <c:v>45891</c:v>
                </c:pt>
                <c:pt idx="2061">
                  <c:v>45892</c:v>
                </c:pt>
                <c:pt idx="2062">
                  <c:v>45893</c:v>
                </c:pt>
                <c:pt idx="2063">
                  <c:v>45894</c:v>
                </c:pt>
                <c:pt idx="2064">
                  <c:v>45895</c:v>
                </c:pt>
                <c:pt idx="2065">
                  <c:v>45896</c:v>
                </c:pt>
                <c:pt idx="2066">
                  <c:v>45897</c:v>
                </c:pt>
                <c:pt idx="2067">
                  <c:v>45898</c:v>
                </c:pt>
                <c:pt idx="2068">
                  <c:v>45899</c:v>
                </c:pt>
                <c:pt idx="2069">
                  <c:v>45900</c:v>
                </c:pt>
                <c:pt idx="2070">
                  <c:v>45901</c:v>
                </c:pt>
                <c:pt idx="2071">
                  <c:v>45902</c:v>
                </c:pt>
                <c:pt idx="2072">
                  <c:v>45903</c:v>
                </c:pt>
                <c:pt idx="2073">
                  <c:v>45904</c:v>
                </c:pt>
                <c:pt idx="2074">
                  <c:v>45905</c:v>
                </c:pt>
                <c:pt idx="2075">
                  <c:v>45906</c:v>
                </c:pt>
                <c:pt idx="2076">
                  <c:v>45907</c:v>
                </c:pt>
                <c:pt idx="2077">
                  <c:v>45908</c:v>
                </c:pt>
                <c:pt idx="2078">
                  <c:v>45909</c:v>
                </c:pt>
                <c:pt idx="2079">
                  <c:v>45910</c:v>
                </c:pt>
                <c:pt idx="2080">
                  <c:v>45911</c:v>
                </c:pt>
                <c:pt idx="2081">
                  <c:v>45912</c:v>
                </c:pt>
                <c:pt idx="2082">
                  <c:v>45913</c:v>
                </c:pt>
                <c:pt idx="2083">
                  <c:v>45914</c:v>
                </c:pt>
                <c:pt idx="2084">
                  <c:v>45915</c:v>
                </c:pt>
                <c:pt idx="2085">
                  <c:v>45916</c:v>
                </c:pt>
                <c:pt idx="2086">
                  <c:v>45917</c:v>
                </c:pt>
                <c:pt idx="2087">
                  <c:v>45918</c:v>
                </c:pt>
                <c:pt idx="2088">
                  <c:v>45919</c:v>
                </c:pt>
                <c:pt idx="2089">
                  <c:v>45920</c:v>
                </c:pt>
                <c:pt idx="2090">
                  <c:v>45921</c:v>
                </c:pt>
                <c:pt idx="2091">
                  <c:v>45922</c:v>
                </c:pt>
                <c:pt idx="2092">
                  <c:v>45923</c:v>
                </c:pt>
                <c:pt idx="2093">
                  <c:v>45924</c:v>
                </c:pt>
                <c:pt idx="2094">
                  <c:v>45925</c:v>
                </c:pt>
                <c:pt idx="2095">
                  <c:v>45926</c:v>
                </c:pt>
                <c:pt idx="2096">
                  <c:v>45927</c:v>
                </c:pt>
                <c:pt idx="2097">
                  <c:v>45928</c:v>
                </c:pt>
                <c:pt idx="2098">
                  <c:v>45929</c:v>
                </c:pt>
                <c:pt idx="2099">
                  <c:v>45930</c:v>
                </c:pt>
                <c:pt idx="2100">
                  <c:v>45931</c:v>
                </c:pt>
                <c:pt idx="2101">
                  <c:v>45932</c:v>
                </c:pt>
                <c:pt idx="2102">
                  <c:v>45933</c:v>
                </c:pt>
                <c:pt idx="2103">
                  <c:v>45934</c:v>
                </c:pt>
                <c:pt idx="2104">
                  <c:v>45935</c:v>
                </c:pt>
                <c:pt idx="2105">
                  <c:v>45936</c:v>
                </c:pt>
                <c:pt idx="2106">
                  <c:v>45937</c:v>
                </c:pt>
                <c:pt idx="2107">
                  <c:v>45938</c:v>
                </c:pt>
                <c:pt idx="2108">
                  <c:v>45939</c:v>
                </c:pt>
                <c:pt idx="2109">
                  <c:v>45940</c:v>
                </c:pt>
                <c:pt idx="2110">
                  <c:v>45941</c:v>
                </c:pt>
                <c:pt idx="2111">
                  <c:v>45942</c:v>
                </c:pt>
                <c:pt idx="2112">
                  <c:v>45943</c:v>
                </c:pt>
                <c:pt idx="2113">
                  <c:v>45944</c:v>
                </c:pt>
                <c:pt idx="2114">
                  <c:v>45945</c:v>
                </c:pt>
                <c:pt idx="2115">
                  <c:v>45946</c:v>
                </c:pt>
                <c:pt idx="2116">
                  <c:v>45947</c:v>
                </c:pt>
                <c:pt idx="2117">
                  <c:v>45948</c:v>
                </c:pt>
                <c:pt idx="2118">
                  <c:v>45949</c:v>
                </c:pt>
                <c:pt idx="2119">
                  <c:v>45950</c:v>
                </c:pt>
                <c:pt idx="2120">
                  <c:v>45951</c:v>
                </c:pt>
                <c:pt idx="2121">
                  <c:v>45952</c:v>
                </c:pt>
                <c:pt idx="2122">
                  <c:v>45953</c:v>
                </c:pt>
                <c:pt idx="2123">
                  <c:v>45954</c:v>
                </c:pt>
                <c:pt idx="2124">
                  <c:v>45955</c:v>
                </c:pt>
                <c:pt idx="2125">
                  <c:v>45956</c:v>
                </c:pt>
                <c:pt idx="2126">
                  <c:v>45957</c:v>
                </c:pt>
                <c:pt idx="2127">
                  <c:v>45958</c:v>
                </c:pt>
                <c:pt idx="2128">
                  <c:v>45959</c:v>
                </c:pt>
                <c:pt idx="2129">
                  <c:v>45960</c:v>
                </c:pt>
                <c:pt idx="2130">
                  <c:v>45961</c:v>
                </c:pt>
                <c:pt idx="2131">
                  <c:v>45962</c:v>
                </c:pt>
                <c:pt idx="2132">
                  <c:v>45963</c:v>
                </c:pt>
                <c:pt idx="2133">
                  <c:v>45964</c:v>
                </c:pt>
                <c:pt idx="2134">
                  <c:v>45965</c:v>
                </c:pt>
                <c:pt idx="2135">
                  <c:v>45966</c:v>
                </c:pt>
                <c:pt idx="2136">
                  <c:v>45967</c:v>
                </c:pt>
                <c:pt idx="2137">
                  <c:v>45968</c:v>
                </c:pt>
                <c:pt idx="2138">
                  <c:v>45969</c:v>
                </c:pt>
                <c:pt idx="2139">
                  <c:v>45970</c:v>
                </c:pt>
                <c:pt idx="2140">
                  <c:v>45971</c:v>
                </c:pt>
                <c:pt idx="2141">
                  <c:v>45972</c:v>
                </c:pt>
                <c:pt idx="2142">
                  <c:v>45973</c:v>
                </c:pt>
                <c:pt idx="2143">
                  <c:v>45974</c:v>
                </c:pt>
                <c:pt idx="2144">
                  <c:v>45975</c:v>
                </c:pt>
                <c:pt idx="2145">
                  <c:v>45976</c:v>
                </c:pt>
                <c:pt idx="2146">
                  <c:v>45977</c:v>
                </c:pt>
                <c:pt idx="2147">
                  <c:v>45978</c:v>
                </c:pt>
                <c:pt idx="2148">
                  <c:v>45979</c:v>
                </c:pt>
                <c:pt idx="2149">
                  <c:v>45980</c:v>
                </c:pt>
                <c:pt idx="2150">
                  <c:v>45981</c:v>
                </c:pt>
                <c:pt idx="2151">
                  <c:v>45982</c:v>
                </c:pt>
                <c:pt idx="2152">
                  <c:v>45983</c:v>
                </c:pt>
                <c:pt idx="2153">
                  <c:v>45984</c:v>
                </c:pt>
                <c:pt idx="2154">
                  <c:v>45985</c:v>
                </c:pt>
                <c:pt idx="2155">
                  <c:v>45986</c:v>
                </c:pt>
                <c:pt idx="2156">
                  <c:v>45987</c:v>
                </c:pt>
                <c:pt idx="2157">
                  <c:v>45988</c:v>
                </c:pt>
                <c:pt idx="2158">
                  <c:v>45989</c:v>
                </c:pt>
                <c:pt idx="2159">
                  <c:v>45990</c:v>
                </c:pt>
                <c:pt idx="2160">
                  <c:v>45991</c:v>
                </c:pt>
                <c:pt idx="2161">
                  <c:v>45992</c:v>
                </c:pt>
                <c:pt idx="2162">
                  <c:v>45993</c:v>
                </c:pt>
                <c:pt idx="2163">
                  <c:v>45994</c:v>
                </c:pt>
                <c:pt idx="2164">
                  <c:v>45995</c:v>
                </c:pt>
                <c:pt idx="2165">
                  <c:v>45996</c:v>
                </c:pt>
                <c:pt idx="2166">
                  <c:v>45997</c:v>
                </c:pt>
                <c:pt idx="2167">
                  <c:v>45998</c:v>
                </c:pt>
                <c:pt idx="2168">
                  <c:v>45999</c:v>
                </c:pt>
                <c:pt idx="2169">
                  <c:v>46000</c:v>
                </c:pt>
                <c:pt idx="2170">
                  <c:v>46001</c:v>
                </c:pt>
                <c:pt idx="2171">
                  <c:v>46002</c:v>
                </c:pt>
                <c:pt idx="2172">
                  <c:v>46003</c:v>
                </c:pt>
                <c:pt idx="2173">
                  <c:v>46004</c:v>
                </c:pt>
                <c:pt idx="2174">
                  <c:v>46005</c:v>
                </c:pt>
                <c:pt idx="2175">
                  <c:v>46006</c:v>
                </c:pt>
                <c:pt idx="2176">
                  <c:v>46007</c:v>
                </c:pt>
                <c:pt idx="2177">
                  <c:v>46008</c:v>
                </c:pt>
                <c:pt idx="2178">
                  <c:v>46009</c:v>
                </c:pt>
                <c:pt idx="2179">
                  <c:v>46010</c:v>
                </c:pt>
                <c:pt idx="2180">
                  <c:v>46011</c:v>
                </c:pt>
                <c:pt idx="2181">
                  <c:v>46012</c:v>
                </c:pt>
                <c:pt idx="2182">
                  <c:v>46013</c:v>
                </c:pt>
                <c:pt idx="2183">
                  <c:v>46014</c:v>
                </c:pt>
                <c:pt idx="2184">
                  <c:v>46015</c:v>
                </c:pt>
                <c:pt idx="2185">
                  <c:v>46016</c:v>
                </c:pt>
                <c:pt idx="2186">
                  <c:v>46017</c:v>
                </c:pt>
                <c:pt idx="2187">
                  <c:v>46018</c:v>
                </c:pt>
                <c:pt idx="2188">
                  <c:v>46019</c:v>
                </c:pt>
                <c:pt idx="2189">
                  <c:v>46020</c:v>
                </c:pt>
                <c:pt idx="2190">
                  <c:v>46021</c:v>
                </c:pt>
                <c:pt idx="2191">
                  <c:v>46022</c:v>
                </c:pt>
                <c:pt idx="2192">
                  <c:v>46023</c:v>
                </c:pt>
                <c:pt idx="2193">
                  <c:v>46024</c:v>
                </c:pt>
                <c:pt idx="2194">
                  <c:v>46025</c:v>
                </c:pt>
                <c:pt idx="2195">
                  <c:v>46026</c:v>
                </c:pt>
                <c:pt idx="2196">
                  <c:v>46027</c:v>
                </c:pt>
                <c:pt idx="2197">
                  <c:v>46028</c:v>
                </c:pt>
                <c:pt idx="2198">
                  <c:v>46029</c:v>
                </c:pt>
                <c:pt idx="2199">
                  <c:v>46030</c:v>
                </c:pt>
                <c:pt idx="2200">
                  <c:v>46031</c:v>
                </c:pt>
                <c:pt idx="2201">
                  <c:v>46032</c:v>
                </c:pt>
                <c:pt idx="2202">
                  <c:v>46033</c:v>
                </c:pt>
                <c:pt idx="2203">
                  <c:v>46034</c:v>
                </c:pt>
                <c:pt idx="2204">
                  <c:v>46035</c:v>
                </c:pt>
                <c:pt idx="2205">
                  <c:v>46036</c:v>
                </c:pt>
                <c:pt idx="2206">
                  <c:v>46037</c:v>
                </c:pt>
                <c:pt idx="2207">
                  <c:v>46038</c:v>
                </c:pt>
                <c:pt idx="2208">
                  <c:v>46039</c:v>
                </c:pt>
                <c:pt idx="2209">
                  <c:v>46040</c:v>
                </c:pt>
                <c:pt idx="2210">
                  <c:v>46041</c:v>
                </c:pt>
                <c:pt idx="2211">
                  <c:v>46042</c:v>
                </c:pt>
                <c:pt idx="2212">
                  <c:v>46043</c:v>
                </c:pt>
                <c:pt idx="2213">
                  <c:v>46044</c:v>
                </c:pt>
                <c:pt idx="2214">
                  <c:v>46045</c:v>
                </c:pt>
                <c:pt idx="2215">
                  <c:v>46046</c:v>
                </c:pt>
                <c:pt idx="2216">
                  <c:v>46047</c:v>
                </c:pt>
                <c:pt idx="2217">
                  <c:v>46048</c:v>
                </c:pt>
                <c:pt idx="2218">
                  <c:v>46049</c:v>
                </c:pt>
                <c:pt idx="2219">
                  <c:v>46050</c:v>
                </c:pt>
                <c:pt idx="2220">
                  <c:v>46051</c:v>
                </c:pt>
                <c:pt idx="2221">
                  <c:v>46052</c:v>
                </c:pt>
                <c:pt idx="2222">
                  <c:v>46053</c:v>
                </c:pt>
                <c:pt idx="2223">
                  <c:v>46054</c:v>
                </c:pt>
                <c:pt idx="2224">
                  <c:v>46055</c:v>
                </c:pt>
                <c:pt idx="2225">
                  <c:v>46056</c:v>
                </c:pt>
                <c:pt idx="2226">
                  <c:v>46057</c:v>
                </c:pt>
                <c:pt idx="2227">
                  <c:v>46058</c:v>
                </c:pt>
                <c:pt idx="2228">
                  <c:v>46059</c:v>
                </c:pt>
                <c:pt idx="2229">
                  <c:v>46060</c:v>
                </c:pt>
                <c:pt idx="2230">
                  <c:v>46061</c:v>
                </c:pt>
                <c:pt idx="2231">
                  <c:v>46062</c:v>
                </c:pt>
                <c:pt idx="2232">
                  <c:v>46063</c:v>
                </c:pt>
                <c:pt idx="2233">
                  <c:v>46064</c:v>
                </c:pt>
                <c:pt idx="2234">
                  <c:v>46065</c:v>
                </c:pt>
                <c:pt idx="2235">
                  <c:v>46066</c:v>
                </c:pt>
                <c:pt idx="2236">
                  <c:v>46067</c:v>
                </c:pt>
                <c:pt idx="2237">
                  <c:v>46068</c:v>
                </c:pt>
                <c:pt idx="2238">
                  <c:v>46069</c:v>
                </c:pt>
                <c:pt idx="2239">
                  <c:v>46070</c:v>
                </c:pt>
                <c:pt idx="2240">
                  <c:v>46071</c:v>
                </c:pt>
                <c:pt idx="2241">
                  <c:v>46072</c:v>
                </c:pt>
                <c:pt idx="2242">
                  <c:v>46073</c:v>
                </c:pt>
                <c:pt idx="2243">
                  <c:v>46074</c:v>
                </c:pt>
                <c:pt idx="2244">
                  <c:v>46075</c:v>
                </c:pt>
                <c:pt idx="2245">
                  <c:v>46076</c:v>
                </c:pt>
                <c:pt idx="2246">
                  <c:v>46077</c:v>
                </c:pt>
                <c:pt idx="2247">
                  <c:v>46078</c:v>
                </c:pt>
                <c:pt idx="2248">
                  <c:v>46079</c:v>
                </c:pt>
                <c:pt idx="2249">
                  <c:v>46080</c:v>
                </c:pt>
                <c:pt idx="2250">
                  <c:v>46081</c:v>
                </c:pt>
                <c:pt idx="2251">
                  <c:v>46082</c:v>
                </c:pt>
                <c:pt idx="2252">
                  <c:v>46083</c:v>
                </c:pt>
                <c:pt idx="2253">
                  <c:v>46084</c:v>
                </c:pt>
                <c:pt idx="2254">
                  <c:v>46085</c:v>
                </c:pt>
                <c:pt idx="2255">
                  <c:v>46086</c:v>
                </c:pt>
                <c:pt idx="2256">
                  <c:v>46087</c:v>
                </c:pt>
                <c:pt idx="2257">
                  <c:v>46088</c:v>
                </c:pt>
                <c:pt idx="2258">
                  <c:v>46089</c:v>
                </c:pt>
                <c:pt idx="2259">
                  <c:v>46090</c:v>
                </c:pt>
                <c:pt idx="2260">
                  <c:v>46091</c:v>
                </c:pt>
                <c:pt idx="2261">
                  <c:v>46092</c:v>
                </c:pt>
                <c:pt idx="2262">
                  <c:v>46093</c:v>
                </c:pt>
                <c:pt idx="2263">
                  <c:v>46094</c:v>
                </c:pt>
                <c:pt idx="2264">
                  <c:v>46095</c:v>
                </c:pt>
                <c:pt idx="2265">
                  <c:v>46096</c:v>
                </c:pt>
                <c:pt idx="2266">
                  <c:v>46097</c:v>
                </c:pt>
                <c:pt idx="2267">
                  <c:v>46098</c:v>
                </c:pt>
                <c:pt idx="2268">
                  <c:v>46099</c:v>
                </c:pt>
                <c:pt idx="2269">
                  <c:v>46100</c:v>
                </c:pt>
                <c:pt idx="2270">
                  <c:v>46101</c:v>
                </c:pt>
                <c:pt idx="2271">
                  <c:v>46102</c:v>
                </c:pt>
                <c:pt idx="2272">
                  <c:v>46103</c:v>
                </c:pt>
                <c:pt idx="2273">
                  <c:v>46104</c:v>
                </c:pt>
                <c:pt idx="2274">
                  <c:v>46105</c:v>
                </c:pt>
                <c:pt idx="2275">
                  <c:v>46106</c:v>
                </c:pt>
                <c:pt idx="2276">
                  <c:v>46107</c:v>
                </c:pt>
                <c:pt idx="2277">
                  <c:v>46108</c:v>
                </c:pt>
                <c:pt idx="2278">
                  <c:v>46109</c:v>
                </c:pt>
                <c:pt idx="2279">
                  <c:v>46110</c:v>
                </c:pt>
                <c:pt idx="2280">
                  <c:v>46111</c:v>
                </c:pt>
                <c:pt idx="2281">
                  <c:v>46112</c:v>
                </c:pt>
              </c:numCache>
            </c:numRef>
          </c:cat>
          <c:val>
            <c:numRef>
              <c:f>'IPO indexes'!$C$8:$C$2289</c:f>
              <c:numCache>
                <c:formatCode>0.00</c:formatCode>
                <c:ptCount val="2282"/>
                <c:pt idx="0">
                  <c:v>100</c:v>
                </c:pt>
                <c:pt idx="1">
                  <c:v>100</c:v>
                </c:pt>
                <c:pt idx="2">
                  <c:v>100.08613371838626</c:v>
                </c:pt>
                <c:pt idx="3">
                  <c:v>100.08613371838626</c:v>
                </c:pt>
                <c:pt idx="4">
                  <c:v>100.08613371838626</c:v>
                </c:pt>
                <c:pt idx="5">
                  <c:v>101.81196340619411</c:v>
                </c:pt>
                <c:pt idx="6">
                  <c:v>103.02036791232716</c:v>
                </c:pt>
                <c:pt idx="7">
                  <c:v>104.2194686184597</c:v>
                </c:pt>
                <c:pt idx="8">
                  <c:v>104.43456428932004</c:v>
                </c:pt>
                <c:pt idx="9">
                  <c:v>104.47666757809655</c:v>
                </c:pt>
                <c:pt idx="10">
                  <c:v>104.47666757809655</c:v>
                </c:pt>
                <c:pt idx="11">
                  <c:v>104.47666757809655</c:v>
                </c:pt>
                <c:pt idx="12">
                  <c:v>105.31292142978283</c:v>
                </c:pt>
                <c:pt idx="13">
                  <c:v>105.31292142978283</c:v>
                </c:pt>
                <c:pt idx="14">
                  <c:v>106.5679828020222</c:v>
                </c:pt>
                <c:pt idx="15">
                  <c:v>107.71049436957649</c:v>
                </c:pt>
                <c:pt idx="16">
                  <c:v>107.87406759687033</c:v>
                </c:pt>
                <c:pt idx="17">
                  <c:v>107.87406759687033</c:v>
                </c:pt>
                <c:pt idx="18">
                  <c:v>107.87406759687033</c:v>
                </c:pt>
                <c:pt idx="19">
                  <c:v>107.87406759687033</c:v>
                </c:pt>
                <c:pt idx="20">
                  <c:v>109.38839769271958</c:v>
                </c:pt>
                <c:pt idx="21">
                  <c:v>109.14870118780233</c:v>
                </c:pt>
                <c:pt idx="22">
                  <c:v>108.74951860705586</c:v>
                </c:pt>
                <c:pt idx="23">
                  <c:v>108.74951860705586</c:v>
                </c:pt>
                <c:pt idx="24">
                  <c:v>108.74951860705586</c:v>
                </c:pt>
                <c:pt idx="25">
                  <c:v>108.74951860705586</c:v>
                </c:pt>
                <c:pt idx="26">
                  <c:v>107.83160492020176</c:v>
                </c:pt>
                <c:pt idx="27">
                  <c:v>109.20183893072981</c:v>
                </c:pt>
                <c:pt idx="28">
                  <c:v>108.98525142873174</c:v>
                </c:pt>
                <c:pt idx="29">
                  <c:v>108.69366484649319</c:v>
                </c:pt>
                <c:pt idx="30">
                  <c:v>107.3451542240347</c:v>
                </c:pt>
                <c:pt idx="31">
                  <c:v>107.3451542240347</c:v>
                </c:pt>
                <c:pt idx="32">
                  <c:v>107.3451542240347</c:v>
                </c:pt>
                <c:pt idx="33">
                  <c:v>110.23360201793085</c:v>
                </c:pt>
                <c:pt idx="34">
                  <c:v>112.96567106809358</c:v>
                </c:pt>
                <c:pt idx="35">
                  <c:v>110.88550467467704</c:v>
                </c:pt>
                <c:pt idx="36">
                  <c:v>112.05410645944266</c:v>
                </c:pt>
                <c:pt idx="37">
                  <c:v>114.49957419466945</c:v>
                </c:pt>
                <c:pt idx="38">
                  <c:v>114.49957419466945</c:v>
                </c:pt>
                <c:pt idx="39">
                  <c:v>114.49957419466945</c:v>
                </c:pt>
                <c:pt idx="40">
                  <c:v>116.1542826837189</c:v>
                </c:pt>
                <c:pt idx="41">
                  <c:v>115.89844838900724</c:v>
                </c:pt>
                <c:pt idx="42">
                  <c:v>116.53071016215308</c:v>
                </c:pt>
                <c:pt idx="43">
                  <c:v>115.37916966140568</c:v>
                </c:pt>
                <c:pt idx="44">
                  <c:v>115.42127913964453</c:v>
                </c:pt>
                <c:pt idx="45">
                  <c:v>115.42127913964453</c:v>
                </c:pt>
                <c:pt idx="46">
                  <c:v>115.42127913964453</c:v>
                </c:pt>
                <c:pt idx="47">
                  <c:v>115.42127913964453</c:v>
                </c:pt>
                <c:pt idx="48">
                  <c:v>116.47161665314279</c:v>
                </c:pt>
                <c:pt idx="49">
                  <c:v>118.60352843453532</c:v>
                </c:pt>
                <c:pt idx="50">
                  <c:v>118.45762554159349</c:v>
                </c:pt>
                <c:pt idx="51">
                  <c:v>117.25323340180194</c:v>
                </c:pt>
                <c:pt idx="52">
                  <c:v>117.25323340180194</c:v>
                </c:pt>
                <c:pt idx="53">
                  <c:v>117.25323340180194</c:v>
                </c:pt>
                <c:pt idx="54">
                  <c:v>114.05386211619488</c:v>
                </c:pt>
                <c:pt idx="55">
                  <c:v>111.46828225051057</c:v>
                </c:pt>
                <c:pt idx="56">
                  <c:v>111.97356286222318</c:v>
                </c:pt>
                <c:pt idx="57">
                  <c:v>109.41131769895023</c:v>
                </c:pt>
                <c:pt idx="58">
                  <c:v>110.11621287737432</c:v>
                </c:pt>
                <c:pt idx="59">
                  <c:v>110.11621287737432</c:v>
                </c:pt>
                <c:pt idx="60">
                  <c:v>110.11621287737432</c:v>
                </c:pt>
                <c:pt idx="61">
                  <c:v>112.30560705243202</c:v>
                </c:pt>
                <c:pt idx="62">
                  <c:v>111.10161273165451</c:v>
                </c:pt>
                <c:pt idx="63">
                  <c:v>114.6875339814632</c:v>
                </c:pt>
                <c:pt idx="64">
                  <c:v>112.71408301597296</c:v>
                </c:pt>
                <c:pt idx="65">
                  <c:v>108.89058498325959</c:v>
                </c:pt>
                <c:pt idx="66">
                  <c:v>108.89058498325959</c:v>
                </c:pt>
                <c:pt idx="67">
                  <c:v>108.89058498325959</c:v>
                </c:pt>
                <c:pt idx="68">
                  <c:v>100.03141848843559</c:v>
                </c:pt>
                <c:pt idx="69">
                  <c:v>101.33527677720033</c:v>
                </c:pt>
                <c:pt idx="70">
                  <c:v>95.71398311981936</c:v>
                </c:pt>
                <c:pt idx="71">
                  <c:v>87.0008644216596</c:v>
                </c:pt>
                <c:pt idx="72">
                  <c:v>89.913907887020912</c:v>
                </c:pt>
                <c:pt idx="73">
                  <c:v>89.913907887020912</c:v>
                </c:pt>
                <c:pt idx="74">
                  <c:v>89.913907887020912</c:v>
                </c:pt>
                <c:pt idx="75">
                  <c:v>81.575034372573285</c:v>
                </c:pt>
                <c:pt idx="76">
                  <c:v>86.777525694775022</c:v>
                </c:pt>
                <c:pt idx="77">
                  <c:v>83.899689771652433</c:v>
                </c:pt>
                <c:pt idx="78">
                  <c:v>88.370050259703419</c:v>
                </c:pt>
                <c:pt idx="79">
                  <c:v>89.225372583986456</c:v>
                </c:pt>
                <c:pt idx="80">
                  <c:v>89.225372583986456</c:v>
                </c:pt>
                <c:pt idx="81">
                  <c:v>89.225372583986456</c:v>
                </c:pt>
                <c:pt idx="82">
                  <c:v>91.223275524919401</c:v>
                </c:pt>
                <c:pt idx="83">
                  <c:v>96.152169487993305</c:v>
                </c:pt>
                <c:pt idx="84">
                  <c:v>96.271995442049374</c:v>
                </c:pt>
                <c:pt idx="85">
                  <c:v>100.76796630256966</c:v>
                </c:pt>
                <c:pt idx="86">
                  <c:v>99.211840354364995</c:v>
                </c:pt>
                <c:pt idx="87">
                  <c:v>99.211840354364995</c:v>
                </c:pt>
                <c:pt idx="88">
                  <c:v>99.211840354364995</c:v>
                </c:pt>
                <c:pt idx="89">
                  <c:v>101.17007887981597</c:v>
                </c:pt>
                <c:pt idx="90">
                  <c:v>101.17007887981597</c:v>
                </c:pt>
                <c:pt idx="91">
                  <c:v>95.559314367239779</c:v>
                </c:pt>
                <c:pt idx="92">
                  <c:v>93.290691290918545</c:v>
                </c:pt>
                <c:pt idx="93">
                  <c:v>92.420991102796606</c:v>
                </c:pt>
                <c:pt idx="94">
                  <c:v>92.420991102796606</c:v>
                </c:pt>
                <c:pt idx="95">
                  <c:v>92.420991102796606</c:v>
                </c:pt>
                <c:pt idx="96">
                  <c:v>97.692407593552446</c:v>
                </c:pt>
                <c:pt idx="97">
                  <c:v>95.812180961480493</c:v>
                </c:pt>
                <c:pt idx="98">
                  <c:v>95.812180961480493</c:v>
                </c:pt>
                <c:pt idx="99">
                  <c:v>97.72814577056532</c:v>
                </c:pt>
                <c:pt idx="100">
                  <c:v>97.72814577056532</c:v>
                </c:pt>
                <c:pt idx="101">
                  <c:v>97.72814577056532</c:v>
                </c:pt>
                <c:pt idx="102">
                  <c:v>97.72814577056532</c:v>
                </c:pt>
                <c:pt idx="103">
                  <c:v>99.11186992918195</c:v>
                </c:pt>
                <c:pt idx="104">
                  <c:v>101.81228699638822</c:v>
                </c:pt>
                <c:pt idx="105">
                  <c:v>102.22240000053885</c:v>
                </c:pt>
                <c:pt idx="106">
                  <c:v>103.30891482633827</c:v>
                </c:pt>
                <c:pt idx="107">
                  <c:v>106.14106827436629</c:v>
                </c:pt>
                <c:pt idx="108">
                  <c:v>106.14106827436629</c:v>
                </c:pt>
                <c:pt idx="109">
                  <c:v>106.14106827436629</c:v>
                </c:pt>
                <c:pt idx="110">
                  <c:v>108.25828292781668</c:v>
                </c:pt>
                <c:pt idx="111">
                  <c:v>104.91851182851191</c:v>
                </c:pt>
                <c:pt idx="112">
                  <c:v>108.42319977815251</c:v>
                </c:pt>
                <c:pt idx="113">
                  <c:v>108.85917491694647</c:v>
                </c:pt>
                <c:pt idx="114">
                  <c:v>110.91624497941662</c:v>
                </c:pt>
                <c:pt idx="115">
                  <c:v>110.91624497941662</c:v>
                </c:pt>
                <c:pt idx="116">
                  <c:v>110.91624497941662</c:v>
                </c:pt>
                <c:pt idx="117">
                  <c:v>113.85218694670114</c:v>
                </c:pt>
                <c:pt idx="118">
                  <c:v>111.74366770887502</c:v>
                </c:pt>
                <c:pt idx="119">
                  <c:v>114.61925555189953</c:v>
                </c:pt>
                <c:pt idx="120">
                  <c:v>111.71628407600389</c:v>
                </c:pt>
                <c:pt idx="121">
                  <c:v>108.25808580876597</c:v>
                </c:pt>
                <c:pt idx="122">
                  <c:v>108.25808580876597</c:v>
                </c:pt>
                <c:pt idx="123">
                  <c:v>108.25808580876597</c:v>
                </c:pt>
                <c:pt idx="124">
                  <c:v>110.07560791266084</c:v>
                </c:pt>
                <c:pt idx="125">
                  <c:v>112.37275722666465</c:v>
                </c:pt>
                <c:pt idx="126">
                  <c:v>113.72507465515409</c:v>
                </c:pt>
                <c:pt idx="127">
                  <c:v>113.72507465515409</c:v>
                </c:pt>
                <c:pt idx="128">
                  <c:v>116.79050762029917</c:v>
                </c:pt>
                <c:pt idx="129">
                  <c:v>116.79050762029917</c:v>
                </c:pt>
                <c:pt idx="130">
                  <c:v>116.79050762029917</c:v>
                </c:pt>
                <c:pt idx="131">
                  <c:v>119.23590889768143</c:v>
                </c:pt>
                <c:pt idx="132">
                  <c:v>119.10783950070496</c:v>
                </c:pt>
                <c:pt idx="133">
                  <c:v>118.20545027333684</c:v>
                </c:pt>
                <c:pt idx="134">
                  <c:v>118.5375092449646</c:v>
                </c:pt>
                <c:pt idx="135">
                  <c:v>121.60019014732325</c:v>
                </c:pt>
                <c:pt idx="136">
                  <c:v>121.60019014732325</c:v>
                </c:pt>
                <c:pt idx="137">
                  <c:v>121.60019014732325</c:v>
                </c:pt>
                <c:pt idx="138">
                  <c:v>121.60019014732325</c:v>
                </c:pt>
                <c:pt idx="139">
                  <c:v>122.62183418645405</c:v>
                </c:pt>
                <c:pt idx="140">
                  <c:v>125.42194158438025</c:v>
                </c:pt>
                <c:pt idx="141">
                  <c:v>124.51340214427479</c:v>
                </c:pt>
                <c:pt idx="142">
                  <c:v>125.32696214878811</c:v>
                </c:pt>
                <c:pt idx="143">
                  <c:v>125.32696214878811</c:v>
                </c:pt>
                <c:pt idx="144">
                  <c:v>125.32696214878811</c:v>
                </c:pt>
                <c:pt idx="145">
                  <c:v>125.32696214878811</c:v>
                </c:pt>
                <c:pt idx="146">
                  <c:v>123.01999323842058</c:v>
                </c:pt>
                <c:pt idx="147">
                  <c:v>120.7627252633055</c:v>
                </c:pt>
                <c:pt idx="148">
                  <c:v>120.33090037682929</c:v>
                </c:pt>
                <c:pt idx="149">
                  <c:v>125.76729597470407</c:v>
                </c:pt>
                <c:pt idx="150">
                  <c:v>125.76729597470407</c:v>
                </c:pt>
                <c:pt idx="151">
                  <c:v>125.76729597470407</c:v>
                </c:pt>
                <c:pt idx="152">
                  <c:v>129.97615686367072</c:v>
                </c:pt>
                <c:pt idx="153">
                  <c:v>131.25987641739516</c:v>
                </c:pt>
                <c:pt idx="154">
                  <c:v>133.79185710466314</c:v>
                </c:pt>
                <c:pt idx="155">
                  <c:v>130.8439295282279</c:v>
                </c:pt>
                <c:pt idx="156">
                  <c:v>130.8439295282279</c:v>
                </c:pt>
                <c:pt idx="157">
                  <c:v>130.8439295282279</c:v>
                </c:pt>
                <c:pt idx="158">
                  <c:v>130.8439295282279</c:v>
                </c:pt>
                <c:pt idx="159">
                  <c:v>133.30349751454202</c:v>
                </c:pt>
                <c:pt idx="160">
                  <c:v>132.51228438570297</c:v>
                </c:pt>
                <c:pt idx="161">
                  <c:v>134.11735854772701</c:v>
                </c:pt>
                <c:pt idx="162">
                  <c:v>128.0061679350176</c:v>
                </c:pt>
                <c:pt idx="163">
                  <c:v>128.0061679350176</c:v>
                </c:pt>
                <c:pt idx="164">
                  <c:v>128.0061679350176</c:v>
                </c:pt>
                <c:pt idx="165">
                  <c:v>128.0061679350176</c:v>
                </c:pt>
                <c:pt idx="166">
                  <c:v>134.94309630701244</c:v>
                </c:pt>
                <c:pt idx="167">
                  <c:v>136.59452334078958</c:v>
                </c:pt>
                <c:pt idx="168">
                  <c:v>137.54987250506386</c:v>
                </c:pt>
                <c:pt idx="169">
                  <c:v>141.10270994608987</c:v>
                </c:pt>
                <c:pt idx="170">
                  <c:v>141.68862287764532</c:v>
                </c:pt>
                <c:pt idx="171">
                  <c:v>141.68862287764532</c:v>
                </c:pt>
                <c:pt idx="172">
                  <c:v>141.68862287764532</c:v>
                </c:pt>
                <c:pt idx="173">
                  <c:v>144.66500188933205</c:v>
                </c:pt>
                <c:pt idx="174">
                  <c:v>145.11421465933054</c:v>
                </c:pt>
                <c:pt idx="175">
                  <c:v>142.54240450940654</c:v>
                </c:pt>
                <c:pt idx="176">
                  <c:v>145.53267134345737</c:v>
                </c:pt>
                <c:pt idx="177">
                  <c:v>145.53267134345737</c:v>
                </c:pt>
                <c:pt idx="178">
                  <c:v>145.53267134345737</c:v>
                </c:pt>
                <c:pt idx="179">
                  <c:v>145.53267134345737</c:v>
                </c:pt>
                <c:pt idx="180">
                  <c:v>144.11964482292728</c:v>
                </c:pt>
                <c:pt idx="181">
                  <c:v>144.11964482292728</c:v>
                </c:pt>
                <c:pt idx="182">
                  <c:v>144.65792523537263</c:v>
                </c:pt>
                <c:pt idx="183">
                  <c:v>146.21664390238905</c:v>
                </c:pt>
                <c:pt idx="184">
                  <c:v>146.21664390238905</c:v>
                </c:pt>
                <c:pt idx="185">
                  <c:v>146.21664390238905</c:v>
                </c:pt>
                <c:pt idx="186">
                  <c:v>146.21664390238905</c:v>
                </c:pt>
                <c:pt idx="187">
                  <c:v>149.75964744467902</c:v>
                </c:pt>
                <c:pt idx="188">
                  <c:v>150.85888918434352</c:v>
                </c:pt>
                <c:pt idx="189">
                  <c:v>155.31826780335777</c:v>
                </c:pt>
                <c:pt idx="190">
                  <c:v>157.9323742890559</c:v>
                </c:pt>
                <c:pt idx="191">
                  <c:v>157.86925314060218</c:v>
                </c:pt>
                <c:pt idx="192">
                  <c:v>157.86925314060218</c:v>
                </c:pt>
                <c:pt idx="193">
                  <c:v>157.86925314060218</c:v>
                </c:pt>
                <c:pt idx="194">
                  <c:v>150.59775588855103</c:v>
                </c:pt>
                <c:pt idx="195">
                  <c:v>150.80051423504287</c:v>
                </c:pt>
                <c:pt idx="196">
                  <c:v>153.03453429349793</c:v>
                </c:pt>
                <c:pt idx="197">
                  <c:v>149.54142500170431</c:v>
                </c:pt>
                <c:pt idx="198">
                  <c:v>152.37807182824835</c:v>
                </c:pt>
                <c:pt idx="199">
                  <c:v>152.37807182824835</c:v>
                </c:pt>
                <c:pt idx="200">
                  <c:v>152.37807182824835</c:v>
                </c:pt>
                <c:pt idx="201">
                  <c:v>157.76201446814787</c:v>
                </c:pt>
                <c:pt idx="202">
                  <c:v>156.35550526716548</c:v>
                </c:pt>
                <c:pt idx="203">
                  <c:v>155.83174149855964</c:v>
                </c:pt>
                <c:pt idx="204">
                  <c:v>151.20248115138594</c:v>
                </c:pt>
                <c:pt idx="205">
                  <c:v>147.6449157618496</c:v>
                </c:pt>
                <c:pt idx="206">
                  <c:v>147.6449157618496</c:v>
                </c:pt>
                <c:pt idx="207">
                  <c:v>147.6449157618496</c:v>
                </c:pt>
                <c:pt idx="208">
                  <c:v>150.77539778398426</c:v>
                </c:pt>
                <c:pt idx="209">
                  <c:v>150.42973736971706</c:v>
                </c:pt>
                <c:pt idx="210">
                  <c:v>152.35146216821153</c:v>
                </c:pt>
                <c:pt idx="211">
                  <c:v>152.2085645846995</c:v>
                </c:pt>
                <c:pt idx="212">
                  <c:v>154.28038689016054</c:v>
                </c:pt>
                <c:pt idx="213">
                  <c:v>154.28038689016054</c:v>
                </c:pt>
                <c:pt idx="214">
                  <c:v>154.28038689016054</c:v>
                </c:pt>
                <c:pt idx="215">
                  <c:v>160.47598311298466</c:v>
                </c:pt>
                <c:pt idx="216">
                  <c:v>161.8004532750752</c:v>
                </c:pt>
                <c:pt idx="217">
                  <c:v>163.33662147885903</c:v>
                </c:pt>
                <c:pt idx="218">
                  <c:v>162.78522777680831</c:v>
                </c:pt>
                <c:pt idx="219">
                  <c:v>155.7121351614505</c:v>
                </c:pt>
                <c:pt idx="220">
                  <c:v>155.7121351614505</c:v>
                </c:pt>
                <c:pt idx="221">
                  <c:v>155.7121351614505</c:v>
                </c:pt>
                <c:pt idx="222">
                  <c:v>153.58722271132405</c:v>
                </c:pt>
                <c:pt idx="223">
                  <c:v>149.16955621529704</c:v>
                </c:pt>
                <c:pt idx="224">
                  <c:v>150.7876523221571</c:v>
                </c:pt>
                <c:pt idx="225">
                  <c:v>152.95725155751808</c:v>
                </c:pt>
                <c:pt idx="226">
                  <c:v>150.9252018552738</c:v>
                </c:pt>
                <c:pt idx="227">
                  <c:v>150.9252018552738</c:v>
                </c:pt>
                <c:pt idx="228">
                  <c:v>150.9252018552738</c:v>
                </c:pt>
                <c:pt idx="229">
                  <c:v>155.17391652533396</c:v>
                </c:pt>
                <c:pt idx="230">
                  <c:v>156.86636697135731</c:v>
                </c:pt>
                <c:pt idx="231">
                  <c:v>155.9950437765072</c:v>
                </c:pt>
                <c:pt idx="232">
                  <c:v>160.04096904944828</c:v>
                </c:pt>
                <c:pt idx="233">
                  <c:v>160.02924125349139</c:v>
                </c:pt>
                <c:pt idx="234">
                  <c:v>160.02924125349139</c:v>
                </c:pt>
                <c:pt idx="235">
                  <c:v>160.02924125349139</c:v>
                </c:pt>
                <c:pt idx="236">
                  <c:v>157.68633772615487</c:v>
                </c:pt>
                <c:pt idx="237">
                  <c:v>160.70186730436268</c:v>
                </c:pt>
                <c:pt idx="238">
                  <c:v>163.74158238947206</c:v>
                </c:pt>
                <c:pt idx="239">
                  <c:v>163.72345008898498</c:v>
                </c:pt>
                <c:pt idx="240">
                  <c:v>165.07974508707042</c:v>
                </c:pt>
                <c:pt idx="241">
                  <c:v>165.07974508707042</c:v>
                </c:pt>
                <c:pt idx="242">
                  <c:v>165.07974508707042</c:v>
                </c:pt>
                <c:pt idx="243">
                  <c:v>167.75203623397067</c:v>
                </c:pt>
                <c:pt idx="244">
                  <c:v>180.47465334979555</c:v>
                </c:pt>
                <c:pt idx="245">
                  <c:v>177.86389619748496</c:v>
                </c:pt>
                <c:pt idx="246">
                  <c:v>167.40586582264788</c:v>
                </c:pt>
                <c:pt idx="247">
                  <c:v>163.79934366738848</c:v>
                </c:pt>
                <c:pt idx="248">
                  <c:v>163.79934366738848</c:v>
                </c:pt>
                <c:pt idx="249">
                  <c:v>163.79934366738848</c:v>
                </c:pt>
                <c:pt idx="250">
                  <c:v>163.79934366738848</c:v>
                </c:pt>
                <c:pt idx="251">
                  <c:v>161.82243196166391</c:v>
                </c:pt>
                <c:pt idx="252">
                  <c:v>168.20646205584256</c:v>
                </c:pt>
                <c:pt idx="253">
                  <c:v>167.28752129540797</c:v>
                </c:pt>
                <c:pt idx="254">
                  <c:v>167.59417941265718</c:v>
                </c:pt>
                <c:pt idx="255">
                  <c:v>167.59417941265718</c:v>
                </c:pt>
                <c:pt idx="256">
                  <c:v>167.59417941265718</c:v>
                </c:pt>
                <c:pt idx="257">
                  <c:v>174.77295411435691</c:v>
                </c:pt>
                <c:pt idx="258">
                  <c:v>177.68109783118038</c:v>
                </c:pt>
                <c:pt idx="259">
                  <c:v>177.68109783118038</c:v>
                </c:pt>
                <c:pt idx="260">
                  <c:v>175.96229338779688</c:v>
                </c:pt>
                <c:pt idx="261">
                  <c:v>179.6744422557677</c:v>
                </c:pt>
                <c:pt idx="262">
                  <c:v>179.6744422557677</c:v>
                </c:pt>
                <c:pt idx="263">
                  <c:v>179.6744422557677</c:v>
                </c:pt>
                <c:pt idx="264">
                  <c:v>180.17829378394183</c:v>
                </c:pt>
                <c:pt idx="265">
                  <c:v>182.98207484737989</c:v>
                </c:pt>
                <c:pt idx="266">
                  <c:v>179.17108029306138</c:v>
                </c:pt>
                <c:pt idx="267">
                  <c:v>174.82449834900501</c:v>
                </c:pt>
                <c:pt idx="268">
                  <c:v>181.29155282940656</c:v>
                </c:pt>
                <c:pt idx="269">
                  <c:v>181.29155282940656</c:v>
                </c:pt>
                <c:pt idx="270">
                  <c:v>181.29155282940656</c:v>
                </c:pt>
                <c:pt idx="271">
                  <c:v>183.58151422248497</c:v>
                </c:pt>
                <c:pt idx="272">
                  <c:v>183.89484856781141</c:v>
                </c:pt>
                <c:pt idx="273">
                  <c:v>183.89484856781141</c:v>
                </c:pt>
                <c:pt idx="274">
                  <c:v>186.05458207446227</c:v>
                </c:pt>
                <c:pt idx="275">
                  <c:v>183.66582893673197</c:v>
                </c:pt>
                <c:pt idx="276">
                  <c:v>183.66582893673197</c:v>
                </c:pt>
                <c:pt idx="277">
                  <c:v>183.66582893673197</c:v>
                </c:pt>
                <c:pt idx="278">
                  <c:v>188.33933748103607</c:v>
                </c:pt>
                <c:pt idx="279">
                  <c:v>188.98293956855889</c:v>
                </c:pt>
                <c:pt idx="280">
                  <c:v>192.75299509012655</c:v>
                </c:pt>
                <c:pt idx="281">
                  <c:v>193.01859909465776</c:v>
                </c:pt>
                <c:pt idx="282">
                  <c:v>197.46987265510069</c:v>
                </c:pt>
                <c:pt idx="283">
                  <c:v>197.46987265510069</c:v>
                </c:pt>
                <c:pt idx="284">
                  <c:v>197.46987265510069</c:v>
                </c:pt>
                <c:pt idx="285">
                  <c:v>198.86486834089311</c:v>
                </c:pt>
                <c:pt idx="286">
                  <c:v>202.54025635886958</c:v>
                </c:pt>
                <c:pt idx="287">
                  <c:v>200.30202243384178</c:v>
                </c:pt>
                <c:pt idx="288">
                  <c:v>200.96336911104154</c:v>
                </c:pt>
                <c:pt idx="289">
                  <c:v>202.37128369357828</c:v>
                </c:pt>
                <c:pt idx="290">
                  <c:v>202.37128369357828</c:v>
                </c:pt>
                <c:pt idx="291">
                  <c:v>202.37128369357828</c:v>
                </c:pt>
                <c:pt idx="292">
                  <c:v>201.30883989389727</c:v>
                </c:pt>
                <c:pt idx="293">
                  <c:v>199.3808383995071</c:v>
                </c:pt>
                <c:pt idx="294">
                  <c:v>194.48150336914483</c:v>
                </c:pt>
                <c:pt idx="295">
                  <c:v>198.51313324002672</c:v>
                </c:pt>
                <c:pt idx="296">
                  <c:v>195.74751655271433</c:v>
                </c:pt>
                <c:pt idx="297">
                  <c:v>195.74751655271433</c:v>
                </c:pt>
                <c:pt idx="298">
                  <c:v>195.74751655271433</c:v>
                </c:pt>
                <c:pt idx="299">
                  <c:v>192.20917116546298</c:v>
                </c:pt>
                <c:pt idx="300">
                  <c:v>195.79176053535349</c:v>
                </c:pt>
                <c:pt idx="301">
                  <c:v>191.1711493395901</c:v>
                </c:pt>
                <c:pt idx="302">
                  <c:v>192.13002219355127</c:v>
                </c:pt>
                <c:pt idx="303">
                  <c:v>184.17981840010961</c:v>
                </c:pt>
                <c:pt idx="304">
                  <c:v>184.17981840010961</c:v>
                </c:pt>
                <c:pt idx="305">
                  <c:v>184.17981840010961</c:v>
                </c:pt>
                <c:pt idx="306">
                  <c:v>184.6824509036999</c:v>
                </c:pt>
                <c:pt idx="307">
                  <c:v>187.61024011066351</c:v>
                </c:pt>
                <c:pt idx="308">
                  <c:v>199.53980400377557</c:v>
                </c:pt>
                <c:pt idx="309">
                  <c:v>205.39297239936317</c:v>
                </c:pt>
                <c:pt idx="310">
                  <c:v>207.6135589368682</c:v>
                </c:pt>
                <c:pt idx="311">
                  <c:v>207.6135589368682</c:v>
                </c:pt>
                <c:pt idx="312">
                  <c:v>207.6135589368682</c:v>
                </c:pt>
                <c:pt idx="313">
                  <c:v>197.71067074667059</c:v>
                </c:pt>
                <c:pt idx="314">
                  <c:v>192.34984928091001</c:v>
                </c:pt>
                <c:pt idx="315">
                  <c:v>197.70640650481843</c:v>
                </c:pt>
                <c:pt idx="316">
                  <c:v>202.02066888886802</c:v>
                </c:pt>
                <c:pt idx="317">
                  <c:v>202.79044196725954</c:v>
                </c:pt>
                <c:pt idx="318">
                  <c:v>202.79044196725954</c:v>
                </c:pt>
                <c:pt idx="319">
                  <c:v>202.79044196725954</c:v>
                </c:pt>
                <c:pt idx="320">
                  <c:v>205.18863950058969</c:v>
                </c:pt>
                <c:pt idx="321">
                  <c:v>204.77821219487086</c:v>
                </c:pt>
                <c:pt idx="322">
                  <c:v>204.21637067417029</c:v>
                </c:pt>
                <c:pt idx="323">
                  <c:v>207.60886192037904</c:v>
                </c:pt>
                <c:pt idx="324">
                  <c:v>213.57473003415427</c:v>
                </c:pt>
                <c:pt idx="325">
                  <c:v>213.57473003415427</c:v>
                </c:pt>
                <c:pt idx="326">
                  <c:v>213.57473003415427</c:v>
                </c:pt>
                <c:pt idx="327">
                  <c:v>220.5005473819202</c:v>
                </c:pt>
                <c:pt idx="328">
                  <c:v>219.95376098296032</c:v>
                </c:pt>
                <c:pt idx="329">
                  <c:v>224.32352792573647</c:v>
                </c:pt>
                <c:pt idx="330">
                  <c:v>224.32352792573647</c:v>
                </c:pt>
                <c:pt idx="331">
                  <c:v>233.04938229024961</c:v>
                </c:pt>
                <c:pt idx="332">
                  <c:v>233.04938229024961</c:v>
                </c:pt>
                <c:pt idx="333">
                  <c:v>233.04938229024961</c:v>
                </c:pt>
                <c:pt idx="334">
                  <c:v>236.42418525139769</c:v>
                </c:pt>
                <c:pt idx="335">
                  <c:v>226.81465935463567</c:v>
                </c:pt>
                <c:pt idx="336">
                  <c:v>227.10760429605466</c:v>
                </c:pt>
                <c:pt idx="337">
                  <c:v>232.34104036356987</c:v>
                </c:pt>
                <c:pt idx="338">
                  <c:v>236.54338863047292</c:v>
                </c:pt>
                <c:pt idx="339">
                  <c:v>236.54338863047292</c:v>
                </c:pt>
                <c:pt idx="340">
                  <c:v>236.54338863047292</c:v>
                </c:pt>
                <c:pt idx="341">
                  <c:v>239.24010467357118</c:v>
                </c:pt>
                <c:pt idx="342">
                  <c:v>245.03043929223355</c:v>
                </c:pt>
                <c:pt idx="343">
                  <c:v>237.13049837487014</c:v>
                </c:pt>
                <c:pt idx="344">
                  <c:v>243.24213497166238</c:v>
                </c:pt>
                <c:pt idx="345">
                  <c:v>239.67644211716515</c:v>
                </c:pt>
                <c:pt idx="346">
                  <c:v>239.67644211716515</c:v>
                </c:pt>
                <c:pt idx="347">
                  <c:v>239.67644211716515</c:v>
                </c:pt>
                <c:pt idx="348">
                  <c:v>237.36120463396998</c:v>
                </c:pt>
                <c:pt idx="349">
                  <c:v>236.71042126512063</c:v>
                </c:pt>
                <c:pt idx="350">
                  <c:v>236.4599657662493</c:v>
                </c:pt>
                <c:pt idx="351">
                  <c:v>239.02206055571463</c:v>
                </c:pt>
                <c:pt idx="352">
                  <c:v>241.09466595738107</c:v>
                </c:pt>
                <c:pt idx="353">
                  <c:v>241.09466595738107</c:v>
                </c:pt>
                <c:pt idx="354">
                  <c:v>241.09466595738107</c:v>
                </c:pt>
                <c:pt idx="355">
                  <c:v>245.09683144289039</c:v>
                </c:pt>
                <c:pt idx="356">
                  <c:v>247.80689192964766</c:v>
                </c:pt>
                <c:pt idx="357">
                  <c:v>245.21536950788331</c:v>
                </c:pt>
                <c:pt idx="358">
                  <c:v>240.90791194473402</c:v>
                </c:pt>
                <c:pt idx="359">
                  <c:v>240.90791194473402</c:v>
                </c:pt>
                <c:pt idx="360">
                  <c:v>240.90791194473402</c:v>
                </c:pt>
                <c:pt idx="361">
                  <c:v>240.90791194473402</c:v>
                </c:pt>
                <c:pt idx="362">
                  <c:v>229.63369182526012</c:v>
                </c:pt>
                <c:pt idx="363">
                  <c:v>228.40470341780357</c:v>
                </c:pt>
                <c:pt idx="364">
                  <c:v>230.23879376580814</c:v>
                </c:pt>
                <c:pt idx="365">
                  <c:v>230.23879376580814</c:v>
                </c:pt>
                <c:pt idx="366">
                  <c:v>230.23879376580814</c:v>
                </c:pt>
                <c:pt idx="367">
                  <c:v>230.23879376580814</c:v>
                </c:pt>
                <c:pt idx="368">
                  <c:v>230.23879376580814</c:v>
                </c:pt>
                <c:pt idx="369">
                  <c:v>227.88530214197652</c:v>
                </c:pt>
                <c:pt idx="370">
                  <c:v>231.79235406688827</c:v>
                </c:pt>
                <c:pt idx="371">
                  <c:v>229.01707152995803</c:v>
                </c:pt>
                <c:pt idx="372">
                  <c:v>240.99786475115999</c:v>
                </c:pt>
                <c:pt idx="373">
                  <c:v>244.19265443354928</c:v>
                </c:pt>
                <c:pt idx="374">
                  <c:v>244.19265443354928</c:v>
                </c:pt>
                <c:pt idx="375">
                  <c:v>244.19265443354928</c:v>
                </c:pt>
                <c:pt idx="376">
                  <c:v>244.24515032222715</c:v>
                </c:pt>
                <c:pt idx="377">
                  <c:v>252.95913102700624</c:v>
                </c:pt>
                <c:pt idx="378">
                  <c:v>252.95913102700624</c:v>
                </c:pt>
                <c:pt idx="379">
                  <c:v>255.18185837121345</c:v>
                </c:pt>
                <c:pt idx="380">
                  <c:v>250.67777506919512</c:v>
                </c:pt>
                <c:pt idx="381">
                  <c:v>250.67777506919512</c:v>
                </c:pt>
                <c:pt idx="382">
                  <c:v>250.67777506919512</c:v>
                </c:pt>
                <c:pt idx="383">
                  <c:v>250.67777506919512</c:v>
                </c:pt>
                <c:pt idx="384">
                  <c:v>255.56898884114375</c:v>
                </c:pt>
                <c:pt idx="385">
                  <c:v>259.14272085600476</c:v>
                </c:pt>
                <c:pt idx="386">
                  <c:v>259.80998547639945</c:v>
                </c:pt>
                <c:pt idx="387">
                  <c:v>264.80947587877267</c:v>
                </c:pt>
                <c:pt idx="388">
                  <c:v>264.80947587877267</c:v>
                </c:pt>
                <c:pt idx="389">
                  <c:v>264.80947587877267</c:v>
                </c:pt>
                <c:pt idx="390">
                  <c:v>267.3579601226354</c:v>
                </c:pt>
                <c:pt idx="391">
                  <c:v>261.48619053659519</c:v>
                </c:pt>
                <c:pt idx="392">
                  <c:v>261.48619053659519</c:v>
                </c:pt>
                <c:pt idx="393">
                  <c:v>260.1867940978787</c:v>
                </c:pt>
                <c:pt idx="394">
                  <c:v>259.52060901697422</c:v>
                </c:pt>
                <c:pt idx="395">
                  <c:v>259.52060901697422</c:v>
                </c:pt>
                <c:pt idx="396">
                  <c:v>259.52060901697422</c:v>
                </c:pt>
                <c:pt idx="397">
                  <c:v>264.22578998965349</c:v>
                </c:pt>
                <c:pt idx="398">
                  <c:v>268.78226300912627</c:v>
                </c:pt>
                <c:pt idx="399">
                  <c:v>271.2590171296842</c:v>
                </c:pt>
                <c:pt idx="400">
                  <c:v>276.29869525233937</c:v>
                </c:pt>
                <c:pt idx="401">
                  <c:v>280.20945966513568</c:v>
                </c:pt>
                <c:pt idx="402">
                  <c:v>280.20945966513568</c:v>
                </c:pt>
                <c:pt idx="403">
                  <c:v>280.20945966513568</c:v>
                </c:pt>
                <c:pt idx="404">
                  <c:v>280.20945966513568</c:v>
                </c:pt>
                <c:pt idx="405">
                  <c:v>286.46172502405688</c:v>
                </c:pt>
                <c:pt idx="406">
                  <c:v>289.25349119645711</c:v>
                </c:pt>
                <c:pt idx="407">
                  <c:v>288.8556457544791</c:v>
                </c:pt>
                <c:pt idx="408">
                  <c:v>287.12739342579414</c:v>
                </c:pt>
                <c:pt idx="409">
                  <c:v>287.12739342579414</c:v>
                </c:pt>
                <c:pt idx="410">
                  <c:v>287.12739342579414</c:v>
                </c:pt>
                <c:pt idx="411">
                  <c:v>287.12739342579414</c:v>
                </c:pt>
                <c:pt idx="412">
                  <c:v>286.12891257976048</c:v>
                </c:pt>
                <c:pt idx="413">
                  <c:v>281.73460526198591</c:v>
                </c:pt>
                <c:pt idx="414">
                  <c:v>275.73425045798325</c:v>
                </c:pt>
                <c:pt idx="415">
                  <c:v>281.16576031183905</c:v>
                </c:pt>
                <c:pt idx="416">
                  <c:v>281.16576031183905</c:v>
                </c:pt>
                <c:pt idx="417">
                  <c:v>281.16576031183905</c:v>
                </c:pt>
                <c:pt idx="418">
                  <c:v>268.38561143096086</c:v>
                </c:pt>
                <c:pt idx="419">
                  <c:v>261.50729722468816</c:v>
                </c:pt>
                <c:pt idx="420">
                  <c:v>263.16609924946795</c:v>
                </c:pt>
                <c:pt idx="421">
                  <c:v>251.36282120393662</c:v>
                </c:pt>
                <c:pt idx="422">
                  <c:v>251.35905407517788</c:v>
                </c:pt>
                <c:pt idx="423">
                  <c:v>251.35905407517788</c:v>
                </c:pt>
                <c:pt idx="424">
                  <c:v>251.35905407517788</c:v>
                </c:pt>
                <c:pt idx="425">
                  <c:v>261.51450198889859</c:v>
                </c:pt>
                <c:pt idx="426">
                  <c:v>252.81675247259619</c:v>
                </c:pt>
                <c:pt idx="427">
                  <c:v>240.53176991205351</c:v>
                </c:pt>
                <c:pt idx="428">
                  <c:v>229.95703816017004</c:v>
                </c:pt>
                <c:pt idx="429">
                  <c:v>228.99830448710537</c:v>
                </c:pt>
                <c:pt idx="430">
                  <c:v>228.99830448710537</c:v>
                </c:pt>
                <c:pt idx="431">
                  <c:v>228.99830448710537</c:v>
                </c:pt>
                <c:pt idx="432">
                  <c:v>217.83727969407744</c:v>
                </c:pt>
                <c:pt idx="433">
                  <c:v>234.63898277787047</c:v>
                </c:pt>
                <c:pt idx="434">
                  <c:v>235.93238902533665</c:v>
                </c:pt>
                <c:pt idx="435">
                  <c:v>249.37688909148318</c:v>
                </c:pt>
                <c:pt idx="436">
                  <c:v>249.07588436576563</c:v>
                </c:pt>
                <c:pt idx="437">
                  <c:v>249.07588436576563</c:v>
                </c:pt>
                <c:pt idx="438">
                  <c:v>249.07588436576563</c:v>
                </c:pt>
                <c:pt idx="439">
                  <c:v>250.12169487138456</c:v>
                </c:pt>
                <c:pt idx="440">
                  <c:v>248.01689333510933</c:v>
                </c:pt>
                <c:pt idx="441">
                  <c:v>248.57276099404442</c:v>
                </c:pt>
                <c:pt idx="442">
                  <c:v>239.45636278112116</c:v>
                </c:pt>
                <c:pt idx="443">
                  <c:v>243.92808816987613</c:v>
                </c:pt>
                <c:pt idx="444">
                  <c:v>243.92808816987613</c:v>
                </c:pt>
                <c:pt idx="445">
                  <c:v>243.92808816987613</c:v>
                </c:pt>
                <c:pt idx="446">
                  <c:v>244.04790039566623</c:v>
                </c:pt>
                <c:pt idx="447">
                  <c:v>236.93796339883758</c:v>
                </c:pt>
                <c:pt idx="448">
                  <c:v>223.17382662993398</c:v>
                </c:pt>
                <c:pt idx="449">
                  <c:v>225.03577367676533</c:v>
                </c:pt>
                <c:pt idx="450">
                  <c:v>224.50318677012419</c:v>
                </c:pt>
                <c:pt idx="451">
                  <c:v>224.50318677012419</c:v>
                </c:pt>
                <c:pt idx="452">
                  <c:v>224.50318677012419</c:v>
                </c:pt>
                <c:pt idx="453">
                  <c:v>217.29554618873559</c:v>
                </c:pt>
                <c:pt idx="454">
                  <c:v>220.36959049620629</c:v>
                </c:pt>
                <c:pt idx="455">
                  <c:v>220.36959049620629</c:v>
                </c:pt>
                <c:pt idx="456">
                  <c:v>224.80776700437545</c:v>
                </c:pt>
                <c:pt idx="457">
                  <c:v>224.80776700437545</c:v>
                </c:pt>
                <c:pt idx="458">
                  <c:v>224.80776700437545</c:v>
                </c:pt>
                <c:pt idx="459">
                  <c:v>224.80776700437545</c:v>
                </c:pt>
                <c:pt idx="460">
                  <c:v>222.9998722442557</c:v>
                </c:pt>
                <c:pt idx="461">
                  <c:v>224.97958032283299</c:v>
                </c:pt>
                <c:pt idx="462">
                  <c:v>219.726907814165</c:v>
                </c:pt>
                <c:pt idx="463">
                  <c:v>222.87946428035946</c:v>
                </c:pt>
                <c:pt idx="464">
                  <c:v>221.27178600570673</c:v>
                </c:pt>
                <c:pt idx="465">
                  <c:v>221.27178600570673</c:v>
                </c:pt>
                <c:pt idx="466">
                  <c:v>221.27178600570673</c:v>
                </c:pt>
                <c:pt idx="467">
                  <c:v>219.5370826050341</c:v>
                </c:pt>
                <c:pt idx="468">
                  <c:v>225.55866667073553</c:v>
                </c:pt>
                <c:pt idx="469">
                  <c:v>221.25650003897636</c:v>
                </c:pt>
                <c:pt idx="470">
                  <c:v>224.21766753075144</c:v>
                </c:pt>
                <c:pt idx="471">
                  <c:v>222.10909201579011</c:v>
                </c:pt>
                <c:pt idx="472">
                  <c:v>222.10909201579011</c:v>
                </c:pt>
                <c:pt idx="473">
                  <c:v>222.10909201579011</c:v>
                </c:pt>
                <c:pt idx="474">
                  <c:v>217.41432592345853</c:v>
                </c:pt>
                <c:pt idx="475">
                  <c:v>213.23896433485018</c:v>
                </c:pt>
                <c:pt idx="476">
                  <c:v>213.23896433485018</c:v>
                </c:pt>
                <c:pt idx="477">
                  <c:v>215.4389887674788</c:v>
                </c:pt>
                <c:pt idx="478">
                  <c:v>221.92786788122106</c:v>
                </c:pt>
                <c:pt idx="479">
                  <c:v>221.92786788122106</c:v>
                </c:pt>
                <c:pt idx="480">
                  <c:v>221.92786788122106</c:v>
                </c:pt>
                <c:pt idx="481">
                  <c:v>226.95221373242401</c:v>
                </c:pt>
                <c:pt idx="482">
                  <c:v>226.95221373242401</c:v>
                </c:pt>
                <c:pt idx="483">
                  <c:v>226.95221373242401</c:v>
                </c:pt>
                <c:pt idx="484">
                  <c:v>220.28581020542424</c:v>
                </c:pt>
                <c:pt idx="485">
                  <c:v>220.28581020542424</c:v>
                </c:pt>
                <c:pt idx="486">
                  <c:v>220.28581020542424</c:v>
                </c:pt>
                <c:pt idx="487">
                  <c:v>220.28581020542424</c:v>
                </c:pt>
                <c:pt idx="488">
                  <c:v>216.74494732317444</c:v>
                </c:pt>
                <c:pt idx="489">
                  <c:v>208.65257897205228</c:v>
                </c:pt>
                <c:pt idx="490">
                  <c:v>203.49070092260754</c:v>
                </c:pt>
                <c:pt idx="491">
                  <c:v>195.83742754194304</c:v>
                </c:pt>
                <c:pt idx="492">
                  <c:v>199.10302481566492</c:v>
                </c:pt>
                <c:pt idx="493">
                  <c:v>199.10302481566492</c:v>
                </c:pt>
                <c:pt idx="494">
                  <c:v>199.10302481566492</c:v>
                </c:pt>
                <c:pt idx="495">
                  <c:v>192.38957704361397</c:v>
                </c:pt>
                <c:pt idx="496">
                  <c:v>196.68865818278059</c:v>
                </c:pt>
                <c:pt idx="497">
                  <c:v>191.53510991089956</c:v>
                </c:pt>
                <c:pt idx="498">
                  <c:v>186.93119370150902</c:v>
                </c:pt>
                <c:pt idx="499">
                  <c:v>198.44750607729196</c:v>
                </c:pt>
                <c:pt idx="500">
                  <c:v>198.44750607729196</c:v>
                </c:pt>
                <c:pt idx="501">
                  <c:v>198.44750607729196</c:v>
                </c:pt>
                <c:pt idx="502">
                  <c:v>199.48238699351296</c:v>
                </c:pt>
                <c:pt idx="503">
                  <c:v>203.77047103254293</c:v>
                </c:pt>
                <c:pt idx="504">
                  <c:v>202.92248137891048</c:v>
                </c:pt>
                <c:pt idx="505">
                  <c:v>208.23487616066038</c:v>
                </c:pt>
                <c:pt idx="506">
                  <c:v>208.19727378139078</c:v>
                </c:pt>
                <c:pt idx="507">
                  <c:v>208.19727378139078</c:v>
                </c:pt>
                <c:pt idx="508">
                  <c:v>208.19727378139078</c:v>
                </c:pt>
                <c:pt idx="509">
                  <c:v>210.72600787596804</c:v>
                </c:pt>
                <c:pt idx="510">
                  <c:v>209.87144587897529</c:v>
                </c:pt>
                <c:pt idx="511">
                  <c:v>215.08059081016438</c:v>
                </c:pt>
                <c:pt idx="512">
                  <c:v>218.4325106923977</c:v>
                </c:pt>
                <c:pt idx="513">
                  <c:v>218.32819119371587</c:v>
                </c:pt>
                <c:pt idx="514">
                  <c:v>218.32819119371587</c:v>
                </c:pt>
                <c:pt idx="515">
                  <c:v>218.32819119371587</c:v>
                </c:pt>
                <c:pt idx="516">
                  <c:v>218.32819119371587</c:v>
                </c:pt>
                <c:pt idx="517">
                  <c:v>219.95225476829407</c:v>
                </c:pt>
                <c:pt idx="518">
                  <c:v>220.62335636998944</c:v>
                </c:pt>
                <c:pt idx="519">
                  <c:v>215.03205903713382</c:v>
                </c:pt>
                <c:pt idx="520">
                  <c:v>218.68362547341346</c:v>
                </c:pt>
                <c:pt idx="521">
                  <c:v>218.68362547341346</c:v>
                </c:pt>
                <c:pt idx="522">
                  <c:v>218.68362547341346</c:v>
                </c:pt>
                <c:pt idx="523">
                  <c:v>222.17161268976929</c:v>
                </c:pt>
                <c:pt idx="524">
                  <c:v>222.74007196369445</c:v>
                </c:pt>
                <c:pt idx="525">
                  <c:v>222.36245783963352</c:v>
                </c:pt>
                <c:pt idx="526">
                  <c:v>222.36245783963352</c:v>
                </c:pt>
                <c:pt idx="527">
                  <c:v>224.94288562588872</c:v>
                </c:pt>
                <c:pt idx="528">
                  <c:v>224.94288562588872</c:v>
                </c:pt>
                <c:pt idx="529">
                  <c:v>224.94288562588872</c:v>
                </c:pt>
                <c:pt idx="530">
                  <c:v>222.99944806857309</c:v>
                </c:pt>
                <c:pt idx="531">
                  <c:v>219.49863346457485</c:v>
                </c:pt>
                <c:pt idx="532">
                  <c:v>218.25454346680866</c:v>
                </c:pt>
                <c:pt idx="533">
                  <c:v>222.62480311618361</c:v>
                </c:pt>
                <c:pt idx="534">
                  <c:v>223.42531033736196</c:v>
                </c:pt>
                <c:pt idx="535">
                  <c:v>223.42531033736196</c:v>
                </c:pt>
                <c:pt idx="536">
                  <c:v>223.42531033736196</c:v>
                </c:pt>
                <c:pt idx="537">
                  <c:v>222.17289330323374</c:v>
                </c:pt>
                <c:pt idx="538">
                  <c:v>224.3701650209367</c:v>
                </c:pt>
                <c:pt idx="539">
                  <c:v>226.76222385574883</c:v>
                </c:pt>
                <c:pt idx="540">
                  <c:v>228.57173813343684</c:v>
                </c:pt>
                <c:pt idx="541">
                  <c:v>229.20703338737064</c:v>
                </c:pt>
                <c:pt idx="542">
                  <c:v>229.20703338737064</c:v>
                </c:pt>
                <c:pt idx="543">
                  <c:v>229.20703338737064</c:v>
                </c:pt>
                <c:pt idx="544">
                  <c:v>232.11254280262321</c:v>
                </c:pt>
                <c:pt idx="545">
                  <c:v>232.11254280262321</c:v>
                </c:pt>
                <c:pt idx="546">
                  <c:v>232.11254280262321</c:v>
                </c:pt>
                <c:pt idx="547">
                  <c:v>232.11254280262321</c:v>
                </c:pt>
                <c:pt idx="548">
                  <c:v>230.42930729211011</c:v>
                </c:pt>
                <c:pt idx="549">
                  <c:v>230.42930729211011</c:v>
                </c:pt>
                <c:pt idx="550">
                  <c:v>230.42930729211011</c:v>
                </c:pt>
                <c:pt idx="551">
                  <c:v>230.42930729211011</c:v>
                </c:pt>
                <c:pt idx="552">
                  <c:v>226.64362807245038</c:v>
                </c:pt>
                <c:pt idx="553">
                  <c:v>223.30349195686625</c:v>
                </c:pt>
                <c:pt idx="554">
                  <c:v>221.8525872818708</c:v>
                </c:pt>
                <c:pt idx="555">
                  <c:v>227.48128670827285</c:v>
                </c:pt>
                <c:pt idx="556">
                  <c:v>227.48128670827285</c:v>
                </c:pt>
                <c:pt idx="557">
                  <c:v>227.48128670827285</c:v>
                </c:pt>
                <c:pt idx="558">
                  <c:v>225.41207570544967</c:v>
                </c:pt>
                <c:pt idx="559">
                  <c:v>222.82289500927638</c:v>
                </c:pt>
                <c:pt idx="560">
                  <c:v>219.52464420913086</c:v>
                </c:pt>
                <c:pt idx="561">
                  <c:v>216.7781631550873</c:v>
                </c:pt>
                <c:pt idx="562">
                  <c:v>217.05371776187286</c:v>
                </c:pt>
                <c:pt idx="563">
                  <c:v>217.05371776187286</c:v>
                </c:pt>
                <c:pt idx="564">
                  <c:v>217.05371776187286</c:v>
                </c:pt>
                <c:pt idx="565">
                  <c:v>218.93629495667852</c:v>
                </c:pt>
                <c:pt idx="566">
                  <c:v>219.87923027260715</c:v>
                </c:pt>
                <c:pt idx="567">
                  <c:v>223.15522179753299</c:v>
                </c:pt>
                <c:pt idx="568">
                  <c:v>224.43947116941115</c:v>
                </c:pt>
                <c:pt idx="569">
                  <c:v>224.43947116941115</c:v>
                </c:pt>
                <c:pt idx="570">
                  <c:v>224.43947116941115</c:v>
                </c:pt>
                <c:pt idx="571">
                  <c:v>224.43947116941115</c:v>
                </c:pt>
                <c:pt idx="572">
                  <c:v>219.85892240435473</c:v>
                </c:pt>
                <c:pt idx="573">
                  <c:v>214.39143407569551</c:v>
                </c:pt>
                <c:pt idx="574">
                  <c:v>222.66752586930778</c:v>
                </c:pt>
                <c:pt idx="575">
                  <c:v>220.65040657204261</c:v>
                </c:pt>
                <c:pt idx="576">
                  <c:v>218.84995600605669</c:v>
                </c:pt>
                <c:pt idx="577">
                  <c:v>218.84995600605669</c:v>
                </c:pt>
                <c:pt idx="578">
                  <c:v>218.84995600605669</c:v>
                </c:pt>
                <c:pt idx="579">
                  <c:v>221.80111729553724</c:v>
                </c:pt>
                <c:pt idx="580">
                  <c:v>221.80111729553724</c:v>
                </c:pt>
                <c:pt idx="581">
                  <c:v>225.84474963448127</c:v>
                </c:pt>
                <c:pt idx="582">
                  <c:v>228.67751470837808</c:v>
                </c:pt>
                <c:pt idx="583">
                  <c:v>225.32794249767218</c:v>
                </c:pt>
                <c:pt idx="584">
                  <c:v>225.32794249767218</c:v>
                </c:pt>
                <c:pt idx="585">
                  <c:v>225.32794249767218</c:v>
                </c:pt>
                <c:pt idx="586">
                  <c:v>232.6919257644326</c:v>
                </c:pt>
                <c:pt idx="587">
                  <c:v>229.28582121034458</c:v>
                </c:pt>
                <c:pt idx="588">
                  <c:v>227.85426667785137</c:v>
                </c:pt>
                <c:pt idx="589">
                  <c:v>232.49960169624836</c:v>
                </c:pt>
                <c:pt idx="590">
                  <c:v>232.89408595524401</c:v>
                </c:pt>
                <c:pt idx="591">
                  <c:v>232.89408595524401</c:v>
                </c:pt>
                <c:pt idx="592">
                  <c:v>232.89408595524401</c:v>
                </c:pt>
                <c:pt idx="593">
                  <c:v>225.39712392686533</c:v>
                </c:pt>
                <c:pt idx="594">
                  <c:v>226.08911550802037</c:v>
                </c:pt>
                <c:pt idx="595">
                  <c:v>223.7154398029023</c:v>
                </c:pt>
                <c:pt idx="596">
                  <c:v>217.91913456007262</c:v>
                </c:pt>
                <c:pt idx="597">
                  <c:v>220.58851368354433</c:v>
                </c:pt>
                <c:pt idx="598">
                  <c:v>220.58851368354433</c:v>
                </c:pt>
                <c:pt idx="599">
                  <c:v>220.58851368354433</c:v>
                </c:pt>
                <c:pt idx="600">
                  <c:v>226.9549439324939</c:v>
                </c:pt>
                <c:pt idx="601">
                  <c:v>231.16872339003152</c:v>
                </c:pt>
                <c:pt idx="602">
                  <c:v>231.64480867882102</c:v>
                </c:pt>
                <c:pt idx="603">
                  <c:v>229.81085011305512</c:v>
                </c:pt>
                <c:pt idx="604">
                  <c:v>233.26393886318172</c:v>
                </c:pt>
                <c:pt idx="605">
                  <c:v>233.26393886318172</c:v>
                </c:pt>
                <c:pt idx="606">
                  <c:v>233.26393886318172</c:v>
                </c:pt>
                <c:pt idx="607">
                  <c:v>234.02257045732725</c:v>
                </c:pt>
                <c:pt idx="608">
                  <c:v>234.40228740412209</c:v>
                </c:pt>
                <c:pt idx="609">
                  <c:v>238.3754658102292</c:v>
                </c:pt>
                <c:pt idx="610">
                  <c:v>241.10871537858964</c:v>
                </c:pt>
                <c:pt idx="611">
                  <c:v>241.76914508044246</c:v>
                </c:pt>
                <c:pt idx="612">
                  <c:v>241.76914508044246</c:v>
                </c:pt>
                <c:pt idx="613">
                  <c:v>241.76914508044246</c:v>
                </c:pt>
                <c:pt idx="614">
                  <c:v>241.76914508044246</c:v>
                </c:pt>
                <c:pt idx="615">
                  <c:v>243.99056402207063</c:v>
                </c:pt>
                <c:pt idx="616">
                  <c:v>239.81859303499698</c:v>
                </c:pt>
                <c:pt idx="617">
                  <c:v>242.61126385357005</c:v>
                </c:pt>
                <c:pt idx="618">
                  <c:v>242.42257441561841</c:v>
                </c:pt>
                <c:pt idx="619">
                  <c:v>242.42257441561841</c:v>
                </c:pt>
                <c:pt idx="620">
                  <c:v>242.42257441561841</c:v>
                </c:pt>
                <c:pt idx="621">
                  <c:v>237.31056974152636</c:v>
                </c:pt>
                <c:pt idx="622">
                  <c:v>236.26175282635535</c:v>
                </c:pt>
                <c:pt idx="623">
                  <c:v>238.77244860697638</c:v>
                </c:pt>
                <c:pt idx="624">
                  <c:v>242.55205572027552</c:v>
                </c:pt>
                <c:pt idx="625">
                  <c:v>241.87605947647052</c:v>
                </c:pt>
                <c:pt idx="626">
                  <c:v>241.87605947647052</c:v>
                </c:pt>
                <c:pt idx="627">
                  <c:v>241.87605947647052</c:v>
                </c:pt>
                <c:pt idx="628">
                  <c:v>231.66893750236756</c:v>
                </c:pt>
                <c:pt idx="629">
                  <c:v>233.17484438066521</c:v>
                </c:pt>
                <c:pt idx="630">
                  <c:v>234.90027019663509</c:v>
                </c:pt>
                <c:pt idx="631">
                  <c:v>239.46152791359356</c:v>
                </c:pt>
                <c:pt idx="632">
                  <c:v>235.43061249578105</c:v>
                </c:pt>
                <c:pt idx="633">
                  <c:v>235.43061249578105</c:v>
                </c:pt>
                <c:pt idx="634">
                  <c:v>235.43061249578105</c:v>
                </c:pt>
                <c:pt idx="635">
                  <c:v>232.95863395127449</c:v>
                </c:pt>
                <c:pt idx="636">
                  <c:v>222.27076013528495</c:v>
                </c:pt>
                <c:pt idx="637">
                  <c:v>219.82252097514544</c:v>
                </c:pt>
                <c:pt idx="638">
                  <c:v>219.82252097514544</c:v>
                </c:pt>
                <c:pt idx="639">
                  <c:v>219.3020825391884</c:v>
                </c:pt>
                <c:pt idx="640">
                  <c:v>219.3020825391884</c:v>
                </c:pt>
                <c:pt idx="641">
                  <c:v>219.3020825391884</c:v>
                </c:pt>
                <c:pt idx="642">
                  <c:v>212.18791061978459</c:v>
                </c:pt>
                <c:pt idx="643">
                  <c:v>214.65601686401405</c:v>
                </c:pt>
                <c:pt idx="644">
                  <c:v>216.37259352373047</c:v>
                </c:pt>
                <c:pt idx="645">
                  <c:v>220.28205203393463</c:v>
                </c:pt>
                <c:pt idx="646">
                  <c:v>218.15707019157048</c:v>
                </c:pt>
                <c:pt idx="647">
                  <c:v>218.15707019157048</c:v>
                </c:pt>
                <c:pt idx="648">
                  <c:v>218.15707019157048</c:v>
                </c:pt>
                <c:pt idx="649">
                  <c:v>215.10934160086018</c:v>
                </c:pt>
                <c:pt idx="650">
                  <c:v>217.04608592920565</c:v>
                </c:pt>
                <c:pt idx="651">
                  <c:v>223.26877919109938</c:v>
                </c:pt>
                <c:pt idx="652">
                  <c:v>226.85171152270703</c:v>
                </c:pt>
                <c:pt idx="653">
                  <c:v>227.86057852803992</c:v>
                </c:pt>
                <c:pt idx="654">
                  <c:v>227.86057852803992</c:v>
                </c:pt>
                <c:pt idx="655">
                  <c:v>227.86057852803992</c:v>
                </c:pt>
                <c:pt idx="656">
                  <c:v>229.54211953069347</c:v>
                </c:pt>
                <c:pt idx="657">
                  <c:v>232.14581910419923</c:v>
                </c:pt>
                <c:pt idx="658">
                  <c:v>232.90616184277573</c:v>
                </c:pt>
                <c:pt idx="659">
                  <c:v>236.5308690288341</c:v>
                </c:pt>
                <c:pt idx="660">
                  <c:v>233.73130592721276</c:v>
                </c:pt>
                <c:pt idx="661">
                  <c:v>233.73130592721276</c:v>
                </c:pt>
                <c:pt idx="662">
                  <c:v>233.73130592721276</c:v>
                </c:pt>
                <c:pt idx="663">
                  <c:v>237.86910317742382</c:v>
                </c:pt>
                <c:pt idx="664">
                  <c:v>236.08110279929383</c:v>
                </c:pt>
                <c:pt idx="665">
                  <c:v>231.04756409472782</c:v>
                </c:pt>
                <c:pt idx="666">
                  <c:v>234.16914699532362</c:v>
                </c:pt>
                <c:pt idx="667">
                  <c:v>234.1205736642525</c:v>
                </c:pt>
                <c:pt idx="668">
                  <c:v>234.1205736642525</c:v>
                </c:pt>
                <c:pt idx="669">
                  <c:v>234.1205736642525</c:v>
                </c:pt>
                <c:pt idx="670">
                  <c:v>237.86638169372804</c:v>
                </c:pt>
                <c:pt idx="671">
                  <c:v>238.5269966920585</c:v>
                </c:pt>
                <c:pt idx="672">
                  <c:v>240.53162260408391</c:v>
                </c:pt>
                <c:pt idx="673">
                  <c:v>240.402266607428</c:v>
                </c:pt>
                <c:pt idx="674">
                  <c:v>236.67439058170521</c:v>
                </c:pt>
                <c:pt idx="675">
                  <c:v>236.67439058170521</c:v>
                </c:pt>
                <c:pt idx="676">
                  <c:v>236.67439058170521</c:v>
                </c:pt>
                <c:pt idx="677">
                  <c:v>239.76756019378502</c:v>
                </c:pt>
                <c:pt idx="678">
                  <c:v>242.75418676110411</c:v>
                </c:pt>
                <c:pt idx="679">
                  <c:v>234.32775818191649</c:v>
                </c:pt>
                <c:pt idx="680">
                  <c:v>237.17973886266597</c:v>
                </c:pt>
                <c:pt idx="681">
                  <c:v>242.3813164503338</c:v>
                </c:pt>
                <c:pt idx="682">
                  <c:v>242.3813164503338</c:v>
                </c:pt>
                <c:pt idx="683">
                  <c:v>242.3813164503338</c:v>
                </c:pt>
                <c:pt idx="684">
                  <c:v>241.69260966616366</c:v>
                </c:pt>
                <c:pt idx="685">
                  <c:v>245.1846593320746</c:v>
                </c:pt>
                <c:pt idx="686">
                  <c:v>243.87071943764357</c:v>
                </c:pt>
                <c:pt idx="687">
                  <c:v>238.12892479169315</c:v>
                </c:pt>
                <c:pt idx="688">
                  <c:v>236.71383164618715</c:v>
                </c:pt>
                <c:pt idx="689">
                  <c:v>236.71383164618715</c:v>
                </c:pt>
                <c:pt idx="690">
                  <c:v>236.71383164618715</c:v>
                </c:pt>
                <c:pt idx="691">
                  <c:v>224.46298614322467</c:v>
                </c:pt>
                <c:pt idx="692">
                  <c:v>218.69045813656535</c:v>
                </c:pt>
                <c:pt idx="693">
                  <c:v>224.88685478694279</c:v>
                </c:pt>
                <c:pt idx="694">
                  <c:v>224.88685478694279</c:v>
                </c:pt>
                <c:pt idx="695">
                  <c:v>225.27455316768319</c:v>
                </c:pt>
                <c:pt idx="696">
                  <c:v>225.27455316768319</c:v>
                </c:pt>
                <c:pt idx="697">
                  <c:v>225.27455316768319</c:v>
                </c:pt>
                <c:pt idx="698">
                  <c:v>226.64026810440242</c:v>
                </c:pt>
                <c:pt idx="699">
                  <c:v>221.30196620007783</c:v>
                </c:pt>
                <c:pt idx="700">
                  <c:v>207.32518444923653</c:v>
                </c:pt>
                <c:pt idx="701">
                  <c:v>211.39131970300448</c:v>
                </c:pt>
                <c:pt idx="702">
                  <c:v>201.94836536859535</c:v>
                </c:pt>
                <c:pt idx="703">
                  <c:v>201.94836536859535</c:v>
                </c:pt>
                <c:pt idx="704">
                  <c:v>201.94836536859535</c:v>
                </c:pt>
                <c:pt idx="705">
                  <c:v>198.58287351344484</c:v>
                </c:pt>
                <c:pt idx="706">
                  <c:v>210.27734546334261</c:v>
                </c:pt>
                <c:pt idx="707">
                  <c:v>213.90538851074493</c:v>
                </c:pt>
                <c:pt idx="708">
                  <c:v>205.05462190440244</c:v>
                </c:pt>
                <c:pt idx="709">
                  <c:v>200.72092882006007</c:v>
                </c:pt>
                <c:pt idx="710">
                  <c:v>200.72092882006007</c:v>
                </c:pt>
                <c:pt idx="711">
                  <c:v>200.72092882006007</c:v>
                </c:pt>
                <c:pt idx="712">
                  <c:v>197.67946073916414</c:v>
                </c:pt>
                <c:pt idx="713">
                  <c:v>193.8156586373469</c:v>
                </c:pt>
                <c:pt idx="714">
                  <c:v>195.39817079755605</c:v>
                </c:pt>
                <c:pt idx="715">
                  <c:v>187.00561051986421</c:v>
                </c:pt>
                <c:pt idx="716">
                  <c:v>192.25843964980862</c:v>
                </c:pt>
                <c:pt idx="717">
                  <c:v>192.25843964980862</c:v>
                </c:pt>
                <c:pt idx="718">
                  <c:v>192.25843964980862</c:v>
                </c:pt>
                <c:pt idx="719">
                  <c:v>187.80121937507715</c:v>
                </c:pt>
                <c:pt idx="720">
                  <c:v>195.81395642593881</c:v>
                </c:pt>
                <c:pt idx="721">
                  <c:v>195.53232212538651</c:v>
                </c:pt>
                <c:pt idx="722">
                  <c:v>197.40603044664249</c:v>
                </c:pt>
                <c:pt idx="723">
                  <c:v>197.40603044664249</c:v>
                </c:pt>
                <c:pt idx="724">
                  <c:v>197.40603044664249</c:v>
                </c:pt>
                <c:pt idx="725">
                  <c:v>197.40603044664249</c:v>
                </c:pt>
                <c:pt idx="726">
                  <c:v>198.13861299712164</c:v>
                </c:pt>
                <c:pt idx="727">
                  <c:v>192.94739031863298</c:v>
                </c:pt>
                <c:pt idx="728">
                  <c:v>190.40806301602083</c:v>
                </c:pt>
                <c:pt idx="729">
                  <c:v>195.67678442036288</c:v>
                </c:pt>
                <c:pt idx="730">
                  <c:v>195.67678442036288</c:v>
                </c:pt>
                <c:pt idx="731">
                  <c:v>195.67678442036288</c:v>
                </c:pt>
                <c:pt idx="732">
                  <c:v>195.67678442036288</c:v>
                </c:pt>
                <c:pt idx="733">
                  <c:v>194.53488746465132</c:v>
                </c:pt>
                <c:pt idx="734">
                  <c:v>186.50444330053787</c:v>
                </c:pt>
                <c:pt idx="735">
                  <c:v>172.94180302856211</c:v>
                </c:pt>
                <c:pt idx="736">
                  <c:v>173.36428606002562</c:v>
                </c:pt>
                <c:pt idx="737">
                  <c:v>172.61722842970039</c:v>
                </c:pt>
                <c:pt idx="738">
                  <c:v>172.61722842970039</c:v>
                </c:pt>
                <c:pt idx="739">
                  <c:v>172.61722842970039</c:v>
                </c:pt>
                <c:pt idx="740">
                  <c:v>170.79144935924899</c:v>
                </c:pt>
                <c:pt idx="741">
                  <c:v>175.48062501576419</c:v>
                </c:pt>
                <c:pt idx="742">
                  <c:v>173.76782007805625</c:v>
                </c:pt>
                <c:pt idx="743">
                  <c:v>173.76782007805625</c:v>
                </c:pt>
                <c:pt idx="744">
                  <c:v>171.50738239483204</c:v>
                </c:pt>
                <c:pt idx="745">
                  <c:v>171.50738239483204</c:v>
                </c:pt>
                <c:pt idx="746">
                  <c:v>171.50738239483204</c:v>
                </c:pt>
                <c:pt idx="747">
                  <c:v>171.50738239483204</c:v>
                </c:pt>
                <c:pt idx="748">
                  <c:v>164.2389761466178</c:v>
                </c:pt>
                <c:pt idx="749">
                  <c:v>162.19956799338459</c:v>
                </c:pt>
                <c:pt idx="750">
                  <c:v>160.55111064387947</c:v>
                </c:pt>
                <c:pt idx="751">
                  <c:v>152.54741129652436</c:v>
                </c:pt>
                <c:pt idx="752">
                  <c:v>152.54741129652436</c:v>
                </c:pt>
                <c:pt idx="753">
                  <c:v>152.54741129652436</c:v>
                </c:pt>
                <c:pt idx="754">
                  <c:v>154.10148873496266</c:v>
                </c:pt>
                <c:pt idx="755">
                  <c:v>148.25778044673299</c:v>
                </c:pt>
                <c:pt idx="756">
                  <c:v>144.41763635573503</c:v>
                </c:pt>
                <c:pt idx="757">
                  <c:v>138.04515801752072</c:v>
                </c:pt>
                <c:pt idx="758">
                  <c:v>141.93505774275474</c:v>
                </c:pt>
                <c:pt idx="759">
                  <c:v>141.93505774275474</c:v>
                </c:pt>
                <c:pt idx="760">
                  <c:v>141.93505774275474</c:v>
                </c:pt>
                <c:pt idx="761">
                  <c:v>154.35063830837407</c:v>
                </c:pt>
                <c:pt idx="762">
                  <c:v>159.37289276058829</c:v>
                </c:pt>
                <c:pt idx="763">
                  <c:v>151.22877827648776</c:v>
                </c:pt>
                <c:pt idx="764">
                  <c:v>143.32001740662298</c:v>
                </c:pt>
                <c:pt idx="765">
                  <c:v>151.15716822021687</c:v>
                </c:pt>
                <c:pt idx="766">
                  <c:v>151.15716822021687</c:v>
                </c:pt>
                <c:pt idx="767">
                  <c:v>151.15716822021687</c:v>
                </c:pt>
                <c:pt idx="768">
                  <c:v>153.49804434466736</c:v>
                </c:pt>
                <c:pt idx="769">
                  <c:v>157.25205441266283</c:v>
                </c:pt>
                <c:pt idx="770">
                  <c:v>167.10319817894853</c:v>
                </c:pt>
                <c:pt idx="771">
                  <c:v>163.8495782010138</c:v>
                </c:pt>
                <c:pt idx="772">
                  <c:v>156.06224980225204</c:v>
                </c:pt>
                <c:pt idx="773">
                  <c:v>156.06224980225204</c:v>
                </c:pt>
                <c:pt idx="774">
                  <c:v>156.06224980225204</c:v>
                </c:pt>
                <c:pt idx="775">
                  <c:v>155.81747709806137</c:v>
                </c:pt>
                <c:pt idx="776">
                  <c:v>162.88006874000652</c:v>
                </c:pt>
                <c:pt idx="777">
                  <c:v>159.92127833732718</c:v>
                </c:pt>
                <c:pt idx="778">
                  <c:v>153.38482884272523</c:v>
                </c:pt>
                <c:pt idx="779">
                  <c:v>148.5062765821699</c:v>
                </c:pt>
                <c:pt idx="780">
                  <c:v>148.5062765821699</c:v>
                </c:pt>
                <c:pt idx="781">
                  <c:v>148.5062765821699</c:v>
                </c:pt>
                <c:pt idx="782">
                  <c:v>148.5062765821699</c:v>
                </c:pt>
                <c:pt idx="783">
                  <c:v>142.57697621485525</c:v>
                </c:pt>
                <c:pt idx="784">
                  <c:v>135.85898640915457</c:v>
                </c:pt>
                <c:pt idx="785">
                  <c:v>144.44950560803454</c:v>
                </c:pt>
                <c:pt idx="786">
                  <c:v>145.81206957497315</c:v>
                </c:pt>
                <c:pt idx="787">
                  <c:v>145.81206957497315</c:v>
                </c:pt>
                <c:pt idx="788">
                  <c:v>145.81206957497315</c:v>
                </c:pt>
                <c:pt idx="789">
                  <c:v>149.19281187956602</c:v>
                </c:pt>
                <c:pt idx="790">
                  <c:v>147.77684737271571</c:v>
                </c:pt>
                <c:pt idx="791">
                  <c:v>145.76497327356753</c:v>
                </c:pt>
                <c:pt idx="792">
                  <c:v>137.27629585258774</c:v>
                </c:pt>
                <c:pt idx="793">
                  <c:v>126.95659363544503</c:v>
                </c:pt>
                <c:pt idx="794">
                  <c:v>126.95659363544503</c:v>
                </c:pt>
                <c:pt idx="795">
                  <c:v>126.95659363544503</c:v>
                </c:pt>
                <c:pt idx="796">
                  <c:v>121.03898567455576</c:v>
                </c:pt>
                <c:pt idx="797">
                  <c:v>121.89526499139687</c:v>
                </c:pt>
                <c:pt idx="798">
                  <c:v>130.32763942906107</c:v>
                </c:pt>
                <c:pt idx="799">
                  <c:v>124.44129618649686</c:v>
                </c:pt>
                <c:pt idx="800">
                  <c:v>116.14922460032395</c:v>
                </c:pt>
                <c:pt idx="801">
                  <c:v>116.14922460032395</c:v>
                </c:pt>
                <c:pt idx="802">
                  <c:v>116.14922460032395</c:v>
                </c:pt>
                <c:pt idx="803">
                  <c:v>108.1550374179447</c:v>
                </c:pt>
                <c:pt idx="804">
                  <c:v>108.6805038947183</c:v>
                </c:pt>
                <c:pt idx="805">
                  <c:v>123.67786238638681</c:v>
                </c:pt>
                <c:pt idx="806">
                  <c:v>129.45565052845441</c:v>
                </c:pt>
                <c:pt idx="807">
                  <c:v>136.47984221063692</c:v>
                </c:pt>
                <c:pt idx="808">
                  <c:v>136.47984221063692</c:v>
                </c:pt>
                <c:pt idx="809">
                  <c:v>136.47984221063692</c:v>
                </c:pt>
                <c:pt idx="810">
                  <c:v>132.16840389503147</c:v>
                </c:pt>
                <c:pt idx="811">
                  <c:v>137.92099762600867</c:v>
                </c:pt>
                <c:pt idx="812">
                  <c:v>136.82026989892054</c:v>
                </c:pt>
                <c:pt idx="813">
                  <c:v>138.24735278050005</c:v>
                </c:pt>
                <c:pt idx="814">
                  <c:v>132.03497794123265</c:v>
                </c:pt>
                <c:pt idx="815">
                  <c:v>132.03497794123265</c:v>
                </c:pt>
                <c:pt idx="816">
                  <c:v>132.03497794123265</c:v>
                </c:pt>
                <c:pt idx="817">
                  <c:v>135.24193886108065</c:v>
                </c:pt>
                <c:pt idx="818">
                  <c:v>143.06847987586082</c:v>
                </c:pt>
                <c:pt idx="819">
                  <c:v>139.69835511774528</c:v>
                </c:pt>
                <c:pt idx="820">
                  <c:v>139.69835511774528</c:v>
                </c:pt>
                <c:pt idx="821">
                  <c:v>141.54605983958851</c:v>
                </c:pt>
                <c:pt idx="822">
                  <c:v>141.54605983958851</c:v>
                </c:pt>
                <c:pt idx="823">
                  <c:v>141.54605983958851</c:v>
                </c:pt>
                <c:pt idx="824">
                  <c:v>147.98772161039543</c:v>
                </c:pt>
                <c:pt idx="825">
                  <c:v>141.09810115658499</c:v>
                </c:pt>
                <c:pt idx="826">
                  <c:v>135.28626367456337</c:v>
                </c:pt>
                <c:pt idx="827">
                  <c:v>132.81513155473834</c:v>
                </c:pt>
                <c:pt idx="828">
                  <c:v>129.44019857193703</c:v>
                </c:pt>
                <c:pt idx="829">
                  <c:v>129.44019857193703</c:v>
                </c:pt>
                <c:pt idx="830">
                  <c:v>129.44019857193703</c:v>
                </c:pt>
                <c:pt idx="831">
                  <c:v>127.72103955392917</c:v>
                </c:pt>
                <c:pt idx="832">
                  <c:v>126.96728594874993</c:v>
                </c:pt>
                <c:pt idx="833">
                  <c:v>131.35660713514068</c:v>
                </c:pt>
                <c:pt idx="834">
                  <c:v>127.40652184531569</c:v>
                </c:pt>
                <c:pt idx="835">
                  <c:v>127.40652184531569</c:v>
                </c:pt>
                <c:pt idx="836">
                  <c:v>127.40652184531569</c:v>
                </c:pt>
                <c:pt idx="837">
                  <c:v>127.40652184531569</c:v>
                </c:pt>
                <c:pt idx="838">
                  <c:v>123.61440162869712</c:v>
                </c:pt>
                <c:pt idx="839">
                  <c:v>127.91500360070613</c:v>
                </c:pt>
                <c:pt idx="840">
                  <c:v>123.06950017742635</c:v>
                </c:pt>
                <c:pt idx="841">
                  <c:v>116.61324665467059</c:v>
                </c:pt>
                <c:pt idx="842">
                  <c:v>114.09137340520354</c:v>
                </c:pt>
                <c:pt idx="843">
                  <c:v>114.09137340520354</c:v>
                </c:pt>
                <c:pt idx="844">
                  <c:v>114.09137340520354</c:v>
                </c:pt>
                <c:pt idx="845">
                  <c:v>117.332361897071</c:v>
                </c:pt>
                <c:pt idx="846">
                  <c:v>111.60620423345615</c:v>
                </c:pt>
                <c:pt idx="847">
                  <c:v>110.10230775277124</c:v>
                </c:pt>
                <c:pt idx="848">
                  <c:v>113.55456428464252</c:v>
                </c:pt>
                <c:pt idx="849">
                  <c:v>109.50953224129533</c:v>
                </c:pt>
                <c:pt idx="850">
                  <c:v>109.50953224129533</c:v>
                </c:pt>
                <c:pt idx="851">
                  <c:v>109.50953224129533</c:v>
                </c:pt>
                <c:pt idx="852">
                  <c:v>113.10079207525258</c:v>
                </c:pt>
                <c:pt idx="853">
                  <c:v>111.13531051541329</c:v>
                </c:pt>
                <c:pt idx="854">
                  <c:v>114.71912923520394</c:v>
                </c:pt>
                <c:pt idx="855">
                  <c:v>105.15078508521538</c:v>
                </c:pt>
                <c:pt idx="856">
                  <c:v>98.817290588313057</c:v>
                </c:pt>
                <c:pt idx="857">
                  <c:v>98.817290588313057</c:v>
                </c:pt>
                <c:pt idx="858">
                  <c:v>98.817290588313057</c:v>
                </c:pt>
                <c:pt idx="859">
                  <c:v>88.176205479698027</c:v>
                </c:pt>
                <c:pt idx="860">
                  <c:v>86.535014073340449</c:v>
                </c:pt>
                <c:pt idx="861">
                  <c:v>79.348713069122553</c:v>
                </c:pt>
                <c:pt idx="862">
                  <c:v>84.487975745586084</c:v>
                </c:pt>
                <c:pt idx="863">
                  <c:v>93.989449579624846</c:v>
                </c:pt>
                <c:pt idx="864">
                  <c:v>93.989449579624846</c:v>
                </c:pt>
                <c:pt idx="865">
                  <c:v>93.989449579624846</c:v>
                </c:pt>
                <c:pt idx="866">
                  <c:v>90.079141115716283</c:v>
                </c:pt>
                <c:pt idx="867">
                  <c:v>93.500737599142951</c:v>
                </c:pt>
                <c:pt idx="868">
                  <c:v>90.199734450429332</c:v>
                </c:pt>
                <c:pt idx="869">
                  <c:v>91.830001740789896</c:v>
                </c:pt>
                <c:pt idx="870">
                  <c:v>90.740545349244911</c:v>
                </c:pt>
                <c:pt idx="871">
                  <c:v>90.740545349244911</c:v>
                </c:pt>
                <c:pt idx="872">
                  <c:v>90.740545349244911</c:v>
                </c:pt>
                <c:pt idx="873">
                  <c:v>89.8968348865954</c:v>
                </c:pt>
                <c:pt idx="874">
                  <c:v>83.977047420866242</c:v>
                </c:pt>
                <c:pt idx="875">
                  <c:v>87.279384531255687</c:v>
                </c:pt>
                <c:pt idx="876">
                  <c:v>89.695894455923366</c:v>
                </c:pt>
                <c:pt idx="877">
                  <c:v>94.62917927775483</c:v>
                </c:pt>
                <c:pt idx="878">
                  <c:v>94.62917927775483</c:v>
                </c:pt>
                <c:pt idx="879">
                  <c:v>94.62917927775483</c:v>
                </c:pt>
                <c:pt idx="880">
                  <c:v>94.62917927775483</c:v>
                </c:pt>
                <c:pt idx="881">
                  <c:v>93.308651326615134</c:v>
                </c:pt>
                <c:pt idx="882">
                  <c:v>91.044922734828859</c:v>
                </c:pt>
                <c:pt idx="883">
                  <c:v>97.035775890858218</c:v>
                </c:pt>
                <c:pt idx="884">
                  <c:v>97.035775890858218</c:v>
                </c:pt>
                <c:pt idx="885">
                  <c:v>97.035775890858218</c:v>
                </c:pt>
                <c:pt idx="886">
                  <c:v>97.035775890858218</c:v>
                </c:pt>
                <c:pt idx="887">
                  <c:v>97.679413676096218</c:v>
                </c:pt>
                <c:pt idx="888">
                  <c:v>99.518331831132272</c:v>
                </c:pt>
                <c:pt idx="889">
                  <c:v>104.04681032577572</c:v>
                </c:pt>
                <c:pt idx="890">
                  <c:v>99.459665507725248</c:v>
                </c:pt>
                <c:pt idx="891">
                  <c:v>95.001798461339774</c:v>
                </c:pt>
                <c:pt idx="892">
                  <c:v>95.001798461339774</c:v>
                </c:pt>
                <c:pt idx="893">
                  <c:v>95.001798461339774</c:v>
                </c:pt>
                <c:pt idx="894">
                  <c:v>88.75420323746421</c:v>
                </c:pt>
                <c:pt idx="895">
                  <c:v>89.681857774366591</c:v>
                </c:pt>
                <c:pt idx="896">
                  <c:v>93.686320643705784</c:v>
                </c:pt>
                <c:pt idx="897">
                  <c:v>88.396925955921603</c:v>
                </c:pt>
                <c:pt idx="898">
                  <c:v>92.400262098613794</c:v>
                </c:pt>
                <c:pt idx="899">
                  <c:v>92.400262098613794</c:v>
                </c:pt>
                <c:pt idx="900">
                  <c:v>92.400262098613794</c:v>
                </c:pt>
                <c:pt idx="901">
                  <c:v>92.400262098613794</c:v>
                </c:pt>
                <c:pt idx="902">
                  <c:v>97.381432097962431</c:v>
                </c:pt>
                <c:pt idx="903">
                  <c:v>97.861202892609498</c:v>
                </c:pt>
                <c:pt idx="904">
                  <c:v>104.88735328798732</c:v>
                </c:pt>
                <c:pt idx="905">
                  <c:v>109.04247362168682</c:v>
                </c:pt>
                <c:pt idx="906">
                  <c:v>109.04247362168682</c:v>
                </c:pt>
                <c:pt idx="907">
                  <c:v>109.04247362168682</c:v>
                </c:pt>
                <c:pt idx="908">
                  <c:v>106.76092689945349</c:v>
                </c:pt>
                <c:pt idx="909">
                  <c:v>102.74194277025315</c:v>
                </c:pt>
                <c:pt idx="910">
                  <c:v>100.88094177140012</c:v>
                </c:pt>
                <c:pt idx="911">
                  <c:v>100.88094177140012</c:v>
                </c:pt>
                <c:pt idx="912">
                  <c:v>104.2172556656451</c:v>
                </c:pt>
                <c:pt idx="913">
                  <c:v>104.2172556656451</c:v>
                </c:pt>
                <c:pt idx="914">
                  <c:v>104.2172556656451</c:v>
                </c:pt>
                <c:pt idx="915">
                  <c:v>104.2172556656451</c:v>
                </c:pt>
                <c:pt idx="916">
                  <c:v>110.35285585742727</c:v>
                </c:pt>
                <c:pt idx="917">
                  <c:v>109.57872589784326</c:v>
                </c:pt>
                <c:pt idx="918">
                  <c:v>113.94906153054984</c:v>
                </c:pt>
                <c:pt idx="919">
                  <c:v>113.457355731782</c:v>
                </c:pt>
                <c:pt idx="920">
                  <c:v>113.457355731782</c:v>
                </c:pt>
                <c:pt idx="921">
                  <c:v>113.457355731782</c:v>
                </c:pt>
                <c:pt idx="922">
                  <c:v>107.7559773785575</c:v>
                </c:pt>
                <c:pt idx="923">
                  <c:v>106.19519941965636</c:v>
                </c:pt>
                <c:pt idx="924">
                  <c:v>106.2670255885205</c:v>
                </c:pt>
                <c:pt idx="925">
                  <c:v>104.2743596934634</c:v>
                </c:pt>
                <c:pt idx="926">
                  <c:v>106.48247524778628</c:v>
                </c:pt>
                <c:pt idx="927">
                  <c:v>106.48247524778628</c:v>
                </c:pt>
                <c:pt idx="928">
                  <c:v>106.48247524778628</c:v>
                </c:pt>
                <c:pt idx="929">
                  <c:v>107.41859853379438</c:v>
                </c:pt>
                <c:pt idx="930">
                  <c:v>109.72885442165941</c:v>
                </c:pt>
                <c:pt idx="931">
                  <c:v>114.94036023584184</c:v>
                </c:pt>
                <c:pt idx="932">
                  <c:v>115.28817382019012</c:v>
                </c:pt>
                <c:pt idx="933">
                  <c:v>109.35160398412603</c:v>
                </c:pt>
                <c:pt idx="934">
                  <c:v>109.35160398412603</c:v>
                </c:pt>
                <c:pt idx="935">
                  <c:v>109.35160398412603</c:v>
                </c:pt>
                <c:pt idx="936">
                  <c:v>107.49534234623432</c:v>
                </c:pt>
                <c:pt idx="937">
                  <c:v>104.35996375104585</c:v>
                </c:pt>
                <c:pt idx="938">
                  <c:v>108.13601382050398</c:v>
                </c:pt>
                <c:pt idx="939">
                  <c:v>109.18766022001016</c:v>
                </c:pt>
                <c:pt idx="940">
                  <c:v>109.12118485349799</c:v>
                </c:pt>
                <c:pt idx="941">
                  <c:v>109.12118485349799</c:v>
                </c:pt>
                <c:pt idx="942">
                  <c:v>109.12118485349799</c:v>
                </c:pt>
                <c:pt idx="943">
                  <c:v>110.41796117613532</c:v>
                </c:pt>
                <c:pt idx="944">
                  <c:v>112.429432592105</c:v>
                </c:pt>
                <c:pt idx="945">
                  <c:v>117.8936525993135</c:v>
                </c:pt>
                <c:pt idx="946">
                  <c:v>120.09056380500265</c:v>
                </c:pt>
                <c:pt idx="947">
                  <c:v>121.98191770356541</c:v>
                </c:pt>
                <c:pt idx="948">
                  <c:v>121.98191770356541</c:v>
                </c:pt>
                <c:pt idx="949">
                  <c:v>121.98191770356541</c:v>
                </c:pt>
                <c:pt idx="950">
                  <c:v>123.55044843172365</c:v>
                </c:pt>
                <c:pt idx="951">
                  <c:v>118.61001071008479</c:v>
                </c:pt>
                <c:pt idx="952">
                  <c:v>125.23561208264798</c:v>
                </c:pt>
                <c:pt idx="953">
                  <c:v>123.75964002882169</c:v>
                </c:pt>
                <c:pt idx="954">
                  <c:v>126.40830718532423</c:v>
                </c:pt>
                <c:pt idx="955">
                  <c:v>126.40830718532423</c:v>
                </c:pt>
                <c:pt idx="956">
                  <c:v>126.40830718532423</c:v>
                </c:pt>
                <c:pt idx="957">
                  <c:v>126.40611589967783</c:v>
                </c:pt>
                <c:pt idx="958">
                  <c:v>126.40611589967783</c:v>
                </c:pt>
                <c:pt idx="959">
                  <c:v>121.54105740917507</c:v>
                </c:pt>
                <c:pt idx="960">
                  <c:v>120.32702408351525</c:v>
                </c:pt>
                <c:pt idx="961">
                  <c:v>114.86301166313781</c:v>
                </c:pt>
                <c:pt idx="962">
                  <c:v>114.86301166313781</c:v>
                </c:pt>
                <c:pt idx="963">
                  <c:v>114.86301166313781</c:v>
                </c:pt>
                <c:pt idx="964">
                  <c:v>111.77498380426026</c:v>
                </c:pt>
                <c:pt idx="965">
                  <c:v>111.89292786971548</c:v>
                </c:pt>
                <c:pt idx="966">
                  <c:v>113.96776957833626</c:v>
                </c:pt>
                <c:pt idx="967">
                  <c:v>113.96776957833626</c:v>
                </c:pt>
                <c:pt idx="968">
                  <c:v>109.89985862375113</c:v>
                </c:pt>
                <c:pt idx="969">
                  <c:v>109.89985862375113</c:v>
                </c:pt>
                <c:pt idx="970">
                  <c:v>109.89985862375113</c:v>
                </c:pt>
                <c:pt idx="971">
                  <c:v>107.92055093009145</c:v>
                </c:pt>
                <c:pt idx="972">
                  <c:v>106.77684529344454</c:v>
                </c:pt>
                <c:pt idx="973">
                  <c:v>107.39071511475227</c:v>
                </c:pt>
                <c:pt idx="974">
                  <c:v>104.43697222020009</c:v>
                </c:pt>
                <c:pt idx="975">
                  <c:v>103.16379898987205</c:v>
                </c:pt>
                <c:pt idx="976">
                  <c:v>103.16379898987205</c:v>
                </c:pt>
                <c:pt idx="977">
                  <c:v>103.16379898987205</c:v>
                </c:pt>
                <c:pt idx="978">
                  <c:v>103.16379898987205</c:v>
                </c:pt>
                <c:pt idx="979">
                  <c:v>102.14846739877058</c:v>
                </c:pt>
                <c:pt idx="980">
                  <c:v>105.48215972424362</c:v>
                </c:pt>
                <c:pt idx="981">
                  <c:v>108.04731485783448</c:v>
                </c:pt>
                <c:pt idx="982">
                  <c:v>112.53426664078316</c:v>
                </c:pt>
                <c:pt idx="983">
                  <c:v>112.53426664078316</c:v>
                </c:pt>
                <c:pt idx="984">
                  <c:v>112.53426664078316</c:v>
                </c:pt>
                <c:pt idx="985">
                  <c:v>115.1308595728357</c:v>
                </c:pt>
                <c:pt idx="986">
                  <c:v>109.88080169332977</c:v>
                </c:pt>
                <c:pt idx="987">
                  <c:v>112.57494021498931</c:v>
                </c:pt>
                <c:pt idx="988">
                  <c:v>112.19383384027113</c:v>
                </c:pt>
                <c:pt idx="989">
                  <c:v>106.82552679106081</c:v>
                </c:pt>
                <c:pt idx="990">
                  <c:v>106.82552679106081</c:v>
                </c:pt>
                <c:pt idx="991">
                  <c:v>106.82552679106081</c:v>
                </c:pt>
                <c:pt idx="992">
                  <c:v>105.83598573617836</c:v>
                </c:pt>
                <c:pt idx="993">
                  <c:v>104.54412154947568</c:v>
                </c:pt>
                <c:pt idx="994">
                  <c:v>103.02842997431483</c:v>
                </c:pt>
                <c:pt idx="995">
                  <c:v>98.842453852142398</c:v>
                </c:pt>
                <c:pt idx="996">
                  <c:v>97.121716194388483</c:v>
                </c:pt>
                <c:pt idx="997">
                  <c:v>97.121716194388483</c:v>
                </c:pt>
                <c:pt idx="998">
                  <c:v>97.121716194388483</c:v>
                </c:pt>
                <c:pt idx="999">
                  <c:v>96.464516428973141</c:v>
                </c:pt>
                <c:pt idx="1000">
                  <c:v>98.624043364019585</c:v>
                </c:pt>
                <c:pt idx="1001">
                  <c:v>101.84604868464558</c:v>
                </c:pt>
                <c:pt idx="1002">
                  <c:v>97.606185005742958</c:v>
                </c:pt>
                <c:pt idx="1003">
                  <c:v>97.606185005742958</c:v>
                </c:pt>
                <c:pt idx="1004">
                  <c:v>97.606185005742958</c:v>
                </c:pt>
                <c:pt idx="1005">
                  <c:v>97.606185005742958</c:v>
                </c:pt>
                <c:pt idx="1006">
                  <c:v>99.546411015069893</c:v>
                </c:pt>
                <c:pt idx="1007">
                  <c:v>106.0835685171327</c:v>
                </c:pt>
                <c:pt idx="1008">
                  <c:v>105.70086034664345</c:v>
                </c:pt>
                <c:pt idx="1009">
                  <c:v>106.40647886449193</c:v>
                </c:pt>
                <c:pt idx="1010">
                  <c:v>100.01756737409919</c:v>
                </c:pt>
                <c:pt idx="1011">
                  <c:v>100.01756737409919</c:v>
                </c:pt>
                <c:pt idx="1012">
                  <c:v>100.01756737409919</c:v>
                </c:pt>
                <c:pt idx="1013">
                  <c:v>96.586345739444653</c:v>
                </c:pt>
                <c:pt idx="1014">
                  <c:v>96.295861466002393</c:v>
                </c:pt>
                <c:pt idx="1015">
                  <c:v>96.630859451732917</c:v>
                </c:pt>
                <c:pt idx="1016">
                  <c:v>96.220723768838099</c:v>
                </c:pt>
                <c:pt idx="1017">
                  <c:v>90.738589419458577</c:v>
                </c:pt>
                <c:pt idx="1018">
                  <c:v>90.738589419458577</c:v>
                </c:pt>
                <c:pt idx="1019">
                  <c:v>90.738589419458577</c:v>
                </c:pt>
                <c:pt idx="1020">
                  <c:v>95.869161817863016</c:v>
                </c:pt>
                <c:pt idx="1021">
                  <c:v>97.722396286260576</c:v>
                </c:pt>
                <c:pt idx="1022">
                  <c:v>94.104065600592847</c:v>
                </c:pt>
                <c:pt idx="1023">
                  <c:v>94.104065600592847</c:v>
                </c:pt>
                <c:pt idx="1024">
                  <c:v>95.474757143520392</c:v>
                </c:pt>
                <c:pt idx="1025">
                  <c:v>95.474757143520392</c:v>
                </c:pt>
                <c:pt idx="1026">
                  <c:v>95.474757143520392</c:v>
                </c:pt>
                <c:pt idx="1027">
                  <c:v>93.646401897955798</c:v>
                </c:pt>
                <c:pt idx="1028">
                  <c:v>99.665997121599133</c:v>
                </c:pt>
                <c:pt idx="1029">
                  <c:v>99.014364312811736</c:v>
                </c:pt>
                <c:pt idx="1030">
                  <c:v>99.27034238523072</c:v>
                </c:pt>
                <c:pt idx="1031">
                  <c:v>100.49398890029757</c:v>
                </c:pt>
                <c:pt idx="1032">
                  <c:v>100.49398890029757</c:v>
                </c:pt>
                <c:pt idx="1033">
                  <c:v>100.49398890029757</c:v>
                </c:pt>
                <c:pt idx="1034">
                  <c:v>100.21003077659256</c:v>
                </c:pt>
                <c:pt idx="1035">
                  <c:v>99.532906789223304</c:v>
                </c:pt>
                <c:pt idx="1036">
                  <c:v>94.511952517114196</c:v>
                </c:pt>
                <c:pt idx="1037">
                  <c:v>94.729316653628018</c:v>
                </c:pt>
                <c:pt idx="1038">
                  <c:v>93.734587918323768</c:v>
                </c:pt>
                <c:pt idx="1039">
                  <c:v>93.734587918323768</c:v>
                </c:pt>
                <c:pt idx="1040">
                  <c:v>93.734587918323768</c:v>
                </c:pt>
                <c:pt idx="1041">
                  <c:v>92.562540156944991</c:v>
                </c:pt>
                <c:pt idx="1042">
                  <c:v>92.390134003956248</c:v>
                </c:pt>
                <c:pt idx="1043">
                  <c:v>92.390134003956248</c:v>
                </c:pt>
                <c:pt idx="1044">
                  <c:v>102.24649146956335</c:v>
                </c:pt>
                <c:pt idx="1045">
                  <c:v>107.71118578584391</c:v>
                </c:pt>
                <c:pt idx="1046">
                  <c:v>107.71118578584391</c:v>
                </c:pt>
                <c:pt idx="1047">
                  <c:v>107.71118578584391</c:v>
                </c:pt>
                <c:pt idx="1048">
                  <c:v>105.55931485622874</c:v>
                </c:pt>
                <c:pt idx="1049">
                  <c:v>108.85570621651637</c:v>
                </c:pt>
                <c:pt idx="1050">
                  <c:v>108.85570621651637</c:v>
                </c:pt>
                <c:pt idx="1051">
                  <c:v>105.95868956652798</c:v>
                </c:pt>
                <c:pt idx="1052">
                  <c:v>104.49020873301049</c:v>
                </c:pt>
                <c:pt idx="1053">
                  <c:v>104.49020873301049</c:v>
                </c:pt>
                <c:pt idx="1054">
                  <c:v>104.49020873301049</c:v>
                </c:pt>
                <c:pt idx="1055">
                  <c:v>101.9681207589654</c:v>
                </c:pt>
                <c:pt idx="1056">
                  <c:v>102.32550938198084</c:v>
                </c:pt>
                <c:pt idx="1057">
                  <c:v>102.32550938198084</c:v>
                </c:pt>
                <c:pt idx="1058">
                  <c:v>102.32550938198084</c:v>
                </c:pt>
                <c:pt idx="1059">
                  <c:v>101.96226268513848</c:v>
                </c:pt>
                <c:pt idx="1060">
                  <c:v>101.96226268513848</c:v>
                </c:pt>
                <c:pt idx="1061">
                  <c:v>101.96226268513848</c:v>
                </c:pt>
                <c:pt idx="1062">
                  <c:v>99.434265349970303</c:v>
                </c:pt>
                <c:pt idx="1063">
                  <c:v>99.389673534350635</c:v>
                </c:pt>
                <c:pt idx="1064">
                  <c:v>104.66861355964036</c:v>
                </c:pt>
                <c:pt idx="1065">
                  <c:v>105.22523499650767</c:v>
                </c:pt>
                <c:pt idx="1066">
                  <c:v>105.98491604239813</c:v>
                </c:pt>
                <c:pt idx="1067">
                  <c:v>105.98491604239813</c:v>
                </c:pt>
                <c:pt idx="1068">
                  <c:v>105.98491604239813</c:v>
                </c:pt>
                <c:pt idx="1069">
                  <c:v>100.85400448275597</c:v>
                </c:pt>
                <c:pt idx="1070">
                  <c:v>98.509528919605145</c:v>
                </c:pt>
                <c:pt idx="1071">
                  <c:v>99.231488354112557</c:v>
                </c:pt>
                <c:pt idx="1072">
                  <c:v>102.17849229502841</c:v>
                </c:pt>
                <c:pt idx="1073">
                  <c:v>101.00380739149162</c:v>
                </c:pt>
                <c:pt idx="1074">
                  <c:v>101.00380739149162</c:v>
                </c:pt>
                <c:pt idx="1075">
                  <c:v>101.00380739149162</c:v>
                </c:pt>
                <c:pt idx="1076">
                  <c:v>102.27055419466271</c:v>
                </c:pt>
                <c:pt idx="1077">
                  <c:v>102.07403241604089</c:v>
                </c:pt>
                <c:pt idx="1078">
                  <c:v>101.92541652075808</c:v>
                </c:pt>
                <c:pt idx="1079">
                  <c:v>97.283771376431488</c:v>
                </c:pt>
                <c:pt idx="1080">
                  <c:v>96.333234912488592</c:v>
                </c:pt>
                <c:pt idx="1081">
                  <c:v>96.333234912488592</c:v>
                </c:pt>
                <c:pt idx="1082">
                  <c:v>96.333234912488592</c:v>
                </c:pt>
                <c:pt idx="1083">
                  <c:v>93.286363803750575</c:v>
                </c:pt>
                <c:pt idx="1084">
                  <c:v>93.257554599401672</c:v>
                </c:pt>
                <c:pt idx="1085">
                  <c:v>94.391543578373785</c:v>
                </c:pt>
                <c:pt idx="1086">
                  <c:v>92.598834541232549</c:v>
                </c:pt>
                <c:pt idx="1087">
                  <c:v>91.775456669703587</c:v>
                </c:pt>
                <c:pt idx="1088">
                  <c:v>91.775456669703587</c:v>
                </c:pt>
                <c:pt idx="1089">
                  <c:v>91.775456669703587</c:v>
                </c:pt>
                <c:pt idx="1090">
                  <c:v>91.775456669703587</c:v>
                </c:pt>
                <c:pt idx="1091">
                  <c:v>89.245320658842815</c:v>
                </c:pt>
                <c:pt idx="1092">
                  <c:v>88.784602431719435</c:v>
                </c:pt>
                <c:pt idx="1093">
                  <c:v>92.702007834002643</c:v>
                </c:pt>
                <c:pt idx="1094">
                  <c:v>95.040345296668676</c:v>
                </c:pt>
                <c:pt idx="1095">
                  <c:v>95.040345296668676</c:v>
                </c:pt>
                <c:pt idx="1096">
                  <c:v>95.040345296668676</c:v>
                </c:pt>
                <c:pt idx="1097">
                  <c:v>95.040345296668676</c:v>
                </c:pt>
                <c:pt idx="1098">
                  <c:v>93.107707690850134</c:v>
                </c:pt>
                <c:pt idx="1099">
                  <c:v>95.573358964297427</c:v>
                </c:pt>
                <c:pt idx="1100">
                  <c:v>93.986263385386707</c:v>
                </c:pt>
                <c:pt idx="1101">
                  <c:v>94.484738540645068</c:v>
                </c:pt>
                <c:pt idx="1102">
                  <c:v>94.484738540645068</c:v>
                </c:pt>
                <c:pt idx="1103">
                  <c:v>94.484738540645068</c:v>
                </c:pt>
                <c:pt idx="1104">
                  <c:v>97.288143362759783</c:v>
                </c:pt>
                <c:pt idx="1105">
                  <c:v>99.016181255806529</c:v>
                </c:pt>
                <c:pt idx="1106">
                  <c:v>100.41748302038262</c:v>
                </c:pt>
                <c:pt idx="1107">
                  <c:v>100.41748302038262</c:v>
                </c:pt>
                <c:pt idx="1108">
                  <c:v>101.37261872961345</c:v>
                </c:pt>
                <c:pt idx="1109">
                  <c:v>101.37261872961345</c:v>
                </c:pt>
                <c:pt idx="1110">
                  <c:v>101.37261872961345</c:v>
                </c:pt>
                <c:pt idx="1111">
                  <c:v>101.37261872961345</c:v>
                </c:pt>
                <c:pt idx="1112">
                  <c:v>103.22730667682083</c:v>
                </c:pt>
                <c:pt idx="1113">
                  <c:v>101.34013542179774</c:v>
                </c:pt>
                <c:pt idx="1114">
                  <c:v>98.877333131450257</c:v>
                </c:pt>
                <c:pt idx="1115">
                  <c:v>102.61789834039288</c:v>
                </c:pt>
                <c:pt idx="1116">
                  <c:v>102.61789834039288</c:v>
                </c:pt>
                <c:pt idx="1117">
                  <c:v>102.61789834039288</c:v>
                </c:pt>
                <c:pt idx="1118">
                  <c:v>105.52517572146857</c:v>
                </c:pt>
                <c:pt idx="1119">
                  <c:v>104.94872231656541</c:v>
                </c:pt>
                <c:pt idx="1120">
                  <c:v>105.00338161240239</c:v>
                </c:pt>
                <c:pt idx="1121">
                  <c:v>106.01181383798578</c:v>
                </c:pt>
                <c:pt idx="1122">
                  <c:v>110.12006003642311</c:v>
                </c:pt>
                <c:pt idx="1123">
                  <c:v>110.12006003642311</c:v>
                </c:pt>
                <c:pt idx="1124">
                  <c:v>110.12006003642311</c:v>
                </c:pt>
                <c:pt idx="1125">
                  <c:v>106.72987567316514</c:v>
                </c:pt>
                <c:pt idx="1126">
                  <c:v>109.50085396300355</c:v>
                </c:pt>
                <c:pt idx="1127">
                  <c:v>113.14798669546076</c:v>
                </c:pt>
                <c:pt idx="1128">
                  <c:v>118.71607892161823</c:v>
                </c:pt>
                <c:pt idx="1129">
                  <c:v>113.71797478717218</c:v>
                </c:pt>
                <c:pt idx="1130">
                  <c:v>113.71797478717218</c:v>
                </c:pt>
                <c:pt idx="1131">
                  <c:v>113.71797478717218</c:v>
                </c:pt>
                <c:pt idx="1132">
                  <c:v>112.63788787777696</c:v>
                </c:pt>
                <c:pt idx="1133">
                  <c:v>113.29954924263168</c:v>
                </c:pt>
                <c:pt idx="1134">
                  <c:v>111.809834859107</c:v>
                </c:pt>
                <c:pt idx="1135">
                  <c:v>108.48913347183735</c:v>
                </c:pt>
                <c:pt idx="1136">
                  <c:v>106.28442173764097</c:v>
                </c:pt>
                <c:pt idx="1137">
                  <c:v>106.28442173764097</c:v>
                </c:pt>
                <c:pt idx="1138">
                  <c:v>106.28442173764097</c:v>
                </c:pt>
                <c:pt idx="1139">
                  <c:v>108.09920742866856</c:v>
                </c:pt>
                <c:pt idx="1140">
                  <c:v>110.83268804135203</c:v>
                </c:pt>
                <c:pt idx="1141">
                  <c:v>116.12998804950512</c:v>
                </c:pt>
                <c:pt idx="1142">
                  <c:v>112.07379505761349</c:v>
                </c:pt>
                <c:pt idx="1143">
                  <c:v>109.80121894741528</c:v>
                </c:pt>
                <c:pt idx="1144">
                  <c:v>109.80121894741528</c:v>
                </c:pt>
                <c:pt idx="1145">
                  <c:v>109.80121894741528</c:v>
                </c:pt>
                <c:pt idx="1146">
                  <c:v>109.80121894741528</c:v>
                </c:pt>
                <c:pt idx="1147">
                  <c:v>105.87893199006895</c:v>
                </c:pt>
                <c:pt idx="1148">
                  <c:v>106.40014052213986</c:v>
                </c:pt>
                <c:pt idx="1149">
                  <c:v>106.92937931082021</c:v>
                </c:pt>
                <c:pt idx="1150">
                  <c:v>104.23721977410365</c:v>
                </c:pt>
                <c:pt idx="1151">
                  <c:v>104.23721977410365</c:v>
                </c:pt>
                <c:pt idx="1152">
                  <c:v>104.23721977410365</c:v>
                </c:pt>
                <c:pt idx="1153">
                  <c:v>104.91116210356959</c:v>
                </c:pt>
                <c:pt idx="1154">
                  <c:v>106.36148975815749</c:v>
                </c:pt>
                <c:pt idx="1155">
                  <c:v>103.85136688847956</c:v>
                </c:pt>
                <c:pt idx="1156">
                  <c:v>104.65753892437768</c:v>
                </c:pt>
                <c:pt idx="1157">
                  <c:v>107.95838791838935</c:v>
                </c:pt>
                <c:pt idx="1158">
                  <c:v>107.95838791838935</c:v>
                </c:pt>
                <c:pt idx="1159">
                  <c:v>107.95838791838935</c:v>
                </c:pt>
                <c:pt idx="1160">
                  <c:v>107.17626584655937</c:v>
                </c:pt>
                <c:pt idx="1161">
                  <c:v>105.57373168376161</c:v>
                </c:pt>
                <c:pt idx="1162">
                  <c:v>106.29342617844087</c:v>
                </c:pt>
                <c:pt idx="1163">
                  <c:v>101.65611667721622</c:v>
                </c:pt>
                <c:pt idx="1164">
                  <c:v>97.360723332911874</c:v>
                </c:pt>
                <c:pt idx="1165">
                  <c:v>97.360723332911874</c:v>
                </c:pt>
                <c:pt idx="1166">
                  <c:v>97.360723332911874</c:v>
                </c:pt>
                <c:pt idx="1167">
                  <c:v>98.790257503153114</c:v>
                </c:pt>
                <c:pt idx="1168">
                  <c:v>99.538419975994373</c:v>
                </c:pt>
                <c:pt idx="1169">
                  <c:v>98.606329346925264</c:v>
                </c:pt>
                <c:pt idx="1170">
                  <c:v>100.93591293605779</c:v>
                </c:pt>
                <c:pt idx="1171">
                  <c:v>100.20843157154926</c:v>
                </c:pt>
                <c:pt idx="1172">
                  <c:v>100.20843157154926</c:v>
                </c:pt>
                <c:pt idx="1173">
                  <c:v>100.20843157154926</c:v>
                </c:pt>
                <c:pt idx="1174">
                  <c:v>99.001244423235946</c:v>
                </c:pt>
                <c:pt idx="1175">
                  <c:v>103.01279584645377</c:v>
                </c:pt>
                <c:pt idx="1176">
                  <c:v>99.895095019026201</c:v>
                </c:pt>
                <c:pt idx="1177">
                  <c:v>100.00208137998482</c:v>
                </c:pt>
                <c:pt idx="1178">
                  <c:v>100.07672494879758</c:v>
                </c:pt>
                <c:pt idx="1179">
                  <c:v>100.07672494879758</c:v>
                </c:pt>
                <c:pt idx="1180">
                  <c:v>100.07672494879758</c:v>
                </c:pt>
                <c:pt idx="1181">
                  <c:v>99.859945567822407</c:v>
                </c:pt>
                <c:pt idx="1182">
                  <c:v>99.859945567822407</c:v>
                </c:pt>
                <c:pt idx="1183">
                  <c:v>103.11889624752797</c:v>
                </c:pt>
                <c:pt idx="1184">
                  <c:v>103.76718837984387</c:v>
                </c:pt>
                <c:pt idx="1185">
                  <c:v>103.76718837984387</c:v>
                </c:pt>
                <c:pt idx="1186">
                  <c:v>103.76718837984387</c:v>
                </c:pt>
                <c:pt idx="1187">
                  <c:v>103.76718837984387</c:v>
                </c:pt>
                <c:pt idx="1188">
                  <c:v>102.93928231866289</c:v>
                </c:pt>
                <c:pt idx="1189">
                  <c:v>101.63153466566612</c:v>
                </c:pt>
                <c:pt idx="1190">
                  <c:v>97.760790497410838</c:v>
                </c:pt>
                <c:pt idx="1191">
                  <c:v>98.972332865071181</c:v>
                </c:pt>
                <c:pt idx="1192">
                  <c:v>98.972332865071181</c:v>
                </c:pt>
                <c:pt idx="1193">
                  <c:v>98.972332865071181</c:v>
                </c:pt>
                <c:pt idx="1194">
                  <c:v>98.972332865071181</c:v>
                </c:pt>
                <c:pt idx="1195">
                  <c:v>100.39321758456892</c:v>
                </c:pt>
                <c:pt idx="1196">
                  <c:v>101.30299242336176</c:v>
                </c:pt>
                <c:pt idx="1197">
                  <c:v>99.614304661229525</c:v>
                </c:pt>
                <c:pt idx="1198">
                  <c:v>101.35053124293503</c:v>
                </c:pt>
                <c:pt idx="1199">
                  <c:v>100.26828740646896</c:v>
                </c:pt>
                <c:pt idx="1200">
                  <c:v>100.26828740646896</c:v>
                </c:pt>
                <c:pt idx="1201">
                  <c:v>100.26828740646896</c:v>
                </c:pt>
                <c:pt idx="1202">
                  <c:v>101.11692760715178</c:v>
                </c:pt>
                <c:pt idx="1203">
                  <c:v>102.13721226284862</c:v>
                </c:pt>
                <c:pt idx="1204">
                  <c:v>102.07024117366979</c:v>
                </c:pt>
                <c:pt idx="1205">
                  <c:v>100.87408954383451</c:v>
                </c:pt>
                <c:pt idx="1206">
                  <c:v>101.9414682562376</c:v>
                </c:pt>
                <c:pt idx="1207">
                  <c:v>101.9414682562376</c:v>
                </c:pt>
                <c:pt idx="1208">
                  <c:v>101.9414682562376</c:v>
                </c:pt>
                <c:pt idx="1209">
                  <c:v>99.717270611176218</c:v>
                </c:pt>
                <c:pt idx="1210">
                  <c:v>96.658982357714478</c:v>
                </c:pt>
                <c:pt idx="1211">
                  <c:v>97.283896874901217</c:v>
                </c:pt>
                <c:pt idx="1212">
                  <c:v>98.063989067328635</c:v>
                </c:pt>
                <c:pt idx="1213">
                  <c:v>98.476393038513095</c:v>
                </c:pt>
                <c:pt idx="1214">
                  <c:v>98.476393038513095</c:v>
                </c:pt>
                <c:pt idx="1215">
                  <c:v>98.476393038513095</c:v>
                </c:pt>
                <c:pt idx="1216">
                  <c:v>98.858511674128607</c:v>
                </c:pt>
                <c:pt idx="1217">
                  <c:v>95.945659478095109</c:v>
                </c:pt>
                <c:pt idx="1218">
                  <c:v>95.945659478095109</c:v>
                </c:pt>
                <c:pt idx="1219">
                  <c:v>97.366833187174578</c:v>
                </c:pt>
                <c:pt idx="1220">
                  <c:v>100.36167712098347</c:v>
                </c:pt>
                <c:pt idx="1221">
                  <c:v>100.36167712098347</c:v>
                </c:pt>
                <c:pt idx="1222">
                  <c:v>100.36167712098347</c:v>
                </c:pt>
                <c:pt idx="1223">
                  <c:v>102.8838790397535</c:v>
                </c:pt>
                <c:pt idx="1224">
                  <c:v>103.26764997926306</c:v>
                </c:pt>
                <c:pt idx="1225">
                  <c:v>102.31956420159143</c:v>
                </c:pt>
                <c:pt idx="1226">
                  <c:v>101.76326417540406</c:v>
                </c:pt>
                <c:pt idx="1227">
                  <c:v>99.401965062026633</c:v>
                </c:pt>
                <c:pt idx="1228">
                  <c:v>99.401965062026633</c:v>
                </c:pt>
                <c:pt idx="1229">
                  <c:v>99.401965062026633</c:v>
                </c:pt>
                <c:pt idx="1230">
                  <c:v>103.02147498349269</c:v>
                </c:pt>
                <c:pt idx="1231">
                  <c:v>100.646928081301</c:v>
                </c:pt>
                <c:pt idx="1232">
                  <c:v>102.43457302986154</c:v>
                </c:pt>
                <c:pt idx="1233">
                  <c:v>104.14898974845852</c:v>
                </c:pt>
                <c:pt idx="1234">
                  <c:v>103.76728091300325</c:v>
                </c:pt>
                <c:pt idx="1235">
                  <c:v>103.76728091300325</c:v>
                </c:pt>
                <c:pt idx="1236">
                  <c:v>103.76728091300325</c:v>
                </c:pt>
                <c:pt idx="1237">
                  <c:v>106.69236560774793</c:v>
                </c:pt>
                <c:pt idx="1238">
                  <c:v>106.3105909964233</c:v>
                </c:pt>
                <c:pt idx="1239">
                  <c:v>105.87120673823989</c:v>
                </c:pt>
                <c:pt idx="1240">
                  <c:v>104.5722251408519</c:v>
                </c:pt>
                <c:pt idx="1241">
                  <c:v>105.79770917512883</c:v>
                </c:pt>
                <c:pt idx="1242">
                  <c:v>105.79770917512883</c:v>
                </c:pt>
                <c:pt idx="1243">
                  <c:v>105.79770917512883</c:v>
                </c:pt>
                <c:pt idx="1244">
                  <c:v>105.79770917512883</c:v>
                </c:pt>
                <c:pt idx="1245">
                  <c:v>106.81561987313373</c:v>
                </c:pt>
                <c:pt idx="1246">
                  <c:v>107.98136038149299</c:v>
                </c:pt>
                <c:pt idx="1247">
                  <c:v>109.07309678502473</c:v>
                </c:pt>
                <c:pt idx="1248">
                  <c:v>110.48193527207566</c:v>
                </c:pt>
                <c:pt idx="1249">
                  <c:v>110.48193527207566</c:v>
                </c:pt>
                <c:pt idx="1250">
                  <c:v>110.48193527207566</c:v>
                </c:pt>
                <c:pt idx="1251">
                  <c:v>111.13813016095402</c:v>
                </c:pt>
                <c:pt idx="1252">
                  <c:v>113.00854759033795</c:v>
                </c:pt>
                <c:pt idx="1253">
                  <c:v>111.57983667856936</c:v>
                </c:pt>
                <c:pt idx="1254">
                  <c:v>111.66445488153565</c:v>
                </c:pt>
                <c:pt idx="1255">
                  <c:v>112.19759404295367</c:v>
                </c:pt>
                <c:pt idx="1256">
                  <c:v>112.19759404295367</c:v>
                </c:pt>
                <c:pt idx="1257">
                  <c:v>112.19759404295367</c:v>
                </c:pt>
                <c:pt idx="1258">
                  <c:v>114.23143483262635</c:v>
                </c:pt>
                <c:pt idx="1259">
                  <c:v>116.34564778495458</c:v>
                </c:pt>
                <c:pt idx="1260">
                  <c:v>115.08676447572049</c:v>
                </c:pt>
                <c:pt idx="1261">
                  <c:v>115.801067893772</c:v>
                </c:pt>
                <c:pt idx="1262">
                  <c:v>114.50250578523018</c:v>
                </c:pt>
                <c:pt idx="1263">
                  <c:v>114.50250578523018</c:v>
                </c:pt>
                <c:pt idx="1264">
                  <c:v>114.50250578523018</c:v>
                </c:pt>
                <c:pt idx="1265">
                  <c:v>114.50250578523018</c:v>
                </c:pt>
                <c:pt idx="1266">
                  <c:v>114.56144072582404</c:v>
                </c:pt>
                <c:pt idx="1267">
                  <c:v>112.58268107855515</c:v>
                </c:pt>
                <c:pt idx="1268">
                  <c:v>112.1105242570821</c:v>
                </c:pt>
                <c:pt idx="1269">
                  <c:v>110.94909723033555</c:v>
                </c:pt>
                <c:pt idx="1270">
                  <c:v>110.94909723033555</c:v>
                </c:pt>
                <c:pt idx="1271">
                  <c:v>110.94909723033555</c:v>
                </c:pt>
                <c:pt idx="1272">
                  <c:v>109.63431553193044</c:v>
                </c:pt>
                <c:pt idx="1273">
                  <c:v>112.9072729587438</c:v>
                </c:pt>
                <c:pt idx="1274">
                  <c:v>115.27970802998733</c:v>
                </c:pt>
                <c:pt idx="1275">
                  <c:v>115.43310562172866</c:v>
                </c:pt>
                <c:pt idx="1276">
                  <c:v>115.43310562172866</c:v>
                </c:pt>
                <c:pt idx="1277">
                  <c:v>115.43310562172866</c:v>
                </c:pt>
                <c:pt idx="1278">
                  <c:v>115.43310562172866</c:v>
                </c:pt>
                <c:pt idx="1279">
                  <c:v>117.5715476269235</c:v>
                </c:pt>
                <c:pt idx="1280">
                  <c:v>117.5715476269235</c:v>
                </c:pt>
                <c:pt idx="1281">
                  <c:v>117.06448677029996</c:v>
                </c:pt>
                <c:pt idx="1282">
                  <c:v>115.48736110571036</c:v>
                </c:pt>
                <c:pt idx="1283">
                  <c:v>117.87356602888606</c:v>
                </c:pt>
                <c:pt idx="1284">
                  <c:v>117.87356602888606</c:v>
                </c:pt>
                <c:pt idx="1285">
                  <c:v>117.87356602888606</c:v>
                </c:pt>
                <c:pt idx="1286">
                  <c:v>120.99626453604814</c:v>
                </c:pt>
                <c:pt idx="1287">
                  <c:v>122.37374420151572</c:v>
                </c:pt>
                <c:pt idx="1288">
                  <c:v>124.94434961723104</c:v>
                </c:pt>
                <c:pt idx="1289">
                  <c:v>126.60072743027997</c:v>
                </c:pt>
                <c:pt idx="1290">
                  <c:v>123.19344663887328</c:v>
                </c:pt>
                <c:pt idx="1291">
                  <c:v>123.19344663887328</c:v>
                </c:pt>
                <c:pt idx="1292">
                  <c:v>123.19344663887328</c:v>
                </c:pt>
                <c:pt idx="1293">
                  <c:v>125.29814582170155</c:v>
                </c:pt>
                <c:pt idx="1294">
                  <c:v>126.12333703650403</c:v>
                </c:pt>
                <c:pt idx="1295">
                  <c:v>124.7604565396629</c:v>
                </c:pt>
                <c:pt idx="1296">
                  <c:v>123.07731557778003</c:v>
                </c:pt>
                <c:pt idx="1297">
                  <c:v>123.71042185422998</c:v>
                </c:pt>
                <c:pt idx="1298">
                  <c:v>123.71042185422998</c:v>
                </c:pt>
                <c:pt idx="1299">
                  <c:v>123.71042185422998</c:v>
                </c:pt>
                <c:pt idx="1300">
                  <c:v>123.92894726297851</c:v>
                </c:pt>
                <c:pt idx="1301">
                  <c:v>123.83391576345295</c:v>
                </c:pt>
                <c:pt idx="1302">
                  <c:v>125.53309160262569</c:v>
                </c:pt>
                <c:pt idx="1303">
                  <c:v>122.22553163082949</c:v>
                </c:pt>
                <c:pt idx="1304">
                  <c:v>125.93179984872458</c:v>
                </c:pt>
                <c:pt idx="1305">
                  <c:v>125.93179984872458</c:v>
                </c:pt>
                <c:pt idx="1306">
                  <c:v>125.93179984872458</c:v>
                </c:pt>
                <c:pt idx="1307">
                  <c:v>128.41785363915369</c:v>
                </c:pt>
                <c:pt idx="1308">
                  <c:v>127.17980938825086</c:v>
                </c:pt>
                <c:pt idx="1309">
                  <c:v>123.31006296556049</c:v>
                </c:pt>
                <c:pt idx="1310">
                  <c:v>123.80621319408485</c:v>
                </c:pt>
                <c:pt idx="1311">
                  <c:v>122.3034824393761</c:v>
                </c:pt>
                <c:pt idx="1312">
                  <c:v>122.3034824393761</c:v>
                </c:pt>
                <c:pt idx="1313">
                  <c:v>122.3034824393761</c:v>
                </c:pt>
                <c:pt idx="1314">
                  <c:v>121.14493142914822</c:v>
                </c:pt>
                <c:pt idx="1315">
                  <c:v>121.34998211550526</c:v>
                </c:pt>
                <c:pt idx="1316">
                  <c:v>119.84241604037926</c:v>
                </c:pt>
                <c:pt idx="1317">
                  <c:v>118.89189773120994</c:v>
                </c:pt>
                <c:pt idx="1318">
                  <c:v>119.01073446249856</c:v>
                </c:pt>
                <c:pt idx="1319">
                  <c:v>119.01073446249856</c:v>
                </c:pt>
                <c:pt idx="1320">
                  <c:v>119.01073446249856</c:v>
                </c:pt>
                <c:pt idx="1321">
                  <c:v>119.33249012346519</c:v>
                </c:pt>
                <c:pt idx="1322">
                  <c:v>116.96064612432824</c:v>
                </c:pt>
                <c:pt idx="1323">
                  <c:v>115.78724416683079</c:v>
                </c:pt>
                <c:pt idx="1324">
                  <c:v>112.64539286326887</c:v>
                </c:pt>
                <c:pt idx="1325">
                  <c:v>113.21380488087004</c:v>
                </c:pt>
                <c:pt idx="1326">
                  <c:v>113.21380488087004</c:v>
                </c:pt>
                <c:pt idx="1327">
                  <c:v>113.21380488087004</c:v>
                </c:pt>
                <c:pt idx="1328">
                  <c:v>114.3920271378049</c:v>
                </c:pt>
                <c:pt idx="1329">
                  <c:v>114.49131997463884</c:v>
                </c:pt>
                <c:pt idx="1330">
                  <c:v>115.79590223782581</c:v>
                </c:pt>
                <c:pt idx="1331">
                  <c:v>115.79590223782581</c:v>
                </c:pt>
                <c:pt idx="1332">
                  <c:v>116.99327231471091</c:v>
                </c:pt>
                <c:pt idx="1333">
                  <c:v>116.99327231471091</c:v>
                </c:pt>
                <c:pt idx="1334">
                  <c:v>116.99327231471091</c:v>
                </c:pt>
                <c:pt idx="1335">
                  <c:v>116.47963814243761</c:v>
                </c:pt>
                <c:pt idx="1336">
                  <c:v>119.34659326871105</c:v>
                </c:pt>
                <c:pt idx="1337">
                  <c:v>121.10893623135284</c:v>
                </c:pt>
                <c:pt idx="1338">
                  <c:v>120.71080767825917</c:v>
                </c:pt>
                <c:pt idx="1339">
                  <c:v>123.7361525004967</c:v>
                </c:pt>
                <c:pt idx="1340">
                  <c:v>123.7361525004967</c:v>
                </c:pt>
                <c:pt idx="1341">
                  <c:v>123.7361525004967</c:v>
                </c:pt>
                <c:pt idx="1342">
                  <c:v>123.7361525004967</c:v>
                </c:pt>
                <c:pt idx="1343">
                  <c:v>123.20970403958353</c:v>
                </c:pt>
                <c:pt idx="1344">
                  <c:v>123.30325326770894</c:v>
                </c:pt>
                <c:pt idx="1345">
                  <c:v>122.54164175471536</c:v>
                </c:pt>
                <c:pt idx="1346">
                  <c:v>121.35121981561254</c:v>
                </c:pt>
                <c:pt idx="1347">
                  <c:v>121.35121981561254</c:v>
                </c:pt>
                <c:pt idx="1348">
                  <c:v>121.35121981561254</c:v>
                </c:pt>
                <c:pt idx="1349">
                  <c:v>123.99717084354683</c:v>
                </c:pt>
                <c:pt idx="1350">
                  <c:v>122.16828239931483</c:v>
                </c:pt>
                <c:pt idx="1351">
                  <c:v>120.47573478040019</c:v>
                </c:pt>
                <c:pt idx="1352">
                  <c:v>121.09417382818593</c:v>
                </c:pt>
                <c:pt idx="1353">
                  <c:v>119.83956507326978</c:v>
                </c:pt>
                <c:pt idx="1354">
                  <c:v>119.83956507326978</c:v>
                </c:pt>
                <c:pt idx="1355">
                  <c:v>119.83956507326978</c:v>
                </c:pt>
                <c:pt idx="1356">
                  <c:v>118.85944613240098</c:v>
                </c:pt>
                <c:pt idx="1357">
                  <c:v>117.51364445266086</c:v>
                </c:pt>
                <c:pt idx="1358">
                  <c:v>114.54011712349268</c:v>
                </c:pt>
                <c:pt idx="1359">
                  <c:v>111.30538481450922</c:v>
                </c:pt>
                <c:pt idx="1360">
                  <c:v>110.31057723821741</c:v>
                </c:pt>
                <c:pt idx="1361">
                  <c:v>110.31057723821741</c:v>
                </c:pt>
                <c:pt idx="1362">
                  <c:v>110.31057723821741</c:v>
                </c:pt>
                <c:pt idx="1363">
                  <c:v>110.73753611810568</c:v>
                </c:pt>
                <c:pt idx="1364">
                  <c:v>109.7949611821326</c:v>
                </c:pt>
                <c:pt idx="1365">
                  <c:v>112.54808775350836</c:v>
                </c:pt>
                <c:pt idx="1366">
                  <c:v>113.87752631316781</c:v>
                </c:pt>
                <c:pt idx="1367">
                  <c:v>115.61877690657035</c:v>
                </c:pt>
                <c:pt idx="1368">
                  <c:v>115.61877690657035</c:v>
                </c:pt>
                <c:pt idx="1369">
                  <c:v>115.61877690657035</c:v>
                </c:pt>
                <c:pt idx="1370">
                  <c:v>113.17242232699054</c:v>
                </c:pt>
                <c:pt idx="1371">
                  <c:v>109.05671312235607</c:v>
                </c:pt>
                <c:pt idx="1372">
                  <c:v>111.98285766650886</c:v>
                </c:pt>
                <c:pt idx="1373">
                  <c:v>107.23348892166207</c:v>
                </c:pt>
                <c:pt idx="1374">
                  <c:v>110.16755297257987</c:v>
                </c:pt>
                <c:pt idx="1375">
                  <c:v>110.16755297257987</c:v>
                </c:pt>
                <c:pt idx="1376">
                  <c:v>110.16755297257987</c:v>
                </c:pt>
                <c:pt idx="1377">
                  <c:v>109.54657112507391</c:v>
                </c:pt>
                <c:pt idx="1378">
                  <c:v>111.70638690862408</c:v>
                </c:pt>
                <c:pt idx="1379">
                  <c:v>111.42218904296432</c:v>
                </c:pt>
                <c:pt idx="1380">
                  <c:v>109.52092037273549</c:v>
                </c:pt>
                <c:pt idx="1381">
                  <c:v>108.48192116092368</c:v>
                </c:pt>
                <c:pt idx="1382">
                  <c:v>108.48192116092368</c:v>
                </c:pt>
                <c:pt idx="1383">
                  <c:v>108.48192116092368</c:v>
                </c:pt>
                <c:pt idx="1384">
                  <c:v>110.66278670067324</c:v>
                </c:pt>
                <c:pt idx="1385">
                  <c:v>111.21389392007055</c:v>
                </c:pt>
                <c:pt idx="1386">
                  <c:v>107.25067018589252</c:v>
                </c:pt>
                <c:pt idx="1387">
                  <c:v>107.19172320867563</c:v>
                </c:pt>
                <c:pt idx="1388">
                  <c:v>105.50466255799284</c:v>
                </c:pt>
                <c:pt idx="1389">
                  <c:v>105.50466255799284</c:v>
                </c:pt>
                <c:pt idx="1390">
                  <c:v>105.50466255799284</c:v>
                </c:pt>
                <c:pt idx="1391">
                  <c:v>105.50806954290421</c:v>
                </c:pt>
                <c:pt idx="1392">
                  <c:v>107.27077044809508</c:v>
                </c:pt>
                <c:pt idx="1393">
                  <c:v>103.6231302934151</c:v>
                </c:pt>
                <c:pt idx="1394">
                  <c:v>102.20151163498296</c:v>
                </c:pt>
                <c:pt idx="1395">
                  <c:v>102.02692265974555</c:v>
                </c:pt>
                <c:pt idx="1396">
                  <c:v>102.02692265974555</c:v>
                </c:pt>
                <c:pt idx="1397">
                  <c:v>102.02692265974555</c:v>
                </c:pt>
                <c:pt idx="1398">
                  <c:v>103.26868439131627</c:v>
                </c:pt>
                <c:pt idx="1399">
                  <c:v>104.60672874877982</c:v>
                </c:pt>
                <c:pt idx="1400">
                  <c:v>104.60411466612847</c:v>
                </c:pt>
                <c:pt idx="1401">
                  <c:v>107.44033846673366</c:v>
                </c:pt>
                <c:pt idx="1402">
                  <c:v>111.4198762776514</c:v>
                </c:pt>
                <c:pt idx="1403">
                  <c:v>111.4198762776514</c:v>
                </c:pt>
                <c:pt idx="1404">
                  <c:v>111.4198762776514</c:v>
                </c:pt>
                <c:pt idx="1405">
                  <c:v>109.01772262479992</c:v>
                </c:pt>
                <c:pt idx="1406">
                  <c:v>111.46954850353453</c:v>
                </c:pt>
                <c:pt idx="1407">
                  <c:v>108.40190236210671</c:v>
                </c:pt>
                <c:pt idx="1408">
                  <c:v>103.21400262699549</c:v>
                </c:pt>
                <c:pt idx="1409">
                  <c:v>105.04678976438105</c:v>
                </c:pt>
                <c:pt idx="1410">
                  <c:v>105.04678976438105</c:v>
                </c:pt>
                <c:pt idx="1411">
                  <c:v>105.04678976438105</c:v>
                </c:pt>
                <c:pt idx="1412">
                  <c:v>106.17103836178197</c:v>
                </c:pt>
                <c:pt idx="1413">
                  <c:v>111.67996076978088</c:v>
                </c:pt>
                <c:pt idx="1414">
                  <c:v>110.62893394590643</c:v>
                </c:pt>
                <c:pt idx="1415">
                  <c:v>107.79391726041514</c:v>
                </c:pt>
                <c:pt idx="1416">
                  <c:v>109.49820245827925</c:v>
                </c:pt>
                <c:pt idx="1417">
                  <c:v>109.49820245827925</c:v>
                </c:pt>
                <c:pt idx="1418">
                  <c:v>109.49820245827925</c:v>
                </c:pt>
                <c:pt idx="1419">
                  <c:v>110.5748472012821</c:v>
                </c:pt>
                <c:pt idx="1420">
                  <c:v>108.36537078802748</c:v>
                </c:pt>
                <c:pt idx="1421">
                  <c:v>108.87008389051944</c:v>
                </c:pt>
                <c:pt idx="1422">
                  <c:v>108.87008389051944</c:v>
                </c:pt>
                <c:pt idx="1423">
                  <c:v>111.05506294803173</c:v>
                </c:pt>
                <c:pt idx="1424">
                  <c:v>111.05506294803173</c:v>
                </c:pt>
                <c:pt idx="1425">
                  <c:v>111.05506294803173</c:v>
                </c:pt>
                <c:pt idx="1426">
                  <c:v>111.05185977424171</c:v>
                </c:pt>
                <c:pt idx="1427">
                  <c:v>111.57699850966698</c:v>
                </c:pt>
                <c:pt idx="1428">
                  <c:v>113.08291811052959</c:v>
                </c:pt>
                <c:pt idx="1429">
                  <c:v>111.6963734293188</c:v>
                </c:pt>
                <c:pt idx="1430">
                  <c:v>119.36060076331323</c:v>
                </c:pt>
                <c:pt idx="1431">
                  <c:v>119.36060076331323</c:v>
                </c:pt>
                <c:pt idx="1432">
                  <c:v>119.36060076331323</c:v>
                </c:pt>
                <c:pt idx="1433">
                  <c:v>118.56586014754858</c:v>
                </c:pt>
                <c:pt idx="1434">
                  <c:v>119.19058342756048</c:v>
                </c:pt>
                <c:pt idx="1435">
                  <c:v>119.91610516736915</c:v>
                </c:pt>
                <c:pt idx="1436">
                  <c:v>119.51001878601961</c:v>
                </c:pt>
                <c:pt idx="1437">
                  <c:v>119.50094702365928</c:v>
                </c:pt>
                <c:pt idx="1438">
                  <c:v>119.50094702365928</c:v>
                </c:pt>
                <c:pt idx="1439">
                  <c:v>119.50094702365928</c:v>
                </c:pt>
                <c:pt idx="1440">
                  <c:v>119.21429568370507</c:v>
                </c:pt>
                <c:pt idx="1441">
                  <c:v>119.18086207853895</c:v>
                </c:pt>
                <c:pt idx="1442">
                  <c:v>124.59531585994395</c:v>
                </c:pt>
                <c:pt idx="1443">
                  <c:v>127.49344988781404</c:v>
                </c:pt>
                <c:pt idx="1444">
                  <c:v>125.01729785057782</c:v>
                </c:pt>
                <c:pt idx="1445">
                  <c:v>125.01729785057782</c:v>
                </c:pt>
                <c:pt idx="1446">
                  <c:v>125.01729785057782</c:v>
                </c:pt>
                <c:pt idx="1447">
                  <c:v>125.07583233853839</c:v>
                </c:pt>
                <c:pt idx="1448">
                  <c:v>126.40842840382385</c:v>
                </c:pt>
                <c:pt idx="1449">
                  <c:v>122.56915377570799</c:v>
                </c:pt>
                <c:pt idx="1450">
                  <c:v>124.74536786548862</c:v>
                </c:pt>
                <c:pt idx="1451">
                  <c:v>125.78065946242893</c:v>
                </c:pt>
                <c:pt idx="1452">
                  <c:v>125.78065946242893</c:v>
                </c:pt>
                <c:pt idx="1453">
                  <c:v>125.78065946242893</c:v>
                </c:pt>
                <c:pt idx="1454">
                  <c:v>125.78065946242893</c:v>
                </c:pt>
                <c:pt idx="1455">
                  <c:v>129.63304919907162</c:v>
                </c:pt>
                <c:pt idx="1456">
                  <c:v>129.29261401658965</c:v>
                </c:pt>
                <c:pt idx="1457">
                  <c:v>129.63522905995293</c:v>
                </c:pt>
                <c:pt idx="1458">
                  <c:v>127.93546974046124</c:v>
                </c:pt>
                <c:pt idx="1459">
                  <c:v>127.93546974046124</c:v>
                </c:pt>
                <c:pt idx="1460">
                  <c:v>127.93546974046124</c:v>
                </c:pt>
                <c:pt idx="1461">
                  <c:v>127.93546974046124</c:v>
                </c:pt>
                <c:pt idx="1462">
                  <c:v>126.59190528689149</c:v>
                </c:pt>
                <c:pt idx="1463">
                  <c:v>123.99627711781514</c:v>
                </c:pt>
                <c:pt idx="1464">
                  <c:v>124.55600231423527</c:v>
                </c:pt>
                <c:pt idx="1465">
                  <c:v>123.53623494589408</c:v>
                </c:pt>
                <c:pt idx="1466">
                  <c:v>123.53623494589408</c:v>
                </c:pt>
                <c:pt idx="1467">
                  <c:v>123.53623494589408</c:v>
                </c:pt>
                <c:pt idx="1468">
                  <c:v>126.94309897980635</c:v>
                </c:pt>
                <c:pt idx="1469">
                  <c:v>128.25272620487087</c:v>
                </c:pt>
                <c:pt idx="1470">
                  <c:v>126.93670204114082</c:v>
                </c:pt>
                <c:pt idx="1471">
                  <c:v>126.13702512702068</c:v>
                </c:pt>
                <c:pt idx="1472">
                  <c:v>125.63772894956379</c:v>
                </c:pt>
                <c:pt idx="1473">
                  <c:v>125.63772894956379</c:v>
                </c:pt>
                <c:pt idx="1474">
                  <c:v>125.63772894956379</c:v>
                </c:pt>
                <c:pt idx="1475">
                  <c:v>125.63772894956379</c:v>
                </c:pt>
                <c:pt idx="1476">
                  <c:v>124.79498126131767</c:v>
                </c:pt>
                <c:pt idx="1477">
                  <c:v>125.74708427907817</c:v>
                </c:pt>
                <c:pt idx="1478">
                  <c:v>125.25317197791814</c:v>
                </c:pt>
                <c:pt idx="1479">
                  <c:v>126.58623221343169</c:v>
                </c:pt>
                <c:pt idx="1480">
                  <c:v>126.58623221343169</c:v>
                </c:pt>
                <c:pt idx="1481">
                  <c:v>126.58623221343169</c:v>
                </c:pt>
                <c:pt idx="1482">
                  <c:v>130.44536482670824</c:v>
                </c:pt>
                <c:pt idx="1483">
                  <c:v>129.64237766479701</c:v>
                </c:pt>
                <c:pt idx="1484">
                  <c:v>127.84172782822414</c:v>
                </c:pt>
                <c:pt idx="1485">
                  <c:v>129.78571031726338</c:v>
                </c:pt>
                <c:pt idx="1486">
                  <c:v>128.17921433208076</c:v>
                </c:pt>
                <c:pt idx="1487">
                  <c:v>128.17921433208076</c:v>
                </c:pt>
                <c:pt idx="1488">
                  <c:v>128.17921433208076</c:v>
                </c:pt>
                <c:pt idx="1489">
                  <c:v>130.56657001753931</c:v>
                </c:pt>
                <c:pt idx="1490">
                  <c:v>129.23747844948286</c:v>
                </c:pt>
                <c:pt idx="1491">
                  <c:v>127.11439463762537</c:v>
                </c:pt>
                <c:pt idx="1492">
                  <c:v>130.18328839666302</c:v>
                </c:pt>
                <c:pt idx="1493">
                  <c:v>130.18478741857734</c:v>
                </c:pt>
                <c:pt idx="1494">
                  <c:v>130.18478741857734</c:v>
                </c:pt>
                <c:pt idx="1495">
                  <c:v>130.18478741857734</c:v>
                </c:pt>
                <c:pt idx="1496">
                  <c:v>129.28588539623624</c:v>
                </c:pt>
                <c:pt idx="1497">
                  <c:v>130.40973043796481</c:v>
                </c:pt>
                <c:pt idx="1498">
                  <c:v>130.97429988678067</c:v>
                </c:pt>
                <c:pt idx="1499">
                  <c:v>133.77558109013498</c:v>
                </c:pt>
                <c:pt idx="1500">
                  <c:v>137.61419831944016</c:v>
                </c:pt>
                <c:pt idx="1501">
                  <c:v>137.61419831944016</c:v>
                </c:pt>
                <c:pt idx="1502">
                  <c:v>137.61419831944016</c:v>
                </c:pt>
                <c:pt idx="1503">
                  <c:v>137.96883684030792</c:v>
                </c:pt>
                <c:pt idx="1504">
                  <c:v>134.99095573356556</c:v>
                </c:pt>
                <c:pt idx="1505">
                  <c:v>136.75131105347882</c:v>
                </c:pt>
                <c:pt idx="1506">
                  <c:v>136.26953227587691</c:v>
                </c:pt>
                <c:pt idx="1507">
                  <c:v>137.91225198157531</c:v>
                </c:pt>
                <c:pt idx="1508">
                  <c:v>137.91225198157531</c:v>
                </c:pt>
                <c:pt idx="1509">
                  <c:v>137.91225198157531</c:v>
                </c:pt>
                <c:pt idx="1510">
                  <c:v>137.91225198157531</c:v>
                </c:pt>
                <c:pt idx="1511">
                  <c:v>134.94636054749066</c:v>
                </c:pt>
                <c:pt idx="1512">
                  <c:v>133.71115805521754</c:v>
                </c:pt>
                <c:pt idx="1513">
                  <c:v>137.9183983299483</c:v>
                </c:pt>
                <c:pt idx="1514">
                  <c:v>138.12579279606538</c:v>
                </c:pt>
                <c:pt idx="1515">
                  <c:v>138.12579279606538</c:v>
                </c:pt>
                <c:pt idx="1516">
                  <c:v>138.12579279606538</c:v>
                </c:pt>
                <c:pt idx="1517">
                  <c:v>139.66997141612478</c:v>
                </c:pt>
                <c:pt idx="1518">
                  <c:v>143.9073443395437</c:v>
                </c:pt>
                <c:pt idx="1519">
                  <c:v>142.23456261514318</c:v>
                </c:pt>
                <c:pt idx="1520">
                  <c:v>142.37545610049233</c:v>
                </c:pt>
                <c:pt idx="1521">
                  <c:v>145.73050533620778</c:v>
                </c:pt>
                <c:pt idx="1522">
                  <c:v>145.73050533620778</c:v>
                </c:pt>
                <c:pt idx="1523">
                  <c:v>145.73050533620778</c:v>
                </c:pt>
                <c:pt idx="1524">
                  <c:v>146.01556924131049</c:v>
                </c:pt>
                <c:pt idx="1525">
                  <c:v>143.23177436227729</c:v>
                </c:pt>
                <c:pt idx="1526">
                  <c:v>146.7764063371616</c:v>
                </c:pt>
                <c:pt idx="1527">
                  <c:v>146.7764063371616</c:v>
                </c:pt>
                <c:pt idx="1528">
                  <c:v>143.22167800091347</c:v>
                </c:pt>
                <c:pt idx="1529">
                  <c:v>143.22167800091347</c:v>
                </c:pt>
                <c:pt idx="1530">
                  <c:v>143.22167800091347</c:v>
                </c:pt>
                <c:pt idx="1531">
                  <c:v>141.2166072745629</c:v>
                </c:pt>
                <c:pt idx="1532">
                  <c:v>145.01485860478797</c:v>
                </c:pt>
                <c:pt idx="1533">
                  <c:v>144.2378340687485</c:v>
                </c:pt>
                <c:pt idx="1534">
                  <c:v>140.59350340965076</c:v>
                </c:pt>
                <c:pt idx="1535">
                  <c:v>142.97675019702606</c:v>
                </c:pt>
                <c:pt idx="1536">
                  <c:v>142.97675019702606</c:v>
                </c:pt>
                <c:pt idx="1537">
                  <c:v>142.97675019702606</c:v>
                </c:pt>
                <c:pt idx="1538">
                  <c:v>141.22781493326804</c:v>
                </c:pt>
                <c:pt idx="1539">
                  <c:v>143.29742284417111</c:v>
                </c:pt>
                <c:pt idx="1540">
                  <c:v>143.29742284417111</c:v>
                </c:pt>
                <c:pt idx="1541">
                  <c:v>143.29742284417111</c:v>
                </c:pt>
                <c:pt idx="1542">
                  <c:v>142.45840109560831</c:v>
                </c:pt>
                <c:pt idx="1543">
                  <c:v>142.45840109560831</c:v>
                </c:pt>
                <c:pt idx="1544">
                  <c:v>142.45840109560831</c:v>
                </c:pt>
                <c:pt idx="1545">
                  <c:v>150.87141391028305</c:v>
                </c:pt>
                <c:pt idx="1546">
                  <c:v>151.23188802848961</c:v>
                </c:pt>
                <c:pt idx="1547">
                  <c:v>148.93020558408082</c:v>
                </c:pt>
                <c:pt idx="1548">
                  <c:v>144.5210182737153</c:v>
                </c:pt>
                <c:pt idx="1549">
                  <c:v>144.5210182737153</c:v>
                </c:pt>
                <c:pt idx="1550">
                  <c:v>144.5210182737153</c:v>
                </c:pt>
                <c:pt idx="1551">
                  <c:v>144.5210182737153</c:v>
                </c:pt>
                <c:pt idx="1552">
                  <c:v>141.36848052755911</c:v>
                </c:pt>
                <c:pt idx="1553">
                  <c:v>141.09164734167464</c:v>
                </c:pt>
                <c:pt idx="1554">
                  <c:v>138.57002541338053</c:v>
                </c:pt>
                <c:pt idx="1555">
                  <c:v>137.43401716647529</c:v>
                </c:pt>
                <c:pt idx="1556">
                  <c:v>139.66360756726678</c:v>
                </c:pt>
                <c:pt idx="1557">
                  <c:v>139.66360756726678</c:v>
                </c:pt>
                <c:pt idx="1558">
                  <c:v>139.66360756726678</c:v>
                </c:pt>
                <c:pt idx="1559">
                  <c:v>139.04458511739827</c:v>
                </c:pt>
                <c:pt idx="1560">
                  <c:v>137.54674497718574</c:v>
                </c:pt>
                <c:pt idx="1561">
                  <c:v>137.02287163450066</c:v>
                </c:pt>
                <c:pt idx="1562">
                  <c:v>141.46157739330317</c:v>
                </c:pt>
                <c:pt idx="1563">
                  <c:v>136.94595467024519</c:v>
                </c:pt>
                <c:pt idx="1564">
                  <c:v>136.94595467024519</c:v>
                </c:pt>
                <c:pt idx="1565">
                  <c:v>136.94595467024519</c:v>
                </c:pt>
                <c:pt idx="1566">
                  <c:v>132.61485444414402</c:v>
                </c:pt>
                <c:pt idx="1567">
                  <c:v>133.61176135743506</c:v>
                </c:pt>
                <c:pt idx="1568">
                  <c:v>129.92208645873197</c:v>
                </c:pt>
                <c:pt idx="1569">
                  <c:v>128.88792153606627</c:v>
                </c:pt>
                <c:pt idx="1570">
                  <c:v>124.73923340024895</c:v>
                </c:pt>
                <c:pt idx="1571">
                  <c:v>124.73923340024895</c:v>
                </c:pt>
                <c:pt idx="1572">
                  <c:v>124.73923340024895</c:v>
                </c:pt>
                <c:pt idx="1573">
                  <c:v>126.64304409885989</c:v>
                </c:pt>
                <c:pt idx="1574">
                  <c:v>128.41050364089605</c:v>
                </c:pt>
                <c:pt idx="1575">
                  <c:v>127.87132263715108</c:v>
                </c:pt>
                <c:pt idx="1576">
                  <c:v>128.1703093104546</c:v>
                </c:pt>
                <c:pt idx="1577">
                  <c:v>136.58740085170638</c:v>
                </c:pt>
                <c:pt idx="1578">
                  <c:v>136.58740085170638</c:v>
                </c:pt>
                <c:pt idx="1579">
                  <c:v>136.58740085170638</c:v>
                </c:pt>
                <c:pt idx="1580">
                  <c:v>137.96366703521957</c:v>
                </c:pt>
                <c:pt idx="1581">
                  <c:v>136.02598805708513</c:v>
                </c:pt>
                <c:pt idx="1582">
                  <c:v>134.03238347962468</c:v>
                </c:pt>
                <c:pt idx="1583">
                  <c:v>136.64320795117112</c:v>
                </c:pt>
                <c:pt idx="1584">
                  <c:v>137.45115252736571</c:v>
                </c:pt>
                <c:pt idx="1585">
                  <c:v>137.45115252736571</c:v>
                </c:pt>
                <c:pt idx="1586">
                  <c:v>137.45115252736571</c:v>
                </c:pt>
                <c:pt idx="1587">
                  <c:v>139.12412033608575</c:v>
                </c:pt>
                <c:pt idx="1588">
                  <c:v>139.24120097511147</c:v>
                </c:pt>
                <c:pt idx="1589">
                  <c:v>136.14250916667544</c:v>
                </c:pt>
                <c:pt idx="1590">
                  <c:v>137.17987516187827</c:v>
                </c:pt>
                <c:pt idx="1591">
                  <c:v>136.92966578796128</c:v>
                </c:pt>
                <c:pt idx="1592">
                  <c:v>136.92966578796128</c:v>
                </c:pt>
                <c:pt idx="1593">
                  <c:v>136.92966578796128</c:v>
                </c:pt>
                <c:pt idx="1594">
                  <c:v>137.78249871220288</c:v>
                </c:pt>
                <c:pt idx="1595">
                  <c:v>140.79520614237327</c:v>
                </c:pt>
                <c:pt idx="1596">
                  <c:v>141.89318493321653</c:v>
                </c:pt>
                <c:pt idx="1597">
                  <c:v>139.79461723227129</c:v>
                </c:pt>
                <c:pt idx="1598">
                  <c:v>142.08806248166454</c:v>
                </c:pt>
                <c:pt idx="1599">
                  <c:v>142.08806248166454</c:v>
                </c:pt>
                <c:pt idx="1600">
                  <c:v>142.08806248166454</c:v>
                </c:pt>
                <c:pt idx="1601">
                  <c:v>141.21479564078831</c:v>
                </c:pt>
                <c:pt idx="1602">
                  <c:v>139.23405817767508</c:v>
                </c:pt>
                <c:pt idx="1603">
                  <c:v>138.69933503215651</c:v>
                </c:pt>
                <c:pt idx="1604">
                  <c:v>134.86293214113459</c:v>
                </c:pt>
                <c:pt idx="1605">
                  <c:v>137.15213801520429</c:v>
                </c:pt>
                <c:pt idx="1606">
                  <c:v>137.15213801520429</c:v>
                </c:pt>
                <c:pt idx="1607">
                  <c:v>137.15213801520429</c:v>
                </c:pt>
                <c:pt idx="1608">
                  <c:v>137.15213801520429</c:v>
                </c:pt>
                <c:pt idx="1609">
                  <c:v>136.39894905102173</c:v>
                </c:pt>
                <c:pt idx="1610">
                  <c:v>135.76268874917989</c:v>
                </c:pt>
                <c:pt idx="1611">
                  <c:v>135.64549534471979</c:v>
                </c:pt>
                <c:pt idx="1612">
                  <c:v>134.5364596282152</c:v>
                </c:pt>
                <c:pt idx="1613">
                  <c:v>134.5364596282152</c:v>
                </c:pt>
                <c:pt idx="1614">
                  <c:v>134.5364596282152</c:v>
                </c:pt>
                <c:pt idx="1615">
                  <c:v>136.22450818174997</c:v>
                </c:pt>
                <c:pt idx="1616">
                  <c:v>134.20392169643648</c:v>
                </c:pt>
                <c:pt idx="1617">
                  <c:v>138.43674893797402</c:v>
                </c:pt>
                <c:pt idx="1618">
                  <c:v>139.04286783299668</c:v>
                </c:pt>
                <c:pt idx="1619">
                  <c:v>137.47113541304435</c:v>
                </c:pt>
                <c:pt idx="1620">
                  <c:v>137.47113541304435</c:v>
                </c:pt>
                <c:pt idx="1621">
                  <c:v>137.47113541304435</c:v>
                </c:pt>
                <c:pt idx="1622">
                  <c:v>141.86967266571031</c:v>
                </c:pt>
                <c:pt idx="1623">
                  <c:v>140.82027938701677</c:v>
                </c:pt>
                <c:pt idx="1624">
                  <c:v>143.65841089948989</c:v>
                </c:pt>
                <c:pt idx="1625">
                  <c:v>141.32020521014931</c:v>
                </c:pt>
                <c:pt idx="1626">
                  <c:v>138.4159186952582</c:v>
                </c:pt>
                <c:pt idx="1627">
                  <c:v>138.4159186952582</c:v>
                </c:pt>
                <c:pt idx="1628">
                  <c:v>138.4159186952582</c:v>
                </c:pt>
                <c:pt idx="1629">
                  <c:v>138.37259113347423</c:v>
                </c:pt>
                <c:pt idx="1630">
                  <c:v>138.37163081807526</c:v>
                </c:pt>
                <c:pt idx="1631">
                  <c:v>138.37163081807526</c:v>
                </c:pt>
                <c:pt idx="1632">
                  <c:v>134.63642269251625</c:v>
                </c:pt>
                <c:pt idx="1633">
                  <c:v>132.43898505397053</c:v>
                </c:pt>
                <c:pt idx="1634">
                  <c:v>132.43898505397053</c:v>
                </c:pt>
                <c:pt idx="1635">
                  <c:v>132.43898505397053</c:v>
                </c:pt>
                <c:pt idx="1636">
                  <c:v>131.87538645953117</c:v>
                </c:pt>
                <c:pt idx="1637">
                  <c:v>133.63118989395548</c:v>
                </c:pt>
                <c:pt idx="1638">
                  <c:v>131.90446345488598</c:v>
                </c:pt>
                <c:pt idx="1639">
                  <c:v>134.16534381241266</c:v>
                </c:pt>
                <c:pt idx="1640">
                  <c:v>136.30930016861683</c:v>
                </c:pt>
                <c:pt idx="1641">
                  <c:v>136.30930016861683</c:v>
                </c:pt>
                <c:pt idx="1642">
                  <c:v>136.30930016861683</c:v>
                </c:pt>
                <c:pt idx="1643">
                  <c:v>136.51991320620456</c:v>
                </c:pt>
                <c:pt idx="1644">
                  <c:v>139.45942526212639</c:v>
                </c:pt>
                <c:pt idx="1645">
                  <c:v>139.04166772556201</c:v>
                </c:pt>
                <c:pt idx="1646">
                  <c:v>139.04166772556201</c:v>
                </c:pt>
                <c:pt idx="1647">
                  <c:v>139.66646510930391</c:v>
                </c:pt>
                <c:pt idx="1648">
                  <c:v>139.66646510930391</c:v>
                </c:pt>
                <c:pt idx="1649">
                  <c:v>139.66646510930391</c:v>
                </c:pt>
                <c:pt idx="1650">
                  <c:v>140.23384033663743</c:v>
                </c:pt>
                <c:pt idx="1651">
                  <c:v>137.98295995460944</c:v>
                </c:pt>
                <c:pt idx="1652">
                  <c:v>137.57618706760232</c:v>
                </c:pt>
                <c:pt idx="1653">
                  <c:v>140.57787450001916</c:v>
                </c:pt>
                <c:pt idx="1654">
                  <c:v>142.94859860918393</c:v>
                </c:pt>
                <c:pt idx="1655">
                  <c:v>142.94859860918393</c:v>
                </c:pt>
                <c:pt idx="1656">
                  <c:v>142.94859860918393</c:v>
                </c:pt>
                <c:pt idx="1657">
                  <c:v>143.01573210313069</c:v>
                </c:pt>
                <c:pt idx="1658">
                  <c:v>145.67062628737841</c:v>
                </c:pt>
                <c:pt idx="1659">
                  <c:v>140.58177831755398</c:v>
                </c:pt>
                <c:pt idx="1660">
                  <c:v>138.05830207933943</c:v>
                </c:pt>
                <c:pt idx="1661">
                  <c:v>136.75062268910568</c:v>
                </c:pt>
                <c:pt idx="1662">
                  <c:v>136.75062268910568</c:v>
                </c:pt>
                <c:pt idx="1663">
                  <c:v>136.75062268910568</c:v>
                </c:pt>
                <c:pt idx="1664">
                  <c:v>139.56989749478379</c:v>
                </c:pt>
                <c:pt idx="1665">
                  <c:v>140.00867163950437</c:v>
                </c:pt>
                <c:pt idx="1666">
                  <c:v>133.61188613576601</c:v>
                </c:pt>
                <c:pt idx="1667">
                  <c:v>135.10084364964402</c:v>
                </c:pt>
                <c:pt idx="1668">
                  <c:v>137.20269415346488</c:v>
                </c:pt>
                <c:pt idx="1669">
                  <c:v>137.20269415346488</c:v>
                </c:pt>
                <c:pt idx="1670">
                  <c:v>137.20269415346488</c:v>
                </c:pt>
                <c:pt idx="1671">
                  <c:v>136.13154850511228</c:v>
                </c:pt>
                <c:pt idx="1672">
                  <c:v>134.5164975422916</c:v>
                </c:pt>
                <c:pt idx="1673">
                  <c:v>136.32778652018374</c:v>
                </c:pt>
                <c:pt idx="1674">
                  <c:v>130.573418386637</c:v>
                </c:pt>
                <c:pt idx="1675">
                  <c:v>126.45783931382415</c:v>
                </c:pt>
                <c:pt idx="1676">
                  <c:v>126.45783931382415</c:v>
                </c:pt>
                <c:pt idx="1677">
                  <c:v>126.45783931382415</c:v>
                </c:pt>
                <c:pt idx="1678">
                  <c:v>123.55183037676423</c:v>
                </c:pt>
                <c:pt idx="1679">
                  <c:v>123.60624632616953</c:v>
                </c:pt>
                <c:pt idx="1680">
                  <c:v>120.2598892730056</c:v>
                </c:pt>
                <c:pt idx="1681">
                  <c:v>126.87769404041644</c:v>
                </c:pt>
                <c:pt idx="1682">
                  <c:v>126.95325673565121</c:v>
                </c:pt>
                <c:pt idx="1683">
                  <c:v>126.95325673565121</c:v>
                </c:pt>
                <c:pt idx="1684">
                  <c:v>126.95325673565121</c:v>
                </c:pt>
                <c:pt idx="1685">
                  <c:v>127.21011230641585</c:v>
                </c:pt>
                <c:pt idx="1686">
                  <c:v>130.86361380358733</c:v>
                </c:pt>
                <c:pt idx="1687">
                  <c:v>129.06560871817757</c:v>
                </c:pt>
                <c:pt idx="1688">
                  <c:v>134.33750883370854</c:v>
                </c:pt>
                <c:pt idx="1689">
                  <c:v>134.65360065426952</c:v>
                </c:pt>
                <c:pt idx="1690">
                  <c:v>134.65360065426952</c:v>
                </c:pt>
                <c:pt idx="1691">
                  <c:v>134.65360065426952</c:v>
                </c:pt>
                <c:pt idx="1692">
                  <c:v>140.18695550559229</c:v>
                </c:pt>
                <c:pt idx="1693">
                  <c:v>139.12224017236468</c:v>
                </c:pt>
                <c:pt idx="1694">
                  <c:v>145.26981202841984</c:v>
                </c:pt>
                <c:pt idx="1695">
                  <c:v>142.23713115170011</c:v>
                </c:pt>
                <c:pt idx="1696">
                  <c:v>149.44386511488008</c:v>
                </c:pt>
                <c:pt idx="1697">
                  <c:v>149.44386511488008</c:v>
                </c:pt>
                <c:pt idx="1698">
                  <c:v>149.44386511488008</c:v>
                </c:pt>
                <c:pt idx="1699">
                  <c:v>149.59394752445826</c:v>
                </c:pt>
                <c:pt idx="1700">
                  <c:v>149.9590290185798</c:v>
                </c:pt>
                <c:pt idx="1701">
                  <c:v>144.5722044038672</c:v>
                </c:pt>
                <c:pt idx="1702">
                  <c:v>145.50723371939932</c:v>
                </c:pt>
                <c:pt idx="1703">
                  <c:v>146.49848329525045</c:v>
                </c:pt>
                <c:pt idx="1704">
                  <c:v>146.49848329525045</c:v>
                </c:pt>
                <c:pt idx="1705">
                  <c:v>146.49848329525045</c:v>
                </c:pt>
                <c:pt idx="1706">
                  <c:v>146.49848329525045</c:v>
                </c:pt>
                <c:pt idx="1707">
                  <c:v>139.4063396350964</c:v>
                </c:pt>
                <c:pt idx="1708">
                  <c:v>140.0227753349474</c:v>
                </c:pt>
                <c:pt idx="1709">
                  <c:v>142.15971491040159</c:v>
                </c:pt>
                <c:pt idx="1710">
                  <c:v>137.86128046772689</c:v>
                </c:pt>
                <c:pt idx="1711">
                  <c:v>137.86128046772689</c:v>
                </c:pt>
                <c:pt idx="1712">
                  <c:v>137.86128046772689</c:v>
                </c:pt>
                <c:pt idx="1713">
                  <c:v>139.29436351889436</c:v>
                </c:pt>
                <c:pt idx="1714">
                  <c:v>138.49521249709531</c:v>
                </c:pt>
                <c:pt idx="1715">
                  <c:v>142.71947953067701</c:v>
                </c:pt>
                <c:pt idx="1716">
                  <c:v>143.03090728464505</c:v>
                </c:pt>
                <c:pt idx="1717">
                  <c:v>144.62462035084161</c:v>
                </c:pt>
                <c:pt idx="1718">
                  <c:v>144.62462035084161</c:v>
                </c:pt>
                <c:pt idx="1719">
                  <c:v>144.62462035084161</c:v>
                </c:pt>
                <c:pt idx="1720">
                  <c:v>147.04465477312019</c:v>
                </c:pt>
                <c:pt idx="1721">
                  <c:v>147.92507411708905</c:v>
                </c:pt>
                <c:pt idx="1722">
                  <c:v>150.49939835605124</c:v>
                </c:pt>
                <c:pt idx="1723">
                  <c:v>153.16072685482396</c:v>
                </c:pt>
                <c:pt idx="1724">
                  <c:v>157.84101510539818</c:v>
                </c:pt>
                <c:pt idx="1725">
                  <c:v>157.84101510539818</c:v>
                </c:pt>
                <c:pt idx="1726">
                  <c:v>157.84101510539818</c:v>
                </c:pt>
                <c:pt idx="1727">
                  <c:v>155.83289327612468</c:v>
                </c:pt>
                <c:pt idx="1728">
                  <c:v>155.96193122296393</c:v>
                </c:pt>
                <c:pt idx="1729">
                  <c:v>154.59432856542179</c:v>
                </c:pt>
                <c:pt idx="1730">
                  <c:v>156.92175491165005</c:v>
                </c:pt>
                <c:pt idx="1731">
                  <c:v>157.16540230618176</c:v>
                </c:pt>
                <c:pt idx="1732">
                  <c:v>157.16540230618176</c:v>
                </c:pt>
                <c:pt idx="1733">
                  <c:v>157.16540230618176</c:v>
                </c:pt>
                <c:pt idx="1734">
                  <c:v>157.16540230618176</c:v>
                </c:pt>
                <c:pt idx="1735">
                  <c:v>155.04270315386867</c:v>
                </c:pt>
                <c:pt idx="1736">
                  <c:v>155.05485897663792</c:v>
                </c:pt>
                <c:pt idx="1737">
                  <c:v>154.29880007542849</c:v>
                </c:pt>
                <c:pt idx="1738">
                  <c:v>159.91790657214187</c:v>
                </c:pt>
                <c:pt idx="1739">
                  <c:v>159.91790657214187</c:v>
                </c:pt>
                <c:pt idx="1740">
                  <c:v>159.91790657214187</c:v>
                </c:pt>
                <c:pt idx="1741">
                  <c:v>159.2147761769512</c:v>
                </c:pt>
                <c:pt idx="1742">
                  <c:v>160.68365604152575</c:v>
                </c:pt>
                <c:pt idx="1743">
                  <c:v>162.96988284533572</c:v>
                </c:pt>
                <c:pt idx="1744">
                  <c:v>164.18741709567712</c:v>
                </c:pt>
                <c:pt idx="1745">
                  <c:v>168.42494764313193</c:v>
                </c:pt>
                <c:pt idx="1746">
                  <c:v>168.42494764313193</c:v>
                </c:pt>
                <c:pt idx="1747">
                  <c:v>168.42494764313193</c:v>
                </c:pt>
                <c:pt idx="1748">
                  <c:v>169.2052122271725</c:v>
                </c:pt>
                <c:pt idx="1749">
                  <c:v>167.89970809977171</c:v>
                </c:pt>
                <c:pt idx="1750">
                  <c:v>170.90853635639093</c:v>
                </c:pt>
                <c:pt idx="1751">
                  <c:v>170.79251565332817</c:v>
                </c:pt>
                <c:pt idx="1752">
                  <c:v>172.88489974055591</c:v>
                </c:pt>
                <c:pt idx="1753">
                  <c:v>172.88489974055591</c:v>
                </c:pt>
                <c:pt idx="1754">
                  <c:v>172.88489974055591</c:v>
                </c:pt>
                <c:pt idx="1755">
                  <c:v>172.21700589218659</c:v>
                </c:pt>
                <c:pt idx="1756">
                  <c:v>172.16415247010664</c:v>
                </c:pt>
                <c:pt idx="1757">
                  <c:v>170.58249720672279</c:v>
                </c:pt>
                <c:pt idx="1758">
                  <c:v>172.27400652968859</c:v>
                </c:pt>
                <c:pt idx="1759">
                  <c:v>173.37175075578563</c:v>
                </c:pt>
                <c:pt idx="1760">
                  <c:v>173.37175075578563</c:v>
                </c:pt>
                <c:pt idx="1761">
                  <c:v>173.37175075578563</c:v>
                </c:pt>
                <c:pt idx="1762">
                  <c:v>175.07849809462144</c:v>
                </c:pt>
                <c:pt idx="1763">
                  <c:v>177.01499293412903</c:v>
                </c:pt>
                <c:pt idx="1764">
                  <c:v>185.73340347002787</c:v>
                </c:pt>
                <c:pt idx="1765">
                  <c:v>183.49676408209979</c:v>
                </c:pt>
                <c:pt idx="1766">
                  <c:v>183.53677656348529</c:v>
                </c:pt>
                <c:pt idx="1767">
                  <c:v>183.53677656348529</c:v>
                </c:pt>
                <c:pt idx="1768">
                  <c:v>183.53677656348529</c:v>
                </c:pt>
                <c:pt idx="1769">
                  <c:v>183.04591188707803</c:v>
                </c:pt>
                <c:pt idx="1770">
                  <c:v>193.4591508537396</c:v>
                </c:pt>
                <c:pt idx="1771">
                  <c:v>201.18530945349647</c:v>
                </c:pt>
                <c:pt idx="1772">
                  <c:v>201.85776612681309</c:v>
                </c:pt>
                <c:pt idx="1773">
                  <c:v>210.07375311161161</c:v>
                </c:pt>
                <c:pt idx="1774">
                  <c:v>210.07375311161161</c:v>
                </c:pt>
                <c:pt idx="1775">
                  <c:v>210.07375311161161</c:v>
                </c:pt>
                <c:pt idx="1776">
                  <c:v>208.83314244777361</c:v>
                </c:pt>
                <c:pt idx="1777">
                  <c:v>204.199228960401</c:v>
                </c:pt>
                <c:pt idx="1778">
                  <c:v>201.43728949557982</c:v>
                </c:pt>
                <c:pt idx="1779">
                  <c:v>194.99044649981215</c:v>
                </c:pt>
                <c:pt idx="1780">
                  <c:v>188.23804135532509</c:v>
                </c:pt>
                <c:pt idx="1781">
                  <c:v>188.23804135532509</c:v>
                </c:pt>
                <c:pt idx="1782">
                  <c:v>188.23804135532509</c:v>
                </c:pt>
                <c:pt idx="1783">
                  <c:v>188.98716691301621</c:v>
                </c:pt>
                <c:pt idx="1784">
                  <c:v>194.19715952706269</c:v>
                </c:pt>
                <c:pt idx="1785">
                  <c:v>194.50097468345317</c:v>
                </c:pt>
                <c:pt idx="1786">
                  <c:v>204.27877315443385</c:v>
                </c:pt>
                <c:pt idx="1787">
                  <c:v>204.13049325777632</c:v>
                </c:pt>
                <c:pt idx="1788">
                  <c:v>204.13049325777632</c:v>
                </c:pt>
                <c:pt idx="1789">
                  <c:v>204.13049325777632</c:v>
                </c:pt>
                <c:pt idx="1790">
                  <c:v>205.11519141402513</c:v>
                </c:pt>
                <c:pt idx="1791">
                  <c:v>201.81009454799988</c:v>
                </c:pt>
                <c:pt idx="1792">
                  <c:v>202.5254696290809</c:v>
                </c:pt>
                <c:pt idx="1793">
                  <c:v>202.5254696290809</c:v>
                </c:pt>
                <c:pt idx="1794">
                  <c:v>204.78889644557873</c:v>
                </c:pt>
                <c:pt idx="1795">
                  <c:v>204.78889644557873</c:v>
                </c:pt>
                <c:pt idx="1796">
                  <c:v>204.78889644557873</c:v>
                </c:pt>
                <c:pt idx="1797">
                  <c:v>204.99705840278972</c:v>
                </c:pt>
                <c:pt idx="1798">
                  <c:v>209.79096202022339</c:v>
                </c:pt>
                <c:pt idx="1799">
                  <c:v>214.94738381900095</c:v>
                </c:pt>
                <c:pt idx="1800">
                  <c:v>211.68727479721215</c:v>
                </c:pt>
                <c:pt idx="1801">
                  <c:v>221.82081278679195</c:v>
                </c:pt>
                <c:pt idx="1802">
                  <c:v>221.82081278679195</c:v>
                </c:pt>
                <c:pt idx="1803">
                  <c:v>221.82081278679195</c:v>
                </c:pt>
                <c:pt idx="1804">
                  <c:v>219.70292942053513</c:v>
                </c:pt>
                <c:pt idx="1805">
                  <c:v>211.98111621394574</c:v>
                </c:pt>
                <c:pt idx="1806">
                  <c:v>216.38023540431269</c:v>
                </c:pt>
                <c:pt idx="1807">
                  <c:v>214.59533760554419</c:v>
                </c:pt>
                <c:pt idx="1808">
                  <c:v>217.7297937700103</c:v>
                </c:pt>
                <c:pt idx="1809">
                  <c:v>217.7297937700103</c:v>
                </c:pt>
                <c:pt idx="1810">
                  <c:v>217.7297937700103</c:v>
                </c:pt>
                <c:pt idx="1811">
                  <c:v>222.68598570697981</c:v>
                </c:pt>
                <c:pt idx="1812">
                  <c:v>219.8718794555711</c:v>
                </c:pt>
                <c:pt idx="1813">
                  <c:v>206.19078008997201</c:v>
                </c:pt>
                <c:pt idx="1814">
                  <c:v>208.03838517092936</c:v>
                </c:pt>
                <c:pt idx="1815">
                  <c:v>214.0644440646542</c:v>
                </c:pt>
                <c:pt idx="1816">
                  <c:v>214.0644440646542</c:v>
                </c:pt>
                <c:pt idx="1817">
                  <c:v>214.0644440646542</c:v>
                </c:pt>
                <c:pt idx="1818">
                  <c:v>214.20188049784846</c:v>
                </c:pt>
                <c:pt idx="1819">
                  <c:v>220.09679276200868</c:v>
                </c:pt>
                <c:pt idx="1820">
                  <c:v>220.09679276200868</c:v>
                </c:pt>
                <c:pt idx="1821">
                  <c:v>221.84753435956196</c:v>
                </c:pt>
                <c:pt idx="1822">
                  <c:v>217.66287470528866</c:v>
                </c:pt>
                <c:pt idx="1823">
                  <c:v>217.66287470528866</c:v>
                </c:pt>
                <c:pt idx="1824">
                  <c:v>217.66287470528866</c:v>
                </c:pt>
                <c:pt idx="1825">
                  <c:v>211.76642968954118</c:v>
                </c:pt>
                <c:pt idx="1826">
                  <c:v>211.76642968954118</c:v>
                </c:pt>
                <c:pt idx="1827">
                  <c:v>211.76642968954118</c:v>
                </c:pt>
                <c:pt idx="1828">
                  <c:v>213.10417466288766</c:v>
                </c:pt>
                <c:pt idx="1829">
                  <c:v>220.82795175281319</c:v>
                </c:pt>
                <c:pt idx="1830">
                  <c:v>220.82795175281319</c:v>
                </c:pt>
                <c:pt idx="1831">
                  <c:v>220.82795175281319</c:v>
                </c:pt>
                <c:pt idx="1832">
                  <c:v>222.03583610393616</c:v>
                </c:pt>
                <c:pt idx="1833">
                  <c:v>214.65058940330204</c:v>
                </c:pt>
                <c:pt idx="1834">
                  <c:v>211.43040301020969</c:v>
                </c:pt>
                <c:pt idx="1835">
                  <c:v>211.43040301020969</c:v>
                </c:pt>
                <c:pt idx="1836">
                  <c:v>208.231117634941</c:v>
                </c:pt>
                <c:pt idx="1837">
                  <c:v>208.231117634941</c:v>
                </c:pt>
                <c:pt idx="1838">
                  <c:v>208.231117634941</c:v>
                </c:pt>
                <c:pt idx="1839">
                  <c:v>203.31783982274465</c:v>
                </c:pt>
                <c:pt idx="1840">
                  <c:v>204.20532601557375</c:v>
                </c:pt>
                <c:pt idx="1841">
                  <c:v>208.93896463421743</c:v>
                </c:pt>
                <c:pt idx="1842">
                  <c:v>209.94788778338705</c:v>
                </c:pt>
                <c:pt idx="1843">
                  <c:v>211.57705149073544</c:v>
                </c:pt>
                <c:pt idx="1844">
                  <c:v>211.57705149073544</c:v>
                </c:pt>
                <c:pt idx="1845">
                  <c:v>211.57705149073544</c:v>
                </c:pt>
                <c:pt idx="1846">
                  <c:v>211.57705149073544</c:v>
                </c:pt>
                <c:pt idx="1847">
                  <c:v>218.37092692437463</c:v>
                </c:pt>
                <c:pt idx="1848">
                  <c:v>218.20793311516877</c:v>
                </c:pt>
                <c:pt idx="1849">
                  <c:v>220.91365329502372</c:v>
                </c:pt>
                <c:pt idx="1850">
                  <c:v>219.07344336741392</c:v>
                </c:pt>
                <c:pt idx="1851">
                  <c:v>219.07344336741392</c:v>
                </c:pt>
                <c:pt idx="1852">
                  <c:v>219.07344336741392</c:v>
                </c:pt>
                <c:pt idx="1853">
                  <c:v>208.54793976822975</c:v>
                </c:pt>
                <c:pt idx="1854">
                  <c:v>217.19021489875797</c:v>
                </c:pt>
                <c:pt idx="1855">
                  <c:v>221.40884142063072</c:v>
                </c:pt>
                <c:pt idx="1856">
                  <c:v>225.1563324401146</c:v>
                </c:pt>
                <c:pt idx="1857">
                  <c:v>224.72754636163677</c:v>
                </c:pt>
                <c:pt idx="1858">
                  <c:v>224.72754636163677</c:v>
                </c:pt>
                <c:pt idx="1859">
                  <c:v>224.72754636163677</c:v>
                </c:pt>
                <c:pt idx="1860">
                  <c:v>224.71940610149889</c:v>
                </c:pt>
                <c:pt idx="1861">
                  <c:v>231.776125633882</c:v>
                </c:pt>
                <c:pt idx="1862">
                  <c:v>236.3196396324584</c:v>
                </c:pt>
                <c:pt idx="1863">
                  <c:v>234.22462119911086</c:v>
                </c:pt>
                <c:pt idx="1864">
                  <c:v>235.0088875303594</c:v>
                </c:pt>
                <c:pt idx="1865">
                  <c:v>235.0088875303594</c:v>
                </c:pt>
                <c:pt idx="1866">
                  <c:v>235.0088875303594</c:v>
                </c:pt>
                <c:pt idx="1867">
                  <c:v>237.82969797705448</c:v>
                </c:pt>
                <c:pt idx="1868">
                  <c:v>227.51680358544607</c:v>
                </c:pt>
                <c:pt idx="1869">
                  <c:v>230.39194234137818</c:v>
                </c:pt>
                <c:pt idx="1870">
                  <c:v>231.52545331359966</c:v>
                </c:pt>
                <c:pt idx="1871">
                  <c:v>237.42009395002012</c:v>
                </c:pt>
                <c:pt idx="1872">
                  <c:v>237.42009395002012</c:v>
                </c:pt>
                <c:pt idx="1873">
                  <c:v>237.42009395002012</c:v>
                </c:pt>
                <c:pt idx="1874">
                  <c:v>237.42009395002012</c:v>
                </c:pt>
                <c:pt idx="1875">
                  <c:v>238.06704404425722</c:v>
                </c:pt>
                <c:pt idx="1876">
                  <c:v>233.49714800892855</c:v>
                </c:pt>
                <c:pt idx="1877">
                  <c:v>222.56877132639121</c:v>
                </c:pt>
                <c:pt idx="1878">
                  <c:v>215.86731721342031</c:v>
                </c:pt>
                <c:pt idx="1879">
                  <c:v>215.86731721342031</c:v>
                </c:pt>
                <c:pt idx="1880">
                  <c:v>215.86731721342031</c:v>
                </c:pt>
                <c:pt idx="1881">
                  <c:v>210.97507810379216</c:v>
                </c:pt>
                <c:pt idx="1882">
                  <c:v>200.05925044143339</c:v>
                </c:pt>
                <c:pt idx="1883">
                  <c:v>203.37320561510063</c:v>
                </c:pt>
                <c:pt idx="1884">
                  <c:v>191.06985787397957</c:v>
                </c:pt>
                <c:pt idx="1885">
                  <c:v>193.41506974261523</c:v>
                </c:pt>
                <c:pt idx="1886">
                  <c:v>193.41506974261523</c:v>
                </c:pt>
                <c:pt idx="1887">
                  <c:v>193.41506974261523</c:v>
                </c:pt>
                <c:pt idx="1888">
                  <c:v>184.35723865834612</c:v>
                </c:pt>
                <c:pt idx="1889">
                  <c:v>183.12026081881041</c:v>
                </c:pt>
                <c:pt idx="1890">
                  <c:v>188.41826194212493</c:v>
                </c:pt>
                <c:pt idx="1891">
                  <c:v>177.27568718050307</c:v>
                </c:pt>
                <c:pt idx="1892">
                  <c:v>173.43986871631893</c:v>
                </c:pt>
                <c:pt idx="1893">
                  <c:v>173.43986871631893</c:v>
                </c:pt>
                <c:pt idx="1894">
                  <c:v>173.43986871631893</c:v>
                </c:pt>
                <c:pt idx="1895">
                  <c:v>158.49843911524007</c:v>
                </c:pt>
                <c:pt idx="1896">
                  <c:v>167.1220954880647</c:v>
                </c:pt>
                <c:pt idx="1897">
                  <c:v>172.6354469432697</c:v>
                </c:pt>
                <c:pt idx="1898">
                  <c:v>163.61251441989367</c:v>
                </c:pt>
                <c:pt idx="1899">
                  <c:v>177.11439963172717</c:v>
                </c:pt>
                <c:pt idx="1900">
                  <c:v>177.11439963172717</c:v>
                </c:pt>
                <c:pt idx="1901">
                  <c:v>177.11439963172717</c:v>
                </c:pt>
                <c:pt idx="1902">
                  <c:v>179.23863908528034</c:v>
                </c:pt>
                <c:pt idx="1903">
                  <c:v>170.17324563983158</c:v>
                </c:pt>
                <c:pt idx="1904">
                  <c:v>172.16301040578406</c:v>
                </c:pt>
                <c:pt idx="1905">
                  <c:v>171.35670863312964</c:v>
                </c:pt>
                <c:pt idx="1906">
                  <c:v>173.70056454482662</c:v>
                </c:pt>
                <c:pt idx="1907">
                  <c:v>173.70056454482662</c:v>
                </c:pt>
                <c:pt idx="1908">
                  <c:v>173.70056454482662</c:v>
                </c:pt>
                <c:pt idx="1909">
                  <c:v>183.59319626496767</c:v>
                </c:pt>
                <c:pt idx="1910">
                  <c:v>183.25991779729102</c:v>
                </c:pt>
                <c:pt idx="1911">
                  <c:v>174.94735274250701</c:v>
                </c:pt>
                <c:pt idx="1912">
                  <c:v>169.31335483714483</c:v>
                </c:pt>
                <c:pt idx="1913">
                  <c:v>169.31335483714483</c:v>
                </c:pt>
                <c:pt idx="1914">
                  <c:v>169.31335483714483</c:v>
                </c:pt>
                <c:pt idx="1915">
                  <c:v>169.31335483714483</c:v>
                </c:pt>
                <c:pt idx="1916">
                  <c:v>169.31335483714483</c:v>
                </c:pt>
                <c:pt idx="1917">
                  <c:v>178.84673722537582</c:v>
                </c:pt>
                <c:pt idx="1918">
                  <c:v>186.45190287054334</c:v>
                </c:pt>
                <c:pt idx="1919">
                  <c:v>170.04716785855297</c:v>
                </c:pt>
                <c:pt idx="1920">
                  <c:v>156.43855554405323</c:v>
                </c:pt>
                <c:pt idx="1921">
                  <c:v>156.43855554405323</c:v>
                </c:pt>
                <c:pt idx="1922">
                  <c:v>156.43855554405323</c:v>
                </c:pt>
                <c:pt idx="1923">
                  <c:v>160.09577956117772</c:v>
                </c:pt>
                <c:pt idx="1924">
                  <c:v>150.80169732848708</c:v>
                </c:pt>
                <c:pt idx="1925">
                  <c:v>172.82652962391006</c:v>
                </c:pt>
                <c:pt idx="1926">
                  <c:v>160.38589303999697</c:v>
                </c:pt>
                <c:pt idx="1927">
                  <c:v>163.96992260028378</c:v>
                </c:pt>
                <c:pt idx="1928">
                  <c:v>163.96992260028378</c:v>
                </c:pt>
                <c:pt idx="1929">
                  <c:v>163.96992260028378</c:v>
                </c:pt>
                <c:pt idx="1930">
                  <c:v>165.11618038837383</c:v>
                </c:pt>
                <c:pt idx="1931">
                  <c:v>164.4925598820829</c:v>
                </c:pt>
                <c:pt idx="1932">
                  <c:v>162.20686313764944</c:v>
                </c:pt>
                <c:pt idx="1933">
                  <c:v>162.26286559205954</c:v>
                </c:pt>
                <c:pt idx="1934">
                  <c:v>162.26286559205954</c:v>
                </c:pt>
                <c:pt idx="1935">
                  <c:v>162.26286559205954</c:v>
                </c:pt>
                <c:pt idx="1936">
                  <c:v>162.26286559205954</c:v>
                </c:pt>
                <c:pt idx="1937">
                  <c:v>156.2352347280835</c:v>
                </c:pt>
                <c:pt idx="1938">
                  <c:v>163.04417337656892</c:v>
                </c:pt>
                <c:pt idx="1939">
                  <c:v>171.45811760786052</c:v>
                </c:pt>
                <c:pt idx="1940">
                  <c:v>178.83706617862239</c:v>
                </c:pt>
                <c:pt idx="1941">
                  <c:v>180.34913931308375</c:v>
                </c:pt>
                <c:pt idx="1942">
                  <c:v>180.34913931308375</c:v>
                </c:pt>
                <c:pt idx="1943">
                  <c:v>180.34913931308375</c:v>
                </c:pt>
                <c:pt idx="1944">
                  <c:v>183.88197463206282</c:v>
                </c:pt>
                <c:pt idx="1945">
                  <c:v>185.05194526115176</c:v>
                </c:pt>
                <c:pt idx="1946">
                  <c:v>181.60826785142433</c:v>
                </c:pt>
                <c:pt idx="1947">
                  <c:v>185.58374677159483</c:v>
                </c:pt>
                <c:pt idx="1948">
                  <c:v>195.84870501776211</c:v>
                </c:pt>
                <c:pt idx="1949">
                  <c:v>195.84870501776211</c:v>
                </c:pt>
                <c:pt idx="1950">
                  <c:v>195.84870501776211</c:v>
                </c:pt>
                <c:pt idx="1951">
                  <c:v>195.16136986909132</c:v>
                </c:pt>
                <c:pt idx="1952">
                  <c:v>194.22786035294024</c:v>
                </c:pt>
                <c:pt idx="1953">
                  <c:v>195.73674414767444</c:v>
                </c:pt>
                <c:pt idx="1954">
                  <c:v>199.80443091840579</c:v>
                </c:pt>
                <c:pt idx="1955">
                  <c:v>197.91402571786557</c:v>
                </c:pt>
                <c:pt idx="1956">
                  <c:v>197.91402571786557</c:v>
                </c:pt>
                <c:pt idx="1957">
                  <c:v>197.91402571786557</c:v>
                </c:pt>
                <c:pt idx="1958">
                  <c:v>210.10080584262175</c:v>
                </c:pt>
                <c:pt idx="1959">
                  <c:v>216.97181519696392</c:v>
                </c:pt>
                <c:pt idx="1960">
                  <c:v>221.68585440330764</c:v>
                </c:pt>
                <c:pt idx="1961">
                  <c:v>218.78432042011235</c:v>
                </c:pt>
                <c:pt idx="1962">
                  <c:v>231.60348231903387</c:v>
                </c:pt>
                <c:pt idx="1963">
                  <c:v>231.60348231903387</c:v>
                </c:pt>
                <c:pt idx="1964">
                  <c:v>231.60348231903387</c:v>
                </c:pt>
                <c:pt idx="1965">
                  <c:v>232.13198880536234</c:v>
                </c:pt>
                <c:pt idx="1966">
                  <c:v>235.55802902722377</c:v>
                </c:pt>
                <c:pt idx="1967">
                  <c:v>240.55834874672291</c:v>
                </c:pt>
                <c:pt idx="1968">
                  <c:v>240.56390120064671</c:v>
                </c:pt>
                <c:pt idx="1969">
                  <c:v>240.56390120064671</c:v>
                </c:pt>
                <c:pt idx="1970">
                  <c:v>240.56390120064671</c:v>
                </c:pt>
                <c:pt idx="1971">
                  <c:v>240.56390120064671</c:v>
                </c:pt>
                <c:pt idx="1972">
                  <c:v>240.56390120064671</c:v>
                </c:pt>
                <c:pt idx="1973">
                  <c:v>259.37496643695425</c:v>
                </c:pt>
                <c:pt idx="1974">
                  <c:v>248.96827048137419</c:v>
                </c:pt>
                <c:pt idx="1975">
                  <c:v>244.42922186399198</c:v>
                </c:pt>
                <c:pt idx="1976">
                  <c:v>247.48684693118389</c:v>
                </c:pt>
                <c:pt idx="1977">
                  <c:v>247.48684693118389</c:v>
                </c:pt>
                <c:pt idx="1978">
                  <c:v>247.48684693118389</c:v>
                </c:pt>
                <c:pt idx="1979">
                  <c:v>256.62997675741559</c:v>
                </c:pt>
                <c:pt idx="1980">
                  <c:v>273.42264003047654</c:v>
                </c:pt>
                <c:pt idx="1981">
                  <c:v>283.62722225754067</c:v>
                </c:pt>
                <c:pt idx="1982">
                  <c:v>261.68055930511031</c:v>
                </c:pt>
                <c:pt idx="1983">
                  <c:v>268.1093626193699</c:v>
                </c:pt>
                <c:pt idx="1984">
                  <c:v>268.1093626193699</c:v>
                </c:pt>
                <c:pt idx="1985">
                  <c:v>268.1093626193699</c:v>
                </c:pt>
                <c:pt idx="1986">
                  <c:v>281.08213987794295</c:v>
                </c:pt>
                <c:pt idx="1987">
                  <c:v>274.60714006695059</c:v>
                </c:pt>
                <c:pt idx="1988">
                  <c:v>271.40469080446485</c:v>
                </c:pt>
                <c:pt idx="1989">
                  <c:v>271.16763784898501</c:v>
                </c:pt>
                <c:pt idx="1990">
                  <c:v>266.55927895008523</c:v>
                </c:pt>
                <c:pt idx="1991">
                  <c:v>266.55927895008523</c:v>
                </c:pt>
                <c:pt idx="1992">
                  <c:v>266.55927895008523</c:v>
                </c:pt>
                <c:pt idx="1993">
                  <c:v>278.38023263167429</c:v>
                </c:pt>
                <c:pt idx="1994">
                  <c:v>285.81431005769565</c:v>
                </c:pt>
                <c:pt idx="1995">
                  <c:v>289.08416369247686</c:v>
                </c:pt>
                <c:pt idx="1996">
                  <c:v>289.08416369247686</c:v>
                </c:pt>
                <c:pt idx="1997">
                  <c:v>293.3619194958128</c:v>
                </c:pt>
                <c:pt idx="1998">
                  <c:v>293.3619194958128</c:v>
                </c:pt>
                <c:pt idx="1999">
                  <c:v>293.3619194958128</c:v>
                </c:pt>
                <c:pt idx="2000">
                  <c:v>283.49551000749318</c:v>
                </c:pt>
                <c:pt idx="2001">
                  <c:v>290.46134290911527</c:v>
                </c:pt>
                <c:pt idx="2002">
                  <c:v>279.82012761399278</c:v>
                </c:pt>
                <c:pt idx="2003">
                  <c:v>284.43664079135107</c:v>
                </c:pt>
                <c:pt idx="2004">
                  <c:v>282.31069956309256</c:v>
                </c:pt>
                <c:pt idx="2005">
                  <c:v>282.31069956309256</c:v>
                </c:pt>
                <c:pt idx="2006">
                  <c:v>282.31069956309256</c:v>
                </c:pt>
                <c:pt idx="2007">
                  <c:v>282.31069956309256</c:v>
                </c:pt>
                <c:pt idx="2008">
                  <c:v>275.80852740957789</c:v>
                </c:pt>
                <c:pt idx="2009">
                  <c:v>271.60201958916463</c:v>
                </c:pt>
                <c:pt idx="2010">
                  <c:v>282.0494186720141</c:v>
                </c:pt>
                <c:pt idx="2011">
                  <c:v>282.0494186720141</c:v>
                </c:pt>
                <c:pt idx="2012">
                  <c:v>282.0494186720141</c:v>
                </c:pt>
                <c:pt idx="2013">
                  <c:v>282.0494186720141</c:v>
                </c:pt>
                <c:pt idx="2014">
                  <c:v>282.56308335812304</c:v>
                </c:pt>
                <c:pt idx="2015">
                  <c:v>277.89922017598349</c:v>
                </c:pt>
                <c:pt idx="2016">
                  <c:v>280.44884497328422</c:v>
                </c:pt>
                <c:pt idx="2017">
                  <c:v>274.03164774740367</c:v>
                </c:pt>
                <c:pt idx="2018">
                  <c:v>264.10452304824821</c:v>
                </c:pt>
                <c:pt idx="2019">
                  <c:v>264.10452304824821</c:v>
                </c:pt>
                <c:pt idx="2020">
                  <c:v>264.10452304824821</c:v>
                </c:pt>
                <c:pt idx="2021">
                  <c:v>269.91428449460551</c:v>
                </c:pt>
                <c:pt idx="2022">
                  <c:v>270.51563113956718</c:v>
                </c:pt>
                <c:pt idx="2023">
                  <c:v>283.12200008597904</c:v>
                </c:pt>
                <c:pt idx="2024">
                  <c:v>282.54496717374684</c:v>
                </c:pt>
                <c:pt idx="2025">
                  <c:v>278.57232588647423</c:v>
                </c:pt>
                <c:pt idx="2026">
                  <c:v>278.57232588647423</c:v>
                </c:pt>
                <c:pt idx="2027">
                  <c:v>278.57232588647423</c:v>
                </c:pt>
                <c:pt idx="2028">
                  <c:v>279.81174260411836</c:v>
                </c:pt>
                <c:pt idx="2029">
                  <c:v>277.56598847041556</c:v>
                </c:pt>
                <c:pt idx="2030">
                  <c:v>281.22848107510652</c:v>
                </c:pt>
                <c:pt idx="2031">
                  <c:v>278.13383521417478</c:v>
                </c:pt>
                <c:pt idx="2032">
                  <c:v>276.31932189894013</c:v>
                </c:pt>
                <c:pt idx="2033">
                  <c:v>276.31932189894013</c:v>
                </c:pt>
                <c:pt idx="2034">
                  <c:v>276.31932189894013</c:v>
                </c:pt>
                <c:pt idx="2035">
                  <c:v>271.88474220751152</c:v>
                </c:pt>
                <c:pt idx="2036">
                  <c:v>264.91983344606768</c:v>
                </c:pt>
                <c:pt idx="2037">
                  <c:v>268.90635791789674</c:v>
                </c:pt>
                <c:pt idx="2038">
                  <c:v>273.82847626259752</c:v>
                </c:pt>
                <c:pt idx="2039">
                  <c:v>267.04798122049721</c:v>
                </c:pt>
                <c:pt idx="2040">
                  <c:v>267.04798122049721</c:v>
                </c:pt>
                <c:pt idx="2041">
                  <c:v>267.04798122049721</c:v>
                </c:pt>
                <c:pt idx="2042">
                  <c:v>274.7258425300372</c:v>
                </c:pt>
                <c:pt idx="2043">
                  <c:v>271.31246175855352</c:v>
                </c:pt>
                <c:pt idx="2044">
                  <c:v>284.95029759403371</c:v>
                </c:pt>
                <c:pt idx="2045">
                  <c:v>285.54661893116486</c:v>
                </c:pt>
                <c:pt idx="2046">
                  <c:v>288.36143164311028</c:v>
                </c:pt>
                <c:pt idx="2047">
                  <c:v>288.36143164311028</c:v>
                </c:pt>
                <c:pt idx="2048">
                  <c:v>288.36143164311028</c:v>
                </c:pt>
                <c:pt idx="2049">
                  <c:v>292.25713113515928</c:v>
                </c:pt>
                <c:pt idx="2050">
                  <c:v>301.03636299922016</c:v>
                </c:pt>
                <c:pt idx="2051">
                  <c:v>290.93573229340149</c:v>
                </c:pt>
                <c:pt idx="2052">
                  <c:v>280.15195936662616</c:v>
                </c:pt>
                <c:pt idx="2053">
                  <c:v>284.0981571242927</c:v>
                </c:pt>
                <c:pt idx="2054">
                  <c:v>284.0981571242927</c:v>
                </c:pt>
                <c:pt idx="2055">
                  <c:v>284.0981571242927</c:v>
                </c:pt>
                <c:pt idx="2056">
                  <c:v>283.20159888274583</c:v>
                </c:pt>
                <c:pt idx="2057">
                  <c:v>270.51125359873856</c:v>
                </c:pt>
                <c:pt idx="2058">
                  <c:v>268.01048689621842</c:v>
                </c:pt>
                <c:pt idx="2059">
                  <c:v>268.01048689621842</c:v>
                </c:pt>
                <c:pt idx="2060">
                  <c:v>273.2042250695431</c:v>
                </c:pt>
                <c:pt idx="2061">
                  <c:v>273.2042250695431</c:v>
                </c:pt>
                <c:pt idx="2062">
                  <c:v>273.2042250695431</c:v>
                </c:pt>
                <c:pt idx="2063">
                  <c:v>266.45798919059598</c:v>
                </c:pt>
                <c:pt idx="2064">
                  <c:v>268.62355906076334</c:v>
                </c:pt>
                <c:pt idx="2065">
                  <c:v>268.96662296199764</c:v>
                </c:pt>
                <c:pt idx="2066">
                  <c:v>278.36712697873492</c:v>
                </c:pt>
                <c:pt idx="2067">
                  <c:v>276.31807675384323</c:v>
                </c:pt>
                <c:pt idx="2068">
                  <c:v>276.31807675384323</c:v>
                </c:pt>
                <c:pt idx="2069">
                  <c:v>276.31807675384323</c:v>
                </c:pt>
                <c:pt idx="2070">
                  <c:v>276.31807675384323</c:v>
                </c:pt>
                <c:pt idx="2071">
                  <c:v>266.80076875933582</c:v>
                </c:pt>
                <c:pt idx="2072">
                  <c:v>265.70970622865985</c:v>
                </c:pt>
                <c:pt idx="2073">
                  <c:v>267.85036537811555</c:v>
                </c:pt>
                <c:pt idx="2074">
                  <c:v>273.47526618144758</c:v>
                </c:pt>
                <c:pt idx="2075">
                  <c:v>273.47526618144758</c:v>
                </c:pt>
                <c:pt idx="2076">
                  <c:v>273.47526618144758</c:v>
                </c:pt>
                <c:pt idx="2077">
                  <c:v>279.7378969995886</c:v>
                </c:pt>
                <c:pt idx="2078">
                  <c:v>286.75827409198945</c:v>
                </c:pt>
                <c:pt idx="2079">
                  <c:v>292.35356458979584</c:v>
                </c:pt>
                <c:pt idx="2080">
                  <c:v>300.18723927320417</c:v>
                </c:pt>
                <c:pt idx="2081">
                  <c:v>293.56262481304753</c:v>
                </c:pt>
                <c:pt idx="2082">
                  <c:v>293.56262481304753</c:v>
                </c:pt>
                <c:pt idx="2083">
                  <c:v>293.56262481304753</c:v>
                </c:pt>
                <c:pt idx="2084">
                  <c:v>302.01499382529346</c:v>
                </c:pt>
                <c:pt idx="2085">
                  <c:v>304.20381130109411</c:v>
                </c:pt>
                <c:pt idx="2086">
                  <c:v>305.60294072502205</c:v>
                </c:pt>
                <c:pt idx="2087">
                  <c:v>312.52159675802972</c:v>
                </c:pt>
                <c:pt idx="2088">
                  <c:v>313.48586964542312</c:v>
                </c:pt>
                <c:pt idx="2089">
                  <c:v>313.48586964542312</c:v>
                </c:pt>
                <c:pt idx="2090">
                  <c:v>313.48586964542312</c:v>
                </c:pt>
                <c:pt idx="2091">
                  <c:v>315.37289809174484</c:v>
                </c:pt>
                <c:pt idx="2092">
                  <c:v>306.05088509310201</c:v>
                </c:pt>
                <c:pt idx="2093">
                  <c:v>299.47290208563271</c:v>
                </c:pt>
                <c:pt idx="2094">
                  <c:v>291.31548041058488</c:v>
                </c:pt>
                <c:pt idx="2095">
                  <c:v>290.24365065526598</c:v>
                </c:pt>
                <c:pt idx="2096">
                  <c:v>290.24365065526598</c:v>
                </c:pt>
                <c:pt idx="2097">
                  <c:v>290.24365065526598</c:v>
                </c:pt>
                <c:pt idx="2098">
                  <c:v>293.12244794629783</c:v>
                </c:pt>
                <c:pt idx="2099">
                  <c:v>293.12244794629783</c:v>
                </c:pt>
                <c:pt idx="2100">
                  <c:v>287.55187041180739</c:v>
                </c:pt>
                <c:pt idx="2101">
                  <c:v>299.96833852835266</c:v>
                </c:pt>
                <c:pt idx="2102">
                  <c:v>298.25784435473315</c:v>
                </c:pt>
                <c:pt idx="2103">
                  <c:v>298.25784435473315</c:v>
                </c:pt>
                <c:pt idx="2104">
                  <c:v>298.25784435473315</c:v>
                </c:pt>
                <c:pt idx="2105">
                  <c:v>304.57817762673784</c:v>
                </c:pt>
                <c:pt idx="2106">
                  <c:v>301.40401880916102</c:v>
                </c:pt>
                <c:pt idx="2107">
                  <c:v>316.5102108210333</c:v>
                </c:pt>
                <c:pt idx="2108">
                  <c:v>317.36147688408846</c:v>
                </c:pt>
                <c:pt idx="2109">
                  <c:v>298.13949401885793</c:v>
                </c:pt>
                <c:pt idx="2110">
                  <c:v>298.13949401885793</c:v>
                </c:pt>
                <c:pt idx="2111">
                  <c:v>298.13949401885793</c:v>
                </c:pt>
                <c:pt idx="2112">
                  <c:v>303.71188703450088</c:v>
                </c:pt>
                <c:pt idx="2113">
                  <c:v>291.3512972313294</c:v>
                </c:pt>
                <c:pt idx="2114">
                  <c:v>295.38039678434274</c:v>
                </c:pt>
                <c:pt idx="2115">
                  <c:v>288.51361363620873</c:v>
                </c:pt>
                <c:pt idx="2116">
                  <c:v>281.98874757480598</c:v>
                </c:pt>
                <c:pt idx="2117">
                  <c:v>281.98874757480598</c:v>
                </c:pt>
                <c:pt idx="2118">
                  <c:v>281.98874757480598</c:v>
                </c:pt>
                <c:pt idx="2119">
                  <c:v>283.59961566312768</c:v>
                </c:pt>
                <c:pt idx="2120">
                  <c:v>283.05365087998501</c:v>
                </c:pt>
                <c:pt idx="2121">
                  <c:v>273.05232947293456</c:v>
                </c:pt>
                <c:pt idx="2122">
                  <c:v>279.44934368855093</c:v>
                </c:pt>
                <c:pt idx="2123">
                  <c:v>289.7927518518697</c:v>
                </c:pt>
                <c:pt idx="2124">
                  <c:v>289.7927518518697</c:v>
                </c:pt>
                <c:pt idx="2125">
                  <c:v>289.7927518518697</c:v>
                </c:pt>
                <c:pt idx="2126">
                  <c:v>296.34656308913401</c:v>
                </c:pt>
                <c:pt idx="2127">
                  <c:v>291.61968416147232</c:v>
                </c:pt>
                <c:pt idx="2128">
                  <c:v>290.49366552715725</c:v>
                </c:pt>
                <c:pt idx="2129">
                  <c:v>278.93872635999344</c:v>
                </c:pt>
                <c:pt idx="2130">
                  <c:v>288.1967967262874</c:v>
                </c:pt>
                <c:pt idx="2131">
                  <c:v>288.1967967262874</c:v>
                </c:pt>
                <c:pt idx="2132">
                  <c:v>288.1967967262874</c:v>
                </c:pt>
                <c:pt idx="2133">
                  <c:v>281.98480595492106</c:v>
                </c:pt>
                <c:pt idx="2134">
                  <c:v>266.81232087280102</c:v>
                </c:pt>
                <c:pt idx="2135">
                  <c:v>267.74888459159462</c:v>
                </c:pt>
                <c:pt idx="2136">
                  <c:v>255.83811354713046</c:v>
                </c:pt>
                <c:pt idx="2137">
                  <c:v>257.52536044014079</c:v>
                </c:pt>
                <c:pt idx="2138">
                  <c:v>257.52536044014079</c:v>
                </c:pt>
                <c:pt idx="2139">
                  <c:v>257.52536044014079</c:v>
                </c:pt>
                <c:pt idx="2140">
                  <c:v>262.11820767091871</c:v>
                </c:pt>
                <c:pt idx="2141">
                  <c:v>252.97369392262303</c:v>
                </c:pt>
                <c:pt idx="2142">
                  <c:v>247.07392044206094</c:v>
                </c:pt>
                <c:pt idx="2143">
                  <c:v>232.02713053607064</c:v>
                </c:pt>
                <c:pt idx="2144">
                  <c:v>231.97774971838223</c:v>
                </c:pt>
                <c:pt idx="2145">
                  <c:v>231.97774971838223</c:v>
                </c:pt>
                <c:pt idx="2146">
                  <c:v>231.97774971838223</c:v>
                </c:pt>
                <c:pt idx="2147">
                  <c:v>226.32446825339682</c:v>
                </c:pt>
                <c:pt idx="2148">
                  <c:v>223.67783731405976</c:v>
                </c:pt>
                <c:pt idx="2149">
                  <c:v>222.23279685806793</c:v>
                </c:pt>
                <c:pt idx="2150">
                  <c:v>213.75443676278186</c:v>
                </c:pt>
                <c:pt idx="2151">
                  <c:v>218.75886812411071</c:v>
                </c:pt>
                <c:pt idx="2152">
                  <c:v>218.75886812411071</c:v>
                </c:pt>
                <c:pt idx="2153">
                  <c:v>218.75886812411071</c:v>
                </c:pt>
                <c:pt idx="2154">
                  <c:v>226.40436954109484</c:v>
                </c:pt>
                <c:pt idx="2155">
                  <c:v>229.94516565514235</c:v>
                </c:pt>
                <c:pt idx="2156">
                  <c:v>232.69313271754305</c:v>
                </c:pt>
                <c:pt idx="2157">
                  <c:v>232.69313271754305</c:v>
                </c:pt>
                <c:pt idx="2158">
                  <c:v>237.5576815235427</c:v>
                </c:pt>
                <c:pt idx="2159">
                  <c:v>237.5576815235427</c:v>
                </c:pt>
                <c:pt idx="2160">
                  <c:v>237.5576815235427</c:v>
                </c:pt>
                <c:pt idx="2161">
                  <c:v>237.38346864790856</c:v>
                </c:pt>
                <c:pt idx="2162">
                  <c:v>234.21435407254071</c:v>
                </c:pt>
                <c:pt idx="2163">
                  <c:v>242.06157199283803</c:v>
                </c:pt>
                <c:pt idx="2164">
                  <c:v>250.09645108048443</c:v>
                </c:pt>
                <c:pt idx="2165">
                  <c:v>257.22825114088397</c:v>
                </c:pt>
                <c:pt idx="2166">
                  <c:v>257.22825114088397</c:v>
                </c:pt>
                <c:pt idx="2167">
                  <c:v>257.22825114088397</c:v>
                </c:pt>
                <c:pt idx="2168">
                  <c:v>259.20916812282246</c:v>
                </c:pt>
                <c:pt idx="2169">
                  <c:v>261.89979818529395</c:v>
                </c:pt>
                <c:pt idx="2170">
                  <c:v>261.90038486236216</c:v>
                </c:pt>
                <c:pt idx="2171">
                  <c:v>263.64904420859096</c:v>
                </c:pt>
                <c:pt idx="2172">
                  <c:v>247.85479162633601</c:v>
                </c:pt>
                <c:pt idx="2173">
                  <c:v>247.85479162633601</c:v>
                </c:pt>
                <c:pt idx="2174">
                  <c:v>247.85479162633601</c:v>
                </c:pt>
                <c:pt idx="2175">
                  <c:v>236.72751562424952</c:v>
                </c:pt>
                <c:pt idx="2176">
                  <c:v>239.42585256457062</c:v>
                </c:pt>
                <c:pt idx="2177">
                  <c:v>233.64780839034012</c:v>
                </c:pt>
                <c:pt idx="2178">
                  <c:v>238.66601880655787</c:v>
                </c:pt>
                <c:pt idx="2179">
                  <c:v>253.99053058514875</c:v>
                </c:pt>
                <c:pt idx="2180">
                  <c:v>253.99053058514875</c:v>
                </c:pt>
                <c:pt idx="2181">
                  <c:v>253.99053058514875</c:v>
                </c:pt>
                <c:pt idx="2182">
                  <c:v>260.26681845682469</c:v>
                </c:pt>
                <c:pt idx="2183">
                  <c:v>253.17879215430477</c:v>
                </c:pt>
                <c:pt idx="2184">
                  <c:v>253.08569993780122</c:v>
                </c:pt>
                <c:pt idx="2185">
                  <c:v>253.08569993780122</c:v>
                </c:pt>
                <c:pt idx="2186">
                  <c:v>248.80060171242272</c:v>
                </c:pt>
                <c:pt idx="2187">
                  <c:v>248.80060171242272</c:v>
                </c:pt>
                <c:pt idx="2188">
                  <c:v>248.80060171242272</c:v>
                </c:pt>
                <c:pt idx="2189">
                  <c:v>247.8617590055037</c:v>
                </c:pt>
                <c:pt idx="2190">
                  <c:v>245.35227055517024</c:v>
                </c:pt>
                <c:pt idx="2191">
                  <c:v>245.35227055517024</c:v>
                </c:pt>
                <c:pt idx="2192">
                  <c:v>245.35227055517024</c:v>
                </c:pt>
                <c:pt idx="2193">
                  <c:v>253.50131719284218</c:v>
                </c:pt>
                <c:pt idx="2194">
                  <c:v>253.50131719284218</c:v>
                </c:pt>
                <c:pt idx="2195">
                  <c:v>253.50131719284218</c:v>
                </c:pt>
                <c:pt idx="2196">
                  <c:v>254.10377045135232</c:v>
                </c:pt>
                <c:pt idx="2197">
                  <c:v>258.94592041603562</c:v>
                </c:pt>
                <c:pt idx="2198">
                  <c:v>260.01309306914015</c:v>
                </c:pt>
                <c:pt idx="2199">
                  <c:v>257.59077342073573</c:v>
                </c:pt>
                <c:pt idx="2200">
                  <c:v>259.52359044964481</c:v>
                </c:pt>
                <c:pt idx="2201">
                  <c:v>259.52359044964481</c:v>
                </c:pt>
                <c:pt idx="2202">
                  <c:v>259.52359044964481</c:v>
                </c:pt>
                <c:pt idx="2203">
                  <c:v>264.87690900044834</c:v>
                </c:pt>
                <c:pt idx="2204">
                  <c:v>264.70743136829873</c:v>
                </c:pt>
                <c:pt idx="2205">
                  <c:v>262.16519516558145</c:v>
                </c:pt>
                <c:pt idx="2206">
                  <c:v>258.66764294961757</c:v>
                </c:pt>
                <c:pt idx="2207">
                  <c:v>264.29035422435254</c:v>
                </c:pt>
                <c:pt idx="2208">
                  <c:v>264.29035422435254</c:v>
                </c:pt>
                <c:pt idx="2209">
                  <c:v>264.29035422435254</c:v>
                </c:pt>
                <c:pt idx="2210">
                  <c:v>264.29035422435254</c:v>
                </c:pt>
                <c:pt idx="2211">
                  <c:v>256.42250783930677</c:v>
                </c:pt>
                <c:pt idx="2212">
                  <c:v>250.70874614908206</c:v>
                </c:pt>
                <c:pt idx="2213">
                  <c:v>252.72897689718064</c:v>
                </c:pt>
                <c:pt idx="2214">
                  <c:v>251.46626750788425</c:v>
                </c:pt>
                <c:pt idx="2215">
                  <c:v>251.46626750788425</c:v>
                </c:pt>
                <c:pt idx="2216">
                  <c:v>251.46626750788425</c:v>
                </c:pt>
                <c:pt idx="2217">
                  <c:v>253.56148767743591</c:v>
                </c:pt>
                <c:pt idx="2218">
                  <c:v>255.0120438115465</c:v>
                </c:pt>
                <c:pt idx="2219">
                  <c:v>253.72112519688895</c:v>
                </c:pt>
                <c:pt idx="2220">
                  <c:v>241.41707759920595</c:v>
                </c:pt>
                <c:pt idx="2221">
                  <c:v>229.26660304493544</c:v>
                </c:pt>
                <c:pt idx="2222">
                  <c:v>229.26660304493544</c:v>
                </c:pt>
                <c:pt idx="2223">
                  <c:v>229.26660304493544</c:v>
                </c:pt>
                <c:pt idx="2224">
                  <c:v>221.99720844705743</c:v>
                </c:pt>
                <c:pt idx="2225">
                  <c:v>215.85541501989437</c:v>
                </c:pt>
                <c:pt idx="2226">
                  <c:v>206.98386135506496</c:v>
                </c:pt>
                <c:pt idx="2227">
                  <c:v>195.5678768800523</c:v>
                </c:pt>
                <c:pt idx="2228">
                  <c:v>210.02957415582873</c:v>
                </c:pt>
                <c:pt idx="2229">
                  <c:v>210.02957415582873</c:v>
                </c:pt>
                <c:pt idx="2230">
                  <c:v>210.02957415582873</c:v>
                </c:pt>
                <c:pt idx="2231">
                  <c:v>219.28529817885524</c:v>
                </c:pt>
                <c:pt idx="2232">
                  <c:v>221.20268115785794</c:v>
                </c:pt>
                <c:pt idx="2233">
                  <c:v>209.69330185820039</c:v>
                </c:pt>
                <c:pt idx="2234">
                  <c:v>202.72256648788306</c:v>
                </c:pt>
                <c:pt idx="2235">
                  <c:v>206.88180615157313</c:v>
                </c:pt>
                <c:pt idx="2236">
                  <c:v>206.88180615157313</c:v>
                </c:pt>
                <c:pt idx="2237">
                  <c:v>206.88180615157313</c:v>
                </c:pt>
                <c:pt idx="2238">
                  <c:v>206.88180615157313</c:v>
                </c:pt>
                <c:pt idx="2239">
                  <c:v>205.7201937482136</c:v>
                </c:pt>
                <c:pt idx="2240">
                  <c:v>211.98477008470235</c:v>
                </c:pt>
                <c:pt idx="2241">
                  <c:v>212.88766759734477</c:v>
                </c:pt>
                <c:pt idx="2242">
                  <c:v>206.58949304470227</c:v>
                </c:pt>
                <c:pt idx="2243">
                  <c:v>206.58949304470227</c:v>
                </c:pt>
                <c:pt idx="2244">
                  <c:v>206.58949304470227</c:v>
                </c:pt>
                <c:pt idx="2245">
                  <c:v>201.98265175504147</c:v>
                </c:pt>
                <c:pt idx="2246">
                  <c:v>209.58298208597924</c:v>
                </c:pt>
                <c:pt idx="2247">
                  <c:v>219.03780731145596</c:v>
                </c:pt>
                <c:pt idx="2248">
                  <c:v>221.52113361968532</c:v>
                </c:pt>
                <c:pt idx="2249">
                  <c:v>206.62603948837415</c:v>
                </c:pt>
                <c:pt idx="2250">
                  <c:v>206.62603948837415</c:v>
                </c:pt>
                <c:pt idx="2251">
                  <c:v>206.62603948837415</c:v>
                </c:pt>
                <c:pt idx="2252">
                  <c:v>210.20388832112894</c:v>
                </c:pt>
                <c:pt idx="2253">
                  <c:v>206.59475121913781</c:v>
                </c:pt>
                <c:pt idx="2254">
                  <c:v>212.54618868330809</c:v>
                </c:pt>
                <c:pt idx="2255">
                  <c:v>211.57127426051744</c:v>
                </c:pt>
                <c:pt idx="2256">
                  <c:v>207.91930069093283</c:v>
                </c:pt>
                <c:pt idx="2257">
                  <c:v>207.91930069093283</c:v>
                </c:pt>
                <c:pt idx="2258">
                  <c:v>207.91930069093283</c:v>
                </c:pt>
                <c:pt idx="2259">
                  <c:v>213.54224787599003</c:v>
                </c:pt>
                <c:pt idx="2260">
                  <c:v>213.49582620096177</c:v>
                </c:pt>
                <c:pt idx="2261">
                  <c:v>217.98040011816488</c:v>
                </c:pt>
                <c:pt idx="2262">
                  <c:v>209.9513820335504</c:v>
                </c:pt>
                <c:pt idx="2263">
                  <c:v>209.95723787546754</c:v>
                </c:pt>
                <c:pt idx="2264">
                  <c:v>209.95723787546754</c:v>
                </c:pt>
                <c:pt idx="2265">
                  <c:v>209.95723787546754</c:v>
                </c:pt>
                <c:pt idx="2266">
                  <c:v>217.17404488152079</c:v>
                </c:pt>
                <c:pt idx="2267">
                  <c:v>217.20955141353483</c:v>
                </c:pt>
                <c:pt idx="2268">
                  <c:v>213.29304732008052</c:v>
                </c:pt>
                <c:pt idx="2269">
                  <c:v>210.65047477101086</c:v>
                </c:pt>
                <c:pt idx="2270">
                  <c:v>207.12795846208502</c:v>
                </c:pt>
                <c:pt idx="2271">
                  <c:v>207.12795846208502</c:v>
                </c:pt>
                <c:pt idx="2272">
                  <c:v>207.12795846208502</c:v>
                </c:pt>
                <c:pt idx="2273">
                  <c:v>209.84710234586274</c:v>
                </c:pt>
                <c:pt idx="2274">
                  <c:v>201.77421951502913</c:v>
                </c:pt>
                <c:pt idx="2275">
                  <c:v>203.94028676144021</c:v>
                </c:pt>
                <c:pt idx="2276">
                  <c:v>197.33124379410719</c:v>
                </c:pt>
                <c:pt idx="2277">
                  <c:v>187.3100131609495</c:v>
                </c:pt>
                <c:pt idx="2278">
                  <c:v>187.3100131609495</c:v>
                </c:pt>
                <c:pt idx="2279">
                  <c:v>187.3100131609495</c:v>
                </c:pt>
                <c:pt idx="2280">
                  <c:v>181.48921679522465</c:v>
                </c:pt>
                <c:pt idx="2281">
                  <c:v>181.48921679522465</c:v>
                </c:pt>
              </c:numCache>
            </c:numRef>
          </c:val>
          <c:smooth val="0"/>
          <c:extLst>
            <c:ext xmlns:c16="http://schemas.microsoft.com/office/drawing/2014/chart" uri="{C3380CC4-5D6E-409C-BE32-E72D297353CC}">
              <c16:uniqueId val="{00000000-C51B-4625-912F-E84A1BB1357B}"/>
            </c:ext>
          </c:extLst>
        </c:ser>
        <c:ser>
          <c:idx val="1"/>
          <c:order val="1"/>
          <c:tx>
            <c:strRef>
              <c:f>'IPO indexes'!$D$7</c:f>
              <c:strCache>
                <c:ptCount val="1"/>
                <c:pt idx="0">
                  <c:v>VC-Backed IPO Index excluding pharma &amp; biotech </c:v>
                </c:pt>
              </c:strCache>
            </c:strRef>
          </c:tx>
          <c:spPr>
            <a:ln w="25400" cap="rnd">
              <a:solidFill>
                <a:srgbClr val="40C2C9"/>
              </a:solidFill>
              <a:round/>
            </a:ln>
            <a:effectLst/>
          </c:spPr>
          <c:marker>
            <c:symbol val="none"/>
          </c:marker>
          <c:cat>
            <c:numRef>
              <c:f>'IPO indexes'!$B$8:$B$2289</c:f>
              <c:numCache>
                <c:formatCode>m/d/yyyy</c:formatCode>
                <c:ptCount val="2282"/>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pt idx="365">
                  <c:v>44196</c:v>
                </c:pt>
                <c:pt idx="366">
                  <c:v>44197</c:v>
                </c:pt>
                <c:pt idx="367">
                  <c:v>44198</c:v>
                </c:pt>
                <c:pt idx="368">
                  <c:v>44199</c:v>
                </c:pt>
                <c:pt idx="369">
                  <c:v>44200</c:v>
                </c:pt>
                <c:pt idx="370">
                  <c:v>44201</c:v>
                </c:pt>
                <c:pt idx="371">
                  <c:v>44202</c:v>
                </c:pt>
                <c:pt idx="372">
                  <c:v>44203</c:v>
                </c:pt>
                <c:pt idx="373">
                  <c:v>44204</c:v>
                </c:pt>
                <c:pt idx="374">
                  <c:v>44205</c:v>
                </c:pt>
                <c:pt idx="375">
                  <c:v>44206</c:v>
                </c:pt>
                <c:pt idx="376">
                  <c:v>44207</c:v>
                </c:pt>
                <c:pt idx="377">
                  <c:v>44208</c:v>
                </c:pt>
                <c:pt idx="378">
                  <c:v>44209</c:v>
                </c:pt>
                <c:pt idx="379">
                  <c:v>44210</c:v>
                </c:pt>
                <c:pt idx="380">
                  <c:v>44211</c:v>
                </c:pt>
                <c:pt idx="381">
                  <c:v>44212</c:v>
                </c:pt>
                <c:pt idx="382">
                  <c:v>44213</c:v>
                </c:pt>
                <c:pt idx="383">
                  <c:v>44214</c:v>
                </c:pt>
                <c:pt idx="384">
                  <c:v>44215</c:v>
                </c:pt>
                <c:pt idx="385">
                  <c:v>44216</c:v>
                </c:pt>
                <c:pt idx="386">
                  <c:v>44217</c:v>
                </c:pt>
                <c:pt idx="387">
                  <c:v>44218</c:v>
                </c:pt>
                <c:pt idx="388">
                  <c:v>44219</c:v>
                </c:pt>
                <c:pt idx="389">
                  <c:v>44220</c:v>
                </c:pt>
                <c:pt idx="390">
                  <c:v>44221</c:v>
                </c:pt>
                <c:pt idx="391">
                  <c:v>44222</c:v>
                </c:pt>
                <c:pt idx="392">
                  <c:v>44223</c:v>
                </c:pt>
                <c:pt idx="393">
                  <c:v>44224</c:v>
                </c:pt>
                <c:pt idx="394">
                  <c:v>44225</c:v>
                </c:pt>
                <c:pt idx="395">
                  <c:v>44226</c:v>
                </c:pt>
                <c:pt idx="396">
                  <c:v>44227</c:v>
                </c:pt>
                <c:pt idx="397">
                  <c:v>44228</c:v>
                </c:pt>
                <c:pt idx="398">
                  <c:v>44229</c:v>
                </c:pt>
                <c:pt idx="399">
                  <c:v>44230</c:v>
                </c:pt>
                <c:pt idx="400">
                  <c:v>44231</c:v>
                </c:pt>
                <c:pt idx="401">
                  <c:v>44232</c:v>
                </c:pt>
                <c:pt idx="402">
                  <c:v>44233</c:v>
                </c:pt>
                <c:pt idx="403">
                  <c:v>44234</c:v>
                </c:pt>
                <c:pt idx="404">
                  <c:v>44235</c:v>
                </c:pt>
                <c:pt idx="405">
                  <c:v>44236</c:v>
                </c:pt>
                <c:pt idx="406">
                  <c:v>44237</c:v>
                </c:pt>
                <c:pt idx="407">
                  <c:v>44238</c:v>
                </c:pt>
                <c:pt idx="408">
                  <c:v>44239</c:v>
                </c:pt>
                <c:pt idx="409">
                  <c:v>44240</c:v>
                </c:pt>
                <c:pt idx="410">
                  <c:v>44241</c:v>
                </c:pt>
                <c:pt idx="411">
                  <c:v>44242</c:v>
                </c:pt>
                <c:pt idx="412">
                  <c:v>44243</c:v>
                </c:pt>
                <c:pt idx="413">
                  <c:v>44244</c:v>
                </c:pt>
                <c:pt idx="414">
                  <c:v>44245</c:v>
                </c:pt>
                <c:pt idx="415">
                  <c:v>44246</c:v>
                </c:pt>
                <c:pt idx="416">
                  <c:v>44247</c:v>
                </c:pt>
                <c:pt idx="417">
                  <c:v>44248</c:v>
                </c:pt>
                <c:pt idx="418">
                  <c:v>44249</c:v>
                </c:pt>
                <c:pt idx="419">
                  <c:v>44250</c:v>
                </c:pt>
                <c:pt idx="420">
                  <c:v>44251</c:v>
                </c:pt>
                <c:pt idx="421">
                  <c:v>44252</c:v>
                </c:pt>
                <c:pt idx="422">
                  <c:v>44253</c:v>
                </c:pt>
                <c:pt idx="423">
                  <c:v>44254</c:v>
                </c:pt>
                <c:pt idx="424">
                  <c:v>44255</c:v>
                </c:pt>
                <c:pt idx="425">
                  <c:v>44256</c:v>
                </c:pt>
                <c:pt idx="426">
                  <c:v>44257</c:v>
                </c:pt>
                <c:pt idx="427">
                  <c:v>44258</c:v>
                </c:pt>
                <c:pt idx="428">
                  <c:v>44259</c:v>
                </c:pt>
                <c:pt idx="429">
                  <c:v>44260</c:v>
                </c:pt>
                <c:pt idx="430">
                  <c:v>44261</c:v>
                </c:pt>
                <c:pt idx="431">
                  <c:v>44262</c:v>
                </c:pt>
                <c:pt idx="432">
                  <c:v>44263</c:v>
                </c:pt>
                <c:pt idx="433">
                  <c:v>44264</c:v>
                </c:pt>
                <c:pt idx="434">
                  <c:v>44265</c:v>
                </c:pt>
                <c:pt idx="435">
                  <c:v>44266</c:v>
                </c:pt>
                <c:pt idx="436">
                  <c:v>44267</c:v>
                </c:pt>
                <c:pt idx="437">
                  <c:v>44268</c:v>
                </c:pt>
                <c:pt idx="438">
                  <c:v>44269</c:v>
                </c:pt>
                <c:pt idx="439">
                  <c:v>44270</c:v>
                </c:pt>
                <c:pt idx="440">
                  <c:v>44271</c:v>
                </c:pt>
                <c:pt idx="441">
                  <c:v>44272</c:v>
                </c:pt>
                <c:pt idx="442">
                  <c:v>44273</c:v>
                </c:pt>
                <c:pt idx="443">
                  <c:v>44274</c:v>
                </c:pt>
                <c:pt idx="444">
                  <c:v>44275</c:v>
                </c:pt>
                <c:pt idx="445">
                  <c:v>44276</c:v>
                </c:pt>
                <c:pt idx="446">
                  <c:v>44277</c:v>
                </c:pt>
                <c:pt idx="447">
                  <c:v>44278</c:v>
                </c:pt>
                <c:pt idx="448">
                  <c:v>44279</c:v>
                </c:pt>
                <c:pt idx="449">
                  <c:v>44280</c:v>
                </c:pt>
                <c:pt idx="450">
                  <c:v>44281</c:v>
                </c:pt>
                <c:pt idx="451">
                  <c:v>44282</c:v>
                </c:pt>
                <c:pt idx="452">
                  <c:v>44283</c:v>
                </c:pt>
                <c:pt idx="453">
                  <c:v>44284</c:v>
                </c:pt>
                <c:pt idx="454">
                  <c:v>44285</c:v>
                </c:pt>
                <c:pt idx="455">
                  <c:v>44286</c:v>
                </c:pt>
                <c:pt idx="456">
                  <c:v>44287</c:v>
                </c:pt>
                <c:pt idx="457">
                  <c:v>44288</c:v>
                </c:pt>
                <c:pt idx="458">
                  <c:v>44289</c:v>
                </c:pt>
                <c:pt idx="459">
                  <c:v>44290</c:v>
                </c:pt>
                <c:pt idx="460">
                  <c:v>44291</c:v>
                </c:pt>
                <c:pt idx="461">
                  <c:v>44292</c:v>
                </c:pt>
                <c:pt idx="462">
                  <c:v>44293</c:v>
                </c:pt>
                <c:pt idx="463">
                  <c:v>44294</c:v>
                </c:pt>
                <c:pt idx="464">
                  <c:v>44295</c:v>
                </c:pt>
                <c:pt idx="465">
                  <c:v>44296</c:v>
                </c:pt>
                <c:pt idx="466">
                  <c:v>44297</c:v>
                </c:pt>
                <c:pt idx="467">
                  <c:v>44298</c:v>
                </c:pt>
                <c:pt idx="468">
                  <c:v>44299</c:v>
                </c:pt>
                <c:pt idx="469">
                  <c:v>44300</c:v>
                </c:pt>
                <c:pt idx="470">
                  <c:v>44301</c:v>
                </c:pt>
                <c:pt idx="471">
                  <c:v>44302</c:v>
                </c:pt>
                <c:pt idx="472">
                  <c:v>44303</c:v>
                </c:pt>
                <c:pt idx="473">
                  <c:v>44304</c:v>
                </c:pt>
                <c:pt idx="474">
                  <c:v>44305</c:v>
                </c:pt>
                <c:pt idx="475">
                  <c:v>44306</c:v>
                </c:pt>
                <c:pt idx="476">
                  <c:v>44307</c:v>
                </c:pt>
                <c:pt idx="477">
                  <c:v>44308</c:v>
                </c:pt>
                <c:pt idx="478">
                  <c:v>44309</c:v>
                </c:pt>
                <c:pt idx="479">
                  <c:v>44310</c:v>
                </c:pt>
                <c:pt idx="480">
                  <c:v>44311</c:v>
                </c:pt>
                <c:pt idx="481">
                  <c:v>44312</c:v>
                </c:pt>
                <c:pt idx="482">
                  <c:v>44313</c:v>
                </c:pt>
                <c:pt idx="483">
                  <c:v>44314</c:v>
                </c:pt>
                <c:pt idx="484">
                  <c:v>44315</c:v>
                </c:pt>
                <c:pt idx="485">
                  <c:v>44316</c:v>
                </c:pt>
                <c:pt idx="486">
                  <c:v>44317</c:v>
                </c:pt>
                <c:pt idx="487">
                  <c:v>44318</c:v>
                </c:pt>
                <c:pt idx="488">
                  <c:v>44319</c:v>
                </c:pt>
                <c:pt idx="489">
                  <c:v>44320</c:v>
                </c:pt>
                <c:pt idx="490">
                  <c:v>44321</c:v>
                </c:pt>
                <c:pt idx="491">
                  <c:v>44322</c:v>
                </c:pt>
                <c:pt idx="492">
                  <c:v>44323</c:v>
                </c:pt>
                <c:pt idx="493">
                  <c:v>44324</c:v>
                </c:pt>
                <c:pt idx="494">
                  <c:v>44325</c:v>
                </c:pt>
                <c:pt idx="495">
                  <c:v>44326</c:v>
                </c:pt>
                <c:pt idx="496">
                  <c:v>44327</c:v>
                </c:pt>
                <c:pt idx="497">
                  <c:v>44328</c:v>
                </c:pt>
                <c:pt idx="498">
                  <c:v>44329</c:v>
                </c:pt>
                <c:pt idx="499">
                  <c:v>44330</c:v>
                </c:pt>
                <c:pt idx="500">
                  <c:v>44331</c:v>
                </c:pt>
                <c:pt idx="501">
                  <c:v>44332</c:v>
                </c:pt>
                <c:pt idx="502">
                  <c:v>44333</c:v>
                </c:pt>
                <c:pt idx="503">
                  <c:v>44334</c:v>
                </c:pt>
                <c:pt idx="504">
                  <c:v>44335</c:v>
                </c:pt>
                <c:pt idx="505">
                  <c:v>44336</c:v>
                </c:pt>
                <c:pt idx="506">
                  <c:v>44337</c:v>
                </c:pt>
                <c:pt idx="507">
                  <c:v>44338</c:v>
                </c:pt>
                <c:pt idx="508">
                  <c:v>44339</c:v>
                </c:pt>
                <c:pt idx="509">
                  <c:v>44340</c:v>
                </c:pt>
                <c:pt idx="510">
                  <c:v>44341</c:v>
                </c:pt>
                <c:pt idx="511">
                  <c:v>44342</c:v>
                </c:pt>
                <c:pt idx="512">
                  <c:v>44343</c:v>
                </c:pt>
                <c:pt idx="513">
                  <c:v>44344</c:v>
                </c:pt>
                <c:pt idx="514">
                  <c:v>44345</c:v>
                </c:pt>
                <c:pt idx="515">
                  <c:v>44346</c:v>
                </c:pt>
                <c:pt idx="516">
                  <c:v>44347</c:v>
                </c:pt>
                <c:pt idx="517">
                  <c:v>44348</c:v>
                </c:pt>
                <c:pt idx="518">
                  <c:v>44349</c:v>
                </c:pt>
                <c:pt idx="519">
                  <c:v>44350</c:v>
                </c:pt>
                <c:pt idx="520">
                  <c:v>44351</c:v>
                </c:pt>
                <c:pt idx="521">
                  <c:v>44352</c:v>
                </c:pt>
                <c:pt idx="522">
                  <c:v>44353</c:v>
                </c:pt>
                <c:pt idx="523">
                  <c:v>44354</c:v>
                </c:pt>
                <c:pt idx="524">
                  <c:v>44355</c:v>
                </c:pt>
                <c:pt idx="525">
                  <c:v>44356</c:v>
                </c:pt>
                <c:pt idx="526">
                  <c:v>44357</c:v>
                </c:pt>
                <c:pt idx="527">
                  <c:v>44358</c:v>
                </c:pt>
                <c:pt idx="528">
                  <c:v>44359</c:v>
                </c:pt>
                <c:pt idx="529">
                  <c:v>44360</c:v>
                </c:pt>
                <c:pt idx="530">
                  <c:v>44361</c:v>
                </c:pt>
                <c:pt idx="531">
                  <c:v>44362</c:v>
                </c:pt>
                <c:pt idx="532">
                  <c:v>44363</c:v>
                </c:pt>
                <c:pt idx="533">
                  <c:v>44364</c:v>
                </c:pt>
                <c:pt idx="534">
                  <c:v>44365</c:v>
                </c:pt>
                <c:pt idx="535">
                  <c:v>44366</c:v>
                </c:pt>
                <c:pt idx="536">
                  <c:v>44367</c:v>
                </c:pt>
                <c:pt idx="537">
                  <c:v>44368</c:v>
                </c:pt>
                <c:pt idx="538">
                  <c:v>44369</c:v>
                </c:pt>
                <c:pt idx="539">
                  <c:v>44370</c:v>
                </c:pt>
                <c:pt idx="540">
                  <c:v>44371</c:v>
                </c:pt>
                <c:pt idx="541">
                  <c:v>44372</c:v>
                </c:pt>
                <c:pt idx="542">
                  <c:v>44373</c:v>
                </c:pt>
                <c:pt idx="543">
                  <c:v>44374</c:v>
                </c:pt>
                <c:pt idx="544">
                  <c:v>44375</c:v>
                </c:pt>
                <c:pt idx="545">
                  <c:v>44376</c:v>
                </c:pt>
                <c:pt idx="546">
                  <c:v>44377</c:v>
                </c:pt>
                <c:pt idx="547">
                  <c:v>44378</c:v>
                </c:pt>
                <c:pt idx="548">
                  <c:v>44379</c:v>
                </c:pt>
                <c:pt idx="549">
                  <c:v>44380</c:v>
                </c:pt>
                <c:pt idx="550">
                  <c:v>44381</c:v>
                </c:pt>
                <c:pt idx="551">
                  <c:v>44382</c:v>
                </c:pt>
                <c:pt idx="552">
                  <c:v>44383</c:v>
                </c:pt>
                <c:pt idx="553">
                  <c:v>44384</c:v>
                </c:pt>
                <c:pt idx="554">
                  <c:v>44385</c:v>
                </c:pt>
                <c:pt idx="555">
                  <c:v>44386</c:v>
                </c:pt>
                <c:pt idx="556">
                  <c:v>44387</c:v>
                </c:pt>
                <c:pt idx="557">
                  <c:v>44388</c:v>
                </c:pt>
                <c:pt idx="558">
                  <c:v>44389</c:v>
                </c:pt>
                <c:pt idx="559">
                  <c:v>44390</c:v>
                </c:pt>
                <c:pt idx="560">
                  <c:v>44391</c:v>
                </c:pt>
                <c:pt idx="561">
                  <c:v>44392</c:v>
                </c:pt>
                <c:pt idx="562">
                  <c:v>44393</c:v>
                </c:pt>
                <c:pt idx="563">
                  <c:v>44394</c:v>
                </c:pt>
                <c:pt idx="564">
                  <c:v>44395</c:v>
                </c:pt>
                <c:pt idx="565">
                  <c:v>44396</c:v>
                </c:pt>
                <c:pt idx="566">
                  <c:v>44397</c:v>
                </c:pt>
                <c:pt idx="567">
                  <c:v>44398</c:v>
                </c:pt>
                <c:pt idx="568">
                  <c:v>44399</c:v>
                </c:pt>
                <c:pt idx="569">
                  <c:v>44400</c:v>
                </c:pt>
                <c:pt idx="570">
                  <c:v>44401</c:v>
                </c:pt>
                <c:pt idx="571">
                  <c:v>44402</c:v>
                </c:pt>
                <c:pt idx="572">
                  <c:v>44403</c:v>
                </c:pt>
                <c:pt idx="573">
                  <c:v>44404</c:v>
                </c:pt>
                <c:pt idx="574">
                  <c:v>44405</c:v>
                </c:pt>
                <c:pt idx="575">
                  <c:v>44406</c:v>
                </c:pt>
                <c:pt idx="576">
                  <c:v>44407</c:v>
                </c:pt>
                <c:pt idx="577">
                  <c:v>44408</c:v>
                </c:pt>
                <c:pt idx="578">
                  <c:v>44409</c:v>
                </c:pt>
                <c:pt idx="579">
                  <c:v>44410</c:v>
                </c:pt>
                <c:pt idx="580">
                  <c:v>44411</c:v>
                </c:pt>
                <c:pt idx="581">
                  <c:v>44412</c:v>
                </c:pt>
                <c:pt idx="582">
                  <c:v>44413</c:v>
                </c:pt>
                <c:pt idx="583">
                  <c:v>44414</c:v>
                </c:pt>
                <c:pt idx="584">
                  <c:v>44415</c:v>
                </c:pt>
                <c:pt idx="585">
                  <c:v>44416</c:v>
                </c:pt>
                <c:pt idx="586">
                  <c:v>44417</c:v>
                </c:pt>
                <c:pt idx="587">
                  <c:v>44418</c:v>
                </c:pt>
                <c:pt idx="588">
                  <c:v>44419</c:v>
                </c:pt>
                <c:pt idx="589">
                  <c:v>44420</c:v>
                </c:pt>
                <c:pt idx="590">
                  <c:v>44421</c:v>
                </c:pt>
                <c:pt idx="591">
                  <c:v>44422</c:v>
                </c:pt>
                <c:pt idx="592">
                  <c:v>44423</c:v>
                </c:pt>
                <c:pt idx="593">
                  <c:v>44424</c:v>
                </c:pt>
                <c:pt idx="594">
                  <c:v>44425</c:v>
                </c:pt>
                <c:pt idx="595">
                  <c:v>44426</c:v>
                </c:pt>
                <c:pt idx="596">
                  <c:v>44427</c:v>
                </c:pt>
                <c:pt idx="597">
                  <c:v>44428</c:v>
                </c:pt>
                <c:pt idx="598">
                  <c:v>44429</c:v>
                </c:pt>
                <c:pt idx="599">
                  <c:v>44430</c:v>
                </c:pt>
                <c:pt idx="600">
                  <c:v>44431</c:v>
                </c:pt>
                <c:pt idx="601">
                  <c:v>44432</c:v>
                </c:pt>
                <c:pt idx="602">
                  <c:v>44433</c:v>
                </c:pt>
                <c:pt idx="603">
                  <c:v>44434</c:v>
                </c:pt>
                <c:pt idx="604">
                  <c:v>44435</c:v>
                </c:pt>
                <c:pt idx="605">
                  <c:v>44436</c:v>
                </c:pt>
                <c:pt idx="606">
                  <c:v>44437</c:v>
                </c:pt>
                <c:pt idx="607">
                  <c:v>44438</c:v>
                </c:pt>
                <c:pt idx="608">
                  <c:v>44439</c:v>
                </c:pt>
                <c:pt idx="609">
                  <c:v>44440</c:v>
                </c:pt>
                <c:pt idx="610">
                  <c:v>44441</c:v>
                </c:pt>
                <c:pt idx="611">
                  <c:v>44442</c:v>
                </c:pt>
                <c:pt idx="612">
                  <c:v>44443</c:v>
                </c:pt>
                <c:pt idx="613">
                  <c:v>44444</c:v>
                </c:pt>
                <c:pt idx="614">
                  <c:v>44445</c:v>
                </c:pt>
                <c:pt idx="615">
                  <c:v>44446</c:v>
                </c:pt>
                <c:pt idx="616">
                  <c:v>44447</c:v>
                </c:pt>
                <c:pt idx="617">
                  <c:v>44448</c:v>
                </c:pt>
                <c:pt idx="618">
                  <c:v>44449</c:v>
                </c:pt>
                <c:pt idx="619">
                  <c:v>44450</c:v>
                </c:pt>
                <c:pt idx="620">
                  <c:v>44451</c:v>
                </c:pt>
                <c:pt idx="621">
                  <c:v>44452</c:v>
                </c:pt>
                <c:pt idx="622">
                  <c:v>44453</c:v>
                </c:pt>
                <c:pt idx="623">
                  <c:v>44454</c:v>
                </c:pt>
                <c:pt idx="624">
                  <c:v>44455</c:v>
                </c:pt>
                <c:pt idx="625">
                  <c:v>44456</c:v>
                </c:pt>
                <c:pt idx="626">
                  <c:v>44457</c:v>
                </c:pt>
                <c:pt idx="627">
                  <c:v>44458</c:v>
                </c:pt>
                <c:pt idx="628">
                  <c:v>44459</c:v>
                </c:pt>
                <c:pt idx="629">
                  <c:v>44460</c:v>
                </c:pt>
                <c:pt idx="630">
                  <c:v>44461</c:v>
                </c:pt>
                <c:pt idx="631">
                  <c:v>44462</c:v>
                </c:pt>
                <c:pt idx="632">
                  <c:v>44463</c:v>
                </c:pt>
                <c:pt idx="633">
                  <c:v>44464</c:v>
                </c:pt>
                <c:pt idx="634">
                  <c:v>44465</c:v>
                </c:pt>
                <c:pt idx="635">
                  <c:v>44466</c:v>
                </c:pt>
                <c:pt idx="636">
                  <c:v>44467</c:v>
                </c:pt>
                <c:pt idx="637">
                  <c:v>44468</c:v>
                </c:pt>
                <c:pt idx="638">
                  <c:v>44469</c:v>
                </c:pt>
                <c:pt idx="639">
                  <c:v>44470</c:v>
                </c:pt>
                <c:pt idx="640">
                  <c:v>44471</c:v>
                </c:pt>
                <c:pt idx="641">
                  <c:v>44472</c:v>
                </c:pt>
                <c:pt idx="642">
                  <c:v>44473</c:v>
                </c:pt>
                <c:pt idx="643">
                  <c:v>44474</c:v>
                </c:pt>
                <c:pt idx="644">
                  <c:v>44475</c:v>
                </c:pt>
                <c:pt idx="645">
                  <c:v>44476</c:v>
                </c:pt>
                <c:pt idx="646">
                  <c:v>44477</c:v>
                </c:pt>
                <c:pt idx="647">
                  <c:v>44478</c:v>
                </c:pt>
                <c:pt idx="648">
                  <c:v>44479</c:v>
                </c:pt>
                <c:pt idx="649">
                  <c:v>44480</c:v>
                </c:pt>
                <c:pt idx="650">
                  <c:v>44481</c:v>
                </c:pt>
                <c:pt idx="651">
                  <c:v>44482</c:v>
                </c:pt>
                <c:pt idx="652">
                  <c:v>44483</c:v>
                </c:pt>
                <c:pt idx="653">
                  <c:v>44484</c:v>
                </c:pt>
                <c:pt idx="654">
                  <c:v>44485</c:v>
                </c:pt>
                <c:pt idx="655">
                  <c:v>44486</c:v>
                </c:pt>
                <c:pt idx="656">
                  <c:v>44487</c:v>
                </c:pt>
                <c:pt idx="657">
                  <c:v>44488</c:v>
                </c:pt>
                <c:pt idx="658">
                  <c:v>44489</c:v>
                </c:pt>
                <c:pt idx="659">
                  <c:v>44490</c:v>
                </c:pt>
                <c:pt idx="660">
                  <c:v>44491</c:v>
                </c:pt>
                <c:pt idx="661">
                  <c:v>44492</c:v>
                </c:pt>
                <c:pt idx="662">
                  <c:v>44493</c:v>
                </c:pt>
                <c:pt idx="663">
                  <c:v>44494</c:v>
                </c:pt>
                <c:pt idx="664">
                  <c:v>44495</c:v>
                </c:pt>
                <c:pt idx="665">
                  <c:v>44496</c:v>
                </c:pt>
                <c:pt idx="666">
                  <c:v>44497</c:v>
                </c:pt>
                <c:pt idx="667">
                  <c:v>44498</c:v>
                </c:pt>
                <c:pt idx="668">
                  <c:v>44499</c:v>
                </c:pt>
                <c:pt idx="669">
                  <c:v>44500</c:v>
                </c:pt>
                <c:pt idx="670">
                  <c:v>44501</c:v>
                </c:pt>
                <c:pt idx="671">
                  <c:v>44502</c:v>
                </c:pt>
                <c:pt idx="672">
                  <c:v>44503</c:v>
                </c:pt>
                <c:pt idx="673">
                  <c:v>44504</c:v>
                </c:pt>
                <c:pt idx="674">
                  <c:v>44505</c:v>
                </c:pt>
                <c:pt idx="675">
                  <c:v>44506</c:v>
                </c:pt>
                <c:pt idx="676">
                  <c:v>44507</c:v>
                </c:pt>
                <c:pt idx="677">
                  <c:v>44508</c:v>
                </c:pt>
                <c:pt idx="678">
                  <c:v>44509</c:v>
                </c:pt>
                <c:pt idx="679">
                  <c:v>44510</c:v>
                </c:pt>
                <c:pt idx="680">
                  <c:v>44511</c:v>
                </c:pt>
                <c:pt idx="681">
                  <c:v>44512</c:v>
                </c:pt>
                <c:pt idx="682">
                  <c:v>44513</c:v>
                </c:pt>
                <c:pt idx="683">
                  <c:v>44514</c:v>
                </c:pt>
                <c:pt idx="684">
                  <c:v>44515</c:v>
                </c:pt>
                <c:pt idx="685">
                  <c:v>44516</c:v>
                </c:pt>
                <c:pt idx="686">
                  <c:v>44517</c:v>
                </c:pt>
                <c:pt idx="687">
                  <c:v>44518</c:v>
                </c:pt>
                <c:pt idx="688">
                  <c:v>44519</c:v>
                </c:pt>
                <c:pt idx="689">
                  <c:v>44520</c:v>
                </c:pt>
                <c:pt idx="690">
                  <c:v>44521</c:v>
                </c:pt>
                <c:pt idx="691">
                  <c:v>44522</c:v>
                </c:pt>
                <c:pt idx="692">
                  <c:v>44523</c:v>
                </c:pt>
                <c:pt idx="693">
                  <c:v>44524</c:v>
                </c:pt>
                <c:pt idx="694">
                  <c:v>44525</c:v>
                </c:pt>
                <c:pt idx="695">
                  <c:v>44526</c:v>
                </c:pt>
                <c:pt idx="696">
                  <c:v>44527</c:v>
                </c:pt>
                <c:pt idx="697">
                  <c:v>44528</c:v>
                </c:pt>
                <c:pt idx="698">
                  <c:v>44529</c:v>
                </c:pt>
                <c:pt idx="699">
                  <c:v>44530</c:v>
                </c:pt>
                <c:pt idx="700">
                  <c:v>44531</c:v>
                </c:pt>
                <c:pt idx="701">
                  <c:v>44532</c:v>
                </c:pt>
                <c:pt idx="702">
                  <c:v>44533</c:v>
                </c:pt>
                <c:pt idx="703">
                  <c:v>44534</c:v>
                </c:pt>
                <c:pt idx="704">
                  <c:v>44535</c:v>
                </c:pt>
                <c:pt idx="705">
                  <c:v>44536</c:v>
                </c:pt>
                <c:pt idx="706">
                  <c:v>44537</c:v>
                </c:pt>
                <c:pt idx="707">
                  <c:v>44538</c:v>
                </c:pt>
                <c:pt idx="708">
                  <c:v>44539</c:v>
                </c:pt>
                <c:pt idx="709">
                  <c:v>44540</c:v>
                </c:pt>
                <c:pt idx="710">
                  <c:v>44541</c:v>
                </c:pt>
                <c:pt idx="711">
                  <c:v>44542</c:v>
                </c:pt>
                <c:pt idx="712">
                  <c:v>44543</c:v>
                </c:pt>
                <c:pt idx="713">
                  <c:v>44544</c:v>
                </c:pt>
                <c:pt idx="714">
                  <c:v>44545</c:v>
                </c:pt>
                <c:pt idx="715">
                  <c:v>44546</c:v>
                </c:pt>
                <c:pt idx="716">
                  <c:v>44547</c:v>
                </c:pt>
                <c:pt idx="717">
                  <c:v>44548</c:v>
                </c:pt>
                <c:pt idx="718">
                  <c:v>44549</c:v>
                </c:pt>
                <c:pt idx="719">
                  <c:v>44550</c:v>
                </c:pt>
                <c:pt idx="720">
                  <c:v>44551</c:v>
                </c:pt>
                <c:pt idx="721">
                  <c:v>44552</c:v>
                </c:pt>
                <c:pt idx="722">
                  <c:v>44553</c:v>
                </c:pt>
                <c:pt idx="723">
                  <c:v>44554</c:v>
                </c:pt>
                <c:pt idx="724">
                  <c:v>44555</c:v>
                </c:pt>
                <c:pt idx="725">
                  <c:v>44556</c:v>
                </c:pt>
                <c:pt idx="726">
                  <c:v>44557</c:v>
                </c:pt>
                <c:pt idx="727">
                  <c:v>44558</c:v>
                </c:pt>
                <c:pt idx="728">
                  <c:v>44559</c:v>
                </c:pt>
                <c:pt idx="729">
                  <c:v>44560</c:v>
                </c:pt>
                <c:pt idx="730">
                  <c:v>44561</c:v>
                </c:pt>
                <c:pt idx="731">
                  <c:v>44562</c:v>
                </c:pt>
                <c:pt idx="732">
                  <c:v>44563</c:v>
                </c:pt>
                <c:pt idx="733">
                  <c:v>44564</c:v>
                </c:pt>
                <c:pt idx="734">
                  <c:v>44565</c:v>
                </c:pt>
                <c:pt idx="735">
                  <c:v>44566</c:v>
                </c:pt>
                <c:pt idx="736">
                  <c:v>44567</c:v>
                </c:pt>
                <c:pt idx="737">
                  <c:v>44568</c:v>
                </c:pt>
                <c:pt idx="738">
                  <c:v>44569</c:v>
                </c:pt>
                <c:pt idx="739">
                  <c:v>44570</c:v>
                </c:pt>
                <c:pt idx="740">
                  <c:v>44571</c:v>
                </c:pt>
                <c:pt idx="741">
                  <c:v>44572</c:v>
                </c:pt>
                <c:pt idx="742">
                  <c:v>44573</c:v>
                </c:pt>
                <c:pt idx="743">
                  <c:v>44574</c:v>
                </c:pt>
                <c:pt idx="744">
                  <c:v>44575</c:v>
                </c:pt>
                <c:pt idx="745">
                  <c:v>44576</c:v>
                </c:pt>
                <c:pt idx="746">
                  <c:v>44577</c:v>
                </c:pt>
                <c:pt idx="747">
                  <c:v>44578</c:v>
                </c:pt>
                <c:pt idx="748">
                  <c:v>44579</c:v>
                </c:pt>
                <c:pt idx="749">
                  <c:v>44580</c:v>
                </c:pt>
                <c:pt idx="750">
                  <c:v>44581</c:v>
                </c:pt>
                <c:pt idx="751">
                  <c:v>44582</c:v>
                </c:pt>
                <c:pt idx="752">
                  <c:v>44583</c:v>
                </c:pt>
                <c:pt idx="753">
                  <c:v>44584</c:v>
                </c:pt>
                <c:pt idx="754">
                  <c:v>44585</c:v>
                </c:pt>
                <c:pt idx="755">
                  <c:v>44586</c:v>
                </c:pt>
                <c:pt idx="756">
                  <c:v>44587</c:v>
                </c:pt>
                <c:pt idx="757">
                  <c:v>44588</c:v>
                </c:pt>
                <c:pt idx="758">
                  <c:v>44589</c:v>
                </c:pt>
                <c:pt idx="759">
                  <c:v>44590</c:v>
                </c:pt>
                <c:pt idx="760">
                  <c:v>44591</c:v>
                </c:pt>
                <c:pt idx="761">
                  <c:v>44592</c:v>
                </c:pt>
                <c:pt idx="762">
                  <c:v>44593</c:v>
                </c:pt>
                <c:pt idx="763">
                  <c:v>44594</c:v>
                </c:pt>
                <c:pt idx="764">
                  <c:v>44595</c:v>
                </c:pt>
                <c:pt idx="765">
                  <c:v>44596</c:v>
                </c:pt>
                <c:pt idx="766">
                  <c:v>44597</c:v>
                </c:pt>
                <c:pt idx="767">
                  <c:v>44598</c:v>
                </c:pt>
                <c:pt idx="768">
                  <c:v>44599</c:v>
                </c:pt>
                <c:pt idx="769">
                  <c:v>44600</c:v>
                </c:pt>
                <c:pt idx="770">
                  <c:v>44601</c:v>
                </c:pt>
                <c:pt idx="771">
                  <c:v>44602</c:v>
                </c:pt>
                <c:pt idx="772">
                  <c:v>44603</c:v>
                </c:pt>
                <c:pt idx="773">
                  <c:v>44604</c:v>
                </c:pt>
                <c:pt idx="774">
                  <c:v>44605</c:v>
                </c:pt>
                <c:pt idx="775">
                  <c:v>44606</c:v>
                </c:pt>
                <c:pt idx="776">
                  <c:v>44607</c:v>
                </c:pt>
                <c:pt idx="777">
                  <c:v>44608</c:v>
                </c:pt>
                <c:pt idx="778">
                  <c:v>44609</c:v>
                </c:pt>
                <c:pt idx="779">
                  <c:v>44610</c:v>
                </c:pt>
                <c:pt idx="780">
                  <c:v>44611</c:v>
                </c:pt>
                <c:pt idx="781">
                  <c:v>44612</c:v>
                </c:pt>
                <c:pt idx="782">
                  <c:v>44613</c:v>
                </c:pt>
                <c:pt idx="783">
                  <c:v>44614</c:v>
                </c:pt>
                <c:pt idx="784">
                  <c:v>44615</c:v>
                </c:pt>
                <c:pt idx="785">
                  <c:v>44616</c:v>
                </c:pt>
                <c:pt idx="786">
                  <c:v>44617</c:v>
                </c:pt>
                <c:pt idx="787">
                  <c:v>44618</c:v>
                </c:pt>
                <c:pt idx="788">
                  <c:v>44619</c:v>
                </c:pt>
                <c:pt idx="789">
                  <c:v>44620</c:v>
                </c:pt>
                <c:pt idx="790">
                  <c:v>44621</c:v>
                </c:pt>
                <c:pt idx="791">
                  <c:v>44622</c:v>
                </c:pt>
                <c:pt idx="792">
                  <c:v>44623</c:v>
                </c:pt>
                <c:pt idx="793">
                  <c:v>44624</c:v>
                </c:pt>
                <c:pt idx="794">
                  <c:v>44625</c:v>
                </c:pt>
                <c:pt idx="795">
                  <c:v>44626</c:v>
                </c:pt>
                <c:pt idx="796">
                  <c:v>44627</c:v>
                </c:pt>
                <c:pt idx="797">
                  <c:v>44628</c:v>
                </c:pt>
                <c:pt idx="798">
                  <c:v>44629</c:v>
                </c:pt>
                <c:pt idx="799">
                  <c:v>44630</c:v>
                </c:pt>
                <c:pt idx="800">
                  <c:v>44631</c:v>
                </c:pt>
                <c:pt idx="801">
                  <c:v>44632</c:v>
                </c:pt>
                <c:pt idx="802">
                  <c:v>44633</c:v>
                </c:pt>
                <c:pt idx="803">
                  <c:v>44634</c:v>
                </c:pt>
                <c:pt idx="804">
                  <c:v>44635</c:v>
                </c:pt>
                <c:pt idx="805">
                  <c:v>44636</c:v>
                </c:pt>
                <c:pt idx="806">
                  <c:v>44637</c:v>
                </c:pt>
                <c:pt idx="807">
                  <c:v>44638</c:v>
                </c:pt>
                <c:pt idx="808">
                  <c:v>44639</c:v>
                </c:pt>
                <c:pt idx="809">
                  <c:v>44640</c:v>
                </c:pt>
                <c:pt idx="810">
                  <c:v>44641</c:v>
                </c:pt>
                <c:pt idx="811">
                  <c:v>44642</c:v>
                </c:pt>
                <c:pt idx="812">
                  <c:v>44643</c:v>
                </c:pt>
                <c:pt idx="813">
                  <c:v>44644</c:v>
                </c:pt>
                <c:pt idx="814">
                  <c:v>44645</c:v>
                </c:pt>
                <c:pt idx="815">
                  <c:v>44646</c:v>
                </c:pt>
                <c:pt idx="816">
                  <c:v>44647</c:v>
                </c:pt>
                <c:pt idx="817">
                  <c:v>44648</c:v>
                </c:pt>
                <c:pt idx="818">
                  <c:v>44649</c:v>
                </c:pt>
                <c:pt idx="819">
                  <c:v>44650</c:v>
                </c:pt>
                <c:pt idx="820">
                  <c:v>44651</c:v>
                </c:pt>
                <c:pt idx="821">
                  <c:v>44652</c:v>
                </c:pt>
                <c:pt idx="822">
                  <c:v>44653</c:v>
                </c:pt>
                <c:pt idx="823">
                  <c:v>44654</c:v>
                </c:pt>
                <c:pt idx="824">
                  <c:v>44655</c:v>
                </c:pt>
                <c:pt idx="825">
                  <c:v>44656</c:v>
                </c:pt>
                <c:pt idx="826">
                  <c:v>44657</c:v>
                </c:pt>
                <c:pt idx="827">
                  <c:v>44658</c:v>
                </c:pt>
                <c:pt idx="828">
                  <c:v>44659</c:v>
                </c:pt>
                <c:pt idx="829">
                  <c:v>44660</c:v>
                </c:pt>
                <c:pt idx="830">
                  <c:v>44661</c:v>
                </c:pt>
                <c:pt idx="831">
                  <c:v>44662</c:v>
                </c:pt>
                <c:pt idx="832">
                  <c:v>44663</c:v>
                </c:pt>
                <c:pt idx="833">
                  <c:v>44664</c:v>
                </c:pt>
                <c:pt idx="834">
                  <c:v>44665</c:v>
                </c:pt>
                <c:pt idx="835">
                  <c:v>44666</c:v>
                </c:pt>
                <c:pt idx="836">
                  <c:v>44667</c:v>
                </c:pt>
                <c:pt idx="837">
                  <c:v>44668</c:v>
                </c:pt>
                <c:pt idx="838">
                  <c:v>44669</c:v>
                </c:pt>
                <c:pt idx="839">
                  <c:v>44670</c:v>
                </c:pt>
                <c:pt idx="840">
                  <c:v>44671</c:v>
                </c:pt>
                <c:pt idx="841">
                  <c:v>44672</c:v>
                </c:pt>
                <c:pt idx="842">
                  <c:v>44673</c:v>
                </c:pt>
                <c:pt idx="843">
                  <c:v>44674</c:v>
                </c:pt>
                <c:pt idx="844">
                  <c:v>44675</c:v>
                </c:pt>
                <c:pt idx="845">
                  <c:v>44676</c:v>
                </c:pt>
                <c:pt idx="846">
                  <c:v>44677</c:v>
                </c:pt>
                <c:pt idx="847">
                  <c:v>44678</c:v>
                </c:pt>
                <c:pt idx="848">
                  <c:v>44679</c:v>
                </c:pt>
                <c:pt idx="849">
                  <c:v>44680</c:v>
                </c:pt>
                <c:pt idx="850">
                  <c:v>44681</c:v>
                </c:pt>
                <c:pt idx="851">
                  <c:v>44682</c:v>
                </c:pt>
                <c:pt idx="852">
                  <c:v>44683</c:v>
                </c:pt>
                <c:pt idx="853">
                  <c:v>44684</c:v>
                </c:pt>
                <c:pt idx="854">
                  <c:v>44685</c:v>
                </c:pt>
                <c:pt idx="855">
                  <c:v>44686</c:v>
                </c:pt>
                <c:pt idx="856">
                  <c:v>44687</c:v>
                </c:pt>
                <c:pt idx="857">
                  <c:v>44688</c:v>
                </c:pt>
                <c:pt idx="858">
                  <c:v>44689</c:v>
                </c:pt>
                <c:pt idx="859">
                  <c:v>44690</c:v>
                </c:pt>
                <c:pt idx="860">
                  <c:v>44691</c:v>
                </c:pt>
                <c:pt idx="861">
                  <c:v>44692</c:v>
                </c:pt>
                <c:pt idx="862">
                  <c:v>44693</c:v>
                </c:pt>
                <c:pt idx="863">
                  <c:v>44694</c:v>
                </c:pt>
                <c:pt idx="864">
                  <c:v>44695</c:v>
                </c:pt>
                <c:pt idx="865">
                  <c:v>44696</c:v>
                </c:pt>
                <c:pt idx="866">
                  <c:v>44697</c:v>
                </c:pt>
                <c:pt idx="867">
                  <c:v>44698</c:v>
                </c:pt>
                <c:pt idx="868">
                  <c:v>44699</c:v>
                </c:pt>
                <c:pt idx="869">
                  <c:v>44700</c:v>
                </c:pt>
                <c:pt idx="870">
                  <c:v>44701</c:v>
                </c:pt>
                <c:pt idx="871">
                  <c:v>44702</c:v>
                </c:pt>
                <c:pt idx="872">
                  <c:v>44703</c:v>
                </c:pt>
                <c:pt idx="873">
                  <c:v>44704</c:v>
                </c:pt>
                <c:pt idx="874">
                  <c:v>44705</c:v>
                </c:pt>
                <c:pt idx="875">
                  <c:v>44706</c:v>
                </c:pt>
                <c:pt idx="876">
                  <c:v>44707</c:v>
                </c:pt>
                <c:pt idx="877">
                  <c:v>44708</c:v>
                </c:pt>
                <c:pt idx="878">
                  <c:v>44709</c:v>
                </c:pt>
                <c:pt idx="879">
                  <c:v>44710</c:v>
                </c:pt>
                <c:pt idx="880">
                  <c:v>44711</c:v>
                </c:pt>
                <c:pt idx="881">
                  <c:v>44712</c:v>
                </c:pt>
                <c:pt idx="882">
                  <c:v>44713</c:v>
                </c:pt>
                <c:pt idx="883">
                  <c:v>44714</c:v>
                </c:pt>
                <c:pt idx="884">
                  <c:v>44715</c:v>
                </c:pt>
                <c:pt idx="885">
                  <c:v>44716</c:v>
                </c:pt>
                <c:pt idx="886">
                  <c:v>44717</c:v>
                </c:pt>
                <c:pt idx="887">
                  <c:v>44718</c:v>
                </c:pt>
                <c:pt idx="888">
                  <c:v>44719</c:v>
                </c:pt>
                <c:pt idx="889">
                  <c:v>44720</c:v>
                </c:pt>
                <c:pt idx="890">
                  <c:v>44721</c:v>
                </c:pt>
                <c:pt idx="891">
                  <c:v>44722</c:v>
                </c:pt>
                <c:pt idx="892">
                  <c:v>44723</c:v>
                </c:pt>
                <c:pt idx="893">
                  <c:v>44724</c:v>
                </c:pt>
                <c:pt idx="894">
                  <c:v>44725</c:v>
                </c:pt>
                <c:pt idx="895">
                  <c:v>44726</c:v>
                </c:pt>
                <c:pt idx="896">
                  <c:v>44727</c:v>
                </c:pt>
                <c:pt idx="897">
                  <c:v>44728</c:v>
                </c:pt>
                <c:pt idx="898">
                  <c:v>44729</c:v>
                </c:pt>
                <c:pt idx="899">
                  <c:v>44730</c:v>
                </c:pt>
                <c:pt idx="900">
                  <c:v>44731</c:v>
                </c:pt>
                <c:pt idx="901">
                  <c:v>44732</c:v>
                </c:pt>
                <c:pt idx="902">
                  <c:v>44733</c:v>
                </c:pt>
                <c:pt idx="903">
                  <c:v>44734</c:v>
                </c:pt>
                <c:pt idx="904">
                  <c:v>44735</c:v>
                </c:pt>
                <c:pt idx="905">
                  <c:v>44736</c:v>
                </c:pt>
                <c:pt idx="906">
                  <c:v>44737</c:v>
                </c:pt>
                <c:pt idx="907">
                  <c:v>44738</c:v>
                </c:pt>
                <c:pt idx="908">
                  <c:v>44739</c:v>
                </c:pt>
                <c:pt idx="909">
                  <c:v>44740</c:v>
                </c:pt>
                <c:pt idx="910">
                  <c:v>44741</c:v>
                </c:pt>
                <c:pt idx="911">
                  <c:v>44742</c:v>
                </c:pt>
                <c:pt idx="912">
                  <c:v>44743</c:v>
                </c:pt>
                <c:pt idx="913">
                  <c:v>44744</c:v>
                </c:pt>
                <c:pt idx="914">
                  <c:v>44745</c:v>
                </c:pt>
                <c:pt idx="915">
                  <c:v>44746</c:v>
                </c:pt>
                <c:pt idx="916">
                  <c:v>44747</c:v>
                </c:pt>
                <c:pt idx="917">
                  <c:v>44748</c:v>
                </c:pt>
                <c:pt idx="918">
                  <c:v>44749</c:v>
                </c:pt>
                <c:pt idx="919">
                  <c:v>44750</c:v>
                </c:pt>
                <c:pt idx="920">
                  <c:v>44751</c:v>
                </c:pt>
                <c:pt idx="921">
                  <c:v>44752</c:v>
                </c:pt>
                <c:pt idx="922">
                  <c:v>44753</c:v>
                </c:pt>
                <c:pt idx="923">
                  <c:v>44754</c:v>
                </c:pt>
                <c:pt idx="924">
                  <c:v>44755</c:v>
                </c:pt>
                <c:pt idx="925">
                  <c:v>44756</c:v>
                </c:pt>
                <c:pt idx="926">
                  <c:v>44757</c:v>
                </c:pt>
                <c:pt idx="927">
                  <c:v>44758</c:v>
                </c:pt>
                <c:pt idx="928">
                  <c:v>44759</c:v>
                </c:pt>
                <c:pt idx="929">
                  <c:v>44760</c:v>
                </c:pt>
                <c:pt idx="930">
                  <c:v>44761</c:v>
                </c:pt>
                <c:pt idx="931">
                  <c:v>44762</c:v>
                </c:pt>
                <c:pt idx="932">
                  <c:v>44763</c:v>
                </c:pt>
                <c:pt idx="933">
                  <c:v>44764</c:v>
                </c:pt>
                <c:pt idx="934">
                  <c:v>44765</c:v>
                </c:pt>
                <c:pt idx="935">
                  <c:v>44766</c:v>
                </c:pt>
                <c:pt idx="936">
                  <c:v>44767</c:v>
                </c:pt>
                <c:pt idx="937">
                  <c:v>44768</c:v>
                </c:pt>
                <c:pt idx="938">
                  <c:v>44769</c:v>
                </c:pt>
                <c:pt idx="939">
                  <c:v>44770</c:v>
                </c:pt>
                <c:pt idx="940">
                  <c:v>44771</c:v>
                </c:pt>
                <c:pt idx="941">
                  <c:v>44772</c:v>
                </c:pt>
                <c:pt idx="942">
                  <c:v>44773</c:v>
                </c:pt>
                <c:pt idx="943">
                  <c:v>44774</c:v>
                </c:pt>
                <c:pt idx="944">
                  <c:v>44775</c:v>
                </c:pt>
                <c:pt idx="945">
                  <c:v>44776</c:v>
                </c:pt>
                <c:pt idx="946">
                  <c:v>44777</c:v>
                </c:pt>
                <c:pt idx="947">
                  <c:v>44778</c:v>
                </c:pt>
                <c:pt idx="948">
                  <c:v>44779</c:v>
                </c:pt>
                <c:pt idx="949">
                  <c:v>44780</c:v>
                </c:pt>
                <c:pt idx="950">
                  <c:v>44781</c:v>
                </c:pt>
                <c:pt idx="951">
                  <c:v>44782</c:v>
                </c:pt>
                <c:pt idx="952">
                  <c:v>44783</c:v>
                </c:pt>
                <c:pt idx="953">
                  <c:v>44784</c:v>
                </c:pt>
                <c:pt idx="954">
                  <c:v>44785</c:v>
                </c:pt>
                <c:pt idx="955">
                  <c:v>44786</c:v>
                </c:pt>
                <c:pt idx="956">
                  <c:v>44787</c:v>
                </c:pt>
                <c:pt idx="957">
                  <c:v>44788</c:v>
                </c:pt>
                <c:pt idx="958">
                  <c:v>44789</c:v>
                </c:pt>
                <c:pt idx="959">
                  <c:v>44790</c:v>
                </c:pt>
                <c:pt idx="960">
                  <c:v>44791</c:v>
                </c:pt>
                <c:pt idx="961">
                  <c:v>44792</c:v>
                </c:pt>
                <c:pt idx="962">
                  <c:v>44793</c:v>
                </c:pt>
                <c:pt idx="963">
                  <c:v>44794</c:v>
                </c:pt>
                <c:pt idx="964">
                  <c:v>44795</c:v>
                </c:pt>
                <c:pt idx="965">
                  <c:v>44796</c:v>
                </c:pt>
                <c:pt idx="966">
                  <c:v>44797</c:v>
                </c:pt>
                <c:pt idx="967">
                  <c:v>44798</c:v>
                </c:pt>
                <c:pt idx="968">
                  <c:v>44799</c:v>
                </c:pt>
                <c:pt idx="969">
                  <c:v>44800</c:v>
                </c:pt>
                <c:pt idx="970">
                  <c:v>44801</c:v>
                </c:pt>
                <c:pt idx="971">
                  <c:v>44802</c:v>
                </c:pt>
                <c:pt idx="972">
                  <c:v>44803</c:v>
                </c:pt>
                <c:pt idx="973">
                  <c:v>44804</c:v>
                </c:pt>
                <c:pt idx="974">
                  <c:v>44805</c:v>
                </c:pt>
                <c:pt idx="975">
                  <c:v>44806</c:v>
                </c:pt>
                <c:pt idx="976">
                  <c:v>44807</c:v>
                </c:pt>
                <c:pt idx="977">
                  <c:v>44808</c:v>
                </c:pt>
                <c:pt idx="978">
                  <c:v>44809</c:v>
                </c:pt>
                <c:pt idx="979">
                  <c:v>44810</c:v>
                </c:pt>
                <c:pt idx="980">
                  <c:v>44811</c:v>
                </c:pt>
                <c:pt idx="981">
                  <c:v>44812</c:v>
                </c:pt>
                <c:pt idx="982">
                  <c:v>44813</c:v>
                </c:pt>
                <c:pt idx="983">
                  <c:v>44814</c:v>
                </c:pt>
                <c:pt idx="984">
                  <c:v>44815</c:v>
                </c:pt>
                <c:pt idx="985">
                  <c:v>44816</c:v>
                </c:pt>
                <c:pt idx="986">
                  <c:v>44817</c:v>
                </c:pt>
                <c:pt idx="987">
                  <c:v>44818</c:v>
                </c:pt>
                <c:pt idx="988">
                  <c:v>44819</c:v>
                </c:pt>
                <c:pt idx="989">
                  <c:v>44820</c:v>
                </c:pt>
                <c:pt idx="990">
                  <c:v>44821</c:v>
                </c:pt>
                <c:pt idx="991">
                  <c:v>44822</c:v>
                </c:pt>
                <c:pt idx="992">
                  <c:v>44823</c:v>
                </c:pt>
                <c:pt idx="993">
                  <c:v>44824</c:v>
                </c:pt>
                <c:pt idx="994">
                  <c:v>44825</c:v>
                </c:pt>
                <c:pt idx="995">
                  <c:v>44826</c:v>
                </c:pt>
                <c:pt idx="996">
                  <c:v>44827</c:v>
                </c:pt>
                <c:pt idx="997">
                  <c:v>44828</c:v>
                </c:pt>
                <c:pt idx="998">
                  <c:v>44829</c:v>
                </c:pt>
                <c:pt idx="999">
                  <c:v>44830</c:v>
                </c:pt>
                <c:pt idx="1000">
                  <c:v>44831</c:v>
                </c:pt>
                <c:pt idx="1001">
                  <c:v>44832</c:v>
                </c:pt>
                <c:pt idx="1002">
                  <c:v>44833</c:v>
                </c:pt>
                <c:pt idx="1003">
                  <c:v>44834</c:v>
                </c:pt>
                <c:pt idx="1004">
                  <c:v>44835</c:v>
                </c:pt>
                <c:pt idx="1005">
                  <c:v>44836</c:v>
                </c:pt>
                <c:pt idx="1006">
                  <c:v>44837</c:v>
                </c:pt>
                <c:pt idx="1007">
                  <c:v>44838</c:v>
                </c:pt>
                <c:pt idx="1008">
                  <c:v>44839</c:v>
                </c:pt>
                <c:pt idx="1009">
                  <c:v>44840</c:v>
                </c:pt>
                <c:pt idx="1010">
                  <c:v>44841</c:v>
                </c:pt>
                <c:pt idx="1011">
                  <c:v>44842</c:v>
                </c:pt>
                <c:pt idx="1012">
                  <c:v>44843</c:v>
                </c:pt>
                <c:pt idx="1013">
                  <c:v>44844</c:v>
                </c:pt>
                <c:pt idx="1014">
                  <c:v>44845</c:v>
                </c:pt>
                <c:pt idx="1015">
                  <c:v>44846</c:v>
                </c:pt>
                <c:pt idx="1016">
                  <c:v>44847</c:v>
                </c:pt>
                <c:pt idx="1017">
                  <c:v>44848</c:v>
                </c:pt>
                <c:pt idx="1018">
                  <c:v>44849</c:v>
                </c:pt>
                <c:pt idx="1019">
                  <c:v>44850</c:v>
                </c:pt>
                <c:pt idx="1020">
                  <c:v>44851</c:v>
                </c:pt>
                <c:pt idx="1021">
                  <c:v>44852</c:v>
                </c:pt>
                <c:pt idx="1022">
                  <c:v>44853</c:v>
                </c:pt>
                <c:pt idx="1023">
                  <c:v>44854</c:v>
                </c:pt>
                <c:pt idx="1024">
                  <c:v>44855</c:v>
                </c:pt>
                <c:pt idx="1025">
                  <c:v>44856</c:v>
                </c:pt>
                <c:pt idx="1026">
                  <c:v>44857</c:v>
                </c:pt>
                <c:pt idx="1027">
                  <c:v>44858</c:v>
                </c:pt>
                <c:pt idx="1028">
                  <c:v>44859</c:v>
                </c:pt>
                <c:pt idx="1029">
                  <c:v>44860</c:v>
                </c:pt>
                <c:pt idx="1030">
                  <c:v>44861</c:v>
                </c:pt>
                <c:pt idx="1031">
                  <c:v>44862</c:v>
                </c:pt>
                <c:pt idx="1032">
                  <c:v>44863</c:v>
                </c:pt>
                <c:pt idx="1033">
                  <c:v>44864</c:v>
                </c:pt>
                <c:pt idx="1034">
                  <c:v>44865</c:v>
                </c:pt>
                <c:pt idx="1035">
                  <c:v>44866</c:v>
                </c:pt>
                <c:pt idx="1036">
                  <c:v>44867</c:v>
                </c:pt>
                <c:pt idx="1037">
                  <c:v>44868</c:v>
                </c:pt>
                <c:pt idx="1038">
                  <c:v>44869</c:v>
                </c:pt>
                <c:pt idx="1039">
                  <c:v>44870</c:v>
                </c:pt>
                <c:pt idx="1040">
                  <c:v>44871</c:v>
                </c:pt>
                <c:pt idx="1041">
                  <c:v>44872</c:v>
                </c:pt>
                <c:pt idx="1042">
                  <c:v>44873</c:v>
                </c:pt>
                <c:pt idx="1043">
                  <c:v>44874</c:v>
                </c:pt>
                <c:pt idx="1044">
                  <c:v>44875</c:v>
                </c:pt>
                <c:pt idx="1045">
                  <c:v>44876</c:v>
                </c:pt>
                <c:pt idx="1046">
                  <c:v>44877</c:v>
                </c:pt>
                <c:pt idx="1047">
                  <c:v>44878</c:v>
                </c:pt>
                <c:pt idx="1048">
                  <c:v>44879</c:v>
                </c:pt>
                <c:pt idx="1049">
                  <c:v>44880</c:v>
                </c:pt>
                <c:pt idx="1050">
                  <c:v>44881</c:v>
                </c:pt>
                <c:pt idx="1051">
                  <c:v>44882</c:v>
                </c:pt>
                <c:pt idx="1052">
                  <c:v>44883</c:v>
                </c:pt>
                <c:pt idx="1053">
                  <c:v>44884</c:v>
                </c:pt>
                <c:pt idx="1054">
                  <c:v>44885</c:v>
                </c:pt>
                <c:pt idx="1055">
                  <c:v>44886</c:v>
                </c:pt>
                <c:pt idx="1056">
                  <c:v>44887</c:v>
                </c:pt>
                <c:pt idx="1057">
                  <c:v>44888</c:v>
                </c:pt>
                <c:pt idx="1058">
                  <c:v>44889</c:v>
                </c:pt>
                <c:pt idx="1059">
                  <c:v>44890</c:v>
                </c:pt>
                <c:pt idx="1060">
                  <c:v>44891</c:v>
                </c:pt>
                <c:pt idx="1061">
                  <c:v>44892</c:v>
                </c:pt>
                <c:pt idx="1062">
                  <c:v>44893</c:v>
                </c:pt>
                <c:pt idx="1063">
                  <c:v>44894</c:v>
                </c:pt>
                <c:pt idx="1064">
                  <c:v>44895</c:v>
                </c:pt>
                <c:pt idx="1065">
                  <c:v>44896</c:v>
                </c:pt>
                <c:pt idx="1066">
                  <c:v>44897</c:v>
                </c:pt>
                <c:pt idx="1067">
                  <c:v>44898</c:v>
                </c:pt>
                <c:pt idx="1068">
                  <c:v>44899</c:v>
                </c:pt>
                <c:pt idx="1069">
                  <c:v>44900</c:v>
                </c:pt>
                <c:pt idx="1070">
                  <c:v>44901</c:v>
                </c:pt>
                <c:pt idx="1071">
                  <c:v>44902</c:v>
                </c:pt>
                <c:pt idx="1072">
                  <c:v>44903</c:v>
                </c:pt>
                <c:pt idx="1073">
                  <c:v>44904</c:v>
                </c:pt>
                <c:pt idx="1074">
                  <c:v>44905</c:v>
                </c:pt>
                <c:pt idx="1075">
                  <c:v>44906</c:v>
                </c:pt>
                <c:pt idx="1076">
                  <c:v>44907</c:v>
                </c:pt>
                <c:pt idx="1077">
                  <c:v>44908</c:v>
                </c:pt>
                <c:pt idx="1078">
                  <c:v>44909</c:v>
                </c:pt>
                <c:pt idx="1079">
                  <c:v>44910</c:v>
                </c:pt>
                <c:pt idx="1080">
                  <c:v>44911</c:v>
                </c:pt>
                <c:pt idx="1081">
                  <c:v>44912</c:v>
                </c:pt>
                <c:pt idx="1082">
                  <c:v>44913</c:v>
                </c:pt>
                <c:pt idx="1083">
                  <c:v>44914</c:v>
                </c:pt>
                <c:pt idx="1084">
                  <c:v>44915</c:v>
                </c:pt>
                <c:pt idx="1085">
                  <c:v>44916</c:v>
                </c:pt>
                <c:pt idx="1086">
                  <c:v>44917</c:v>
                </c:pt>
                <c:pt idx="1087">
                  <c:v>44918</c:v>
                </c:pt>
                <c:pt idx="1088">
                  <c:v>44919</c:v>
                </c:pt>
                <c:pt idx="1089">
                  <c:v>44920</c:v>
                </c:pt>
                <c:pt idx="1090">
                  <c:v>44921</c:v>
                </c:pt>
                <c:pt idx="1091">
                  <c:v>44922</c:v>
                </c:pt>
                <c:pt idx="1092">
                  <c:v>44923</c:v>
                </c:pt>
                <c:pt idx="1093">
                  <c:v>44924</c:v>
                </c:pt>
                <c:pt idx="1094">
                  <c:v>44925</c:v>
                </c:pt>
                <c:pt idx="1095">
                  <c:v>44926</c:v>
                </c:pt>
                <c:pt idx="1096">
                  <c:v>44927</c:v>
                </c:pt>
                <c:pt idx="1097">
                  <c:v>44928</c:v>
                </c:pt>
                <c:pt idx="1098">
                  <c:v>44929</c:v>
                </c:pt>
                <c:pt idx="1099">
                  <c:v>44930</c:v>
                </c:pt>
                <c:pt idx="1100">
                  <c:v>44931</c:v>
                </c:pt>
                <c:pt idx="1101">
                  <c:v>44932</c:v>
                </c:pt>
                <c:pt idx="1102">
                  <c:v>44933</c:v>
                </c:pt>
                <c:pt idx="1103">
                  <c:v>44934</c:v>
                </c:pt>
                <c:pt idx="1104">
                  <c:v>44935</c:v>
                </c:pt>
                <c:pt idx="1105">
                  <c:v>44936</c:v>
                </c:pt>
                <c:pt idx="1106">
                  <c:v>44937</c:v>
                </c:pt>
                <c:pt idx="1107">
                  <c:v>44938</c:v>
                </c:pt>
                <c:pt idx="1108">
                  <c:v>44939</c:v>
                </c:pt>
                <c:pt idx="1109">
                  <c:v>44940</c:v>
                </c:pt>
                <c:pt idx="1110">
                  <c:v>44941</c:v>
                </c:pt>
                <c:pt idx="1111">
                  <c:v>44942</c:v>
                </c:pt>
                <c:pt idx="1112">
                  <c:v>44943</c:v>
                </c:pt>
                <c:pt idx="1113">
                  <c:v>44944</c:v>
                </c:pt>
                <c:pt idx="1114">
                  <c:v>44945</c:v>
                </c:pt>
                <c:pt idx="1115">
                  <c:v>44946</c:v>
                </c:pt>
                <c:pt idx="1116">
                  <c:v>44947</c:v>
                </c:pt>
                <c:pt idx="1117">
                  <c:v>44948</c:v>
                </c:pt>
                <c:pt idx="1118">
                  <c:v>44949</c:v>
                </c:pt>
                <c:pt idx="1119">
                  <c:v>44950</c:v>
                </c:pt>
                <c:pt idx="1120">
                  <c:v>44951</c:v>
                </c:pt>
                <c:pt idx="1121">
                  <c:v>44952</c:v>
                </c:pt>
                <c:pt idx="1122">
                  <c:v>44953</c:v>
                </c:pt>
                <c:pt idx="1123">
                  <c:v>44954</c:v>
                </c:pt>
                <c:pt idx="1124">
                  <c:v>44955</c:v>
                </c:pt>
                <c:pt idx="1125">
                  <c:v>44956</c:v>
                </c:pt>
                <c:pt idx="1126">
                  <c:v>44957</c:v>
                </c:pt>
                <c:pt idx="1127">
                  <c:v>44958</c:v>
                </c:pt>
                <c:pt idx="1128">
                  <c:v>44959</c:v>
                </c:pt>
                <c:pt idx="1129">
                  <c:v>44960</c:v>
                </c:pt>
                <c:pt idx="1130">
                  <c:v>44961</c:v>
                </c:pt>
                <c:pt idx="1131">
                  <c:v>44962</c:v>
                </c:pt>
                <c:pt idx="1132">
                  <c:v>44963</c:v>
                </c:pt>
                <c:pt idx="1133">
                  <c:v>44964</c:v>
                </c:pt>
                <c:pt idx="1134">
                  <c:v>44965</c:v>
                </c:pt>
                <c:pt idx="1135">
                  <c:v>44966</c:v>
                </c:pt>
                <c:pt idx="1136">
                  <c:v>44967</c:v>
                </c:pt>
                <c:pt idx="1137">
                  <c:v>44968</c:v>
                </c:pt>
                <c:pt idx="1138">
                  <c:v>44969</c:v>
                </c:pt>
                <c:pt idx="1139">
                  <c:v>44970</c:v>
                </c:pt>
                <c:pt idx="1140">
                  <c:v>44971</c:v>
                </c:pt>
                <c:pt idx="1141">
                  <c:v>44972</c:v>
                </c:pt>
                <c:pt idx="1142">
                  <c:v>44973</c:v>
                </c:pt>
                <c:pt idx="1143">
                  <c:v>44974</c:v>
                </c:pt>
                <c:pt idx="1144">
                  <c:v>44975</c:v>
                </c:pt>
                <c:pt idx="1145">
                  <c:v>44976</c:v>
                </c:pt>
                <c:pt idx="1146">
                  <c:v>44977</c:v>
                </c:pt>
                <c:pt idx="1147">
                  <c:v>44978</c:v>
                </c:pt>
                <c:pt idx="1148">
                  <c:v>44979</c:v>
                </c:pt>
                <c:pt idx="1149">
                  <c:v>44980</c:v>
                </c:pt>
                <c:pt idx="1150">
                  <c:v>44981</c:v>
                </c:pt>
                <c:pt idx="1151">
                  <c:v>44982</c:v>
                </c:pt>
                <c:pt idx="1152">
                  <c:v>44983</c:v>
                </c:pt>
                <c:pt idx="1153">
                  <c:v>44984</c:v>
                </c:pt>
                <c:pt idx="1154">
                  <c:v>44985</c:v>
                </c:pt>
                <c:pt idx="1155">
                  <c:v>44986</c:v>
                </c:pt>
                <c:pt idx="1156">
                  <c:v>44987</c:v>
                </c:pt>
                <c:pt idx="1157">
                  <c:v>44988</c:v>
                </c:pt>
                <c:pt idx="1158">
                  <c:v>44989</c:v>
                </c:pt>
                <c:pt idx="1159">
                  <c:v>44990</c:v>
                </c:pt>
                <c:pt idx="1160">
                  <c:v>44991</c:v>
                </c:pt>
                <c:pt idx="1161">
                  <c:v>44992</c:v>
                </c:pt>
                <c:pt idx="1162">
                  <c:v>44993</c:v>
                </c:pt>
                <c:pt idx="1163">
                  <c:v>44994</c:v>
                </c:pt>
                <c:pt idx="1164">
                  <c:v>44995</c:v>
                </c:pt>
                <c:pt idx="1165">
                  <c:v>44996</c:v>
                </c:pt>
                <c:pt idx="1166">
                  <c:v>44997</c:v>
                </c:pt>
                <c:pt idx="1167">
                  <c:v>44998</c:v>
                </c:pt>
                <c:pt idx="1168">
                  <c:v>44999</c:v>
                </c:pt>
                <c:pt idx="1169">
                  <c:v>45000</c:v>
                </c:pt>
                <c:pt idx="1170">
                  <c:v>45001</c:v>
                </c:pt>
                <c:pt idx="1171">
                  <c:v>45002</c:v>
                </c:pt>
                <c:pt idx="1172">
                  <c:v>45003</c:v>
                </c:pt>
                <c:pt idx="1173">
                  <c:v>45004</c:v>
                </c:pt>
                <c:pt idx="1174">
                  <c:v>45005</c:v>
                </c:pt>
                <c:pt idx="1175">
                  <c:v>45006</c:v>
                </c:pt>
                <c:pt idx="1176">
                  <c:v>45007</c:v>
                </c:pt>
                <c:pt idx="1177">
                  <c:v>45008</c:v>
                </c:pt>
                <c:pt idx="1178">
                  <c:v>45009</c:v>
                </c:pt>
                <c:pt idx="1179">
                  <c:v>45010</c:v>
                </c:pt>
                <c:pt idx="1180">
                  <c:v>45011</c:v>
                </c:pt>
                <c:pt idx="1181">
                  <c:v>45012</c:v>
                </c:pt>
                <c:pt idx="1182">
                  <c:v>45013</c:v>
                </c:pt>
                <c:pt idx="1183">
                  <c:v>45014</c:v>
                </c:pt>
                <c:pt idx="1184">
                  <c:v>45015</c:v>
                </c:pt>
                <c:pt idx="1185">
                  <c:v>45016</c:v>
                </c:pt>
                <c:pt idx="1186">
                  <c:v>45017</c:v>
                </c:pt>
                <c:pt idx="1187">
                  <c:v>45018</c:v>
                </c:pt>
                <c:pt idx="1188">
                  <c:v>45019</c:v>
                </c:pt>
                <c:pt idx="1189">
                  <c:v>45020</c:v>
                </c:pt>
                <c:pt idx="1190">
                  <c:v>45021</c:v>
                </c:pt>
                <c:pt idx="1191">
                  <c:v>45022</c:v>
                </c:pt>
                <c:pt idx="1192">
                  <c:v>45023</c:v>
                </c:pt>
                <c:pt idx="1193">
                  <c:v>45024</c:v>
                </c:pt>
                <c:pt idx="1194">
                  <c:v>45025</c:v>
                </c:pt>
                <c:pt idx="1195">
                  <c:v>45026</c:v>
                </c:pt>
                <c:pt idx="1196">
                  <c:v>45027</c:v>
                </c:pt>
                <c:pt idx="1197">
                  <c:v>45028</c:v>
                </c:pt>
                <c:pt idx="1198">
                  <c:v>45029</c:v>
                </c:pt>
                <c:pt idx="1199">
                  <c:v>45030</c:v>
                </c:pt>
                <c:pt idx="1200">
                  <c:v>45031</c:v>
                </c:pt>
                <c:pt idx="1201">
                  <c:v>45032</c:v>
                </c:pt>
                <c:pt idx="1202">
                  <c:v>45033</c:v>
                </c:pt>
                <c:pt idx="1203">
                  <c:v>45034</c:v>
                </c:pt>
                <c:pt idx="1204">
                  <c:v>45035</c:v>
                </c:pt>
                <c:pt idx="1205">
                  <c:v>45036</c:v>
                </c:pt>
                <c:pt idx="1206">
                  <c:v>45037</c:v>
                </c:pt>
                <c:pt idx="1207">
                  <c:v>45038</c:v>
                </c:pt>
                <c:pt idx="1208">
                  <c:v>45039</c:v>
                </c:pt>
                <c:pt idx="1209">
                  <c:v>45040</c:v>
                </c:pt>
                <c:pt idx="1210">
                  <c:v>45041</c:v>
                </c:pt>
                <c:pt idx="1211">
                  <c:v>45042</c:v>
                </c:pt>
                <c:pt idx="1212">
                  <c:v>45043</c:v>
                </c:pt>
                <c:pt idx="1213">
                  <c:v>45044</c:v>
                </c:pt>
                <c:pt idx="1214">
                  <c:v>45045</c:v>
                </c:pt>
                <c:pt idx="1215">
                  <c:v>45046</c:v>
                </c:pt>
                <c:pt idx="1216">
                  <c:v>45047</c:v>
                </c:pt>
                <c:pt idx="1217">
                  <c:v>45048</c:v>
                </c:pt>
                <c:pt idx="1218">
                  <c:v>45049</c:v>
                </c:pt>
                <c:pt idx="1219">
                  <c:v>45050</c:v>
                </c:pt>
                <c:pt idx="1220">
                  <c:v>45051</c:v>
                </c:pt>
                <c:pt idx="1221">
                  <c:v>45052</c:v>
                </c:pt>
                <c:pt idx="1222">
                  <c:v>45053</c:v>
                </c:pt>
                <c:pt idx="1223">
                  <c:v>45054</c:v>
                </c:pt>
                <c:pt idx="1224">
                  <c:v>45055</c:v>
                </c:pt>
                <c:pt idx="1225">
                  <c:v>45056</c:v>
                </c:pt>
                <c:pt idx="1226">
                  <c:v>45057</c:v>
                </c:pt>
                <c:pt idx="1227">
                  <c:v>45058</c:v>
                </c:pt>
                <c:pt idx="1228">
                  <c:v>45059</c:v>
                </c:pt>
                <c:pt idx="1229">
                  <c:v>45060</c:v>
                </c:pt>
                <c:pt idx="1230">
                  <c:v>45061</c:v>
                </c:pt>
                <c:pt idx="1231">
                  <c:v>45062</c:v>
                </c:pt>
                <c:pt idx="1232">
                  <c:v>45063</c:v>
                </c:pt>
                <c:pt idx="1233">
                  <c:v>45064</c:v>
                </c:pt>
                <c:pt idx="1234">
                  <c:v>45065</c:v>
                </c:pt>
                <c:pt idx="1235">
                  <c:v>45066</c:v>
                </c:pt>
                <c:pt idx="1236">
                  <c:v>45067</c:v>
                </c:pt>
                <c:pt idx="1237">
                  <c:v>45068</c:v>
                </c:pt>
                <c:pt idx="1238">
                  <c:v>45069</c:v>
                </c:pt>
                <c:pt idx="1239">
                  <c:v>45070</c:v>
                </c:pt>
                <c:pt idx="1240">
                  <c:v>45071</c:v>
                </c:pt>
                <c:pt idx="1241">
                  <c:v>45072</c:v>
                </c:pt>
                <c:pt idx="1242">
                  <c:v>45073</c:v>
                </c:pt>
                <c:pt idx="1243">
                  <c:v>45074</c:v>
                </c:pt>
                <c:pt idx="1244">
                  <c:v>45075</c:v>
                </c:pt>
                <c:pt idx="1245">
                  <c:v>45076</c:v>
                </c:pt>
                <c:pt idx="1246">
                  <c:v>45077</c:v>
                </c:pt>
                <c:pt idx="1247">
                  <c:v>45078</c:v>
                </c:pt>
                <c:pt idx="1248">
                  <c:v>45079</c:v>
                </c:pt>
                <c:pt idx="1249">
                  <c:v>45080</c:v>
                </c:pt>
                <c:pt idx="1250">
                  <c:v>45081</c:v>
                </c:pt>
                <c:pt idx="1251">
                  <c:v>45082</c:v>
                </c:pt>
                <c:pt idx="1252">
                  <c:v>45083</c:v>
                </c:pt>
                <c:pt idx="1253">
                  <c:v>45084</c:v>
                </c:pt>
                <c:pt idx="1254">
                  <c:v>45085</c:v>
                </c:pt>
                <c:pt idx="1255">
                  <c:v>45086</c:v>
                </c:pt>
                <c:pt idx="1256">
                  <c:v>45087</c:v>
                </c:pt>
                <c:pt idx="1257">
                  <c:v>45088</c:v>
                </c:pt>
                <c:pt idx="1258">
                  <c:v>45089</c:v>
                </c:pt>
                <c:pt idx="1259">
                  <c:v>45090</c:v>
                </c:pt>
                <c:pt idx="1260">
                  <c:v>45091</c:v>
                </c:pt>
                <c:pt idx="1261">
                  <c:v>45092</c:v>
                </c:pt>
                <c:pt idx="1262">
                  <c:v>45093</c:v>
                </c:pt>
                <c:pt idx="1263">
                  <c:v>45094</c:v>
                </c:pt>
                <c:pt idx="1264">
                  <c:v>45095</c:v>
                </c:pt>
                <c:pt idx="1265">
                  <c:v>45096</c:v>
                </c:pt>
                <c:pt idx="1266">
                  <c:v>45097</c:v>
                </c:pt>
                <c:pt idx="1267">
                  <c:v>45098</c:v>
                </c:pt>
                <c:pt idx="1268">
                  <c:v>45099</c:v>
                </c:pt>
                <c:pt idx="1269">
                  <c:v>45100</c:v>
                </c:pt>
                <c:pt idx="1270">
                  <c:v>45101</c:v>
                </c:pt>
                <c:pt idx="1271">
                  <c:v>45102</c:v>
                </c:pt>
                <c:pt idx="1272">
                  <c:v>45103</c:v>
                </c:pt>
                <c:pt idx="1273">
                  <c:v>45104</c:v>
                </c:pt>
                <c:pt idx="1274">
                  <c:v>45105</c:v>
                </c:pt>
                <c:pt idx="1275">
                  <c:v>45106</c:v>
                </c:pt>
                <c:pt idx="1276">
                  <c:v>45107</c:v>
                </c:pt>
                <c:pt idx="1277">
                  <c:v>45108</c:v>
                </c:pt>
                <c:pt idx="1278">
                  <c:v>45109</c:v>
                </c:pt>
                <c:pt idx="1279">
                  <c:v>45110</c:v>
                </c:pt>
                <c:pt idx="1280">
                  <c:v>45111</c:v>
                </c:pt>
                <c:pt idx="1281">
                  <c:v>45112</c:v>
                </c:pt>
                <c:pt idx="1282">
                  <c:v>45113</c:v>
                </c:pt>
                <c:pt idx="1283">
                  <c:v>45114</c:v>
                </c:pt>
                <c:pt idx="1284">
                  <c:v>45115</c:v>
                </c:pt>
                <c:pt idx="1285">
                  <c:v>45116</c:v>
                </c:pt>
                <c:pt idx="1286">
                  <c:v>45117</c:v>
                </c:pt>
                <c:pt idx="1287">
                  <c:v>45118</c:v>
                </c:pt>
                <c:pt idx="1288">
                  <c:v>45119</c:v>
                </c:pt>
                <c:pt idx="1289">
                  <c:v>45120</c:v>
                </c:pt>
                <c:pt idx="1290">
                  <c:v>45121</c:v>
                </c:pt>
                <c:pt idx="1291">
                  <c:v>45122</c:v>
                </c:pt>
                <c:pt idx="1292">
                  <c:v>45123</c:v>
                </c:pt>
                <c:pt idx="1293">
                  <c:v>45124</c:v>
                </c:pt>
                <c:pt idx="1294">
                  <c:v>45125</c:v>
                </c:pt>
                <c:pt idx="1295">
                  <c:v>45126</c:v>
                </c:pt>
                <c:pt idx="1296">
                  <c:v>45127</c:v>
                </c:pt>
                <c:pt idx="1297">
                  <c:v>45128</c:v>
                </c:pt>
                <c:pt idx="1298">
                  <c:v>45129</c:v>
                </c:pt>
                <c:pt idx="1299">
                  <c:v>45130</c:v>
                </c:pt>
                <c:pt idx="1300">
                  <c:v>45131</c:v>
                </c:pt>
                <c:pt idx="1301">
                  <c:v>45132</c:v>
                </c:pt>
                <c:pt idx="1302">
                  <c:v>45133</c:v>
                </c:pt>
                <c:pt idx="1303">
                  <c:v>45134</c:v>
                </c:pt>
                <c:pt idx="1304">
                  <c:v>45135</c:v>
                </c:pt>
                <c:pt idx="1305">
                  <c:v>45136</c:v>
                </c:pt>
                <c:pt idx="1306">
                  <c:v>45137</c:v>
                </c:pt>
                <c:pt idx="1307">
                  <c:v>45138</c:v>
                </c:pt>
                <c:pt idx="1308">
                  <c:v>45139</c:v>
                </c:pt>
                <c:pt idx="1309">
                  <c:v>45140</c:v>
                </c:pt>
                <c:pt idx="1310">
                  <c:v>45141</c:v>
                </c:pt>
                <c:pt idx="1311">
                  <c:v>45142</c:v>
                </c:pt>
                <c:pt idx="1312">
                  <c:v>45143</c:v>
                </c:pt>
                <c:pt idx="1313">
                  <c:v>45144</c:v>
                </c:pt>
                <c:pt idx="1314">
                  <c:v>45145</c:v>
                </c:pt>
                <c:pt idx="1315">
                  <c:v>45146</c:v>
                </c:pt>
                <c:pt idx="1316">
                  <c:v>45147</c:v>
                </c:pt>
                <c:pt idx="1317">
                  <c:v>45148</c:v>
                </c:pt>
                <c:pt idx="1318">
                  <c:v>45149</c:v>
                </c:pt>
                <c:pt idx="1319">
                  <c:v>45150</c:v>
                </c:pt>
                <c:pt idx="1320">
                  <c:v>45151</c:v>
                </c:pt>
                <c:pt idx="1321">
                  <c:v>45152</c:v>
                </c:pt>
                <c:pt idx="1322">
                  <c:v>45153</c:v>
                </c:pt>
                <c:pt idx="1323">
                  <c:v>45154</c:v>
                </c:pt>
                <c:pt idx="1324">
                  <c:v>45155</c:v>
                </c:pt>
                <c:pt idx="1325">
                  <c:v>45156</c:v>
                </c:pt>
                <c:pt idx="1326">
                  <c:v>45157</c:v>
                </c:pt>
                <c:pt idx="1327">
                  <c:v>45158</c:v>
                </c:pt>
                <c:pt idx="1328">
                  <c:v>45159</c:v>
                </c:pt>
                <c:pt idx="1329">
                  <c:v>45160</c:v>
                </c:pt>
                <c:pt idx="1330">
                  <c:v>45161</c:v>
                </c:pt>
                <c:pt idx="1331">
                  <c:v>45162</c:v>
                </c:pt>
                <c:pt idx="1332">
                  <c:v>45163</c:v>
                </c:pt>
                <c:pt idx="1333">
                  <c:v>45164</c:v>
                </c:pt>
                <c:pt idx="1334">
                  <c:v>45165</c:v>
                </c:pt>
                <c:pt idx="1335">
                  <c:v>45166</c:v>
                </c:pt>
                <c:pt idx="1336">
                  <c:v>45167</c:v>
                </c:pt>
                <c:pt idx="1337">
                  <c:v>45168</c:v>
                </c:pt>
                <c:pt idx="1338">
                  <c:v>45169</c:v>
                </c:pt>
                <c:pt idx="1339">
                  <c:v>45170</c:v>
                </c:pt>
                <c:pt idx="1340">
                  <c:v>45171</c:v>
                </c:pt>
                <c:pt idx="1341">
                  <c:v>45172</c:v>
                </c:pt>
                <c:pt idx="1342">
                  <c:v>45173</c:v>
                </c:pt>
                <c:pt idx="1343">
                  <c:v>45174</c:v>
                </c:pt>
                <c:pt idx="1344">
                  <c:v>45175</c:v>
                </c:pt>
                <c:pt idx="1345">
                  <c:v>45176</c:v>
                </c:pt>
                <c:pt idx="1346">
                  <c:v>45177</c:v>
                </c:pt>
                <c:pt idx="1347">
                  <c:v>45178</c:v>
                </c:pt>
                <c:pt idx="1348">
                  <c:v>45179</c:v>
                </c:pt>
                <c:pt idx="1349">
                  <c:v>45180</c:v>
                </c:pt>
                <c:pt idx="1350">
                  <c:v>45181</c:v>
                </c:pt>
                <c:pt idx="1351">
                  <c:v>45182</c:v>
                </c:pt>
                <c:pt idx="1352">
                  <c:v>45183</c:v>
                </c:pt>
                <c:pt idx="1353">
                  <c:v>45184</c:v>
                </c:pt>
                <c:pt idx="1354">
                  <c:v>45185</c:v>
                </c:pt>
                <c:pt idx="1355">
                  <c:v>45186</c:v>
                </c:pt>
                <c:pt idx="1356">
                  <c:v>45187</c:v>
                </c:pt>
                <c:pt idx="1357">
                  <c:v>45188</c:v>
                </c:pt>
                <c:pt idx="1358">
                  <c:v>45189</c:v>
                </c:pt>
                <c:pt idx="1359">
                  <c:v>45190</c:v>
                </c:pt>
                <c:pt idx="1360">
                  <c:v>45191</c:v>
                </c:pt>
                <c:pt idx="1361">
                  <c:v>45192</c:v>
                </c:pt>
                <c:pt idx="1362">
                  <c:v>45193</c:v>
                </c:pt>
                <c:pt idx="1363">
                  <c:v>45194</c:v>
                </c:pt>
                <c:pt idx="1364">
                  <c:v>45195</c:v>
                </c:pt>
                <c:pt idx="1365">
                  <c:v>45196</c:v>
                </c:pt>
                <c:pt idx="1366">
                  <c:v>45197</c:v>
                </c:pt>
                <c:pt idx="1367">
                  <c:v>45198</c:v>
                </c:pt>
                <c:pt idx="1368">
                  <c:v>45199</c:v>
                </c:pt>
                <c:pt idx="1369">
                  <c:v>45200</c:v>
                </c:pt>
                <c:pt idx="1370">
                  <c:v>45201</c:v>
                </c:pt>
                <c:pt idx="1371">
                  <c:v>45202</c:v>
                </c:pt>
                <c:pt idx="1372">
                  <c:v>45203</c:v>
                </c:pt>
                <c:pt idx="1373">
                  <c:v>45204</c:v>
                </c:pt>
                <c:pt idx="1374">
                  <c:v>45205</c:v>
                </c:pt>
                <c:pt idx="1375">
                  <c:v>45206</c:v>
                </c:pt>
                <c:pt idx="1376">
                  <c:v>45207</c:v>
                </c:pt>
                <c:pt idx="1377">
                  <c:v>45208</c:v>
                </c:pt>
                <c:pt idx="1378">
                  <c:v>45209</c:v>
                </c:pt>
                <c:pt idx="1379">
                  <c:v>45210</c:v>
                </c:pt>
                <c:pt idx="1380">
                  <c:v>45211</c:v>
                </c:pt>
                <c:pt idx="1381">
                  <c:v>45212</c:v>
                </c:pt>
                <c:pt idx="1382">
                  <c:v>45213</c:v>
                </c:pt>
                <c:pt idx="1383">
                  <c:v>45214</c:v>
                </c:pt>
                <c:pt idx="1384">
                  <c:v>45215</c:v>
                </c:pt>
                <c:pt idx="1385">
                  <c:v>45216</c:v>
                </c:pt>
                <c:pt idx="1386">
                  <c:v>45217</c:v>
                </c:pt>
                <c:pt idx="1387">
                  <c:v>45218</c:v>
                </c:pt>
                <c:pt idx="1388">
                  <c:v>45219</c:v>
                </c:pt>
                <c:pt idx="1389">
                  <c:v>45220</c:v>
                </c:pt>
                <c:pt idx="1390">
                  <c:v>45221</c:v>
                </c:pt>
                <c:pt idx="1391">
                  <c:v>45222</c:v>
                </c:pt>
                <c:pt idx="1392">
                  <c:v>45223</c:v>
                </c:pt>
                <c:pt idx="1393">
                  <c:v>45224</c:v>
                </c:pt>
                <c:pt idx="1394">
                  <c:v>45225</c:v>
                </c:pt>
                <c:pt idx="1395">
                  <c:v>45226</c:v>
                </c:pt>
                <c:pt idx="1396">
                  <c:v>45227</c:v>
                </c:pt>
                <c:pt idx="1397">
                  <c:v>45228</c:v>
                </c:pt>
                <c:pt idx="1398">
                  <c:v>45229</c:v>
                </c:pt>
                <c:pt idx="1399">
                  <c:v>45230</c:v>
                </c:pt>
                <c:pt idx="1400">
                  <c:v>45231</c:v>
                </c:pt>
                <c:pt idx="1401">
                  <c:v>45232</c:v>
                </c:pt>
                <c:pt idx="1402">
                  <c:v>45233</c:v>
                </c:pt>
                <c:pt idx="1403">
                  <c:v>45234</c:v>
                </c:pt>
                <c:pt idx="1404">
                  <c:v>45235</c:v>
                </c:pt>
                <c:pt idx="1405">
                  <c:v>45236</c:v>
                </c:pt>
                <c:pt idx="1406">
                  <c:v>45237</c:v>
                </c:pt>
                <c:pt idx="1407">
                  <c:v>45238</c:v>
                </c:pt>
                <c:pt idx="1408">
                  <c:v>45239</c:v>
                </c:pt>
                <c:pt idx="1409">
                  <c:v>45240</c:v>
                </c:pt>
                <c:pt idx="1410">
                  <c:v>45241</c:v>
                </c:pt>
                <c:pt idx="1411">
                  <c:v>45242</c:v>
                </c:pt>
                <c:pt idx="1412">
                  <c:v>45243</c:v>
                </c:pt>
                <c:pt idx="1413">
                  <c:v>45244</c:v>
                </c:pt>
                <c:pt idx="1414">
                  <c:v>45245</c:v>
                </c:pt>
                <c:pt idx="1415">
                  <c:v>45246</c:v>
                </c:pt>
                <c:pt idx="1416">
                  <c:v>45247</c:v>
                </c:pt>
                <c:pt idx="1417">
                  <c:v>45248</c:v>
                </c:pt>
                <c:pt idx="1418">
                  <c:v>45249</c:v>
                </c:pt>
                <c:pt idx="1419">
                  <c:v>45250</c:v>
                </c:pt>
                <c:pt idx="1420">
                  <c:v>45251</c:v>
                </c:pt>
                <c:pt idx="1421">
                  <c:v>45252</c:v>
                </c:pt>
                <c:pt idx="1422">
                  <c:v>45253</c:v>
                </c:pt>
                <c:pt idx="1423">
                  <c:v>45254</c:v>
                </c:pt>
                <c:pt idx="1424">
                  <c:v>45255</c:v>
                </c:pt>
                <c:pt idx="1425">
                  <c:v>45256</c:v>
                </c:pt>
                <c:pt idx="1426">
                  <c:v>45257</c:v>
                </c:pt>
                <c:pt idx="1427">
                  <c:v>45258</c:v>
                </c:pt>
                <c:pt idx="1428">
                  <c:v>45259</c:v>
                </c:pt>
                <c:pt idx="1429">
                  <c:v>45260</c:v>
                </c:pt>
                <c:pt idx="1430">
                  <c:v>45261</c:v>
                </c:pt>
                <c:pt idx="1431">
                  <c:v>45262</c:v>
                </c:pt>
                <c:pt idx="1432">
                  <c:v>45263</c:v>
                </c:pt>
                <c:pt idx="1433">
                  <c:v>45264</c:v>
                </c:pt>
                <c:pt idx="1434">
                  <c:v>45265</c:v>
                </c:pt>
                <c:pt idx="1435">
                  <c:v>45266</c:v>
                </c:pt>
                <c:pt idx="1436">
                  <c:v>45267</c:v>
                </c:pt>
                <c:pt idx="1437">
                  <c:v>45268</c:v>
                </c:pt>
                <c:pt idx="1438">
                  <c:v>45269</c:v>
                </c:pt>
                <c:pt idx="1439">
                  <c:v>45270</c:v>
                </c:pt>
                <c:pt idx="1440">
                  <c:v>45271</c:v>
                </c:pt>
                <c:pt idx="1441">
                  <c:v>45272</c:v>
                </c:pt>
                <c:pt idx="1442">
                  <c:v>45273</c:v>
                </c:pt>
                <c:pt idx="1443">
                  <c:v>45274</c:v>
                </c:pt>
                <c:pt idx="1444">
                  <c:v>45275</c:v>
                </c:pt>
                <c:pt idx="1445">
                  <c:v>45276</c:v>
                </c:pt>
                <c:pt idx="1446">
                  <c:v>45277</c:v>
                </c:pt>
                <c:pt idx="1447">
                  <c:v>45278</c:v>
                </c:pt>
                <c:pt idx="1448">
                  <c:v>45279</c:v>
                </c:pt>
                <c:pt idx="1449">
                  <c:v>45280</c:v>
                </c:pt>
                <c:pt idx="1450">
                  <c:v>45281</c:v>
                </c:pt>
                <c:pt idx="1451">
                  <c:v>45282</c:v>
                </c:pt>
                <c:pt idx="1452">
                  <c:v>45283</c:v>
                </c:pt>
                <c:pt idx="1453">
                  <c:v>45284</c:v>
                </c:pt>
                <c:pt idx="1454">
                  <c:v>45285</c:v>
                </c:pt>
                <c:pt idx="1455">
                  <c:v>45286</c:v>
                </c:pt>
                <c:pt idx="1456">
                  <c:v>45287</c:v>
                </c:pt>
                <c:pt idx="1457">
                  <c:v>45288</c:v>
                </c:pt>
                <c:pt idx="1458">
                  <c:v>45289</c:v>
                </c:pt>
                <c:pt idx="1459">
                  <c:v>45290</c:v>
                </c:pt>
                <c:pt idx="1460">
                  <c:v>45291</c:v>
                </c:pt>
                <c:pt idx="1461">
                  <c:v>45292</c:v>
                </c:pt>
                <c:pt idx="1462">
                  <c:v>45293</c:v>
                </c:pt>
                <c:pt idx="1463">
                  <c:v>45294</c:v>
                </c:pt>
                <c:pt idx="1464">
                  <c:v>45295</c:v>
                </c:pt>
                <c:pt idx="1465">
                  <c:v>45296</c:v>
                </c:pt>
                <c:pt idx="1466">
                  <c:v>45297</c:v>
                </c:pt>
                <c:pt idx="1467">
                  <c:v>45298</c:v>
                </c:pt>
                <c:pt idx="1468">
                  <c:v>45299</c:v>
                </c:pt>
                <c:pt idx="1469">
                  <c:v>45300</c:v>
                </c:pt>
                <c:pt idx="1470">
                  <c:v>45301</c:v>
                </c:pt>
                <c:pt idx="1471">
                  <c:v>45302</c:v>
                </c:pt>
                <c:pt idx="1472">
                  <c:v>45303</c:v>
                </c:pt>
                <c:pt idx="1473">
                  <c:v>45304</c:v>
                </c:pt>
                <c:pt idx="1474">
                  <c:v>45305</c:v>
                </c:pt>
                <c:pt idx="1475">
                  <c:v>45306</c:v>
                </c:pt>
                <c:pt idx="1476">
                  <c:v>45307</c:v>
                </c:pt>
                <c:pt idx="1477">
                  <c:v>45308</c:v>
                </c:pt>
                <c:pt idx="1478">
                  <c:v>45309</c:v>
                </c:pt>
                <c:pt idx="1479">
                  <c:v>45310</c:v>
                </c:pt>
                <c:pt idx="1480">
                  <c:v>45311</c:v>
                </c:pt>
                <c:pt idx="1481">
                  <c:v>45312</c:v>
                </c:pt>
                <c:pt idx="1482">
                  <c:v>45313</c:v>
                </c:pt>
                <c:pt idx="1483">
                  <c:v>45314</c:v>
                </c:pt>
                <c:pt idx="1484">
                  <c:v>45315</c:v>
                </c:pt>
                <c:pt idx="1485">
                  <c:v>45316</c:v>
                </c:pt>
                <c:pt idx="1486">
                  <c:v>45317</c:v>
                </c:pt>
                <c:pt idx="1487">
                  <c:v>45318</c:v>
                </c:pt>
                <c:pt idx="1488">
                  <c:v>45319</c:v>
                </c:pt>
                <c:pt idx="1489">
                  <c:v>45320</c:v>
                </c:pt>
                <c:pt idx="1490">
                  <c:v>45321</c:v>
                </c:pt>
                <c:pt idx="1491">
                  <c:v>45322</c:v>
                </c:pt>
                <c:pt idx="1492">
                  <c:v>45323</c:v>
                </c:pt>
                <c:pt idx="1493">
                  <c:v>45324</c:v>
                </c:pt>
                <c:pt idx="1494">
                  <c:v>45325</c:v>
                </c:pt>
                <c:pt idx="1495">
                  <c:v>45326</c:v>
                </c:pt>
                <c:pt idx="1496">
                  <c:v>45327</c:v>
                </c:pt>
                <c:pt idx="1497">
                  <c:v>45328</c:v>
                </c:pt>
                <c:pt idx="1498">
                  <c:v>45329</c:v>
                </c:pt>
                <c:pt idx="1499">
                  <c:v>45330</c:v>
                </c:pt>
                <c:pt idx="1500">
                  <c:v>45331</c:v>
                </c:pt>
                <c:pt idx="1501">
                  <c:v>45332</c:v>
                </c:pt>
                <c:pt idx="1502">
                  <c:v>45333</c:v>
                </c:pt>
                <c:pt idx="1503">
                  <c:v>45334</c:v>
                </c:pt>
                <c:pt idx="1504">
                  <c:v>45335</c:v>
                </c:pt>
                <c:pt idx="1505">
                  <c:v>45336</c:v>
                </c:pt>
                <c:pt idx="1506">
                  <c:v>45337</c:v>
                </c:pt>
                <c:pt idx="1507">
                  <c:v>45338</c:v>
                </c:pt>
                <c:pt idx="1508">
                  <c:v>45339</c:v>
                </c:pt>
                <c:pt idx="1509">
                  <c:v>45340</c:v>
                </c:pt>
                <c:pt idx="1510">
                  <c:v>45341</c:v>
                </c:pt>
                <c:pt idx="1511">
                  <c:v>45342</c:v>
                </c:pt>
                <c:pt idx="1512">
                  <c:v>45343</c:v>
                </c:pt>
                <c:pt idx="1513">
                  <c:v>45344</c:v>
                </c:pt>
                <c:pt idx="1514">
                  <c:v>45345</c:v>
                </c:pt>
                <c:pt idx="1515">
                  <c:v>45346</c:v>
                </c:pt>
                <c:pt idx="1516">
                  <c:v>45347</c:v>
                </c:pt>
                <c:pt idx="1517">
                  <c:v>45348</c:v>
                </c:pt>
                <c:pt idx="1518">
                  <c:v>45349</c:v>
                </c:pt>
                <c:pt idx="1519">
                  <c:v>45350</c:v>
                </c:pt>
                <c:pt idx="1520">
                  <c:v>45351</c:v>
                </c:pt>
                <c:pt idx="1521">
                  <c:v>45352</c:v>
                </c:pt>
                <c:pt idx="1522">
                  <c:v>45353</c:v>
                </c:pt>
                <c:pt idx="1523">
                  <c:v>45354</c:v>
                </c:pt>
                <c:pt idx="1524">
                  <c:v>45355</c:v>
                </c:pt>
                <c:pt idx="1525">
                  <c:v>45356</c:v>
                </c:pt>
                <c:pt idx="1526">
                  <c:v>45357</c:v>
                </c:pt>
                <c:pt idx="1527">
                  <c:v>45358</c:v>
                </c:pt>
                <c:pt idx="1528">
                  <c:v>45359</c:v>
                </c:pt>
                <c:pt idx="1529">
                  <c:v>45360</c:v>
                </c:pt>
                <c:pt idx="1530">
                  <c:v>45361</c:v>
                </c:pt>
                <c:pt idx="1531">
                  <c:v>45362</c:v>
                </c:pt>
                <c:pt idx="1532">
                  <c:v>45363</c:v>
                </c:pt>
                <c:pt idx="1533">
                  <c:v>45364</c:v>
                </c:pt>
                <c:pt idx="1534">
                  <c:v>45365</c:v>
                </c:pt>
                <c:pt idx="1535">
                  <c:v>45366</c:v>
                </c:pt>
                <c:pt idx="1536">
                  <c:v>45367</c:v>
                </c:pt>
                <c:pt idx="1537">
                  <c:v>45368</c:v>
                </c:pt>
                <c:pt idx="1538">
                  <c:v>45369</c:v>
                </c:pt>
                <c:pt idx="1539">
                  <c:v>45370</c:v>
                </c:pt>
                <c:pt idx="1540">
                  <c:v>45371</c:v>
                </c:pt>
                <c:pt idx="1541">
                  <c:v>45372</c:v>
                </c:pt>
                <c:pt idx="1542">
                  <c:v>45373</c:v>
                </c:pt>
                <c:pt idx="1543">
                  <c:v>45374</c:v>
                </c:pt>
                <c:pt idx="1544">
                  <c:v>45375</c:v>
                </c:pt>
                <c:pt idx="1545">
                  <c:v>45376</c:v>
                </c:pt>
                <c:pt idx="1546">
                  <c:v>45377</c:v>
                </c:pt>
                <c:pt idx="1547">
                  <c:v>45378</c:v>
                </c:pt>
                <c:pt idx="1548">
                  <c:v>45379</c:v>
                </c:pt>
                <c:pt idx="1549">
                  <c:v>45380</c:v>
                </c:pt>
                <c:pt idx="1550">
                  <c:v>45381</c:v>
                </c:pt>
                <c:pt idx="1551">
                  <c:v>45382</c:v>
                </c:pt>
                <c:pt idx="1552">
                  <c:v>45383</c:v>
                </c:pt>
                <c:pt idx="1553">
                  <c:v>45384</c:v>
                </c:pt>
                <c:pt idx="1554">
                  <c:v>45385</c:v>
                </c:pt>
                <c:pt idx="1555">
                  <c:v>45386</c:v>
                </c:pt>
                <c:pt idx="1556">
                  <c:v>45387</c:v>
                </c:pt>
                <c:pt idx="1557">
                  <c:v>45388</c:v>
                </c:pt>
                <c:pt idx="1558">
                  <c:v>45389</c:v>
                </c:pt>
                <c:pt idx="1559">
                  <c:v>45390</c:v>
                </c:pt>
                <c:pt idx="1560">
                  <c:v>45391</c:v>
                </c:pt>
                <c:pt idx="1561">
                  <c:v>45392</c:v>
                </c:pt>
                <c:pt idx="1562">
                  <c:v>45393</c:v>
                </c:pt>
                <c:pt idx="1563">
                  <c:v>45394</c:v>
                </c:pt>
                <c:pt idx="1564">
                  <c:v>45395</c:v>
                </c:pt>
                <c:pt idx="1565">
                  <c:v>45396</c:v>
                </c:pt>
                <c:pt idx="1566">
                  <c:v>45397</c:v>
                </c:pt>
                <c:pt idx="1567">
                  <c:v>45398</c:v>
                </c:pt>
                <c:pt idx="1568">
                  <c:v>45399</c:v>
                </c:pt>
                <c:pt idx="1569">
                  <c:v>45400</c:v>
                </c:pt>
                <c:pt idx="1570">
                  <c:v>45401</c:v>
                </c:pt>
                <c:pt idx="1571">
                  <c:v>45402</c:v>
                </c:pt>
                <c:pt idx="1572">
                  <c:v>45403</c:v>
                </c:pt>
                <c:pt idx="1573">
                  <c:v>45404</c:v>
                </c:pt>
                <c:pt idx="1574">
                  <c:v>45405</c:v>
                </c:pt>
                <c:pt idx="1575">
                  <c:v>45406</c:v>
                </c:pt>
                <c:pt idx="1576">
                  <c:v>45407</c:v>
                </c:pt>
                <c:pt idx="1577">
                  <c:v>45408</c:v>
                </c:pt>
                <c:pt idx="1578">
                  <c:v>45409</c:v>
                </c:pt>
                <c:pt idx="1579">
                  <c:v>45410</c:v>
                </c:pt>
                <c:pt idx="1580">
                  <c:v>45411</c:v>
                </c:pt>
                <c:pt idx="1581">
                  <c:v>45412</c:v>
                </c:pt>
                <c:pt idx="1582">
                  <c:v>45413</c:v>
                </c:pt>
                <c:pt idx="1583">
                  <c:v>45414</c:v>
                </c:pt>
                <c:pt idx="1584">
                  <c:v>45415</c:v>
                </c:pt>
                <c:pt idx="1585">
                  <c:v>45416</c:v>
                </c:pt>
                <c:pt idx="1586">
                  <c:v>45417</c:v>
                </c:pt>
                <c:pt idx="1587">
                  <c:v>45418</c:v>
                </c:pt>
                <c:pt idx="1588">
                  <c:v>45419</c:v>
                </c:pt>
                <c:pt idx="1589">
                  <c:v>45420</c:v>
                </c:pt>
                <c:pt idx="1590">
                  <c:v>45421</c:v>
                </c:pt>
                <c:pt idx="1591">
                  <c:v>45422</c:v>
                </c:pt>
                <c:pt idx="1592">
                  <c:v>45423</c:v>
                </c:pt>
                <c:pt idx="1593">
                  <c:v>45424</c:v>
                </c:pt>
                <c:pt idx="1594">
                  <c:v>45425</c:v>
                </c:pt>
                <c:pt idx="1595">
                  <c:v>45426</c:v>
                </c:pt>
                <c:pt idx="1596">
                  <c:v>45427</c:v>
                </c:pt>
                <c:pt idx="1597">
                  <c:v>45428</c:v>
                </c:pt>
                <c:pt idx="1598">
                  <c:v>45429</c:v>
                </c:pt>
                <c:pt idx="1599">
                  <c:v>45430</c:v>
                </c:pt>
                <c:pt idx="1600">
                  <c:v>45431</c:v>
                </c:pt>
                <c:pt idx="1601">
                  <c:v>45432</c:v>
                </c:pt>
                <c:pt idx="1602">
                  <c:v>45433</c:v>
                </c:pt>
                <c:pt idx="1603">
                  <c:v>45434</c:v>
                </c:pt>
                <c:pt idx="1604">
                  <c:v>45435</c:v>
                </c:pt>
                <c:pt idx="1605">
                  <c:v>45436</c:v>
                </c:pt>
                <c:pt idx="1606">
                  <c:v>45437</c:v>
                </c:pt>
                <c:pt idx="1607">
                  <c:v>45438</c:v>
                </c:pt>
                <c:pt idx="1608">
                  <c:v>45439</c:v>
                </c:pt>
                <c:pt idx="1609">
                  <c:v>45440</c:v>
                </c:pt>
                <c:pt idx="1610">
                  <c:v>45441</c:v>
                </c:pt>
                <c:pt idx="1611">
                  <c:v>45442</c:v>
                </c:pt>
                <c:pt idx="1612">
                  <c:v>45443</c:v>
                </c:pt>
                <c:pt idx="1613">
                  <c:v>45444</c:v>
                </c:pt>
                <c:pt idx="1614">
                  <c:v>45445</c:v>
                </c:pt>
                <c:pt idx="1615">
                  <c:v>45446</c:v>
                </c:pt>
                <c:pt idx="1616">
                  <c:v>45447</c:v>
                </c:pt>
                <c:pt idx="1617">
                  <c:v>45448</c:v>
                </c:pt>
                <c:pt idx="1618">
                  <c:v>45449</c:v>
                </c:pt>
                <c:pt idx="1619">
                  <c:v>45450</c:v>
                </c:pt>
                <c:pt idx="1620">
                  <c:v>45451</c:v>
                </c:pt>
                <c:pt idx="1621">
                  <c:v>45452</c:v>
                </c:pt>
                <c:pt idx="1622">
                  <c:v>45453</c:v>
                </c:pt>
                <c:pt idx="1623">
                  <c:v>45454</c:v>
                </c:pt>
                <c:pt idx="1624">
                  <c:v>45455</c:v>
                </c:pt>
                <c:pt idx="1625">
                  <c:v>45456</c:v>
                </c:pt>
                <c:pt idx="1626">
                  <c:v>45457</c:v>
                </c:pt>
                <c:pt idx="1627">
                  <c:v>45458</c:v>
                </c:pt>
                <c:pt idx="1628">
                  <c:v>45459</c:v>
                </c:pt>
                <c:pt idx="1629">
                  <c:v>45460</c:v>
                </c:pt>
                <c:pt idx="1630">
                  <c:v>45461</c:v>
                </c:pt>
                <c:pt idx="1631">
                  <c:v>45462</c:v>
                </c:pt>
                <c:pt idx="1632">
                  <c:v>45463</c:v>
                </c:pt>
                <c:pt idx="1633">
                  <c:v>45464</c:v>
                </c:pt>
                <c:pt idx="1634">
                  <c:v>45465</c:v>
                </c:pt>
                <c:pt idx="1635">
                  <c:v>45466</c:v>
                </c:pt>
                <c:pt idx="1636">
                  <c:v>45467</c:v>
                </c:pt>
                <c:pt idx="1637">
                  <c:v>45468</c:v>
                </c:pt>
                <c:pt idx="1638">
                  <c:v>45469</c:v>
                </c:pt>
                <c:pt idx="1639">
                  <c:v>45470</c:v>
                </c:pt>
                <c:pt idx="1640">
                  <c:v>45471</c:v>
                </c:pt>
                <c:pt idx="1641">
                  <c:v>45472</c:v>
                </c:pt>
                <c:pt idx="1642">
                  <c:v>45473</c:v>
                </c:pt>
                <c:pt idx="1643">
                  <c:v>45474</c:v>
                </c:pt>
                <c:pt idx="1644">
                  <c:v>45475</c:v>
                </c:pt>
                <c:pt idx="1645">
                  <c:v>45476</c:v>
                </c:pt>
                <c:pt idx="1646">
                  <c:v>45477</c:v>
                </c:pt>
                <c:pt idx="1647">
                  <c:v>45478</c:v>
                </c:pt>
                <c:pt idx="1648">
                  <c:v>45479</c:v>
                </c:pt>
                <c:pt idx="1649">
                  <c:v>45480</c:v>
                </c:pt>
                <c:pt idx="1650">
                  <c:v>45481</c:v>
                </c:pt>
                <c:pt idx="1651">
                  <c:v>45482</c:v>
                </c:pt>
                <c:pt idx="1652">
                  <c:v>45483</c:v>
                </c:pt>
                <c:pt idx="1653">
                  <c:v>45484</c:v>
                </c:pt>
                <c:pt idx="1654">
                  <c:v>45485</c:v>
                </c:pt>
                <c:pt idx="1655">
                  <c:v>45486</c:v>
                </c:pt>
                <c:pt idx="1656">
                  <c:v>45487</c:v>
                </c:pt>
                <c:pt idx="1657">
                  <c:v>45488</c:v>
                </c:pt>
                <c:pt idx="1658">
                  <c:v>45489</c:v>
                </c:pt>
                <c:pt idx="1659">
                  <c:v>45490</c:v>
                </c:pt>
                <c:pt idx="1660">
                  <c:v>45491</c:v>
                </c:pt>
                <c:pt idx="1661">
                  <c:v>45492</c:v>
                </c:pt>
                <c:pt idx="1662">
                  <c:v>45493</c:v>
                </c:pt>
                <c:pt idx="1663">
                  <c:v>45494</c:v>
                </c:pt>
                <c:pt idx="1664">
                  <c:v>45495</c:v>
                </c:pt>
                <c:pt idx="1665">
                  <c:v>45496</c:v>
                </c:pt>
                <c:pt idx="1666">
                  <c:v>45497</c:v>
                </c:pt>
                <c:pt idx="1667">
                  <c:v>45498</c:v>
                </c:pt>
                <c:pt idx="1668">
                  <c:v>45499</c:v>
                </c:pt>
                <c:pt idx="1669">
                  <c:v>45500</c:v>
                </c:pt>
                <c:pt idx="1670">
                  <c:v>45501</c:v>
                </c:pt>
                <c:pt idx="1671">
                  <c:v>45502</c:v>
                </c:pt>
                <c:pt idx="1672">
                  <c:v>45503</c:v>
                </c:pt>
                <c:pt idx="1673">
                  <c:v>45504</c:v>
                </c:pt>
                <c:pt idx="1674">
                  <c:v>45505</c:v>
                </c:pt>
                <c:pt idx="1675">
                  <c:v>45506</c:v>
                </c:pt>
                <c:pt idx="1676">
                  <c:v>45507</c:v>
                </c:pt>
                <c:pt idx="1677">
                  <c:v>45508</c:v>
                </c:pt>
                <c:pt idx="1678">
                  <c:v>45509</c:v>
                </c:pt>
                <c:pt idx="1679">
                  <c:v>45510</c:v>
                </c:pt>
                <c:pt idx="1680">
                  <c:v>45511</c:v>
                </c:pt>
                <c:pt idx="1681">
                  <c:v>45512</c:v>
                </c:pt>
                <c:pt idx="1682">
                  <c:v>45513</c:v>
                </c:pt>
                <c:pt idx="1683">
                  <c:v>45514</c:v>
                </c:pt>
                <c:pt idx="1684">
                  <c:v>45515</c:v>
                </c:pt>
                <c:pt idx="1685">
                  <c:v>45516</c:v>
                </c:pt>
                <c:pt idx="1686">
                  <c:v>45517</c:v>
                </c:pt>
                <c:pt idx="1687">
                  <c:v>45518</c:v>
                </c:pt>
                <c:pt idx="1688">
                  <c:v>45519</c:v>
                </c:pt>
                <c:pt idx="1689">
                  <c:v>45520</c:v>
                </c:pt>
                <c:pt idx="1690">
                  <c:v>45521</c:v>
                </c:pt>
                <c:pt idx="1691">
                  <c:v>45522</c:v>
                </c:pt>
                <c:pt idx="1692">
                  <c:v>45523</c:v>
                </c:pt>
                <c:pt idx="1693">
                  <c:v>45524</c:v>
                </c:pt>
                <c:pt idx="1694">
                  <c:v>45525</c:v>
                </c:pt>
                <c:pt idx="1695">
                  <c:v>45526</c:v>
                </c:pt>
                <c:pt idx="1696">
                  <c:v>45527</c:v>
                </c:pt>
                <c:pt idx="1697">
                  <c:v>45528</c:v>
                </c:pt>
                <c:pt idx="1698">
                  <c:v>45529</c:v>
                </c:pt>
                <c:pt idx="1699">
                  <c:v>45530</c:v>
                </c:pt>
                <c:pt idx="1700">
                  <c:v>45531</c:v>
                </c:pt>
                <c:pt idx="1701">
                  <c:v>45532</c:v>
                </c:pt>
                <c:pt idx="1702">
                  <c:v>45533</c:v>
                </c:pt>
                <c:pt idx="1703">
                  <c:v>45534</c:v>
                </c:pt>
                <c:pt idx="1704">
                  <c:v>45535</c:v>
                </c:pt>
                <c:pt idx="1705">
                  <c:v>45536</c:v>
                </c:pt>
                <c:pt idx="1706">
                  <c:v>45537</c:v>
                </c:pt>
                <c:pt idx="1707">
                  <c:v>45538</c:v>
                </c:pt>
                <c:pt idx="1708">
                  <c:v>45539</c:v>
                </c:pt>
                <c:pt idx="1709">
                  <c:v>45540</c:v>
                </c:pt>
                <c:pt idx="1710">
                  <c:v>45541</c:v>
                </c:pt>
                <c:pt idx="1711">
                  <c:v>45542</c:v>
                </c:pt>
                <c:pt idx="1712">
                  <c:v>45543</c:v>
                </c:pt>
                <c:pt idx="1713">
                  <c:v>45544</c:v>
                </c:pt>
                <c:pt idx="1714">
                  <c:v>45545</c:v>
                </c:pt>
                <c:pt idx="1715">
                  <c:v>45546</c:v>
                </c:pt>
                <c:pt idx="1716">
                  <c:v>45547</c:v>
                </c:pt>
                <c:pt idx="1717">
                  <c:v>45548</c:v>
                </c:pt>
                <c:pt idx="1718">
                  <c:v>45549</c:v>
                </c:pt>
                <c:pt idx="1719">
                  <c:v>45550</c:v>
                </c:pt>
                <c:pt idx="1720">
                  <c:v>45551</c:v>
                </c:pt>
                <c:pt idx="1721">
                  <c:v>45552</c:v>
                </c:pt>
                <c:pt idx="1722">
                  <c:v>45553</c:v>
                </c:pt>
                <c:pt idx="1723">
                  <c:v>45554</c:v>
                </c:pt>
                <c:pt idx="1724">
                  <c:v>45555</c:v>
                </c:pt>
                <c:pt idx="1725">
                  <c:v>45556</c:v>
                </c:pt>
                <c:pt idx="1726">
                  <c:v>45557</c:v>
                </c:pt>
                <c:pt idx="1727">
                  <c:v>45558</c:v>
                </c:pt>
                <c:pt idx="1728">
                  <c:v>45559</c:v>
                </c:pt>
                <c:pt idx="1729">
                  <c:v>45560</c:v>
                </c:pt>
                <c:pt idx="1730">
                  <c:v>45561</c:v>
                </c:pt>
                <c:pt idx="1731">
                  <c:v>45562</c:v>
                </c:pt>
                <c:pt idx="1732">
                  <c:v>45563</c:v>
                </c:pt>
                <c:pt idx="1733">
                  <c:v>45564</c:v>
                </c:pt>
                <c:pt idx="1734">
                  <c:v>45565</c:v>
                </c:pt>
                <c:pt idx="1735">
                  <c:v>45566</c:v>
                </c:pt>
                <c:pt idx="1736">
                  <c:v>45567</c:v>
                </c:pt>
                <c:pt idx="1737">
                  <c:v>45568</c:v>
                </c:pt>
                <c:pt idx="1738">
                  <c:v>45569</c:v>
                </c:pt>
                <c:pt idx="1739">
                  <c:v>45570</c:v>
                </c:pt>
                <c:pt idx="1740">
                  <c:v>45571</c:v>
                </c:pt>
                <c:pt idx="1741">
                  <c:v>45572</c:v>
                </c:pt>
                <c:pt idx="1742">
                  <c:v>45573</c:v>
                </c:pt>
                <c:pt idx="1743">
                  <c:v>45574</c:v>
                </c:pt>
                <c:pt idx="1744">
                  <c:v>45575</c:v>
                </c:pt>
                <c:pt idx="1745">
                  <c:v>45576</c:v>
                </c:pt>
                <c:pt idx="1746">
                  <c:v>45577</c:v>
                </c:pt>
                <c:pt idx="1747">
                  <c:v>45578</c:v>
                </c:pt>
                <c:pt idx="1748">
                  <c:v>45579</c:v>
                </c:pt>
                <c:pt idx="1749">
                  <c:v>45580</c:v>
                </c:pt>
                <c:pt idx="1750">
                  <c:v>45581</c:v>
                </c:pt>
                <c:pt idx="1751">
                  <c:v>45582</c:v>
                </c:pt>
                <c:pt idx="1752">
                  <c:v>45583</c:v>
                </c:pt>
                <c:pt idx="1753">
                  <c:v>45584</c:v>
                </c:pt>
                <c:pt idx="1754">
                  <c:v>45585</c:v>
                </c:pt>
                <c:pt idx="1755">
                  <c:v>45586</c:v>
                </c:pt>
                <c:pt idx="1756">
                  <c:v>45587</c:v>
                </c:pt>
                <c:pt idx="1757">
                  <c:v>45588</c:v>
                </c:pt>
                <c:pt idx="1758">
                  <c:v>45589</c:v>
                </c:pt>
                <c:pt idx="1759">
                  <c:v>45590</c:v>
                </c:pt>
                <c:pt idx="1760">
                  <c:v>45591</c:v>
                </c:pt>
                <c:pt idx="1761">
                  <c:v>45592</c:v>
                </c:pt>
                <c:pt idx="1762">
                  <c:v>45593</c:v>
                </c:pt>
                <c:pt idx="1763">
                  <c:v>45594</c:v>
                </c:pt>
                <c:pt idx="1764">
                  <c:v>45595</c:v>
                </c:pt>
                <c:pt idx="1765">
                  <c:v>45596</c:v>
                </c:pt>
                <c:pt idx="1766">
                  <c:v>45597</c:v>
                </c:pt>
                <c:pt idx="1767">
                  <c:v>45598</c:v>
                </c:pt>
                <c:pt idx="1768">
                  <c:v>45599</c:v>
                </c:pt>
                <c:pt idx="1769">
                  <c:v>45600</c:v>
                </c:pt>
                <c:pt idx="1770">
                  <c:v>45601</c:v>
                </c:pt>
                <c:pt idx="1771">
                  <c:v>45602</c:v>
                </c:pt>
                <c:pt idx="1772">
                  <c:v>45603</c:v>
                </c:pt>
                <c:pt idx="1773">
                  <c:v>45604</c:v>
                </c:pt>
                <c:pt idx="1774">
                  <c:v>45605</c:v>
                </c:pt>
                <c:pt idx="1775">
                  <c:v>45606</c:v>
                </c:pt>
                <c:pt idx="1776">
                  <c:v>45607</c:v>
                </c:pt>
                <c:pt idx="1777">
                  <c:v>45608</c:v>
                </c:pt>
                <c:pt idx="1778">
                  <c:v>45609</c:v>
                </c:pt>
                <c:pt idx="1779">
                  <c:v>45610</c:v>
                </c:pt>
                <c:pt idx="1780">
                  <c:v>45611</c:v>
                </c:pt>
                <c:pt idx="1781">
                  <c:v>45612</c:v>
                </c:pt>
                <c:pt idx="1782">
                  <c:v>45613</c:v>
                </c:pt>
                <c:pt idx="1783">
                  <c:v>45614</c:v>
                </c:pt>
                <c:pt idx="1784">
                  <c:v>45615</c:v>
                </c:pt>
                <c:pt idx="1785">
                  <c:v>45616</c:v>
                </c:pt>
                <c:pt idx="1786">
                  <c:v>45617</c:v>
                </c:pt>
                <c:pt idx="1787">
                  <c:v>45618</c:v>
                </c:pt>
                <c:pt idx="1788">
                  <c:v>45619</c:v>
                </c:pt>
                <c:pt idx="1789">
                  <c:v>45620</c:v>
                </c:pt>
                <c:pt idx="1790">
                  <c:v>45621</c:v>
                </c:pt>
                <c:pt idx="1791">
                  <c:v>45622</c:v>
                </c:pt>
                <c:pt idx="1792">
                  <c:v>45623</c:v>
                </c:pt>
                <c:pt idx="1793">
                  <c:v>45624</c:v>
                </c:pt>
                <c:pt idx="1794">
                  <c:v>45625</c:v>
                </c:pt>
                <c:pt idx="1795">
                  <c:v>45626</c:v>
                </c:pt>
                <c:pt idx="1796">
                  <c:v>45627</c:v>
                </c:pt>
                <c:pt idx="1797">
                  <c:v>45628</c:v>
                </c:pt>
                <c:pt idx="1798">
                  <c:v>45629</c:v>
                </c:pt>
                <c:pt idx="1799">
                  <c:v>45630</c:v>
                </c:pt>
                <c:pt idx="1800">
                  <c:v>45631</c:v>
                </c:pt>
                <c:pt idx="1801">
                  <c:v>45632</c:v>
                </c:pt>
                <c:pt idx="1802">
                  <c:v>45633</c:v>
                </c:pt>
                <c:pt idx="1803">
                  <c:v>45634</c:v>
                </c:pt>
                <c:pt idx="1804">
                  <c:v>45635</c:v>
                </c:pt>
                <c:pt idx="1805">
                  <c:v>45636</c:v>
                </c:pt>
                <c:pt idx="1806">
                  <c:v>45637</c:v>
                </c:pt>
                <c:pt idx="1807">
                  <c:v>45638</c:v>
                </c:pt>
                <c:pt idx="1808">
                  <c:v>45639</c:v>
                </c:pt>
                <c:pt idx="1809">
                  <c:v>45640</c:v>
                </c:pt>
                <c:pt idx="1810">
                  <c:v>45641</c:v>
                </c:pt>
                <c:pt idx="1811">
                  <c:v>45642</c:v>
                </c:pt>
                <c:pt idx="1812">
                  <c:v>45643</c:v>
                </c:pt>
                <c:pt idx="1813">
                  <c:v>45644</c:v>
                </c:pt>
                <c:pt idx="1814">
                  <c:v>45645</c:v>
                </c:pt>
                <c:pt idx="1815">
                  <c:v>45646</c:v>
                </c:pt>
                <c:pt idx="1816">
                  <c:v>45647</c:v>
                </c:pt>
                <c:pt idx="1817">
                  <c:v>45648</c:v>
                </c:pt>
                <c:pt idx="1818">
                  <c:v>45649</c:v>
                </c:pt>
                <c:pt idx="1819">
                  <c:v>45650</c:v>
                </c:pt>
                <c:pt idx="1820">
                  <c:v>45651</c:v>
                </c:pt>
                <c:pt idx="1821">
                  <c:v>45652</c:v>
                </c:pt>
                <c:pt idx="1822">
                  <c:v>45653</c:v>
                </c:pt>
                <c:pt idx="1823">
                  <c:v>45654</c:v>
                </c:pt>
                <c:pt idx="1824">
                  <c:v>45655</c:v>
                </c:pt>
                <c:pt idx="1825">
                  <c:v>45656</c:v>
                </c:pt>
                <c:pt idx="1826">
                  <c:v>45657</c:v>
                </c:pt>
                <c:pt idx="1827">
                  <c:v>45658</c:v>
                </c:pt>
                <c:pt idx="1828">
                  <c:v>45659</c:v>
                </c:pt>
                <c:pt idx="1829">
                  <c:v>45660</c:v>
                </c:pt>
                <c:pt idx="1830">
                  <c:v>45661</c:v>
                </c:pt>
                <c:pt idx="1831">
                  <c:v>45662</c:v>
                </c:pt>
                <c:pt idx="1832">
                  <c:v>45663</c:v>
                </c:pt>
                <c:pt idx="1833">
                  <c:v>45664</c:v>
                </c:pt>
                <c:pt idx="1834">
                  <c:v>45665</c:v>
                </c:pt>
                <c:pt idx="1835">
                  <c:v>45666</c:v>
                </c:pt>
                <c:pt idx="1836">
                  <c:v>45667</c:v>
                </c:pt>
                <c:pt idx="1837">
                  <c:v>45668</c:v>
                </c:pt>
                <c:pt idx="1838">
                  <c:v>45669</c:v>
                </c:pt>
                <c:pt idx="1839">
                  <c:v>45670</c:v>
                </c:pt>
                <c:pt idx="1840">
                  <c:v>45671</c:v>
                </c:pt>
                <c:pt idx="1841">
                  <c:v>45672</c:v>
                </c:pt>
                <c:pt idx="1842">
                  <c:v>45673</c:v>
                </c:pt>
                <c:pt idx="1843">
                  <c:v>45674</c:v>
                </c:pt>
                <c:pt idx="1844">
                  <c:v>45675</c:v>
                </c:pt>
                <c:pt idx="1845">
                  <c:v>45676</c:v>
                </c:pt>
                <c:pt idx="1846">
                  <c:v>45677</c:v>
                </c:pt>
                <c:pt idx="1847">
                  <c:v>45678</c:v>
                </c:pt>
                <c:pt idx="1848">
                  <c:v>45679</c:v>
                </c:pt>
                <c:pt idx="1849">
                  <c:v>45680</c:v>
                </c:pt>
                <c:pt idx="1850">
                  <c:v>45681</c:v>
                </c:pt>
                <c:pt idx="1851">
                  <c:v>45682</c:v>
                </c:pt>
                <c:pt idx="1852">
                  <c:v>45683</c:v>
                </c:pt>
                <c:pt idx="1853">
                  <c:v>45684</c:v>
                </c:pt>
                <c:pt idx="1854">
                  <c:v>45685</c:v>
                </c:pt>
                <c:pt idx="1855">
                  <c:v>45686</c:v>
                </c:pt>
                <c:pt idx="1856">
                  <c:v>45687</c:v>
                </c:pt>
                <c:pt idx="1857">
                  <c:v>45688</c:v>
                </c:pt>
                <c:pt idx="1858">
                  <c:v>45689</c:v>
                </c:pt>
                <c:pt idx="1859">
                  <c:v>45690</c:v>
                </c:pt>
                <c:pt idx="1860">
                  <c:v>45691</c:v>
                </c:pt>
                <c:pt idx="1861">
                  <c:v>45692</c:v>
                </c:pt>
                <c:pt idx="1862">
                  <c:v>45693</c:v>
                </c:pt>
                <c:pt idx="1863">
                  <c:v>45694</c:v>
                </c:pt>
                <c:pt idx="1864">
                  <c:v>45695</c:v>
                </c:pt>
                <c:pt idx="1865">
                  <c:v>45696</c:v>
                </c:pt>
                <c:pt idx="1866">
                  <c:v>45697</c:v>
                </c:pt>
                <c:pt idx="1867">
                  <c:v>45698</c:v>
                </c:pt>
                <c:pt idx="1868">
                  <c:v>45699</c:v>
                </c:pt>
                <c:pt idx="1869">
                  <c:v>45700</c:v>
                </c:pt>
                <c:pt idx="1870">
                  <c:v>45701</c:v>
                </c:pt>
                <c:pt idx="1871">
                  <c:v>45702</c:v>
                </c:pt>
                <c:pt idx="1872">
                  <c:v>45703</c:v>
                </c:pt>
                <c:pt idx="1873">
                  <c:v>45704</c:v>
                </c:pt>
                <c:pt idx="1874">
                  <c:v>45705</c:v>
                </c:pt>
                <c:pt idx="1875">
                  <c:v>45706</c:v>
                </c:pt>
                <c:pt idx="1876">
                  <c:v>45707</c:v>
                </c:pt>
                <c:pt idx="1877">
                  <c:v>45708</c:v>
                </c:pt>
                <c:pt idx="1878">
                  <c:v>45709</c:v>
                </c:pt>
                <c:pt idx="1879">
                  <c:v>45710</c:v>
                </c:pt>
                <c:pt idx="1880">
                  <c:v>45711</c:v>
                </c:pt>
                <c:pt idx="1881">
                  <c:v>45712</c:v>
                </c:pt>
                <c:pt idx="1882">
                  <c:v>45713</c:v>
                </c:pt>
                <c:pt idx="1883">
                  <c:v>45714</c:v>
                </c:pt>
                <c:pt idx="1884">
                  <c:v>45715</c:v>
                </c:pt>
                <c:pt idx="1885">
                  <c:v>45716</c:v>
                </c:pt>
                <c:pt idx="1886">
                  <c:v>45717</c:v>
                </c:pt>
                <c:pt idx="1887">
                  <c:v>45718</c:v>
                </c:pt>
                <c:pt idx="1888">
                  <c:v>45719</c:v>
                </c:pt>
                <c:pt idx="1889">
                  <c:v>45720</c:v>
                </c:pt>
                <c:pt idx="1890">
                  <c:v>45721</c:v>
                </c:pt>
                <c:pt idx="1891">
                  <c:v>45722</c:v>
                </c:pt>
                <c:pt idx="1892">
                  <c:v>45723</c:v>
                </c:pt>
                <c:pt idx="1893">
                  <c:v>45724</c:v>
                </c:pt>
                <c:pt idx="1894">
                  <c:v>45725</c:v>
                </c:pt>
                <c:pt idx="1895">
                  <c:v>45726</c:v>
                </c:pt>
                <c:pt idx="1896">
                  <c:v>45727</c:v>
                </c:pt>
                <c:pt idx="1897">
                  <c:v>45728</c:v>
                </c:pt>
                <c:pt idx="1898">
                  <c:v>45729</c:v>
                </c:pt>
                <c:pt idx="1899">
                  <c:v>45730</c:v>
                </c:pt>
                <c:pt idx="1900">
                  <c:v>45731</c:v>
                </c:pt>
                <c:pt idx="1901">
                  <c:v>45732</c:v>
                </c:pt>
                <c:pt idx="1902">
                  <c:v>45733</c:v>
                </c:pt>
                <c:pt idx="1903">
                  <c:v>45734</c:v>
                </c:pt>
                <c:pt idx="1904">
                  <c:v>45735</c:v>
                </c:pt>
                <c:pt idx="1905">
                  <c:v>45736</c:v>
                </c:pt>
                <c:pt idx="1906">
                  <c:v>45737</c:v>
                </c:pt>
                <c:pt idx="1907">
                  <c:v>45738</c:v>
                </c:pt>
                <c:pt idx="1908">
                  <c:v>45739</c:v>
                </c:pt>
                <c:pt idx="1909">
                  <c:v>45740</c:v>
                </c:pt>
                <c:pt idx="1910">
                  <c:v>45741</c:v>
                </c:pt>
                <c:pt idx="1911">
                  <c:v>45742</c:v>
                </c:pt>
                <c:pt idx="1912">
                  <c:v>45743</c:v>
                </c:pt>
                <c:pt idx="1913">
                  <c:v>45744</c:v>
                </c:pt>
                <c:pt idx="1914">
                  <c:v>45745</c:v>
                </c:pt>
                <c:pt idx="1915">
                  <c:v>45746</c:v>
                </c:pt>
                <c:pt idx="1916">
                  <c:v>45747</c:v>
                </c:pt>
                <c:pt idx="1917">
                  <c:v>45748</c:v>
                </c:pt>
                <c:pt idx="1918">
                  <c:v>45749</c:v>
                </c:pt>
                <c:pt idx="1919">
                  <c:v>45750</c:v>
                </c:pt>
                <c:pt idx="1920">
                  <c:v>45751</c:v>
                </c:pt>
                <c:pt idx="1921">
                  <c:v>45752</c:v>
                </c:pt>
                <c:pt idx="1922">
                  <c:v>45753</c:v>
                </c:pt>
                <c:pt idx="1923">
                  <c:v>45754</c:v>
                </c:pt>
                <c:pt idx="1924">
                  <c:v>45755</c:v>
                </c:pt>
                <c:pt idx="1925">
                  <c:v>45756</c:v>
                </c:pt>
                <c:pt idx="1926">
                  <c:v>45757</c:v>
                </c:pt>
                <c:pt idx="1927">
                  <c:v>45758</c:v>
                </c:pt>
                <c:pt idx="1928">
                  <c:v>45759</c:v>
                </c:pt>
                <c:pt idx="1929">
                  <c:v>45760</c:v>
                </c:pt>
                <c:pt idx="1930">
                  <c:v>45761</c:v>
                </c:pt>
                <c:pt idx="1931">
                  <c:v>45762</c:v>
                </c:pt>
                <c:pt idx="1932">
                  <c:v>45763</c:v>
                </c:pt>
                <c:pt idx="1933">
                  <c:v>45764</c:v>
                </c:pt>
                <c:pt idx="1934">
                  <c:v>45765</c:v>
                </c:pt>
                <c:pt idx="1935">
                  <c:v>45766</c:v>
                </c:pt>
                <c:pt idx="1936">
                  <c:v>45767</c:v>
                </c:pt>
                <c:pt idx="1937">
                  <c:v>45768</c:v>
                </c:pt>
                <c:pt idx="1938">
                  <c:v>45769</c:v>
                </c:pt>
                <c:pt idx="1939">
                  <c:v>45770</c:v>
                </c:pt>
                <c:pt idx="1940">
                  <c:v>45771</c:v>
                </c:pt>
                <c:pt idx="1941">
                  <c:v>45772</c:v>
                </c:pt>
                <c:pt idx="1942">
                  <c:v>45773</c:v>
                </c:pt>
                <c:pt idx="1943">
                  <c:v>45774</c:v>
                </c:pt>
                <c:pt idx="1944">
                  <c:v>45775</c:v>
                </c:pt>
                <c:pt idx="1945">
                  <c:v>45776</c:v>
                </c:pt>
                <c:pt idx="1946">
                  <c:v>45777</c:v>
                </c:pt>
                <c:pt idx="1947">
                  <c:v>45778</c:v>
                </c:pt>
                <c:pt idx="1948">
                  <c:v>45779</c:v>
                </c:pt>
                <c:pt idx="1949">
                  <c:v>45780</c:v>
                </c:pt>
                <c:pt idx="1950">
                  <c:v>45781</c:v>
                </c:pt>
                <c:pt idx="1951">
                  <c:v>45782</c:v>
                </c:pt>
                <c:pt idx="1952">
                  <c:v>45783</c:v>
                </c:pt>
                <c:pt idx="1953">
                  <c:v>45784</c:v>
                </c:pt>
                <c:pt idx="1954">
                  <c:v>45785</c:v>
                </c:pt>
                <c:pt idx="1955">
                  <c:v>45786</c:v>
                </c:pt>
                <c:pt idx="1956">
                  <c:v>45787</c:v>
                </c:pt>
                <c:pt idx="1957">
                  <c:v>45788</c:v>
                </c:pt>
                <c:pt idx="1958">
                  <c:v>45789</c:v>
                </c:pt>
                <c:pt idx="1959">
                  <c:v>45790</c:v>
                </c:pt>
                <c:pt idx="1960">
                  <c:v>45791</c:v>
                </c:pt>
                <c:pt idx="1961">
                  <c:v>45792</c:v>
                </c:pt>
                <c:pt idx="1962">
                  <c:v>45793</c:v>
                </c:pt>
                <c:pt idx="1963">
                  <c:v>45794</c:v>
                </c:pt>
                <c:pt idx="1964">
                  <c:v>45795</c:v>
                </c:pt>
                <c:pt idx="1965">
                  <c:v>45796</c:v>
                </c:pt>
                <c:pt idx="1966">
                  <c:v>45797</c:v>
                </c:pt>
                <c:pt idx="1967">
                  <c:v>45798</c:v>
                </c:pt>
                <c:pt idx="1968">
                  <c:v>45799</c:v>
                </c:pt>
                <c:pt idx="1969">
                  <c:v>45800</c:v>
                </c:pt>
                <c:pt idx="1970">
                  <c:v>45801</c:v>
                </c:pt>
                <c:pt idx="1971">
                  <c:v>45802</c:v>
                </c:pt>
                <c:pt idx="1972">
                  <c:v>45803</c:v>
                </c:pt>
                <c:pt idx="1973">
                  <c:v>45804</c:v>
                </c:pt>
                <c:pt idx="1974">
                  <c:v>45805</c:v>
                </c:pt>
                <c:pt idx="1975">
                  <c:v>45806</c:v>
                </c:pt>
                <c:pt idx="1976">
                  <c:v>45807</c:v>
                </c:pt>
                <c:pt idx="1977">
                  <c:v>45808</c:v>
                </c:pt>
                <c:pt idx="1978">
                  <c:v>45809</c:v>
                </c:pt>
                <c:pt idx="1979">
                  <c:v>45810</c:v>
                </c:pt>
                <c:pt idx="1980">
                  <c:v>45811</c:v>
                </c:pt>
                <c:pt idx="1981">
                  <c:v>45812</c:v>
                </c:pt>
                <c:pt idx="1982">
                  <c:v>45813</c:v>
                </c:pt>
                <c:pt idx="1983">
                  <c:v>45814</c:v>
                </c:pt>
                <c:pt idx="1984">
                  <c:v>45815</c:v>
                </c:pt>
                <c:pt idx="1985">
                  <c:v>45816</c:v>
                </c:pt>
                <c:pt idx="1986">
                  <c:v>45817</c:v>
                </c:pt>
                <c:pt idx="1987">
                  <c:v>45818</c:v>
                </c:pt>
                <c:pt idx="1988">
                  <c:v>45819</c:v>
                </c:pt>
                <c:pt idx="1989">
                  <c:v>45820</c:v>
                </c:pt>
                <c:pt idx="1990">
                  <c:v>45821</c:v>
                </c:pt>
                <c:pt idx="1991">
                  <c:v>45822</c:v>
                </c:pt>
                <c:pt idx="1992">
                  <c:v>45823</c:v>
                </c:pt>
                <c:pt idx="1993">
                  <c:v>45824</c:v>
                </c:pt>
                <c:pt idx="1994">
                  <c:v>45825</c:v>
                </c:pt>
                <c:pt idx="1995">
                  <c:v>45826</c:v>
                </c:pt>
                <c:pt idx="1996">
                  <c:v>45827</c:v>
                </c:pt>
                <c:pt idx="1997">
                  <c:v>45828</c:v>
                </c:pt>
                <c:pt idx="1998">
                  <c:v>45829</c:v>
                </c:pt>
                <c:pt idx="1999">
                  <c:v>45830</c:v>
                </c:pt>
                <c:pt idx="2000">
                  <c:v>45831</c:v>
                </c:pt>
                <c:pt idx="2001">
                  <c:v>45832</c:v>
                </c:pt>
                <c:pt idx="2002">
                  <c:v>45833</c:v>
                </c:pt>
                <c:pt idx="2003">
                  <c:v>45834</c:v>
                </c:pt>
                <c:pt idx="2004">
                  <c:v>45835</c:v>
                </c:pt>
                <c:pt idx="2005">
                  <c:v>45836</c:v>
                </c:pt>
                <c:pt idx="2006">
                  <c:v>45837</c:v>
                </c:pt>
                <c:pt idx="2007">
                  <c:v>45838</c:v>
                </c:pt>
                <c:pt idx="2008">
                  <c:v>45839</c:v>
                </c:pt>
                <c:pt idx="2009">
                  <c:v>45840</c:v>
                </c:pt>
                <c:pt idx="2010">
                  <c:v>45841</c:v>
                </c:pt>
                <c:pt idx="2011">
                  <c:v>45842</c:v>
                </c:pt>
                <c:pt idx="2012">
                  <c:v>45843</c:v>
                </c:pt>
                <c:pt idx="2013">
                  <c:v>45844</c:v>
                </c:pt>
                <c:pt idx="2014">
                  <c:v>45845</c:v>
                </c:pt>
                <c:pt idx="2015">
                  <c:v>45846</c:v>
                </c:pt>
                <c:pt idx="2016">
                  <c:v>45847</c:v>
                </c:pt>
                <c:pt idx="2017">
                  <c:v>45848</c:v>
                </c:pt>
                <c:pt idx="2018">
                  <c:v>45849</c:v>
                </c:pt>
                <c:pt idx="2019">
                  <c:v>45850</c:v>
                </c:pt>
                <c:pt idx="2020">
                  <c:v>45851</c:v>
                </c:pt>
                <c:pt idx="2021">
                  <c:v>45852</c:v>
                </c:pt>
                <c:pt idx="2022">
                  <c:v>45853</c:v>
                </c:pt>
                <c:pt idx="2023">
                  <c:v>45854</c:v>
                </c:pt>
                <c:pt idx="2024">
                  <c:v>45855</c:v>
                </c:pt>
                <c:pt idx="2025">
                  <c:v>45856</c:v>
                </c:pt>
                <c:pt idx="2026">
                  <c:v>45857</c:v>
                </c:pt>
                <c:pt idx="2027">
                  <c:v>45858</c:v>
                </c:pt>
                <c:pt idx="2028">
                  <c:v>45859</c:v>
                </c:pt>
                <c:pt idx="2029">
                  <c:v>45860</c:v>
                </c:pt>
                <c:pt idx="2030">
                  <c:v>45861</c:v>
                </c:pt>
                <c:pt idx="2031">
                  <c:v>45862</c:v>
                </c:pt>
                <c:pt idx="2032">
                  <c:v>45863</c:v>
                </c:pt>
                <c:pt idx="2033">
                  <c:v>45864</c:v>
                </c:pt>
                <c:pt idx="2034">
                  <c:v>45865</c:v>
                </c:pt>
                <c:pt idx="2035">
                  <c:v>45866</c:v>
                </c:pt>
                <c:pt idx="2036">
                  <c:v>45867</c:v>
                </c:pt>
                <c:pt idx="2037">
                  <c:v>45868</c:v>
                </c:pt>
                <c:pt idx="2038">
                  <c:v>45869</c:v>
                </c:pt>
                <c:pt idx="2039">
                  <c:v>45870</c:v>
                </c:pt>
                <c:pt idx="2040">
                  <c:v>45871</c:v>
                </c:pt>
                <c:pt idx="2041">
                  <c:v>45872</c:v>
                </c:pt>
                <c:pt idx="2042">
                  <c:v>45873</c:v>
                </c:pt>
                <c:pt idx="2043">
                  <c:v>45874</c:v>
                </c:pt>
                <c:pt idx="2044">
                  <c:v>45875</c:v>
                </c:pt>
                <c:pt idx="2045">
                  <c:v>45876</c:v>
                </c:pt>
                <c:pt idx="2046">
                  <c:v>45877</c:v>
                </c:pt>
                <c:pt idx="2047">
                  <c:v>45878</c:v>
                </c:pt>
                <c:pt idx="2048">
                  <c:v>45879</c:v>
                </c:pt>
                <c:pt idx="2049">
                  <c:v>45880</c:v>
                </c:pt>
                <c:pt idx="2050">
                  <c:v>45881</c:v>
                </c:pt>
                <c:pt idx="2051">
                  <c:v>45882</c:v>
                </c:pt>
                <c:pt idx="2052">
                  <c:v>45883</c:v>
                </c:pt>
                <c:pt idx="2053">
                  <c:v>45884</c:v>
                </c:pt>
                <c:pt idx="2054">
                  <c:v>45885</c:v>
                </c:pt>
                <c:pt idx="2055">
                  <c:v>45886</c:v>
                </c:pt>
                <c:pt idx="2056">
                  <c:v>45887</c:v>
                </c:pt>
                <c:pt idx="2057">
                  <c:v>45888</c:v>
                </c:pt>
                <c:pt idx="2058">
                  <c:v>45889</c:v>
                </c:pt>
                <c:pt idx="2059">
                  <c:v>45890</c:v>
                </c:pt>
                <c:pt idx="2060">
                  <c:v>45891</c:v>
                </c:pt>
                <c:pt idx="2061">
                  <c:v>45892</c:v>
                </c:pt>
                <c:pt idx="2062">
                  <c:v>45893</c:v>
                </c:pt>
                <c:pt idx="2063">
                  <c:v>45894</c:v>
                </c:pt>
                <c:pt idx="2064">
                  <c:v>45895</c:v>
                </c:pt>
                <c:pt idx="2065">
                  <c:v>45896</c:v>
                </c:pt>
                <c:pt idx="2066">
                  <c:v>45897</c:v>
                </c:pt>
                <c:pt idx="2067">
                  <c:v>45898</c:v>
                </c:pt>
                <c:pt idx="2068">
                  <c:v>45899</c:v>
                </c:pt>
                <c:pt idx="2069">
                  <c:v>45900</c:v>
                </c:pt>
                <c:pt idx="2070">
                  <c:v>45901</c:v>
                </c:pt>
                <c:pt idx="2071">
                  <c:v>45902</c:v>
                </c:pt>
                <c:pt idx="2072">
                  <c:v>45903</c:v>
                </c:pt>
                <c:pt idx="2073">
                  <c:v>45904</c:v>
                </c:pt>
                <c:pt idx="2074">
                  <c:v>45905</c:v>
                </c:pt>
                <c:pt idx="2075">
                  <c:v>45906</c:v>
                </c:pt>
                <c:pt idx="2076">
                  <c:v>45907</c:v>
                </c:pt>
                <c:pt idx="2077">
                  <c:v>45908</c:v>
                </c:pt>
                <c:pt idx="2078">
                  <c:v>45909</c:v>
                </c:pt>
                <c:pt idx="2079">
                  <c:v>45910</c:v>
                </c:pt>
                <c:pt idx="2080">
                  <c:v>45911</c:v>
                </c:pt>
                <c:pt idx="2081">
                  <c:v>45912</c:v>
                </c:pt>
                <c:pt idx="2082">
                  <c:v>45913</c:v>
                </c:pt>
                <c:pt idx="2083">
                  <c:v>45914</c:v>
                </c:pt>
                <c:pt idx="2084">
                  <c:v>45915</c:v>
                </c:pt>
                <c:pt idx="2085">
                  <c:v>45916</c:v>
                </c:pt>
                <c:pt idx="2086">
                  <c:v>45917</c:v>
                </c:pt>
                <c:pt idx="2087">
                  <c:v>45918</c:v>
                </c:pt>
                <c:pt idx="2088">
                  <c:v>45919</c:v>
                </c:pt>
                <c:pt idx="2089">
                  <c:v>45920</c:v>
                </c:pt>
                <c:pt idx="2090">
                  <c:v>45921</c:v>
                </c:pt>
                <c:pt idx="2091">
                  <c:v>45922</c:v>
                </c:pt>
                <c:pt idx="2092">
                  <c:v>45923</c:v>
                </c:pt>
                <c:pt idx="2093">
                  <c:v>45924</c:v>
                </c:pt>
                <c:pt idx="2094">
                  <c:v>45925</c:v>
                </c:pt>
                <c:pt idx="2095">
                  <c:v>45926</c:v>
                </c:pt>
                <c:pt idx="2096">
                  <c:v>45927</c:v>
                </c:pt>
                <c:pt idx="2097">
                  <c:v>45928</c:v>
                </c:pt>
                <c:pt idx="2098">
                  <c:v>45929</c:v>
                </c:pt>
                <c:pt idx="2099">
                  <c:v>45930</c:v>
                </c:pt>
                <c:pt idx="2100">
                  <c:v>45931</c:v>
                </c:pt>
                <c:pt idx="2101">
                  <c:v>45932</c:v>
                </c:pt>
                <c:pt idx="2102">
                  <c:v>45933</c:v>
                </c:pt>
                <c:pt idx="2103">
                  <c:v>45934</c:v>
                </c:pt>
                <c:pt idx="2104">
                  <c:v>45935</c:v>
                </c:pt>
                <c:pt idx="2105">
                  <c:v>45936</c:v>
                </c:pt>
                <c:pt idx="2106">
                  <c:v>45937</c:v>
                </c:pt>
                <c:pt idx="2107">
                  <c:v>45938</c:v>
                </c:pt>
                <c:pt idx="2108">
                  <c:v>45939</c:v>
                </c:pt>
                <c:pt idx="2109">
                  <c:v>45940</c:v>
                </c:pt>
                <c:pt idx="2110">
                  <c:v>45941</c:v>
                </c:pt>
                <c:pt idx="2111">
                  <c:v>45942</c:v>
                </c:pt>
                <c:pt idx="2112">
                  <c:v>45943</c:v>
                </c:pt>
                <c:pt idx="2113">
                  <c:v>45944</c:v>
                </c:pt>
                <c:pt idx="2114">
                  <c:v>45945</c:v>
                </c:pt>
                <c:pt idx="2115">
                  <c:v>45946</c:v>
                </c:pt>
                <c:pt idx="2116">
                  <c:v>45947</c:v>
                </c:pt>
                <c:pt idx="2117">
                  <c:v>45948</c:v>
                </c:pt>
                <c:pt idx="2118">
                  <c:v>45949</c:v>
                </c:pt>
                <c:pt idx="2119">
                  <c:v>45950</c:v>
                </c:pt>
                <c:pt idx="2120">
                  <c:v>45951</c:v>
                </c:pt>
                <c:pt idx="2121">
                  <c:v>45952</c:v>
                </c:pt>
                <c:pt idx="2122">
                  <c:v>45953</c:v>
                </c:pt>
                <c:pt idx="2123">
                  <c:v>45954</c:v>
                </c:pt>
                <c:pt idx="2124">
                  <c:v>45955</c:v>
                </c:pt>
                <c:pt idx="2125">
                  <c:v>45956</c:v>
                </c:pt>
                <c:pt idx="2126">
                  <c:v>45957</c:v>
                </c:pt>
                <c:pt idx="2127">
                  <c:v>45958</c:v>
                </c:pt>
                <c:pt idx="2128">
                  <c:v>45959</c:v>
                </c:pt>
                <c:pt idx="2129">
                  <c:v>45960</c:v>
                </c:pt>
                <c:pt idx="2130">
                  <c:v>45961</c:v>
                </c:pt>
                <c:pt idx="2131">
                  <c:v>45962</c:v>
                </c:pt>
                <c:pt idx="2132">
                  <c:v>45963</c:v>
                </c:pt>
                <c:pt idx="2133">
                  <c:v>45964</c:v>
                </c:pt>
                <c:pt idx="2134">
                  <c:v>45965</c:v>
                </c:pt>
                <c:pt idx="2135">
                  <c:v>45966</c:v>
                </c:pt>
                <c:pt idx="2136">
                  <c:v>45967</c:v>
                </c:pt>
                <c:pt idx="2137">
                  <c:v>45968</c:v>
                </c:pt>
                <c:pt idx="2138">
                  <c:v>45969</c:v>
                </c:pt>
                <c:pt idx="2139">
                  <c:v>45970</c:v>
                </c:pt>
                <c:pt idx="2140">
                  <c:v>45971</c:v>
                </c:pt>
                <c:pt idx="2141">
                  <c:v>45972</c:v>
                </c:pt>
                <c:pt idx="2142">
                  <c:v>45973</c:v>
                </c:pt>
                <c:pt idx="2143">
                  <c:v>45974</c:v>
                </c:pt>
                <c:pt idx="2144">
                  <c:v>45975</c:v>
                </c:pt>
                <c:pt idx="2145">
                  <c:v>45976</c:v>
                </c:pt>
                <c:pt idx="2146">
                  <c:v>45977</c:v>
                </c:pt>
                <c:pt idx="2147">
                  <c:v>45978</c:v>
                </c:pt>
                <c:pt idx="2148">
                  <c:v>45979</c:v>
                </c:pt>
                <c:pt idx="2149">
                  <c:v>45980</c:v>
                </c:pt>
                <c:pt idx="2150">
                  <c:v>45981</c:v>
                </c:pt>
                <c:pt idx="2151">
                  <c:v>45982</c:v>
                </c:pt>
                <c:pt idx="2152">
                  <c:v>45983</c:v>
                </c:pt>
                <c:pt idx="2153">
                  <c:v>45984</c:v>
                </c:pt>
                <c:pt idx="2154">
                  <c:v>45985</c:v>
                </c:pt>
                <c:pt idx="2155">
                  <c:v>45986</c:v>
                </c:pt>
                <c:pt idx="2156">
                  <c:v>45987</c:v>
                </c:pt>
                <c:pt idx="2157">
                  <c:v>45988</c:v>
                </c:pt>
                <c:pt idx="2158">
                  <c:v>45989</c:v>
                </c:pt>
                <c:pt idx="2159">
                  <c:v>45990</c:v>
                </c:pt>
                <c:pt idx="2160">
                  <c:v>45991</c:v>
                </c:pt>
                <c:pt idx="2161">
                  <c:v>45992</c:v>
                </c:pt>
                <c:pt idx="2162">
                  <c:v>45993</c:v>
                </c:pt>
                <c:pt idx="2163">
                  <c:v>45994</c:v>
                </c:pt>
                <c:pt idx="2164">
                  <c:v>45995</c:v>
                </c:pt>
                <c:pt idx="2165">
                  <c:v>45996</c:v>
                </c:pt>
                <c:pt idx="2166">
                  <c:v>45997</c:v>
                </c:pt>
                <c:pt idx="2167">
                  <c:v>45998</c:v>
                </c:pt>
                <c:pt idx="2168">
                  <c:v>45999</c:v>
                </c:pt>
                <c:pt idx="2169">
                  <c:v>46000</c:v>
                </c:pt>
                <c:pt idx="2170">
                  <c:v>46001</c:v>
                </c:pt>
                <c:pt idx="2171">
                  <c:v>46002</c:v>
                </c:pt>
                <c:pt idx="2172">
                  <c:v>46003</c:v>
                </c:pt>
                <c:pt idx="2173">
                  <c:v>46004</c:v>
                </c:pt>
                <c:pt idx="2174">
                  <c:v>46005</c:v>
                </c:pt>
                <c:pt idx="2175">
                  <c:v>46006</c:v>
                </c:pt>
                <c:pt idx="2176">
                  <c:v>46007</c:v>
                </c:pt>
                <c:pt idx="2177">
                  <c:v>46008</c:v>
                </c:pt>
                <c:pt idx="2178">
                  <c:v>46009</c:v>
                </c:pt>
                <c:pt idx="2179">
                  <c:v>46010</c:v>
                </c:pt>
                <c:pt idx="2180">
                  <c:v>46011</c:v>
                </c:pt>
                <c:pt idx="2181">
                  <c:v>46012</c:v>
                </c:pt>
                <c:pt idx="2182">
                  <c:v>46013</c:v>
                </c:pt>
                <c:pt idx="2183">
                  <c:v>46014</c:v>
                </c:pt>
                <c:pt idx="2184">
                  <c:v>46015</c:v>
                </c:pt>
                <c:pt idx="2185">
                  <c:v>46016</c:v>
                </c:pt>
                <c:pt idx="2186">
                  <c:v>46017</c:v>
                </c:pt>
                <c:pt idx="2187">
                  <c:v>46018</c:v>
                </c:pt>
                <c:pt idx="2188">
                  <c:v>46019</c:v>
                </c:pt>
                <c:pt idx="2189">
                  <c:v>46020</c:v>
                </c:pt>
                <c:pt idx="2190">
                  <c:v>46021</c:v>
                </c:pt>
                <c:pt idx="2191">
                  <c:v>46022</c:v>
                </c:pt>
                <c:pt idx="2192">
                  <c:v>46023</c:v>
                </c:pt>
                <c:pt idx="2193">
                  <c:v>46024</c:v>
                </c:pt>
                <c:pt idx="2194">
                  <c:v>46025</c:v>
                </c:pt>
                <c:pt idx="2195">
                  <c:v>46026</c:v>
                </c:pt>
                <c:pt idx="2196">
                  <c:v>46027</c:v>
                </c:pt>
                <c:pt idx="2197">
                  <c:v>46028</c:v>
                </c:pt>
                <c:pt idx="2198">
                  <c:v>46029</c:v>
                </c:pt>
                <c:pt idx="2199">
                  <c:v>46030</c:v>
                </c:pt>
                <c:pt idx="2200">
                  <c:v>46031</c:v>
                </c:pt>
                <c:pt idx="2201">
                  <c:v>46032</c:v>
                </c:pt>
                <c:pt idx="2202">
                  <c:v>46033</c:v>
                </c:pt>
                <c:pt idx="2203">
                  <c:v>46034</c:v>
                </c:pt>
                <c:pt idx="2204">
                  <c:v>46035</c:v>
                </c:pt>
                <c:pt idx="2205">
                  <c:v>46036</c:v>
                </c:pt>
                <c:pt idx="2206">
                  <c:v>46037</c:v>
                </c:pt>
                <c:pt idx="2207">
                  <c:v>46038</c:v>
                </c:pt>
                <c:pt idx="2208">
                  <c:v>46039</c:v>
                </c:pt>
                <c:pt idx="2209">
                  <c:v>46040</c:v>
                </c:pt>
                <c:pt idx="2210">
                  <c:v>46041</c:v>
                </c:pt>
                <c:pt idx="2211">
                  <c:v>46042</c:v>
                </c:pt>
                <c:pt idx="2212">
                  <c:v>46043</c:v>
                </c:pt>
                <c:pt idx="2213">
                  <c:v>46044</c:v>
                </c:pt>
                <c:pt idx="2214">
                  <c:v>46045</c:v>
                </c:pt>
                <c:pt idx="2215">
                  <c:v>46046</c:v>
                </c:pt>
                <c:pt idx="2216">
                  <c:v>46047</c:v>
                </c:pt>
                <c:pt idx="2217">
                  <c:v>46048</c:v>
                </c:pt>
                <c:pt idx="2218">
                  <c:v>46049</c:v>
                </c:pt>
                <c:pt idx="2219">
                  <c:v>46050</c:v>
                </c:pt>
                <c:pt idx="2220">
                  <c:v>46051</c:v>
                </c:pt>
                <c:pt idx="2221">
                  <c:v>46052</c:v>
                </c:pt>
                <c:pt idx="2222">
                  <c:v>46053</c:v>
                </c:pt>
                <c:pt idx="2223">
                  <c:v>46054</c:v>
                </c:pt>
                <c:pt idx="2224">
                  <c:v>46055</c:v>
                </c:pt>
                <c:pt idx="2225">
                  <c:v>46056</c:v>
                </c:pt>
                <c:pt idx="2226">
                  <c:v>46057</c:v>
                </c:pt>
                <c:pt idx="2227">
                  <c:v>46058</c:v>
                </c:pt>
                <c:pt idx="2228">
                  <c:v>46059</c:v>
                </c:pt>
                <c:pt idx="2229">
                  <c:v>46060</c:v>
                </c:pt>
                <c:pt idx="2230">
                  <c:v>46061</c:v>
                </c:pt>
                <c:pt idx="2231">
                  <c:v>46062</c:v>
                </c:pt>
                <c:pt idx="2232">
                  <c:v>46063</c:v>
                </c:pt>
                <c:pt idx="2233">
                  <c:v>46064</c:v>
                </c:pt>
                <c:pt idx="2234">
                  <c:v>46065</c:v>
                </c:pt>
                <c:pt idx="2235">
                  <c:v>46066</c:v>
                </c:pt>
                <c:pt idx="2236">
                  <c:v>46067</c:v>
                </c:pt>
                <c:pt idx="2237">
                  <c:v>46068</c:v>
                </c:pt>
                <c:pt idx="2238">
                  <c:v>46069</c:v>
                </c:pt>
                <c:pt idx="2239">
                  <c:v>46070</c:v>
                </c:pt>
                <c:pt idx="2240">
                  <c:v>46071</c:v>
                </c:pt>
                <c:pt idx="2241">
                  <c:v>46072</c:v>
                </c:pt>
                <c:pt idx="2242">
                  <c:v>46073</c:v>
                </c:pt>
                <c:pt idx="2243">
                  <c:v>46074</c:v>
                </c:pt>
                <c:pt idx="2244">
                  <c:v>46075</c:v>
                </c:pt>
                <c:pt idx="2245">
                  <c:v>46076</c:v>
                </c:pt>
                <c:pt idx="2246">
                  <c:v>46077</c:v>
                </c:pt>
                <c:pt idx="2247">
                  <c:v>46078</c:v>
                </c:pt>
                <c:pt idx="2248">
                  <c:v>46079</c:v>
                </c:pt>
                <c:pt idx="2249">
                  <c:v>46080</c:v>
                </c:pt>
                <c:pt idx="2250">
                  <c:v>46081</c:v>
                </c:pt>
                <c:pt idx="2251">
                  <c:v>46082</c:v>
                </c:pt>
                <c:pt idx="2252">
                  <c:v>46083</c:v>
                </c:pt>
                <c:pt idx="2253">
                  <c:v>46084</c:v>
                </c:pt>
                <c:pt idx="2254">
                  <c:v>46085</c:v>
                </c:pt>
                <c:pt idx="2255">
                  <c:v>46086</c:v>
                </c:pt>
                <c:pt idx="2256">
                  <c:v>46087</c:v>
                </c:pt>
                <c:pt idx="2257">
                  <c:v>46088</c:v>
                </c:pt>
                <c:pt idx="2258">
                  <c:v>46089</c:v>
                </c:pt>
                <c:pt idx="2259">
                  <c:v>46090</c:v>
                </c:pt>
                <c:pt idx="2260">
                  <c:v>46091</c:v>
                </c:pt>
                <c:pt idx="2261">
                  <c:v>46092</c:v>
                </c:pt>
                <c:pt idx="2262">
                  <c:v>46093</c:v>
                </c:pt>
                <c:pt idx="2263">
                  <c:v>46094</c:v>
                </c:pt>
                <c:pt idx="2264">
                  <c:v>46095</c:v>
                </c:pt>
                <c:pt idx="2265">
                  <c:v>46096</c:v>
                </c:pt>
                <c:pt idx="2266">
                  <c:v>46097</c:v>
                </c:pt>
                <c:pt idx="2267">
                  <c:v>46098</c:v>
                </c:pt>
                <c:pt idx="2268">
                  <c:v>46099</c:v>
                </c:pt>
                <c:pt idx="2269">
                  <c:v>46100</c:v>
                </c:pt>
                <c:pt idx="2270">
                  <c:v>46101</c:v>
                </c:pt>
                <c:pt idx="2271">
                  <c:v>46102</c:v>
                </c:pt>
                <c:pt idx="2272">
                  <c:v>46103</c:v>
                </c:pt>
                <c:pt idx="2273">
                  <c:v>46104</c:v>
                </c:pt>
                <c:pt idx="2274">
                  <c:v>46105</c:v>
                </c:pt>
                <c:pt idx="2275">
                  <c:v>46106</c:v>
                </c:pt>
                <c:pt idx="2276">
                  <c:v>46107</c:v>
                </c:pt>
                <c:pt idx="2277">
                  <c:v>46108</c:v>
                </c:pt>
                <c:pt idx="2278">
                  <c:v>46109</c:v>
                </c:pt>
                <c:pt idx="2279">
                  <c:v>46110</c:v>
                </c:pt>
                <c:pt idx="2280">
                  <c:v>46111</c:v>
                </c:pt>
                <c:pt idx="2281">
                  <c:v>46112</c:v>
                </c:pt>
              </c:numCache>
            </c:numRef>
          </c:cat>
          <c:val>
            <c:numRef>
              <c:f>'IPO indexes'!$D$8:$D$2289</c:f>
              <c:numCache>
                <c:formatCode>0.00</c:formatCode>
                <c:ptCount val="2282"/>
                <c:pt idx="0">
                  <c:v>100</c:v>
                </c:pt>
                <c:pt idx="1">
                  <c:v>100</c:v>
                </c:pt>
                <c:pt idx="2">
                  <c:v>100.17181214203987</c:v>
                </c:pt>
                <c:pt idx="3">
                  <c:v>100.17181214203987</c:v>
                </c:pt>
                <c:pt idx="4">
                  <c:v>100.17181214203987</c:v>
                </c:pt>
                <c:pt idx="5">
                  <c:v>102.01097999924598</c:v>
                </c:pt>
                <c:pt idx="6">
                  <c:v>103.65305870050922</c:v>
                </c:pt>
                <c:pt idx="7">
                  <c:v>104.88369522208396</c:v>
                </c:pt>
                <c:pt idx="8">
                  <c:v>105.15836311529969</c:v>
                </c:pt>
                <c:pt idx="9">
                  <c:v>105.48175638066543</c:v>
                </c:pt>
                <c:pt idx="10">
                  <c:v>105.48175638066543</c:v>
                </c:pt>
                <c:pt idx="11">
                  <c:v>105.48175638066543</c:v>
                </c:pt>
                <c:pt idx="12">
                  <c:v>106.61864161477475</c:v>
                </c:pt>
                <c:pt idx="13">
                  <c:v>106.61864161477475</c:v>
                </c:pt>
                <c:pt idx="14">
                  <c:v>107.73546143108317</c:v>
                </c:pt>
                <c:pt idx="15">
                  <c:v>108.5333911415464</c:v>
                </c:pt>
                <c:pt idx="16">
                  <c:v>108.82088268432462</c:v>
                </c:pt>
                <c:pt idx="17">
                  <c:v>108.82088268432462</c:v>
                </c:pt>
                <c:pt idx="18">
                  <c:v>108.82088268432462</c:v>
                </c:pt>
                <c:pt idx="19">
                  <c:v>108.82088268432462</c:v>
                </c:pt>
                <c:pt idx="20">
                  <c:v>110.59256977972692</c:v>
                </c:pt>
                <c:pt idx="21">
                  <c:v>109.84943574491177</c:v>
                </c:pt>
                <c:pt idx="22">
                  <c:v>109.65659436577471</c:v>
                </c:pt>
                <c:pt idx="23">
                  <c:v>108.15701726084282</c:v>
                </c:pt>
                <c:pt idx="24">
                  <c:v>108.15701726084282</c:v>
                </c:pt>
                <c:pt idx="25">
                  <c:v>108.15701726084282</c:v>
                </c:pt>
                <c:pt idx="26">
                  <c:v>106.46538337972291</c:v>
                </c:pt>
                <c:pt idx="27">
                  <c:v>108.0585589132565</c:v>
                </c:pt>
                <c:pt idx="28">
                  <c:v>108.38107579481999</c:v>
                </c:pt>
                <c:pt idx="29">
                  <c:v>108.40545524201306</c:v>
                </c:pt>
                <c:pt idx="30">
                  <c:v>107.21599048285793</c:v>
                </c:pt>
                <c:pt idx="31">
                  <c:v>107.21599048285793</c:v>
                </c:pt>
                <c:pt idx="32">
                  <c:v>107.21599048285793</c:v>
                </c:pt>
                <c:pt idx="33">
                  <c:v>110.23220241318914</c:v>
                </c:pt>
                <c:pt idx="34">
                  <c:v>113.32163293461196</c:v>
                </c:pt>
                <c:pt idx="35">
                  <c:v>110.74493114502606</c:v>
                </c:pt>
                <c:pt idx="36">
                  <c:v>111.84350524996304</c:v>
                </c:pt>
                <c:pt idx="37">
                  <c:v>114.8280338528831</c:v>
                </c:pt>
                <c:pt idx="38">
                  <c:v>114.8280338528831</c:v>
                </c:pt>
                <c:pt idx="39">
                  <c:v>114.8280338528831</c:v>
                </c:pt>
                <c:pt idx="40">
                  <c:v>116.59883167396477</c:v>
                </c:pt>
                <c:pt idx="41">
                  <c:v>116.88234512591909</c:v>
                </c:pt>
                <c:pt idx="42">
                  <c:v>117.89706528369275</c:v>
                </c:pt>
                <c:pt idx="43">
                  <c:v>116.60792436585294</c:v>
                </c:pt>
                <c:pt idx="44">
                  <c:v>116.3454034692335</c:v>
                </c:pt>
                <c:pt idx="45">
                  <c:v>116.3454034692335</c:v>
                </c:pt>
                <c:pt idx="46">
                  <c:v>116.3454034692335</c:v>
                </c:pt>
                <c:pt idx="47">
                  <c:v>116.3454034692335</c:v>
                </c:pt>
                <c:pt idx="48">
                  <c:v>117.33403146990075</c:v>
                </c:pt>
                <c:pt idx="49">
                  <c:v>119.81590377314426</c:v>
                </c:pt>
                <c:pt idx="50">
                  <c:v>119.71939590162184</c:v>
                </c:pt>
                <c:pt idx="51">
                  <c:v>118.33307236629678</c:v>
                </c:pt>
                <c:pt idx="52">
                  <c:v>118.33307236629678</c:v>
                </c:pt>
                <c:pt idx="53">
                  <c:v>118.33307236629678</c:v>
                </c:pt>
                <c:pt idx="54">
                  <c:v>115.07723203659891</c:v>
                </c:pt>
                <c:pt idx="55">
                  <c:v>111.84028394128835</c:v>
                </c:pt>
                <c:pt idx="56">
                  <c:v>111.19901446676039</c:v>
                </c:pt>
                <c:pt idx="57">
                  <c:v>108.26634633585317</c:v>
                </c:pt>
                <c:pt idx="58">
                  <c:v>108.662347546877</c:v>
                </c:pt>
                <c:pt idx="59">
                  <c:v>108.662347546877</c:v>
                </c:pt>
                <c:pt idx="60">
                  <c:v>108.662347546877</c:v>
                </c:pt>
                <c:pt idx="61">
                  <c:v>109.9023326188763</c:v>
                </c:pt>
                <c:pt idx="62">
                  <c:v>108.71992910970809</c:v>
                </c:pt>
                <c:pt idx="63">
                  <c:v>112.15018263135448</c:v>
                </c:pt>
                <c:pt idx="64">
                  <c:v>110.71073880202449</c:v>
                </c:pt>
                <c:pt idx="65">
                  <c:v>106.02974787253427</c:v>
                </c:pt>
                <c:pt idx="66">
                  <c:v>106.02974787253427</c:v>
                </c:pt>
                <c:pt idx="67">
                  <c:v>106.02974787253427</c:v>
                </c:pt>
                <c:pt idx="68">
                  <c:v>97.68467358012893</c:v>
                </c:pt>
                <c:pt idx="69">
                  <c:v>99.458765218371198</c:v>
                </c:pt>
                <c:pt idx="70">
                  <c:v>93.713062433073233</c:v>
                </c:pt>
                <c:pt idx="71">
                  <c:v>85.473401975064505</c:v>
                </c:pt>
                <c:pt idx="72">
                  <c:v>87.969686921650862</c:v>
                </c:pt>
                <c:pt idx="73">
                  <c:v>87.969686921650862</c:v>
                </c:pt>
                <c:pt idx="74">
                  <c:v>87.969686921650862</c:v>
                </c:pt>
                <c:pt idx="75">
                  <c:v>79.278427636634717</c:v>
                </c:pt>
                <c:pt idx="76">
                  <c:v>82.528825961368469</c:v>
                </c:pt>
                <c:pt idx="77">
                  <c:v>77.901898293596133</c:v>
                </c:pt>
                <c:pt idx="78">
                  <c:v>84.927521848709546</c:v>
                </c:pt>
                <c:pt idx="79">
                  <c:v>86.242791881043118</c:v>
                </c:pt>
                <c:pt idx="80">
                  <c:v>86.242791881043118</c:v>
                </c:pt>
                <c:pt idx="81">
                  <c:v>86.242791881043118</c:v>
                </c:pt>
                <c:pt idx="82">
                  <c:v>89.262394708458899</c:v>
                </c:pt>
                <c:pt idx="83">
                  <c:v>94.552824101723445</c:v>
                </c:pt>
                <c:pt idx="84">
                  <c:v>95.129939507128086</c:v>
                </c:pt>
                <c:pt idx="85">
                  <c:v>99.236360677446925</c:v>
                </c:pt>
                <c:pt idx="86">
                  <c:v>97.684631853067472</c:v>
                </c:pt>
                <c:pt idx="87">
                  <c:v>97.684631853067472</c:v>
                </c:pt>
                <c:pt idx="88">
                  <c:v>97.684631853067472</c:v>
                </c:pt>
                <c:pt idx="89">
                  <c:v>98.867830456873449</c:v>
                </c:pt>
                <c:pt idx="90">
                  <c:v>98.867830456873449</c:v>
                </c:pt>
                <c:pt idx="91">
                  <c:v>93.971756034863489</c:v>
                </c:pt>
                <c:pt idx="92">
                  <c:v>89.966823102451102</c:v>
                </c:pt>
                <c:pt idx="93">
                  <c:v>89.346370534962787</c:v>
                </c:pt>
                <c:pt idx="94">
                  <c:v>89.346370534962787</c:v>
                </c:pt>
                <c:pt idx="95">
                  <c:v>89.346370534962787</c:v>
                </c:pt>
                <c:pt idx="96">
                  <c:v>94.525600646714636</c:v>
                </c:pt>
                <c:pt idx="97">
                  <c:v>93.573762215841043</c:v>
                </c:pt>
                <c:pt idx="98">
                  <c:v>96.375712771534481</c:v>
                </c:pt>
                <c:pt idx="99">
                  <c:v>98.066464785418432</c:v>
                </c:pt>
                <c:pt idx="100">
                  <c:v>98.066464785418432</c:v>
                </c:pt>
                <c:pt idx="101">
                  <c:v>98.066464785418432</c:v>
                </c:pt>
                <c:pt idx="102">
                  <c:v>98.066464785418432</c:v>
                </c:pt>
                <c:pt idx="103">
                  <c:v>100.25193283876341</c:v>
                </c:pt>
                <c:pt idx="104">
                  <c:v>102.70517931492012</c:v>
                </c:pt>
                <c:pt idx="105">
                  <c:v>103.90930639857837</c:v>
                </c:pt>
                <c:pt idx="106">
                  <c:v>104.73286676502983</c:v>
                </c:pt>
                <c:pt idx="107">
                  <c:v>106.71496271475891</c:v>
                </c:pt>
                <c:pt idx="108">
                  <c:v>106.71496271475891</c:v>
                </c:pt>
                <c:pt idx="109">
                  <c:v>106.71496271475891</c:v>
                </c:pt>
                <c:pt idx="110">
                  <c:v>108.12892567087206</c:v>
                </c:pt>
                <c:pt idx="111">
                  <c:v>104.50828579056541</c:v>
                </c:pt>
                <c:pt idx="112">
                  <c:v>107.41785189825113</c:v>
                </c:pt>
                <c:pt idx="113">
                  <c:v>108.72050010032498</c:v>
                </c:pt>
                <c:pt idx="114">
                  <c:v>110.42352057191846</c:v>
                </c:pt>
                <c:pt idx="115">
                  <c:v>110.42352057191846</c:v>
                </c:pt>
                <c:pt idx="116">
                  <c:v>110.42352057191846</c:v>
                </c:pt>
                <c:pt idx="117">
                  <c:v>113.77201069242324</c:v>
                </c:pt>
                <c:pt idx="118">
                  <c:v>111.92454410753861</c:v>
                </c:pt>
                <c:pt idx="119">
                  <c:v>114.83554465515459</c:v>
                </c:pt>
                <c:pt idx="120">
                  <c:v>112.12035048532145</c:v>
                </c:pt>
                <c:pt idx="121">
                  <c:v>108.57347934793715</c:v>
                </c:pt>
                <c:pt idx="122">
                  <c:v>108.57347934793715</c:v>
                </c:pt>
                <c:pt idx="123">
                  <c:v>108.57347934793715</c:v>
                </c:pt>
                <c:pt idx="124">
                  <c:v>109.92414434212101</c:v>
                </c:pt>
                <c:pt idx="125">
                  <c:v>111.96165223686987</c:v>
                </c:pt>
                <c:pt idx="126">
                  <c:v>113.74233280487202</c:v>
                </c:pt>
                <c:pt idx="127">
                  <c:v>123.1815028739875</c:v>
                </c:pt>
                <c:pt idx="128">
                  <c:v>126.09030987439137</c:v>
                </c:pt>
                <c:pt idx="129">
                  <c:v>126.09030987439137</c:v>
                </c:pt>
                <c:pt idx="130">
                  <c:v>126.09030987439137</c:v>
                </c:pt>
                <c:pt idx="131">
                  <c:v>127.57207620390606</c:v>
                </c:pt>
                <c:pt idx="132">
                  <c:v>128.59379852723242</c:v>
                </c:pt>
                <c:pt idx="133">
                  <c:v>127.73498521338647</c:v>
                </c:pt>
                <c:pt idx="134">
                  <c:v>127.9253839499751</c:v>
                </c:pt>
                <c:pt idx="135">
                  <c:v>131.20481180975366</c:v>
                </c:pt>
                <c:pt idx="136">
                  <c:v>131.20481180975366</c:v>
                </c:pt>
                <c:pt idx="137">
                  <c:v>131.20481180975366</c:v>
                </c:pt>
                <c:pt idx="138">
                  <c:v>131.20481180975366</c:v>
                </c:pt>
                <c:pt idx="139">
                  <c:v>135.06676765980566</c:v>
                </c:pt>
                <c:pt idx="140">
                  <c:v>137.47500856896204</c:v>
                </c:pt>
                <c:pt idx="141">
                  <c:v>136.61583714807918</c:v>
                </c:pt>
                <c:pt idx="142">
                  <c:v>137.45753397454899</c:v>
                </c:pt>
                <c:pt idx="143">
                  <c:v>137.45753397454899</c:v>
                </c:pt>
                <c:pt idx="144">
                  <c:v>137.45753397454899</c:v>
                </c:pt>
                <c:pt idx="145">
                  <c:v>137.45753397454899</c:v>
                </c:pt>
                <c:pt idx="146">
                  <c:v>135.79849018872312</c:v>
                </c:pt>
                <c:pt idx="147">
                  <c:v>133.60678818800849</c:v>
                </c:pt>
                <c:pt idx="148">
                  <c:v>133.18539042860507</c:v>
                </c:pt>
                <c:pt idx="149">
                  <c:v>139.89897137015291</c:v>
                </c:pt>
                <c:pt idx="150">
                  <c:v>139.89897137015291</c:v>
                </c:pt>
                <c:pt idx="151">
                  <c:v>139.89897137015291</c:v>
                </c:pt>
                <c:pt idx="152">
                  <c:v>145.26419790596691</c:v>
                </c:pt>
                <c:pt idx="153">
                  <c:v>147.09555577565951</c:v>
                </c:pt>
                <c:pt idx="154">
                  <c:v>150.8681955851722</c:v>
                </c:pt>
                <c:pt idx="155">
                  <c:v>147.16986153266302</c:v>
                </c:pt>
                <c:pt idx="156">
                  <c:v>146.66180354057221</c:v>
                </c:pt>
                <c:pt idx="157">
                  <c:v>146.66180354057221</c:v>
                </c:pt>
                <c:pt idx="158">
                  <c:v>146.66180354057221</c:v>
                </c:pt>
                <c:pt idx="159">
                  <c:v>149.13870984450537</c:v>
                </c:pt>
                <c:pt idx="160">
                  <c:v>148.11541693051959</c:v>
                </c:pt>
                <c:pt idx="161">
                  <c:v>150.13969860527249</c:v>
                </c:pt>
                <c:pt idx="162">
                  <c:v>142.97325563082529</c:v>
                </c:pt>
                <c:pt idx="163">
                  <c:v>142.97325563082529</c:v>
                </c:pt>
                <c:pt idx="164">
                  <c:v>142.97325563082529</c:v>
                </c:pt>
                <c:pt idx="165">
                  <c:v>142.97325563082529</c:v>
                </c:pt>
                <c:pt idx="166">
                  <c:v>150.75807907072968</c:v>
                </c:pt>
                <c:pt idx="167">
                  <c:v>153.01441943336144</c:v>
                </c:pt>
                <c:pt idx="168">
                  <c:v>154.32382124700771</c:v>
                </c:pt>
                <c:pt idx="169">
                  <c:v>158.74042085448758</c:v>
                </c:pt>
                <c:pt idx="170">
                  <c:v>159.14865000868016</c:v>
                </c:pt>
                <c:pt idx="171">
                  <c:v>159.14865000868016</c:v>
                </c:pt>
                <c:pt idx="172">
                  <c:v>159.14865000868016</c:v>
                </c:pt>
                <c:pt idx="173">
                  <c:v>162.57417586052699</c:v>
                </c:pt>
                <c:pt idx="174">
                  <c:v>163.71448397298792</c:v>
                </c:pt>
                <c:pt idx="175">
                  <c:v>159.89030754736314</c:v>
                </c:pt>
                <c:pt idx="176">
                  <c:v>163.70812266047079</c:v>
                </c:pt>
                <c:pt idx="177">
                  <c:v>163.70812266047079</c:v>
                </c:pt>
                <c:pt idx="178">
                  <c:v>163.70812266047079</c:v>
                </c:pt>
                <c:pt idx="179">
                  <c:v>163.70812266047079</c:v>
                </c:pt>
                <c:pt idx="180">
                  <c:v>161.71176206813652</c:v>
                </c:pt>
                <c:pt idx="181">
                  <c:v>161.71176206813652</c:v>
                </c:pt>
                <c:pt idx="182">
                  <c:v>163.88012098742379</c:v>
                </c:pt>
                <c:pt idx="183">
                  <c:v>166.56132666050203</c:v>
                </c:pt>
                <c:pt idx="184">
                  <c:v>166.56132666050203</c:v>
                </c:pt>
                <c:pt idx="185">
                  <c:v>166.56132666050203</c:v>
                </c:pt>
                <c:pt idx="186">
                  <c:v>166.56132666050203</c:v>
                </c:pt>
                <c:pt idx="187">
                  <c:v>172.04432312763532</c:v>
                </c:pt>
                <c:pt idx="188">
                  <c:v>173.37322748118532</c:v>
                </c:pt>
                <c:pt idx="189">
                  <c:v>179.53231459456208</c:v>
                </c:pt>
                <c:pt idx="190">
                  <c:v>183.37909807266465</c:v>
                </c:pt>
                <c:pt idx="191">
                  <c:v>183.33620003261964</c:v>
                </c:pt>
                <c:pt idx="192">
                  <c:v>183.33620003261964</c:v>
                </c:pt>
                <c:pt idx="193">
                  <c:v>183.33620003261964</c:v>
                </c:pt>
                <c:pt idx="194">
                  <c:v>171.58230087570288</c:v>
                </c:pt>
                <c:pt idx="195">
                  <c:v>170.66628537264739</c:v>
                </c:pt>
                <c:pt idx="196">
                  <c:v>172.88691210310864</c:v>
                </c:pt>
                <c:pt idx="197">
                  <c:v>167.99600956460904</c:v>
                </c:pt>
                <c:pt idx="198">
                  <c:v>168.69175800871699</c:v>
                </c:pt>
                <c:pt idx="199">
                  <c:v>168.69175800871699</c:v>
                </c:pt>
                <c:pt idx="200">
                  <c:v>168.69175800871699</c:v>
                </c:pt>
                <c:pt idx="201">
                  <c:v>177.92277033012141</c:v>
                </c:pt>
                <c:pt idx="202">
                  <c:v>175.93984744451149</c:v>
                </c:pt>
                <c:pt idx="203">
                  <c:v>174.18076081039246</c:v>
                </c:pt>
                <c:pt idx="204">
                  <c:v>170.06443827877499</c:v>
                </c:pt>
                <c:pt idx="205">
                  <c:v>166.35844141226116</c:v>
                </c:pt>
                <c:pt idx="206">
                  <c:v>166.35844141226116</c:v>
                </c:pt>
                <c:pt idx="207">
                  <c:v>166.35844141226116</c:v>
                </c:pt>
                <c:pt idx="208">
                  <c:v>168.93426502349232</c:v>
                </c:pt>
                <c:pt idx="209">
                  <c:v>168.8360400395527</c:v>
                </c:pt>
                <c:pt idx="210">
                  <c:v>172.61365781002439</c:v>
                </c:pt>
                <c:pt idx="211">
                  <c:v>172.64978806681458</c:v>
                </c:pt>
                <c:pt idx="212">
                  <c:v>176.89142471895693</c:v>
                </c:pt>
                <c:pt idx="213">
                  <c:v>176.89142471895693</c:v>
                </c:pt>
                <c:pt idx="214">
                  <c:v>176.89142471895693</c:v>
                </c:pt>
                <c:pt idx="215">
                  <c:v>184.58420347472733</c:v>
                </c:pt>
                <c:pt idx="216">
                  <c:v>186.64172273847322</c:v>
                </c:pt>
                <c:pt idx="217">
                  <c:v>188.96708306583622</c:v>
                </c:pt>
                <c:pt idx="218">
                  <c:v>188.86425957671628</c:v>
                </c:pt>
                <c:pt idx="219">
                  <c:v>177.8835375525355</c:v>
                </c:pt>
                <c:pt idx="220">
                  <c:v>177.8835375525355</c:v>
                </c:pt>
                <c:pt idx="221">
                  <c:v>177.8835375525355</c:v>
                </c:pt>
                <c:pt idx="222">
                  <c:v>174.8459457566656</c:v>
                </c:pt>
                <c:pt idx="223">
                  <c:v>169.97749006780131</c:v>
                </c:pt>
                <c:pt idx="224">
                  <c:v>172.01940607425016</c:v>
                </c:pt>
                <c:pt idx="225">
                  <c:v>174.53059064098338</c:v>
                </c:pt>
                <c:pt idx="226">
                  <c:v>171.84246871529305</c:v>
                </c:pt>
                <c:pt idx="227">
                  <c:v>171.84246871529305</c:v>
                </c:pt>
                <c:pt idx="228">
                  <c:v>171.84246871529305</c:v>
                </c:pt>
                <c:pt idx="229">
                  <c:v>176.95296653329061</c:v>
                </c:pt>
                <c:pt idx="230">
                  <c:v>180.26829062471873</c:v>
                </c:pt>
                <c:pt idx="231">
                  <c:v>178.98484575035613</c:v>
                </c:pt>
                <c:pt idx="232">
                  <c:v>184.61737459964141</c:v>
                </c:pt>
                <c:pt idx="233">
                  <c:v>184.1865935984807</c:v>
                </c:pt>
                <c:pt idx="234">
                  <c:v>184.1865935984807</c:v>
                </c:pt>
                <c:pt idx="235">
                  <c:v>184.1865935984807</c:v>
                </c:pt>
                <c:pt idx="236">
                  <c:v>182.0235180854923</c:v>
                </c:pt>
                <c:pt idx="237">
                  <c:v>185.64742451051106</c:v>
                </c:pt>
                <c:pt idx="238">
                  <c:v>190.35258483248941</c:v>
                </c:pt>
                <c:pt idx="239">
                  <c:v>191.30440730123246</c:v>
                </c:pt>
                <c:pt idx="240">
                  <c:v>192.97697504734586</c:v>
                </c:pt>
                <c:pt idx="241">
                  <c:v>192.97697504734586</c:v>
                </c:pt>
                <c:pt idx="242">
                  <c:v>192.97697504734586</c:v>
                </c:pt>
                <c:pt idx="243">
                  <c:v>196.9514520350956</c:v>
                </c:pt>
                <c:pt idx="244">
                  <c:v>217.67415416358443</c:v>
                </c:pt>
                <c:pt idx="245">
                  <c:v>213.28371281985596</c:v>
                </c:pt>
                <c:pt idx="246">
                  <c:v>199.0731769160904</c:v>
                </c:pt>
                <c:pt idx="247">
                  <c:v>194.62456369528249</c:v>
                </c:pt>
                <c:pt idx="248">
                  <c:v>194.62456369528249</c:v>
                </c:pt>
                <c:pt idx="249">
                  <c:v>194.62456369528249</c:v>
                </c:pt>
                <c:pt idx="250">
                  <c:v>194.62456369528249</c:v>
                </c:pt>
                <c:pt idx="251">
                  <c:v>192.32107750980211</c:v>
                </c:pt>
                <c:pt idx="252">
                  <c:v>199.91733250833389</c:v>
                </c:pt>
                <c:pt idx="253">
                  <c:v>199.18741465151783</c:v>
                </c:pt>
                <c:pt idx="254">
                  <c:v>198.82372752343517</c:v>
                </c:pt>
                <c:pt idx="255">
                  <c:v>198.82372752343517</c:v>
                </c:pt>
                <c:pt idx="256">
                  <c:v>198.82372752343517</c:v>
                </c:pt>
                <c:pt idx="257">
                  <c:v>206.44295164424668</c:v>
                </c:pt>
                <c:pt idx="258">
                  <c:v>210.53424107714247</c:v>
                </c:pt>
                <c:pt idx="259">
                  <c:v>210.53424107714247</c:v>
                </c:pt>
                <c:pt idx="260">
                  <c:v>207.80095526795566</c:v>
                </c:pt>
                <c:pt idx="261">
                  <c:v>212.33846474133483</c:v>
                </c:pt>
                <c:pt idx="262">
                  <c:v>212.33846474133483</c:v>
                </c:pt>
                <c:pt idx="263">
                  <c:v>212.33846474133483</c:v>
                </c:pt>
                <c:pt idx="264">
                  <c:v>214.71471444694279</c:v>
                </c:pt>
                <c:pt idx="265">
                  <c:v>218.92351076844028</c:v>
                </c:pt>
                <c:pt idx="266">
                  <c:v>214.89425627147818</c:v>
                </c:pt>
                <c:pt idx="267">
                  <c:v>209.26152695887657</c:v>
                </c:pt>
                <c:pt idx="268">
                  <c:v>216.68480208883318</c:v>
                </c:pt>
                <c:pt idx="269">
                  <c:v>216.68480208883318</c:v>
                </c:pt>
                <c:pt idx="270">
                  <c:v>216.68480208883318</c:v>
                </c:pt>
                <c:pt idx="271">
                  <c:v>219.85737118896287</c:v>
                </c:pt>
                <c:pt idx="272">
                  <c:v>219.76757102754695</c:v>
                </c:pt>
                <c:pt idx="273">
                  <c:v>219.76757102754695</c:v>
                </c:pt>
                <c:pt idx="274">
                  <c:v>222.84747970734679</c:v>
                </c:pt>
                <c:pt idx="275">
                  <c:v>219.9418857866923</c:v>
                </c:pt>
                <c:pt idx="276">
                  <c:v>219.9418857866923</c:v>
                </c:pt>
                <c:pt idx="277">
                  <c:v>219.9418857866923</c:v>
                </c:pt>
                <c:pt idx="278">
                  <c:v>224.43780639245676</c:v>
                </c:pt>
                <c:pt idx="279">
                  <c:v>224.64965133933359</c:v>
                </c:pt>
                <c:pt idx="280">
                  <c:v>228.83587017625467</c:v>
                </c:pt>
                <c:pt idx="281">
                  <c:v>228.88255385650314</c:v>
                </c:pt>
                <c:pt idx="282">
                  <c:v>234.9029377113616</c:v>
                </c:pt>
                <c:pt idx="283">
                  <c:v>234.9029377113616</c:v>
                </c:pt>
                <c:pt idx="284">
                  <c:v>234.9029377113616</c:v>
                </c:pt>
                <c:pt idx="285">
                  <c:v>236.34855780953706</c:v>
                </c:pt>
                <c:pt idx="286">
                  <c:v>240.47209094076209</c:v>
                </c:pt>
                <c:pt idx="287">
                  <c:v>238.62613421737163</c:v>
                </c:pt>
                <c:pt idx="288">
                  <c:v>239.35708592909126</c:v>
                </c:pt>
                <c:pt idx="289">
                  <c:v>240.9773412710864</c:v>
                </c:pt>
                <c:pt idx="290">
                  <c:v>240.9773412710864</c:v>
                </c:pt>
                <c:pt idx="291">
                  <c:v>240.9773412710864</c:v>
                </c:pt>
                <c:pt idx="292">
                  <c:v>240.46114942673285</c:v>
                </c:pt>
                <c:pt idx="293">
                  <c:v>238.54764151048914</c:v>
                </c:pt>
                <c:pt idx="294">
                  <c:v>233.39499904540011</c:v>
                </c:pt>
                <c:pt idx="295">
                  <c:v>238.21357152997652</c:v>
                </c:pt>
                <c:pt idx="296">
                  <c:v>233.74845430843743</c:v>
                </c:pt>
                <c:pt idx="297">
                  <c:v>233.74845430843743</c:v>
                </c:pt>
                <c:pt idx="298">
                  <c:v>233.74845430843743</c:v>
                </c:pt>
                <c:pt idx="299">
                  <c:v>229.72924968303835</c:v>
                </c:pt>
                <c:pt idx="300">
                  <c:v>234.18060472474775</c:v>
                </c:pt>
                <c:pt idx="301">
                  <c:v>229.64218250436238</c:v>
                </c:pt>
                <c:pt idx="302">
                  <c:v>229.70986608182767</c:v>
                </c:pt>
                <c:pt idx="303">
                  <c:v>219.40623814831207</c:v>
                </c:pt>
                <c:pt idx="304">
                  <c:v>219.40623814831207</c:v>
                </c:pt>
                <c:pt idx="305">
                  <c:v>219.40623814831207</c:v>
                </c:pt>
                <c:pt idx="306">
                  <c:v>220.06649173911077</c:v>
                </c:pt>
                <c:pt idx="307">
                  <c:v>223.20465175610349</c:v>
                </c:pt>
                <c:pt idx="308">
                  <c:v>239.08112081367969</c:v>
                </c:pt>
                <c:pt idx="309">
                  <c:v>246.40788569607309</c:v>
                </c:pt>
                <c:pt idx="310">
                  <c:v>249.95913630273952</c:v>
                </c:pt>
                <c:pt idx="311">
                  <c:v>249.95913630273952</c:v>
                </c:pt>
                <c:pt idx="312">
                  <c:v>249.95913630273952</c:v>
                </c:pt>
                <c:pt idx="313">
                  <c:v>234.24722821050196</c:v>
                </c:pt>
                <c:pt idx="314">
                  <c:v>225.59349252286833</c:v>
                </c:pt>
                <c:pt idx="315">
                  <c:v>232.13343025348183</c:v>
                </c:pt>
                <c:pt idx="316">
                  <c:v>237.63207226693348</c:v>
                </c:pt>
                <c:pt idx="317">
                  <c:v>237.61405011988629</c:v>
                </c:pt>
                <c:pt idx="318">
                  <c:v>237.61405011988629</c:v>
                </c:pt>
                <c:pt idx="319">
                  <c:v>237.61405011988629</c:v>
                </c:pt>
                <c:pt idx="320">
                  <c:v>240.63815280505486</c:v>
                </c:pt>
                <c:pt idx="321">
                  <c:v>240.53523607241908</c:v>
                </c:pt>
                <c:pt idx="322">
                  <c:v>240.23340194056368</c:v>
                </c:pt>
                <c:pt idx="323">
                  <c:v>243.75185686137195</c:v>
                </c:pt>
                <c:pt idx="324">
                  <c:v>250.08580852148054</c:v>
                </c:pt>
                <c:pt idx="325">
                  <c:v>250.08580852148054</c:v>
                </c:pt>
                <c:pt idx="326">
                  <c:v>250.08580852148054</c:v>
                </c:pt>
                <c:pt idx="327">
                  <c:v>259.34330208648799</c:v>
                </c:pt>
                <c:pt idx="328">
                  <c:v>259.61970323715366</c:v>
                </c:pt>
                <c:pt idx="329">
                  <c:v>263.97173251404195</c:v>
                </c:pt>
                <c:pt idx="330">
                  <c:v>263.97173251404195</c:v>
                </c:pt>
                <c:pt idx="331">
                  <c:v>272.85880606065825</c:v>
                </c:pt>
                <c:pt idx="332">
                  <c:v>272.85880606065825</c:v>
                </c:pt>
                <c:pt idx="333">
                  <c:v>272.85880606065825</c:v>
                </c:pt>
                <c:pt idx="334">
                  <c:v>272.62310087578345</c:v>
                </c:pt>
                <c:pt idx="335">
                  <c:v>260.968881644443</c:v>
                </c:pt>
                <c:pt idx="336">
                  <c:v>260.75308573170946</c:v>
                </c:pt>
                <c:pt idx="337">
                  <c:v>266.59237159793719</c:v>
                </c:pt>
                <c:pt idx="338">
                  <c:v>272.18036961946558</c:v>
                </c:pt>
                <c:pt idx="339">
                  <c:v>272.18036961946558</c:v>
                </c:pt>
                <c:pt idx="340">
                  <c:v>272.18036961946558</c:v>
                </c:pt>
                <c:pt idx="341">
                  <c:v>274.53838507109396</c:v>
                </c:pt>
                <c:pt idx="342">
                  <c:v>278.92143380994463</c:v>
                </c:pt>
                <c:pt idx="343">
                  <c:v>270.24486706204283</c:v>
                </c:pt>
                <c:pt idx="344">
                  <c:v>277.91194151485047</c:v>
                </c:pt>
                <c:pt idx="345">
                  <c:v>273.88447577722701</c:v>
                </c:pt>
                <c:pt idx="346">
                  <c:v>273.88447577722701</c:v>
                </c:pt>
                <c:pt idx="347">
                  <c:v>273.88447577722701</c:v>
                </c:pt>
                <c:pt idx="348">
                  <c:v>270.94722940523599</c:v>
                </c:pt>
                <c:pt idx="349">
                  <c:v>270.67127253505885</c:v>
                </c:pt>
                <c:pt idx="350">
                  <c:v>272.36808824812078</c:v>
                </c:pt>
                <c:pt idx="351">
                  <c:v>274.67887384512875</c:v>
                </c:pt>
                <c:pt idx="352">
                  <c:v>279.28184627297099</c:v>
                </c:pt>
                <c:pt idx="353">
                  <c:v>279.28184627297099</c:v>
                </c:pt>
                <c:pt idx="354">
                  <c:v>279.28184627297099</c:v>
                </c:pt>
                <c:pt idx="355">
                  <c:v>284.08885660680625</c:v>
                </c:pt>
                <c:pt idx="356">
                  <c:v>288.65043778646327</c:v>
                </c:pt>
                <c:pt idx="357">
                  <c:v>284.30425429321463</c:v>
                </c:pt>
                <c:pt idx="358">
                  <c:v>279.50605587251124</c:v>
                </c:pt>
                <c:pt idx="359">
                  <c:v>279.50605587251124</c:v>
                </c:pt>
                <c:pt idx="360">
                  <c:v>279.50605587251124</c:v>
                </c:pt>
                <c:pt idx="361">
                  <c:v>279.50605587251124</c:v>
                </c:pt>
                <c:pt idx="362">
                  <c:v>266.45453448567372</c:v>
                </c:pt>
                <c:pt idx="363">
                  <c:v>265.99269014069893</c:v>
                </c:pt>
                <c:pt idx="364">
                  <c:v>269.1942086812748</c:v>
                </c:pt>
                <c:pt idx="365">
                  <c:v>269.1942086812748</c:v>
                </c:pt>
                <c:pt idx="366">
                  <c:v>269.1942086812748</c:v>
                </c:pt>
                <c:pt idx="367">
                  <c:v>269.1942086812748</c:v>
                </c:pt>
                <c:pt idx="368">
                  <c:v>269.1942086812748</c:v>
                </c:pt>
                <c:pt idx="369">
                  <c:v>266.61426782507732</c:v>
                </c:pt>
                <c:pt idx="370">
                  <c:v>273.19630782426282</c:v>
                </c:pt>
                <c:pt idx="371">
                  <c:v>266.39230708045164</c:v>
                </c:pt>
                <c:pt idx="372">
                  <c:v>280.74006362430282</c:v>
                </c:pt>
                <c:pt idx="373">
                  <c:v>284.04269718560818</c:v>
                </c:pt>
                <c:pt idx="374">
                  <c:v>284.04269718560818</c:v>
                </c:pt>
                <c:pt idx="375">
                  <c:v>284.04269718560818</c:v>
                </c:pt>
                <c:pt idx="376">
                  <c:v>282.98817778589847</c:v>
                </c:pt>
                <c:pt idx="377">
                  <c:v>295.1944559750026</c:v>
                </c:pt>
                <c:pt idx="378">
                  <c:v>295.1944559750026</c:v>
                </c:pt>
                <c:pt idx="379">
                  <c:v>295.8436648849331</c:v>
                </c:pt>
                <c:pt idx="380">
                  <c:v>290.11812156132402</c:v>
                </c:pt>
                <c:pt idx="381">
                  <c:v>290.11812156132402</c:v>
                </c:pt>
                <c:pt idx="382">
                  <c:v>290.11812156132402</c:v>
                </c:pt>
                <c:pt idx="383">
                  <c:v>290.11812156132402</c:v>
                </c:pt>
                <c:pt idx="384">
                  <c:v>296.57734896633889</c:v>
                </c:pt>
                <c:pt idx="385">
                  <c:v>301.70939744950982</c:v>
                </c:pt>
                <c:pt idx="386">
                  <c:v>303.77253861891592</c:v>
                </c:pt>
                <c:pt idx="387">
                  <c:v>309.15432620436781</c:v>
                </c:pt>
                <c:pt idx="388">
                  <c:v>309.15432620436781</c:v>
                </c:pt>
                <c:pt idx="389">
                  <c:v>309.15432620436781</c:v>
                </c:pt>
                <c:pt idx="390">
                  <c:v>312.09916304574142</c:v>
                </c:pt>
                <c:pt idx="391">
                  <c:v>304.60552120590069</c:v>
                </c:pt>
                <c:pt idx="392">
                  <c:v>304.60552120590069</c:v>
                </c:pt>
                <c:pt idx="393">
                  <c:v>303.16210932891738</c:v>
                </c:pt>
                <c:pt idx="394">
                  <c:v>300.89536845122649</c:v>
                </c:pt>
                <c:pt idx="395">
                  <c:v>300.89536845122649</c:v>
                </c:pt>
                <c:pt idx="396">
                  <c:v>300.89536845122649</c:v>
                </c:pt>
                <c:pt idx="397">
                  <c:v>306.08229789475968</c:v>
                </c:pt>
                <c:pt idx="398">
                  <c:v>310.79105099558524</c:v>
                </c:pt>
                <c:pt idx="399">
                  <c:v>313.293932613126</c:v>
                </c:pt>
                <c:pt idx="400">
                  <c:v>319.33618335024454</c:v>
                </c:pt>
                <c:pt idx="401">
                  <c:v>322.84264230142702</c:v>
                </c:pt>
                <c:pt idx="402">
                  <c:v>322.84264230142702</c:v>
                </c:pt>
                <c:pt idx="403">
                  <c:v>322.84264230142702</c:v>
                </c:pt>
                <c:pt idx="404">
                  <c:v>322.84264230142702</c:v>
                </c:pt>
                <c:pt idx="405">
                  <c:v>332.78999946728857</c:v>
                </c:pt>
                <c:pt idx="406">
                  <c:v>336.73224783907261</c:v>
                </c:pt>
                <c:pt idx="407">
                  <c:v>336.0476633566027</c:v>
                </c:pt>
                <c:pt idx="408">
                  <c:v>335.23573820201335</c:v>
                </c:pt>
                <c:pt idx="409">
                  <c:v>335.23573820201335</c:v>
                </c:pt>
                <c:pt idx="410">
                  <c:v>335.23573820201335</c:v>
                </c:pt>
                <c:pt idx="411">
                  <c:v>335.23573820201335</c:v>
                </c:pt>
                <c:pt idx="412">
                  <c:v>333.80055404648192</c:v>
                </c:pt>
                <c:pt idx="413">
                  <c:v>325.51086140297787</c:v>
                </c:pt>
                <c:pt idx="414">
                  <c:v>318.13188322451623</c:v>
                </c:pt>
                <c:pt idx="415">
                  <c:v>325.1075362426119</c:v>
                </c:pt>
                <c:pt idx="416">
                  <c:v>325.1075362426119</c:v>
                </c:pt>
                <c:pt idx="417">
                  <c:v>325.1075362426119</c:v>
                </c:pt>
                <c:pt idx="418">
                  <c:v>308.78819057034059</c:v>
                </c:pt>
                <c:pt idx="419">
                  <c:v>302.16341105370634</c:v>
                </c:pt>
                <c:pt idx="420">
                  <c:v>301.35736252196489</c:v>
                </c:pt>
                <c:pt idx="421">
                  <c:v>285.57117535688013</c:v>
                </c:pt>
                <c:pt idx="422">
                  <c:v>286.32135682389634</c:v>
                </c:pt>
                <c:pt idx="423">
                  <c:v>286.32135682389634</c:v>
                </c:pt>
                <c:pt idx="424">
                  <c:v>286.32135682389634</c:v>
                </c:pt>
                <c:pt idx="425">
                  <c:v>299.4750458837226</c:v>
                </c:pt>
                <c:pt idx="426">
                  <c:v>288.96872295776905</c:v>
                </c:pt>
                <c:pt idx="427">
                  <c:v>274.63763020214861</c:v>
                </c:pt>
                <c:pt idx="428">
                  <c:v>262.22149493891476</c:v>
                </c:pt>
                <c:pt idx="429">
                  <c:v>261.43411526191539</c:v>
                </c:pt>
                <c:pt idx="430">
                  <c:v>261.43411526191539</c:v>
                </c:pt>
                <c:pt idx="431">
                  <c:v>261.43411526191539</c:v>
                </c:pt>
                <c:pt idx="432">
                  <c:v>244.88403908268137</c:v>
                </c:pt>
                <c:pt idx="433">
                  <c:v>264.7367972512767</c:v>
                </c:pt>
                <c:pt idx="434">
                  <c:v>263.75863361618303</c:v>
                </c:pt>
                <c:pt idx="435">
                  <c:v>280.12577120146756</c:v>
                </c:pt>
                <c:pt idx="436">
                  <c:v>277.86250649103295</c:v>
                </c:pt>
                <c:pt idx="437">
                  <c:v>277.86250649103295</c:v>
                </c:pt>
                <c:pt idx="438">
                  <c:v>277.86250649103295</c:v>
                </c:pt>
                <c:pt idx="439">
                  <c:v>279.97761620098601</c:v>
                </c:pt>
                <c:pt idx="440">
                  <c:v>275.60479743207031</c:v>
                </c:pt>
                <c:pt idx="441">
                  <c:v>275.8954403792938</c:v>
                </c:pt>
                <c:pt idx="442">
                  <c:v>263.83759762139402</c:v>
                </c:pt>
                <c:pt idx="443">
                  <c:v>270.49757341046154</c:v>
                </c:pt>
                <c:pt idx="444">
                  <c:v>270.49757341046154</c:v>
                </c:pt>
                <c:pt idx="445">
                  <c:v>270.49757341046154</c:v>
                </c:pt>
                <c:pt idx="446">
                  <c:v>270.70592291897782</c:v>
                </c:pt>
                <c:pt idx="447">
                  <c:v>263.85260413890819</c:v>
                </c:pt>
                <c:pt idx="448">
                  <c:v>247.52274552418271</c:v>
                </c:pt>
                <c:pt idx="449">
                  <c:v>251.2333268518787</c:v>
                </c:pt>
                <c:pt idx="450">
                  <c:v>252.79348669640464</c:v>
                </c:pt>
                <c:pt idx="451">
                  <c:v>252.79348669640464</c:v>
                </c:pt>
                <c:pt idx="452">
                  <c:v>252.79348669640464</c:v>
                </c:pt>
                <c:pt idx="453">
                  <c:v>246.14357466891028</c:v>
                </c:pt>
                <c:pt idx="454">
                  <c:v>249.8872327467497</c:v>
                </c:pt>
                <c:pt idx="455">
                  <c:v>249.8872327467497</c:v>
                </c:pt>
                <c:pt idx="456">
                  <c:v>256.39350135221326</c:v>
                </c:pt>
                <c:pt idx="457">
                  <c:v>256.39350135221326</c:v>
                </c:pt>
                <c:pt idx="458">
                  <c:v>256.39350135221326</c:v>
                </c:pt>
                <c:pt idx="459">
                  <c:v>256.39350135221326</c:v>
                </c:pt>
                <c:pt idx="460">
                  <c:v>253.31456110593479</c:v>
                </c:pt>
                <c:pt idx="461">
                  <c:v>258.24798909679419</c:v>
                </c:pt>
                <c:pt idx="462">
                  <c:v>251.23652739072813</c:v>
                </c:pt>
                <c:pt idx="463">
                  <c:v>255.94497240852351</c:v>
                </c:pt>
                <c:pt idx="464">
                  <c:v>254.69478317629614</c:v>
                </c:pt>
                <c:pt idx="465">
                  <c:v>254.69478317629614</c:v>
                </c:pt>
                <c:pt idx="466">
                  <c:v>254.69478317629614</c:v>
                </c:pt>
                <c:pt idx="467">
                  <c:v>253.08259976221899</c:v>
                </c:pt>
                <c:pt idx="468">
                  <c:v>261.7015893025158</c:v>
                </c:pt>
                <c:pt idx="469">
                  <c:v>254.17206492595886</c:v>
                </c:pt>
                <c:pt idx="470">
                  <c:v>257.55719043648884</c:v>
                </c:pt>
                <c:pt idx="471">
                  <c:v>254.13991216185377</c:v>
                </c:pt>
                <c:pt idx="472">
                  <c:v>254.13991216185377</c:v>
                </c:pt>
                <c:pt idx="473">
                  <c:v>254.13991216185377</c:v>
                </c:pt>
                <c:pt idx="474">
                  <c:v>247.87317373668199</c:v>
                </c:pt>
                <c:pt idx="475">
                  <c:v>242.31164085672336</c:v>
                </c:pt>
                <c:pt idx="476">
                  <c:v>246.91297853540917</c:v>
                </c:pt>
                <c:pt idx="477">
                  <c:v>249.27244142791253</c:v>
                </c:pt>
                <c:pt idx="478">
                  <c:v>257.98735169523519</c:v>
                </c:pt>
                <c:pt idx="479">
                  <c:v>257.98735169523519</c:v>
                </c:pt>
                <c:pt idx="480">
                  <c:v>257.98735169523519</c:v>
                </c:pt>
                <c:pt idx="481">
                  <c:v>262.06243936246523</c:v>
                </c:pt>
                <c:pt idx="482">
                  <c:v>262.06243936246523</c:v>
                </c:pt>
                <c:pt idx="483">
                  <c:v>262.06243936246523</c:v>
                </c:pt>
                <c:pt idx="484">
                  <c:v>254.25136841537591</c:v>
                </c:pt>
                <c:pt idx="485">
                  <c:v>254.25136841537591</c:v>
                </c:pt>
                <c:pt idx="486">
                  <c:v>254.25136841537591</c:v>
                </c:pt>
                <c:pt idx="487">
                  <c:v>254.25136841537591</c:v>
                </c:pt>
                <c:pt idx="488">
                  <c:v>249.20309191024765</c:v>
                </c:pt>
                <c:pt idx="489">
                  <c:v>241.22043796000662</c:v>
                </c:pt>
                <c:pt idx="490">
                  <c:v>234.77199033394558</c:v>
                </c:pt>
                <c:pt idx="491">
                  <c:v>225.46263110588876</c:v>
                </c:pt>
                <c:pt idx="492">
                  <c:v>228.07172559427732</c:v>
                </c:pt>
                <c:pt idx="493">
                  <c:v>228.07172559427732</c:v>
                </c:pt>
                <c:pt idx="494">
                  <c:v>228.07172559427732</c:v>
                </c:pt>
                <c:pt idx="495">
                  <c:v>218.70064368687864</c:v>
                </c:pt>
                <c:pt idx="496">
                  <c:v>224.8754851895018</c:v>
                </c:pt>
                <c:pt idx="497">
                  <c:v>217.57857511885649</c:v>
                </c:pt>
                <c:pt idx="498">
                  <c:v>211.8462944623457</c:v>
                </c:pt>
                <c:pt idx="499">
                  <c:v>226.99830268296779</c:v>
                </c:pt>
                <c:pt idx="500">
                  <c:v>226.99830268296779</c:v>
                </c:pt>
                <c:pt idx="501">
                  <c:v>226.99830268296779</c:v>
                </c:pt>
                <c:pt idx="502">
                  <c:v>227.4537508663617</c:v>
                </c:pt>
                <c:pt idx="503">
                  <c:v>233.82536141020472</c:v>
                </c:pt>
                <c:pt idx="504">
                  <c:v>234.43586574852336</c:v>
                </c:pt>
                <c:pt idx="505">
                  <c:v>240.08379794355039</c:v>
                </c:pt>
                <c:pt idx="506">
                  <c:v>240.72566361791709</c:v>
                </c:pt>
                <c:pt idx="507">
                  <c:v>240.72566361791709</c:v>
                </c:pt>
                <c:pt idx="508">
                  <c:v>240.72566361791709</c:v>
                </c:pt>
                <c:pt idx="509">
                  <c:v>245.51991191519855</c:v>
                </c:pt>
                <c:pt idx="510">
                  <c:v>245.08077591556821</c:v>
                </c:pt>
                <c:pt idx="511">
                  <c:v>251.69956192055153</c:v>
                </c:pt>
                <c:pt idx="512">
                  <c:v>255.91924684221991</c:v>
                </c:pt>
                <c:pt idx="513">
                  <c:v>254.82521742596998</c:v>
                </c:pt>
                <c:pt idx="514">
                  <c:v>254.82521742596998</c:v>
                </c:pt>
                <c:pt idx="515">
                  <c:v>254.82521742596998</c:v>
                </c:pt>
                <c:pt idx="516">
                  <c:v>254.82521742596998</c:v>
                </c:pt>
                <c:pt idx="517">
                  <c:v>257.86738859200051</c:v>
                </c:pt>
                <c:pt idx="518">
                  <c:v>258.46148732105291</c:v>
                </c:pt>
                <c:pt idx="519">
                  <c:v>250.59376321246538</c:v>
                </c:pt>
                <c:pt idx="520">
                  <c:v>254.32624229744897</c:v>
                </c:pt>
                <c:pt idx="521">
                  <c:v>254.32624229744897</c:v>
                </c:pt>
                <c:pt idx="522">
                  <c:v>254.32624229744897</c:v>
                </c:pt>
                <c:pt idx="523">
                  <c:v>257.19414015842796</c:v>
                </c:pt>
                <c:pt idx="524">
                  <c:v>258.87334602835745</c:v>
                </c:pt>
                <c:pt idx="525">
                  <c:v>256.79211074165693</c:v>
                </c:pt>
                <c:pt idx="526">
                  <c:v>260.05533928608298</c:v>
                </c:pt>
                <c:pt idx="527">
                  <c:v>264.91620627525896</c:v>
                </c:pt>
                <c:pt idx="528">
                  <c:v>264.91620627525896</c:v>
                </c:pt>
                <c:pt idx="529">
                  <c:v>264.91620627525896</c:v>
                </c:pt>
                <c:pt idx="530">
                  <c:v>266.27594237448039</c:v>
                </c:pt>
                <c:pt idx="531">
                  <c:v>262.08611878399529</c:v>
                </c:pt>
                <c:pt idx="532">
                  <c:v>261.38008299986393</c:v>
                </c:pt>
                <c:pt idx="533">
                  <c:v>269.10523138855893</c:v>
                </c:pt>
                <c:pt idx="534">
                  <c:v>270.06456219978617</c:v>
                </c:pt>
                <c:pt idx="535">
                  <c:v>270.06456219978617</c:v>
                </c:pt>
                <c:pt idx="536">
                  <c:v>270.06456219978617</c:v>
                </c:pt>
                <c:pt idx="537">
                  <c:v>267.60258384213779</c:v>
                </c:pt>
                <c:pt idx="538">
                  <c:v>271.03905959702962</c:v>
                </c:pt>
                <c:pt idx="539">
                  <c:v>274.78876494673193</c:v>
                </c:pt>
                <c:pt idx="540">
                  <c:v>276.35198150343524</c:v>
                </c:pt>
                <c:pt idx="541">
                  <c:v>276.62278909143231</c:v>
                </c:pt>
                <c:pt idx="542">
                  <c:v>276.62278909143231</c:v>
                </c:pt>
                <c:pt idx="543">
                  <c:v>276.62278909143231</c:v>
                </c:pt>
                <c:pt idx="544">
                  <c:v>280.52140316558757</c:v>
                </c:pt>
                <c:pt idx="545">
                  <c:v>282.54419197825473</c:v>
                </c:pt>
                <c:pt idx="546">
                  <c:v>282.54419197825473</c:v>
                </c:pt>
                <c:pt idx="547">
                  <c:v>282.54419197825473</c:v>
                </c:pt>
                <c:pt idx="548">
                  <c:v>280.48254155448785</c:v>
                </c:pt>
                <c:pt idx="549">
                  <c:v>280.48254155448785</c:v>
                </c:pt>
                <c:pt idx="550">
                  <c:v>280.48254155448785</c:v>
                </c:pt>
                <c:pt idx="551">
                  <c:v>280.48254155448785</c:v>
                </c:pt>
                <c:pt idx="552">
                  <c:v>276.69401885227131</c:v>
                </c:pt>
                <c:pt idx="553">
                  <c:v>273.85588752367869</c:v>
                </c:pt>
                <c:pt idx="554">
                  <c:v>271.27057525516392</c:v>
                </c:pt>
                <c:pt idx="555">
                  <c:v>278.34820705278173</c:v>
                </c:pt>
                <c:pt idx="556">
                  <c:v>278.34820705278173</c:v>
                </c:pt>
                <c:pt idx="557">
                  <c:v>278.34820705278173</c:v>
                </c:pt>
                <c:pt idx="558">
                  <c:v>275.91796610181603</c:v>
                </c:pt>
                <c:pt idx="559">
                  <c:v>274.13716239335264</c:v>
                </c:pt>
                <c:pt idx="560">
                  <c:v>271.34844115345703</c:v>
                </c:pt>
                <c:pt idx="561">
                  <c:v>267.09320071739211</c:v>
                </c:pt>
                <c:pt idx="562">
                  <c:v>265.59605766973823</c:v>
                </c:pt>
                <c:pt idx="563">
                  <c:v>265.59605766973823</c:v>
                </c:pt>
                <c:pt idx="564">
                  <c:v>265.59605766973823</c:v>
                </c:pt>
                <c:pt idx="565">
                  <c:v>266.98407423839785</c:v>
                </c:pt>
                <c:pt idx="566">
                  <c:v>266.19080373707635</c:v>
                </c:pt>
                <c:pt idx="567">
                  <c:v>270.80844050920143</c:v>
                </c:pt>
                <c:pt idx="568">
                  <c:v>271.70697474990538</c:v>
                </c:pt>
                <c:pt idx="569">
                  <c:v>271.70697474990538</c:v>
                </c:pt>
                <c:pt idx="570">
                  <c:v>271.70697474990538</c:v>
                </c:pt>
                <c:pt idx="571">
                  <c:v>271.70697474990538</c:v>
                </c:pt>
                <c:pt idx="572">
                  <c:v>265.58211405917348</c:v>
                </c:pt>
                <c:pt idx="573">
                  <c:v>259.41480036907387</c:v>
                </c:pt>
                <c:pt idx="574">
                  <c:v>268.29997756981101</c:v>
                </c:pt>
                <c:pt idx="575">
                  <c:v>265.56180447413288</c:v>
                </c:pt>
                <c:pt idx="576">
                  <c:v>262.15602347518649</c:v>
                </c:pt>
                <c:pt idx="577">
                  <c:v>262.15602347518649</c:v>
                </c:pt>
                <c:pt idx="578">
                  <c:v>262.15602347518649</c:v>
                </c:pt>
                <c:pt idx="579">
                  <c:v>266.22234164317558</c:v>
                </c:pt>
                <c:pt idx="580">
                  <c:v>265.72703783029033</c:v>
                </c:pt>
                <c:pt idx="581">
                  <c:v>268.47128518319624</c:v>
                </c:pt>
                <c:pt idx="582">
                  <c:v>271.97254988139321</c:v>
                </c:pt>
                <c:pt idx="583">
                  <c:v>268.06543072341975</c:v>
                </c:pt>
                <c:pt idx="584">
                  <c:v>268.06543072341975</c:v>
                </c:pt>
                <c:pt idx="585">
                  <c:v>268.06543072341975</c:v>
                </c:pt>
                <c:pt idx="586">
                  <c:v>274.8532204730439</c:v>
                </c:pt>
                <c:pt idx="587">
                  <c:v>271.71122557731383</c:v>
                </c:pt>
                <c:pt idx="588">
                  <c:v>274.21012539771812</c:v>
                </c:pt>
                <c:pt idx="589">
                  <c:v>280.73840985591704</c:v>
                </c:pt>
                <c:pt idx="590">
                  <c:v>281.51776341924057</c:v>
                </c:pt>
                <c:pt idx="591">
                  <c:v>281.51776341924057</c:v>
                </c:pt>
                <c:pt idx="592">
                  <c:v>281.51776341924057</c:v>
                </c:pt>
                <c:pt idx="593">
                  <c:v>272.96660676419924</c:v>
                </c:pt>
                <c:pt idx="594">
                  <c:v>271.23981897021372</c:v>
                </c:pt>
                <c:pt idx="595">
                  <c:v>268.22192689126115</c:v>
                </c:pt>
                <c:pt idx="596">
                  <c:v>263.11627819790601</c:v>
                </c:pt>
                <c:pt idx="597">
                  <c:v>264.35340913098531</c:v>
                </c:pt>
                <c:pt idx="598">
                  <c:v>264.35340913098531</c:v>
                </c:pt>
                <c:pt idx="599">
                  <c:v>264.35340913098531</c:v>
                </c:pt>
                <c:pt idx="600">
                  <c:v>269.70126875787741</c:v>
                </c:pt>
                <c:pt idx="601">
                  <c:v>277.21761396620781</c:v>
                </c:pt>
                <c:pt idx="602">
                  <c:v>277.8236405881122</c:v>
                </c:pt>
                <c:pt idx="603">
                  <c:v>276.79997199042828</c:v>
                </c:pt>
                <c:pt idx="604">
                  <c:v>280.61901573189834</c:v>
                </c:pt>
                <c:pt idx="605">
                  <c:v>280.61901573189834</c:v>
                </c:pt>
                <c:pt idx="606">
                  <c:v>280.61901573189834</c:v>
                </c:pt>
                <c:pt idx="607">
                  <c:v>282.80473569974941</c:v>
                </c:pt>
                <c:pt idx="608">
                  <c:v>283.92403755312699</c:v>
                </c:pt>
                <c:pt idx="609">
                  <c:v>289.32358028617477</c:v>
                </c:pt>
                <c:pt idx="610">
                  <c:v>292.67987029582747</c:v>
                </c:pt>
                <c:pt idx="611">
                  <c:v>294.02396388004337</c:v>
                </c:pt>
                <c:pt idx="612">
                  <c:v>294.02396388004337</c:v>
                </c:pt>
                <c:pt idx="613">
                  <c:v>294.02396388004337</c:v>
                </c:pt>
                <c:pt idx="614">
                  <c:v>294.02396388004337</c:v>
                </c:pt>
                <c:pt idx="615">
                  <c:v>297.38573456589108</c:v>
                </c:pt>
                <c:pt idx="616">
                  <c:v>292.86847472439513</c:v>
                </c:pt>
                <c:pt idx="617">
                  <c:v>295.70609553601719</c:v>
                </c:pt>
                <c:pt idx="618">
                  <c:v>295.73919116144259</c:v>
                </c:pt>
                <c:pt idx="619">
                  <c:v>295.73919116144259</c:v>
                </c:pt>
                <c:pt idx="620">
                  <c:v>295.73919116144259</c:v>
                </c:pt>
                <c:pt idx="621">
                  <c:v>290.86409310942076</c:v>
                </c:pt>
                <c:pt idx="622">
                  <c:v>289.69684949498952</c:v>
                </c:pt>
                <c:pt idx="623">
                  <c:v>292.12537678013268</c:v>
                </c:pt>
                <c:pt idx="624">
                  <c:v>296.81773370321918</c:v>
                </c:pt>
                <c:pt idx="625">
                  <c:v>297.21536697301116</c:v>
                </c:pt>
                <c:pt idx="626">
                  <c:v>297.21536697301116</c:v>
                </c:pt>
                <c:pt idx="627">
                  <c:v>297.21536697301116</c:v>
                </c:pt>
                <c:pt idx="628">
                  <c:v>285.17455221268619</c:v>
                </c:pt>
                <c:pt idx="629">
                  <c:v>287.60467597001991</c:v>
                </c:pt>
                <c:pt idx="630">
                  <c:v>290.88839476113344</c:v>
                </c:pt>
                <c:pt idx="631">
                  <c:v>296.22527145643886</c:v>
                </c:pt>
                <c:pt idx="632">
                  <c:v>292.26360684070761</c:v>
                </c:pt>
                <c:pt idx="633">
                  <c:v>292.26360684070761</c:v>
                </c:pt>
                <c:pt idx="634">
                  <c:v>292.26360684070761</c:v>
                </c:pt>
                <c:pt idx="635">
                  <c:v>288.99220735886911</c:v>
                </c:pt>
                <c:pt idx="636">
                  <c:v>275.35024493861795</c:v>
                </c:pt>
                <c:pt idx="637">
                  <c:v>272.49792871739612</c:v>
                </c:pt>
                <c:pt idx="638">
                  <c:v>272.49792871739612</c:v>
                </c:pt>
                <c:pt idx="639">
                  <c:v>273.31300066427849</c:v>
                </c:pt>
                <c:pt idx="640">
                  <c:v>273.31300066427849</c:v>
                </c:pt>
                <c:pt idx="641">
                  <c:v>273.31300066427849</c:v>
                </c:pt>
                <c:pt idx="642">
                  <c:v>264.06263382893349</c:v>
                </c:pt>
                <c:pt idx="643">
                  <c:v>267.52316162068712</c:v>
                </c:pt>
                <c:pt idx="644">
                  <c:v>272.99950966489945</c:v>
                </c:pt>
                <c:pt idx="645">
                  <c:v>278.63462467608696</c:v>
                </c:pt>
                <c:pt idx="646">
                  <c:v>276.70848661906444</c:v>
                </c:pt>
                <c:pt idx="647">
                  <c:v>276.70848661906444</c:v>
                </c:pt>
                <c:pt idx="648">
                  <c:v>276.70848661906444</c:v>
                </c:pt>
                <c:pt idx="649">
                  <c:v>272.42105077522797</c:v>
                </c:pt>
                <c:pt idx="650">
                  <c:v>275.27273456136527</c:v>
                </c:pt>
                <c:pt idx="651">
                  <c:v>283.77093950178624</c:v>
                </c:pt>
                <c:pt idx="652">
                  <c:v>288.11540718963732</c:v>
                </c:pt>
                <c:pt idx="653">
                  <c:v>290.47512408718973</c:v>
                </c:pt>
                <c:pt idx="654">
                  <c:v>290.47512408718973</c:v>
                </c:pt>
                <c:pt idx="655">
                  <c:v>290.47512408718973</c:v>
                </c:pt>
                <c:pt idx="656">
                  <c:v>293.12309002635226</c:v>
                </c:pt>
                <c:pt idx="657">
                  <c:v>297.05906307494377</c:v>
                </c:pt>
                <c:pt idx="658">
                  <c:v>297.43044214025292</c:v>
                </c:pt>
                <c:pt idx="659">
                  <c:v>301.75684650785439</c:v>
                </c:pt>
                <c:pt idx="660">
                  <c:v>298.20642914729194</c:v>
                </c:pt>
                <c:pt idx="661">
                  <c:v>298.20642914729194</c:v>
                </c:pt>
                <c:pt idx="662">
                  <c:v>298.20642914729194</c:v>
                </c:pt>
                <c:pt idx="663">
                  <c:v>303.46564182041982</c:v>
                </c:pt>
                <c:pt idx="664">
                  <c:v>300.31561443367866</c:v>
                </c:pt>
                <c:pt idx="665">
                  <c:v>293.85603124908812</c:v>
                </c:pt>
                <c:pt idx="666">
                  <c:v>297.4818673759367</c:v>
                </c:pt>
                <c:pt idx="667">
                  <c:v>297.91492525600381</c:v>
                </c:pt>
                <c:pt idx="668">
                  <c:v>297.91492525600381</c:v>
                </c:pt>
                <c:pt idx="669">
                  <c:v>297.91492525600381</c:v>
                </c:pt>
                <c:pt idx="670">
                  <c:v>302.91582416418225</c:v>
                </c:pt>
                <c:pt idx="671">
                  <c:v>301.9698754433702</c:v>
                </c:pt>
                <c:pt idx="672">
                  <c:v>303.71674004601789</c:v>
                </c:pt>
                <c:pt idx="673">
                  <c:v>305.4032301992749</c:v>
                </c:pt>
                <c:pt idx="674">
                  <c:v>304.24363778582011</c:v>
                </c:pt>
                <c:pt idx="675">
                  <c:v>304.24363778582011</c:v>
                </c:pt>
                <c:pt idx="676">
                  <c:v>304.24363778582011</c:v>
                </c:pt>
                <c:pt idx="677">
                  <c:v>307.99665313502254</c:v>
                </c:pt>
                <c:pt idx="678">
                  <c:v>314.94806430327088</c:v>
                </c:pt>
                <c:pt idx="679">
                  <c:v>301.91676183481275</c:v>
                </c:pt>
                <c:pt idx="680">
                  <c:v>306.21377476308402</c:v>
                </c:pt>
                <c:pt idx="681">
                  <c:v>314.51152315600092</c:v>
                </c:pt>
                <c:pt idx="682">
                  <c:v>314.51152315600092</c:v>
                </c:pt>
                <c:pt idx="683">
                  <c:v>314.51152315600092</c:v>
                </c:pt>
                <c:pt idx="684">
                  <c:v>312.52988578434957</c:v>
                </c:pt>
                <c:pt idx="685">
                  <c:v>316.73414228350043</c:v>
                </c:pt>
                <c:pt idx="686">
                  <c:v>313.71126635745014</c:v>
                </c:pt>
                <c:pt idx="687">
                  <c:v>305.56093679072609</c:v>
                </c:pt>
                <c:pt idx="688">
                  <c:v>302.58576158633701</c:v>
                </c:pt>
                <c:pt idx="689">
                  <c:v>302.58576158633701</c:v>
                </c:pt>
                <c:pt idx="690">
                  <c:v>302.58576158633701</c:v>
                </c:pt>
                <c:pt idx="691">
                  <c:v>283.997040689242</c:v>
                </c:pt>
                <c:pt idx="692">
                  <c:v>276.90727225322172</c:v>
                </c:pt>
                <c:pt idx="693">
                  <c:v>285.78697025603446</c:v>
                </c:pt>
                <c:pt idx="694">
                  <c:v>285.78697025603446</c:v>
                </c:pt>
                <c:pt idx="695">
                  <c:v>284.59314979375415</c:v>
                </c:pt>
                <c:pt idx="696">
                  <c:v>284.59314979375415</c:v>
                </c:pt>
                <c:pt idx="697">
                  <c:v>284.59314979375415</c:v>
                </c:pt>
                <c:pt idx="698">
                  <c:v>285.74829983733321</c:v>
                </c:pt>
                <c:pt idx="699">
                  <c:v>276.88266253501064</c:v>
                </c:pt>
                <c:pt idx="700">
                  <c:v>259.35418033935969</c:v>
                </c:pt>
                <c:pt idx="701">
                  <c:v>264.71731664286744</c:v>
                </c:pt>
                <c:pt idx="702">
                  <c:v>251.10498619727429</c:v>
                </c:pt>
                <c:pt idx="703">
                  <c:v>251.10498619727429</c:v>
                </c:pt>
                <c:pt idx="704">
                  <c:v>251.10498619727429</c:v>
                </c:pt>
                <c:pt idx="705">
                  <c:v>250.5991152411649</c:v>
                </c:pt>
                <c:pt idx="706">
                  <c:v>264.51087304097973</c:v>
                </c:pt>
                <c:pt idx="707">
                  <c:v>270.65814662986543</c:v>
                </c:pt>
                <c:pt idx="708">
                  <c:v>259.67812632182051</c:v>
                </c:pt>
                <c:pt idx="709">
                  <c:v>255.18174791079278</c:v>
                </c:pt>
                <c:pt idx="710">
                  <c:v>255.18174791079278</c:v>
                </c:pt>
                <c:pt idx="711">
                  <c:v>255.18174791079278</c:v>
                </c:pt>
                <c:pt idx="712">
                  <c:v>248.71667208260214</c:v>
                </c:pt>
                <c:pt idx="713">
                  <c:v>245.14091122580126</c:v>
                </c:pt>
                <c:pt idx="714">
                  <c:v>246.15970328041607</c:v>
                </c:pt>
                <c:pt idx="715">
                  <c:v>234.25751395373547</c:v>
                </c:pt>
                <c:pt idx="716">
                  <c:v>241.11367265854003</c:v>
                </c:pt>
                <c:pt idx="717">
                  <c:v>241.11367265854003</c:v>
                </c:pt>
                <c:pt idx="718">
                  <c:v>241.11367265854003</c:v>
                </c:pt>
                <c:pt idx="719">
                  <c:v>235.30501503368981</c:v>
                </c:pt>
                <c:pt idx="720">
                  <c:v>247.70881323906852</c:v>
                </c:pt>
                <c:pt idx="721">
                  <c:v>248.34251154635675</c:v>
                </c:pt>
                <c:pt idx="722">
                  <c:v>250.61925022734829</c:v>
                </c:pt>
                <c:pt idx="723">
                  <c:v>250.61925022734829</c:v>
                </c:pt>
                <c:pt idx="724">
                  <c:v>250.61925022734829</c:v>
                </c:pt>
                <c:pt idx="725">
                  <c:v>250.61925022734829</c:v>
                </c:pt>
                <c:pt idx="726">
                  <c:v>252.91544784266523</c:v>
                </c:pt>
                <c:pt idx="727">
                  <c:v>246.12838010226187</c:v>
                </c:pt>
                <c:pt idx="728">
                  <c:v>242.74239759778794</c:v>
                </c:pt>
                <c:pt idx="729">
                  <c:v>248.51486737585859</c:v>
                </c:pt>
                <c:pt idx="730">
                  <c:v>248.51486737585859</c:v>
                </c:pt>
                <c:pt idx="731">
                  <c:v>248.51486737585859</c:v>
                </c:pt>
                <c:pt idx="732">
                  <c:v>248.51486737585859</c:v>
                </c:pt>
                <c:pt idx="733">
                  <c:v>246.53186832252746</c:v>
                </c:pt>
                <c:pt idx="734">
                  <c:v>236.21550927380574</c:v>
                </c:pt>
                <c:pt idx="735">
                  <c:v>218.78187241477787</c:v>
                </c:pt>
                <c:pt idx="736">
                  <c:v>220.39573754022351</c:v>
                </c:pt>
                <c:pt idx="737">
                  <c:v>219.74539337434305</c:v>
                </c:pt>
                <c:pt idx="738">
                  <c:v>219.74539337434305</c:v>
                </c:pt>
                <c:pt idx="739">
                  <c:v>219.74539337434305</c:v>
                </c:pt>
                <c:pt idx="740">
                  <c:v>217.62150932485639</c:v>
                </c:pt>
                <c:pt idx="741">
                  <c:v>224.34801735075206</c:v>
                </c:pt>
                <c:pt idx="742">
                  <c:v>223.01838786756804</c:v>
                </c:pt>
                <c:pt idx="743">
                  <c:v>223.01838786756804</c:v>
                </c:pt>
                <c:pt idx="744">
                  <c:v>219.81732172702345</c:v>
                </c:pt>
                <c:pt idx="745">
                  <c:v>219.81732172702345</c:v>
                </c:pt>
                <c:pt idx="746">
                  <c:v>219.81732172702345</c:v>
                </c:pt>
                <c:pt idx="747">
                  <c:v>219.81732172702345</c:v>
                </c:pt>
                <c:pt idx="748">
                  <c:v>211.33872835981521</c:v>
                </c:pt>
                <c:pt idx="749">
                  <c:v>208.63945383174971</c:v>
                </c:pt>
                <c:pt idx="750">
                  <c:v>206.94061150484549</c:v>
                </c:pt>
                <c:pt idx="751">
                  <c:v>196.07012304663482</c:v>
                </c:pt>
                <c:pt idx="752">
                  <c:v>196.07012304663482</c:v>
                </c:pt>
                <c:pt idx="753">
                  <c:v>196.07012304663482</c:v>
                </c:pt>
                <c:pt idx="754">
                  <c:v>197.8941932947647</c:v>
                </c:pt>
                <c:pt idx="755">
                  <c:v>189.72947528694689</c:v>
                </c:pt>
                <c:pt idx="756">
                  <c:v>185.07801586801975</c:v>
                </c:pt>
                <c:pt idx="757">
                  <c:v>177.07575109509304</c:v>
                </c:pt>
                <c:pt idx="758">
                  <c:v>181.9378777142179</c:v>
                </c:pt>
                <c:pt idx="759">
                  <c:v>181.9378777142179</c:v>
                </c:pt>
                <c:pt idx="760">
                  <c:v>181.9378777142179</c:v>
                </c:pt>
                <c:pt idx="761">
                  <c:v>198.22639954621968</c:v>
                </c:pt>
                <c:pt idx="762">
                  <c:v>205.01578978878379</c:v>
                </c:pt>
                <c:pt idx="763">
                  <c:v>194.57038766792374</c:v>
                </c:pt>
                <c:pt idx="764">
                  <c:v>183.94808847028216</c:v>
                </c:pt>
                <c:pt idx="765">
                  <c:v>195.01962385705096</c:v>
                </c:pt>
                <c:pt idx="766">
                  <c:v>195.01962385705096</c:v>
                </c:pt>
                <c:pt idx="767">
                  <c:v>195.01962385705096</c:v>
                </c:pt>
                <c:pt idx="768">
                  <c:v>197.76091723837681</c:v>
                </c:pt>
                <c:pt idx="769">
                  <c:v>203.5482115676341</c:v>
                </c:pt>
                <c:pt idx="770">
                  <c:v>216.92332235094008</c:v>
                </c:pt>
                <c:pt idx="771">
                  <c:v>213.07432722542154</c:v>
                </c:pt>
                <c:pt idx="772">
                  <c:v>202.13545172941073</c:v>
                </c:pt>
                <c:pt idx="773">
                  <c:v>202.13545172941073</c:v>
                </c:pt>
                <c:pt idx="774">
                  <c:v>202.13545172941073</c:v>
                </c:pt>
                <c:pt idx="775">
                  <c:v>202.31558541829503</c:v>
                </c:pt>
                <c:pt idx="776">
                  <c:v>211.33175609736065</c:v>
                </c:pt>
                <c:pt idx="777">
                  <c:v>207.18321870330229</c:v>
                </c:pt>
                <c:pt idx="778">
                  <c:v>198.91544918756009</c:v>
                </c:pt>
                <c:pt idx="779">
                  <c:v>192.20239446647332</c:v>
                </c:pt>
                <c:pt idx="780">
                  <c:v>192.20239446647332</c:v>
                </c:pt>
                <c:pt idx="781">
                  <c:v>192.20239446647332</c:v>
                </c:pt>
                <c:pt idx="782">
                  <c:v>192.20239446647332</c:v>
                </c:pt>
                <c:pt idx="783">
                  <c:v>183.78683566235284</c:v>
                </c:pt>
                <c:pt idx="784">
                  <c:v>174.91168858483439</c:v>
                </c:pt>
                <c:pt idx="785">
                  <c:v>186.20256822599691</c:v>
                </c:pt>
                <c:pt idx="786">
                  <c:v>187.85433757035634</c:v>
                </c:pt>
                <c:pt idx="787">
                  <c:v>187.85433757035634</c:v>
                </c:pt>
                <c:pt idx="788">
                  <c:v>187.85433757035634</c:v>
                </c:pt>
                <c:pt idx="789">
                  <c:v>192.69265568817525</c:v>
                </c:pt>
                <c:pt idx="790">
                  <c:v>190.93285928198284</c:v>
                </c:pt>
                <c:pt idx="791">
                  <c:v>187.87461174026342</c:v>
                </c:pt>
                <c:pt idx="792">
                  <c:v>176.80275115798466</c:v>
                </c:pt>
                <c:pt idx="793">
                  <c:v>162.82351270236398</c:v>
                </c:pt>
                <c:pt idx="794">
                  <c:v>162.82351270236398</c:v>
                </c:pt>
                <c:pt idx="795">
                  <c:v>162.82351270236398</c:v>
                </c:pt>
                <c:pt idx="796">
                  <c:v>154.28599566608816</c:v>
                </c:pt>
                <c:pt idx="797">
                  <c:v>155.28821501564201</c:v>
                </c:pt>
                <c:pt idx="798">
                  <c:v>165.99700740964772</c:v>
                </c:pt>
                <c:pt idx="799">
                  <c:v>157.85654409071378</c:v>
                </c:pt>
                <c:pt idx="800">
                  <c:v>146.72316615838216</c:v>
                </c:pt>
                <c:pt idx="801">
                  <c:v>146.72316615838216</c:v>
                </c:pt>
                <c:pt idx="802">
                  <c:v>146.72316615838216</c:v>
                </c:pt>
                <c:pt idx="803">
                  <c:v>136.58005359413892</c:v>
                </c:pt>
                <c:pt idx="804">
                  <c:v>136.89623712256568</c:v>
                </c:pt>
                <c:pt idx="805">
                  <c:v>157.35786619539658</c:v>
                </c:pt>
                <c:pt idx="806">
                  <c:v>165.02811355592183</c:v>
                </c:pt>
                <c:pt idx="807">
                  <c:v>174.65427357930551</c:v>
                </c:pt>
                <c:pt idx="808">
                  <c:v>174.65427357930551</c:v>
                </c:pt>
                <c:pt idx="809">
                  <c:v>174.65427357930551</c:v>
                </c:pt>
                <c:pt idx="810">
                  <c:v>169.55434133911808</c:v>
                </c:pt>
                <c:pt idx="811">
                  <c:v>177.17133559875376</c:v>
                </c:pt>
                <c:pt idx="812">
                  <c:v>176.32717521410976</c:v>
                </c:pt>
                <c:pt idx="813">
                  <c:v>178.11355244219996</c:v>
                </c:pt>
                <c:pt idx="814">
                  <c:v>169.9403803833215</c:v>
                </c:pt>
                <c:pt idx="815">
                  <c:v>169.9403803833215</c:v>
                </c:pt>
                <c:pt idx="816">
                  <c:v>169.9403803833215</c:v>
                </c:pt>
                <c:pt idx="817">
                  <c:v>174.74136724519067</c:v>
                </c:pt>
                <c:pt idx="818">
                  <c:v>185.04176093910897</c:v>
                </c:pt>
                <c:pt idx="819">
                  <c:v>180.59971599046668</c:v>
                </c:pt>
                <c:pt idx="820">
                  <c:v>180.59971599046668</c:v>
                </c:pt>
                <c:pt idx="821">
                  <c:v>182.74613759033446</c:v>
                </c:pt>
                <c:pt idx="822">
                  <c:v>182.74613759033446</c:v>
                </c:pt>
                <c:pt idx="823">
                  <c:v>182.74613759033446</c:v>
                </c:pt>
                <c:pt idx="824">
                  <c:v>191.32917793425068</c:v>
                </c:pt>
                <c:pt idx="825">
                  <c:v>182.00885908401992</c:v>
                </c:pt>
                <c:pt idx="826">
                  <c:v>173.73124819563367</c:v>
                </c:pt>
                <c:pt idx="827">
                  <c:v>170.58046020137004</c:v>
                </c:pt>
                <c:pt idx="828">
                  <c:v>166.31979177689885</c:v>
                </c:pt>
                <c:pt idx="829">
                  <c:v>166.31979177689885</c:v>
                </c:pt>
                <c:pt idx="830">
                  <c:v>166.31979177689885</c:v>
                </c:pt>
                <c:pt idx="831">
                  <c:v>164.60907814693607</c:v>
                </c:pt>
                <c:pt idx="832">
                  <c:v>163.60045966213707</c:v>
                </c:pt>
                <c:pt idx="833">
                  <c:v>169.33290952726114</c:v>
                </c:pt>
                <c:pt idx="834">
                  <c:v>164.25164769600724</c:v>
                </c:pt>
                <c:pt idx="835">
                  <c:v>164.25164769600724</c:v>
                </c:pt>
                <c:pt idx="836">
                  <c:v>164.25164769600724</c:v>
                </c:pt>
                <c:pt idx="837">
                  <c:v>164.25164769600724</c:v>
                </c:pt>
                <c:pt idx="838">
                  <c:v>159.72069681786877</c:v>
                </c:pt>
                <c:pt idx="839">
                  <c:v>165.51566172203033</c:v>
                </c:pt>
                <c:pt idx="840">
                  <c:v>158.44235799041556</c:v>
                </c:pt>
                <c:pt idx="841">
                  <c:v>149.85538470676954</c:v>
                </c:pt>
                <c:pt idx="842">
                  <c:v>146.42748350286791</c:v>
                </c:pt>
                <c:pt idx="843">
                  <c:v>146.42748350286791</c:v>
                </c:pt>
                <c:pt idx="844">
                  <c:v>146.42748350286791</c:v>
                </c:pt>
                <c:pt idx="845">
                  <c:v>150.6078968275103</c:v>
                </c:pt>
                <c:pt idx="846">
                  <c:v>143.5415923690841</c:v>
                </c:pt>
                <c:pt idx="847">
                  <c:v>141.45780149950119</c:v>
                </c:pt>
                <c:pt idx="848">
                  <c:v>146.21406303904305</c:v>
                </c:pt>
                <c:pt idx="849">
                  <c:v>140.76668426692095</c:v>
                </c:pt>
                <c:pt idx="850">
                  <c:v>140.76668426692095</c:v>
                </c:pt>
                <c:pt idx="851">
                  <c:v>140.76668426692095</c:v>
                </c:pt>
                <c:pt idx="852">
                  <c:v>145.28282432760363</c:v>
                </c:pt>
                <c:pt idx="853">
                  <c:v>142.65222060099043</c:v>
                </c:pt>
                <c:pt idx="854">
                  <c:v>147.45354479924202</c:v>
                </c:pt>
                <c:pt idx="855">
                  <c:v>135.37669406562685</c:v>
                </c:pt>
                <c:pt idx="856">
                  <c:v>127.15532692587175</c:v>
                </c:pt>
                <c:pt idx="857">
                  <c:v>127.15532692587175</c:v>
                </c:pt>
                <c:pt idx="858">
                  <c:v>127.15532692587175</c:v>
                </c:pt>
                <c:pt idx="859">
                  <c:v>112.91356575106542</c:v>
                </c:pt>
                <c:pt idx="860">
                  <c:v>110.05868984324077</c:v>
                </c:pt>
                <c:pt idx="861">
                  <c:v>100.90476518558297</c:v>
                </c:pt>
                <c:pt idx="862">
                  <c:v>107.80982739435574</c:v>
                </c:pt>
                <c:pt idx="863">
                  <c:v>120.75975298354058</c:v>
                </c:pt>
                <c:pt idx="864">
                  <c:v>120.75975298354058</c:v>
                </c:pt>
                <c:pt idx="865">
                  <c:v>120.75975298354058</c:v>
                </c:pt>
                <c:pt idx="866">
                  <c:v>114.90759196317215</c:v>
                </c:pt>
                <c:pt idx="867">
                  <c:v>119.1048381978233</c:v>
                </c:pt>
                <c:pt idx="868">
                  <c:v>115.06790385535339</c:v>
                </c:pt>
                <c:pt idx="869">
                  <c:v>117.39491648439966</c:v>
                </c:pt>
                <c:pt idx="870">
                  <c:v>115.59909534297088</c:v>
                </c:pt>
                <c:pt idx="871">
                  <c:v>115.59909534297088</c:v>
                </c:pt>
                <c:pt idx="872">
                  <c:v>115.59909534297088</c:v>
                </c:pt>
                <c:pt idx="873">
                  <c:v>114.56027518659839</c:v>
                </c:pt>
                <c:pt idx="874">
                  <c:v>106.45351216357115</c:v>
                </c:pt>
                <c:pt idx="875">
                  <c:v>111.21542609032771</c:v>
                </c:pt>
                <c:pt idx="876">
                  <c:v>114.57199997877343</c:v>
                </c:pt>
                <c:pt idx="877">
                  <c:v>120.9479244858954</c:v>
                </c:pt>
                <c:pt idx="878">
                  <c:v>120.9479244858954</c:v>
                </c:pt>
                <c:pt idx="879">
                  <c:v>120.9479244858954</c:v>
                </c:pt>
                <c:pt idx="880">
                  <c:v>120.9479244858954</c:v>
                </c:pt>
                <c:pt idx="881">
                  <c:v>119.38603082228067</c:v>
                </c:pt>
                <c:pt idx="882">
                  <c:v>116.46869469102023</c:v>
                </c:pt>
                <c:pt idx="883">
                  <c:v>124.68039270875393</c:v>
                </c:pt>
                <c:pt idx="884">
                  <c:v>124.68039270875393</c:v>
                </c:pt>
                <c:pt idx="885">
                  <c:v>124.68039270875393</c:v>
                </c:pt>
                <c:pt idx="886">
                  <c:v>124.68039270875393</c:v>
                </c:pt>
                <c:pt idx="887">
                  <c:v>126.11778338360169</c:v>
                </c:pt>
                <c:pt idx="888">
                  <c:v>127.94888568281355</c:v>
                </c:pt>
                <c:pt idx="889">
                  <c:v>134.30724321564668</c:v>
                </c:pt>
                <c:pt idx="890">
                  <c:v>128.13747795308007</c:v>
                </c:pt>
                <c:pt idx="891">
                  <c:v>122.41782691855327</c:v>
                </c:pt>
                <c:pt idx="892">
                  <c:v>122.41782691855327</c:v>
                </c:pt>
                <c:pt idx="893">
                  <c:v>122.41782691855327</c:v>
                </c:pt>
                <c:pt idx="894">
                  <c:v>114.17470614061429</c:v>
                </c:pt>
                <c:pt idx="895">
                  <c:v>115.34028747524478</c:v>
                </c:pt>
                <c:pt idx="896">
                  <c:v>120.94690487935131</c:v>
                </c:pt>
                <c:pt idx="897">
                  <c:v>113.65203934062519</c:v>
                </c:pt>
                <c:pt idx="898">
                  <c:v>118.63062372485167</c:v>
                </c:pt>
                <c:pt idx="899">
                  <c:v>118.63062372485167</c:v>
                </c:pt>
                <c:pt idx="900">
                  <c:v>118.63062372485167</c:v>
                </c:pt>
                <c:pt idx="901">
                  <c:v>118.63062372485167</c:v>
                </c:pt>
                <c:pt idx="902">
                  <c:v>125.04889431631634</c:v>
                </c:pt>
                <c:pt idx="903">
                  <c:v>125.33315986929654</c:v>
                </c:pt>
                <c:pt idx="904">
                  <c:v>134.66300234599146</c:v>
                </c:pt>
                <c:pt idx="905">
                  <c:v>140.24867880720114</c:v>
                </c:pt>
                <c:pt idx="906">
                  <c:v>140.24867880720114</c:v>
                </c:pt>
                <c:pt idx="907">
                  <c:v>140.24867880720114</c:v>
                </c:pt>
                <c:pt idx="908">
                  <c:v>137.41529862393762</c:v>
                </c:pt>
                <c:pt idx="909">
                  <c:v>132.04715299711557</c:v>
                </c:pt>
                <c:pt idx="910">
                  <c:v>129.17612644306274</c:v>
                </c:pt>
                <c:pt idx="911">
                  <c:v>129.17612644306274</c:v>
                </c:pt>
                <c:pt idx="912">
                  <c:v>133.56270053081377</c:v>
                </c:pt>
                <c:pt idx="913">
                  <c:v>133.56270053081377</c:v>
                </c:pt>
                <c:pt idx="914">
                  <c:v>133.56270053081377</c:v>
                </c:pt>
                <c:pt idx="915">
                  <c:v>133.56270053081377</c:v>
                </c:pt>
                <c:pt idx="916">
                  <c:v>141.52842053822573</c:v>
                </c:pt>
                <c:pt idx="917">
                  <c:v>139.96058057758179</c:v>
                </c:pt>
                <c:pt idx="918">
                  <c:v>145.29024249289299</c:v>
                </c:pt>
                <c:pt idx="919">
                  <c:v>144.4155041638102</c:v>
                </c:pt>
                <c:pt idx="920">
                  <c:v>144.4155041638102</c:v>
                </c:pt>
                <c:pt idx="921">
                  <c:v>144.4155041638102</c:v>
                </c:pt>
                <c:pt idx="922">
                  <c:v>137.14220360721853</c:v>
                </c:pt>
                <c:pt idx="923">
                  <c:v>134.85443659482252</c:v>
                </c:pt>
                <c:pt idx="924">
                  <c:v>134.47746938017397</c:v>
                </c:pt>
                <c:pt idx="925">
                  <c:v>131.83660183710452</c:v>
                </c:pt>
                <c:pt idx="926">
                  <c:v>134.87674058708438</c:v>
                </c:pt>
                <c:pt idx="927">
                  <c:v>134.87674058708438</c:v>
                </c:pt>
                <c:pt idx="928">
                  <c:v>134.87674058708438</c:v>
                </c:pt>
                <c:pt idx="929">
                  <c:v>136.49174682685199</c:v>
                </c:pt>
                <c:pt idx="930">
                  <c:v>138.96353895545067</c:v>
                </c:pt>
                <c:pt idx="931">
                  <c:v>145.87821598623594</c:v>
                </c:pt>
                <c:pt idx="932">
                  <c:v>146.50018650864948</c:v>
                </c:pt>
                <c:pt idx="933">
                  <c:v>139.0887952370116</c:v>
                </c:pt>
                <c:pt idx="934">
                  <c:v>139.0887952370116</c:v>
                </c:pt>
                <c:pt idx="935">
                  <c:v>139.0887952370116</c:v>
                </c:pt>
                <c:pt idx="936">
                  <c:v>136.45848912664553</c:v>
                </c:pt>
                <c:pt idx="937">
                  <c:v>131.91877141998344</c:v>
                </c:pt>
                <c:pt idx="938">
                  <c:v>136.94437543098269</c:v>
                </c:pt>
                <c:pt idx="939">
                  <c:v>138.70944698822646</c:v>
                </c:pt>
                <c:pt idx="940">
                  <c:v>139.05724148513733</c:v>
                </c:pt>
                <c:pt idx="941">
                  <c:v>139.05724148513733</c:v>
                </c:pt>
                <c:pt idx="942">
                  <c:v>139.05724148513733</c:v>
                </c:pt>
                <c:pt idx="943">
                  <c:v>141.47076291330782</c:v>
                </c:pt>
                <c:pt idx="944">
                  <c:v>143.73991254542665</c:v>
                </c:pt>
                <c:pt idx="945">
                  <c:v>150.95450895837953</c:v>
                </c:pt>
                <c:pt idx="946">
                  <c:v>153.34779485809582</c:v>
                </c:pt>
                <c:pt idx="947">
                  <c:v>155.29389343716892</c:v>
                </c:pt>
                <c:pt idx="948">
                  <c:v>155.29389343716892</c:v>
                </c:pt>
                <c:pt idx="949">
                  <c:v>155.29389343716892</c:v>
                </c:pt>
                <c:pt idx="950">
                  <c:v>157.42064949844408</c:v>
                </c:pt>
                <c:pt idx="951">
                  <c:v>150.83186406748951</c:v>
                </c:pt>
                <c:pt idx="952">
                  <c:v>158.04540933673454</c:v>
                </c:pt>
                <c:pt idx="953">
                  <c:v>155.52755022074686</c:v>
                </c:pt>
                <c:pt idx="954">
                  <c:v>158.9980487245104</c:v>
                </c:pt>
                <c:pt idx="955">
                  <c:v>158.9980487245104</c:v>
                </c:pt>
                <c:pt idx="956">
                  <c:v>158.9980487245104</c:v>
                </c:pt>
                <c:pt idx="957">
                  <c:v>158.14111779684202</c:v>
                </c:pt>
                <c:pt idx="958">
                  <c:v>158.14111779684202</c:v>
                </c:pt>
                <c:pt idx="959">
                  <c:v>152.41913451201842</c:v>
                </c:pt>
                <c:pt idx="960">
                  <c:v>150.95814986578156</c:v>
                </c:pt>
                <c:pt idx="961">
                  <c:v>143.95661546427942</c:v>
                </c:pt>
                <c:pt idx="962">
                  <c:v>143.95661546427942</c:v>
                </c:pt>
                <c:pt idx="963">
                  <c:v>143.95661546427942</c:v>
                </c:pt>
                <c:pt idx="964">
                  <c:v>140.15450981935766</c:v>
                </c:pt>
                <c:pt idx="965">
                  <c:v>139.98915002326214</c:v>
                </c:pt>
                <c:pt idx="966">
                  <c:v>142.17258413556291</c:v>
                </c:pt>
                <c:pt idx="967">
                  <c:v>148.48674229138624</c:v>
                </c:pt>
                <c:pt idx="968">
                  <c:v>143.35063432591878</c:v>
                </c:pt>
                <c:pt idx="969">
                  <c:v>143.35063432591878</c:v>
                </c:pt>
                <c:pt idx="970">
                  <c:v>143.35063432591878</c:v>
                </c:pt>
                <c:pt idx="971">
                  <c:v>140.99223957548884</c:v>
                </c:pt>
                <c:pt idx="972">
                  <c:v>139.89922140248413</c:v>
                </c:pt>
                <c:pt idx="973">
                  <c:v>140.19360437650533</c:v>
                </c:pt>
                <c:pt idx="974">
                  <c:v>135.61542211844281</c:v>
                </c:pt>
                <c:pt idx="975">
                  <c:v>134.18534899222644</c:v>
                </c:pt>
                <c:pt idx="976">
                  <c:v>134.18534899222644</c:v>
                </c:pt>
                <c:pt idx="977">
                  <c:v>134.18534899222644</c:v>
                </c:pt>
                <c:pt idx="978">
                  <c:v>134.18534899222644</c:v>
                </c:pt>
                <c:pt idx="979">
                  <c:v>132.83434749764214</c:v>
                </c:pt>
                <c:pt idx="980">
                  <c:v>136.83432996497783</c:v>
                </c:pt>
                <c:pt idx="981">
                  <c:v>139.68831417142431</c:v>
                </c:pt>
                <c:pt idx="982">
                  <c:v>146.65915810765827</c:v>
                </c:pt>
                <c:pt idx="983">
                  <c:v>146.65915810765827</c:v>
                </c:pt>
                <c:pt idx="984">
                  <c:v>146.65915810765827</c:v>
                </c:pt>
                <c:pt idx="985">
                  <c:v>150.55037138293056</c:v>
                </c:pt>
                <c:pt idx="986">
                  <c:v>143.43331631718559</c:v>
                </c:pt>
                <c:pt idx="987">
                  <c:v>146.86719709076249</c:v>
                </c:pt>
                <c:pt idx="988">
                  <c:v>146.47245864020169</c:v>
                </c:pt>
                <c:pt idx="989">
                  <c:v>139.37975066702995</c:v>
                </c:pt>
                <c:pt idx="990">
                  <c:v>139.37975066702995</c:v>
                </c:pt>
                <c:pt idx="991">
                  <c:v>139.37975066702995</c:v>
                </c:pt>
                <c:pt idx="992">
                  <c:v>138.22678546787023</c:v>
                </c:pt>
                <c:pt idx="993">
                  <c:v>136.285650391053</c:v>
                </c:pt>
                <c:pt idx="994">
                  <c:v>134.34733129373123</c:v>
                </c:pt>
                <c:pt idx="995">
                  <c:v>128.47924722084653</c:v>
                </c:pt>
                <c:pt idx="996">
                  <c:v>126.44959675336669</c:v>
                </c:pt>
                <c:pt idx="997">
                  <c:v>126.44959675336669</c:v>
                </c:pt>
                <c:pt idx="998">
                  <c:v>126.44959675336669</c:v>
                </c:pt>
                <c:pt idx="999">
                  <c:v>125.9021389763586</c:v>
                </c:pt>
                <c:pt idx="1000">
                  <c:v>128.36026195492229</c:v>
                </c:pt>
                <c:pt idx="1001">
                  <c:v>132.2493799244493</c:v>
                </c:pt>
                <c:pt idx="1002">
                  <c:v>126.62658094938554</c:v>
                </c:pt>
                <c:pt idx="1003">
                  <c:v>126.62658094938554</c:v>
                </c:pt>
                <c:pt idx="1004">
                  <c:v>126.62658094938554</c:v>
                </c:pt>
                <c:pt idx="1005">
                  <c:v>126.62658094938554</c:v>
                </c:pt>
                <c:pt idx="1006">
                  <c:v>129.29424836121834</c:v>
                </c:pt>
                <c:pt idx="1007">
                  <c:v>138.56667553571199</c:v>
                </c:pt>
                <c:pt idx="1008">
                  <c:v>138.17328623895636</c:v>
                </c:pt>
                <c:pt idx="1009">
                  <c:v>138.99169246179005</c:v>
                </c:pt>
                <c:pt idx="1010">
                  <c:v>130.147411089202</c:v>
                </c:pt>
                <c:pt idx="1011">
                  <c:v>130.147411089202</c:v>
                </c:pt>
                <c:pt idx="1012">
                  <c:v>130.147411089202</c:v>
                </c:pt>
                <c:pt idx="1013">
                  <c:v>125.45592280291586</c:v>
                </c:pt>
                <c:pt idx="1014">
                  <c:v>124.93603538939688</c:v>
                </c:pt>
                <c:pt idx="1015">
                  <c:v>125.424261711279</c:v>
                </c:pt>
                <c:pt idx="1016">
                  <c:v>124.53370524604132</c:v>
                </c:pt>
                <c:pt idx="1017">
                  <c:v>117.16088940505477</c:v>
                </c:pt>
                <c:pt idx="1018">
                  <c:v>117.16088940505477</c:v>
                </c:pt>
                <c:pt idx="1019">
                  <c:v>117.16088940505477</c:v>
                </c:pt>
                <c:pt idx="1020">
                  <c:v>124.70004109664212</c:v>
                </c:pt>
                <c:pt idx="1021">
                  <c:v>127.36955178861599</c:v>
                </c:pt>
                <c:pt idx="1022">
                  <c:v>122.98324474653266</c:v>
                </c:pt>
                <c:pt idx="1023">
                  <c:v>123.48282030154122</c:v>
                </c:pt>
                <c:pt idx="1024">
                  <c:v>125.09252390377806</c:v>
                </c:pt>
                <c:pt idx="1025">
                  <c:v>125.09252390377806</c:v>
                </c:pt>
                <c:pt idx="1026">
                  <c:v>125.09252390377806</c:v>
                </c:pt>
                <c:pt idx="1027">
                  <c:v>122.53234245977411</c:v>
                </c:pt>
                <c:pt idx="1028">
                  <c:v>131.06495801538441</c:v>
                </c:pt>
                <c:pt idx="1029">
                  <c:v>130.01141558050239</c:v>
                </c:pt>
                <c:pt idx="1030">
                  <c:v>130.58879475064705</c:v>
                </c:pt>
                <c:pt idx="1031">
                  <c:v>131.19156786485172</c:v>
                </c:pt>
                <c:pt idx="1032">
                  <c:v>131.19156786485172</c:v>
                </c:pt>
                <c:pt idx="1033">
                  <c:v>131.19156786485172</c:v>
                </c:pt>
                <c:pt idx="1034">
                  <c:v>130.95812524886338</c:v>
                </c:pt>
                <c:pt idx="1035">
                  <c:v>129.79707329668852</c:v>
                </c:pt>
                <c:pt idx="1036">
                  <c:v>123.06790104982338</c:v>
                </c:pt>
                <c:pt idx="1037">
                  <c:v>123.70730805761437</c:v>
                </c:pt>
                <c:pt idx="1038">
                  <c:v>121.57905033703329</c:v>
                </c:pt>
                <c:pt idx="1039">
                  <c:v>121.57905033703329</c:v>
                </c:pt>
                <c:pt idx="1040">
                  <c:v>121.57905033703329</c:v>
                </c:pt>
                <c:pt idx="1041">
                  <c:v>119.9216601857666</c:v>
                </c:pt>
                <c:pt idx="1042">
                  <c:v>119.70587658702254</c:v>
                </c:pt>
                <c:pt idx="1043">
                  <c:v>110.60243873163202</c:v>
                </c:pt>
                <c:pt idx="1044">
                  <c:v>123.52820344891573</c:v>
                </c:pt>
                <c:pt idx="1045">
                  <c:v>130.25924465258078</c:v>
                </c:pt>
                <c:pt idx="1046">
                  <c:v>130.25924465258078</c:v>
                </c:pt>
                <c:pt idx="1047">
                  <c:v>130.25924465258078</c:v>
                </c:pt>
                <c:pt idx="1048">
                  <c:v>126.81186758326032</c:v>
                </c:pt>
                <c:pt idx="1049">
                  <c:v>131.87349821865948</c:v>
                </c:pt>
                <c:pt idx="1050">
                  <c:v>131.87349821865948</c:v>
                </c:pt>
                <c:pt idx="1051">
                  <c:v>128.11097479455373</c:v>
                </c:pt>
                <c:pt idx="1052">
                  <c:v>126.16331226653408</c:v>
                </c:pt>
                <c:pt idx="1053">
                  <c:v>126.16331226653408</c:v>
                </c:pt>
                <c:pt idx="1054">
                  <c:v>126.16331226653408</c:v>
                </c:pt>
                <c:pt idx="1055">
                  <c:v>122.95004668104387</c:v>
                </c:pt>
                <c:pt idx="1056">
                  <c:v>122.79293219704621</c:v>
                </c:pt>
                <c:pt idx="1057">
                  <c:v>122.79293219704621</c:v>
                </c:pt>
                <c:pt idx="1058">
                  <c:v>122.79293219704621</c:v>
                </c:pt>
                <c:pt idx="1059">
                  <c:v>121.97471118268356</c:v>
                </c:pt>
                <c:pt idx="1060">
                  <c:v>121.97471118268356</c:v>
                </c:pt>
                <c:pt idx="1061">
                  <c:v>121.97471118268356</c:v>
                </c:pt>
                <c:pt idx="1062">
                  <c:v>119.09152626223663</c:v>
                </c:pt>
                <c:pt idx="1063">
                  <c:v>118.62363940535359</c:v>
                </c:pt>
                <c:pt idx="1064">
                  <c:v>125.35020266493369</c:v>
                </c:pt>
                <c:pt idx="1065">
                  <c:v>126.28400418099379</c:v>
                </c:pt>
                <c:pt idx="1066">
                  <c:v>127.3955743783512</c:v>
                </c:pt>
                <c:pt idx="1067">
                  <c:v>127.3955743783512</c:v>
                </c:pt>
                <c:pt idx="1068">
                  <c:v>127.3955743783512</c:v>
                </c:pt>
                <c:pt idx="1069">
                  <c:v>120.67431213751041</c:v>
                </c:pt>
                <c:pt idx="1070">
                  <c:v>118.16987994226137</c:v>
                </c:pt>
                <c:pt idx="1071">
                  <c:v>118.31566439482089</c:v>
                </c:pt>
                <c:pt idx="1072">
                  <c:v>121.90142799295553</c:v>
                </c:pt>
                <c:pt idx="1073">
                  <c:v>121.01871472122814</c:v>
                </c:pt>
                <c:pt idx="1074">
                  <c:v>121.01871472122814</c:v>
                </c:pt>
                <c:pt idx="1075">
                  <c:v>121.01871472122814</c:v>
                </c:pt>
                <c:pt idx="1076">
                  <c:v>122.94846838444313</c:v>
                </c:pt>
                <c:pt idx="1077">
                  <c:v>122.38616850574617</c:v>
                </c:pt>
                <c:pt idx="1078">
                  <c:v>121.90997516105287</c:v>
                </c:pt>
                <c:pt idx="1079">
                  <c:v>116.02839564745821</c:v>
                </c:pt>
                <c:pt idx="1080">
                  <c:v>114.89803676443179</c:v>
                </c:pt>
                <c:pt idx="1081">
                  <c:v>114.89803676443179</c:v>
                </c:pt>
                <c:pt idx="1082">
                  <c:v>114.89803676443179</c:v>
                </c:pt>
                <c:pt idx="1083">
                  <c:v>111.70857606672347</c:v>
                </c:pt>
                <c:pt idx="1084">
                  <c:v>111.32076790010845</c:v>
                </c:pt>
                <c:pt idx="1085">
                  <c:v>112.83539385647087</c:v>
                </c:pt>
                <c:pt idx="1086">
                  <c:v>110.15794366806588</c:v>
                </c:pt>
                <c:pt idx="1087">
                  <c:v>109.1222587889869</c:v>
                </c:pt>
                <c:pt idx="1088">
                  <c:v>109.1222587889869</c:v>
                </c:pt>
                <c:pt idx="1089">
                  <c:v>109.1222587889869</c:v>
                </c:pt>
                <c:pt idx="1090">
                  <c:v>109.1222587889869</c:v>
                </c:pt>
                <c:pt idx="1091">
                  <c:v>106.4385497201298</c:v>
                </c:pt>
                <c:pt idx="1092">
                  <c:v>105.36420379531637</c:v>
                </c:pt>
                <c:pt idx="1093">
                  <c:v>110.21645998740436</c:v>
                </c:pt>
                <c:pt idx="1094">
                  <c:v>113.48440974756984</c:v>
                </c:pt>
                <c:pt idx="1095">
                  <c:v>113.48440974756984</c:v>
                </c:pt>
                <c:pt idx="1096">
                  <c:v>113.48440974756984</c:v>
                </c:pt>
                <c:pt idx="1097">
                  <c:v>113.48440974756984</c:v>
                </c:pt>
                <c:pt idx="1098">
                  <c:v>111.21378020103548</c:v>
                </c:pt>
                <c:pt idx="1099">
                  <c:v>114.54953427564611</c:v>
                </c:pt>
                <c:pt idx="1100">
                  <c:v>112.53110333437517</c:v>
                </c:pt>
                <c:pt idx="1101">
                  <c:v>113.08598913586998</c:v>
                </c:pt>
                <c:pt idx="1102">
                  <c:v>113.08598913586998</c:v>
                </c:pt>
                <c:pt idx="1103">
                  <c:v>113.08598913586998</c:v>
                </c:pt>
                <c:pt idx="1104">
                  <c:v>116.87932325929222</c:v>
                </c:pt>
                <c:pt idx="1105">
                  <c:v>118.87908889917406</c:v>
                </c:pt>
                <c:pt idx="1106">
                  <c:v>120.71001068590374</c:v>
                </c:pt>
                <c:pt idx="1107">
                  <c:v>120.71001068590374</c:v>
                </c:pt>
                <c:pt idx="1108">
                  <c:v>121.79096615133528</c:v>
                </c:pt>
                <c:pt idx="1109">
                  <c:v>121.79096615133528</c:v>
                </c:pt>
                <c:pt idx="1110">
                  <c:v>121.79096615133528</c:v>
                </c:pt>
                <c:pt idx="1111">
                  <c:v>121.79096615133528</c:v>
                </c:pt>
                <c:pt idx="1112">
                  <c:v>124.38746422919327</c:v>
                </c:pt>
                <c:pt idx="1113">
                  <c:v>122.13578878212827</c:v>
                </c:pt>
                <c:pt idx="1114">
                  <c:v>119.01885093570318</c:v>
                </c:pt>
                <c:pt idx="1115">
                  <c:v>124.00197235505028</c:v>
                </c:pt>
                <c:pt idx="1116">
                  <c:v>124.00197235505028</c:v>
                </c:pt>
                <c:pt idx="1117">
                  <c:v>124.00197235505028</c:v>
                </c:pt>
                <c:pt idx="1118">
                  <c:v>127.99897909664605</c:v>
                </c:pt>
                <c:pt idx="1119">
                  <c:v>126.78576262042071</c:v>
                </c:pt>
                <c:pt idx="1120">
                  <c:v>126.84896604090122</c:v>
                </c:pt>
                <c:pt idx="1121">
                  <c:v>128.29981093067363</c:v>
                </c:pt>
                <c:pt idx="1122">
                  <c:v>133.7053291443379</c:v>
                </c:pt>
                <c:pt idx="1123">
                  <c:v>133.7053291443379</c:v>
                </c:pt>
                <c:pt idx="1124">
                  <c:v>133.7053291443379</c:v>
                </c:pt>
                <c:pt idx="1125">
                  <c:v>129.38817693943631</c:v>
                </c:pt>
                <c:pt idx="1126">
                  <c:v>132.88665473543327</c:v>
                </c:pt>
                <c:pt idx="1127">
                  <c:v>137.94454309564722</c:v>
                </c:pt>
                <c:pt idx="1128">
                  <c:v>145.26534452075549</c:v>
                </c:pt>
                <c:pt idx="1129">
                  <c:v>138.24629943117193</c:v>
                </c:pt>
                <c:pt idx="1130">
                  <c:v>138.24629943117193</c:v>
                </c:pt>
                <c:pt idx="1131">
                  <c:v>138.24629943117193</c:v>
                </c:pt>
                <c:pt idx="1132">
                  <c:v>136.81946080171866</c:v>
                </c:pt>
                <c:pt idx="1133">
                  <c:v>137.68221501682837</c:v>
                </c:pt>
                <c:pt idx="1134">
                  <c:v>136.12747087481856</c:v>
                </c:pt>
                <c:pt idx="1135">
                  <c:v>131.76510718898123</c:v>
                </c:pt>
                <c:pt idx="1136">
                  <c:v>128.60550843506684</c:v>
                </c:pt>
                <c:pt idx="1137">
                  <c:v>128.60550843506684</c:v>
                </c:pt>
                <c:pt idx="1138">
                  <c:v>128.60550843506684</c:v>
                </c:pt>
                <c:pt idx="1139">
                  <c:v>130.97832592322146</c:v>
                </c:pt>
                <c:pt idx="1140">
                  <c:v>134.81130465286165</c:v>
                </c:pt>
                <c:pt idx="1141">
                  <c:v>142.15278622191292</c:v>
                </c:pt>
                <c:pt idx="1142">
                  <c:v>136.84435614750296</c:v>
                </c:pt>
                <c:pt idx="1143">
                  <c:v>133.21605947280247</c:v>
                </c:pt>
                <c:pt idx="1144">
                  <c:v>133.21605947280247</c:v>
                </c:pt>
                <c:pt idx="1145">
                  <c:v>133.21605947280247</c:v>
                </c:pt>
                <c:pt idx="1146">
                  <c:v>133.21605947280247</c:v>
                </c:pt>
                <c:pt idx="1147">
                  <c:v>128.59531208210865</c:v>
                </c:pt>
                <c:pt idx="1148">
                  <c:v>129.40542666996379</c:v>
                </c:pt>
                <c:pt idx="1149">
                  <c:v>130.20513418525772</c:v>
                </c:pt>
                <c:pt idx="1150">
                  <c:v>126.87097212817831</c:v>
                </c:pt>
                <c:pt idx="1151">
                  <c:v>126.87097212817831</c:v>
                </c:pt>
                <c:pt idx="1152">
                  <c:v>126.87097212817831</c:v>
                </c:pt>
                <c:pt idx="1153">
                  <c:v>127.614520187832</c:v>
                </c:pt>
                <c:pt idx="1154">
                  <c:v>129.45658102642133</c:v>
                </c:pt>
                <c:pt idx="1155">
                  <c:v>125.98081777919086</c:v>
                </c:pt>
                <c:pt idx="1156">
                  <c:v>127.18125987848032</c:v>
                </c:pt>
                <c:pt idx="1157">
                  <c:v>131.43766033035118</c:v>
                </c:pt>
                <c:pt idx="1158">
                  <c:v>131.43766033035118</c:v>
                </c:pt>
                <c:pt idx="1159">
                  <c:v>131.43766033035118</c:v>
                </c:pt>
                <c:pt idx="1160">
                  <c:v>130.69290386222386</c:v>
                </c:pt>
                <c:pt idx="1161">
                  <c:v>128.29428618883861</c:v>
                </c:pt>
                <c:pt idx="1162">
                  <c:v>129.39764107312561</c:v>
                </c:pt>
                <c:pt idx="1163">
                  <c:v>123.8068917583701</c:v>
                </c:pt>
                <c:pt idx="1164">
                  <c:v>118.67367076119983</c:v>
                </c:pt>
                <c:pt idx="1165">
                  <c:v>118.67367076119983</c:v>
                </c:pt>
                <c:pt idx="1166">
                  <c:v>118.67367076119983</c:v>
                </c:pt>
                <c:pt idx="1167">
                  <c:v>120.1881112014112</c:v>
                </c:pt>
                <c:pt idx="1168">
                  <c:v>120.90851604673773</c:v>
                </c:pt>
                <c:pt idx="1169">
                  <c:v>119.98765396401984</c:v>
                </c:pt>
                <c:pt idx="1170">
                  <c:v>123.03998051801427</c:v>
                </c:pt>
                <c:pt idx="1171">
                  <c:v>122.31380385777474</c:v>
                </c:pt>
                <c:pt idx="1172">
                  <c:v>122.31380385777474</c:v>
                </c:pt>
                <c:pt idx="1173">
                  <c:v>122.31380385777474</c:v>
                </c:pt>
                <c:pt idx="1174">
                  <c:v>120.75751673540591</c:v>
                </c:pt>
                <c:pt idx="1175">
                  <c:v>126.2408429525325</c:v>
                </c:pt>
                <c:pt idx="1176">
                  <c:v>122.58067983032745</c:v>
                </c:pt>
                <c:pt idx="1177">
                  <c:v>122.77695426872968</c:v>
                </c:pt>
                <c:pt idx="1178">
                  <c:v>122.98095395995021</c:v>
                </c:pt>
                <c:pt idx="1179">
                  <c:v>122.98095395995021</c:v>
                </c:pt>
                <c:pt idx="1180">
                  <c:v>122.98095395995021</c:v>
                </c:pt>
                <c:pt idx="1181">
                  <c:v>122.56838330386637</c:v>
                </c:pt>
                <c:pt idx="1182">
                  <c:v>122.56838330386637</c:v>
                </c:pt>
                <c:pt idx="1183">
                  <c:v>126.65832269183635</c:v>
                </c:pt>
                <c:pt idx="1184">
                  <c:v>127.99088817022728</c:v>
                </c:pt>
                <c:pt idx="1185">
                  <c:v>127.99088817022728</c:v>
                </c:pt>
                <c:pt idx="1186">
                  <c:v>127.99088817022728</c:v>
                </c:pt>
                <c:pt idx="1187">
                  <c:v>127.99088817022728</c:v>
                </c:pt>
                <c:pt idx="1188">
                  <c:v>126.83666970719759</c:v>
                </c:pt>
                <c:pt idx="1189">
                  <c:v>125.58027682761998</c:v>
                </c:pt>
                <c:pt idx="1190">
                  <c:v>120.52449703809617</c:v>
                </c:pt>
                <c:pt idx="1191">
                  <c:v>121.93295924321734</c:v>
                </c:pt>
                <c:pt idx="1192">
                  <c:v>121.93295924321734</c:v>
                </c:pt>
                <c:pt idx="1193">
                  <c:v>121.93295924321734</c:v>
                </c:pt>
                <c:pt idx="1194">
                  <c:v>121.93295924321734</c:v>
                </c:pt>
                <c:pt idx="1195">
                  <c:v>123.90673232690244</c:v>
                </c:pt>
                <c:pt idx="1196">
                  <c:v>124.88842430284896</c:v>
                </c:pt>
                <c:pt idx="1197">
                  <c:v>122.89135376165005</c:v>
                </c:pt>
                <c:pt idx="1198">
                  <c:v>124.65826055145345</c:v>
                </c:pt>
                <c:pt idx="1199">
                  <c:v>123.6471848457259</c:v>
                </c:pt>
                <c:pt idx="1200">
                  <c:v>123.6471848457259</c:v>
                </c:pt>
                <c:pt idx="1201">
                  <c:v>123.6471848457259</c:v>
                </c:pt>
                <c:pt idx="1202">
                  <c:v>124.08757333252322</c:v>
                </c:pt>
                <c:pt idx="1203">
                  <c:v>125.43491467115886</c:v>
                </c:pt>
                <c:pt idx="1204">
                  <c:v>124.95051386783619</c:v>
                </c:pt>
                <c:pt idx="1205">
                  <c:v>123.30657091008754</c:v>
                </c:pt>
                <c:pt idx="1206">
                  <c:v>124.44687690163268</c:v>
                </c:pt>
                <c:pt idx="1207">
                  <c:v>124.44687690163268</c:v>
                </c:pt>
                <c:pt idx="1208">
                  <c:v>124.44687690163268</c:v>
                </c:pt>
                <c:pt idx="1209">
                  <c:v>121.59361952962406</c:v>
                </c:pt>
                <c:pt idx="1210">
                  <c:v>117.76353996595743</c:v>
                </c:pt>
                <c:pt idx="1211">
                  <c:v>118.54933454841814</c:v>
                </c:pt>
                <c:pt idx="1212">
                  <c:v>119.69319196944032</c:v>
                </c:pt>
                <c:pt idx="1213">
                  <c:v>119.99290550651158</c:v>
                </c:pt>
                <c:pt idx="1214">
                  <c:v>119.99290550651158</c:v>
                </c:pt>
                <c:pt idx="1215">
                  <c:v>119.99290550651158</c:v>
                </c:pt>
                <c:pt idx="1216">
                  <c:v>119.97335335031846</c:v>
                </c:pt>
                <c:pt idx="1217">
                  <c:v>116.50188963700843</c:v>
                </c:pt>
                <c:pt idx="1218">
                  <c:v>116.50188963700843</c:v>
                </c:pt>
                <c:pt idx="1219">
                  <c:v>118.37432107042245</c:v>
                </c:pt>
                <c:pt idx="1220">
                  <c:v>122.21110443993726</c:v>
                </c:pt>
                <c:pt idx="1221">
                  <c:v>122.21110443993726</c:v>
                </c:pt>
                <c:pt idx="1222">
                  <c:v>122.21110443993726</c:v>
                </c:pt>
                <c:pt idx="1223">
                  <c:v>125.69911635131629</c:v>
                </c:pt>
                <c:pt idx="1224">
                  <c:v>125.89087777246868</c:v>
                </c:pt>
                <c:pt idx="1225">
                  <c:v>124.40849024503457</c:v>
                </c:pt>
                <c:pt idx="1226">
                  <c:v>124.02330535851871</c:v>
                </c:pt>
                <c:pt idx="1227">
                  <c:v>121.02489697492047</c:v>
                </c:pt>
                <c:pt idx="1228">
                  <c:v>121.02489697492047</c:v>
                </c:pt>
                <c:pt idx="1229">
                  <c:v>121.02489697492047</c:v>
                </c:pt>
                <c:pt idx="1230">
                  <c:v>125.66639522995089</c:v>
                </c:pt>
                <c:pt idx="1231">
                  <c:v>122.92936679624495</c:v>
                </c:pt>
                <c:pt idx="1232">
                  <c:v>125.28150439820642</c:v>
                </c:pt>
                <c:pt idx="1233">
                  <c:v>127.8789553539992</c:v>
                </c:pt>
                <c:pt idx="1234">
                  <c:v>126.87383117006101</c:v>
                </c:pt>
                <c:pt idx="1235">
                  <c:v>126.87383117006101</c:v>
                </c:pt>
                <c:pt idx="1236">
                  <c:v>126.87383117006101</c:v>
                </c:pt>
                <c:pt idx="1237">
                  <c:v>130.36125799661039</c:v>
                </c:pt>
                <c:pt idx="1238">
                  <c:v>129.63477148613464</c:v>
                </c:pt>
                <c:pt idx="1239">
                  <c:v>129.32988509133503</c:v>
                </c:pt>
                <c:pt idx="1240">
                  <c:v>127.89083605067289</c:v>
                </c:pt>
                <c:pt idx="1241">
                  <c:v>129.39764722767302</c:v>
                </c:pt>
                <c:pt idx="1242">
                  <c:v>129.39764722767302</c:v>
                </c:pt>
                <c:pt idx="1243">
                  <c:v>129.39764722767302</c:v>
                </c:pt>
                <c:pt idx="1244">
                  <c:v>129.39764722767302</c:v>
                </c:pt>
                <c:pt idx="1245">
                  <c:v>130.91856006764192</c:v>
                </c:pt>
                <c:pt idx="1246">
                  <c:v>132.11453175639642</c:v>
                </c:pt>
                <c:pt idx="1247">
                  <c:v>133.42229901781809</c:v>
                </c:pt>
                <c:pt idx="1248">
                  <c:v>135.12555926322835</c:v>
                </c:pt>
                <c:pt idx="1249">
                  <c:v>135.12555926322835</c:v>
                </c:pt>
                <c:pt idx="1250">
                  <c:v>135.12555926322835</c:v>
                </c:pt>
                <c:pt idx="1251">
                  <c:v>135.89264701784242</c:v>
                </c:pt>
                <c:pt idx="1252">
                  <c:v>138.10975374537438</c:v>
                </c:pt>
                <c:pt idx="1253">
                  <c:v>136.13488519684719</c:v>
                </c:pt>
                <c:pt idx="1254">
                  <c:v>136.46410976721</c:v>
                </c:pt>
                <c:pt idx="1255">
                  <c:v>137.5843383161158</c:v>
                </c:pt>
                <c:pt idx="1256">
                  <c:v>137.5843383161158</c:v>
                </c:pt>
                <c:pt idx="1257">
                  <c:v>137.5843383161158</c:v>
                </c:pt>
                <c:pt idx="1258">
                  <c:v>140.11490557167312</c:v>
                </c:pt>
                <c:pt idx="1259">
                  <c:v>142.61968536441901</c:v>
                </c:pt>
                <c:pt idx="1260">
                  <c:v>141.14370894080551</c:v>
                </c:pt>
                <c:pt idx="1261">
                  <c:v>142.07584570930598</c:v>
                </c:pt>
                <c:pt idx="1262">
                  <c:v>140.55191631111748</c:v>
                </c:pt>
                <c:pt idx="1263">
                  <c:v>140.55191631111748</c:v>
                </c:pt>
                <c:pt idx="1264">
                  <c:v>140.55191631111748</c:v>
                </c:pt>
                <c:pt idx="1265">
                  <c:v>140.55191631111748</c:v>
                </c:pt>
                <c:pt idx="1266">
                  <c:v>140.11723705365361</c:v>
                </c:pt>
                <c:pt idx="1267">
                  <c:v>137.502820066921</c:v>
                </c:pt>
                <c:pt idx="1268">
                  <c:v>137.15781409737758</c:v>
                </c:pt>
                <c:pt idx="1269">
                  <c:v>135.7323067440114</c:v>
                </c:pt>
                <c:pt idx="1270">
                  <c:v>135.7323067440114</c:v>
                </c:pt>
                <c:pt idx="1271">
                  <c:v>135.7323067440114</c:v>
                </c:pt>
                <c:pt idx="1272">
                  <c:v>134.48408308168908</c:v>
                </c:pt>
                <c:pt idx="1273">
                  <c:v>138.9505138152372</c:v>
                </c:pt>
                <c:pt idx="1274">
                  <c:v>141.92562282060709</c:v>
                </c:pt>
                <c:pt idx="1275">
                  <c:v>142.41715693447651</c:v>
                </c:pt>
                <c:pt idx="1276">
                  <c:v>142.41715693447651</c:v>
                </c:pt>
                <c:pt idx="1277">
                  <c:v>142.41715693447651</c:v>
                </c:pt>
                <c:pt idx="1278">
                  <c:v>142.41715693447651</c:v>
                </c:pt>
                <c:pt idx="1279">
                  <c:v>145.36515432204629</c:v>
                </c:pt>
                <c:pt idx="1280">
                  <c:v>145.36515432204629</c:v>
                </c:pt>
                <c:pt idx="1281">
                  <c:v>144.91553098025506</c:v>
                </c:pt>
                <c:pt idx="1282">
                  <c:v>142.96864941783636</c:v>
                </c:pt>
                <c:pt idx="1283">
                  <c:v>146.41491396261611</c:v>
                </c:pt>
                <c:pt idx="1284">
                  <c:v>146.41491396261611</c:v>
                </c:pt>
                <c:pt idx="1285">
                  <c:v>146.41491396261611</c:v>
                </c:pt>
                <c:pt idx="1286">
                  <c:v>150.15365092683132</c:v>
                </c:pt>
                <c:pt idx="1287">
                  <c:v>152.25485663434151</c:v>
                </c:pt>
                <c:pt idx="1288">
                  <c:v>155.75047475456483</c:v>
                </c:pt>
                <c:pt idx="1289">
                  <c:v>158.08948441312063</c:v>
                </c:pt>
                <c:pt idx="1290">
                  <c:v>153.73778716867341</c:v>
                </c:pt>
                <c:pt idx="1291">
                  <c:v>153.73778716867341</c:v>
                </c:pt>
                <c:pt idx="1292">
                  <c:v>153.73778716867341</c:v>
                </c:pt>
                <c:pt idx="1293">
                  <c:v>156.41529827024192</c:v>
                </c:pt>
                <c:pt idx="1294">
                  <c:v>157.81271395692568</c:v>
                </c:pt>
                <c:pt idx="1295">
                  <c:v>155.8503510435329</c:v>
                </c:pt>
                <c:pt idx="1296">
                  <c:v>153.43474349236425</c:v>
                </c:pt>
                <c:pt idx="1297">
                  <c:v>154.04045335627578</c:v>
                </c:pt>
                <c:pt idx="1298">
                  <c:v>154.04045335627578</c:v>
                </c:pt>
                <c:pt idx="1299">
                  <c:v>154.04045335627578</c:v>
                </c:pt>
                <c:pt idx="1300">
                  <c:v>154.46686762189478</c:v>
                </c:pt>
                <c:pt idx="1301">
                  <c:v>154.26472488934044</c:v>
                </c:pt>
                <c:pt idx="1302">
                  <c:v>156.6744835633873</c:v>
                </c:pt>
                <c:pt idx="1303">
                  <c:v>152.26173161388769</c:v>
                </c:pt>
                <c:pt idx="1304">
                  <c:v>156.90789372813464</c:v>
                </c:pt>
                <c:pt idx="1305">
                  <c:v>156.90789372813464</c:v>
                </c:pt>
                <c:pt idx="1306">
                  <c:v>156.90789372813464</c:v>
                </c:pt>
                <c:pt idx="1307">
                  <c:v>160.13229160663974</c:v>
                </c:pt>
                <c:pt idx="1308">
                  <c:v>158.62936936659727</c:v>
                </c:pt>
                <c:pt idx="1309">
                  <c:v>153.65155566089555</c:v>
                </c:pt>
                <c:pt idx="1310">
                  <c:v>154.61068926382799</c:v>
                </c:pt>
                <c:pt idx="1311">
                  <c:v>152.50135453019357</c:v>
                </c:pt>
                <c:pt idx="1312">
                  <c:v>152.50135453019357</c:v>
                </c:pt>
                <c:pt idx="1313">
                  <c:v>152.50135453019357</c:v>
                </c:pt>
                <c:pt idx="1314">
                  <c:v>151.47794000959249</c:v>
                </c:pt>
                <c:pt idx="1315">
                  <c:v>151.26686702575029</c:v>
                </c:pt>
                <c:pt idx="1316">
                  <c:v>149.04063031132134</c:v>
                </c:pt>
                <c:pt idx="1317">
                  <c:v>147.75199143675337</c:v>
                </c:pt>
                <c:pt idx="1318">
                  <c:v>148.11060916669516</c:v>
                </c:pt>
                <c:pt idx="1319">
                  <c:v>148.11060916669516</c:v>
                </c:pt>
                <c:pt idx="1320">
                  <c:v>148.11060916669516</c:v>
                </c:pt>
                <c:pt idx="1321">
                  <c:v>148.76448243587777</c:v>
                </c:pt>
                <c:pt idx="1322">
                  <c:v>145.36269464805309</c:v>
                </c:pt>
                <c:pt idx="1323">
                  <c:v>144.05653687546095</c:v>
                </c:pt>
                <c:pt idx="1324">
                  <c:v>139.80598687513307</c:v>
                </c:pt>
                <c:pt idx="1325">
                  <c:v>140.3830707519943</c:v>
                </c:pt>
                <c:pt idx="1326">
                  <c:v>140.3830707519943</c:v>
                </c:pt>
                <c:pt idx="1327">
                  <c:v>140.3830707519943</c:v>
                </c:pt>
                <c:pt idx="1328">
                  <c:v>141.69037186159247</c:v>
                </c:pt>
                <c:pt idx="1329">
                  <c:v>141.4299032743865</c:v>
                </c:pt>
                <c:pt idx="1330">
                  <c:v>143.08287310737055</c:v>
                </c:pt>
                <c:pt idx="1331">
                  <c:v>143.08287310737055</c:v>
                </c:pt>
                <c:pt idx="1332">
                  <c:v>144.92911980672113</c:v>
                </c:pt>
                <c:pt idx="1333">
                  <c:v>144.92911980672113</c:v>
                </c:pt>
                <c:pt idx="1334">
                  <c:v>144.92911980672113</c:v>
                </c:pt>
                <c:pt idx="1335">
                  <c:v>143.98519779187245</c:v>
                </c:pt>
                <c:pt idx="1336">
                  <c:v>147.93366942537611</c:v>
                </c:pt>
                <c:pt idx="1337">
                  <c:v>150.37761919581644</c:v>
                </c:pt>
                <c:pt idx="1338">
                  <c:v>150.0581477840868</c:v>
                </c:pt>
                <c:pt idx="1339">
                  <c:v>153.9594347151988</c:v>
                </c:pt>
                <c:pt idx="1340">
                  <c:v>153.9594347151988</c:v>
                </c:pt>
                <c:pt idx="1341">
                  <c:v>153.9594347151988</c:v>
                </c:pt>
                <c:pt idx="1342">
                  <c:v>153.9594347151988</c:v>
                </c:pt>
                <c:pt idx="1343">
                  <c:v>153.72144969586958</c:v>
                </c:pt>
                <c:pt idx="1344">
                  <c:v>153.78156903496352</c:v>
                </c:pt>
                <c:pt idx="1345">
                  <c:v>152.81015580175693</c:v>
                </c:pt>
                <c:pt idx="1346">
                  <c:v>151.33147435028067</c:v>
                </c:pt>
                <c:pt idx="1347">
                  <c:v>151.33147435028067</c:v>
                </c:pt>
                <c:pt idx="1348">
                  <c:v>151.33147435028067</c:v>
                </c:pt>
                <c:pt idx="1349">
                  <c:v>154.54916267679747</c:v>
                </c:pt>
                <c:pt idx="1350">
                  <c:v>153.32738100509448</c:v>
                </c:pt>
                <c:pt idx="1351">
                  <c:v>151.27724452218214</c:v>
                </c:pt>
                <c:pt idx="1352">
                  <c:v>152.03576875036856</c:v>
                </c:pt>
                <c:pt idx="1353">
                  <c:v>150.15572611897093</c:v>
                </c:pt>
                <c:pt idx="1354">
                  <c:v>150.15572611897093</c:v>
                </c:pt>
                <c:pt idx="1355">
                  <c:v>150.15572611897093</c:v>
                </c:pt>
                <c:pt idx="1356">
                  <c:v>148.97585519755998</c:v>
                </c:pt>
                <c:pt idx="1357">
                  <c:v>147.07456883932377</c:v>
                </c:pt>
                <c:pt idx="1358">
                  <c:v>143.44374715277377</c:v>
                </c:pt>
                <c:pt idx="1359">
                  <c:v>138.94215318845792</c:v>
                </c:pt>
                <c:pt idx="1360">
                  <c:v>137.65542691227998</c:v>
                </c:pt>
                <c:pt idx="1361">
                  <c:v>137.65542691227998</c:v>
                </c:pt>
                <c:pt idx="1362">
                  <c:v>137.65542691227998</c:v>
                </c:pt>
                <c:pt idx="1363">
                  <c:v>138.54370949034066</c:v>
                </c:pt>
                <c:pt idx="1364">
                  <c:v>137.30699162032701</c:v>
                </c:pt>
                <c:pt idx="1365">
                  <c:v>140.83037220707135</c:v>
                </c:pt>
                <c:pt idx="1366">
                  <c:v>142.52160498385754</c:v>
                </c:pt>
                <c:pt idx="1367">
                  <c:v>144.72238314392726</c:v>
                </c:pt>
                <c:pt idx="1368">
                  <c:v>144.72238314392726</c:v>
                </c:pt>
                <c:pt idx="1369">
                  <c:v>144.72238314392726</c:v>
                </c:pt>
                <c:pt idx="1370">
                  <c:v>142.5248926589712</c:v>
                </c:pt>
                <c:pt idx="1371">
                  <c:v>135.92020121538852</c:v>
                </c:pt>
                <c:pt idx="1372">
                  <c:v>140.77222436737205</c:v>
                </c:pt>
                <c:pt idx="1373">
                  <c:v>133.16386635104388</c:v>
                </c:pt>
                <c:pt idx="1374">
                  <c:v>137.11675201321103</c:v>
                </c:pt>
                <c:pt idx="1375">
                  <c:v>137.11675201321103</c:v>
                </c:pt>
                <c:pt idx="1376">
                  <c:v>137.11675201321103</c:v>
                </c:pt>
                <c:pt idx="1377">
                  <c:v>136.45298227601421</c:v>
                </c:pt>
                <c:pt idx="1378">
                  <c:v>139.96914553648122</c:v>
                </c:pt>
                <c:pt idx="1379">
                  <c:v>139.87689747697976</c:v>
                </c:pt>
                <c:pt idx="1380">
                  <c:v>137.70947223200179</c:v>
                </c:pt>
                <c:pt idx="1381">
                  <c:v>135.9205994182139</c:v>
                </c:pt>
                <c:pt idx="1382">
                  <c:v>135.9205994182139</c:v>
                </c:pt>
                <c:pt idx="1383">
                  <c:v>135.9205994182139</c:v>
                </c:pt>
                <c:pt idx="1384">
                  <c:v>138.50952255441936</c:v>
                </c:pt>
                <c:pt idx="1385">
                  <c:v>139.68922644669075</c:v>
                </c:pt>
                <c:pt idx="1386">
                  <c:v>134.26151131717518</c:v>
                </c:pt>
                <c:pt idx="1387">
                  <c:v>134.08943676569513</c:v>
                </c:pt>
                <c:pt idx="1388">
                  <c:v>131.455866097567</c:v>
                </c:pt>
                <c:pt idx="1389">
                  <c:v>131.455866097567</c:v>
                </c:pt>
                <c:pt idx="1390">
                  <c:v>131.455866097567</c:v>
                </c:pt>
                <c:pt idx="1391">
                  <c:v>132.00219622464508</c:v>
                </c:pt>
                <c:pt idx="1392">
                  <c:v>134.14995107812712</c:v>
                </c:pt>
                <c:pt idx="1393">
                  <c:v>129.26435826886348</c:v>
                </c:pt>
                <c:pt idx="1394">
                  <c:v>126.95249260651916</c:v>
                </c:pt>
                <c:pt idx="1395">
                  <c:v>127.35533435203004</c:v>
                </c:pt>
                <c:pt idx="1396">
                  <c:v>127.35533435203004</c:v>
                </c:pt>
                <c:pt idx="1397">
                  <c:v>127.35533435203004</c:v>
                </c:pt>
                <c:pt idx="1398">
                  <c:v>128.77569316014177</c:v>
                </c:pt>
                <c:pt idx="1399">
                  <c:v>130.088711315757</c:v>
                </c:pt>
                <c:pt idx="1400">
                  <c:v>129.97284931387921</c:v>
                </c:pt>
                <c:pt idx="1401">
                  <c:v>133.6604574173783</c:v>
                </c:pt>
                <c:pt idx="1402">
                  <c:v>138.44738117372367</c:v>
                </c:pt>
                <c:pt idx="1403">
                  <c:v>138.44738117372367</c:v>
                </c:pt>
                <c:pt idx="1404">
                  <c:v>138.44738117372367</c:v>
                </c:pt>
                <c:pt idx="1405">
                  <c:v>135.63364876151255</c:v>
                </c:pt>
                <c:pt idx="1406">
                  <c:v>139.82546668091334</c:v>
                </c:pt>
                <c:pt idx="1407">
                  <c:v>136.07634130103858</c:v>
                </c:pt>
                <c:pt idx="1408">
                  <c:v>129.90265309959926</c:v>
                </c:pt>
                <c:pt idx="1409">
                  <c:v>132.36738597998774</c:v>
                </c:pt>
                <c:pt idx="1410">
                  <c:v>132.36738597998774</c:v>
                </c:pt>
                <c:pt idx="1411">
                  <c:v>132.36738597998774</c:v>
                </c:pt>
                <c:pt idx="1412">
                  <c:v>133.87162888261946</c:v>
                </c:pt>
                <c:pt idx="1413">
                  <c:v>141.16059008424384</c:v>
                </c:pt>
                <c:pt idx="1414">
                  <c:v>140.20156529958493</c:v>
                </c:pt>
                <c:pt idx="1415">
                  <c:v>136.41611575216905</c:v>
                </c:pt>
                <c:pt idx="1416">
                  <c:v>137.9125060214989</c:v>
                </c:pt>
                <c:pt idx="1417">
                  <c:v>137.9125060214989</c:v>
                </c:pt>
                <c:pt idx="1418">
                  <c:v>137.9125060214989</c:v>
                </c:pt>
                <c:pt idx="1419">
                  <c:v>139.5827335674432</c:v>
                </c:pt>
                <c:pt idx="1420">
                  <c:v>136.68939030476045</c:v>
                </c:pt>
                <c:pt idx="1421">
                  <c:v>137.46346145048943</c:v>
                </c:pt>
                <c:pt idx="1422">
                  <c:v>137.46346145048943</c:v>
                </c:pt>
                <c:pt idx="1423">
                  <c:v>140.4724588787993</c:v>
                </c:pt>
                <c:pt idx="1424">
                  <c:v>140.4724588787993</c:v>
                </c:pt>
                <c:pt idx="1425">
                  <c:v>140.4724588787993</c:v>
                </c:pt>
                <c:pt idx="1426">
                  <c:v>140.49698305058905</c:v>
                </c:pt>
                <c:pt idx="1427">
                  <c:v>141.72552321560673</c:v>
                </c:pt>
                <c:pt idx="1428">
                  <c:v>143.69961232612783</c:v>
                </c:pt>
                <c:pt idx="1429">
                  <c:v>140.98128719107604</c:v>
                </c:pt>
                <c:pt idx="1430">
                  <c:v>151.80514328313612</c:v>
                </c:pt>
                <c:pt idx="1431">
                  <c:v>151.80514328313612</c:v>
                </c:pt>
                <c:pt idx="1432">
                  <c:v>151.80514328313612</c:v>
                </c:pt>
                <c:pt idx="1433">
                  <c:v>150.11034413336262</c:v>
                </c:pt>
                <c:pt idx="1434">
                  <c:v>151.14739636824402</c:v>
                </c:pt>
                <c:pt idx="1435">
                  <c:v>152.19482142436544</c:v>
                </c:pt>
                <c:pt idx="1436">
                  <c:v>151.34817082682139</c:v>
                </c:pt>
                <c:pt idx="1437">
                  <c:v>151.35889011481535</c:v>
                </c:pt>
                <c:pt idx="1438">
                  <c:v>151.35889011481535</c:v>
                </c:pt>
                <c:pt idx="1439">
                  <c:v>151.35889011481535</c:v>
                </c:pt>
                <c:pt idx="1440">
                  <c:v>151.77905715262366</c:v>
                </c:pt>
                <c:pt idx="1441">
                  <c:v>152.07337937201908</c:v>
                </c:pt>
                <c:pt idx="1442">
                  <c:v>158.78820414607438</c:v>
                </c:pt>
                <c:pt idx="1443">
                  <c:v>162.68798029005399</c:v>
                </c:pt>
                <c:pt idx="1444">
                  <c:v>159.13392656436062</c:v>
                </c:pt>
                <c:pt idx="1445">
                  <c:v>159.13392656436062</c:v>
                </c:pt>
                <c:pt idx="1446">
                  <c:v>159.13392656436062</c:v>
                </c:pt>
                <c:pt idx="1447">
                  <c:v>160.80511106261764</c:v>
                </c:pt>
                <c:pt idx="1448">
                  <c:v>162.01111151134609</c:v>
                </c:pt>
                <c:pt idx="1449">
                  <c:v>157.18880111836887</c:v>
                </c:pt>
                <c:pt idx="1450">
                  <c:v>160.16463005798735</c:v>
                </c:pt>
                <c:pt idx="1451">
                  <c:v>160.09818881053707</c:v>
                </c:pt>
                <c:pt idx="1452">
                  <c:v>160.09818881053707</c:v>
                </c:pt>
                <c:pt idx="1453">
                  <c:v>160.09818881053707</c:v>
                </c:pt>
                <c:pt idx="1454">
                  <c:v>160.09818881053707</c:v>
                </c:pt>
                <c:pt idx="1455">
                  <c:v>162.79623235516061</c:v>
                </c:pt>
                <c:pt idx="1456">
                  <c:v>162.02198677823884</c:v>
                </c:pt>
                <c:pt idx="1457">
                  <c:v>162.42269813564286</c:v>
                </c:pt>
                <c:pt idx="1458">
                  <c:v>160.24676538988757</c:v>
                </c:pt>
                <c:pt idx="1459">
                  <c:v>160.24676538988757</c:v>
                </c:pt>
                <c:pt idx="1460">
                  <c:v>160.24676538988757</c:v>
                </c:pt>
                <c:pt idx="1461">
                  <c:v>160.24676538988757</c:v>
                </c:pt>
                <c:pt idx="1462">
                  <c:v>156.71757472600891</c:v>
                </c:pt>
                <c:pt idx="1463">
                  <c:v>154.08384115377535</c:v>
                </c:pt>
                <c:pt idx="1464">
                  <c:v>153.76345148746526</c:v>
                </c:pt>
                <c:pt idx="1465">
                  <c:v>152.34803168331391</c:v>
                </c:pt>
                <c:pt idx="1466">
                  <c:v>152.34803168331391</c:v>
                </c:pt>
                <c:pt idx="1467">
                  <c:v>152.34803168331391</c:v>
                </c:pt>
                <c:pt idx="1468">
                  <c:v>157.41691658918063</c:v>
                </c:pt>
                <c:pt idx="1469">
                  <c:v>158.50567924558629</c:v>
                </c:pt>
                <c:pt idx="1470">
                  <c:v>157.52096646523813</c:v>
                </c:pt>
                <c:pt idx="1471">
                  <c:v>156.94992827622048</c:v>
                </c:pt>
                <c:pt idx="1472">
                  <c:v>156.3597832050574</c:v>
                </c:pt>
                <c:pt idx="1473">
                  <c:v>156.3597832050574</c:v>
                </c:pt>
                <c:pt idx="1474">
                  <c:v>156.3597832050574</c:v>
                </c:pt>
                <c:pt idx="1475">
                  <c:v>156.3597832050574</c:v>
                </c:pt>
                <c:pt idx="1476">
                  <c:v>156.96949113566043</c:v>
                </c:pt>
                <c:pt idx="1477">
                  <c:v>159.24904369477494</c:v>
                </c:pt>
                <c:pt idx="1478">
                  <c:v>159.66723805870916</c:v>
                </c:pt>
                <c:pt idx="1479">
                  <c:v>162.21880876437206</c:v>
                </c:pt>
                <c:pt idx="1480">
                  <c:v>162.21880876437206</c:v>
                </c:pt>
                <c:pt idx="1481">
                  <c:v>162.21880876437206</c:v>
                </c:pt>
                <c:pt idx="1482">
                  <c:v>166.29908440654208</c:v>
                </c:pt>
                <c:pt idx="1483">
                  <c:v>164.29587114800006</c:v>
                </c:pt>
                <c:pt idx="1484">
                  <c:v>162.05440385863179</c:v>
                </c:pt>
                <c:pt idx="1485">
                  <c:v>163.46378295527748</c:v>
                </c:pt>
                <c:pt idx="1486">
                  <c:v>159.14009523502949</c:v>
                </c:pt>
                <c:pt idx="1487">
                  <c:v>159.14009523502949</c:v>
                </c:pt>
                <c:pt idx="1488">
                  <c:v>159.14009523502949</c:v>
                </c:pt>
                <c:pt idx="1489">
                  <c:v>161.4846242932139</c:v>
                </c:pt>
                <c:pt idx="1490">
                  <c:v>159.97291944094479</c:v>
                </c:pt>
                <c:pt idx="1491">
                  <c:v>157.14545604799184</c:v>
                </c:pt>
                <c:pt idx="1492">
                  <c:v>160.40585806532562</c:v>
                </c:pt>
                <c:pt idx="1493">
                  <c:v>160.46990801355346</c:v>
                </c:pt>
                <c:pt idx="1494">
                  <c:v>160.46990801355346</c:v>
                </c:pt>
                <c:pt idx="1495">
                  <c:v>160.46990801355346</c:v>
                </c:pt>
                <c:pt idx="1496">
                  <c:v>158.46690867969147</c:v>
                </c:pt>
                <c:pt idx="1497">
                  <c:v>159.84868677752968</c:v>
                </c:pt>
                <c:pt idx="1498">
                  <c:v>160.9210604913678</c:v>
                </c:pt>
                <c:pt idx="1499">
                  <c:v>165.31256838825331</c:v>
                </c:pt>
                <c:pt idx="1500">
                  <c:v>169.96941053357227</c:v>
                </c:pt>
                <c:pt idx="1501">
                  <c:v>169.96941053357227</c:v>
                </c:pt>
                <c:pt idx="1502">
                  <c:v>169.96941053357227</c:v>
                </c:pt>
                <c:pt idx="1503">
                  <c:v>172.92203285883878</c:v>
                </c:pt>
                <c:pt idx="1504">
                  <c:v>170.77442802972226</c:v>
                </c:pt>
                <c:pt idx="1505">
                  <c:v>173.03698025417677</c:v>
                </c:pt>
                <c:pt idx="1506">
                  <c:v>170.59285435792103</c:v>
                </c:pt>
                <c:pt idx="1507">
                  <c:v>172.98311796240378</c:v>
                </c:pt>
                <c:pt idx="1508">
                  <c:v>172.98311796240378</c:v>
                </c:pt>
                <c:pt idx="1509">
                  <c:v>172.98311796240378</c:v>
                </c:pt>
                <c:pt idx="1510">
                  <c:v>172.98311796240378</c:v>
                </c:pt>
                <c:pt idx="1511">
                  <c:v>168.67617353820734</c:v>
                </c:pt>
                <c:pt idx="1512">
                  <c:v>166.79946138124924</c:v>
                </c:pt>
                <c:pt idx="1513">
                  <c:v>173.35751330877608</c:v>
                </c:pt>
                <c:pt idx="1514">
                  <c:v>173.14141603580865</c:v>
                </c:pt>
                <c:pt idx="1515">
                  <c:v>173.14141603580865</c:v>
                </c:pt>
                <c:pt idx="1516">
                  <c:v>173.14141603580865</c:v>
                </c:pt>
                <c:pt idx="1517">
                  <c:v>174.17617289078854</c:v>
                </c:pt>
                <c:pt idx="1518">
                  <c:v>180.22027919853707</c:v>
                </c:pt>
                <c:pt idx="1519">
                  <c:v>178.14110886691995</c:v>
                </c:pt>
                <c:pt idx="1520">
                  <c:v>180.26354978902631</c:v>
                </c:pt>
                <c:pt idx="1521">
                  <c:v>184.73391742701651</c:v>
                </c:pt>
                <c:pt idx="1522">
                  <c:v>184.73391742701651</c:v>
                </c:pt>
                <c:pt idx="1523">
                  <c:v>184.73391742701651</c:v>
                </c:pt>
                <c:pt idx="1524">
                  <c:v>183.74865054775253</c:v>
                </c:pt>
                <c:pt idx="1525">
                  <c:v>175.41810942964108</c:v>
                </c:pt>
                <c:pt idx="1526">
                  <c:v>179.5631883181178</c:v>
                </c:pt>
                <c:pt idx="1527">
                  <c:v>183.2634291932099</c:v>
                </c:pt>
                <c:pt idx="1528">
                  <c:v>183.05298736185796</c:v>
                </c:pt>
                <c:pt idx="1529">
                  <c:v>183.05298736185796</c:v>
                </c:pt>
                <c:pt idx="1530">
                  <c:v>183.05298736185796</c:v>
                </c:pt>
                <c:pt idx="1531">
                  <c:v>180.34503160398069</c:v>
                </c:pt>
                <c:pt idx="1532">
                  <c:v>186.03252236826228</c:v>
                </c:pt>
                <c:pt idx="1533">
                  <c:v>185.22348362015143</c:v>
                </c:pt>
                <c:pt idx="1534">
                  <c:v>180.78442706604284</c:v>
                </c:pt>
                <c:pt idx="1535">
                  <c:v>182.87431537350315</c:v>
                </c:pt>
                <c:pt idx="1536">
                  <c:v>182.87431537350315</c:v>
                </c:pt>
                <c:pt idx="1537">
                  <c:v>182.87431537350315</c:v>
                </c:pt>
                <c:pt idx="1538">
                  <c:v>182.87112149146196</c:v>
                </c:pt>
                <c:pt idx="1539">
                  <c:v>184.60900151276692</c:v>
                </c:pt>
                <c:pt idx="1540">
                  <c:v>189.88638708694589</c:v>
                </c:pt>
                <c:pt idx="1541">
                  <c:v>191.13183850829756</c:v>
                </c:pt>
                <c:pt idx="1542">
                  <c:v>188.53126789418135</c:v>
                </c:pt>
                <c:pt idx="1543">
                  <c:v>188.53126789418135</c:v>
                </c:pt>
                <c:pt idx="1544">
                  <c:v>188.53126789418135</c:v>
                </c:pt>
                <c:pt idx="1545">
                  <c:v>189.70295501636744</c:v>
                </c:pt>
                <c:pt idx="1546">
                  <c:v>186.30979825653895</c:v>
                </c:pt>
                <c:pt idx="1547">
                  <c:v>187.82022850015997</c:v>
                </c:pt>
                <c:pt idx="1548">
                  <c:v>187.45274606581785</c:v>
                </c:pt>
                <c:pt idx="1549">
                  <c:v>187.45274606581785</c:v>
                </c:pt>
                <c:pt idx="1550">
                  <c:v>187.45274606581785</c:v>
                </c:pt>
                <c:pt idx="1551">
                  <c:v>187.45274606581785</c:v>
                </c:pt>
                <c:pt idx="1552">
                  <c:v>183.46161136349303</c:v>
                </c:pt>
                <c:pt idx="1553">
                  <c:v>185.99539411576086</c:v>
                </c:pt>
                <c:pt idx="1554">
                  <c:v>182.75999794589924</c:v>
                </c:pt>
                <c:pt idx="1555">
                  <c:v>180.57411731817524</c:v>
                </c:pt>
                <c:pt idx="1556">
                  <c:v>184.34526847412934</c:v>
                </c:pt>
                <c:pt idx="1557">
                  <c:v>184.34526847412934</c:v>
                </c:pt>
                <c:pt idx="1558">
                  <c:v>184.34526847412934</c:v>
                </c:pt>
                <c:pt idx="1559">
                  <c:v>182.15824425651977</c:v>
                </c:pt>
                <c:pt idx="1560">
                  <c:v>179.28161871792909</c:v>
                </c:pt>
                <c:pt idx="1561">
                  <c:v>179.5608898934417</c:v>
                </c:pt>
                <c:pt idx="1562">
                  <c:v>185.96727940339997</c:v>
                </c:pt>
                <c:pt idx="1563">
                  <c:v>179.65092074647174</c:v>
                </c:pt>
                <c:pt idx="1564">
                  <c:v>179.65092074647174</c:v>
                </c:pt>
                <c:pt idx="1565">
                  <c:v>179.65092074647174</c:v>
                </c:pt>
                <c:pt idx="1566">
                  <c:v>175.16273075549418</c:v>
                </c:pt>
                <c:pt idx="1567">
                  <c:v>178.51458742859768</c:v>
                </c:pt>
                <c:pt idx="1568">
                  <c:v>172.76770218253972</c:v>
                </c:pt>
                <c:pt idx="1569">
                  <c:v>173.12157995089908</c:v>
                </c:pt>
                <c:pt idx="1570">
                  <c:v>166.63588240464006</c:v>
                </c:pt>
                <c:pt idx="1571">
                  <c:v>166.63588240464006</c:v>
                </c:pt>
                <c:pt idx="1572">
                  <c:v>166.63588240464006</c:v>
                </c:pt>
                <c:pt idx="1573">
                  <c:v>169.51003958794226</c:v>
                </c:pt>
                <c:pt idx="1574">
                  <c:v>171.7400269346617</c:v>
                </c:pt>
                <c:pt idx="1575">
                  <c:v>172.02115946392226</c:v>
                </c:pt>
                <c:pt idx="1576">
                  <c:v>173.55782879992751</c:v>
                </c:pt>
                <c:pt idx="1577">
                  <c:v>186.05102146727859</c:v>
                </c:pt>
                <c:pt idx="1578">
                  <c:v>186.05102146727859</c:v>
                </c:pt>
                <c:pt idx="1579">
                  <c:v>186.05102146727859</c:v>
                </c:pt>
                <c:pt idx="1580">
                  <c:v>186.26546063954012</c:v>
                </c:pt>
                <c:pt idx="1581">
                  <c:v>183.93108702870404</c:v>
                </c:pt>
                <c:pt idx="1582">
                  <c:v>179.73216543067207</c:v>
                </c:pt>
                <c:pt idx="1583">
                  <c:v>184.51600084105308</c:v>
                </c:pt>
                <c:pt idx="1584">
                  <c:v>186.40891682465718</c:v>
                </c:pt>
                <c:pt idx="1585">
                  <c:v>186.40891682465718</c:v>
                </c:pt>
                <c:pt idx="1586">
                  <c:v>186.40891682465718</c:v>
                </c:pt>
                <c:pt idx="1587">
                  <c:v>189.9888707992728</c:v>
                </c:pt>
                <c:pt idx="1588">
                  <c:v>190.43946930649645</c:v>
                </c:pt>
                <c:pt idx="1589">
                  <c:v>186.43226992921575</c:v>
                </c:pt>
                <c:pt idx="1590">
                  <c:v>187.90656555563058</c:v>
                </c:pt>
                <c:pt idx="1591">
                  <c:v>189.41349937386852</c:v>
                </c:pt>
                <c:pt idx="1592">
                  <c:v>189.41349937386852</c:v>
                </c:pt>
                <c:pt idx="1593">
                  <c:v>189.41349937386852</c:v>
                </c:pt>
                <c:pt idx="1594">
                  <c:v>191.54546442277683</c:v>
                </c:pt>
                <c:pt idx="1595">
                  <c:v>195.50075844809172</c:v>
                </c:pt>
                <c:pt idx="1596">
                  <c:v>195.82744252756891</c:v>
                </c:pt>
                <c:pt idx="1597">
                  <c:v>191.14093187033623</c:v>
                </c:pt>
                <c:pt idx="1598">
                  <c:v>196.85865900332783</c:v>
                </c:pt>
                <c:pt idx="1599">
                  <c:v>196.85865900332783</c:v>
                </c:pt>
                <c:pt idx="1600">
                  <c:v>196.85865900332783</c:v>
                </c:pt>
                <c:pt idx="1601">
                  <c:v>195.13391791958895</c:v>
                </c:pt>
                <c:pt idx="1602">
                  <c:v>191.62729109895596</c:v>
                </c:pt>
                <c:pt idx="1603">
                  <c:v>190.45824858395198</c:v>
                </c:pt>
                <c:pt idx="1604">
                  <c:v>185.29274991922588</c:v>
                </c:pt>
                <c:pt idx="1605">
                  <c:v>188.78997371130666</c:v>
                </c:pt>
                <c:pt idx="1606">
                  <c:v>188.78997371130666</c:v>
                </c:pt>
                <c:pt idx="1607">
                  <c:v>188.78997371130666</c:v>
                </c:pt>
                <c:pt idx="1608">
                  <c:v>188.78997371130666</c:v>
                </c:pt>
                <c:pt idx="1609">
                  <c:v>188.92993816041096</c:v>
                </c:pt>
                <c:pt idx="1610">
                  <c:v>188.64417337082463</c:v>
                </c:pt>
                <c:pt idx="1611">
                  <c:v>187.87856643262938</c:v>
                </c:pt>
                <c:pt idx="1612">
                  <c:v>186.03145954698462</c:v>
                </c:pt>
                <c:pt idx="1613">
                  <c:v>186.03145954698462</c:v>
                </c:pt>
                <c:pt idx="1614">
                  <c:v>186.03145954698462</c:v>
                </c:pt>
                <c:pt idx="1615">
                  <c:v>185.04484431322697</c:v>
                </c:pt>
                <c:pt idx="1616">
                  <c:v>181.68474575789838</c:v>
                </c:pt>
                <c:pt idx="1617">
                  <c:v>188.59001118169476</c:v>
                </c:pt>
                <c:pt idx="1618">
                  <c:v>190.79494699372395</c:v>
                </c:pt>
                <c:pt idx="1619">
                  <c:v>186.73803551649434</c:v>
                </c:pt>
                <c:pt idx="1620">
                  <c:v>186.73803551649434</c:v>
                </c:pt>
                <c:pt idx="1621">
                  <c:v>186.73803551649434</c:v>
                </c:pt>
                <c:pt idx="1622">
                  <c:v>192.51534885979805</c:v>
                </c:pt>
                <c:pt idx="1623">
                  <c:v>192.27381422072375</c:v>
                </c:pt>
                <c:pt idx="1624">
                  <c:v>196.87078101896023</c:v>
                </c:pt>
                <c:pt idx="1625">
                  <c:v>193.11363604310333</c:v>
                </c:pt>
                <c:pt idx="1626">
                  <c:v>190.81144847895899</c:v>
                </c:pt>
                <c:pt idx="1627">
                  <c:v>190.81144847895899</c:v>
                </c:pt>
                <c:pt idx="1628">
                  <c:v>190.81144847895899</c:v>
                </c:pt>
                <c:pt idx="1629">
                  <c:v>192.96227305323873</c:v>
                </c:pt>
                <c:pt idx="1630">
                  <c:v>194.93180333715415</c:v>
                </c:pt>
                <c:pt idx="1631">
                  <c:v>194.93180333715415</c:v>
                </c:pt>
                <c:pt idx="1632">
                  <c:v>189.00029931997912</c:v>
                </c:pt>
                <c:pt idx="1633">
                  <c:v>185.31178094081938</c:v>
                </c:pt>
                <c:pt idx="1634">
                  <c:v>185.31178094081938</c:v>
                </c:pt>
                <c:pt idx="1635">
                  <c:v>185.31178094081938</c:v>
                </c:pt>
                <c:pt idx="1636">
                  <c:v>183.60072283777461</c:v>
                </c:pt>
                <c:pt idx="1637">
                  <c:v>189.90444041527581</c:v>
                </c:pt>
                <c:pt idx="1638">
                  <c:v>188.71622422428158</c:v>
                </c:pt>
                <c:pt idx="1639">
                  <c:v>191.03462587016281</c:v>
                </c:pt>
                <c:pt idx="1640">
                  <c:v>193.62962274530557</c:v>
                </c:pt>
                <c:pt idx="1641">
                  <c:v>193.62962274530557</c:v>
                </c:pt>
                <c:pt idx="1642">
                  <c:v>193.62962274530557</c:v>
                </c:pt>
                <c:pt idx="1643">
                  <c:v>193.45912305482685</c:v>
                </c:pt>
                <c:pt idx="1644">
                  <c:v>199.62318907113917</c:v>
                </c:pt>
                <c:pt idx="1645">
                  <c:v>199.56480201824499</c:v>
                </c:pt>
                <c:pt idx="1646">
                  <c:v>199.56480201824499</c:v>
                </c:pt>
                <c:pt idx="1647">
                  <c:v>199.94175356757896</c:v>
                </c:pt>
                <c:pt idx="1648">
                  <c:v>199.94175356757896</c:v>
                </c:pt>
                <c:pt idx="1649">
                  <c:v>199.94175356757896</c:v>
                </c:pt>
                <c:pt idx="1650">
                  <c:v>199.68490463078049</c:v>
                </c:pt>
                <c:pt idx="1651">
                  <c:v>194.81019619574758</c:v>
                </c:pt>
                <c:pt idx="1652">
                  <c:v>192.98959362362964</c:v>
                </c:pt>
                <c:pt idx="1653">
                  <c:v>195.59028274928195</c:v>
                </c:pt>
                <c:pt idx="1654">
                  <c:v>199.35382368708952</c:v>
                </c:pt>
                <c:pt idx="1655">
                  <c:v>199.35382368708952</c:v>
                </c:pt>
                <c:pt idx="1656">
                  <c:v>199.35382368708952</c:v>
                </c:pt>
                <c:pt idx="1657">
                  <c:v>198.70933227573582</c:v>
                </c:pt>
                <c:pt idx="1658">
                  <c:v>201.53951199269619</c:v>
                </c:pt>
                <c:pt idx="1659">
                  <c:v>194.28992474368286</c:v>
                </c:pt>
                <c:pt idx="1660">
                  <c:v>192.13158855152349</c:v>
                </c:pt>
                <c:pt idx="1661">
                  <c:v>191.03901446786799</c:v>
                </c:pt>
                <c:pt idx="1662">
                  <c:v>191.03901446786799</c:v>
                </c:pt>
                <c:pt idx="1663">
                  <c:v>191.03901446786799</c:v>
                </c:pt>
                <c:pt idx="1664">
                  <c:v>194.9207180437173</c:v>
                </c:pt>
                <c:pt idx="1665">
                  <c:v>195.43642979285175</c:v>
                </c:pt>
                <c:pt idx="1666">
                  <c:v>184.96680685502847</c:v>
                </c:pt>
                <c:pt idx="1667">
                  <c:v>186.48658951898088</c:v>
                </c:pt>
                <c:pt idx="1668">
                  <c:v>189.3125412265189</c:v>
                </c:pt>
                <c:pt idx="1669">
                  <c:v>189.3125412265189</c:v>
                </c:pt>
                <c:pt idx="1670">
                  <c:v>189.3125412265189</c:v>
                </c:pt>
                <c:pt idx="1671">
                  <c:v>188.32001812668989</c:v>
                </c:pt>
                <c:pt idx="1672">
                  <c:v>186.9968835182508</c:v>
                </c:pt>
                <c:pt idx="1673">
                  <c:v>189.60508088626923</c:v>
                </c:pt>
                <c:pt idx="1674">
                  <c:v>181.0500291508512</c:v>
                </c:pt>
                <c:pt idx="1675">
                  <c:v>174.96155453627273</c:v>
                </c:pt>
                <c:pt idx="1676">
                  <c:v>174.96155453627273</c:v>
                </c:pt>
                <c:pt idx="1677">
                  <c:v>174.96155453627273</c:v>
                </c:pt>
                <c:pt idx="1678">
                  <c:v>172.27891917964706</c:v>
                </c:pt>
                <c:pt idx="1679">
                  <c:v>171.60978714753355</c:v>
                </c:pt>
                <c:pt idx="1680">
                  <c:v>167.14506428352124</c:v>
                </c:pt>
                <c:pt idx="1681">
                  <c:v>178.43686397171135</c:v>
                </c:pt>
                <c:pt idx="1682">
                  <c:v>178.73303055646846</c:v>
                </c:pt>
                <c:pt idx="1683">
                  <c:v>178.73303055646846</c:v>
                </c:pt>
                <c:pt idx="1684">
                  <c:v>178.73303055646846</c:v>
                </c:pt>
                <c:pt idx="1685">
                  <c:v>178.79684570531299</c:v>
                </c:pt>
                <c:pt idx="1686">
                  <c:v>184.15872390172794</c:v>
                </c:pt>
                <c:pt idx="1687">
                  <c:v>181.30614887596559</c:v>
                </c:pt>
                <c:pt idx="1688">
                  <c:v>189.5205092689383</c:v>
                </c:pt>
                <c:pt idx="1689">
                  <c:v>190.31758751431772</c:v>
                </c:pt>
                <c:pt idx="1690">
                  <c:v>190.31758751431772</c:v>
                </c:pt>
                <c:pt idx="1691">
                  <c:v>190.31758751431772</c:v>
                </c:pt>
                <c:pt idx="1692">
                  <c:v>197.11897212937788</c:v>
                </c:pt>
                <c:pt idx="1693">
                  <c:v>195.44104262730866</c:v>
                </c:pt>
                <c:pt idx="1694">
                  <c:v>205.51329408069256</c:v>
                </c:pt>
                <c:pt idx="1695">
                  <c:v>201.28874393992629</c:v>
                </c:pt>
                <c:pt idx="1696">
                  <c:v>212.70068011679669</c:v>
                </c:pt>
                <c:pt idx="1697">
                  <c:v>212.70068011679669</c:v>
                </c:pt>
                <c:pt idx="1698">
                  <c:v>212.70068011679669</c:v>
                </c:pt>
                <c:pt idx="1699">
                  <c:v>212.44734210568032</c:v>
                </c:pt>
                <c:pt idx="1700">
                  <c:v>213.74409411940039</c:v>
                </c:pt>
                <c:pt idx="1701">
                  <c:v>204.6168649227838</c:v>
                </c:pt>
                <c:pt idx="1702">
                  <c:v>206.18603608188874</c:v>
                </c:pt>
                <c:pt idx="1703">
                  <c:v>207.17787856808184</c:v>
                </c:pt>
                <c:pt idx="1704">
                  <c:v>207.17787856808184</c:v>
                </c:pt>
                <c:pt idx="1705">
                  <c:v>207.17787856808184</c:v>
                </c:pt>
                <c:pt idx="1706">
                  <c:v>207.17787856808184</c:v>
                </c:pt>
                <c:pt idx="1707">
                  <c:v>196.90409987993468</c:v>
                </c:pt>
                <c:pt idx="1708">
                  <c:v>197.86243517905896</c:v>
                </c:pt>
                <c:pt idx="1709">
                  <c:v>201.04749636301139</c:v>
                </c:pt>
                <c:pt idx="1710">
                  <c:v>194.36111584598902</c:v>
                </c:pt>
                <c:pt idx="1711">
                  <c:v>194.36111584598902</c:v>
                </c:pt>
                <c:pt idx="1712">
                  <c:v>194.36111584598902</c:v>
                </c:pt>
                <c:pt idx="1713">
                  <c:v>195.91228253907465</c:v>
                </c:pt>
                <c:pt idx="1714">
                  <c:v>194.43007892245419</c:v>
                </c:pt>
                <c:pt idx="1715">
                  <c:v>201.06625283006801</c:v>
                </c:pt>
                <c:pt idx="1716">
                  <c:v>202.1284931164769</c:v>
                </c:pt>
                <c:pt idx="1717">
                  <c:v>204.11015249291685</c:v>
                </c:pt>
                <c:pt idx="1718">
                  <c:v>204.11015249291685</c:v>
                </c:pt>
                <c:pt idx="1719">
                  <c:v>204.11015249291685</c:v>
                </c:pt>
                <c:pt idx="1720">
                  <c:v>208.50459291052022</c:v>
                </c:pt>
                <c:pt idx="1721">
                  <c:v>210.56979083953223</c:v>
                </c:pt>
                <c:pt idx="1722">
                  <c:v>214.12785148977142</c:v>
                </c:pt>
                <c:pt idx="1723">
                  <c:v>217.2994594118486</c:v>
                </c:pt>
                <c:pt idx="1724">
                  <c:v>224.01538309235431</c:v>
                </c:pt>
                <c:pt idx="1725">
                  <c:v>224.01538309235431</c:v>
                </c:pt>
                <c:pt idx="1726">
                  <c:v>224.01538309235431</c:v>
                </c:pt>
                <c:pt idx="1727">
                  <c:v>222.52011843108073</c:v>
                </c:pt>
                <c:pt idx="1728">
                  <c:v>222.72541527045942</c:v>
                </c:pt>
                <c:pt idx="1729">
                  <c:v>221.42300188003915</c:v>
                </c:pt>
                <c:pt idx="1730">
                  <c:v>225.05942138816403</c:v>
                </c:pt>
                <c:pt idx="1731">
                  <c:v>225.45972594645383</c:v>
                </c:pt>
                <c:pt idx="1732">
                  <c:v>225.45972594645383</c:v>
                </c:pt>
                <c:pt idx="1733">
                  <c:v>225.45972594645383</c:v>
                </c:pt>
                <c:pt idx="1734">
                  <c:v>225.45972594645383</c:v>
                </c:pt>
                <c:pt idx="1735">
                  <c:v>222.54098214388131</c:v>
                </c:pt>
                <c:pt idx="1736">
                  <c:v>222.57179742101894</c:v>
                </c:pt>
                <c:pt idx="1737">
                  <c:v>221.44922004383446</c:v>
                </c:pt>
                <c:pt idx="1738">
                  <c:v>230.27837607828397</c:v>
                </c:pt>
                <c:pt idx="1739">
                  <c:v>230.27837607828397</c:v>
                </c:pt>
                <c:pt idx="1740">
                  <c:v>230.27837607828397</c:v>
                </c:pt>
                <c:pt idx="1741">
                  <c:v>229.55696844463822</c:v>
                </c:pt>
                <c:pt idx="1742">
                  <c:v>232.18514935718787</c:v>
                </c:pt>
                <c:pt idx="1743">
                  <c:v>237.46190898292295</c:v>
                </c:pt>
                <c:pt idx="1744">
                  <c:v>239.12817179330997</c:v>
                </c:pt>
                <c:pt idx="1745">
                  <c:v>244.93547253418072</c:v>
                </c:pt>
                <c:pt idx="1746">
                  <c:v>244.93547253418072</c:v>
                </c:pt>
                <c:pt idx="1747">
                  <c:v>244.93547253418072</c:v>
                </c:pt>
                <c:pt idx="1748">
                  <c:v>245.62367025241264</c:v>
                </c:pt>
                <c:pt idx="1749">
                  <c:v>242.42337548892959</c:v>
                </c:pt>
                <c:pt idx="1750">
                  <c:v>245.81474046746629</c:v>
                </c:pt>
                <c:pt idx="1751">
                  <c:v>245.86994472852868</c:v>
                </c:pt>
                <c:pt idx="1752">
                  <c:v>249.96252739192181</c:v>
                </c:pt>
                <c:pt idx="1753">
                  <c:v>249.96252739192181</c:v>
                </c:pt>
                <c:pt idx="1754">
                  <c:v>249.96252739192181</c:v>
                </c:pt>
                <c:pt idx="1755">
                  <c:v>250.29950895998536</c:v>
                </c:pt>
                <c:pt idx="1756">
                  <c:v>249.6842289021512</c:v>
                </c:pt>
                <c:pt idx="1757">
                  <c:v>249.05713125728269</c:v>
                </c:pt>
                <c:pt idx="1758">
                  <c:v>252.37607089385219</c:v>
                </c:pt>
                <c:pt idx="1759">
                  <c:v>254.82879815718422</c:v>
                </c:pt>
                <c:pt idx="1760">
                  <c:v>254.82879815718422</c:v>
                </c:pt>
                <c:pt idx="1761">
                  <c:v>254.82879815718422</c:v>
                </c:pt>
                <c:pt idx="1762">
                  <c:v>256.65680196301508</c:v>
                </c:pt>
                <c:pt idx="1763">
                  <c:v>259.88795004065247</c:v>
                </c:pt>
                <c:pt idx="1764">
                  <c:v>276.45151204096214</c:v>
                </c:pt>
                <c:pt idx="1765">
                  <c:v>274.15231950101889</c:v>
                </c:pt>
                <c:pt idx="1766">
                  <c:v>273.73535231192801</c:v>
                </c:pt>
                <c:pt idx="1767">
                  <c:v>273.73535231192801</c:v>
                </c:pt>
                <c:pt idx="1768">
                  <c:v>273.73535231192801</c:v>
                </c:pt>
                <c:pt idx="1769">
                  <c:v>272.16120433054812</c:v>
                </c:pt>
                <c:pt idx="1770">
                  <c:v>290.30213184416908</c:v>
                </c:pt>
                <c:pt idx="1771">
                  <c:v>302.05003148403</c:v>
                </c:pt>
                <c:pt idx="1772">
                  <c:v>303.40898545311694</c:v>
                </c:pt>
                <c:pt idx="1773">
                  <c:v>317.07459173643741</c:v>
                </c:pt>
                <c:pt idx="1774">
                  <c:v>317.07459173643741</c:v>
                </c:pt>
                <c:pt idx="1775">
                  <c:v>317.07459173643741</c:v>
                </c:pt>
                <c:pt idx="1776">
                  <c:v>314.41130091272964</c:v>
                </c:pt>
                <c:pt idx="1777">
                  <c:v>309.58290593197484</c:v>
                </c:pt>
                <c:pt idx="1778">
                  <c:v>307.58006903026029</c:v>
                </c:pt>
                <c:pt idx="1779">
                  <c:v>297.25519224994406</c:v>
                </c:pt>
                <c:pt idx="1780">
                  <c:v>288.94026029279769</c:v>
                </c:pt>
                <c:pt idx="1781">
                  <c:v>288.94026029279769</c:v>
                </c:pt>
                <c:pt idx="1782">
                  <c:v>288.94026029279769</c:v>
                </c:pt>
                <c:pt idx="1783">
                  <c:v>292.06785115059427</c:v>
                </c:pt>
                <c:pt idx="1784">
                  <c:v>300.52546750694125</c:v>
                </c:pt>
                <c:pt idx="1785">
                  <c:v>302.27058387033981</c:v>
                </c:pt>
                <c:pt idx="1786">
                  <c:v>321.13437850627884</c:v>
                </c:pt>
                <c:pt idx="1787">
                  <c:v>319.01898291705834</c:v>
                </c:pt>
                <c:pt idx="1788">
                  <c:v>319.01898291705834</c:v>
                </c:pt>
                <c:pt idx="1789">
                  <c:v>319.01898291705834</c:v>
                </c:pt>
                <c:pt idx="1790">
                  <c:v>320.18082914827295</c:v>
                </c:pt>
                <c:pt idx="1791">
                  <c:v>313.99462714010718</c:v>
                </c:pt>
                <c:pt idx="1792">
                  <c:v>314.70687051135877</c:v>
                </c:pt>
                <c:pt idx="1793">
                  <c:v>314.70687051135877</c:v>
                </c:pt>
                <c:pt idx="1794">
                  <c:v>318.47698493175119</c:v>
                </c:pt>
                <c:pt idx="1795">
                  <c:v>318.47698493175119</c:v>
                </c:pt>
                <c:pt idx="1796">
                  <c:v>318.47698493175119</c:v>
                </c:pt>
                <c:pt idx="1797">
                  <c:v>318.38749965462677</c:v>
                </c:pt>
                <c:pt idx="1798">
                  <c:v>328.48219102250147</c:v>
                </c:pt>
                <c:pt idx="1799">
                  <c:v>336.75306496855552</c:v>
                </c:pt>
                <c:pt idx="1800">
                  <c:v>333.03123562103957</c:v>
                </c:pt>
                <c:pt idx="1801">
                  <c:v>348.79616649995171</c:v>
                </c:pt>
                <c:pt idx="1802">
                  <c:v>348.79616649995171</c:v>
                </c:pt>
                <c:pt idx="1803">
                  <c:v>348.79616649995171</c:v>
                </c:pt>
                <c:pt idx="1804">
                  <c:v>347.0571657199427</c:v>
                </c:pt>
                <c:pt idx="1805">
                  <c:v>333.32796489312364</c:v>
                </c:pt>
                <c:pt idx="1806">
                  <c:v>342.15028809861934</c:v>
                </c:pt>
                <c:pt idx="1807">
                  <c:v>341.57953627341141</c:v>
                </c:pt>
                <c:pt idx="1808">
                  <c:v>347.97127609243444</c:v>
                </c:pt>
                <c:pt idx="1809">
                  <c:v>347.97127609243444</c:v>
                </c:pt>
                <c:pt idx="1810">
                  <c:v>347.97127609243444</c:v>
                </c:pt>
                <c:pt idx="1811">
                  <c:v>355.15241360899029</c:v>
                </c:pt>
                <c:pt idx="1812">
                  <c:v>349.51463136855267</c:v>
                </c:pt>
                <c:pt idx="1813">
                  <c:v>327.81975165665108</c:v>
                </c:pt>
                <c:pt idx="1814">
                  <c:v>330.11076144039447</c:v>
                </c:pt>
                <c:pt idx="1815">
                  <c:v>340.14916819495784</c:v>
                </c:pt>
                <c:pt idx="1816">
                  <c:v>340.14916819495784</c:v>
                </c:pt>
                <c:pt idx="1817">
                  <c:v>340.14916819495784</c:v>
                </c:pt>
                <c:pt idx="1818">
                  <c:v>340.61675740487789</c:v>
                </c:pt>
                <c:pt idx="1819">
                  <c:v>351.21246635178596</c:v>
                </c:pt>
                <c:pt idx="1820">
                  <c:v>351.21246635178596</c:v>
                </c:pt>
                <c:pt idx="1821">
                  <c:v>353.07397075912615</c:v>
                </c:pt>
                <c:pt idx="1822">
                  <c:v>346.00244460644262</c:v>
                </c:pt>
                <c:pt idx="1823">
                  <c:v>346.00244460644262</c:v>
                </c:pt>
                <c:pt idx="1824">
                  <c:v>346.00244460644262</c:v>
                </c:pt>
                <c:pt idx="1825">
                  <c:v>337.18108322993612</c:v>
                </c:pt>
                <c:pt idx="1826">
                  <c:v>337.18108322993612</c:v>
                </c:pt>
                <c:pt idx="1827">
                  <c:v>337.18108322993612</c:v>
                </c:pt>
                <c:pt idx="1828">
                  <c:v>342.55892226807975</c:v>
                </c:pt>
                <c:pt idx="1829">
                  <c:v>354.63262600810867</c:v>
                </c:pt>
                <c:pt idx="1830">
                  <c:v>354.63262600810867</c:v>
                </c:pt>
                <c:pt idx="1831">
                  <c:v>354.63262600810867</c:v>
                </c:pt>
                <c:pt idx="1832">
                  <c:v>357.56864879089159</c:v>
                </c:pt>
                <c:pt idx="1833">
                  <c:v>344.68716606499481</c:v>
                </c:pt>
                <c:pt idx="1834">
                  <c:v>339.77668288993146</c:v>
                </c:pt>
                <c:pt idx="1835">
                  <c:v>339.77668288993146</c:v>
                </c:pt>
                <c:pt idx="1836">
                  <c:v>337.54161145198401</c:v>
                </c:pt>
                <c:pt idx="1837">
                  <c:v>337.54161145198401</c:v>
                </c:pt>
                <c:pt idx="1838">
                  <c:v>337.54161145198401</c:v>
                </c:pt>
                <c:pt idx="1839">
                  <c:v>329.80677349104769</c:v>
                </c:pt>
                <c:pt idx="1840">
                  <c:v>332.55809207910943</c:v>
                </c:pt>
                <c:pt idx="1841">
                  <c:v>339.80641013366386</c:v>
                </c:pt>
                <c:pt idx="1842">
                  <c:v>342.59276974189936</c:v>
                </c:pt>
                <c:pt idx="1843">
                  <c:v>345.54194041518269</c:v>
                </c:pt>
                <c:pt idx="1844">
                  <c:v>345.54194041518269</c:v>
                </c:pt>
                <c:pt idx="1845">
                  <c:v>345.54194041518269</c:v>
                </c:pt>
                <c:pt idx="1846">
                  <c:v>345.54194041518269</c:v>
                </c:pt>
                <c:pt idx="1847">
                  <c:v>355.8900748257696</c:v>
                </c:pt>
                <c:pt idx="1848">
                  <c:v>355.88139041476865</c:v>
                </c:pt>
                <c:pt idx="1849">
                  <c:v>360.5870148090662</c:v>
                </c:pt>
                <c:pt idx="1850">
                  <c:v>357.3429473333548</c:v>
                </c:pt>
                <c:pt idx="1851">
                  <c:v>357.3429473333548</c:v>
                </c:pt>
                <c:pt idx="1852">
                  <c:v>357.3429473333548</c:v>
                </c:pt>
                <c:pt idx="1853">
                  <c:v>338.584673604881</c:v>
                </c:pt>
                <c:pt idx="1854">
                  <c:v>353.87422781106909</c:v>
                </c:pt>
                <c:pt idx="1855">
                  <c:v>360.93103084005486</c:v>
                </c:pt>
                <c:pt idx="1856">
                  <c:v>368.36958939571724</c:v>
                </c:pt>
                <c:pt idx="1857">
                  <c:v>367.90564283475089</c:v>
                </c:pt>
                <c:pt idx="1858">
                  <c:v>367.90564283475089</c:v>
                </c:pt>
                <c:pt idx="1859">
                  <c:v>367.90564283475089</c:v>
                </c:pt>
                <c:pt idx="1860">
                  <c:v>368.94815496571238</c:v>
                </c:pt>
                <c:pt idx="1861">
                  <c:v>380.80019430402535</c:v>
                </c:pt>
                <c:pt idx="1862">
                  <c:v>388.26336095667978</c:v>
                </c:pt>
                <c:pt idx="1863">
                  <c:v>385.42262516207819</c:v>
                </c:pt>
                <c:pt idx="1864">
                  <c:v>388.22644370656604</c:v>
                </c:pt>
                <c:pt idx="1865">
                  <c:v>388.22644370656604</c:v>
                </c:pt>
                <c:pt idx="1866">
                  <c:v>388.22644370656604</c:v>
                </c:pt>
                <c:pt idx="1867">
                  <c:v>394.34985533918388</c:v>
                </c:pt>
                <c:pt idx="1868">
                  <c:v>377.14227870574456</c:v>
                </c:pt>
                <c:pt idx="1869">
                  <c:v>381.98887185901043</c:v>
                </c:pt>
                <c:pt idx="1870">
                  <c:v>384.04549526430986</c:v>
                </c:pt>
                <c:pt idx="1871">
                  <c:v>394.96673099028118</c:v>
                </c:pt>
                <c:pt idx="1872">
                  <c:v>394.96673099028118</c:v>
                </c:pt>
                <c:pt idx="1873">
                  <c:v>394.96673099028118</c:v>
                </c:pt>
                <c:pt idx="1874">
                  <c:v>394.96673099028118</c:v>
                </c:pt>
                <c:pt idx="1875">
                  <c:v>398.64174166234341</c:v>
                </c:pt>
                <c:pt idx="1876">
                  <c:v>390.19099469658971</c:v>
                </c:pt>
                <c:pt idx="1877">
                  <c:v>370.63881669764658</c:v>
                </c:pt>
                <c:pt idx="1878">
                  <c:v>358.71979510775867</c:v>
                </c:pt>
                <c:pt idx="1879">
                  <c:v>358.71979510775867</c:v>
                </c:pt>
                <c:pt idx="1880">
                  <c:v>358.71979510775867</c:v>
                </c:pt>
                <c:pt idx="1881">
                  <c:v>350.8735446662285</c:v>
                </c:pt>
                <c:pt idx="1882">
                  <c:v>332.01364118354513</c:v>
                </c:pt>
                <c:pt idx="1883">
                  <c:v>338.23947036198683</c:v>
                </c:pt>
                <c:pt idx="1884">
                  <c:v>316.03579600207405</c:v>
                </c:pt>
                <c:pt idx="1885">
                  <c:v>319.58134904583665</c:v>
                </c:pt>
                <c:pt idx="1886">
                  <c:v>319.58134904583665</c:v>
                </c:pt>
                <c:pt idx="1887">
                  <c:v>319.58134904583665</c:v>
                </c:pt>
                <c:pt idx="1888">
                  <c:v>304.09683954773465</c:v>
                </c:pt>
                <c:pt idx="1889">
                  <c:v>301.6192592077893</c:v>
                </c:pt>
                <c:pt idx="1890">
                  <c:v>309.99384829585995</c:v>
                </c:pt>
                <c:pt idx="1891">
                  <c:v>289.62696640889578</c:v>
                </c:pt>
                <c:pt idx="1892">
                  <c:v>283.38816079981154</c:v>
                </c:pt>
                <c:pt idx="1893">
                  <c:v>283.38816079981154</c:v>
                </c:pt>
                <c:pt idx="1894">
                  <c:v>283.38816079981154</c:v>
                </c:pt>
                <c:pt idx="1895">
                  <c:v>257.38860776413009</c:v>
                </c:pt>
                <c:pt idx="1896">
                  <c:v>271.57646046023763</c:v>
                </c:pt>
                <c:pt idx="1897">
                  <c:v>281.04106424147358</c:v>
                </c:pt>
                <c:pt idx="1898">
                  <c:v>265.03818345737682</c:v>
                </c:pt>
                <c:pt idx="1899">
                  <c:v>288.76416960255796</c:v>
                </c:pt>
                <c:pt idx="1900">
                  <c:v>288.76416960255796</c:v>
                </c:pt>
                <c:pt idx="1901">
                  <c:v>288.76416960255796</c:v>
                </c:pt>
                <c:pt idx="1902">
                  <c:v>292.69588837345611</c:v>
                </c:pt>
                <c:pt idx="1903">
                  <c:v>277.36046945337057</c:v>
                </c:pt>
                <c:pt idx="1904">
                  <c:v>280.16841860210388</c:v>
                </c:pt>
                <c:pt idx="1905">
                  <c:v>279.27402383967012</c:v>
                </c:pt>
                <c:pt idx="1906">
                  <c:v>283.61258418163925</c:v>
                </c:pt>
                <c:pt idx="1907">
                  <c:v>283.61258418163925</c:v>
                </c:pt>
                <c:pt idx="1908">
                  <c:v>283.61258418163925</c:v>
                </c:pt>
                <c:pt idx="1909">
                  <c:v>300.48598740450723</c:v>
                </c:pt>
                <c:pt idx="1910">
                  <c:v>300.49552162296652</c:v>
                </c:pt>
                <c:pt idx="1911">
                  <c:v>286.15409791162796</c:v>
                </c:pt>
                <c:pt idx="1912">
                  <c:v>276.65649728801884</c:v>
                </c:pt>
                <c:pt idx="1913">
                  <c:v>276.65649728801884</c:v>
                </c:pt>
                <c:pt idx="1914">
                  <c:v>276.65649728801884</c:v>
                </c:pt>
                <c:pt idx="1915">
                  <c:v>276.65649728801884</c:v>
                </c:pt>
                <c:pt idx="1916">
                  <c:v>276.65649728801884</c:v>
                </c:pt>
                <c:pt idx="1917">
                  <c:v>295.56606676162374</c:v>
                </c:pt>
                <c:pt idx="1918">
                  <c:v>308.75191958334784</c:v>
                </c:pt>
                <c:pt idx="1919">
                  <c:v>281.2701054979895</c:v>
                </c:pt>
                <c:pt idx="1920">
                  <c:v>258.55243740504164</c:v>
                </c:pt>
                <c:pt idx="1921">
                  <c:v>258.55243740504164</c:v>
                </c:pt>
                <c:pt idx="1922">
                  <c:v>258.55243740504164</c:v>
                </c:pt>
                <c:pt idx="1923">
                  <c:v>265.46241788080164</c:v>
                </c:pt>
                <c:pt idx="1924">
                  <c:v>251.07376524143658</c:v>
                </c:pt>
                <c:pt idx="1925">
                  <c:v>289.1102153881526</c:v>
                </c:pt>
                <c:pt idx="1926">
                  <c:v>268.21130177645091</c:v>
                </c:pt>
                <c:pt idx="1927">
                  <c:v>273.34051132805001</c:v>
                </c:pt>
                <c:pt idx="1928">
                  <c:v>273.34051132805001</c:v>
                </c:pt>
                <c:pt idx="1929">
                  <c:v>273.34051132805001</c:v>
                </c:pt>
                <c:pt idx="1930">
                  <c:v>273.77671176621197</c:v>
                </c:pt>
                <c:pt idx="1931">
                  <c:v>272.82374103068986</c:v>
                </c:pt>
                <c:pt idx="1932">
                  <c:v>268.80352389764772</c:v>
                </c:pt>
                <c:pt idx="1933">
                  <c:v>267.86164236842029</c:v>
                </c:pt>
                <c:pt idx="1934">
                  <c:v>267.86164236842029</c:v>
                </c:pt>
                <c:pt idx="1935">
                  <c:v>267.86164236842029</c:v>
                </c:pt>
                <c:pt idx="1936">
                  <c:v>267.86164236842029</c:v>
                </c:pt>
                <c:pt idx="1937">
                  <c:v>256.53149954950311</c:v>
                </c:pt>
                <c:pt idx="1938">
                  <c:v>267.38273576745922</c:v>
                </c:pt>
                <c:pt idx="1939">
                  <c:v>281.90465686437238</c:v>
                </c:pt>
                <c:pt idx="1940">
                  <c:v>295.83636035914014</c:v>
                </c:pt>
                <c:pt idx="1941">
                  <c:v>299.24204873108465</c:v>
                </c:pt>
                <c:pt idx="1942">
                  <c:v>299.24204873108465</c:v>
                </c:pt>
                <c:pt idx="1943">
                  <c:v>299.24204873108465</c:v>
                </c:pt>
                <c:pt idx="1944">
                  <c:v>303.88469263215291</c:v>
                </c:pt>
                <c:pt idx="1945">
                  <c:v>304.98780259411825</c:v>
                </c:pt>
                <c:pt idx="1946">
                  <c:v>298.18665977422268</c:v>
                </c:pt>
                <c:pt idx="1947">
                  <c:v>305.18695556056764</c:v>
                </c:pt>
                <c:pt idx="1948">
                  <c:v>322.38796848368196</c:v>
                </c:pt>
                <c:pt idx="1949">
                  <c:v>322.38796848368196</c:v>
                </c:pt>
                <c:pt idx="1950">
                  <c:v>322.38796848368196</c:v>
                </c:pt>
                <c:pt idx="1951">
                  <c:v>322.43631921907519</c:v>
                </c:pt>
                <c:pt idx="1952">
                  <c:v>323.6392389255264</c:v>
                </c:pt>
                <c:pt idx="1953">
                  <c:v>325.97925138346443</c:v>
                </c:pt>
                <c:pt idx="1954">
                  <c:v>331.91788884332698</c:v>
                </c:pt>
                <c:pt idx="1955">
                  <c:v>329.06080196473874</c:v>
                </c:pt>
                <c:pt idx="1956">
                  <c:v>329.06080196473874</c:v>
                </c:pt>
                <c:pt idx="1957">
                  <c:v>329.06080196473874</c:v>
                </c:pt>
                <c:pt idx="1958">
                  <c:v>349.48000751611511</c:v>
                </c:pt>
                <c:pt idx="1959">
                  <c:v>362.65083576427173</c:v>
                </c:pt>
                <c:pt idx="1960">
                  <c:v>371.6989478017673</c:v>
                </c:pt>
                <c:pt idx="1961">
                  <c:v>365.2574064921223</c:v>
                </c:pt>
                <c:pt idx="1962">
                  <c:v>387.13337161848489</c:v>
                </c:pt>
                <c:pt idx="1963">
                  <c:v>387.13337161848489</c:v>
                </c:pt>
                <c:pt idx="1964">
                  <c:v>387.13337161848489</c:v>
                </c:pt>
                <c:pt idx="1965">
                  <c:v>387.98892951154698</c:v>
                </c:pt>
                <c:pt idx="1966">
                  <c:v>393.65204778639162</c:v>
                </c:pt>
                <c:pt idx="1967">
                  <c:v>402.67934534218836</c:v>
                </c:pt>
                <c:pt idx="1968">
                  <c:v>402.7688874711971</c:v>
                </c:pt>
                <c:pt idx="1969">
                  <c:v>405.96945793736853</c:v>
                </c:pt>
                <c:pt idx="1970">
                  <c:v>405.96945793736853</c:v>
                </c:pt>
                <c:pt idx="1971">
                  <c:v>405.96945793736853</c:v>
                </c:pt>
                <c:pt idx="1972">
                  <c:v>405.96945793736853</c:v>
                </c:pt>
                <c:pt idx="1973">
                  <c:v>440.29173747446271</c:v>
                </c:pt>
                <c:pt idx="1974">
                  <c:v>421.73242692324305</c:v>
                </c:pt>
                <c:pt idx="1975">
                  <c:v>412.86483745793703</c:v>
                </c:pt>
                <c:pt idx="1976">
                  <c:v>419.37375645415165</c:v>
                </c:pt>
                <c:pt idx="1977">
                  <c:v>419.37375645415165</c:v>
                </c:pt>
                <c:pt idx="1978">
                  <c:v>419.37375645415165</c:v>
                </c:pt>
                <c:pt idx="1979">
                  <c:v>434.77097483096594</c:v>
                </c:pt>
                <c:pt idx="1980">
                  <c:v>464.16316117834197</c:v>
                </c:pt>
                <c:pt idx="1981">
                  <c:v>482.71844119369109</c:v>
                </c:pt>
                <c:pt idx="1982">
                  <c:v>442.6220726092435</c:v>
                </c:pt>
                <c:pt idx="1983">
                  <c:v>453.3857333260375</c:v>
                </c:pt>
                <c:pt idx="1984">
                  <c:v>453.3857333260375</c:v>
                </c:pt>
                <c:pt idx="1985">
                  <c:v>453.3857333260375</c:v>
                </c:pt>
                <c:pt idx="1986">
                  <c:v>476.27772012964493</c:v>
                </c:pt>
                <c:pt idx="1987">
                  <c:v>462.68491414271767</c:v>
                </c:pt>
                <c:pt idx="1988">
                  <c:v>457.97531078553533</c:v>
                </c:pt>
                <c:pt idx="1989">
                  <c:v>457.20383899088938</c:v>
                </c:pt>
                <c:pt idx="1990">
                  <c:v>450.32315868530964</c:v>
                </c:pt>
                <c:pt idx="1991">
                  <c:v>450.32315868530964</c:v>
                </c:pt>
                <c:pt idx="1992">
                  <c:v>450.32315868530964</c:v>
                </c:pt>
                <c:pt idx="1993">
                  <c:v>472.86091340883314</c:v>
                </c:pt>
                <c:pt idx="1994">
                  <c:v>487.3012005267351</c:v>
                </c:pt>
                <c:pt idx="1995">
                  <c:v>492.69737837612763</c:v>
                </c:pt>
                <c:pt idx="1996">
                  <c:v>492.69737837612763</c:v>
                </c:pt>
                <c:pt idx="1997">
                  <c:v>499.94620021428648</c:v>
                </c:pt>
                <c:pt idx="1998">
                  <c:v>499.94620021428648</c:v>
                </c:pt>
                <c:pt idx="1999">
                  <c:v>499.94620021428648</c:v>
                </c:pt>
                <c:pt idx="2000">
                  <c:v>482.57451472974304</c:v>
                </c:pt>
                <c:pt idx="2001">
                  <c:v>493.96210030440233</c:v>
                </c:pt>
                <c:pt idx="2002">
                  <c:v>475.5972876257826</c:v>
                </c:pt>
                <c:pt idx="2003">
                  <c:v>483.24708936772646</c:v>
                </c:pt>
                <c:pt idx="2004">
                  <c:v>479.83191907197727</c:v>
                </c:pt>
                <c:pt idx="2005">
                  <c:v>479.83191907197727</c:v>
                </c:pt>
                <c:pt idx="2006">
                  <c:v>479.83191907197727</c:v>
                </c:pt>
                <c:pt idx="2007">
                  <c:v>479.83191907197727</c:v>
                </c:pt>
                <c:pt idx="2008">
                  <c:v>468.54380234195855</c:v>
                </c:pt>
                <c:pt idx="2009">
                  <c:v>459.87807204454435</c:v>
                </c:pt>
                <c:pt idx="2010">
                  <c:v>477.47535529483969</c:v>
                </c:pt>
                <c:pt idx="2011">
                  <c:v>477.47535529483969</c:v>
                </c:pt>
                <c:pt idx="2012">
                  <c:v>477.47535529483969</c:v>
                </c:pt>
                <c:pt idx="2013">
                  <c:v>477.47535529483969</c:v>
                </c:pt>
                <c:pt idx="2014">
                  <c:v>479.93082848641649</c:v>
                </c:pt>
                <c:pt idx="2015">
                  <c:v>471.2590356704186</c:v>
                </c:pt>
                <c:pt idx="2016">
                  <c:v>474.06535659259788</c:v>
                </c:pt>
                <c:pt idx="2017">
                  <c:v>462.23661297524171</c:v>
                </c:pt>
                <c:pt idx="2018">
                  <c:v>444.48435375072359</c:v>
                </c:pt>
                <c:pt idx="2019">
                  <c:v>444.48435375072359</c:v>
                </c:pt>
                <c:pt idx="2020">
                  <c:v>444.48435375072359</c:v>
                </c:pt>
                <c:pt idx="2021">
                  <c:v>453.90995642347843</c:v>
                </c:pt>
                <c:pt idx="2022">
                  <c:v>455.26320107070921</c:v>
                </c:pt>
                <c:pt idx="2023">
                  <c:v>477.40407709864405</c:v>
                </c:pt>
                <c:pt idx="2024">
                  <c:v>475.91234004339594</c:v>
                </c:pt>
                <c:pt idx="2025">
                  <c:v>469.82410542548098</c:v>
                </c:pt>
                <c:pt idx="2026">
                  <c:v>469.82410542548098</c:v>
                </c:pt>
                <c:pt idx="2027">
                  <c:v>469.82410542548098</c:v>
                </c:pt>
                <c:pt idx="2028">
                  <c:v>472.58735359017157</c:v>
                </c:pt>
                <c:pt idx="2029">
                  <c:v>468.07870170591286</c:v>
                </c:pt>
                <c:pt idx="2030">
                  <c:v>473.97367514134743</c:v>
                </c:pt>
                <c:pt idx="2031">
                  <c:v>468.29564615211962</c:v>
                </c:pt>
                <c:pt idx="2032">
                  <c:v>464.9805891888123</c:v>
                </c:pt>
                <c:pt idx="2033">
                  <c:v>464.9805891888123</c:v>
                </c:pt>
                <c:pt idx="2034">
                  <c:v>464.9805891888123</c:v>
                </c:pt>
                <c:pt idx="2035">
                  <c:v>457.37354950389033</c:v>
                </c:pt>
                <c:pt idx="2036">
                  <c:v>446.17365847084943</c:v>
                </c:pt>
                <c:pt idx="2037">
                  <c:v>453.9582303408464</c:v>
                </c:pt>
                <c:pt idx="2038">
                  <c:v>463.17882274096451</c:v>
                </c:pt>
                <c:pt idx="2039">
                  <c:v>451.26488295424497</c:v>
                </c:pt>
                <c:pt idx="2040">
                  <c:v>451.26488295424497</c:v>
                </c:pt>
                <c:pt idx="2041">
                  <c:v>451.26488295424497</c:v>
                </c:pt>
                <c:pt idx="2042">
                  <c:v>465.11213249926897</c:v>
                </c:pt>
                <c:pt idx="2043">
                  <c:v>458.57349006164219</c:v>
                </c:pt>
                <c:pt idx="2044">
                  <c:v>483.87593830421343</c:v>
                </c:pt>
                <c:pt idx="2045">
                  <c:v>485.44130025964319</c:v>
                </c:pt>
                <c:pt idx="2046">
                  <c:v>490.48559984751864</c:v>
                </c:pt>
                <c:pt idx="2047">
                  <c:v>490.48559984751864</c:v>
                </c:pt>
                <c:pt idx="2048">
                  <c:v>490.48559984751864</c:v>
                </c:pt>
                <c:pt idx="2049">
                  <c:v>497.13855958125527</c:v>
                </c:pt>
                <c:pt idx="2050">
                  <c:v>511.72174005892907</c:v>
                </c:pt>
                <c:pt idx="2051">
                  <c:v>493.90578774409863</c:v>
                </c:pt>
                <c:pt idx="2052">
                  <c:v>475.22055451006065</c:v>
                </c:pt>
                <c:pt idx="2053">
                  <c:v>482.22904717119508</c:v>
                </c:pt>
                <c:pt idx="2054">
                  <c:v>482.22904717119508</c:v>
                </c:pt>
                <c:pt idx="2055">
                  <c:v>482.22904717119508</c:v>
                </c:pt>
                <c:pt idx="2056">
                  <c:v>480.42202869770784</c:v>
                </c:pt>
                <c:pt idx="2057">
                  <c:v>458.22394510739525</c:v>
                </c:pt>
                <c:pt idx="2058">
                  <c:v>453.62149426436122</c:v>
                </c:pt>
                <c:pt idx="2059">
                  <c:v>453.17712348492199</c:v>
                </c:pt>
                <c:pt idx="2060">
                  <c:v>461.82860884793939</c:v>
                </c:pt>
                <c:pt idx="2061">
                  <c:v>461.82860884793939</c:v>
                </c:pt>
                <c:pt idx="2062">
                  <c:v>461.82860884793939</c:v>
                </c:pt>
                <c:pt idx="2063">
                  <c:v>450.41653107717616</c:v>
                </c:pt>
                <c:pt idx="2064">
                  <c:v>453.41347505633917</c:v>
                </c:pt>
                <c:pt idx="2065">
                  <c:v>453.6699447497636</c:v>
                </c:pt>
                <c:pt idx="2066">
                  <c:v>470.53159576932052</c:v>
                </c:pt>
                <c:pt idx="2067">
                  <c:v>466.76989958483387</c:v>
                </c:pt>
                <c:pt idx="2068">
                  <c:v>466.76989958483387</c:v>
                </c:pt>
                <c:pt idx="2069">
                  <c:v>466.76989958483387</c:v>
                </c:pt>
                <c:pt idx="2070">
                  <c:v>466.76989958483387</c:v>
                </c:pt>
                <c:pt idx="2071">
                  <c:v>448.76199776882981</c:v>
                </c:pt>
                <c:pt idx="2072">
                  <c:v>447.00882374310805</c:v>
                </c:pt>
                <c:pt idx="2073">
                  <c:v>450.81938918663394</c:v>
                </c:pt>
                <c:pt idx="2074">
                  <c:v>460.09104283996152</c:v>
                </c:pt>
                <c:pt idx="2075">
                  <c:v>460.09104283996152</c:v>
                </c:pt>
                <c:pt idx="2076">
                  <c:v>460.09104283996152</c:v>
                </c:pt>
                <c:pt idx="2077">
                  <c:v>470.3606152810097</c:v>
                </c:pt>
                <c:pt idx="2078">
                  <c:v>482.39573415207462</c:v>
                </c:pt>
                <c:pt idx="2079">
                  <c:v>492.9179874178401</c:v>
                </c:pt>
                <c:pt idx="2080">
                  <c:v>506.33075808396961</c:v>
                </c:pt>
                <c:pt idx="2081">
                  <c:v>494.80783239646547</c:v>
                </c:pt>
                <c:pt idx="2082">
                  <c:v>494.80783239646547</c:v>
                </c:pt>
                <c:pt idx="2083">
                  <c:v>494.80783239646547</c:v>
                </c:pt>
                <c:pt idx="2084">
                  <c:v>509.89284721446779</c:v>
                </c:pt>
                <c:pt idx="2085">
                  <c:v>514.1471449014972</c:v>
                </c:pt>
                <c:pt idx="2086">
                  <c:v>516.34070319116154</c:v>
                </c:pt>
                <c:pt idx="2087">
                  <c:v>527.16126242621442</c:v>
                </c:pt>
                <c:pt idx="2088">
                  <c:v>530.1989349929828</c:v>
                </c:pt>
                <c:pt idx="2089">
                  <c:v>530.1989349929828</c:v>
                </c:pt>
                <c:pt idx="2090">
                  <c:v>530.1989349929828</c:v>
                </c:pt>
                <c:pt idx="2091">
                  <c:v>528.34560092802838</c:v>
                </c:pt>
                <c:pt idx="2092">
                  <c:v>511.48635676823534</c:v>
                </c:pt>
                <c:pt idx="2093">
                  <c:v>498.95812320850013</c:v>
                </c:pt>
                <c:pt idx="2094">
                  <c:v>485.0085207727646</c:v>
                </c:pt>
                <c:pt idx="2095">
                  <c:v>482.29615360241507</c:v>
                </c:pt>
                <c:pt idx="2096">
                  <c:v>482.29615360241507</c:v>
                </c:pt>
                <c:pt idx="2097">
                  <c:v>482.29615360241507</c:v>
                </c:pt>
                <c:pt idx="2098">
                  <c:v>486.82582014146607</c:v>
                </c:pt>
                <c:pt idx="2099">
                  <c:v>486.82582014146607</c:v>
                </c:pt>
                <c:pt idx="2100">
                  <c:v>477.23914820056308</c:v>
                </c:pt>
                <c:pt idx="2101">
                  <c:v>498.92418693242541</c:v>
                </c:pt>
                <c:pt idx="2102">
                  <c:v>495.59169516524275</c:v>
                </c:pt>
                <c:pt idx="2103">
                  <c:v>495.59169516524275</c:v>
                </c:pt>
                <c:pt idx="2104">
                  <c:v>495.59169516524275</c:v>
                </c:pt>
                <c:pt idx="2105">
                  <c:v>506.71148674617245</c:v>
                </c:pt>
                <c:pt idx="2106">
                  <c:v>501.21085884667878</c:v>
                </c:pt>
                <c:pt idx="2107">
                  <c:v>526.48283762989172</c:v>
                </c:pt>
                <c:pt idx="2108">
                  <c:v>527.01157309203279</c:v>
                </c:pt>
                <c:pt idx="2109">
                  <c:v>493.62168401482035</c:v>
                </c:pt>
                <c:pt idx="2110">
                  <c:v>493.62168401482035</c:v>
                </c:pt>
                <c:pt idx="2111">
                  <c:v>493.62168401482035</c:v>
                </c:pt>
                <c:pt idx="2112">
                  <c:v>503.24171338354995</c:v>
                </c:pt>
                <c:pt idx="2113">
                  <c:v>481.87810654646927</c:v>
                </c:pt>
                <c:pt idx="2114">
                  <c:v>488.2730776510096</c:v>
                </c:pt>
                <c:pt idx="2115">
                  <c:v>476.68889359934263</c:v>
                </c:pt>
                <c:pt idx="2116">
                  <c:v>465.49804164333909</c:v>
                </c:pt>
                <c:pt idx="2117">
                  <c:v>465.49804164333909</c:v>
                </c:pt>
                <c:pt idx="2118">
                  <c:v>465.49804164333909</c:v>
                </c:pt>
                <c:pt idx="2119">
                  <c:v>467.12643407643412</c:v>
                </c:pt>
                <c:pt idx="2120">
                  <c:v>465.73423721205415</c:v>
                </c:pt>
                <c:pt idx="2121">
                  <c:v>449.02009137919492</c:v>
                </c:pt>
                <c:pt idx="2122">
                  <c:v>460.04049713301629</c:v>
                </c:pt>
                <c:pt idx="2123">
                  <c:v>477.88390262287902</c:v>
                </c:pt>
                <c:pt idx="2124">
                  <c:v>477.88390262287902</c:v>
                </c:pt>
                <c:pt idx="2125">
                  <c:v>477.88390262287902</c:v>
                </c:pt>
                <c:pt idx="2126">
                  <c:v>488.26216391570273</c:v>
                </c:pt>
                <c:pt idx="2127">
                  <c:v>479.67429030692648</c:v>
                </c:pt>
                <c:pt idx="2128">
                  <c:v>478.45779530755931</c:v>
                </c:pt>
                <c:pt idx="2129">
                  <c:v>456.23081758154223</c:v>
                </c:pt>
                <c:pt idx="2130">
                  <c:v>472.21160889335715</c:v>
                </c:pt>
                <c:pt idx="2131">
                  <c:v>472.21160889335715</c:v>
                </c:pt>
                <c:pt idx="2132">
                  <c:v>472.21160889335715</c:v>
                </c:pt>
                <c:pt idx="2133">
                  <c:v>462.55147905597232</c:v>
                </c:pt>
                <c:pt idx="2134">
                  <c:v>434.74721336894345</c:v>
                </c:pt>
                <c:pt idx="2135">
                  <c:v>436.96733436905896</c:v>
                </c:pt>
                <c:pt idx="2136">
                  <c:v>413.75772603434706</c:v>
                </c:pt>
                <c:pt idx="2137">
                  <c:v>416.61006921696037</c:v>
                </c:pt>
                <c:pt idx="2138">
                  <c:v>416.61006921696037</c:v>
                </c:pt>
                <c:pt idx="2139">
                  <c:v>416.61006921696037</c:v>
                </c:pt>
                <c:pt idx="2140">
                  <c:v>426.2582156746256</c:v>
                </c:pt>
                <c:pt idx="2141">
                  <c:v>409.65732088536777</c:v>
                </c:pt>
                <c:pt idx="2142">
                  <c:v>399.03305643415382</c:v>
                </c:pt>
                <c:pt idx="2143">
                  <c:v>373.42241487913378</c:v>
                </c:pt>
                <c:pt idx="2144">
                  <c:v>372.16551219128604</c:v>
                </c:pt>
                <c:pt idx="2145">
                  <c:v>372.16551219128604</c:v>
                </c:pt>
                <c:pt idx="2146">
                  <c:v>372.16551219128604</c:v>
                </c:pt>
                <c:pt idx="2147">
                  <c:v>361.81582112336736</c:v>
                </c:pt>
                <c:pt idx="2148">
                  <c:v>357.08254312372696</c:v>
                </c:pt>
                <c:pt idx="2149">
                  <c:v>354.20481028276708</c:v>
                </c:pt>
                <c:pt idx="2150">
                  <c:v>340.22375463341723</c:v>
                </c:pt>
                <c:pt idx="2151">
                  <c:v>348.00459093656093</c:v>
                </c:pt>
                <c:pt idx="2152">
                  <c:v>348.00459093656093</c:v>
                </c:pt>
                <c:pt idx="2153">
                  <c:v>348.00459093656093</c:v>
                </c:pt>
                <c:pt idx="2154">
                  <c:v>360.05465228872401</c:v>
                </c:pt>
                <c:pt idx="2155">
                  <c:v>365.48783488359106</c:v>
                </c:pt>
                <c:pt idx="2156">
                  <c:v>369.86371653903387</c:v>
                </c:pt>
                <c:pt idx="2157">
                  <c:v>369.86371653903387</c:v>
                </c:pt>
                <c:pt idx="2158">
                  <c:v>378.15807685671177</c:v>
                </c:pt>
                <c:pt idx="2159">
                  <c:v>378.15807685671177</c:v>
                </c:pt>
                <c:pt idx="2160">
                  <c:v>378.15807685671177</c:v>
                </c:pt>
                <c:pt idx="2161">
                  <c:v>379.01132299303288</c:v>
                </c:pt>
                <c:pt idx="2162">
                  <c:v>374.67638809636583</c:v>
                </c:pt>
                <c:pt idx="2163">
                  <c:v>386.60732179673278</c:v>
                </c:pt>
                <c:pt idx="2164">
                  <c:v>399.39921394988789</c:v>
                </c:pt>
                <c:pt idx="2165">
                  <c:v>411.1028034015992</c:v>
                </c:pt>
                <c:pt idx="2166">
                  <c:v>411.1028034015992</c:v>
                </c:pt>
                <c:pt idx="2167">
                  <c:v>411.1028034015992</c:v>
                </c:pt>
                <c:pt idx="2168">
                  <c:v>414.15705865368153</c:v>
                </c:pt>
                <c:pt idx="2169">
                  <c:v>419.04539022355578</c:v>
                </c:pt>
                <c:pt idx="2170">
                  <c:v>418.86147033119778</c:v>
                </c:pt>
                <c:pt idx="2171">
                  <c:v>421.74446865448891</c:v>
                </c:pt>
                <c:pt idx="2172">
                  <c:v>394.83942861753712</c:v>
                </c:pt>
                <c:pt idx="2173">
                  <c:v>394.83942861753712</c:v>
                </c:pt>
                <c:pt idx="2174">
                  <c:v>394.83942861753712</c:v>
                </c:pt>
                <c:pt idx="2175">
                  <c:v>376.22877402818563</c:v>
                </c:pt>
                <c:pt idx="2176">
                  <c:v>380.56095036805323</c:v>
                </c:pt>
                <c:pt idx="2177">
                  <c:v>371.71939039857085</c:v>
                </c:pt>
                <c:pt idx="2178">
                  <c:v>379.46262128639893</c:v>
                </c:pt>
                <c:pt idx="2179">
                  <c:v>404.85868873827923</c:v>
                </c:pt>
                <c:pt idx="2180">
                  <c:v>404.85868873827923</c:v>
                </c:pt>
                <c:pt idx="2181">
                  <c:v>404.85868873827923</c:v>
                </c:pt>
                <c:pt idx="2182">
                  <c:v>414.58363667837739</c:v>
                </c:pt>
                <c:pt idx="2183">
                  <c:v>402.56457392579989</c:v>
                </c:pt>
                <c:pt idx="2184">
                  <c:v>402.08933595714677</c:v>
                </c:pt>
                <c:pt idx="2185">
                  <c:v>402.08933595714677</c:v>
                </c:pt>
                <c:pt idx="2186">
                  <c:v>395.25458183891942</c:v>
                </c:pt>
                <c:pt idx="2187">
                  <c:v>395.25458183891942</c:v>
                </c:pt>
                <c:pt idx="2188">
                  <c:v>395.25458183891942</c:v>
                </c:pt>
                <c:pt idx="2189">
                  <c:v>394.29679856563121</c:v>
                </c:pt>
                <c:pt idx="2190">
                  <c:v>390.74092086023308</c:v>
                </c:pt>
                <c:pt idx="2191">
                  <c:v>390.74092086023308</c:v>
                </c:pt>
                <c:pt idx="2192">
                  <c:v>390.74092086023308</c:v>
                </c:pt>
                <c:pt idx="2193">
                  <c:v>405.38895913757653</c:v>
                </c:pt>
                <c:pt idx="2194">
                  <c:v>405.38895913757653</c:v>
                </c:pt>
                <c:pt idx="2195">
                  <c:v>405.38895913757653</c:v>
                </c:pt>
                <c:pt idx="2196">
                  <c:v>408.44943220031081</c:v>
                </c:pt>
                <c:pt idx="2197">
                  <c:v>415.99548765172153</c:v>
                </c:pt>
                <c:pt idx="2198">
                  <c:v>416.20641512544444</c:v>
                </c:pt>
                <c:pt idx="2199">
                  <c:v>412.69333437801964</c:v>
                </c:pt>
                <c:pt idx="2200">
                  <c:v>413.26575457940464</c:v>
                </c:pt>
                <c:pt idx="2201">
                  <c:v>413.26575457940464</c:v>
                </c:pt>
                <c:pt idx="2202">
                  <c:v>413.26575457940464</c:v>
                </c:pt>
                <c:pt idx="2203">
                  <c:v>421.89390018312832</c:v>
                </c:pt>
                <c:pt idx="2204">
                  <c:v>420.72050544806308</c:v>
                </c:pt>
                <c:pt idx="2205">
                  <c:v>415.03692163189146</c:v>
                </c:pt>
                <c:pt idx="2206">
                  <c:v>410.08671328202115</c:v>
                </c:pt>
                <c:pt idx="2207">
                  <c:v>419.97207069919506</c:v>
                </c:pt>
                <c:pt idx="2208">
                  <c:v>419.97207069919506</c:v>
                </c:pt>
                <c:pt idx="2209">
                  <c:v>419.97207069919506</c:v>
                </c:pt>
                <c:pt idx="2210">
                  <c:v>419.97207069919506</c:v>
                </c:pt>
                <c:pt idx="2211">
                  <c:v>405.56693076646866</c:v>
                </c:pt>
                <c:pt idx="2212">
                  <c:v>395.41822347514477</c:v>
                </c:pt>
                <c:pt idx="2213">
                  <c:v>398.27876945852319</c:v>
                </c:pt>
                <c:pt idx="2214">
                  <c:v>397.28243102354958</c:v>
                </c:pt>
                <c:pt idx="2215">
                  <c:v>397.28243102354958</c:v>
                </c:pt>
                <c:pt idx="2216">
                  <c:v>397.28243102354958</c:v>
                </c:pt>
                <c:pt idx="2217">
                  <c:v>400.77938905764114</c:v>
                </c:pt>
                <c:pt idx="2218">
                  <c:v>402.49676429986351</c:v>
                </c:pt>
                <c:pt idx="2219">
                  <c:v>400.85853763900559</c:v>
                </c:pt>
                <c:pt idx="2220">
                  <c:v>380.19689428377114</c:v>
                </c:pt>
                <c:pt idx="2221">
                  <c:v>360.60715484104696</c:v>
                </c:pt>
                <c:pt idx="2222">
                  <c:v>360.60715484104696</c:v>
                </c:pt>
                <c:pt idx="2223">
                  <c:v>360.60715484104696</c:v>
                </c:pt>
                <c:pt idx="2224">
                  <c:v>346.97873962618672</c:v>
                </c:pt>
                <c:pt idx="2225">
                  <c:v>336.36700263140392</c:v>
                </c:pt>
                <c:pt idx="2226">
                  <c:v>321.92543053336357</c:v>
                </c:pt>
                <c:pt idx="2227">
                  <c:v>303.98922309750361</c:v>
                </c:pt>
                <c:pt idx="2228">
                  <c:v>327.8398081387183</c:v>
                </c:pt>
                <c:pt idx="2229">
                  <c:v>327.8398081387183</c:v>
                </c:pt>
                <c:pt idx="2230">
                  <c:v>327.8398081387183</c:v>
                </c:pt>
                <c:pt idx="2231">
                  <c:v>343.07778719904695</c:v>
                </c:pt>
                <c:pt idx="2232">
                  <c:v>345.28222658173877</c:v>
                </c:pt>
                <c:pt idx="2233">
                  <c:v>326.87494906834127</c:v>
                </c:pt>
                <c:pt idx="2234">
                  <c:v>314.97394264797356</c:v>
                </c:pt>
                <c:pt idx="2235">
                  <c:v>322.33657970708947</c:v>
                </c:pt>
                <c:pt idx="2236">
                  <c:v>322.33657970708947</c:v>
                </c:pt>
                <c:pt idx="2237">
                  <c:v>322.33657970708947</c:v>
                </c:pt>
                <c:pt idx="2238">
                  <c:v>322.33657970708947</c:v>
                </c:pt>
                <c:pt idx="2239">
                  <c:v>319.58671173201731</c:v>
                </c:pt>
                <c:pt idx="2240">
                  <c:v>330.23115143128973</c:v>
                </c:pt>
                <c:pt idx="2241">
                  <c:v>331.21230472452078</c:v>
                </c:pt>
                <c:pt idx="2242">
                  <c:v>320.94901979217536</c:v>
                </c:pt>
                <c:pt idx="2243">
                  <c:v>320.94901979217536</c:v>
                </c:pt>
                <c:pt idx="2244">
                  <c:v>320.94901979217536</c:v>
                </c:pt>
                <c:pt idx="2245">
                  <c:v>312.73158916776646</c:v>
                </c:pt>
                <c:pt idx="2246">
                  <c:v>325.35767007157233</c:v>
                </c:pt>
                <c:pt idx="2247">
                  <c:v>341.1619055848459</c:v>
                </c:pt>
                <c:pt idx="2248">
                  <c:v>345.62017876447351</c:v>
                </c:pt>
                <c:pt idx="2249">
                  <c:v>320.07894414940608</c:v>
                </c:pt>
                <c:pt idx="2250">
                  <c:v>320.07894414940608</c:v>
                </c:pt>
                <c:pt idx="2251">
                  <c:v>320.07894414940608</c:v>
                </c:pt>
                <c:pt idx="2252">
                  <c:v>326.74133133530603</c:v>
                </c:pt>
                <c:pt idx="2253">
                  <c:v>321.01290941495978</c:v>
                </c:pt>
                <c:pt idx="2254">
                  <c:v>330.13353475329865</c:v>
                </c:pt>
                <c:pt idx="2255">
                  <c:v>328.90143345730706</c:v>
                </c:pt>
                <c:pt idx="2256">
                  <c:v>322.49679517138691</c:v>
                </c:pt>
                <c:pt idx="2257">
                  <c:v>322.49679517138691</c:v>
                </c:pt>
                <c:pt idx="2258">
                  <c:v>322.49679517138691</c:v>
                </c:pt>
                <c:pt idx="2259">
                  <c:v>331.63808309782888</c:v>
                </c:pt>
                <c:pt idx="2260">
                  <c:v>330.86767337261205</c:v>
                </c:pt>
                <c:pt idx="2261">
                  <c:v>338.62111551342736</c:v>
                </c:pt>
                <c:pt idx="2262">
                  <c:v>325.69098363503173</c:v>
                </c:pt>
                <c:pt idx="2263">
                  <c:v>326.00798081081706</c:v>
                </c:pt>
                <c:pt idx="2264">
                  <c:v>326.00798081081706</c:v>
                </c:pt>
                <c:pt idx="2265">
                  <c:v>326.00798081081706</c:v>
                </c:pt>
                <c:pt idx="2266">
                  <c:v>337.33488694842742</c:v>
                </c:pt>
                <c:pt idx="2267">
                  <c:v>337.38993870154383</c:v>
                </c:pt>
                <c:pt idx="2268">
                  <c:v>332.24204294385066</c:v>
                </c:pt>
                <c:pt idx="2269">
                  <c:v>327.29681948991924</c:v>
                </c:pt>
                <c:pt idx="2270">
                  <c:v>321.85943581830713</c:v>
                </c:pt>
                <c:pt idx="2271">
                  <c:v>321.85943581830713</c:v>
                </c:pt>
                <c:pt idx="2272">
                  <c:v>321.85943581830713</c:v>
                </c:pt>
                <c:pt idx="2273">
                  <c:v>326.9606853289381</c:v>
                </c:pt>
                <c:pt idx="2274">
                  <c:v>313.56770795696974</c:v>
                </c:pt>
                <c:pt idx="2275">
                  <c:v>317.02415302796078</c:v>
                </c:pt>
                <c:pt idx="2276">
                  <c:v>305.15618763239598</c:v>
                </c:pt>
                <c:pt idx="2277">
                  <c:v>289.52348541854332</c:v>
                </c:pt>
                <c:pt idx="2278">
                  <c:v>289.52348541854332</c:v>
                </c:pt>
                <c:pt idx="2279">
                  <c:v>289.52348541854332</c:v>
                </c:pt>
                <c:pt idx="2280">
                  <c:v>280.73982941806264</c:v>
                </c:pt>
                <c:pt idx="2281">
                  <c:v>280.73982941806264</c:v>
                </c:pt>
              </c:numCache>
            </c:numRef>
          </c:val>
          <c:smooth val="0"/>
          <c:extLst>
            <c:ext xmlns:c16="http://schemas.microsoft.com/office/drawing/2014/chart" uri="{C3380CC4-5D6E-409C-BE32-E72D297353CC}">
              <c16:uniqueId val="{00000001-C51B-4625-912F-E84A1BB1357B}"/>
            </c:ext>
          </c:extLst>
        </c:ser>
        <c:dLbls>
          <c:showLegendKey val="0"/>
          <c:showVal val="0"/>
          <c:showCatName val="0"/>
          <c:showSerName val="0"/>
          <c:showPercent val="0"/>
          <c:showBubbleSize val="0"/>
        </c:dLbls>
        <c:smooth val="0"/>
        <c:axId val="520411039"/>
        <c:axId val="520409599"/>
      </c:lineChart>
      <c:dateAx>
        <c:axId val="520411039"/>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520409599"/>
        <c:crosses val="autoZero"/>
        <c:auto val="1"/>
        <c:lblOffset val="100"/>
        <c:baseTimeUnit val="days"/>
      </c:dateAx>
      <c:valAx>
        <c:axId val="520409599"/>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5204110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3617765312325981E-2"/>
          <c:y val="2.7130210563453269E-2"/>
          <c:w val="0.90777264344209951"/>
          <c:h val="0.78779343361959131"/>
        </c:manualLayout>
      </c:layout>
      <c:lineChart>
        <c:grouping val="standard"/>
        <c:varyColors val="0"/>
        <c:ser>
          <c:idx val="0"/>
          <c:order val="0"/>
          <c:tx>
            <c:strRef>
              <c:f>'Dealmaking Indicator'!$B$9</c:f>
              <c:strCache>
                <c:ptCount val="1"/>
                <c:pt idx="0">
                  <c:v>Early-Stage Index</c:v>
                </c:pt>
              </c:strCache>
            </c:strRef>
          </c:tx>
          <c:spPr>
            <a:ln w="19050" cap="rnd">
              <a:solidFill>
                <a:schemeClr val="accent1"/>
              </a:solidFill>
              <a:round/>
            </a:ln>
            <a:effectLst/>
          </c:spPr>
          <c:marker>
            <c:symbol val="none"/>
          </c:marker>
          <c:cat>
            <c:multiLvlStrRef>
              <c:f>'Dealmaking Indicator'!$AA$7:$BO$8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'Dealmaking Indicator'!$AA$9:$BO$9</c:f>
              <c:numCache>
                <c:formatCode>General</c:formatCode>
                <c:ptCount val="41"/>
                <c:pt idx="0">
                  <c:v>46.811359410000001</c:v>
                </c:pt>
                <c:pt idx="1">
                  <c:v>50.22728669</c:v>
                </c:pt>
                <c:pt idx="2">
                  <c:v>52.686322590000003</c:v>
                </c:pt>
                <c:pt idx="3">
                  <c:v>55.638902700000003</c:v>
                </c:pt>
                <c:pt idx="4">
                  <c:v>56.079866809999999</c:v>
                </c:pt>
                <c:pt idx="5">
                  <c:v>55.880399509999997</c:v>
                </c:pt>
                <c:pt idx="6">
                  <c:v>57.172482369999997</c:v>
                </c:pt>
                <c:pt idx="7">
                  <c:v>55.196689929999998</c:v>
                </c:pt>
                <c:pt idx="8">
                  <c:v>51.987884129999998</c:v>
                </c:pt>
                <c:pt idx="9">
                  <c:v>49.041422169999997</c:v>
                </c:pt>
                <c:pt idx="10">
                  <c:v>45.863952230000002</c:v>
                </c:pt>
                <c:pt idx="11">
                  <c:v>41.54590159</c:v>
                </c:pt>
                <c:pt idx="12">
                  <c:v>40.528075549999997</c:v>
                </c:pt>
                <c:pt idx="13">
                  <c:v>41.8320899</c:v>
                </c:pt>
                <c:pt idx="14">
                  <c:v>40.74520132</c:v>
                </c:pt>
                <c:pt idx="15">
                  <c:v>41.250808820000003</c:v>
                </c:pt>
                <c:pt idx="16">
                  <c:v>44.185300390000002</c:v>
                </c:pt>
                <c:pt idx="17">
                  <c:v>45.898208799999999</c:v>
                </c:pt>
                <c:pt idx="18">
                  <c:v>46.362264019999998</c:v>
                </c:pt>
                <c:pt idx="19">
                  <c:v>43.844679190000001</c:v>
                </c:pt>
                <c:pt idx="20">
                  <c:v>38.552928940000001</c:v>
                </c:pt>
                <c:pt idx="21">
                  <c:v>31.767313260000002</c:v>
                </c:pt>
                <c:pt idx="22">
                  <c:v>25.33076208</c:v>
                </c:pt>
                <c:pt idx="23">
                  <c:v>20.22919482</c:v>
                </c:pt>
                <c:pt idx="24">
                  <c:v>17.78308917</c:v>
                </c:pt>
                <c:pt idx="25">
                  <c:v>21.020796229999998</c:v>
                </c:pt>
                <c:pt idx="26">
                  <c:v>30.82355347</c:v>
                </c:pt>
                <c:pt idx="27">
                  <c:v>46.145856160000001</c:v>
                </c:pt>
                <c:pt idx="28">
                  <c:v>61.491941869999998</c:v>
                </c:pt>
                <c:pt idx="29">
                  <c:v>73.205504570000002</c:v>
                </c:pt>
                <c:pt idx="30">
                  <c:v>83.726323109999996</c:v>
                </c:pt>
                <c:pt idx="31">
                  <c:v>90.84748759</c:v>
                </c:pt>
                <c:pt idx="32">
                  <c:v>89.082642390000004</c:v>
                </c:pt>
                <c:pt idx="33">
                  <c:v>85.040853470000002</c:v>
                </c:pt>
                <c:pt idx="34">
                  <c:v>80.654520759999997</c:v>
                </c:pt>
                <c:pt idx="35">
                  <c:v>75.439492689999994</c:v>
                </c:pt>
                <c:pt idx="36">
                  <c:v>69.996764380000002</c:v>
                </c:pt>
                <c:pt idx="37">
                  <c:v>64.967437680000003</c:v>
                </c:pt>
                <c:pt idx="38">
                  <c:v>56.094707820000004</c:v>
                </c:pt>
                <c:pt idx="39">
                  <c:v>46.475858899999999</c:v>
                </c:pt>
                <c:pt idx="40">
                  <c:v>43.388303880000002</c:v>
                </c:pt>
              </c:numCache>
            </c:numRef>
          </c:val>
          <c:smooth val="1"/>
          <c:extLst>
            <c:ext xmlns:c16="http://schemas.microsoft.com/office/drawing/2014/chart" uri="{C3380CC4-5D6E-409C-BE32-E72D297353CC}">
              <c16:uniqueId val="{00000000-A343-444E-A4B1-19A607BDB0E4}"/>
            </c:ext>
          </c:extLst>
        </c:ser>
        <c:ser>
          <c:idx val="1"/>
          <c:order val="1"/>
          <c:tx>
            <c:strRef>
              <c:f>'Dealmaking Indicator'!$B$10</c:f>
              <c:strCache>
                <c:ptCount val="1"/>
                <c:pt idx="0">
                  <c:v>Late-Stage Index</c:v>
                </c:pt>
              </c:strCache>
            </c:strRef>
          </c:tx>
          <c:spPr>
            <a:ln w="19050" cap="rnd">
              <a:solidFill>
                <a:srgbClr val="40C2C9"/>
              </a:solidFill>
              <a:round/>
            </a:ln>
            <a:effectLst/>
          </c:spPr>
          <c:marker>
            <c:symbol val="none"/>
          </c:marker>
          <c:cat>
            <c:multiLvlStrRef>
              <c:f>'Dealmaking Indicator'!$AA$7:$BO$8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'Dealmaking Indicator'!$AA$10:$BO$10</c:f>
              <c:numCache>
                <c:formatCode>0.0</c:formatCode>
                <c:ptCount val="41"/>
                <c:pt idx="0">
                  <c:v>48.732582890000003</c:v>
                </c:pt>
                <c:pt idx="1">
                  <c:v>52.144542319999999</c:v>
                </c:pt>
                <c:pt idx="2">
                  <c:v>56.050595029999997</c:v>
                </c:pt>
                <c:pt idx="3">
                  <c:v>60.000632490000001</c:v>
                </c:pt>
                <c:pt idx="4">
                  <c:v>62.52773827</c:v>
                </c:pt>
                <c:pt idx="5">
                  <c:v>62.09369289</c:v>
                </c:pt>
                <c:pt idx="6">
                  <c:v>62.424143860000001</c:v>
                </c:pt>
                <c:pt idx="7">
                  <c:v>61.100610179999997</c:v>
                </c:pt>
                <c:pt idx="8">
                  <c:v>59.433710050000002</c:v>
                </c:pt>
                <c:pt idx="9">
                  <c:v>58.920275289999999</c:v>
                </c:pt>
                <c:pt idx="10">
                  <c:v>55.75278849</c:v>
                </c:pt>
                <c:pt idx="11">
                  <c:v>51.670044150000003</c:v>
                </c:pt>
                <c:pt idx="12">
                  <c:v>49.946312380000002</c:v>
                </c:pt>
                <c:pt idx="13">
                  <c:v>47.4055374</c:v>
                </c:pt>
                <c:pt idx="14">
                  <c:v>46.226798729999999</c:v>
                </c:pt>
                <c:pt idx="15">
                  <c:v>46.012371530000003</c:v>
                </c:pt>
                <c:pt idx="16">
                  <c:v>45.208015670000002</c:v>
                </c:pt>
                <c:pt idx="17">
                  <c:v>46.422878500000003</c:v>
                </c:pt>
                <c:pt idx="18">
                  <c:v>46.383059840000001</c:v>
                </c:pt>
                <c:pt idx="19">
                  <c:v>44.919317909999997</c:v>
                </c:pt>
                <c:pt idx="20">
                  <c:v>40.729479169999998</c:v>
                </c:pt>
                <c:pt idx="21">
                  <c:v>35.511012549999997</c:v>
                </c:pt>
                <c:pt idx="22">
                  <c:v>30.040035719999999</c:v>
                </c:pt>
                <c:pt idx="23">
                  <c:v>25.83587095</c:v>
                </c:pt>
                <c:pt idx="24">
                  <c:v>24.650707239999999</c:v>
                </c:pt>
                <c:pt idx="25">
                  <c:v>26.023474480000001</c:v>
                </c:pt>
                <c:pt idx="26">
                  <c:v>32.572604869999999</c:v>
                </c:pt>
                <c:pt idx="27">
                  <c:v>41.831648909999998</c:v>
                </c:pt>
                <c:pt idx="28">
                  <c:v>52.265239530000002</c:v>
                </c:pt>
                <c:pt idx="29">
                  <c:v>62.098213899999998</c:v>
                </c:pt>
                <c:pt idx="30">
                  <c:v>69.138256810000001</c:v>
                </c:pt>
                <c:pt idx="31">
                  <c:v>74.130111569999997</c:v>
                </c:pt>
                <c:pt idx="32">
                  <c:v>78.570155029999995</c:v>
                </c:pt>
                <c:pt idx="33">
                  <c:v>81.099498249999996</c:v>
                </c:pt>
                <c:pt idx="34">
                  <c:v>81.890133770000006</c:v>
                </c:pt>
                <c:pt idx="35">
                  <c:v>81.778389899999993</c:v>
                </c:pt>
                <c:pt idx="36">
                  <c:v>79.138416739999997</c:v>
                </c:pt>
                <c:pt idx="37">
                  <c:v>76.954267720000004</c:v>
                </c:pt>
                <c:pt idx="38">
                  <c:v>73.76377506</c:v>
                </c:pt>
                <c:pt idx="39" formatCode="General">
                  <c:v>70.159219989999997</c:v>
                </c:pt>
                <c:pt idx="40" formatCode="General">
                  <c:v>68.196664389999995</c:v>
                </c:pt>
              </c:numCache>
            </c:numRef>
          </c:val>
          <c:smooth val="1"/>
          <c:extLst>
            <c:ext xmlns:c16="http://schemas.microsoft.com/office/drawing/2014/chart" uri="{C3380CC4-5D6E-409C-BE32-E72D297353CC}">
              <c16:uniqueId val="{00000001-A343-444E-A4B1-19A607BDB0E4}"/>
            </c:ext>
          </c:extLst>
        </c:ser>
        <c:ser>
          <c:idx val="2"/>
          <c:order val="2"/>
          <c:tx>
            <c:strRef>
              <c:f>'Dealmaking Indicator'!$B$11</c:f>
              <c:strCache>
                <c:ptCount val="1"/>
                <c:pt idx="0">
                  <c:v>Venture-Growth-Stage Index</c:v>
                </c:pt>
              </c:strCache>
            </c:strRef>
          </c:tx>
          <c:spPr>
            <a:ln w="19050">
              <a:solidFill>
                <a:srgbClr val="F5C914"/>
              </a:solidFill>
            </a:ln>
          </c:spPr>
          <c:marker>
            <c:symbol val="none"/>
          </c:marker>
          <c:cat>
            <c:multiLvlStrRef>
              <c:f>'Dealmaking Indicator'!$AA$7:$BO$8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'Dealmaking Indicator'!$AA$11:$BO$11</c:f>
              <c:numCache>
                <c:formatCode>General</c:formatCode>
                <c:ptCount val="41"/>
                <c:pt idx="0">
                  <c:v>43.307191459999999</c:v>
                </c:pt>
                <c:pt idx="1">
                  <c:v>50.250896900000001</c:v>
                </c:pt>
                <c:pt idx="2">
                  <c:v>56.762734379999998</c:v>
                </c:pt>
                <c:pt idx="3">
                  <c:v>59.181607849999999</c:v>
                </c:pt>
                <c:pt idx="4">
                  <c:v>61.978810660000001</c:v>
                </c:pt>
                <c:pt idx="5">
                  <c:v>58.566395839999998</c:v>
                </c:pt>
                <c:pt idx="6">
                  <c:v>55.566767300000002</c:v>
                </c:pt>
                <c:pt idx="7">
                  <c:v>57.034705979999998</c:v>
                </c:pt>
                <c:pt idx="8">
                  <c:v>55.939835440000003</c:v>
                </c:pt>
                <c:pt idx="9">
                  <c:v>54.727971189999998</c:v>
                </c:pt>
                <c:pt idx="10">
                  <c:v>51.067070620000003</c:v>
                </c:pt>
                <c:pt idx="11">
                  <c:v>45.110890959999999</c:v>
                </c:pt>
                <c:pt idx="12">
                  <c:v>40.161406679999999</c:v>
                </c:pt>
                <c:pt idx="13">
                  <c:v>36.792022099999997</c:v>
                </c:pt>
                <c:pt idx="14">
                  <c:v>36.843310080000002</c:v>
                </c:pt>
                <c:pt idx="15">
                  <c:v>37.014631809999997</c:v>
                </c:pt>
                <c:pt idx="16">
                  <c:v>37.92474232</c:v>
                </c:pt>
                <c:pt idx="17">
                  <c:v>38.433043130000001</c:v>
                </c:pt>
                <c:pt idx="18">
                  <c:v>37.206758550000004</c:v>
                </c:pt>
                <c:pt idx="19">
                  <c:v>34.763452579999999</c:v>
                </c:pt>
                <c:pt idx="20">
                  <c:v>29.790112369999999</c:v>
                </c:pt>
                <c:pt idx="21">
                  <c:v>25.385375799999998</c:v>
                </c:pt>
                <c:pt idx="22">
                  <c:v>22.11410163</c:v>
                </c:pt>
                <c:pt idx="23">
                  <c:v>18.78123321</c:v>
                </c:pt>
                <c:pt idx="24">
                  <c:v>19.253109980000001</c:v>
                </c:pt>
                <c:pt idx="25">
                  <c:v>24.04607373</c:v>
                </c:pt>
                <c:pt idx="26">
                  <c:v>34.810317439999999</c:v>
                </c:pt>
                <c:pt idx="27">
                  <c:v>46.337502870000002</c:v>
                </c:pt>
                <c:pt idx="28">
                  <c:v>58.107107390000003</c:v>
                </c:pt>
                <c:pt idx="29">
                  <c:v>71.35398026</c:v>
                </c:pt>
                <c:pt idx="30">
                  <c:v>80.997722780000004</c:v>
                </c:pt>
                <c:pt idx="31">
                  <c:v>89.598922790000003</c:v>
                </c:pt>
                <c:pt idx="32">
                  <c:v>93.292660839999996</c:v>
                </c:pt>
                <c:pt idx="33">
                  <c:v>91.857376020000004</c:v>
                </c:pt>
                <c:pt idx="34">
                  <c:v>87.408612599999998</c:v>
                </c:pt>
                <c:pt idx="35">
                  <c:v>82.521249229999995</c:v>
                </c:pt>
                <c:pt idx="36">
                  <c:v>77.611171170000006</c:v>
                </c:pt>
                <c:pt idx="37">
                  <c:v>70.799243880000006</c:v>
                </c:pt>
                <c:pt idx="38">
                  <c:v>63.103920109999997</c:v>
                </c:pt>
                <c:pt idx="39">
                  <c:v>56.632418889999997</c:v>
                </c:pt>
                <c:pt idx="40">
                  <c:v>53.218003080000003</c:v>
                </c:pt>
              </c:numCache>
            </c:numRef>
          </c:val>
          <c:smooth val="1"/>
          <c:extLst>
            <c:ext xmlns:c16="http://schemas.microsoft.com/office/drawing/2014/chart" uri="{C3380CC4-5D6E-409C-BE32-E72D297353CC}">
              <c16:uniqueId val="{00000002-A343-444E-A4B1-19A607BDB0E4}"/>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6350" cap="flat" cmpd="sng" algn="ctr">
            <a:solidFill>
              <a:srgbClr val="C0BCB2"/>
            </a:solidFill>
            <a:round/>
          </a:ln>
          <a:effectLst/>
        </c:spPr>
        <c:txPr>
          <a:bodyPr rot="-60000000" vert="horz"/>
          <a:lstStyle/>
          <a:p>
            <a:pPr>
              <a:defRPr/>
            </a:pPr>
            <a:endParaRPr lang="en-US"/>
          </a:p>
        </c:txPr>
        <c:crossAx val="152542528"/>
        <c:crosses val="autoZero"/>
        <c:auto val="1"/>
        <c:lblAlgn val="ctr"/>
        <c:lblOffset val="100"/>
        <c:noMultiLvlLbl val="0"/>
      </c:catAx>
      <c:valAx>
        <c:axId val="152542528"/>
        <c:scaling>
          <c:orientation val="minMax"/>
        </c:scaling>
        <c:delete val="0"/>
        <c:axPos val="l"/>
        <c:title>
          <c:tx>
            <c:rich>
              <a:bodyPr/>
              <a:lstStyle/>
              <a:p>
                <a:pPr>
                  <a:defRPr/>
                </a:pPr>
                <a:r>
                  <a:rPr lang="en-US"/>
                  <a:t>Startup Friendly                                                       Investor</a:t>
                </a:r>
                <a:r>
                  <a:rPr lang="en-US" baseline="0"/>
                  <a:t> </a:t>
                </a:r>
                <a:r>
                  <a:rPr lang="en-US" sz="800" b="0" i="0" u="none" strike="noStrike" kern="1200" baseline="0">
                    <a:solidFill>
                      <a:sysClr val="windowText" lastClr="000000"/>
                    </a:solidFill>
                    <a:latin typeface="Arial" panose="020B0604020202020204" pitchFamily="34" charset="0"/>
                    <a:cs typeface="Arial" panose="020B0604020202020204" pitchFamily="34" charset="0"/>
                  </a:rPr>
                  <a:t>Friendly</a:t>
                </a:r>
                <a:endParaRPr lang="en-US"/>
              </a:p>
            </c:rich>
          </c:tx>
          <c:layout>
            <c:manualLayout>
              <c:xMode val="edge"/>
              <c:yMode val="edge"/>
              <c:x val="8.6900328165998748E-3"/>
              <c:y val="5.9632071549100184E-2"/>
            </c:manualLayout>
          </c:layout>
          <c:overlay val="0"/>
        </c:title>
        <c:numFmt formatCode="0" sourceLinked="0"/>
        <c:majorTickMark val="none"/>
        <c:minorTickMark val="none"/>
        <c:tickLblPos val="nextTo"/>
        <c:spPr>
          <a:noFill/>
          <a:ln>
            <a:noFill/>
          </a:ln>
          <a:effectLst/>
        </c:spPr>
        <c:txPr>
          <a:bodyPr rot="-60000000" vert="horz"/>
          <a:lstStyle/>
          <a:p>
            <a:pPr>
              <a:defRPr/>
            </a:pPr>
            <a:endParaRPr lang="en-US"/>
          </a:p>
        </c:txPr>
        <c:crossAx val="153538048"/>
        <c:crosses val="autoZero"/>
        <c:crossBetween val="between"/>
      </c:valAx>
    </c:plotArea>
    <c:legend>
      <c:legendPos val="b"/>
      <c:layout>
        <c:manualLayout>
          <c:xMode val="edge"/>
          <c:yMode val="edge"/>
          <c:x val="0.16020428696412947"/>
          <c:y val="0.95185185185185184"/>
          <c:w val="0.67959142607174106"/>
          <c:h val="4.8148148148148148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8517258513417529E-2"/>
          <c:y val="1.474103497991637E-2"/>
          <c:w val="0.95528949125261786"/>
          <c:h val="0.82043060253562816"/>
        </c:manualLayout>
      </c:layout>
      <c:lineChart>
        <c:grouping val="standard"/>
        <c:varyColors val="0"/>
        <c:ser>
          <c:idx val="0"/>
          <c:order val="0"/>
          <c:tx>
            <c:strRef>
              <c:f>'Capital demand-to-supply ratio'!$B$9</c:f>
              <c:strCache>
                <c:ptCount val="1"/>
                <c:pt idx="0">
                  <c:v>Early-stage VC</c:v>
                </c:pt>
              </c:strCache>
            </c:strRef>
          </c:tx>
          <c:spPr>
            <a:ln w="19050" cap="rnd">
              <a:solidFill>
                <a:srgbClr val="1C5080"/>
              </a:solidFill>
              <a:round/>
            </a:ln>
            <a:effectLst/>
          </c:spPr>
          <c:marker>
            <c:symbol val="none"/>
          </c:marker>
          <c:cat>
            <c:multiLvlStrRef>
              <c:f>'Capital demand-to-supply ratio'!$AA$7:$BO$8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'Capital demand-to-supply ratio'!$AA$9:$BO$9</c:f>
              <c:numCache>
                <c:formatCode>0.0\x</c:formatCode>
                <c:ptCount val="41"/>
                <c:pt idx="0">
                  <c:v>1.138341928</c:v>
                </c:pt>
                <c:pt idx="1">
                  <c:v>1.3446562630000001</c:v>
                </c:pt>
                <c:pt idx="2">
                  <c:v>1.396386173</c:v>
                </c:pt>
                <c:pt idx="3">
                  <c:v>1.6531795789999999</c:v>
                </c:pt>
                <c:pt idx="4">
                  <c:v>1.234566944</c:v>
                </c:pt>
                <c:pt idx="5">
                  <c:v>1.328048678</c:v>
                </c:pt>
                <c:pt idx="6">
                  <c:v>1.3926677750000001</c:v>
                </c:pt>
                <c:pt idx="7">
                  <c:v>1.3748526830000001</c:v>
                </c:pt>
                <c:pt idx="8">
                  <c:v>1.0133059040000001</c:v>
                </c:pt>
                <c:pt idx="9">
                  <c:v>1.096268821</c:v>
                </c:pt>
                <c:pt idx="10">
                  <c:v>1.2422286819999999</c:v>
                </c:pt>
                <c:pt idx="11">
                  <c:v>1.2629802379999999</c:v>
                </c:pt>
                <c:pt idx="12">
                  <c:v>0.95992754599999996</c:v>
                </c:pt>
                <c:pt idx="13">
                  <c:v>1.203346582</c:v>
                </c:pt>
                <c:pt idx="14">
                  <c:v>1.108141601</c:v>
                </c:pt>
                <c:pt idx="15">
                  <c:v>1.270636946</c:v>
                </c:pt>
                <c:pt idx="16">
                  <c:v>1.1118925159999999</c:v>
                </c:pt>
                <c:pt idx="17">
                  <c:v>1.3087968219999999</c:v>
                </c:pt>
                <c:pt idx="18">
                  <c:v>1.178929187</c:v>
                </c:pt>
                <c:pt idx="19">
                  <c:v>1.0872604539999999</c:v>
                </c:pt>
                <c:pt idx="20">
                  <c:v>0.852346257</c:v>
                </c:pt>
                <c:pt idx="21">
                  <c:v>0.86820322599999999</c:v>
                </c:pt>
                <c:pt idx="22">
                  <c:v>0.91535845500000002</c:v>
                </c:pt>
                <c:pt idx="23">
                  <c:v>0.88420753799999996</c:v>
                </c:pt>
                <c:pt idx="24">
                  <c:v>0.92270598000000004</c:v>
                </c:pt>
                <c:pt idx="25">
                  <c:v>1.333019682</c:v>
                </c:pt>
                <c:pt idx="26">
                  <c:v>1.7900473640000001</c:v>
                </c:pt>
                <c:pt idx="27">
                  <c:v>2.1122980739999999</c:v>
                </c:pt>
                <c:pt idx="28">
                  <c:v>1.953617331</c:v>
                </c:pt>
                <c:pt idx="29">
                  <c:v>2.3532334939999999</c:v>
                </c:pt>
                <c:pt idx="30">
                  <c:v>2.6353801419999998</c:v>
                </c:pt>
                <c:pt idx="31">
                  <c:v>2.8785189710000001</c:v>
                </c:pt>
                <c:pt idx="32">
                  <c:v>1.858692553</c:v>
                </c:pt>
                <c:pt idx="33">
                  <c:v>1.903950147</c:v>
                </c:pt>
                <c:pt idx="34">
                  <c:v>2.1671340400000001</c:v>
                </c:pt>
                <c:pt idx="35">
                  <c:v>2.1540069669999999</c:v>
                </c:pt>
                <c:pt idx="36">
                  <c:v>1.532762376</c:v>
                </c:pt>
                <c:pt idx="37">
                  <c:v>1.6499022350000001</c:v>
                </c:pt>
                <c:pt idx="38">
                  <c:v>1.6255929760000001</c:v>
                </c:pt>
                <c:pt idx="39">
                  <c:v>1.359881417</c:v>
                </c:pt>
                <c:pt idx="40">
                  <c:v>1.072603508</c:v>
                </c:pt>
              </c:numCache>
            </c:numRef>
          </c:val>
          <c:smooth val="1"/>
          <c:extLst>
            <c:ext xmlns:c16="http://schemas.microsoft.com/office/drawing/2014/chart" uri="{C3380CC4-5D6E-409C-BE32-E72D297353CC}">
              <c16:uniqueId val="{00000000-2D79-4130-80F6-6ECE0B0CF694}"/>
            </c:ext>
          </c:extLst>
        </c:ser>
        <c:ser>
          <c:idx val="1"/>
          <c:order val="1"/>
          <c:tx>
            <c:strRef>
              <c:f>'Capital demand-to-supply ratio'!$B$10</c:f>
              <c:strCache>
                <c:ptCount val="1"/>
                <c:pt idx="0">
                  <c:v>Late-stage VC</c:v>
                </c:pt>
              </c:strCache>
            </c:strRef>
          </c:tx>
          <c:spPr>
            <a:ln w="19050">
              <a:solidFill>
                <a:srgbClr val="40C2C9"/>
              </a:solidFill>
            </a:ln>
          </c:spPr>
          <c:marker>
            <c:symbol val="none"/>
          </c:marker>
          <c:cat>
            <c:multiLvlStrRef>
              <c:f>'Capital demand-to-supply ratio'!$AA$7:$BO$8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'Capital demand-to-supply ratio'!$AA$10:$BO$10</c:f>
              <c:numCache>
                <c:formatCode>0.0\x</c:formatCode>
                <c:ptCount val="41"/>
                <c:pt idx="0">
                  <c:v>1.2482636920000001</c:v>
                </c:pt>
                <c:pt idx="1">
                  <c:v>1.6015858700000001</c:v>
                </c:pt>
                <c:pt idx="2">
                  <c:v>1.5327691059999999</c:v>
                </c:pt>
                <c:pt idx="3">
                  <c:v>1.9544126550000001</c:v>
                </c:pt>
                <c:pt idx="4">
                  <c:v>1.7467509969999999</c:v>
                </c:pt>
                <c:pt idx="5">
                  <c:v>1.482277788</c:v>
                </c:pt>
                <c:pt idx="6">
                  <c:v>1.6356901669999999</c:v>
                </c:pt>
                <c:pt idx="7">
                  <c:v>1.705901203</c:v>
                </c:pt>
                <c:pt idx="8">
                  <c:v>1.348155878</c:v>
                </c:pt>
                <c:pt idx="9">
                  <c:v>1.2718540389999999</c:v>
                </c:pt>
                <c:pt idx="10">
                  <c:v>1.1927095889999999</c:v>
                </c:pt>
                <c:pt idx="11">
                  <c:v>1.1929568349999999</c:v>
                </c:pt>
                <c:pt idx="12">
                  <c:v>1.1518085570000001</c:v>
                </c:pt>
                <c:pt idx="13">
                  <c:v>1.267618613</c:v>
                </c:pt>
                <c:pt idx="14">
                  <c:v>1.2824727520000001</c:v>
                </c:pt>
                <c:pt idx="15">
                  <c:v>1.3239107269999999</c:v>
                </c:pt>
                <c:pt idx="16">
                  <c:v>1.2434679500000001</c:v>
                </c:pt>
                <c:pt idx="17">
                  <c:v>1.4298534060000001</c:v>
                </c:pt>
                <c:pt idx="18">
                  <c:v>1.235281173</c:v>
                </c:pt>
                <c:pt idx="19">
                  <c:v>1.122110698</c:v>
                </c:pt>
                <c:pt idx="20">
                  <c:v>0.73135384000000003</c:v>
                </c:pt>
                <c:pt idx="21">
                  <c:v>0.67854538799999997</c:v>
                </c:pt>
                <c:pt idx="22">
                  <c:v>0.69991641000000004</c:v>
                </c:pt>
                <c:pt idx="23">
                  <c:v>0.66924148800000005</c:v>
                </c:pt>
                <c:pt idx="24">
                  <c:v>0.830553188</c:v>
                </c:pt>
                <c:pt idx="25">
                  <c:v>1.1009481510000001</c:v>
                </c:pt>
                <c:pt idx="26">
                  <c:v>1.7578211989999999</c:v>
                </c:pt>
                <c:pt idx="27">
                  <c:v>2.1402780940000001</c:v>
                </c:pt>
                <c:pt idx="28">
                  <c:v>2.4427073689999999</c:v>
                </c:pt>
                <c:pt idx="29">
                  <c:v>2.8670549799999998</c:v>
                </c:pt>
                <c:pt idx="30">
                  <c:v>3.1527640360000002</c:v>
                </c:pt>
                <c:pt idx="31">
                  <c:v>3.342560502</c:v>
                </c:pt>
                <c:pt idx="32">
                  <c:v>3.1764965549999999</c:v>
                </c:pt>
                <c:pt idx="33">
                  <c:v>3.1355448469999998</c:v>
                </c:pt>
                <c:pt idx="34">
                  <c:v>3.135447042</c:v>
                </c:pt>
                <c:pt idx="35">
                  <c:v>2.8842030310000002</c:v>
                </c:pt>
                <c:pt idx="36">
                  <c:v>2.4711421769999999</c:v>
                </c:pt>
                <c:pt idx="37">
                  <c:v>2.485914019</c:v>
                </c:pt>
                <c:pt idx="38">
                  <c:v>2.3307793650000002</c:v>
                </c:pt>
                <c:pt idx="39">
                  <c:v>2.1854590090000001</c:v>
                </c:pt>
                <c:pt idx="40">
                  <c:v>2.2606389359999999</c:v>
                </c:pt>
              </c:numCache>
            </c:numRef>
          </c:val>
          <c:smooth val="1"/>
          <c:extLst>
            <c:ext xmlns:c16="http://schemas.microsoft.com/office/drawing/2014/chart" uri="{C3380CC4-5D6E-409C-BE32-E72D297353CC}">
              <c16:uniqueId val="{00000001-2D79-4130-80F6-6ECE0B0CF694}"/>
            </c:ext>
          </c:extLst>
        </c:ser>
        <c:ser>
          <c:idx val="2"/>
          <c:order val="2"/>
          <c:tx>
            <c:strRef>
              <c:f>'Capital demand-to-supply ratio'!$B$11</c:f>
              <c:strCache>
                <c:ptCount val="1"/>
                <c:pt idx="0">
                  <c:v>Venture growth</c:v>
                </c:pt>
              </c:strCache>
            </c:strRef>
          </c:tx>
          <c:spPr>
            <a:ln w="19050">
              <a:solidFill>
                <a:srgbClr val="F5C914"/>
              </a:solidFill>
            </a:ln>
          </c:spPr>
          <c:marker>
            <c:symbol val="none"/>
          </c:marker>
          <c:cat>
            <c:multiLvlStrRef>
              <c:f>'Capital demand-to-supply ratio'!$AA$7:$BO$8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'Capital demand-to-supply ratio'!$AA$11:$BO$11</c:f>
              <c:numCache>
                <c:formatCode>0.0\x</c:formatCode>
                <c:ptCount val="41"/>
                <c:pt idx="0">
                  <c:v>1.38809461</c:v>
                </c:pt>
                <c:pt idx="1">
                  <c:v>1.864630394</c:v>
                </c:pt>
                <c:pt idx="2">
                  <c:v>1.878277894</c:v>
                </c:pt>
                <c:pt idx="3">
                  <c:v>1.69230865</c:v>
                </c:pt>
                <c:pt idx="4">
                  <c:v>1.915296246</c:v>
                </c:pt>
                <c:pt idx="5">
                  <c:v>1.2271102359999999</c:v>
                </c:pt>
                <c:pt idx="6">
                  <c:v>1.156615607</c:v>
                </c:pt>
                <c:pt idx="7">
                  <c:v>1.5060269959999999</c:v>
                </c:pt>
                <c:pt idx="8">
                  <c:v>1.266256386</c:v>
                </c:pt>
                <c:pt idx="9">
                  <c:v>1.1709564059999999</c:v>
                </c:pt>
                <c:pt idx="10">
                  <c:v>0.86092495999999996</c:v>
                </c:pt>
                <c:pt idx="11">
                  <c:v>0.83306211100000005</c:v>
                </c:pt>
                <c:pt idx="12">
                  <c:v>0.85799646600000001</c:v>
                </c:pt>
                <c:pt idx="13">
                  <c:v>0.86138005900000003</c:v>
                </c:pt>
                <c:pt idx="14">
                  <c:v>0.87670758800000004</c:v>
                </c:pt>
                <c:pt idx="15">
                  <c:v>1.004395578</c:v>
                </c:pt>
                <c:pt idx="16">
                  <c:v>1.0400658860000001</c:v>
                </c:pt>
                <c:pt idx="17">
                  <c:v>0.94686649899999997</c:v>
                </c:pt>
                <c:pt idx="18">
                  <c:v>0.76888849100000001</c:v>
                </c:pt>
                <c:pt idx="19">
                  <c:v>0.75529414100000003</c:v>
                </c:pt>
                <c:pt idx="20">
                  <c:v>0.55925700300000003</c:v>
                </c:pt>
                <c:pt idx="21">
                  <c:v>0.52888666200000001</c:v>
                </c:pt>
                <c:pt idx="22">
                  <c:v>0.61316597900000003</c:v>
                </c:pt>
                <c:pt idx="23">
                  <c:v>0.60677493100000002</c:v>
                </c:pt>
                <c:pt idx="24">
                  <c:v>0.771572488</c:v>
                </c:pt>
                <c:pt idx="25">
                  <c:v>1.3816420599999999</c:v>
                </c:pt>
                <c:pt idx="26">
                  <c:v>2.1966191140000002</c:v>
                </c:pt>
                <c:pt idx="27">
                  <c:v>2.3661989750000001</c:v>
                </c:pt>
                <c:pt idx="28">
                  <c:v>2.5858014250000001</c:v>
                </c:pt>
                <c:pt idx="29">
                  <c:v>3.6221446570000002</c:v>
                </c:pt>
                <c:pt idx="30">
                  <c:v>4.2158304920000003</c:v>
                </c:pt>
                <c:pt idx="31">
                  <c:v>3.6385780169999999</c:v>
                </c:pt>
                <c:pt idx="32">
                  <c:v>3.1737188870000002</c:v>
                </c:pt>
                <c:pt idx="33">
                  <c:v>3.0797883060000002</c:v>
                </c:pt>
                <c:pt idx="34">
                  <c:v>3.0806828940000002</c:v>
                </c:pt>
                <c:pt idx="35">
                  <c:v>2.5870642269999999</c:v>
                </c:pt>
                <c:pt idx="36">
                  <c:v>2.131474264</c:v>
                </c:pt>
                <c:pt idx="37">
                  <c:v>1.7122133980000001</c:v>
                </c:pt>
                <c:pt idx="38">
                  <c:v>1.4396303109999999</c:v>
                </c:pt>
                <c:pt idx="39">
                  <c:v>1.4195758510000001</c:v>
                </c:pt>
                <c:pt idx="40">
                  <c:v>1.387811412</c:v>
                </c:pt>
              </c:numCache>
            </c:numRef>
          </c:val>
          <c:smooth val="1"/>
          <c:extLst>
            <c:ext xmlns:c16="http://schemas.microsoft.com/office/drawing/2014/chart" uri="{C3380CC4-5D6E-409C-BE32-E72D297353CC}">
              <c16:uniqueId val="{00000002-2D79-4130-80F6-6ECE0B0CF694}"/>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6350" cap="flat" cmpd="sng" algn="ctr">
            <a:solidFill>
              <a:srgbClr val="C0BCB2"/>
            </a:solidFill>
            <a:round/>
          </a:ln>
          <a:effectLst/>
        </c:spPr>
        <c:txPr>
          <a:bodyPr rot="-60000000" vert="horz"/>
          <a:lstStyle/>
          <a:p>
            <a:pPr>
              <a:defRPr/>
            </a:pPr>
            <a:endParaRPr lang="en-US"/>
          </a:p>
        </c:txPr>
        <c:crossAx val="152542528"/>
        <c:crosses val="autoZero"/>
        <c:auto val="1"/>
        <c:lblAlgn val="ctr"/>
        <c:lblOffset val="100"/>
        <c:noMultiLvlLbl val="0"/>
      </c:catAx>
      <c:valAx>
        <c:axId val="152542528"/>
        <c:scaling>
          <c:orientation val="minMax"/>
        </c:scaling>
        <c:delete val="0"/>
        <c:axPos val="l"/>
        <c:numFmt formatCode="0.0\x" sourceLinked="0"/>
        <c:majorTickMark val="none"/>
        <c:minorTickMark val="none"/>
        <c:tickLblPos val="nextTo"/>
        <c:spPr>
          <a:noFill/>
          <a:ln>
            <a:noFill/>
          </a:ln>
          <a:effectLst/>
        </c:spPr>
        <c:txPr>
          <a:bodyPr rot="-60000000" vert="horz"/>
          <a:lstStyle/>
          <a:p>
            <a:pPr>
              <a:defRPr/>
            </a:pPr>
            <a:endParaRPr lang="en-US"/>
          </a:p>
        </c:txPr>
        <c:crossAx val="153538048"/>
        <c:crosses val="autoZero"/>
        <c:crossBetween val="between"/>
      </c:valAx>
    </c:plotArea>
    <c:legend>
      <c:legendPos val="b"/>
      <c:layout>
        <c:manualLayout>
          <c:xMode val="edge"/>
          <c:yMode val="edge"/>
          <c:x val="0.16306539580065116"/>
          <c:y val="0.94945560636329196"/>
          <c:w val="0.72283162451534444"/>
          <c:h val="5.0544311534692174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819446076703096E-2"/>
          <c:y val="2.0803524742730908E-2"/>
          <c:w val="0.90042111713089401"/>
          <c:h val="0.72107382662965858"/>
        </c:manualLayout>
      </c:layout>
      <c:barChart>
        <c:barDir val="col"/>
        <c:grouping val="clustered"/>
        <c:varyColors val="0"/>
        <c:ser>
          <c:idx val="0"/>
          <c:order val="0"/>
          <c:tx>
            <c:strRef>
              <c:f>'Deal activity'!$B$47</c:f>
              <c:strCache>
                <c:ptCount val="1"/>
                <c:pt idx="0">
                  <c:v>Deal value ($B)</c:v>
                </c:pt>
              </c:strCache>
            </c:strRef>
          </c:tx>
          <c:spPr>
            <a:solidFill>
              <a:schemeClr val="accent1"/>
            </a:solidFill>
            <a:ln>
              <a:noFill/>
            </a:ln>
            <a:effectLst/>
          </c:spPr>
          <c:invertIfNegative val="0"/>
          <c:cat>
            <c:multiLvlStrRef>
              <c:f>'Deal activity'!$C$45:$AQ$46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 activity'!$C$47:$AQ$47</c:f>
              <c:numCache>
                <c:formatCode>"$"#,##0.0</c:formatCode>
                <c:ptCount val="41"/>
                <c:pt idx="0">
                  <c:v>21.939197013859506</c:v>
                </c:pt>
                <c:pt idx="1">
                  <c:v>25.97837547309496</c:v>
                </c:pt>
                <c:pt idx="2">
                  <c:v>18.828481590286259</c:v>
                </c:pt>
                <c:pt idx="3">
                  <c:v>16.960853791510267</c:v>
                </c:pt>
                <c:pt idx="4">
                  <c:v>19.468153365509938</c:v>
                </c:pt>
                <c:pt idx="5">
                  <c:v>23.205348692185865</c:v>
                </c:pt>
                <c:pt idx="6">
                  <c:v>27.271911934569513</c:v>
                </c:pt>
                <c:pt idx="7">
                  <c:v>23.614906110199822</c:v>
                </c:pt>
                <c:pt idx="8">
                  <c:v>31.827948054635939</c:v>
                </c:pt>
                <c:pt idx="9">
                  <c:v>32.145923304578702</c:v>
                </c:pt>
                <c:pt idx="10">
                  <c:v>35.447243165312635</c:v>
                </c:pt>
                <c:pt idx="11">
                  <c:v>50.316091792530202</c:v>
                </c:pt>
                <c:pt idx="12">
                  <c:v>42.092758878108327</c:v>
                </c:pt>
                <c:pt idx="13">
                  <c:v>39.504242827165136</c:v>
                </c:pt>
                <c:pt idx="14">
                  <c:v>39.369414706427627</c:v>
                </c:pt>
                <c:pt idx="15">
                  <c:v>35.523052637058363</c:v>
                </c:pt>
                <c:pt idx="16">
                  <c:v>39.54335286529917</c:v>
                </c:pt>
                <c:pt idx="17">
                  <c:v>39.224103288215815</c:v>
                </c:pt>
                <c:pt idx="18">
                  <c:v>49.00338154181788</c:v>
                </c:pt>
                <c:pt idx="19">
                  <c:v>47.761388997936784</c:v>
                </c:pt>
                <c:pt idx="20">
                  <c:v>80.103326790556082</c:v>
                </c:pt>
                <c:pt idx="21">
                  <c:v>86.734300620993082</c:v>
                </c:pt>
                <c:pt idx="22">
                  <c:v>90.644027899307758</c:v>
                </c:pt>
                <c:pt idx="23">
                  <c:v>100.59190630311906</c:v>
                </c:pt>
                <c:pt idx="24">
                  <c:v>80.600629241085443</c:v>
                </c:pt>
                <c:pt idx="25">
                  <c:v>70.810292776727707</c:v>
                </c:pt>
                <c:pt idx="26">
                  <c:v>45.280890007688967</c:v>
                </c:pt>
                <c:pt idx="27">
                  <c:v>39.534567860259315</c:v>
                </c:pt>
                <c:pt idx="28">
                  <c:v>55.952962078899994</c:v>
                </c:pt>
                <c:pt idx="29">
                  <c:v>36.689194067767367</c:v>
                </c:pt>
                <c:pt idx="30">
                  <c:v>36.304954776815833</c:v>
                </c:pt>
                <c:pt idx="31">
                  <c:v>38.330712843601255</c:v>
                </c:pt>
                <c:pt idx="32">
                  <c:v>38.475192114834627</c:v>
                </c:pt>
                <c:pt idx="33">
                  <c:v>47.800798166838298</c:v>
                </c:pt>
                <c:pt idx="34">
                  <c:v>45.510442031739331</c:v>
                </c:pt>
                <c:pt idx="35">
                  <c:v>80.850871898962055</c:v>
                </c:pt>
                <c:pt idx="36">
                  <c:v>53.01347070260848</c:v>
                </c:pt>
                <c:pt idx="37">
                  <c:v>125.94224173848147</c:v>
                </c:pt>
                <c:pt idx="38">
                  <c:v>70.052901220914634</c:v>
                </c:pt>
                <c:pt idx="39">
                  <c:v>72.597051006096592</c:v>
                </c:pt>
                <c:pt idx="40">
                  <c:v>267.23548567964707</c:v>
                </c:pt>
              </c:numCache>
            </c:numRef>
          </c:val>
          <c:extLst>
            <c:ext xmlns:c16="http://schemas.microsoft.com/office/drawing/2014/chart" uri="{C3380CC4-5D6E-409C-BE32-E72D297353CC}">
              <c16:uniqueId val="{00000000-EF7D-49E8-BAF2-D98045505C68}"/>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'Deal activity'!$B$48</c:f>
              <c:strCache>
                <c:ptCount val="1"/>
                <c:pt idx="0">
                  <c:v>Deal count</c:v>
                </c:pt>
              </c:strCache>
            </c:strRef>
          </c:tx>
          <c:spPr>
            <a:ln w="19050" cap="rnd" cmpd="sng" algn="ctr">
              <a:solidFill>
                <a:schemeClr val="accent3"/>
              </a:solidFill>
              <a:prstDash val="solid"/>
              <a:round/>
            </a:ln>
            <a:effectLst/>
          </c:spPr>
          <c:marker>
            <c:symbol val="none"/>
          </c:marker>
          <c:cat>
            <c:multiLvlStrRef>
              <c:f>'Deal activity'!$C$45:$AQ$46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 activity'!$C$48:$AQ$48</c:f>
              <c:numCache>
                <c:formatCode>General</c:formatCode>
                <c:ptCount val="41"/>
                <c:pt idx="0">
                  <c:v>3362</c:v>
                </c:pt>
                <c:pt idx="1">
                  <c:v>2767</c:v>
                </c:pt>
                <c:pt idx="2">
                  <c:v>2643</c:v>
                </c:pt>
                <c:pt idx="3">
                  <c:v>2560</c:v>
                </c:pt>
                <c:pt idx="4">
                  <c:v>3323</c:v>
                </c:pt>
                <c:pt idx="5">
                  <c:v>2992</c:v>
                </c:pt>
                <c:pt idx="6">
                  <c:v>2897</c:v>
                </c:pt>
                <c:pt idx="7">
                  <c:v>2904</c:v>
                </c:pt>
                <c:pt idx="8">
                  <c:v>3589</c:v>
                </c:pt>
                <c:pt idx="9">
                  <c:v>3101</c:v>
                </c:pt>
                <c:pt idx="10">
                  <c:v>2998</c:v>
                </c:pt>
                <c:pt idx="11">
                  <c:v>3266</c:v>
                </c:pt>
                <c:pt idx="12">
                  <c:v>3871</c:v>
                </c:pt>
                <c:pt idx="13">
                  <c:v>3384</c:v>
                </c:pt>
                <c:pt idx="14">
                  <c:v>3407</c:v>
                </c:pt>
                <c:pt idx="15">
                  <c:v>3350</c:v>
                </c:pt>
                <c:pt idx="16">
                  <c:v>4078</c:v>
                </c:pt>
                <c:pt idx="17">
                  <c:v>3097</c:v>
                </c:pt>
                <c:pt idx="18">
                  <c:v>3332</c:v>
                </c:pt>
                <c:pt idx="19">
                  <c:v>3695</c:v>
                </c:pt>
                <c:pt idx="20">
                  <c:v>5209</c:v>
                </c:pt>
                <c:pt idx="21">
                  <c:v>4714</c:v>
                </c:pt>
                <c:pt idx="22">
                  <c:v>4782</c:v>
                </c:pt>
                <c:pt idx="23">
                  <c:v>4984</c:v>
                </c:pt>
                <c:pt idx="24">
                  <c:v>5690</c:v>
                </c:pt>
                <c:pt idx="25">
                  <c:v>4676</c:v>
                </c:pt>
                <c:pt idx="26">
                  <c:v>4080</c:v>
                </c:pt>
                <c:pt idx="27">
                  <c:v>3892</c:v>
                </c:pt>
                <c:pt idx="28">
                  <c:v>4445</c:v>
                </c:pt>
                <c:pt idx="29">
                  <c:v>3797</c:v>
                </c:pt>
                <c:pt idx="30">
                  <c:v>3603</c:v>
                </c:pt>
                <c:pt idx="31">
                  <c:v>3619</c:v>
                </c:pt>
                <c:pt idx="32">
                  <c:v>4278</c:v>
                </c:pt>
                <c:pt idx="33">
                  <c:v>3941</c:v>
                </c:pt>
                <c:pt idx="34">
                  <c:v>3580</c:v>
                </c:pt>
                <c:pt idx="35">
                  <c:v>3578</c:v>
                </c:pt>
                <c:pt idx="36">
                  <c:v>4327</c:v>
                </c:pt>
                <c:pt idx="37">
                  <c:v>3647</c:v>
                </c:pt>
                <c:pt idx="38">
                  <c:v>3817</c:v>
                </c:pt>
                <c:pt idx="39">
                  <c:v>3917</c:v>
                </c:pt>
                <c:pt idx="40">
                  <c:v>3336</c:v>
                </c:pt>
              </c:numCache>
            </c:numRef>
          </c:val>
          <c:smooth val="0"/>
          <c:extLst>
            <c:ext xmlns:c16="http://schemas.microsoft.com/office/drawing/2014/chart" uri="{C3380CC4-5D6E-409C-BE32-E72D297353CC}">
              <c16:uniqueId val="{00000001-EF7D-49E8-BAF2-D98045505C68}"/>
            </c:ext>
          </c:extLst>
        </c:ser>
        <c:ser>
          <c:idx val="2"/>
          <c:order val="2"/>
          <c:tx>
            <c:strRef>
              <c:f>'Deal activity'!$B$49</c:f>
              <c:strCache>
                <c:ptCount val="1"/>
                <c:pt idx="0">
                  <c:v>Pre-seed/seed deal count</c:v>
                </c:pt>
              </c:strCache>
            </c:strRef>
          </c:tx>
          <c:spPr>
            <a:ln w="19050" cap="rnd" cmpd="sng" algn="ctr">
              <a:solidFill>
                <a:schemeClr val="accent5"/>
              </a:solidFill>
              <a:prstDash val="solid"/>
              <a:round/>
            </a:ln>
            <a:effectLst/>
          </c:spPr>
          <c:marker>
            <c:symbol val="none"/>
          </c:marker>
          <c:cat>
            <c:multiLvlStrRef>
              <c:f>'Deal activity'!$C$45:$AQ$46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 activity'!$C$49:$AQ$49</c:f>
              <c:numCache>
                <c:formatCode>General</c:formatCode>
                <c:ptCount val="41"/>
                <c:pt idx="0">
                  <c:v>1234</c:v>
                </c:pt>
                <c:pt idx="1">
                  <c:v>988</c:v>
                </c:pt>
                <c:pt idx="2">
                  <c:v>949</c:v>
                </c:pt>
                <c:pt idx="3">
                  <c:v>941</c:v>
                </c:pt>
                <c:pt idx="4">
                  <c:v>1199</c:v>
                </c:pt>
                <c:pt idx="5">
                  <c:v>1028</c:v>
                </c:pt>
                <c:pt idx="6">
                  <c:v>1082</c:v>
                </c:pt>
                <c:pt idx="7">
                  <c:v>1120</c:v>
                </c:pt>
                <c:pt idx="8">
                  <c:v>1254</c:v>
                </c:pt>
                <c:pt idx="9">
                  <c:v>1102</c:v>
                </c:pt>
                <c:pt idx="10">
                  <c:v>1056</c:v>
                </c:pt>
                <c:pt idx="11">
                  <c:v>1238</c:v>
                </c:pt>
                <c:pt idx="12">
                  <c:v>1381</c:v>
                </c:pt>
                <c:pt idx="13">
                  <c:v>1193</c:v>
                </c:pt>
                <c:pt idx="14">
                  <c:v>1302</c:v>
                </c:pt>
                <c:pt idx="15">
                  <c:v>1272</c:v>
                </c:pt>
                <c:pt idx="16">
                  <c:v>1514</c:v>
                </c:pt>
                <c:pt idx="17">
                  <c:v>1139</c:v>
                </c:pt>
                <c:pt idx="18">
                  <c:v>1265</c:v>
                </c:pt>
                <c:pt idx="19">
                  <c:v>1445</c:v>
                </c:pt>
                <c:pt idx="20">
                  <c:v>1867</c:v>
                </c:pt>
                <c:pt idx="21">
                  <c:v>1805</c:v>
                </c:pt>
                <c:pt idx="22">
                  <c:v>1835</c:v>
                </c:pt>
                <c:pt idx="23">
                  <c:v>1917</c:v>
                </c:pt>
                <c:pt idx="24">
                  <c:v>2118</c:v>
                </c:pt>
                <c:pt idx="25">
                  <c:v>1860</c:v>
                </c:pt>
                <c:pt idx="26">
                  <c:v>1621</c:v>
                </c:pt>
                <c:pt idx="27">
                  <c:v>1444</c:v>
                </c:pt>
                <c:pt idx="28">
                  <c:v>1559</c:v>
                </c:pt>
                <c:pt idx="29">
                  <c:v>1438</c:v>
                </c:pt>
                <c:pt idx="30">
                  <c:v>1372</c:v>
                </c:pt>
                <c:pt idx="31">
                  <c:v>1328</c:v>
                </c:pt>
                <c:pt idx="32">
                  <c:v>1508</c:v>
                </c:pt>
                <c:pt idx="33">
                  <c:v>1431</c:v>
                </c:pt>
                <c:pt idx="34">
                  <c:v>1388</c:v>
                </c:pt>
                <c:pt idx="35">
                  <c:v>1332</c:v>
                </c:pt>
                <c:pt idx="36">
                  <c:v>1411</c:v>
                </c:pt>
                <c:pt idx="37">
                  <c:v>1173</c:v>
                </c:pt>
                <c:pt idx="38">
                  <c:v>1314</c:v>
                </c:pt>
                <c:pt idx="39">
                  <c:v>1386</c:v>
                </c:pt>
                <c:pt idx="40">
                  <c:v>1053</c:v>
                </c:pt>
              </c:numCache>
            </c:numRef>
          </c:val>
          <c:smooth val="0"/>
          <c:extLst>
            <c:ext xmlns:c16="http://schemas.microsoft.com/office/drawing/2014/chart" uri="{C3380CC4-5D6E-409C-BE32-E72D297353CC}">
              <c16:uniqueId val="{00000002-EF7D-49E8-BAF2-D98045505C68}"/>
            </c:ext>
          </c:extLst>
        </c:ser>
        <c:ser>
          <c:idx val="3"/>
          <c:order val="3"/>
          <c:tx>
            <c:strRef>
              <c:f>'Deal activity'!$B$50</c:f>
              <c:strCache>
                <c:ptCount val="1"/>
                <c:pt idx="0">
                  <c:v>Early-stage VC deal count</c:v>
                </c:pt>
              </c:strCache>
            </c:strRef>
          </c:tx>
          <c:spPr>
            <a:ln w="19050" cap="rnd" cmpd="sng" algn="ctr">
              <a:solidFill>
                <a:schemeClr val="accent1">
                  <a:lumMod val="60000"/>
                </a:schemeClr>
              </a:solidFill>
              <a:prstDash val="solid"/>
              <a:round/>
            </a:ln>
            <a:effectLst/>
          </c:spPr>
          <c:marker>
            <c:symbol val="none"/>
          </c:marker>
          <c:cat>
            <c:multiLvlStrRef>
              <c:f>'Deal activity'!$C$45:$AQ$46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 activity'!$C$50:$AQ$50</c:f>
              <c:numCache>
                <c:formatCode>General</c:formatCode>
                <c:ptCount val="41"/>
                <c:pt idx="0">
                  <c:v>1228</c:v>
                </c:pt>
                <c:pt idx="1">
                  <c:v>1001</c:v>
                </c:pt>
                <c:pt idx="2">
                  <c:v>973</c:v>
                </c:pt>
                <c:pt idx="3">
                  <c:v>928</c:v>
                </c:pt>
                <c:pt idx="4">
                  <c:v>1214</c:v>
                </c:pt>
                <c:pt idx="5">
                  <c:v>1097</c:v>
                </c:pt>
                <c:pt idx="6">
                  <c:v>1039</c:v>
                </c:pt>
                <c:pt idx="7">
                  <c:v>1045</c:v>
                </c:pt>
                <c:pt idx="8">
                  <c:v>1307</c:v>
                </c:pt>
                <c:pt idx="9">
                  <c:v>1059</c:v>
                </c:pt>
                <c:pt idx="10">
                  <c:v>1037</c:v>
                </c:pt>
                <c:pt idx="11">
                  <c:v>1101</c:v>
                </c:pt>
                <c:pt idx="12">
                  <c:v>1257</c:v>
                </c:pt>
                <c:pt idx="13">
                  <c:v>1099</c:v>
                </c:pt>
                <c:pt idx="14">
                  <c:v>1063</c:v>
                </c:pt>
                <c:pt idx="15">
                  <c:v>1117</c:v>
                </c:pt>
                <c:pt idx="16">
                  <c:v>1249</c:v>
                </c:pt>
                <c:pt idx="17">
                  <c:v>869</c:v>
                </c:pt>
                <c:pt idx="18">
                  <c:v>999</c:v>
                </c:pt>
                <c:pt idx="19">
                  <c:v>1155</c:v>
                </c:pt>
                <c:pt idx="20">
                  <c:v>1620</c:v>
                </c:pt>
                <c:pt idx="21">
                  <c:v>1431</c:v>
                </c:pt>
                <c:pt idx="22">
                  <c:v>1463</c:v>
                </c:pt>
                <c:pt idx="23">
                  <c:v>1563</c:v>
                </c:pt>
                <c:pt idx="24">
                  <c:v>1756</c:v>
                </c:pt>
                <c:pt idx="25">
                  <c:v>1382</c:v>
                </c:pt>
                <c:pt idx="26">
                  <c:v>1256</c:v>
                </c:pt>
                <c:pt idx="27">
                  <c:v>1249</c:v>
                </c:pt>
                <c:pt idx="28">
                  <c:v>1344</c:v>
                </c:pt>
                <c:pt idx="29">
                  <c:v>1103</c:v>
                </c:pt>
                <c:pt idx="30">
                  <c:v>1055</c:v>
                </c:pt>
                <c:pt idx="31">
                  <c:v>1108</c:v>
                </c:pt>
                <c:pt idx="32">
                  <c:v>1369</c:v>
                </c:pt>
                <c:pt idx="33">
                  <c:v>1207</c:v>
                </c:pt>
                <c:pt idx="34">
                  <c:v>1016</c:v>
                </c:pt>
                <c:pt idx="35">
                  <c:v>1094</c:v>
                </c:pt>
                <c:pt idx="36">
                  <c:v>1434</c:v>
                </c:pt>
                <c:pt idx="37">
                  <c:v>1194</c:v>
                </c:pt>
                <c:pt idx="38">
                  <c:v>1258</c:v>
                </c:pt>
                <c:pt idx="39">
                  <c:v>1314</c:v>
                </c:pt>
                <c:pt idx="40">
                  <c:v>1136</c:v>
                </c:pt>
              </c:numCache>
            </c:numRef>
          </c:val>
          <c:smooth val="0"/>
          <c:extLst>
            <c:ext xmlns:c16="http://schemas.microsoft.com/office/drawing/2014/chart" uri="{C3380CC4-5D6E-409C-BE32-E72D297353CC}">
              <c16:uniqueId val="{00000003-EF7D-49E8-BAF2-D98045505C68}"/>
            </c:ext>
          </c:extLst>
        </c:ser>
        <c:ser>
          <c:idx val="4"/>
          <c:order val="4"/>
          <c:tx>
            <c:strRef>
              <c:f>'Deal activity'!$B$51</c:f>
              <c:strCache>
                <c:ptCount val="1"/>
                <c:pt idx="0">
                  <c:v>Late-stage VC deal count</c:v>
                </c:pt>
              </c:strCache>
            </c:strRef>
          </c:tx>
          <c:spPr>
            <a:ln w="19050" cap="rnd" cmpd="sng" algn="ctr">
              <a:solidFill>
                <a:schemeClr val="accent3">
                  <a:lumMod val="60000"/>
                </a:schemeClr>
              </a:solidFill>
              <a:prstDash val="solid"/>
              <a:round/>
            </a:ln>
            <a:effectLst/>
          </c:spPr>
          <c:marker>
            <c:symbol val="none"/>
          </c:marker>
          <c:cat>
            <c:multiLvlStrRef>
              <c:f>'Deal activity'!$C$45:$AQ$46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 activity'!$C$51:$AQ$51</c:f>
              <c:numCache>
                <c:formatCode>General</c:formatCode>
                <c:ptCount val="41"/>
                <c:pt idx="0">
                  <c:v>750</c:v>
                </c:pt>
                <c:pt idx="1">
                  <c:v>659</c:v>
                </c:pt>
                <c:pt idx="2">
                  <c:v>601</c:v>
                </c:pt>
                <c:pt idx="3">
                  <c:v>548</c:v>
                </c:pt>
                <c:pt idx="4">
                  <c:v>763</c:v>
                </c:pt>
                <c:pt idx="5">
                  <c:v>718</c:v>
                </c:pt>
                <c:pt idx="6">
                  <c:v>656</c:v>
                </c:pt>
                <c:pt idx="7">
                  <c:v>610</c:v>
                </c:pt>
                <c:pt idx="8">
                  <c:v>873</c:v>
                </c:pt>
                <c:pt idx="9">
                  <c:v>775</c:v>
                </c:pt>
                <c:pt idx="10">
                  <c:v>738</c:v>
                </c:pt>
                <c:pt idx="11">
                  <c:v>764</c:v>
                </c:pt>
                <c:pt idx="12">
                  <c:v>1058</c:v>
                </c:pt>
                <c:pt idx="13">
                  <c:v>908</c:v>
                </c:pt>
                <c:pt idx="14">
                  <c:v>862</c:v>
                </c:pt>
                <c:pt idx="15">
                  <c:v>815</c:v>
                </c:pt>
                <c:pt idx="16">
                  <c:v>1099</c:v>
                </c:pt>
                <c:pt idx="17">
                  <c:v>911</c:v>
                </c:pt>
                <c:pt idx="18">
                  <c:v>867</c:v>
                </c:pt>
                <c:pt idx="19">
                  <c:v>897</c:v>
                </c:pt>
                <c:pt idx="20">
                  <c:v>1476</c:v>
                </c:pt>
                <c:pt idx="21">
                  <c:v>1223</c:v>
                </c:pt>
                <c:pt idx="22">
                  <c:v>1241</c:v>
                </c:pt>
                <c:pt idx="23">
                  <c:v>1277</c:v>
                </c:pt>
                <c:pt idx="24">
                  <c:v>1570</c:v>
                </c:pt>
                <c:pt idx="25">
                  <c:v>1235</c:v>
                </c:pt>
                <c:pt idx="26">
                  <c:v>1040</c:v>
                </c:pt>
                <c:pt idx="27">
                  <c:v>1003</c:v>
                </c:pt>
                <c:pt idx="28">
                  <c:v>1322</c:v>
                </c:pt>
                <c:pt idx="29">
                  <c:v>1067</c:v>
                </c:pt>
                <c:pt idx="30">
                  <c:v>1008</c:v>
                </c:pt>
                <c:pt idx="31">
                  <c:v>1013</c:v>
                </c:pt>
                <c:pt idx="32">
                  <c:v>1190</c:v>
                </c:pt>
                <c:pt idx="33">
                  <c:v>1095</c:v>
                </c:pt>
                <c:pt idx="34">
                  <c:v>969</c:v>
                </c:pt>
                <c:pt idx="35">
                  <c:v>959</c:v>
                </c:pt>
                <c:pt idx="36">
                  <c:v>1199</c:v>
                </c:pt>
                <c:pt idx="37">
                  <c:v>1048</c:v>
                </c:pt>
                <c:pt idx="38">
                  <c:v>1004</c:v>
                </c:pt>
                <c:pt idx="39">
                  <c:v>989</c:v>
                </c:pt>
                <c:pt idx="40">
                  <c:v>925</c:v>
                </c:pt>
              </c:numCache>
            </c:numRef>
          </c:val>
          <c:smooth val="0"/>
          <c:extLst>
            <c:ext xmlns:c16="http://schemas.microsoft.com/office/drawing/2014/chart" uri="{C3380CC4-5D6E-409C-BE32-E72D297353CC}">
              <c16:uniqueId val="{00000004-EF7D-49E8-BAF2-D98045505C68}"/>
            </c:ext>
          </c:extLst>
        </c:ser>
        <c:ser>
          <c:idx val="5"/>
          <c:order val="5"/>
          <c:tx>
            <c:strRef>
              <c:f>'Deal activity'!$B$52</c:f>
              <c:strCache>
                <c:ptCount val="1"/>
                <c:pt idx="0">
                  <c:v>Venture-growth deal count</c:v>
                </c:pt>
              </c:strCache>
            </c:strRef>
          </c:tx>
          <c:spPr>
            <a:ln w="19050" cap="rnd" cmpd="sng" algn="ctr">
              <a:solidFill>
                <a:schemeClr val="accent5">
                  <a:lumMod val="60000"/>
                </a:schemeClr>
              </a:solidFill>
              <a:prstDash val="solid"/>
              <a:round/>
            </a:ln>
            <a:effectLst/>
          </c:spPr>
          <c:marker>
            <c:symbol val="none"/>
          </c:marker>
          <c:cat>
            <c:multiLvlStrRef>
              <c:f>'Deal activity'!$C$45:$AQ$46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 activity'!$C$52:$AQ$52</c:f>
              <c:numCache>
                <c:formatCode>General</c:formatCode>
                <c:ptCount val="41"/>
                <c:pt idx="0">
                  <c:v>144</c:v>
                </c:pt>
                <c:pt idx="1">
                  <c:v>111</c:v>
                </c:pt>
                <c:pt idx="2">
                  <c:v>117</c:v>
                </c:pt>
                <c:pt idx="3">
                  <c:v>133</c:v>
                </c:pt>
                <c:pt idx="4">
                  <c:v>141</c:v>
                </c:pt>
                <c:pt idx="5">
                  <c:v>146</c:v>
                </c:pt>
                <c:pt idx="6">
                  <c:v>115</c:v>
                </c:pt>
                <c:pt idx="7">
                  <c:v>124</c:v>
                </c:pt>
                <c:pt idx="8">
                  <c:v>150</c:v>
                </c:pt>
                <c:pt idx="9">
                  <c:v>157</c:v>
                </c:pt>
                <c:pt idx="10">
                  <c:v>161</c:v>
                </c:pt>
                <c:pt idx="11">
                  <c:v>158</c:v>
                </c:pt>
                <c:pt idx="12">
                  <c:v>171</c:v>
                </c:pt>
                <c:pt idx="13">
                  <c:v>181</c:v>
                </c:pt>
                <c:pt idx="14">
                  <c:v>175</c:v>
                </c:pt>
                <c:pt idx="15">
                  <c:v>143</c:v>
                </c:pt>
                <c:pt idx="16">
                  <c:v>208</c:v>
                </c:pt>
                <c:pt idx="17">
                  <c:v>174</c:v>
                </c:pt>
                <c:pt idx="18">
                  <c:v>196</c:v>
                </c:pt>
                <c:pt idx="19">
                  <c:v>192</c:v>
                </c:pt>
                <c:pt idx="20">
                  <c:v>239</c:v>
                </c:pt>
                <c:pt idx="21">
                  <c:v>251</c:v>
                </c:pt>
                <c:pt idx="22">
                  <c:v>233</c:v>
                </c:pt>
                <c:pt idx="23">
                  <c:v>225</c:v>
                </c:pt>
                <c:pt idx="24">
                  <c:v>241</c:v>
                </c:pt>
                <c:pt idx="25">
                  <c:v>196</c:v>
                </c:pt>
                <c:pt idx="26">
                  <c:v>162</c:v>
                </c:pt>
                <c:pt idx="27">
                  <c:v>189</c:v>
                </c:pt>
                <c:pt idx="28">
                  <c:v>212</c:v>
                </c:pt>
                <c:pt idx="29">
                  <c:v>180</c:v>
                </c:pt>
                <c:pt idx="30">
                  <c:v>161</c:v>
                </c:pt>
                <c:pt idx="31">
                  <c:v>163</c:v>
                </c:pt>
                <c:pt idx="32">
                  <c:v>203</c:v>
                </c:pt>
                <c:pt idx="33">
                  <c:v>202</c:v>
                </c:pt>
                <c:pt idx="34">
                  <c:v>197</c:v>
                </c:pt>
                <c:pt idx="35">
                  <c:v>187</c:v>
                </c:pt>
                <c:pt idx="36">
                  <c:v>269</c:v>
                </c:pt>
                <c:pt idx="37">
                  <c:v>229</c:v>
                </c:pt>
                <c:pt idx="38">
                  <c:v>233</c:v>
                </c:pt>
                <c:pt idx="39">
                  <c:v>217</c:v>
                </c:pt>
                <c:pt idx="40">
                  <c:v>215</c:v>
                </c:pt>
              </c:numCache>
            </c:numRef>
          </c:val>
          <c:smooth val="0"/>
          <c:extLst>
            <c:ext xmlns:c16="http://schemas.microsoft.com/office/drawing/2014/chart" uri="{C3380CC4-5D6E-409C-BE32-E72D297353CC}">
              <c16:uniqueId val="{00000005-EF7D-49E8-BAF2-D98045505C68}"/>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solidFill>
          <a:schemeClr val="bg1"/>
        </a:solidFill>
        <a:ln>
          <a:noFill/>
        </a:ln>
        <a:effectLst/>
      </c:spPr>
    </c:plotArea>
    <c:legend>
      <c:legendPos val="b"/>
      <c:layout>
        <c:manualLayout>
          <c:xMode val="edge"/>
          <c:yMode val="edge"/>
          <c:x val="0.11140935741241301"/>
          <c:y val="0.8911210497325982"/>
          <c:w val="0.77718128517517404"/>
          <c:h val="0.108878950267401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legend>
    <c:plotVisOnly val="1"/>
    <c:dispBlanksAs val="gap"/>
    <c:showDLblsOverMax val="0"/>
  </c:chart>
  <c:spPr>
    <a:solidFill>
      <a:schemeClr val="bg1"/>
    </a:solidFill>
    <a:ln w="6350" cap="flat" cmpd="sng" algn="ctr">
      <a:noFill/>
      <a:prstDash val="solid"/>
      <a:round/>
    </a:ln>
    <a:effectLst/>
  </c:spPr>
  <c:txPr>
    <a:bodyPr/>
    <a:lstStyle/>
    <a:p>
      <a:pPr>
        <a:defRPr sz="900">
          <a:solidFill>
            <a:sysClr val="windowText" lastClr="000000"/>
          </a:solidFill>
          <a:latin typeface="+mj-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923542711282954E-2"/>
          <c:y val="2.3978733427552325E-2"/>
          <c:w val="0.90500669495166153"/>
          <c:h val="0.78798304058146573"/>
        </c:manualLayout>
      </c:layout>
      <c:barChart>
        <c:barDir val="col"/>
        <c:grouping val="clustered"/>
        <c:varyColors val="0"/>
        <c:ser>
          <c:idx val="0"/>
          <c:order val="0"/>
          <c:tx>
            <c:strRef>
              <c:f>'Early-stage activity'!$B$47</c:f>
              <c:strCache>
                <c:ptCount val="1"/>
                <c:pt idx="0">
                  <c:v>Deal value ($B)</c:v>
                </c:pt>
              </c:strCache>
            </c:strRef>
          </c:tx>
          <c:spPr>
            <a:solidFill>
              <a:schemeClr val="accent1"/>
            </a:solidFill>
            <a:ln>
              <a:noFill/>
            </a:ln>
            <a:effectLst/>
          </c:spPr>
          <c:invertIfNegative val="0"/>
          <c:cat>
            <c:multiLvlStrRef>
              <c:extLst>
                <c:ext xmlns:c15="http://schemas.microsoft.com/office/drawing/2012/chart" uri="{02D57815-91ED-43cb-92C2-25804820EDAC}">
                  <c15:fullRef>
                    <c15:sqref>'Early-stage activity'!$S$45:$AT$46</c15:sqref>
                  </c15:fullRef>
                </c:ext>
              </c:extLst>
              <c:f>'Early-stage activity'!$S$45:$AT$46</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2020</c:v>
                  </c:pt>
                  <c:pt idx="4">
                    <c:v>2021</c:v>
                  </c:pt>
                  <c:pt idx="8">
                    <c:v>2022</c:v>
                  </c:pt>
                  <c:pt idx="12">
                    <c:v>2023</c:v>
                  </c:pt>
                  <c:pt idx="16">
                    <c:v>2024</c:v>
                  </c:pt>
                  <c:pt idx="20">
                    <c:v>2025</c:v>
                  </c:pt>
                  <c:pt idx="24">
                    <c:v>2026</c:v>
                  </c:pt>
                </c:lvl>
              </c:multiLvlStrCache>
            </c:multiLvlStrRef>
          </c:cat>
          <c:val>
            <c:numRef>
              <c:extLst>
                <c:ext xmlns:c15="http://schemas.microsoft.com/office/drawing/2012/chart" uri="{02D57815-91ED-43cb-92C2-25804820EDAC}">
                  <c15:fullRef>
                    <c15:sqref>'Early-stage activity'!$S$47:$AT$47</c15:sqref>
                  </c15:fullRef>
                </c:ext>
              </c:extLst>
              <c:f>'Early-stage activity'!$S$47:$AQ$47</c:f>
              <c:numCache>
                <c:formatCode>"$"#,##0.0</c:formatCode>
                <c:ptCount val="25"/>
                <c:pt idx="0">
                  <c:v>10.418334707545906</c:v>
                </c:pt>
                <c:pt idx="1">
                  <c:v>9.3768741912239886</c:v>
                </c:pt>
                <c:pt idx="2">
                  <c:v>11.75310159249281</c:v>
                </c:pt>
                <c:pt idx="3">
                  <c:v>14.160343889342514</c:v>
                </c:pt>
                <c:pt idx="4">
                  <c:v>17.207348170319541</c:v>
                </c:pt>
                <c:pt idx="5">
                  <c:v>21.697115264543235</c:v>
                </c:pt>
                <c:pt idx="6">
                  <c:v>21.502277356513133</c:v>
                </c:pt>
                <c:pt idx="7">
                  <c:v>28.686194316532873</c:v>
                </c:pt>
                <c:pt idx="8">
                  <c:v>23.16234325203995</c:v>
                </c:pt>
                <c:pt idx="9">
                  <c:v>20.114329101839942</c:v>
                </c:pt>
                <c:pt idx="10">
                  <c:v>14.92483638521751</c:v>
                </c:pt>
                <c:pt idx="11">
                  <c:v>11.751722776687751</c:v>
                </c:pt>
                <c:pt idx="12">
                  <c:v>11.380842271743809</c:v>
                </c:pt>
                <c:pt idx="13">
                  <c:v>11.118937092581669</c:v>
                </c:pt>
                <c:pt idx="14">
                  <c:v>9.302064413271637</c:v>
                </c:pt>
                <c:pt idx="15">
                  <c:v>8.7248888565675085</c:v>
                </c:pt>
                <c:pt idx="16">
                  <c:v>11.994756827906581</c:v>
                </c:pt>
                <c:pt idx="17">
                  <c:v>18.129667648188562</c:v>
                </c:pt>
                <c:pt idx="18">
                  <c:v>11.597569862776545</c:v>
                </c:pt>
                <c:pt idx="19">
                  <c:v>12.116984461300508</c:v>
                </c:pt>
                <c:pt idx="20">
                  <c:v>13.06831724579099</c:v>
                </c:pt>
                <c:pt idx="21">
                  <c:v>14.093862292927035</c:v>
                </c:pt>
                <c:pt idx="22">
                  <c:v>14.385648452009677</c:v>
                </c:pt>
                <c:pt idx="23">
                  <c:v>26.774805498648032</c:v>
                </c:pt>
                <c:pt idx="24">
                  <c:v>20.665448657399569</c:v>
                </c:pt>
              </c:numCache>
            </c:numRef>
          </c:val>
          <c:extLst>
            <c:ext xmlns:c16="http://schemas.microsoft.com/office/drawing/2014/chart" uri="{C3380CC4-5D6E-409C-BE32-E72D297353CC}">
              <c16:uniqueId val="{00000000-F2C6-4584-A377-0918939E1B6B}"/>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'Early-stage activity'!$B$48</c:f>
              <c:strCache>
                <c:ptCount val="1"/>
                <c:pt idx="0">
                  <c:v>Deal count</c:v>
                </c:pt>
              </c:strCache>
            </c:strRef>
          </c:tx>
          <c:spPr>
            <a:ln w="19050" cap="rnd" cmpd="sng" algn="ctr">
              <a:solidFill>
                <a:schemeClr val="accent3"/>
              </a:solidFill>
              <a:prstDash val="solid"/>
              <a:round/>
            </a:ln>
            <a:effectLst/>
          </c:spPr>
          <c:marker>
            <c:symbol val="none"/>
          </c:marker>
          <c:cat>
            <c:multiLvlStrRef>
              <c:extLst>
                <c:ext xmlns:c15="http://schemas.microsoft.com/office/drawing/2012/chart" uri="{02D57815-91ED-43cb-92C2-25804820EDAC}">
                  <c15:fullRef>
                    <c15:sqref>'Early-stage activity'!$S$45:$AT$46</c15:sqref>
                  </c15:fullRef>
                </c:ext>
              </c:extLst>
              <c:f>'Early-stage activity'!$S$45:$AT$46</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2020</c:v>
                  </c:pt>
                  <c:pt idx="4">
                    <c:v>2021</c:v>
                  </c:pt>
                  <c:pt idx="8">
                    <c:v>2022</c:v>
                  </c:pt>
                  <c:pt idx="12">
                    <c:v>2023</c:v>
                  </c:pt>
                  <c:pt idx="16">
                    <c:v>2024</c:v>
                  </c:pt>
                  <c:pt idx="20">
                    <c:v>2025</c:v>
                  </c:pt>
                  <c:pt idx="24">
                    <c:v>2026</c:v>
                  </c:pt>
                </c:lvl>
              </c:multiLvlStrCache>
            </c:multiLvlStrRef>
          </c:cat>
          <c:val>
            <c:numRef>
              <c:extLst>
                <c:ext xmlns:c15="http://schemas.microsoft.com/office/drawing/2012/chart" uri="{02D57815-91ED-43cb-92C2-25804820EDAC}">
                  <c15:fullRef>
                    <c15:sqref>'Early-stage activity'!$S$48:$AT$48</c15:sqref>
                  </c15:fullRef>
                </c:ext>
              </c:extLst>
              <c:f>'Early-stage activity'!$S$48:$AQ$48</c:f>
              <c:numCache>
                <c:formatCode>General</c:formatCode>
                <c:ptCount val="25"/>
                <c:pt idx="0">
                  <c:v>1249</c:v>
                </c:pt>
                <c:pt idx="1">
                  <c:v>869</c:v>
                </c:pt>
                <c:pt idx="2">
                  <c:v>999</c:v>
                </c:pt>
                <c:pt idx="3">
                  <c:v>1155</c:v>
                </c:pt>
                <c:pt idx="4">
                  <c:v>1620</c:v>
                </c:pt>
                <c:pt idx="5">
                  <c:v>1431</c:v>
                </c:pt>
                <c:pt idx="6">
                  <c:v>1463</c:v>
                </c:pt>
                <c:pt idx="7">
                  <c:v>1563</c:v>
                </c:pt>
                <c:pt idx="8">
                  <c:v>1756</c:v>
                </c:pt>
                <c:pt idx="9">
                  <c:v>1382</c:v>
                </c:pt>
                <c:pt idx="10">
                  <c:v>1256</c:v>
                </c:pt>
                <c:pt idx="11">
                  <c:v>1249</c:v>
                </c:pt>
                <c:pt idx="12">
                  <c:v>1344</c:v>
                </c:pt>
                <c:pt idx="13">
                  <c:v>1103</c:v>
                </c:pt>
                <c:pt idx="14">
                  <c:v>1055</c:v>
                </c:pt>
                <c:pt idx="15">
                  <c:v>1108</c:v>
                </c:pt>
                <c:pt idx="16">
                  <c:v>1369</c:v>
                </c:pt>
                <c:pt idx="17">
                  <c:v>1207</c:v>
                </c:pt>
                <c:pt idx="18">
                  <c:v>1016</c:v>
                </c:pt>
                <c:pt idx="19">
                  <c:v>1094</c:v>
                </c:pt>
                <c:pt idx="20">
                  <c:v>1434</c:v>
                </c:pt>
                <c:pt idx="21">
                  <c:v>1194</c:v>
                </c:pt>
                <c:pt idx="22">
                  <c:v>1258</c:v>
                </c:pt>
                <c:pt idx="23">
                  <c:v>1314</c:v>
                </c:pt>
                <c:pt idx="24">
                  <c:v>1136</c:v>
                </c:pt>
              </c:numCache>
            </c:numRef>
          </c:val>
          <c:smooth val="0"/>
          <c:extLst>
            <c:ext xmlns:c16="http://schemas.microsoft.com/office/drawing/2014/chart" uri="{C3380CC4-5D6E-409C-BE32-E72D297353CC}">
              <c16:uniqueId val="{00000001-F2C6-4584-A377-0918939E1B6B}"/>
            </c:ext>
          </c:extLst>
        </c:ser>
        <c:ser>
          <c:idx val="2"/>
          <c:order val="2"/>
          <c:tx>
            <c:strRef>
              <c:f>'Early-stage activity'!$B$49</c:f>
              <c:strCache>
                <c:ptCount val="1"/>
                <c:pt idx="0">
                  <c:v>Estimated deal count</c:v>
                </c:pt>
              </c:strCache>
            </c:strRef>
          </c:tx>
          <c:spPr>
            <a:ln w="28575"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2-F2C6-4584-A377-0918939E1B6B}"/>
              </c:ext>
            </c:extLst>
          </c:dPt>
          <c:dPt>
            <c:idx val="1"/>
            <c:marker>
              <c:symbol val="none"/>
            </c:marker>
            <c:bubble3D val="0"/>
            <c:extLst>
              <c:ext xmlns:c16="http://schemas.microsoft.com/office/drawing/2014/chart" uri="{C3380CC4-5D6E-409C-BE32-E72D297353CC}">
                <c16:uniqueId val="{00000003-F2C6-4584-A377-0918939E1B6B}"/>
              </c:ext>
            </c:extLst>
          </c:dPt>
          <c:dPt>
            <c:idx val="2"/>
            <c:marker>
              <c:symbol val="none"/>
            </c:marker>
            <c:bubble3D val="0"/>
            <c:extLst>
              <c:ext xmlns:c16="http://schemas.microsoft.com/office/drawing/2014/chart" uri="{C3380CC4-5D6E-409C-BE32-E72D297353CC}">
                <c16:uniqueId val="{00000004-F2C6-4584-A377-0918939E1B6B}"/>
              </c:ext>
            </c:extLst>
          </c:dPt>
          <c:dPt>
            <c:idx val="3"/>
            <c:marker>
              <c:symbol val="none"/>
            </c:marker>
            <c:bubble3D val="0"/>
            <c:extLst>
              <c:ext xmlns:c16="http://schemas.microsoft.com/office/drawing/2014/chart" uri="{C3380CC4-5D6E-409C-BE32-E72D297353CC}">
                <c16:uniqueId val="{00000005-F2C6-4584-A377-0918939E1B6B}"/>
              </c:ext>
            </c:extLst>
          </c:dPt>
          <c:dPt>
            <c:idx val="4"/>
            <c:marker>
              <c:symbol val="none"/>
            </c:marker>
            <c:bubble3D val="0"/>
            <c:extLst>
              <c:ext xmlns:c16="http://schemas.microsoft.com/office/drawing/2014/chart" uri="{C3380CC4-5D6E-409C-BE32-E72D297353CC}">
                <c16:uniqueId val="{00000006-F2C6-4584-A377-0918939E1B6B}"/>
              </c:ext>
            </c:extLst>
          </c:dPt>
          <c:dPt>
            <c:idx val="5"/>
            <c:marker>
              <c:symbol val="none"/>
            </c:marker>
            <c:bubble3D val="0"/>
            <c:extLst>
              <c:ext xmlns:c16="http://schemas.microsoft.com/office/drawing/2014/chart" uri="{C3380CC4-5D6E-409C-BE32-E72D297353CC}">
                <c16:uniqueId val="{00000007-F2C6-4584-A377-0918939E1B6B}"/>
              </c:ext>
            </c:extLst>
          </c:dPt>
          <c:dPt>
            <c:idx val="6"/>
            <c:marker>
              <c:symbol val="none"/>
            </c:marker>
            <c:bubble3D val="0"/>
            <c:extLst>
              <c:ext xmlns:c16="http://schemas.microsoft.com/office/drawing/2014/chart" uri="{C3380CC4-5D6E-409C-BE32-E72D297353CC}">
                <c16:uniqueId val="{00000008-F2C6-4584-A377-0918939E1B6B}"/>
              </c:ext>
            </c:extLst>
          </c:dPt>
          <c:dPt>
            <c:idx val="7"/>
            <c:marker>
              <c:symbol val="none"/>
            </c:marker>
            <c:bubble3D val="0"/>
            <c:extLst>
              <c:ext xmlns:c16="http://schemas.microsoft.com/office/drawing/2014/chart" uri="{C3380CC4-5D6E-409C-BE32-E72D297353CC}">
                <c16:uniqueId val="{00000009-F2C6-4584-A377-0918939E1B6B}"/>
              </c:ext>
            </c:extLst>
          </c:dPt>
          <c:dPt>
            <c:idx val="8"/>
            <c:marker>
              <c:symbol val="none"/>
            </c:marker>
            <c:bubble3D val="0"/>
            <c:extLst>
              <c:ext xmlns:c16="http://schemas.microsoft.com/office/drawing/2014/chart" uri="{C3380CC4-5D6E-409C-BE32-E72D297353CC}">
                <c16:uniqueId val="{0000000A-F2C6-4584-A377-0918939E1B6B}"/>
              </c:ext>
            </c:extLst>
          </c:dPt>
          <c:dPt>
            <c:idx val="9"/>
            <c:marker>
              <c:symbol val="none"/>
            </c:marker>
            <c:bubble3D val="0"/>
            <c:extLst>
              <c:ext xmlns:c16="http://schemas.microsoft.com/office/drawing/2014/chart" uri="{C3380CC4-5D6E-409C-BE32-E72D297353CC}">
                <c16:uniqueId val="{0000000B-F2C6-4584-A377-0918939E1B6B}"/>
              </c:ext>
            </c:extLst>
          </c:dPt>
          <c:dPt>
            <c:idx val="10"/>
            <c:marker>
              <c:symbol val="none"/>
            </c:marker>
            <c:bubble3D val="0"/>
            <c:extLst>
              <c:ext xmlns:c16="http://schemas.microsoft.com/office/drawing/2014/chart" uri="{C3380CC4-5D6E-409C-BE32-E72D297353CC}">
                <c16:uniqueId val="{0000000C-F2C6-4584-A377-0918939E1B6B}"/>
              </c:ext>
            </c:extLst>
          </c:dPt>
          <c:dPt>
            <c:idx val="11"/>
            <c:marker>
              <c:symbol val="none"/>
            </c:marker>
            <c:bubble3D val="0"/>
            <c:extLst>
              <c:ext xmlns:c16="http://schemas.microsoft.com/office/drawing/2014/chart" uri="{C3380CC4-5D6E-409C-BE32-E72D297353CC}">
                <c16:uniqueId val="{0000000D-F2C6-4584-A377-0918939E1B6B}"/>
              </c:ext>
            </c:extLst>
          </c:dPt>
          <c:dPt>
            <c:idx val="12"/>
            <c:marker>
              <c:symbol val="none"/>
            </c:marker>
            <c:bubble3D val="0"/>
            <c:extLst>
              <c:ext xmlns:c16="http://schemas.microsoft.com/office/drawing/2014/chart" uri="{C3380CC4-5D6E-409C-BE32-E72D297353CC}">
                <c16:uniqueId val="{0000000E-F2C6-4584-A377-0918939E1B6B}"/>
              </c:ext>
            </c:extLst>
          </c:dPt>
          <c:dPt>
            <c:idx val="13"/>
            <c:marker>
              <c:symbol val="none"/>
            </c:marker>
            <c:bubble3D val="0"/>
            <c:extLst>
              <c:ext xmlns:c16="http://schemas.microsoft.com/office/drawing/2014/chart" uri="{C3380CC4-5D6E-409C-BE32-E72D297353CC}">
                <c16:uniqueId val="{0000000F-F2C6-4584-A377-0918939E1B6B}"/>
              </c:ext>
            </c:extLst>
          </c:dPt>
          <c:dPt>
            <c:idx val="14"/>
            <c:marker>
              <c:symbol val="none"/>
            </c:marker>
            <c:bubble3D val="0"/>
            <c:extLst>
              <c:ext xmlns:c16="http://schemas.microsoft.com/office/drawing/2014/chart" uri="{C3380CC4-5D6E-409C-BE32-E72D297353CC}">
                <c16:uniqueId val="{00000010-F2C6-4584-A377-0918939E1B6B}"/>
              </c:ext>
            </c:extLst>
          </c:dPt>
          <c:dPt>
            <c:idx val="15"/>
            <c:marker>
              <c:symbol val="none"/>
            </c:marker>
            <c:bubble3D val="0"/>
            <c:extLst>
              <c:ext xmlns:c16="http://schemas.microsoft.com/office/drawing/2014/chart" uri="{C3380CC4-5D6E-409C-BE32-E72D297353CC}">
                <c16:uniqueId val="{00000011-F2C6-4584-A377-0918939E1B6B}"/>
              </c:ext>
            </c:extLst>
          </c:dPt>
          <c:dPt>
            <c:idx val="16"/>
            <c:marker>
              <c:symbol val="none"/>
            </c:marker>
            <c:bubble3D val="0"/>
            <c:extLst>
              <c:ext xmlns:c16="http://schemas.microsoft.com/office/drawing/2014/chart" uri="{C3380CC4-5D6E-409C-BE32-E72D297353CC}">
                <c16:uniqueId val="{00000012-F2C6-4584-A377-0918939E1B6B}"/>
              </c:ext>
            </c:extLst>
          </c:dPt>
          <c:dPt>
            <c:idx val="17"/>
            <c:marker>
              <c:symbol val="none"/>
            </c:marker>
            <c:bubble3D val="0"/>
            <c:extLst>
              <c:ext xmlns:c16="http://schemas.microsoft.com/office/drawing/2014/chart" uri="{C3380CC4-5D6E-409C-BE32-E72D297353CC}">
                <c16:uniqueId val="{00000013-F2C6-4584-A377-0918939E1B6B}"/>
              </c:ext>
            </c:extLst>
          </c:dPt>
          <c:dPt>
            <c:idx val="18"/>
            <c:marker>
              <c:symbol val="none"/>
            </c:marker>
            <c:bubble3D val="0"/>
            <c:extLst>
              <c:ext xmlns:c16="http://schemas.microsoft.com/office/drawing/2014/chart" uri="{C3380CC4-5D6E-409C-BE32-E72D297353CC}">
                <c16:uniqueId val="{00000014-F2C6-4584-A377-0918939E1B6B}"/>
              </c:ext>
            </c:extLst>
          </c:dPt>
          <c:dPt>
            <c:idx val="19"/>
            <c:marker>
              <c:symbol val="none"/>
            </c:marker>
            <c:bubble3D val="0"/>
            <c:extLst>
              <c:ext xmlns:c16="http://schemas.microsoft.com/office/drawing/2014/chart" uri="{C3380CC4-5D6E-409C-BE32-E72D297353CC}">
                <c16:uniqueId val="{00000015-F2C6-4584-A377-0918939E1B6B}"/>
              </c:ext>
            </c:extLst>
          </c:dPt>
          <c:dPt>
            <c:idx val="20"/>
            <c:marker>
              <c:symbol val="none"/>
            </c:marker>
            <c:bubble3D val="0"/>
            <c:extLst>
              <c:ext xmlns:c16="http://schemas.microsoft.com/office/drawing/2014/chart" uri="{C3380CC4-5D6E-409C-BE32-E72D297353CC}">
                <c16:uniqueId val="{00000016-F2C6-4584-A377-0918939E1B6B}"/>
              </c:ext>
            </c:extLst>
          </c:dPt>
          <c:dPt>
            <c:idx val="21"/>
            <c:marker>
              <c:spPr>
                <a:solidFill>
                  <a:srgbClr val="F5C914"/>
                </a:solidFill>
                <a:ln>
                  <a:noFill/>
                </a:ln>
              </c:spPr>
            </c:marker>
            <c:bubble3D val="0"/>
            <c:extLst>
              <c:ext xmlns:c16="http://schemas.microsoft.com/office/drawing/2014/chart" uri="{C3380CC4-5D6E-409C-BE32-E72D297353CC}">
                <c16:uniqueId val="{00000017-F2C6-4584-A377-0918939E1B6B}"/>
              </c:ext>
            </c:extLst>
          </c:dPt>
          <c:dPt>
            <c:idx val="22"/>
            <c:marker>
              <c:spPr>
                <a:solidFill>
                  <a:srgbClr val="F5C914"/>
                </a:solidFill>
                <a:ln>
                  <a:noFill/>
                </a:ln>
              </c:spPr>
            </c:marker>
            <c:bubble3D val="0"/>
            <c:extLst>
              <c:ext xmlns:c16="http://schemas.microsoft.com/office/drawing/2014/chart" uri="{C3380CC4-5D6E-409C-BE32-E72D297353CC}">
                <c16:uniqueId val="{00000018-F2C6-4584-A377-0918939E1B6B}"/>
              </c:ext>
            </c:extLst>
          </c:dPt>
          <c:dPt>
            <c:idx val="23"/>
            <c:marker>
              <c:spPr>
                <a:solidFill>
                  <a:srgbClr val="F5C914"/>
                </a:solidFill>
                <a:ln w="6350" cap="flat" cmpd="sng" algn="ctr">
                  <a:noFill/>
                  <a:prstDash val="solid"/>
                  <a:round/>
                </a:ln>
                <a:effectLst/>
              </c:spPr>
            </c:marker>
            <c:bubble3D val="0"/>
            <c:extLst>
              <c:ext xmlns:c16="http://schemas.microsoft.com/office/drawing/2014/chart" uri="{C3380CC4-5D6E-409C-BE32-E72D297353CC}">
                <c16:uniqueId val="{00000019-F2C6-4584-A377-0918939E1B6B}"/>
              </c:ext>
            </c:extLst>
          </c:dPt>
          <c:dPt>
            <c:idx val="24"/>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A-F2C6-4584-A377-0918939E1B6B}"/>
              </c:ext>
            </c:extLst>
          </c:dPt>
          <c:dPt>
            <c:idx val="37"/>
            <c:bubble3D val="0"/>
            <c:extLst>
              <c:ext xmlns:c16="http://schemas.microsoft.com/office/drawing/2014/chart" uri="{C3380CC4-5D6E-409C-BE32-E72D297353CC}">
                <c16:uniqueId val="{0000001B-F2C6-4584-A377-0918939E1B6B}"/>
              </c:ext>
            </c:extLst>
          </c:dPt>
          <c:dPt>
            <c:idx val="38"/>
            <c:bubble3D val="0"/>
            <c:extLst>
              <c:ext xmlns:c16="http://schemas.microsoft.com/office/drawing/2014/chart" uri="{C3380CC4-5D6E-409C-BE32-E72D297353CC}">
                <c16:uniqueId val="{0000001C-F2C6-4584-A377-0918939E1B6B}"/>
              </c:ext>
            </c:extLst>
          </c:dPt>
          <c:dPt>
            <c:idx val="39"/>
            <c:bubble3D val="0"/>
            <c:extLst>
              <c:ext xmlns:c16="http://schemas.microsoft.com/office/drawing/2014/chart" uri="{C3380CC4-5D6E-409C-BE32-E72D297353CC}">
                <c16:uniqueId val="{0000001D-F2C6-4584-A377-0918939E1B6B}"/>
              </c:ext>
            </c:extLst>
          </c:dPt>
          <c:dPt>
            <c:idx val="40"/>
            <c:bubble3D val="0"/>
            <c:extLst>
              <c:ext xmlns:c16="http://schemas.microsoft.com/office/drawing/2014/chart" uri="{C3380CC4-5D6E-409C-BE32-E72D297353CC}">
                <c16:uniqueId val="{0000001E-F2C6-4584-A377-0918939E1B6B}"/>
              </c:ext>
            </c:extLst>
          </c:dPt>
          <c:cat>
            <c:multiLvlStrRef>
              <c:extLst>
                <c:ext xmlns:c15="http://schemas.microsoft.com/office/drawing/2012/chart" uri="{02D57815-91ED-43cb-92C2-25804820EDAC}">
                  <c15:fullRef>
                    <c15:sqref>'Early-stage activity'!$S$45:$AT$46</c15:sqref>
                  </c15:fullRef>
                </c:ext>
              </c:extLst>
              <c:f>'Early-stage activity'!$S$45:$AT$46</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2020</c:v>
                  </c:pt>
                  <c:pt idx="4">
                    <c:v>2021</c:v>
                  </c:pt>
                  <c:pt idx="8">
                    <c:v>2022</c:v>
                  </c:pt>
                  <c:pt idx="12">
                    <c:v>2023</c:v>
                  </c:pt>
                  <c:pt idx="16">
                    <c:v>2024</c:v>
                  </c:pt>
                  <c:pt idx="20">
                    <c:v>2025</c:v>
                  </c:pt>
                  <c:pt idx="24">
                    <c:v>2026</c:v>
                  </c:pt>
                </c:lvl>
              </c:multiLvlStrCache>
            </c:multiLvlStrRef>
          </c:cat>
          <c:val>
            <c:numRef>
              <c:extLst>
                <c:ext xmlns:c15="http://schemas.microsoft.com/office/drawing/2012/chart" uri="{02D57815-91ED-43cb-92C2-25804820EDAC}">
                  <c15:fullRef>
                    <c15:sqref>'Early-stage activity'!$S$49:$AT$49</c15:sqref>
                  </c15:fullRef>
                </c:ext>
              </c:extLst>
              <c:f>'Early-stage activity'!$S$49:$AQ$49</c:f>
              <c:numCache>
                <c:formatCode>General</c:formatCode>
                <c:ptCount val="25"/>
                <c:pt idx="21">
                  <c:v>61</c:v>
                </c:pt>
                <c:pt idx="22">
                  <c:v>152</c:v>
                </c:pt>
                <c:pt idx="23">
                  <c:v>273</c:v>
                </c:pt>
                <c:pt idx="24">
                  <c:v>459</c:v>
                </c:pt>
              </c:numCache>
            </c:numRef>
          </c:val>
          <c:smooth val="0"/>
          <c:extLst>
            <c:ext xmlns:c15="http://schemas.microsoft.com/office/drawing/2012/chart" uri="{02D57815-91ED-43cb-92C2-25804820EDAC}">
              <c15:categoryFilterExceptions>
                <c15:categoryFilterException>
                  <c15:sqref>'Early-stage activity'!$AR$49</c15:sqref>
                  <c15:bubble3D val="0"/>
                  <c15:marker>
                    <c:spPr>
                      <a:solidFill>
                        <a:schemeClr val="accent5"/>
                      </a:solidFill>
                      <a:ln w="6350" cap="flat" cmpd="sng" algn="ctr">
                        <a:noFill/>
                        <a:prstDash val="solid"/>
                        <a:round/>
                      </a:ln>
                      <a:effectLst/>
                    </c:spPr>
                  </c15:marker>
                </c15:categoryFilterException>
              </c15:categoryFilterExceptions>
            </c:ext>
            <c:ext xmlns:c16="http://schemas.microsoft.com/office/drawing/2014/chart" uri="{C3380CC4-5D6E-409C-BE32-E72D297353CC}">
              <c16:uniqueId val="{0000001F-F2C6-4584-A377-0918939E1B6B}"/>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ln>
          <a:noFill/>
        </a:ln>
        <a:effectLst/>
      </c:spPr>
    </c:plotArea>
    <c:legend>
      <c:legendPos val="b"/>
      <c:layout>
        <c:manualLayout>
          <c:xMode val="edge"/>
          <c:yMode val="edge"/>
          <c:x val="0.25288247302420536"/>
          <c:y val="0.94644762907411195"/>
          <c:w val="0.49065806357538649"/>
          <c:h val="5.0026611256926208E-2"/>
        </c:manualLayout>
      </c:layout>
      <c:overlay val="0"/>
      <c:spPr>
        <a:noFill/>
        <a:ln>
          <a:noFill/>
        </a:ln>
        <a:effectLst/>
      </c:spPr>
      <c:txPr>
        <a:bodyPr rot="0" vert="horz"/>
        <a:lstStyle/>
        <a:p>
          <a:pPr>
            <a:defRPr/>
          </a:pPr>
          <a:endParaRPr lang="en-US"/>
        </a:p>
      </c:txPr>
    </c:legend>
    <c:plotVisOnly val="1"/>
    <c:dispBlanksAs val="gap"/>
    <c:showDLblsOverMax val="0"/>
  </c:chart>
  <c:spPr>
    <a:ln w="6350" cap="flat" cmpd="sng" algn="ctr">
      <a:noFill/>
      <a:prstDash val="solid"/>
      <a:round/>
    </a:ln>
    <a:effectLst/>
  </c:spPr>
  <c:txPr>
    <a:bodyPr/>
    <a:lstStyle/>
    <a:p>
      <a:pPr>
        <a:defRPr sz="900">
          <a:solidFill>
            <a:sysClr val="windowText" lastClr="000000"/>
          </a:solidFill>
          <a:latin typeface="+mj-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3617765312325981E-2"/>
          <c:y val="2.7130210563453269E-2"/>
          <c:w val="0.90777264344209951"/>
          <c:h val="0.78779343361959131"/>
        </c:manualLayout>
      </c:layout>
      <c:lineChart>
        <c:grouping val="standard"/>
        <c:varyColors val="0"/>
        <c:ser>
          <c:idx val="0"/>
          <c:order val="0"/>
          <c:tx>
            <c:strRef>
              <c:f>'AI vs non-AI DMI'!$B$9</c:f>
              <c:strCache>
                <c:ptCount val="1"/>
                <c:pt idx="0">
                  <c:v>AI</c:v>
                </c:pt>
              </c:strCache>
            </c:strRef>
          </c:tx>
          <c:spPr>
            <a:ln w="19050" cap="rnd">
              <a:solidFill>
                <a:schemeClr val="accent1"/>
              </a:solidFill>
              <a:round/>
            </a:ln>
            <a:effectLst/>
          </c:spPr>
          <c:marker>
            <c:symbol val="none"/>
          </c:marker>
          <c:dPt>
            <c:idx val="40"/>
            <c:marker>
              <c:symbol val="none"/>
            </c:marker>
            <c:bubble3D val="0"/>
            <c:spPr>
              <a:ln w="19050" cap="rnd">
                <a:solidFill>
                  <a:srgbClr val="1C5080"/>
                </a:solidFill>
                <a:round/>
              </a:ln>
              <a:effectLst/>
            </c:spPr>
            <c:extLst>
              <c:ext xmlns:c16="http://schemas.microsoft.com/office/drawing/2014/chart" uri="{C3380CC4-5D6E-409C-BE32-E72D297353CC}">
                <c16:uniqueId val="{00000001-16E3-4BDC-B3D8-85B5289D92E7}"/>
              </c:ext>
            </c:extLst>
          </c:dPt>
          <c:cat>
            <c:multiLvlStrRef>
              <c:f>'AI vs non-AI DMI'!$C$7:$AQ$8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'AI vs non-AI DMI'!$C$9:$AQ$9</c:f>
              <c:numCache>
                <c:formatCode>General</c:formatCode>
                <c:ptCount val="41"/>
                <c:pt idx="0">
                  <c:v>49.281215362147762</c:v>
                </c:pt>
                <c:pt idx="1">
                  <c:v>54.38666638318594</c:v>
                </c:pt>
                <c:pt idx="2">
                  <c:v>55.67584720426543</c:v>
                </c:pt>
                <c:pt idx="3">
                  <c:v>57.092055434999367</c:v>
                </c:pt>
                <c:pt idx="4">
                  <c:v>57.766806849317582</c:v>
                </c:pt>
                <c:pt idx="5">
                  <c:v>56.302361661229227</c:v>
                </c:pt>
                <c:pt idx="6">
                  <c:v>54.215922659544887</c:v>
                </c:pt>
                <c:pt idx="7">
                  <c:v>53.349205063122923</c:v>
                </c:pt>
                <c:pt idx="8">
                  <c:v>51.125499545395087</c:v>
                </c:pt>
                <c:pt idx="9">
                  <c:v>48.699767629709363</c:v>
                </c:pt>
                <c:pt idx="10">
                  <c:v>47.128111259151503</c:v>
                </c:pt>
                <c:pt idx="11">
                  <c:v>43.18977919812022</c:v>
                </c:pt>
                <c:pt idx="12">
                  <c:v>41.422112032199472</c:v>
                </c:pt>
                <c:pt idx="13">
                  <c:v>43.320220801879778</c:v>
                </c:pt>
                <c:pt idx="14">
                  <c:v>42.852085488843343</c:v>
                </c:pt>
                <c:pt idx="15">
                  <c:v>41.393580814195452</c:v>
                </c:pt>
                <c:pt idx="16">
                  <c:v>43.361307138346668</c:v>
                </c:pt>
                <c:pt idx="17">
                  <c:v>47.751337382859333</c:v>
                </c:pt>
                <c:pt idx="18">
                  <c:v>50.520590474698643</c:v>
                </c:pt>
                <c:pt idx="19">
                  <c:v>49.631069841521608</c:v>
                </c:pt>
                <c:pt idx="20">
                  <c:v>47.645482305297413</c:v>
                </c:pt>
                <c:pt idx="21">
                  <c:v>39.109367260323751</c:v>
                </c:pt>
                <c:pt idx="22">
                  <c:v>31.11973942258717</c:v>
                </c:pt>
                <c:pt idx="23">
                  <c:v>28.415496629608089</c:v>
                </c:pt>
                <c:pt idx="24">
                  <c:v>27.042858380484908</c:v>
                </c:pt>
                <c:pt idx="25">
                  <c:v>29.386536096137501</c:v>
                </c:pt>
                <c:pt idx="26">
                  <c:v>39.114951621325581</c:v>
                </c:pt>
                <c:pt idx="27">
                  <c:v>51.106194556632047</c:v>
                </c:pt>
                <c:pt idx="28">
                  <c:v>61.344678689988037</c:v>
                </c:pt>
                <c:pt idx="29">
                  <c:v>70.370165198400201</c:v>
                </c:pt>
                <c:pt idx="30">
                  <c:v>74.105090480632612</c:v>
                </c:pt>
                <c:pt idx="31">
                  <c:v>75.342162399334811</c:v>
                </c:pt>
                <c:pt idx="32">
                  <c:v>73.903662768840974</c:v>
                </c:pt>
                <c:pt idx="33">
                  <c:v>69.217080666744678</c:v>
                </c:pt>
                <c:pt idx="34">
                  <c:v>66.224214392125404</c:v>
                </c:pt>
                <c:pt idx="35">
                  <c:v>61.912843861139258</c:v>
                </c:pt>
                <c:pt idx="36">
                  <c:v>57.213356012464267</c:v>
                </c:pt>
                <c:pt idx="37">
                  <c:v>57.039037088171717</c:v>
                </c:pt>
                <c:pt idx="38">
                  <c:v>52.383111057192039</c:v>
                </c:pt>
                <c:pt idx="39">
                  <c:v>46.568303655702017</c:v>
                </c:pt>
                <c:pt idx="40">
                  <c:v>41.476762829026733</c:v>
                </c:pt>
              </c:numCache>
            </c:numRef>
          </c:val>
          <c:smooth val="1"/>
          <c:extLst>
            <c:ext xmlns:c16="http://schemas.microsoft.com/office/drawing/2014/chart" uri="{C3380CC4-5D6E-409C-BE32-E72D297353CC}">
              <c16:uniqueId val="{00000000-AAB2-4819-89C4-3311CC7057C0}"/>
            </c:ext>
          </c:extLst>
        </c:ser>
        <c:ser>
          <c:idx val="1"/>
          <c:order val="1"/>
          <c:tx>
            <c:strRef>
              <c:f>'AI vs non-AI DMI'!$B$10</c:f>
              <c:strCache>
                <c:ptCount val="1"/>
                <c:pt idx="0">
                  <c:v>Non-AI</c:v>
                </c:pt>
              </c:strCache>
            </c:strRef>
          </c:tx>
          <c:spPr>
            <a:ln w="19050" cap="rnd">
              <a:solidFill>
                <a:srgbClr val="40C2C9"/>
              </a:solidFill>
              <a:round/>
            </a:ln>
            <a:effectLst/>
          </c:spPr>
          <c:marker>
            <c:symbol val="none"/>
          </c:marker>
          <c:dPt>
            <c:idx val="40"/>
            <c:marker>
              <c:symbol val="none"/>
            </c:marker>
            <c:bubble3D val="0"/>
            <c:spPr>
              <a:ln w="19050" cap="rnd">
                <a:solidFill>
                  <a:srgbClr val="40C2C9"/>
                </a:solidFill>
                <a:round/>
              </a:ln>
              <a:effectLst/>
            </c:spPr>
            <c:extLst>
              <c:ext xmlns:c16="http://schemas.microsoft.com/office/drawing/2014/chart" uri="{C3380CC4-5D6E-409C-BE32-E72D297353CC}">
                <c16:uniqueId val="{00000000-16E3-4BDC-B3D8-85B5289D92E7}"/>
              </c:ext>
            </c:extLst>
          </c:dPt>
          <c:cat>
            <c:multiLvlStrRef>
              <c:f>'AI vs non-AI DMI'!$C$7:$AQ$8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'AI vs non-AI DMI'!$C$10:$AQ$10</c:f>
              <c:numCache>
                <c:formatCode>0.0</c:formatCode>
                <c:ptCount val="41"/>
                <c:pt idx="0">
                  <c:v>50.395486144680859</c:v>
                </c:pt>
                <c:pt idx="1">
                  <c:v>53.888389353895533</c:v>
                </c:pt>
                <c:pt idx="2">
                  <c:v>56.54733115507095</c:v>
                </c:pt>
                <c:pt idx="3">
                  <c:v>59.411250067925117</c:v>
                </c:pt>
                <c:pt idx="4">
                  <c:v>60.123812850239169</c:v>
                </c:pt>
                <c:pt idx="5">
                  <c:v>59.707263213075016</c:v>
                </c:pt>
                <c:pt idx="6">
                  <c:v>61.724276077345351</c:v>
                </c:pt>
                <c:pt idx="7">
                  <c:v>60.41209101288554</c:v>
                </c:pt>
                <c:pt idx="8">
                  <c:v>58.580686938254843</c:v>
                </c:pt>
                <c:pt idx="9">
                  <c:v>56.747977571920302</c:v>
                </c:pt>
                <c:pt idx="10">
                  <c:v>55.021928840471233</c:v>
                </c:pt>
                <c:pt idx="11">
                  <c:v>52.029626634310731</c:v>
                </c:pt>
                <c:pt idx="12">
                  <c:v>51.304001134384727</c:v>
                </c:pt>
                <c:pt idx="13">
                  <c:v>51.480621399266731</c:v>
                </c:pt>
                <c:pt idx="14">
                  <c:v>48.871262191957094</c:v>
                </c:pt>
                <c:pt idx="15">
                  <c:v>50.273318970741421</c:v>
                </c:pt>
                <c:pt idx="16">
                  <c:v>51.870061868509801</c:v>
                </c:pt>
                <c:pt idx="17">
                  <c:v>54.432486049463471</c:v>
                </c:pt>
                <c:pt idx="18">
                  <c:v>55.358463154708083</c:v>
                </c:pt>
                <c:pt idx="19">
                  <c:v>52.930393434788883</c:v>
                </c:pt>
                <c:pt idx="20">
                  <c:v>48.434718600701331</c:v>
                </c:pt>
                <c:pt idx="21">
                  <c:v>42.017793555801703</c:v>
                </c:pt>
                <c:pt idx="22">
                  <c:v>36.820516428437877</c:v>
                </c:pt>
                <c:pt idx="23">
                  <c:v>30.93445116418447</c:v>
                </c:pt>
                <c:pt idx="24">
                  <c:v>28.14573292415626</c:v>
                </c:pt>
                <c:pt idx="25">
                  <c:v>30.938354295712521</c:v>
                </c:pt>
                <c:pt idx="26">
                  <c:v>38.00488427192569</c:v>
                </c:pt>
                <c:pt idx="27">
                  <c:v>49.440747090010149</c:v>
                </c:pt>
                <c:pt idx="28">
                  <c:v>62.351649901290223</c:v>
                </c:pt>
                <c:pt idx="29">
                  <c:v>73.322567504253755</c:v>
                </c:pt>
                <c:pt idx="30">
                  <c:v>83.621554360753265</c:v>
                </c:pt>
                <c:pt idx="31">
                  <c:v>93.134338353427367</c:v>
                </c:pt>
                <c:pt idx="32">
                  <c:v>93.138859163056651</c:v>
                </c:pt>
                <c:pt idx="33">
                  <c:v>91.930358021127361</c:v>
                </c:pt>
                <c:pt idx="34">
                  <c:v>91.096469375766716</c:v>
                </c:pt>
                <c:pt idx="35">
                  <c:v>88.510339480222569</c:v>
                </c:pt>
                <c:pt idx="36">
                  <c:v>86.135102748575207</c:v>
                </c:pt>
                <c:pt idx="37">
                  <c:v>81.488277649489532</c:v>
                </c:pt>
                <c:pt idx="38">
                  <c:v>76.703192360706851</c:v>
                </c:pt>
                <c:pt idx="39" formatCode="General">
                  <c:v>70.858362127645805</c:v>
                </c:pt>
                <c:pt idx="40" formatCode="General">
                  <c:v>69.690851552128862</c:v>
                </c:pt>
              </c:numCache>
            </c:numRef>
          </c:val>
          <c:smooth val="0"/>
          <c:extLst>
            <c:ext xmlns:c16="http://schemas.microsoft.com/office/drawing/2014/chart" uri="{C3380CC4-5D6E-409C-BE32-E72D297353CC}">
              <c16:uniqueId val="{00000001-AAB2-4819-89C4-3311CC7057C0}"/>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6350" cap="flat" cmpd="sng" algn="ctr">
            <a:solidFill>
              <a:srgbClr val="C0BCB2"/>
            </a:solidFill>
            <a:round/>
          </a:ln>
          <a:effectLst/>
        </c:spPr>
        <c:txPr>
          <a:bodyPr rot="-60000000" vert="horz"/>
          <a:lstStyle/>
          <a:p>
            <a:pPr>
              <a:defRPr/>
            </a:pPr>
            <a:endParaRPr lang="en-US"/>
          </a:p>
        </c:txPr>
        <c:crossAx val="152542528"/>
        <c:crosses val="autoZero"/>
        <c:auto val="1"/>
        <c:lblAlgn val="ctr"/>
        <c:lblOffset val="100"/>
        <c:noMultiLvlLbl val="0"/>
      </c:catAx>
      <c:valAx>
        <c:axId val="152542528"/>
        <c:scaling>
          <c:orientation val="minMax"/>
        </c:scaling>
        <c:delete val="0"/>
        <c:axPos val="l"/>
        <c:title>
          <c:tx>
            <c:rich>
              <a:bodyPr/>
              <a:lstStyle/>
              <a:p>
                <a:pPr>
                  <a:defRPr/>
                </a:pPr>
                <a:r>
                  <a:rPr lang="en-US"/>
                  <a:t>Startup Friendly                                            Investor</a:t>
                </a:r>
                <a:r>
                  <a:rPr lang="en-US" baseline="0"/>
                  <a:t> </a:t>
                </a:r>
                <a:r>
                  <a:rPr lang="en-US" sz="800" b="0" i="0" u="none" strike="noStrike" kern="1200" baseline="0">
                    <a:solidFill>
                      <a:sysClr val="windowText" lastClr="000000"/>
                    </a:solidFill>
                    <a:latin typeface="Arial" panose="020B0604020202020204" pitchFamily="34" charset="0"/>
                    <a:cs typeface="Arial" panose="020B0604020202020204" pitchFamily="34" charset="0"/>
                  </a:rPr>
                  <a:t>Friendly</a:t>
                </a:r>
                <a:endParaRPr lang="en-US"/>
              </a:p>
            </c:rich>
          </c:tx>
          <c:layout>
            <c:manualLayout>
              <c:xMode val="edge"/>
              <c:yMode val="edge"/>
              <c:x val="8.6900328165998748E-3"/>
              <c:y val="5.9632071549100184E-2"/>
            </c:manualLayout>
          </c:layout>
          <c:overlay val="0"/>
        </c:title>
        <c:numFmt formatCode="0" sourceLinked="0"/>
        <c:majorTickMark val="none"/>
        <c:minorTickMark val="none"/>
        <c:tickLblPos val="nextTo"/>
        <c:spPr>
          <a:noFill/>
          <a:ln>
            <a:noFill/>
          </a:ln>
          <a:effectLst/>
        </c:spPr>
        <c:txPr>
          <a:bodyPr rot="-60000000" vert="horz"/>
          <a:lstStyle/>
          <a:p>
            <a:pPr>
              <a:defRPr/>
            </a:pPr>
            <a:endParaRPr lang="en-US"/>
          </a:p>
        </c:txPr>
        <c:crossAx val="153538048"/>
        <c:crosses val="autoZero"/>
        <c:crossBetween val="between"/>
      </c:valAx>
    </c:plotArea>
    <c:legend>
      <c:legendPos val="b"/>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096914810699385E-2"/>
          <c:y val="3.8750621226595866E-2"/>
          <c:w val="0.890506407693192"/>
          <c:h val="0.80243014485408393"/>
        </c:manualLayout>
      </c:layout>
      <c:lineChart>
        <c:grouping val="standard"/>
        <c:varyColors val="0"/>
        <c:ser>
          <c:idx val="0"/>
          <c:order val="0"/>
          <c:tx>
            <c:strRef>
              <c:f>'US VC company inventory'!$C$7</c:f>
              <c:strCache>
                <c:ptCount val="1"/>
                <c:pt idx="0">
                  <c:v>Pre-seed/seed</c:v>
                </c:pt>
              </c:strCache>
            </c:strRef>
          </c:tx>
          <c:spPr>
            <a:ln w="28575" cap="rnd">
              <a:solidFill>
                <a:schemeClr val="accent5"/>
              </a:solidFill>
              <a:round/>
            </a:ln>
            <a:effectLst/>
          </c:spPr>
          <c:marker>
            <c:symbol val="none"/>
          </c:marker>
          <c:cat>
            <c:numRef>
              <c:f>'US VC company inventory'!$B$8:$B$202</c:f>
              <c:numCache>
                <c:formatCode>m/d/yyyy</c:formatCode>
                <c:ptCount val="195"/>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45747</c:v>
                </c:pt>
                <c:pt idx="183">
                  <c:v>45777</c:v>
                </c:pt>
                <c:pt idx="184">
                  <c:v>45808</c:v>
                </c:pt>
                <c:pt idx="185">
                  <c:v>45838</c:v>
                </c:pt>
                <c:pt idx="186">
                  <c:v>45869</c:v>
                </c:pt>
                <c:pt idx="187">
                  <c:v>45900</c:v>
                </c:pt>
                <c:pt idx="188">
                  <c:v>45930</c:v>
                </c:pt>
                <c:pt idx="189">
                  <c:v>45961</c:v>
                </c:pt>
                <c:pt idx="190">
                  <c:v>45991</c:v>
                </c:pt>
                <c:pt idx="191">
                  <c:v>46022</c:v>
                </c:pt>
                <c:pt idx="192">
                  <c:v>46053</c:v>
                </c:pt>
                <c:pt idx="193">
                  <c:v>46081</c:v>
                </c:pt>
                <c:pt idx="194">
                  <c:v>46112</c:v>
                </c:pt>
              </c:numCache>
            </c:numRef>
          </c:cat>
          <c:val>
            <c:numRef>
              <c:f>'US VC company inventory'!$C$8:$C$202</c:f>
              <c:numCache>
                <c:formatCode>0%</c:formatCode>
                <c:ptCount val="195"/>
                <c:pt idx="0">
                  <c:v>0.36524851792660362</c:v>
                </c:pt>
                <c:pt idx="1">
                  <c:v>0.37863118763919662</c:v>
                </c:pt>
                <c:pt idx="2">
                  <c:v>0.39260197096570787</c:v>
                </c:pt>
                <c:pt idx="3">
                  <c:v>0.40474267491488747</c:v>
                </c:pt>
                <c:pt idx="4">
                  <c:v>0.41443552886306056</c:v>
                </c:pt>
                <c:pt idx="5">
                  <c:v>0.42113857875833022</c:v>
                </c:pt>
                <c:pt idx="6">
                  <c:v>0.42865287880766517</c:v>
                </c:pt>
                <c:pt idx="7">
                  <c:v>0.4340710283312168</c:v>
                </c:pt>
                <c:pt idx="8">
                  <c:v>0.43657307090983749</c:v>
                </c:pt>
                <c:pt idx="9">
                  <c:v>0.43673781677436113</c:v>
                </c:pt>
                <c:pt idx="10">
                  <c:v>0.43679992453620553</c:v>
                </c:pt>
                <c:pt idx="11">
                  <c:v>0.43317079783564361</c:v>
                </c:pt>
                <c:pt idx="12">
                  <c:v>0.43130265040199939</c:v>
                </c:pt>
                <c:pt idx="13">
                  <c:v>0.4284476319503947</c:v>
                </c:pt>
                <c:pt idx="14">
                  <c:v>0.42379804518877773</c:v>
                </c:pt>
                <c:pt idx="15">
                  <c:v>0.42063315251579919</c:v>
                </c:pt>
                <c:pt idx="16">
                  <c:v>0.41913093153683406</c:v>
                </c:pt>
                <c:pt idx="17">
                  <c:v>0.41965946823331618</c:v>
                </c:pt>
                <c:pt idx="18">
                  <c:v>0.42003453390079337</c:v>
                </c:pt>
                <c:pt idx="19">
                  <c:v>0.42078779176791475</c:v>
                </c:pt>
                <c:pt idx="20">
                  <c:v>0.42238845644072004</c:v>
                </c:pt>
                <c:pt idx="21">
                  <c:v>0.42579964969834078</c:v>
                </c:pt>
                <c:pt idx="22">
                  <c:v>0.42945188437128978</c:v>
                </c:pt>
                <c:pt idx="23">
                  <c:v>0.43316315167856684</c:v>
                </c:pt>
                <c:pt idx="24">
                  <c:v>0.43625268601810124</c:v>
                </c:pt>
                <c:pt idx="25">
                  <c:v>0.43781082631629298</c:v>
                </c:pt>
                <c:pt idx="26">
                  <c:v>0.44105567601655959</c:v>
                </c:pt>
                <c:pt idx="27">
                  <c:v>0.44423502946777588</c:v>
                </c:pt>
                <c:pt idx="28">
                  <c:v>0.44748728052538295</c:v>
                </c:pt>
                <c:pt idx="29">
                  <c:v>0.44911230577499506</c:v>
                </c:pt>
                <c:pt idx="30">
                  <c:v>0.44987939492021378</c:v>
                </c:pt>
                <c:pt idx="31">
                  <c:v>0.45078370980441518</c:v>
                </c:pt>
                <c:pt idx="32">
                  <c:v>0.4515773230819235</c:v>
                </c:pt>
                <c:pt idx="33">
                  <c:v>0.45081503527800715</c:v>
                </c:pt>
                <c:pt idx="34">
                  <c:v>0.44807774571864828</c:v>
                </c:pt>
                <c:pt idx="35">
                  <c:v>0.44511571669059852</c:v>
                </c:pt>
                <c:pt idx="36">
                  <c:v>0.44059367038484432</c:v>
                </c:pt>
                <c:pt idx="37">
                  <c:v>0.43905169643757169</c:v>
                </c:pt>
                <c:pt idx="38">
                  <c:v>0.43657468880554662</c:v>
                </c:pt>
                <c:pt idx="39">
                  <c:v>0.43369494597093072</c:v>
                </c:pt>
                <c:pt idx="40">
                  <c:v>0.42996009518172418</c:v>
                </c:pt>
                <c:pt idx="41">
                  <c:v>0.42618064059826843</c:v>
                </c:pt>
                <c:pt idx="42">
                  <c:v>0.42202001577356518</c:v>
                </c:pt>
                <c:pt idx="43">
                  <c:v>0.41703398089887012</c:v>
                </c:pt>
                <c:pt idx="44">
                  <c:v>0.41198522881570887</c:v>
                </c:pt>
                <c:pt idx="45">
                  <c:v>0.40664368674853946</c:v>
                </c:pt>
                <c:pt idx="46">
                  <c:v>0.40125512447768025</c:v>
                </c:pt>
                <c:pt idx="47">
                  <c:v>0.397223371762153</c:v>
                </c:pt>
                <c:pt idx="48">
                  <c:v>0.39215984316136948</c:v>
                </c:pt>
                <c:pt idx="49">
                  <c:v>0.38436162525562012</c:v>
                </c:pt>
                <c:pt idx="50">
                  <c:v>0.37558634562389209</c:v>
                </c:pt>
                <c:pt idx="51">
                  <c:v>0.36528093969621572</c:v>
                </c:pt>
                <c:pt idx="52">
                  <c:v>0.35431072204415398</c:v>
                </c:pt>
                <c:pt idx="53">
                  <c:v>0.34383434712987543</c:v>
                </c:pt>
                <c:pt idx="54">
                  <c:v>0.33431796232183286</c:v>
                </c:pt>
                <c:pt idx="55">
                  <c:v>0.32501498992396027</c:v>
                </c:pt>
                <c:pt idx="56">
                  <c:v>0.31574026421642382</c:v>
                </c:pt>
                <c:pt idx="57">
                  <c:v>0.30688605780008821</c:v>
                </c:pt>
                <c:pt idx="58">
                  <c:v>0.29927453872769122</c:v>
                </c:pt>
                <c:pt idx="59">
                  <c:v>0.29043510363242059</c:v>
                </c:pt>
                <c:pt idx="60">
                  <c:v>0.28273342940970247</c:v>
                </c:pt>
                <c:pt idx="61">
                  <c:v>0.2754390468952348</c:v>
                </c:pt>
                <c:pt idx="62">
                  <c:v>0.26887362654219543</c:v>
                </c:pt>
                <c:pt idx="63">
                  <c:v>0.26356710208352024</c:v>
                </c:pt>
                <c:pt idx="64">
                  <c:v>0.25865854832160234</c:v>
                </c:pt>
                <c:pt idx="65">
                  <c:v>0.2534495511388144</c:v>
                </c:pt>
                <c:pt idx="66">
                  <c:v>0.24741172271409773</c:v>
                </c:pt>
                <c:pt idx="67">
                  <c:v>0.24141131311192554</c:v>
                </c:pt>
                <c:pt idx="68">
                  <c:v>0.23471265780005349</c:v>
                </c:pt>
                <c:pt idx="69">
                  <c:v>0.22816593472858862</c:v>
                </c:pt>
                <c:pt idx="70">
                  <c:v>0.22057531669068775</c:v>
                </c:pt>
                <c:pt idx="71">
                  <c:v>0.21327039936171954</c:v>
                </c:pt>
                <c:pt idx="72">
                  <c:v>0.20684711172129724</c:v>
                </c:pt>
                <c:pt idx="73">
                  <c:v>0.20231370288126602</c:v>
                </c:pt>
                <c:pt idx="74">
                  <c:v>0.19763442243809051</c:v>
                </c:pt>
                <c:pt idx="75">
                  <c:v>0.19252972830134027</c:v>
                </c:pt>
                <c:pt idx="76">
                  <c:v>0.18741097632661199</c:v>
                </c:pt>
                <c:pt idx="77">
                  <c:v>0.18218170716377072</c:v>
                </c:pt>
                <c:pt idx="78">
                  <c:v>0.17690578402113277</c:v>
                </c:pt>
                <c:pt idx="79">
                  <c:v>0.17134500240616268</c:v>
                </c:pt>
                <c:pt idx="80">
                  <c:v>0.16630921410591268</c:v>
                </c:pt>
                <c:pt idx="81">
                  <c:v>0.16121424987506344</c:v>
                </c:pt>
                <c:pt idx="82">
                  <c:v>0.15658712495484489</c:v>
                </c:pt>
                <c:pt idx="83">
                  <c:v>0.15113055837605752</c:v>
                </c:pt>
                <c:pt idx="84">
                  <c:v>0.14609960912576866</c:v>
                </c:pt>
                <c:pt idx="85">
                  <c:v>0.13979531456884708</c:v>
                </c:pt>
                <c:pt idx="86">
                  <c:v>0.13375510927397097</c:v>
                </c:pt>
                <c:pt idx="87">
                  <c:v>0.12811580914911078</c:v>
                </c:pt>
                <c:pt idx="88">
                  <c:v>0.12332741163552767</c:v>
                </c:pt>
                <c:pt idx="89">
                  <c:v>0.11947538176569295</c:v>
                </c:pt>
                <c:pt idx="90">
                  <c:v>0.11599035458632821</c:v>
                </c:pt>
                <c:pt idx="91">
                  <c:v>0.11328735396865745</c:v>
                </c:pt>
                <c:pt idx="92">
                  <c:v>0.11068107487080674</c:v>
                </c:pt>
                <c:pt idx="93">
                  <c:v>0.10819041248318133</c:v>
                </c:pt>
                <c:pt idx="94">
                  <c:v>0.10574048809986157</c:v>
                </c:pt>
                <c:pt idx="95">
                  <c:v>0.10528235266535246</c:v>
                </c:pt>
                <c:pt idx="96">
                  <c:v>0.10475200831128471</c:v>
                </c:pt>
                <c:pt idx="97">
                  <c:v>0.10373957700808394</c:v>
                </c:pt>
                <c:pt idx="98">
                  <c:v>0.10251192111094977</c:v>
                </c:pt>
                <c:pt idx="99">
                  <c:v>0.10131348767938554</c:v>
                </c:pt>
                <c:pt idx="100">
                  <c:v>9.9599328680898602E-2</c:v>
                </c:pt>
                <c:pt idx="101">
                  <c:v>9.7259848308069774E-2</c:v>
                </c:pt>
                <c:pt idx="102">
                  <c:v>9.5067001403825402E-2</c:v>
                </c:pt>
                <c:pt idx="103">
                  <c:v>9.2358672165879077E-2</c:v>
                </c:pt>
                <c:pt idx="104">
                  <c:v>8.9665717176413182E-2</c:v>
                </c:pt>
                <c:pt idx="105">
                  <c:v>8.6835824689782196E-2</c:v>
                </c:pt>
                <c:pt idx="106">
                  <c:v>8.4271601393540341E-2</c:v>
                </c:pt>
                <c:pt idx="107">
                  <c:v>8.0764970739527764E-2</c:v>
                </c:pt>
                <c:pt idx="108">
                  <c:v>7.7153122917602665E-2</c:v>
                </c:pt>
                <c:pt idx="109">
                  <c:v>7.455411010742162E-2</c:v>
                </c:pt>
                <c:pt idx="110">
                  <c:v>7.2559634387696026E-2</c:v>
                </c:pt>
                <c:pt idx="111">
                  <c:v>7.0717463291613047E-2</c:v>
                </c:pt>
                <c:pt idx="112">
                  <c:v>6.9345454997266257E-2</c:v>
                </c:pt>
                <c:pt idx="113">
                  <c:v>6.7979402336218908E-2</c:v>
                </c:pt>
                <c:pt idx="114">
                  <c:v>6.6878881889063213E-2</c:v>
                </c:pt>
                <c:pt idx="115">
                  <c:v>6.6093171307318899E-2</c:v>
                </c:pt>
                <c:pt idx="116">
                  <c:v>6.5532386414413737E-2</c:v>
                </c:pt>
                <c:pt idx="117">
                  <c:v>6.5544792939562668E-2</c:v>
                </c:pt>
                <c:pt idx="118">
                  <c:v>6.5339951342640742E-2</c:v>
                </c:pt>
                <c:pt idx="119">
                  <c:v>6.5585403727677502E-2</c:v>
                </c:pt>
                <c:pt idx="120">
                  <c:v>6.6709021525295939E-2</c:v>
                </c:pt>
                <c:pt idx="121">
                  <c:v>6.779471152995882E-2</c:v>
                </c:pt>
                <c:pt idx="122">
                  <c:v>6.8251410291721992E-2</c:v>
                </c:pt>
                <c:pt idx="123">
                  <c:v>6.913093006039589E-2</c:v>
                </c:pt>
                <c:pt idx="124">
                  <c:v>6.9690750729082873E-2</c:v>
                </c:pt>
                <c:pt idx="125">
                  <c:v>7.1055886318875008E-2</c:v>
                </c:pt>
                <c:pt idx="126">
                  <c:v>7.2314700272403457E-2</c:v>
                </c:pt>
                <c:pt idx="127">
                  <c:v>7.3972890258700186E-2</c:v>
                </c:pt>
                <c:pt idx="128">
                  <c:v>7.5516175802313193E-2</c:v>
                </c:pt>
                <c:pt idx="129">
                  <c:v>7.7095653859080404E-2</c:v>
                </c:pt>
                <c:pt idx="130">
                  <c:v>7.8859910762650462E-2</c:v>
                </c:pt>
                <c:pt idx="131">
                  <c:v>8.0169487800222053E-2</c:v>
                </c:pt>
                <c:pt idx="132">
                  <c:v>8.0671989187105442E-2</c:v>
                </c:pt>
                <c:pt idx="133">
                  <c:v>8.0596760070776E-2</c:v>
                </c:pt>
                <c:pt idx="134">
                  <c:v>8.1101378289688567E-2</c:v>
                </c:pt>
                <c:pt idx="135">
                  <c:v>8.0521424253053808E-2</c:v>
                </c:pt>
                <c:pt idx="136">
                  <c:v>8.0056780667003627E-2</c:v>
                </c:pt>
                <c:pt idx="137">
                  <c:v>7.8993990079508025E-2</c:v>
                </c:pt>
                <c:pt idx="138">
                  <c:v>7.7727974077739029E-2</c:v>
                </c:pt>
                <c:pt idx="139">
                  <c:v>7.6087851863744102E-2</c:v>
                </c:pt>
                <c:pt idx="140">
                  <c:v>7.4585362117270779E-2</c:v>
                </c:pt>
                <c:pt idx="141">
                  <c:v>7.287604292162958E-2</c:v>
                </c:pt>
                <c:pt idx="142">
                  <c:v>7.1408241282750029E-2</c:v>
                </c:pt>
                <c:pt idx="143">
                  <c:v>7.0357645103818964E-2</c:v>
                </c:pt>
                <c:pt idx="144">
                  <c:v>6.8780026399553232E-2</c:v>
                </c:pt>
                <c:pt idx="145">
                  <c:v>6.760637685753107E-2</c:v>
                </c:pt>
                <c:pt idx="146">
                  <c:v>6.660572325973324E-2</c:v>
                </c:pt>
                <c:pt idx="147">
                  <c:v>6.64976349207555E-2</c:v>
                </c:pt>
                <c:pt idx="148">
                  <c:v>6.643453150662619E-2</c:v>
                </c:pt>
                <c:pt idx="149">
                  <c:v>6.6557664840309505E-2</c:v>
                </c:pt>
                <c:pt idx="150">
                  <c:v>6.6852699186416328E-2</c:v>
                </c:pt>
                <c:pt idx="151">
                  <c:v>6.7040178758468794E-2</c:v>
                </c:pt>
                <c:pt idx="152">
                  <c:v>6.7101796370668987E-2</c:v>
                </c:pt>
                <c:pt idx="153">
                  <c:v>6.6965069534393684E-2</c:v>
                </c:pt>
                <c:pt idx="154">
                  <c:v>6.6351719867480355E-2</c:v>
                </c:pt>
                <c:pt idx="155">
                  <c:v>6.5055657711947434E-2</c:v>
                </c:pt>
                <c:pt idx="156">
                  <c:v>6.4405775647288555E-2</c:v>
                </c:pt>
                <c:pt idx="157">
                  <c:v>6.3643751572784235E-2</c:v>
                </c:pt>
                <c:pt idx="158">
                  <c:v>6.2223380217480286E-2</c:v>
                </c:pt>
                <c:pt idx="159">
                  <c:v>6.0396860888243607E-2</c:v>
                </c:pt>
                <c:pt idx="160">
                  <c:v>5.8792057674844633E-2</c:v>
                </c:pt>
                <c:pt idx="161">
                  <c:v>5.717125124328034E-2</c:v>
                </c:pt>
                <c:pt idx="162">
                  <c:v>5.5849975063236836E-2</c:v>
                </c:pt>
                <c:pt idx="163">
                  <c:v>5.4813914943435647E-2</c:v>
                </c:pt>
                <c:pt idx="164">
                  <c:v>5.3891567761740145E-2</c:v>
                </c:pt>
                <c:pt idx="165">
                  <c:v>5.3165367744680482E-2</c:v>
                </c:pt>
                <c:pt idx="166">
                  <c:v>5.3128228073467253E-2</c:v>
                </c:pt>
                <c:pt idx="167">
                  <c:v>5.3801055655207562E-2</c:v>
                </c:pt>
                <c:pt idx="168">
                  <c:v>5.5016097788286179E-2</c:v>
                </c:pt>
                <c:pt idx="169">
                  <c:v>5.6345465644169722E-2</c:v>
                </c:pt>
                <c:pt idx="170">
                  <c:v>5.80982254836514E-2</c:v>
                </c:pt>
                <c:pt idx="171">
                  <c:v>6.0089053962227468E-2</c:v>
                </c:pt>
                <c:pt idx="172">
                  <c:v>6.1731751869708786E-2</c:v>
                </c:pt>
                <c:pt idx="173">
                  <c:v>6.3271444609795405E-2</c:v>
                </c:pt>
                <c:pt idx="174">
                  <c:v>6.4337574731120853E-2</c:v>
                </c:pt>
                <c:pt idx="175">
                  <c:v>6.5076504547716796E-2</c:v>
                </c:pt>
                <c:pt idx="176">
                  <c:v>6.5999417281784767E-2</c:v>
                </c:pt>
                <c:pt idx="177">
                  <c:v>6.6936779276592431E-2</c:v>
                </c:pt>
                <c:pt idx="178">
                  <c:v>6.7203103367230302E-2</c:v>
                </c:pt>
                <c:pt idx="179">
                  <c:v>6.7258607382456662E-2</c:v>
                </c:pt>
                <c:pt idx="180">
                  <c:v>6.6316153744442372E-2</c:v>
                </c:pt>
                <c:pt idx="181">
                  <c:v>6.5204405572702073E-2</c:v>
                </c:pt>
                <c:pt idx="182">
                  <c:v>6.3844875425331446E-2</c:v>
                </c:pt>
                <c:pt idx="183">
                  <c:v>6.1867057121910873E-2</c:v>
                </c:pt>
                <c:pt idx="184">
                  <c:v>5.9693463420733762E-2</c:v>
                </c:pt>
                <c:pt idx="185">
                  <c:v>5.7232775576327999E-2</c:v>
                </c:pt>
                <c:pt idx="186">
                  <c:v>5.4592225091317413E-2</c:v>
                </c:pt>
                <c:pt idx="187">
                  <c:v>5.2117080654684435E-2</c:v>
                </c:pt>
                <c:pt idx="188">
                  <c:v>4.9191942306193837E-2</c:v>
                </c:pt>
                <c:pt idx="189">
                  <c:v>4.6445382828797475E-2</c:v>
                </c:pt>
                <c:pt idx="190">
                  <c:v>4.388643826373647E-2</c:v>
                </c:pt>
                <c:pt idx="191">
                  <c:v>4.1224347150871331E-2</c:v>
                </c:pt>
                <c:pt idx="192">
                  <c:v>3.8177909104182374E-2</c:v>
                </c:pt>
                <c:pt idx="193">
                  <c:v>3.5518999907048342E-2</c:v>
                </c:pt>
                <c:pt idx="194">
                  <c:v>3.3075916232653733E-2</c:v>
                </c:pt>
              </c:numCache>
            </c:numRef>
          </c:val>
          <c:smooth val="0"/>
          <c:extLst>
            <c:ext xmlns:c16="http://schemas.microsoft.com/office/drawing/2014/chart" uri="{C3380CC4-5D6E-409C-BE32-E72D297353CC}">
              <c16:uniqueId val="{00000000-71C3-466B-842C-F3BE30F63795}"/>
            </c:ext>
          </c:extLst>
        </c:ser>
        <c:ser>
          <c:idx val="1"/>
          <c:order val="1"/>
          <c:tx>
            <c:strRef>
              <c:f>'US VC company inventory'!$D$7</c:f>
              <c:strCache>
                <c:ptCount val="1"/>
                <c:pt idx="0">
                  <c:v>Early-stage VC</c:v>
                </c:pt>
              </c:strCache>
            </c:strRef>
          </c:tx>
          <c:spPr>
            <a:ln w="28575" cap="rnd">
              <a:solidFill>
                <a:schemeClr val="accent2"/>
              </a:solidFill>
              <a:round/>
            </a:ln>
            <a:effectLst/>
          </c:spPr>
          <c:marker>
            <c:symbol val="none"/>
          </c:marker>
          <c:cat>
            <c:numRef>
              <c:f>'US VC company inventory'!$B$8:$B$202</c:f>
              <c:numCache>
                <c:formatCode>m/d/yyyy</c:formatCode>
                <c:ptCount val="195"/>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45747</c:v>
                </c:pt>
                <c:pt idx="183">
                  <c:v>45777</c:v>
                </c:pt>
                <c:pt idx="184">
                  <c:v>45808</c:v>
                </c:pt>
                <c:pt idx="185">
                  <c:v>45838</c:v>
                </c:pt>
                <c:pt idx="186">
                  <c:v>45869</c:v>
                </c:pt>
                <c:pt idx="187">
                  <c:v>45900</c:v>
                </c:pt>
                <c:pt idx="188">
                  <c:v>45930</c:v>
                </c:pt>
                <c:pt idx="189">
                  <c:v>45961</c:v>
                </c:pt>
                <c:pt idx="190">
                  <c:v>45991</c:v>
                </c:pt>
                <c:pt idx="191">
                  <c:v>46022</c:v>
                </c:pt>
                <c:pt idx="192">
                  <c:v>46053</c:v>
                </c:pt>
                <c:pt idx="193">
                  <c:v>46081</c:v>
                </c:pt>
                <c:pt idx="194">
                  <c:v>46112</c:v>
                </c:pt>
              </c:numCache>
            </c:numRef>
          </c:cat>
          <c:val>
            <c:numRef>
              <c:f>'US VC company inventory'!$D$8:$D$202</c:f>
              <c:numCache>
                <c:formatCode>0%</c:formatCode>
                <c:ptCount val="195"/>
                <c:pt idx="0">
                  <c:v>0.11257922711809394</c:v>
                </c:pt>
                <c:pt idx="1">
                  <c:v>0.10936038194252413</c:v>
                </c:pt>
                <c:pt idx="2">
                  <c:v>0.10683185161312679</c:v>
                </c:pt>
                <c:pt idx="3">
                  <c:v>0.10585642689838394</c:v>
                </c:pt>
                <c:pt idx="4">
                  <c:v>0.10441027495665768</c:v>
                </c:pt>
                <c:pt idx="5">
                  <c:v>0.10362888641414704</c:v>
                </c:pt>
                <c:pt idx="6">
                  <c:v>0.10309856230787358</c:v>
                </c:pt>
                <c:pt idx="7">
                  <c:v>0.1032515092723793</c:v>
                </c:pt>
                <c:pt idx="8">
                  <c:v>0.10402254814562049</c:v>
                </c:pt>
                <c:pt idx="9">
                  <c:v>0.10576710049873694</c:v>
                </c:pt>
                <c:pt idx="10">
                  <c:v>0.10757533492547251</c:v>
                </c:pt>
                <c:pt idx="11">
                  <c:v>0.10977564440116296</c:v>
                </c:pt>
                <c:pt idx="12">
                  <c:v>0.11080230607261897</c:v>
                </c:pt>
                <c:pt idx="13">
                  <c:v>0.11243860490721898</c:v>
                </c:pt>
                <c:pt idx="14">
                  <c:v>0.11454278009442341</c:v>
                </c:pt>
                <c:pt idx="15">
                  <c:v>0.116181979394669</c:v>
                </c:pt>
                <c:pt idx="16">
                  <c:v>0.11890875877964624</c:v>
                </c:pt>
                <c:pt idx="17">
                  <c:v>0.12178787863527128</c:v>
                </c:pt>
                <c:pt idx="18">
                  <c:v>0.12498861960549813</c:v>
                </c:pt>
                <c:pt idx="19">
                  <c:v>0.12768965225861406</c:v>
                </c:pt>
                <c:pt idx="20">
                  <c:v>0.13124413587943051</c:v>
                </c:pt>
                <c:pt idx="21">
                  <c:v>0.1337862099905219</c:v>
                </c:pt>
                <c:pt idx="22">
                  <c:v>0.13671656565565579</c:v>
                </c:pt>
                <c:pt idx="23">
                  <c:v>0.13957409096394854</c:v>
                </c:pt>
                <c:pt idx="24">
                  <c:v>0.14309431523543728</c:v>
                </c:pt>
                <c:pt idx="25">
                  <c:v>0.14576123119591367</c:v>
                </c:pt>
                <c:pt idx="26">
                  <c:v>0.14740539658514121</c:v>
                </c:pt>
                <c:pt idx="27">
                  <c:v>0.1496024999819783</c:v>
                </c:pt>
                <c:pt idx="28">
                  <c:v>0.15157460628696726</c:v>
                </c:pt>
                <c:pt idx="29">
                  <c:v>0.15321738364096454</c:v>
                </c:pt>
                <c:pt idx="30">
                  <c:v>0.15525068627949912</c:v>
                </c:pt>
                <c:pt idx="31">
                  <c:v>0.1575688536354356</c:v>
                </c:pt>
                <c:pt idx="32">
                  <c:v>0.15852878917500879</c:v>
                </c:pt>
                <c:pt idx="33">
                  <c:v>0.16040839570249876</c:v>
                </c:pt>
                <c:pt idx="34">
                  <c:v>0.16158843352720015</c:v>
                </c:pt>
                <c:pt idx="35">
                  <c:v>0.16251996571743241</c:v>
                </c:pt>
                <c:pt idx="36">
                  <c:v>0.16234951763312899</c:v>
                </c:pt>
                <c:pt idx="37">
                  <c:v>0.16218721471118622</c:v>
                </c:pt>
                <c:pt idx="38">
                  <c:v>0.16304313495767025</c:v>
                </c:pt>
                <c:pt idx="39">
                  <c:v>0.16277530887205618</c:v>
                </c:pt>
                <c:pt idx="40">
                  <c:v>0.16185086488629649</c:v>
                </c:pt>
                <c:pt idx="41">
                  <c:v>0.16163710186680216</c:v>
                </c:pt>
                <c:pt idx="42">
                  <c:v>0.16101097164133746</c:v>
                </c:pt>
                <c:pt idx="43">
                  <c:v>0.16067723780772317</c:v>
                </c:pt>
                <c:pt idx="44">
                  <c:v>0.16130686488864718</c:v>
                </c:pt>
                <c:pt idx="45">
                  <c:v>0.16283299463879286</c:v>
                </c:pt>
                <c:pt idx="46">
                  <c:v>0.16501448581273093</c:v>
                </c:pt>
                <c:pt idx="47">
                  <c:v>0.16700400167953067</c:v>
                </c:pt>
                <c:pt idx="48">
                  <c:v>0.16961888636501285</c:v>
                </c:pt>
                <c:pt idx="49">
                  <c:v>0.17258623529675118</c:v>
                </c:pt>
                <c:pt idx="50">
                  <c:v>0.17542190734311461</c:v>
                </c:pt>
                <c:pt idx="51">
                  <c:v>0.17904998241031753</c:v>
                </c:pt>
                <c:pt idx="52">
                  <c:v>0.18289373254266694</c:v>
                </c:pt>
                <c:pt idx="53">
                  <c:v>0.18588954945367478</c:v>
                </c:pt>
                <c:pt idx="54">
                  <c:v>0.18819645541819321</c:v>
                </c:pt>
                <c:pt idx="55">
                  <c:v>0.18969747055123956</c:v>
                </c:pt>
                <c:pt idx="56">
                  <c:v>0.19009733961271816</c:v>
                </c:pt>
                <c:pt idx="57">
                  <c:v>0.18780221323925694</c:v>
                </c:pt>
                <c:pt idx="58">
                  <c:v>0.18432739272268731</c:v>
                </c:pt>
                <c:pt idx="59">
                  <c:v>0.18077287471971401</c:v>
                </c:pt>
                <c:pt idx="60">
                  <c:v>0.17718735246910602</c:v>
                </c:pt>
                <c:pt idx="61">
                  <c:v>0.1725652929593918</c:v>
                </c:pt>
                <c:pt idx="62">
                  <c:v>0.16749847672323562</c:v>
                </c:pt>
                <c:pt idx="63">
                  <c:v>0.1615729625344218</c:v>
                </c:pt>
                <c:pt idx="64">
                  <c:v>0.15591987310606678</c:v>
                </c:pt>
                <c:pt idx="65">
                  <c:v>0.15039148855691603</c:v>
                </c:pt>
                <c:pt idx="66">
                  <c:v>0.1452773030322066</c:v>
                </c:pt>
                <c:pt idx="67">
                  <c:v>0.1401921751701557</c:v>
                </c:pt>
                <c:pt idx="68">
                  <c:v>0.13584527089323742</c:v>
                </c:pt>
                <c:pt idx="69">
                  <c:v>0.13252076722433662</c:v>
                </c:pt>
                <c:pt idx="70">
                  <c:v>0.12957821659645619</c:v>
                </c:pt>
                <c:pt idx="71">
                  <c:v>0.12686489499053757</c:v>
                </c:pt>
                <c:pt idx="72">
                  <c:v>0.12342999090330038</c:v>
                </c:pt>
                <c:pt idx="73">
                  <c:v>0.12164204825631862</c:v>
                </c:pt>
                <c:pt idx="74">
                  <c:v>0.11909480296536695</c:v>
                </c:pt>
                <c:pt idx="75">
                  <c:v>0.11696198312372376</c:v>
                </c:pt>
                <c:pt idx="76">
                  <c:v>0.11392916232766936</c:v>
                </c:pt>
                <c:pt idx="77">
                  <c:v>0.11077264675163595</c:v>
                </c:pt>
                <c:pt idx="78">
                  <c:v>0.10756330343892266</c:v>
                </c:pt>
                <c:pt idx="79">
                  <c:v>0.10455104806539132</c:v>
                </c:pt>
                <c:pt idx="80">
                  <c:v>0.1008697814363488</c:v>
                </c:pt>
                <c:pt idx="81">
                  <c:v>9.7456980938151569E-2</c:v>
                </c:pt>
                <c:pt idx="82">
                  <c:v>9.4600975956809177E-2</c:v>
                </c:pt>
                <c:pt idx="83">
                  <c:v>9.1299452445539483E-2</c:v>
                </c:pt>
                <c:pt idx="84">
                  <c:v>8.8780999339452826E-2</c:v>
                </c:pt>
                <c:pt idx="85">
                  <c:v>8.5052140173791077E-2</c:v>
                </c:pt>
                <c:pt idx="86">
                  <c:v>8.2217795494399448E-2</c:v>
                </c:pt>
                <c:pt idx="87">
                  <c:v>7.9297417300255912E-2</c:v>
                </c:pt>
                <c:pt idx="88">
                  <c:v>7.7554448504530402E-2</c:v>
                </c:pt>
                <c:pt idx="89">
                  <c:v>7.6154662151789274E-2</c:v>
                </c:pt>
                <c:pt idx="90">
                  <c:v>7.4967293570142604E-2</c:v>
                </c:pt>
                <c:pt idx="91">
                  <c:v>7.3976080129510444E-2</c:v>
                </c:pt>
                <c:pt idx="92">
                  <c:v>7.3523225347922924E-2</c:v>
                </c:pt>
                <c:pt idx="93">
                  <c:v>7.3515273627215008E-2</c:v>
                </c:pt>
                <c:pt idx="94">
                  <c:v>7.2712898863452113E-2</c:v>
                </c:pt>
                <c:pt idx="95">
                  <c:v>7.2408192781978145E-2</c:v>
                </c:pt>
                <c:pt idx="96">
                  <c:v>7.21545205845079E-2</c:v>
                </c:pt>
                <c:pt idx="97">
                  <c:v>7.1855093651713886E-2</c:v>
                </c:pt>
                <c:pt idx="98">
                  <c:v>7.1480121500756777E-2</c:v>
                </c:pt>
                <c:pt idx="99">
                  <c:v>7.1215606688793273E-2</c:v>
                </c:pt>
                <c:pt idx="100">
                  <c:v>7.0181796880065525E-2</c:v>
                </c:pt>
                <c:pt idx="101">
                  <c:v>6.8687246154163176E-2</c:v>
                </c:pt>
                <c:pt idx="102">
                  <c:v>6.7049339380745532E-2</c:v>
                </c:pt>
                <c:pt idx="103">
                  <c:v>6.5393420166243985E-2</c:v>
                </c:pt>
                <c:pt idx="104">
                  <c:v>6.3507394784286228E-2</c:v>
                </c:pt>
                <c:pt idx="105">
                  <c:v>6.0715741599796126E-2</c:v>
                </c:pt>
                <c:pt idx="106">
                  <c:v>5.8795680688439322E-2</c:v>
                </c:pt>
                <c:pt idx="107">
                  <c:v>5.7171447128491447E-2</c:v>
                </c:pt>
                <c:pt idx="108">
                  <c:v>5.4622418812402741E-2</c:v>
                </c:pt>
                <c:pt idx="109">
                  <c:v>5.2858593678471809E-2</c:v>
                </c:pt>
                <c:pt idx="110">
                  <c:v>5.0637559806331466E-2</c:v>
                </c:pt>
                <c:pt idx="111">
                  <c:v>4.8478793482743476E-2</c:v>
                </c:pt>
                <c:pt idx="112">
                  <c:v>4.6429702966585384E-2</c:v>
                </c:pt>
                <c:pt idx="113">
                  <c:v>4.4851830290834206E-2</c:v>
                </c:pt>
                <c:pt idx="114">
                  <c:v>4.3012612387908322E-2</c:v>
                </c:pt>
                <c:pt idx="115">
                  <c:v>4.066401056843897E-2</c:v>
                </c:pt>
                <c:pt idx="116">
                  <c:v>3.8327936307309962E-2</c:v>
                </c:pt>
                <c:pt idx="117">
                  <c:v>3.6672626747588623E-2</c:v>
                </c:pt>
                <c:pt idx="118">
                  <c:v>3.4678794333459328E-2</c:v>
                </c:pt>
                <c:pt idx="119">
                  <c:v>3.2089256211491189E-2</c:v>
                </c:pt>
                <c:pt idx="120">
                  <c:v>3.0572268466806236E-2</c:v>
                </c:pt>
                <c:pt idx="121">
                  <c:v>2.8804292483973908E-2</c:v>
                </c:pt>
                <c:pt idx="122">
                  <c:v>2.7576667612022283E-2</c:v>
                </c:pt>
                <c:pt idx="123">
                  <c:v>2.6662578234949757E-2</c:v>
                </c:pt>
                <c:pt idx="124">
                  <c:v>2.5945672774203472E-2</c:v>
                </c:pt>
                <c:pt idx="125">
                  <c:v>2.5080822684730737E-2</c:v>
                </c:pt>
                <c:pt idx="126">
                  <c:v>2.492448140514451E-2</c:v>
                </c:pt>
                <c:pt idx="127">
                  <c:v>2.5245290040365409E-2</c:v>
                </c:pt>
                <c:pt idx="128">
                  <c:v>2.6091163902305408E-2</c:v>
                </c:pt>
                <c:pt idx="129">
                  <c:v>2.6917320312120852E-2</c:v>
                </c:pt>
                <c:pt idx="130">
                  <c:v>2.7693826322239323E-2</c:v>
                </c:pt>
                <c:pt idx="131">
                  <c:v>2.8965606560651502E-2</c:v>
                </c:pt>
                <c:pt idx="132">
                  <c:v>3.0481676748303915E-2</c:v>
                </c:pt>
                <c:pt idx="133">
                  <c:v>3.2286386768449214E-2</c:v>
                </c:pt>
                <c:pt idx="134">
                  <c:v>3.4486120833140788E-2</c:v>
                </c:pt>
                <c:pt idx="135">
                  <c:v>3.634509745245703E-2</c:v>
                </c:pt>
                <c:pt idx="136">
                  <c:v>3.8376103226460866E-2</c:v>
                </c:pt>
                <c:pt idx="137">
                  <c:v>4.0956106682449922E-2</c:v>
                </c:pt>
                <c:pt idx="138">
                  <c:v>4.3289664371120785E-2</c:v>
                </c:pt>
                <c:pt idx="139">
                  <c:v>4.591882393596286E-2</c:v>
                </c:pt>
                <c:pt idx="140">
                  <c:v>4.8446411147418079E-2</c:v>
                </c:pt>
                <c:pt idx="141">
                  <c:v>5.1013792186867656E-2</c:v>
                </c:pt>
                <c:pt idx="142">
                  <c:v>5.4116993643794742E-2</c:v>
                </c:pt>
                <c:pt idx="143">
                  <c:v>5.7425587738484253E-2</c:v>
                </c:pt>
                <c:pt idx="144">
                  <c:v>6.0328169417448542E-2</c:v>
                </c:pt>
                <c:pt idx="145">
                  <c:v>6.2868812030855328E-2</c:v>
                </c:pt>
                <c:pt idx="146">
                  <c:v>6.5480408778583091E-2</c:v>
                </c:pt>
                <c:pt idx="147">
                  <c:v>6.8339785075721915E-2</c:v>
                </c:pt>
                <c:pt idx="148">
                  <c:v>7.1304509833368265E-2</c:v>
                </c:pt>
                <c:pt idx="149">
                  <c:v>7.353143079798502E-2</c:v>
                </c:pt>
                <c:pt idx="150">
                  <c:v>7.5811976763317815E-2</c:v>
                </c:pt>
                <c:pt idx="151">
                  <c:v>7.8196977024284853E-2</c:v>
                </c:pt>
                <c:pt idx="152">
                  <c:v>8.0376454784422513E-2</c:v>
                </c:pt>
                <c:pt idx="153">
                  <c:v>8.2446066782264169E-2</c:v>
                </c:pt>
                <c:pt idx="154">
                  <c:v>8.4318064724806671E-2</c:v>
                </c:pt>
                <c:pt idx="155">
                  <c:v>8.5353782685581456E-2</c:v>
                </c:pt>
                <c:pt idx="156">
                  <c:v>8.6144056307234665E-2</c:v>
                </c:pt>
                <c:pt idx="157">
                  <c:v>8.6780834635272197E-2</c:v>
                </c:pt>
                <c:pt idx="158">
                  <c:v>8.6647305873818456E-2</c:v>
                </c:pt>
                <c:pt idx="159">
                  <c:v>8.6079692365707602E-2</c:v>
                </c:pt>
                <c:pt idx="160">
                  <c:v>8.524960006587691E-2</c:v>
                </c:pt>
                <c:pt idx="161">
                  <c:v>8.4861146705021109E-2</c:v>
                </c:pt>
                <c:pt idx="162">
                  <c:v>8.4598377703856045E-2</c:v>
                </c:pt>
                <c:pt idx="163">
                  <c:v>8.3668014363969354E-2</c:v>
                </c:pt>
                <c:pt idx="164">
                  <c:v>8.2673333532445201E-2</c:v>
                </c:pt>
                <c:pt idx="165">
                  <c:v>8.1665769416846043E-2</c:v>
                </c:pt>
                <c:pt idx="166">
                  <c:v>8.0301521265919343E-2</c:v>
                </c:pt>
                <c:pt idx="167">
                  <c:v>7.9369229372983088E-2</c:v>
                </c:pt>
                <c:pt idx="168">
                  <c:v>7.8731405568834442E-2</c:v>
                </c:pt>
                <c:pt idx="169">
                  <c:v>7.8533566965028223E-2</c:v>
                </c:pt>
                <c:pt idx="170">
                  <c:v>7.840953657668924E-2</c:v>
                </c:pt>
                <c:pt idx="171">
                  <c:v>7.9003501704026272E-2</c:v>
                </c:pt>
                <c:pt idx="172">
                  <c:v>7.9501524457456993E-2</c:v>
                </c:pt>
                <c:pt idx="173">
                  <c:v>7.9950435790528698E-2</c:v>
                </c:pt>
                <c:pt idx="174">
                  <c:v>8.0079942835095883E-2</c:v>
                </c:pt>
                <c:pt idx="175">
                  <c:v>8.0441553175034083E-2</c:v>
                </c:pt>
                <c:pt idx="176">
                  <c:v>8.0755557671353353E-2</c:v>
                </c:pt>
                <c:pt idx="177">
                  <c:v>8.1079976121061548E-2</c:v>
                </c:pt>
                <c:pt idx="178">
                  <c:v>8.1231231249256006E-2</c:v>
                </c:pt>
                <c:pt idx="179">
                  <c:v>8.1603625077979025E-2</c:v>
                </c:pt>
                <c:pt idx="180">
                  <c:v>8.1524103030508374E-2</c:v>
                </c:pt>
                <c:pt idx="181">
                  <c:v>8.1364572911445457E-2</c:v>
                </c:pt>
                <c:pt idx="182">
                  <c:v>8.1494296331766858E-2</c:v>
                </c:pt>
                <c:pt idx="183">
                  <c:v>8.1063511397522534E-2</c:v>
                </c:pt>
                <c:pt idx="184">
                  <c:v>8.0814591466869659E-2</c:v>
                </c:pt>
                <c:pt idx="185">
                  <c:v>8.0408225435646422E-2</c:v>
                </c:pt>
                <c:pt idx="186">
                  <c:v>8.0354895120718153E-2</c:v>
                </c:pt>
                <c:pt idx="187">
                  <c:v>8.0436158757250478E-2</c:v>
                </c:pt>
                <c:pt idx="188">
                  <c:v>8.0805396670522542E-2</c:v>
                </c:pt>
                <c:pt idx="189">
                  <c:v>8.1243594475716926E-2</c:v>
                </c:pt>
                <c:pt idx="190">
                  <c:v>8.2369678740873545E-2</c:v>
                </c:pt>
                <c:pt idx="191">
                  <c:v>8.3276648081878277E-2</c:v>
                </c:pt>
                <c:pt idx="192">
                  <c:v>8.2660365787642562E-2</c:v>
                </c:pt>
                <c:pt idx="193">
                  <c:v>8.2012027001547375E-2</c:v>
                </c:pt>
                <c:pt idx="194">
                  <c:v>8.1582535957736901E-2</c:v>
                </c:pt>
              </c:numCache>
            </c:numRef>
          </c:val>
          <c:smooth val="0"/>
          <c:extLst>
            <c:ext xmlns:c16="http://schemas.microsoft.com/office/drawing/2014/chart" uri="{C3380CC4-5D6E-409C-BE32-E72D297353CC}">
              <c16:uniqueId val="{00000001-71C3-466B-842C-F3BE30F63795}"/>
            </c:ext>
          </c:extLst>
        </c:ser>
        <c:ser>
          <c:idx val="2"/>
          <c:order val="2"/>
          <c:tx>
            <c:strRef>
              <c:f>'US VC company inventory'!$E$7</c:f>
              <c:strCache>
                <c:ptCount val="1"/>
                <c:pt idx="0">
                  <c:v>Late-stage VC</c:v>
                </c:pt>
              </c:strCache>
            </c:strRef>
          </c:tx>
          <c:spPr>
            <a:ln w="28575" cap="rnd">
              <a:solidFill>
                <a:schemeClr val="accent3"/>
              </a:solidFill>
              <a:round/>
            </a:ln>
            <a:effectLst/>
          </c:spPr>
          <c:marker>
            <c:symbol val="none"/>
          </c:marker>
          <c:cat>
            <c:numRef>
              <c:f>'US VC company inventory'!$B$8:$B$202</c:f>
              <c:numCache>
                <c:formatCode>m/d/yyyy</c:formatCode>
                <c:ptCount val="195"/>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45747</c:v>
                </c:pt>
                <c:pt idx="183">
                  <c:v>45777</c:v>
                </c:pt>
                <c:pt idx="184">
                  <c:v>45808</c:v>
                </c:pt>
                <c:pt idx="185">
                  <c:v>45838</c:v>
                </c:pt>
                <c:pt idx="186">
                  <c:v>45869</c:v>
                </c:pt>
                <c:pt idx="187">
                  <c:v>45900</c:v>
                </c:pt>
                <c:pt idx="188">
                  <c:v>45930</c:v>
                </c:pt>
                <c:pt idx="189">
                  <c:v>45961</c:v>
                </c:pt>
                <c:pt idx="190">
                  <c:v>45991</c:v>
                </c:pt>
                <c:pt idx="191">
                  <c:v>46022</c:v>
                </c:pt>
                <c:pt idx="192">
                  <c:v>46053</c:v>
                </c:pt>
                <c:pt idx="193">
                  <c:v>46081</c:v>
                </c:pt>
                <c:pt idx="194">
                  <c:v>46112</c:v>
                </c:pt>
              </c:numCache>
            </c:numRef>
          </c:cat>
          <c:val>
            <c:numRef>
              <c:f>'US VC company inventory'!$E$8:$E$202</c:f>
              <c:numCache>
                <c:formatCode>0%</c:formatCode>
                <c:ptCount val="195"/>
                <c:pt idx="0">
                  <c:v>0.11686684249096668</c:v>
                </c:pt>
                <c:pt idx="1">
                  <c:v>0.11448749449936495</c:v>
                </c:pt>
                <c:pt idx="2">
                  <c:v>0.11238896729761748</c:v>
                </c:pt>
                <c:pt idx="3">
                  <c:v>0.11033857961964121</c:v>
                </c:pt>
                <c:pt idx="4">
                  <c:v>0.10832101185222688</c:v>
                </c:pt>
                <c:pt idx="5">
                  <c:v>0.10666931946370105</c:v>
                </c:pt>
                <c:pt idx="6">
                  <c:v>0.1045351185537665</c:v>
                </c:pt>
                <c:pt idx="7">
                  <c:v>0.10263744830974758</c:v>
                </c:pt>
                <c:pt idx="8">
                  <c:v>0.10096763501696511</c:v>
                </c:pt>
                <c:pt idx="9">
                  <c:v>0.10021519743753741</c:v>
                </c:pt>
                <c:pt idx="10">
                  <c:v>0.10034132327376628</c:v>
                </c:pt>
                <c:pt idx="11">
                  <c:v>0.10042293538917686</c:v>
                </c:pt>
                <c:pt idx="12">
                  <c:v>0.10095405702464703</c:v>
                </c:pt>
                <c:pt idx="13">
                  <c:v>0.10100766182088067</c:v>
                </c:pt>
                <c:pt idx="14">
                  <c:v>0.10201012032715144</c:v>
                </c:pt>
                <c:pt idx="15">
                  <c:v>0.10292883640489393</c:v>
                </c:pt>
                <c:pt idx="16">
                  <c:v>0.10345720238000228</c:v>
                </c:pt>
                <c:pt idx="17">
                  <c:v>0.10432314652570945</c:v>
                </c:pt>
                <c:pt idx="18">
                  <c:v>0.10558106117350241</c:v>
                </c:pt>
                <c:pt idx="19">
                  <c:v>0.10730573583376812</c:v>
                </c:pt>
                <c:pt idx="20">
                  <c:v>0.10939890919292548</c:v>
                </c:pt>
                <c:pt idx="21">
                  <c:v>0.11111163042923243</c:v>
                </c:pt>
                <c:pt idx="22">
                  <c:v>0.11189597416540571</c:v>
                </c:pt>
                <c:pt idx="23">
                  <c:v>0.11310516132180631</c:v>
                </c:pt>
                <c:pt idx="24">
                  <c:v>0.11418224830369256</c:v>
                </c:pt>
                <c:pt idx="25">
                  <c:v>0.1156235813723266</c:v>
                </c:pt>
                <c:pt idx="26">
                  <c:v>0.11602604726866517</c:v>
                </c:pt>
                <c:pt idx="27">
                  <c:v>0.11637930246720159</c:v>
                </c:pt>
                <c:pt idx="28">
                  <c:v>0.11736686199537481</c:v>
                </c:pt>
                <c:pt idx="29">
                  <c:v>0.11809571371147433</c:v>
                </c:pt>
                <c:pt idx="30">
                  <c:v>0.11844108467758026</c:v>
                </c:pt>
                <c:pt idx="31">
                  <c:v>0.11789179078197327</c:v>
                </c:pt>
                <c:pt idx="32">
                  <c:v>0.11723614493140562</c:v>
                </c:pt>
                <c:pt idx="33">
                  <c:v>0.11674891439848201</c:v>
                </c:pt>
                <c:pt idx="34">
                  <c:v>0.116790824985803</c:v>
                </c:pt>
                <c:pt idx="35">
                  <c:v>0.1166423847919187</c:v>
                </c:pt>
                <c:pt idx="36">
                  <c:v>0.11603102378585793</c:v>
                </c:pt>
                <c:pt idx="37">
                  <c:v>0.11514860635123024</c:v>
                </c:pt>
                <c:pt idx="38">
                  <c:v>0.11452167420667497</c:v>
                </c:pt>
                <c:pt idx="39">
                  <c:v>0.11456110519694217</c:v>
                </c:pt>
                <c:pt idx="40">
                  <c:v>0.1146994405574555</c:v>
                </c:pt>
                <c:pt idx="41">
                  <c:v>0.11463501203921507</c:v>
                </c:pt>
                <c:pt idx="42">
                  <c:v>0.11479604867653102</c:v>
                </c:pt>
                <c:pt idx="43">
                  <c:v>0.11625033494919723</c:v>
                </c:pt>
                <c:pt idx="44">
                  <c:v>0.1175203347753918</c:v>
                </c:pt>
                <c:pt idx="45">
                  <c:v>0.11905645918700476</c:v>
                </c:pt>
                <c:pt idx="46">
                  <c:v>0.12130336599959614</c:v>
                </c:pt>
                <c:pt idx="47">
                  <c:v>0.1233004188599147</c:v>
                </c:pt>
                <c:pt idx="48">
                  <c:v>0.12582147656764117</c:v>
                </c:pt>
                <c:pt idx="49">
                  <c:v>0.12861582611016933</c:v>
                </c:pt>
                <c:pt idx="50">
                  <c:v>0.13152906773075734</c:v>
                </c:pt>
                <c:pt idx="51">
                  <c:v>0.13436935962418142</c:v>
                </c:pt>
                <c:pt idx="52">
                  <c:v>0.13661865655536071</c:v>
                </c:pt>
                <c:pt idx="53">
                  <c:v>0.13893564876469769</c:v>
                </c:pt>
                <c:pt idx="54">
                  <c:v>0.14162545884553335</c:v>
                </c:pt>
                <c:pt idx="55">
                  <c:v>0.14305786960333494</c:v>
                </c:pt>
                <c:pt idx="56">
                  <c:v>0.14475454216371128</c:v>
                </c:pt>
                <c:pt idx="57">
                  <c:v>0.14596406048412314</c:v>
                </c:pt>
                <c:pt idx="58">
                  <c:v>0.14595586254239423</c:v>
                </c:pt>
                <c:pt idx="59">
                  <c:v>0.14597609829021355</c:v>
                </c:pt>
                <c:pt idx="60">
                  <c:v>0.14588181720746732</c:v>
                </c:pt>
                <c:pt idx="61">
                  <c:v>0.14509613170053867</c:v>
                </c:pt>
                <c:pt idx="62">
                  <c:v>0.14467804703489584</c:v>
                </c:pt>
                <c:pt idx="63">
                  <c:v>0.14392276643608784</c:v>
                </c:pt>
                <c:pt idx="64">
                  <c:v>0.14330783594407567</c:v>
                </c:pt>
                <c:pt idx="65">
                  <c:v>0.14334760007213468</c:v>
                </c:pt>
                <c:pt idx="66">
                  <c:v>0.14302137743439103</c:v>
                </c:pt>
                <c:pt idx="67">
                  <c:v>0.14301289417790639</c:v>
                </c:pt>
                <c:pt idx="68">
                  <c:v>0.14235106086788171</c:v>
                </c:pt>
                <c:pt idx="69">
                  <c:v>0.14155807699020556</c:v>
                </c:pt>
                <c:pt idx="70">
                  <c:v>0.14155054785033794</c:v>
                </c:pt>
                <c:pt idx="71">
                  <c:v>0.14198227138980282</c:v>
                </c:pt>
                <c:pt idx="72">
                  <c:v>0.14190784380762178</c:v>
                </c:pt>
                <c:pt idx="73">
                  <c:v>0.14216183497139984</c:v>
                </c:pt>
                <c:pt idx="74">
                  <c:v>0.14146969926306119</c:v>
                </c:pt>
                <c:pt idx="75">
                  <c:v>0.14075962483677112</c:v>
                </c:pt>
                <c:pt idx="76">
                  <c:v>0.14018252129842912</c:v>
                </c:pt>
                <c:pt idx="77">
                  <c:v>0.1389053163845787</c:v>
                </c:pt>
                <c:pt idx="78">
                  <c:v>0.13744706422503342</c:v>
                </c:pt>
                <c:pt idx="79">
                  <c:v>0.13634605249164292</c:v>
                </c:pt>
                <c:pt idx="80">
                  <c:v>0.1359809088857008</c:v>
                </c:pt>
                <c:pt idx="81">
                  <c:v>0.13596529749026859</c:v>
                </c:pt>
                <c:pt idx="82">
                  <c:v>0.13509127705566468</c:v>
                </c:pt>
                <c:pt idx="83">
                  <c:v>0.13318401527324156</c:v>
                </c:pt>
                <c:pt idx="84">
                  <c:v>0.13110713521058137</c:v>
                </c:pt>
                <c:pt idx="85">
                  <c:v>0.12915242538929161</c:v>
                </c:pt>
                <c:pt idx="86">
                  <c:v>0.12783599385921332</c:v>
                </c:pt>
                <c:pt idx="87">
                  <c:v>0.12636968625628642</c:v>
                </c:pt>
                <c:pt idx="88">
                  <c:v>0.12452555549734522</c:v>
                </c:pt>
                <c:pt idx="89">
                  <c:v>0.12267631991052606</c:v>
                </c:pt>
                <c:pt idx="90">
                  <c:v>0.12099533819839735</c:v>
                </c:pt>
                <c:pt idx="91">
                  <c:v>0.11881699437780097</c:v>
                </c:pt>
                <c:pt idx="92">
                  <c:v>0.1161593221334561</c:v>
                </c:pt>
                <c:pt idx="93">
                  <c:v>0.11329884581436948</c:v>
                </c:pt>
                <c:pt idx="94">
                  <c:v>0.11136440375611496</c:v>
                </c:pt>
                <c:pt idx="95">
                  <c:v>0.11026737430110235</c:v>
                </c:pt>
                <c:pt idx="96">
                  <c:v>0.11014165535661087</c:v>
                </c:pt>
                <c:pt idx="97">
                  <c:v>0.10998903315439791</c:v>
                </c:pt>
                <c:pt idx="98">
                  <c:v>0.10930536275906881</c:v>
                </c:pt>
                <c:pt idx="99">
                  <c:v>0.10881529718920933</c:v>
                </c:pt>
                <c:pt idx="100">
                  <c:v>0.10883976396211627</c:v>
                </c:pt>
                <c:pt idx="101">
                  <c:v>0.10875397112596769</c:v>
                </c:pt>
                <c:pt idx="102">
                  <c:v>0.10880613207741362</c:v>
                </c:pt>
                <c:pt idx="103">
                  <c:v>0.10902651075515546</c:v>
                </c:pt>
                <c:pt idx="104">
                  <c:v>0.10960684818510452</c:v>
                </c:pt>
                <c:pt idx="105">
                  <c:v>0.1104544281619436</c:v>
                </c:pt>
                <c:pt idx="106">
                  <c:v>0.11053539267987995</c:v>
                </c:pt>
                <c:pt idx="107">
                  <c:v>0.11045733387594185</c:v>
                </c:pt>
                <c:pt idx="108">
                  <c:v>0.11005411613015219</c:v>
                </c:pt>
                <c:pt idx="109">
                  <c:v>0.10949472579059717</c:v>
                </c:pt>
                <c:pt idx="110">
                  <c:v>0.1096493419004209</c:v>
                </c:pt>
                <c:pt idx="111">
                  <c:v>0.1099283455389007</c:v>
                </c:pt>
                <c:pt idx="112">
                  <c:v>0.10968170290955366</c:v>
                </c:pt>
                <c:pt idx="113">
                  <c:v>0.10949625319155981</c:v>
                </c:pt>
                <c:pt idx="114">
                  <c:v>0.10913615594216386</c:v>
                </c:pt>
                <c:pt idx="115">
                  <c:v>0.10895708850538431</c:v>
                </c:pt>
                <c:pt idx="116">
                  <c:v>0.10853573034181697</c:v>
                </c:pt>
                <c:pt idx="117">
                  <c:v>0.10758700599618883</c:v>
                </c:pt>
                <c:pt idx="118">
                  <c:v>0.10720898440420702</c:v>
                </c:pt>
                <c:pt idx="119">
                  <c:v>0.10659625463139126</c:v>
                </c:pt>
                <c:pt idx="120">
                  <c:v>0.10543104409845382</c:v>
                </c:pt>
                <c:pt idx="121">
                  <c:v>0.10450649320227506</c:v>
                </c:pt>
                <c:pt idx="122">
                  <c:v>0.10351535426101256</c:v>
                </c:pt>
                <c:pt idx="123">
                  <c:v>0.10396398883182915</c:v>
                </c:pt>
                <c:pt idx="124">
                  <c:v>0.10496506492200774</c:v>
                </c:pt>
                <c:pt idx="125">
                  <c:v>0.10623242325724375</c:v>
                </c:pt>
                <c:pt idx="126">
                  <c:v>0.10735379831336646</c:v>
                </c:pt>
                <c:pt idx="127">
                  <c:v>0.10849304687236096</c:v>
                </c:pt>
                <c:pt idx="128">
                  <c:v>0.10985651481864972</c:v>
                </c:pt>
                <c:pt idx="129">
                  <c:v>0.11162609200912736</c:v>
                </c:pt>
                <c:pt idx="130">
                  <c:v>0.11292859077862161</c:v>
                </c:pt>
                <c:pt idx="131">
                  <c:v>0.11468378053435528</c:v>
                </c:pt>
                <c:pt idx="132">
                  <c:v>0.11678811714621583</c:v>
                </c:pt>
                <c:pt idx="133">
                  <c:v>0.11892231228747872</c:v>
                </c:pt>
                <c:pt idx="134">
                  <c:v>0.12116929859128177</c:v>
                </c:pt>
                <c:pt idx="135">
                  <c:v>0.12044281396462643</c:v>
                </c:pt>
                <c:pt idx="136">
                  <c:v>0.11911916518760433</c:v>
                </c:pt>
                <c:pt idx="137">
                  <c:v>0.1177260557801203</c:v>
                </c:pt>
                <c:pt idx="138">
                  <c:v>0.11666400299640479</c:v>
                </c:pt>
                <c:pt idx="139">
                  <c:v>0.11543995219369381</c:v>
                </c:pt>
                <c:pt idx="140">
                  <c:v>0.11419683523107284</c:v>
                </c:pt>
                <c:pt idx="141">
                  <c:v>0.11303579955510594</c:v>
                </c:pt>
                <c:pt idx="142">
                  <c:v>0.11262079003691723</c:v>
                </c:pt>
                <c:pt idx="143">
                  <c:v>0.11226031121721668</c:v>
                </c:pt>
                <c:pt idx="144">
                  <c:v>0.1118694913945565</c:v>
                </c:pt>
                <c:pt idx="145">
                  <c:v>0.11138994004627188</c:v>
                </c:pt>
                <c:pt idx="146">
                  <c:v>0.11069743330078062</c:v>
                </c:pt>
                <c:pt idx="147">
                  <c:v>0.11111778982231862</c:v>
                </c:pt>
                <c:pt idx="148">
                  <c:v>0.11221205962554581</c:v>
                </c:pt>
                <c:pt idx="149">
                  <c:v>0.11341683035818168</c:v>
                </c:pt>
                <c:pt idx="150">
                  <c:v>0.11434361093953173</c:v>
                </c:pt>
                <c:pt idx="151">
                  <c:v>0.11516534524267276</c:v>
                </c:pt>
                <c:pt idx="152">
                  <c:v>0.11576761500962558</c:v>
                </c:pt>
                <c:pt idx="153">
                  <c:v>0.11612268357032403</c:v>
                </c:pt>
                <c:pt idx="154">
                  <c:v>0.11593035463191535</c:v>
                </c:pt>
                <c:pt idx="155">
                  <c:v>0.11508818121177954</c:v>
                </c:pt>
                <c:pt idx="156">
                  <c:v>0.11409610139975884</c:v>
                </c:pt>
                <c:pt idx="157">
                  <c:v>0.11271395075791119</c:v>
                </c:pt>
                <c:pt idx="158">
                  <c:v>0.11079920614305744</c:v>
                </c:pt>
                <c:pt idx="159">
                  <c:v>0.10895444186078558</c:v>
                </c:pt>
                <c:pt idx="160">
                  <c:v>0.10661938897190192</c:v>
                </c:pt>
                <c:pt idx="161">
                  <c:v>0.10409910003411878</c:v>
                </c:pt>
                <c:pt idx="162">
                  <c:v>0.10187814930052751</c:v>
                </c:pt>
                <c:pt idx="163">
                  <c:v>9.9782717291710635E-2</c:v>
                </c:pt>
                <c:pt idx="164">
                  <c:v>9.7545934633607889E-2</c:v>
                </c:pt>
                <c:pt idx="165">
                  <c:v>9.5553954603334379E-2</c:v>
                </c:pt>
                <c:pt idx="166">
                  <c:v>9.3657352863271259E-2</c:v>
                </c:pt>
                <c:pt idx="167">
                  <c:v>9.2349158530743422E-2</c:v>
                </c:pt>
                <c:pt idx="168">
                  <c:v>9.0898826934312435E-2</c:v>
                </c:pt>
                <c:pt idx="169">
                  <c:v>8.9697471315407076E-2</c:v>
                </c:pt>
                <c:pt idx="170">
                  <c:v>8.8822605623369064E-2</c:v>
                </c:pt>
                <c:pt idx="171">
                  <c:v>8.8329133795383083E-2</c:v>
                </c:pt>
                <c:pt idx="172">
                  <c:v>8.7971319462819039E-2</c:v>
                </c:pt>
                <c:pt idx="173">
                  <c:v>8.779388576833641E-2</c:v>
                </c:pt>
                <c:pt idx="174">
                  <c:v>8.7418393073061137E-2</c:v>
                </c:pt>
                <c:pt idx="175">
                  <c:v>8.6811223146939009E-2</c:v>
                </c:pt>
                <c:pt idx="176">
                  <c:v>8.6503970941461353E-2</c:v>
                </c:pt>
                <c:pt idx="177">
                  <c:v>8.6030036093480977E-2</c:v>
                </c:pt>
                <c:pt idx="178">
                  <c:v>8.5331241731696636E-2</c:v>
                </c:pt>
                <c:pt idx="179">
                  <c:v>8.4275772197690571E-2</c:v>
                </c:pt>
                <c:pt idx="180">
                  <c:v>8.3350377553243413E-2</c:v>
                </c:pt>
                <c:pt idx="181">
                  <c:v>8.2555857189499371E-2</c:v>
                </c:pt>
                <c:pt idx="182">
                  <c:v>8.1823722712561012E-2</c:v>
                </c:pt>
                <c:pt idx="183">
                  <c:v>8.0611329268830481E-2</c:v>
                </c:pt>
                <c:pt idx="184">
                  <c:v>7.9519008989165099E-2</c:v>
                </c:pt>
                <c:pt idx="185">
                  <c:v>7.809731009337427E-2</c:v>
                </c:pt>
                <c:pt idx="186">
                  <c:v>7.6709462330923114E-2</c:v>
                </c:pt>
                <c:pt idx="187">
                  <c:v>7.5611725922596892E-2</c:v>
                </c:pt>
                <c:pt idx="188">
                  <c:v>7.4330844620394312E-2</c:v>
                </c:pt>
                <c:pt idx="189">
                  <c:v>7.291696120576506E-2</c:v>
                </c:pt>
                <c:pt idx="190">
                  <c:v>7.1585326426083187E-2</c:v>
                </c:pt>
                <c:pt idx="191">
                  <c:v>7.0353916409369846E-2</c:v>
                </c:pt>
                <c:pt idx="192">
                  <c:v>6.9106329833922064E-2</c:v>
                </c:pt>
                <c:pt idx="193">
                  <c:v>6.7622435697414038E-2</c:v>
                </c:pt>
                <c:pt idx="194">
                  <c:v>6.5974425341516429E-2</c:v>
                </c:pt>
              </c:numCache>
            </c:numRef>
          </c:val>
          <c:smooth val="0"/>
          <c:extLst>
            <c:ext xmlns:c16="http://schemas.microsoft.com/office/drawing/2014/chart" uri="{C3380CC4-5D6E-409C-BE32-E72D297353CC}">
              <c16:uniqueId val="{00000002-71C3-466B-842C-F3BE30F63795}"/>
            </c:ext>
          </c:extLst>
        </c:ser>
        <c:ser>
          <c:idx val="3"/>
          <c:order val="3"/>
          <c:tx>
            <c:strRef>
              <c:f>'US VC company inventory'!$F$7</c:f>
              <c:strCache>
                <c:ptCount val="1"/>
                <c:pt idx="0">
                  <c:v>Venture growth</c:v>
                </c:pt>
              </c:strCache>
            </c:strRef>
          </c:tx>
          <c:spPr>
            <a:ln w="28575" cap="rnd">
              <a:solidFill>
                <a:schemeClr val="accent4"/>
              </a:solidFill>
              <a:round/>
            </a:ln>
            <a:effectLst/>
          </c:spPr>
          <c:marker>
            <c:symbol val="none"/>
          </c:marker>
          <c:cat>
            <c:numRef>
              <c:f>'US VC company inventory'!$B$8:$B$202</c:f>
              <c:numCache>
                <c:formatCode>m/d/yyyy</c:formatCode>
                <c:ptCount val="195"/>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45747</c:v>
                </c:pt>
                <c:pt idx="183">
                  <c:v>45777</c:v>
                </c:pt>
                <c:pt idx="184">
                  <c:v>45808</c:v>
                </c:pt>
                <c:pt idx="185">
                  <c:v>45838</c:v>
                </c:pt>
                <c:pt idx="186">
                  <c:v>45869</c:v>
                </c:pt>
                <c:pt idx="187">
                  <c:v>45900</c:v>
                </c:pt>
                <c:pt idx="188">
                  <c:v>45930</c:v>
                </c:pt>
                <c:pt idx="189">
                  <c:v>45961</c:v>
                </c:pt>
                <c:pt idx="190">
                  <c:v>45991</c:v>
                </c:pt>
                <c:pt idx="191">
                  <c:v>46022</c:v>
                </c:pt>
                <c:pt idx="192">
                  <c:v>46053</c:v>
                </c:pt>
                <c:pt idx="193">
                  <c:v>46081</c:v>
                </c:pt>
                <c:pt idx="194">
                  <c:v>46112</c:v>
                </c:pt>
              </c:numCache>
            </c:numRef>
          </c:cat>
          <c:val>
            <c:numRef>
              <c:f>'US VC company inventory'!$F$8:$F$202</c:f>
              <c:numCache>
                <c:formatCode>0%</c:formatCode>
                <c:ptCount val="195"/>
                <c:pt idx="0">
                  <c:v>0.17454540056678614</c:v>
                </c:pt>
                <c:pt idx="1">
                  <c:v>0.17375063300372592</c:v>
                </c:pt>
                <c:pt idx="2">
                  <c:v>0.17094627362041917</c:v>
                </c:pt>
                <c:pt idx="3">
                  <c:v>0.1668162043855701</c:v>
                </c:pt>
                <c:pt idx="4">
                  <c:v>0.16195094871212476</c:v>
                </c:pt>
                <c:pt idx="5">
                  <c:v>0.1592851719687878</c:v>
                </c:pt>
                <c:pt idx="6">
                  <c:v>0.15743716897767315</c:v>
                </c:pt>
                <c:pt idx="7">
                  <c:v>0.15798169764829142</c:v>
                </c:pt>
                <c:pt idx="8">
                  <c:v>0.15834287941393771</c:v>
                </c:pt>
                <c:pt idx="9">
                  <c:v>0.15922624814340078</c:v>
                </c:pt>
                <c:pt idx="10">
                  <c:v>0.15714839219455551</c:v>
                </c:pt>
                <c:pt idx="11">
                  <c:v>0.15264741333709206</c:v>
                </c:pt>
                <c:pt idx="12">
                  <c:v>0.14585973444366346</c:v>
                </c:pt>
                <c:pt idx="13">
                  <c:v>0.14014159992118111</c:v>
                </c:pt>
                <c:pt idx="14">
                  <c:v>0.13405050152843304</c:v>
                </c:pt>
                <c:pt idx="15">
                  <c:v>0.12861788104779107</c:v>
                </c:pt>
                <c:pt idx="16">
                  <c:v>0.12583245184521069</c:v>
                </c:pt>
                <c:pt idx="17">
                  <c:v>0.1233873774299024</c:v>
                </c:pt>
                <c:pt idx="18">
                  <c:v>0.12060431301821049</c:v>
                </c:pt>
                <c:pt idx="19">
                  <c:v>0.11593862400155808</c:v>
                </c:pt>
                <c:pt idx="20">
                  <c:v>0.11221869182647544</c:v>
                </c:pt>
                <c:pt idx="21">
                  <c:v>0.1077155358750746</c:v>
                </c:pt>
                <c:pt idx="22">
                  <c:v>0.10566355963932295</c:v>
                </c:pt>
                <c:pt idx="23">
                  <c:v>0.10598772626096647</c:v>
                </c:pt>
                <c:pt idx="24">
                  <c:v>0.10932899265522041</c:v>
                </c:pt>
                <c:pt idx="25">
                  <c:v>0.10922228231176201</c:v>
                </c:pt>
                <c:pt idx="26">
                  <c:v>0.10955874589052474</c:v>
                </c:pt>
                <c:pt idx="27">
                  <c:v>0.11215002137653707</c:v>
                </c:pt>
                <c:pt idx="28">
                  <c:v>0.11421322221680286</c:v>
                </c:pt>
                <c:pt idx="29">
                  <c:v>0.11412108009679696</c:v>
                </c:pt>
                <c:pt idx="30">
                  <c:v>0.1136156680833843</c:v>
                </c:pt>
                <c:pt idx="31">
                  <c:v>0.11533508428958959</c:v>
                </c:pt>
                <c:pt idx="32">
                  <c:v>0.11583738551557897</c:v>
                </c:pt>
                <c:pt idx="33">
                  <c:v>0.11803634977870357</c:v>
                </c:pt>
                <c:pt idx="34">
                  <c:v>0.11768826973727355</c:v>
                </c:pt>
                <c:pt idx="35">
                  <c:v>0.11720605413651929</c:v>
                </c:pt>
                <c:pt idx="36">
                  <c:v>0.11513273954447528</c:v>
                </c:pt>
                <c:pt idx="37">
                  <c:v>0.11540655108160493</c:v>
                </c:pt>
                <c:pt idx="38">
                  <c:v>0.11673943805278976</c:v>
                </c:pt>
                <c:pt idx="39">
                  <c:v>0.1170747561591922</c:v>
                </c:pt>
                <c:pt idx="40">
                  <c:v>0.11628250702814558</c:v>
                </c:pt>
                <c:pt idx="41">
                  <c:v>0.11667173768053411</c:v>
                </c:pt>
                <c:pt idx="42">
                  <c:v>0.1197124552275015</c:v>
                </c:pt>
                <c:pt idx="43">
                  <c:v>0.12125345965924257</c:v>
                </c:pt>
                <c:pt idx="44">
                  <c:v>0.12316955200377115</c:v>
                </c:pt>
                <c:pt idx="45">
                  <c:v>0.12518103069508402</c:v>
                </c:pt>
                <c:pt idx="46">
                  <c:v>0.1282384062048105</c:v>
                </c:pt>
                <c:pt idx="47">
                  <c:v>0.13047038613619918</c:v>
                </c:pt>
                <c:pt idx="48">
                  <c:v>0.13355670098751982</c:v>
                </c:pt>
                <c:pt idx="49">
                  <c:v>0.13577223375420597</c:v>
                </c:pt>
                <c:pt idx="50">
                  <c:v>0.13595831454776339</c:v>
                </c:pt>
                <c:pt idx="51">
                  <c:v>0.13491701523079258</c:v>
                </c:pt>
                <c:pt idx="52">
                  <c:v>0.13512956137906992</c:v>
                </c:pt>
                <c:pt idx="53">
                  <c:v>0.13441293566244422</c:v>
                </c:pt>
                <c:pt idx="54">
                  <c:v>0.13020846401372058</c:v>
                </c:pt>
                <c:pt idx="55">
                  <c:v>0.12611214109917268</c:v>
                </c:pt>
                <c:pt idx="56">
                  <c:v>0.12231823848685049</c:v>
                </c:pt>
                <c:pt idx="57">
                  <c:v>0.11741370260832608</c:v>
                </c:pt>
                <c:pt idx="58">
                  <c:v>0.11398045277757761</c:v>
                </c:pt>
                <c:pt idx="59">
                  <c:v>0.1101717484616499</c:v>
                </c:pt>
                <c:pt idx="60">
                  <c:v>0.10651334934684455</c:v>
                </c:pt>
                <c:pt idx="61">
                  <c:v>0.10451142732537168</c:v>
                </c:pt>
                <c:pt idx="62">
                  <c:v>0.10416876258021646</c:v>
                </c:pt>
                <c:pt idx="63">
                  <c:v>0.10572861964466068</c:v>
                </c:pt>
                <c:pt idx="64">
                  <c:v>0.1064377215424665</c:v>
                </c:pt>
                <c:pt idx="65">
                  <c:v>0.10807447975817208</c:v>
                </c:pt>
                <c:pt idx="66">
                  <c:v>0.11097820349558951</c:v>
                </c:pt>
                <c:pt idx="67">
                  <c:v>0.11525588859560354</c:v>
                </c:pt>
                <c:pt idx="68">
                  <c:v>0.11916097253882478</c:v>
                </c:pt>
                <c:pt idx="69">
                  <c:v>0.12249391324825254</c:v>
                </c:pt>
                <c:pt idx="70">
                  <c:v>0.12296798119543877</c:v>
                </c:pt>
                <c:pt idx="71">
                  <c:v>0.12430552660499981</c:v>
                </c:pt>
                <c:pt idx="72">
                  <c:v>0.1256074267578749</c:v>
                </c:pt>
                <c:pt idx="73">
                  <c:v>0.12523529843242057</c:v>
                </c:pt>
                <c:pt idx="74">
                  <c:v>0.1243614439308358</c:v>
                </c:pt>
                <c:pt idx="75">
                  <c:v>0.12237324200331347</c:v>
                </c:pt>
                <c:pt idx="76">
                  <c:v>0.11953183415595002</c:v>
                </c:pt>
                <c:pt idx="77">
                  <c:v>0.11645665897739362</c:v>
                </c:pt>
                <c:pt idx="78">
                  <c:v>0.11365045476129466</c:v>
                </c:pt>
                <c:pt idx="79">
                  <c:v>0.10847662666075492</c:v>
                </c:pt>
                <c:pt idx="80">
                  <c:v>0.10318233356073503</c:v>
                </c:pt>
                <c:pt idx="81">
                  <c:v>9.8092597211209012E-2</c:v>
                </c:pt>
                <c:pt idx="82">
                  <c:v>9.5445060326987963E-2</c:v>
                </c:pt>
                <c:pt idx="83">
                  <c:v>9.3737084240882076E-2</c:v>
                </c:pt>
                <c:pt idx="84">
                  <c:v>9.0806632241581323E-2</c:v>
                </c:pt>
                <c:pt idx="85">
                  <c:v>8.8479980669986566E-2</c:v>
                </c:pt>
                <c:pt idx="86">
                  <c:v>8.5344206716422219E-2</c:v>
                </c:pt>
                <c:pt idx="87">
                  <c:v>8.1728574726857614E-2</c:v>
                </c:pt>
                <c:pt idx="88">
                  <c:v>7.9755471752478491E-2</c:v>
                </c:pt>
                <c:pt idx="89">
                  <c:v>7.7340879013570965E-2</c:v>
                </c:pt>
                <c:pt idx="90">
                  <c:v>7.584043160587349E-2</c:v>
                </c:pt>
                <c:pt idx="91">
                  <c:v>7.6616414983826917E-2</c:v>
                </c:pt>
                <c:pt idx="92">
                  <c:v>7.844747959170989E-2</c:v>
                </c:pt>
                <c:pt idx="93">
                  <c:v>8.0813540093602032E-2</c:v>
                </c:pt>
                <c:pt idx="94">
                  <c:v>8.1872532592535838E-2</c:v>
                </c:pt>
                <c:pt idx="95">
                  <c:v>8.1059058995984465E-2</c:v>
                </c:pt>
                <c:pt idx="96">
                  <c:v>8.0262133049157261E-2</c:v>
                </c:pt>
                <c:pt idx="97">
                  <c:v>7.9904110296200717E-2</c:v>
                </c:pt>
                <c:pt idx="98">
                  <c:v>8.1833419765110119E-2</c:v>
                </c:pt>
                <c:pt idx="99">
                  <c:v>8.4421493721992646E-2</c:v>
                </c:pt>
                <c:pt idx="100">
                  <c:v>8.605582469908192E-2</c:v>
                </c:pt>
                <c:pt idx="101">
                  <c:v>8.9367987431421866E-2</c:v>
                </c:pt>
                <c:pt idx="102">
                  <c:v>9.1846381016597631E-2</c:v>
                </c:pt>
                <c:pt idx="103">
                  <c:v>9.339910000326844E-2</c:v>
                </c:pt>
                <c:pt idx="104">
                  <c:v>9.458758839039301E-2</c:v>
                </c:pt>
                <c:pt idx="105">
                  <c:v>9.6538386917496902E-2</c:v>
                </c:pt>
                <c:pt idx="106">
                  <c:v>0.10011474279571675</c:v>
                </c:pt>
                <c:pt idx="107">
                  <c:v>0.10343822301617193</c:v>
                </c:pt>
                <c:pt idx="108">
                  <c:v>0.10786345404861077</c:v>
                </c:pt>
                <c:pt idx="109">
                  <c:v>0.11202727951867325</c:v>
                </c:pt>
                <c:pt idx="110">
                  <c:v>0.11496652119202487</c:v>
                </c:pt>
                <c:pt idx="111">
                  <c:v>0.11833912305836695</c:v>
                </c:pt>
                <c:pt idx="112">
                  <c:v>0.12166491820823118</c:v>
                </c:pt>
                <c:pt idx="113">
                  <c:v>0.12396836726312989</c:v>
                </c:pt>
                <c:pt idx="114">
                  <c:v>0.12621926152722485</c:v>
                </c:pt>
                <c:pt idx="115">
                  <c:v>0.12819636510332813</c:v>
                </c:pt>
                <c:pt idx="116">
                  <c:v>0.12927931849308494</c:v>
                </c:pt>
                <c:pt idx="117">
                  <c:v>0.12962685615242137</c:v>
                </c:pt>
                <c:pt idx="118">
                  <c:v>0.12795243016118707</c:v>
                </c:pt>
                <c:pt idx="119">
                  <c:v>0.12823920269774469</c:v>
                </c:pt>
                <c:pt idx="120">
                  <c:v>0.12826466132872141</c:v>
                </c:pt>
                <c:pt idx="121">
                  <c:v>0.12810517202152227</c:v>
                </c:pt>
                <c:pt idx="122">
                  <c:v>0.12803174474895149</c:v>
                </c:pt>
                <c:pt idx="123">
                  <c:v>0.12811839874085518</c:v>
                </c:pt>
                <c:pt idx="124">
                  <c:v>0.12897352627041486</c:v>
                </c:pt>
                <c:pt idx="125">
                  <c:v>0.12928572070643571</c:v>
                </c:pt>
                <c:pt idx="126">
                  <c:v>0.12910765620789602</c:v>
                </c:pt>
                <c:pt idx="127">
                  <c:v>0.12942767046675918</c:v>
                </c:pt>
                <c:pt idx="128">
                  <c:v>0.13073484612719086</c:v>
                </c:pt>
                <c:pt idx="129">
                  <c:v>0.13283175604989336</c:v>
                </c:pt>
                <c:pt idx="130">
                  <c:v>0.13624431182975372</c:v>
                </c:pt>
                <c:pt idx="131">
                  <c:v>0.13748270542147936</c:v>
                </c:pt>
                <c:pt idx="132">
                  <c:v>0.13838281622456083</c:v>
                </c:pt>
                <c:pt idx="133">
                  <c:v>0.13914474547398767</c:v>
                </c:pt>
                <c:pt idx="134">
                  <c:v>0.13895073541033745</c:v>
                </c:pt>
                <c:pt idx="135">
                  <c:v>0.13811658123646339</c:v>
                </c:pt>
                <c:pt idx="136">
                  <c:v>0.13742960863746939</c:v>
                </c:pt>
                <c:pt idx="137">
                  <c:v>0.13723652215218471</c:v>
                </c:pt>
                <c:pt idx="138">
                  <c:v>0.1383839290789366</c:v>
                </c:pt>
                <c:pt idx="139">
                  <c:v>0.1393192131024559</c:v>
                </c:pt>
                <c:pt idx="140">
                  <c:v>0.14062004138796388</c:v>
                </c:pt>
                <c:pt idx="141">
                  <c:v>0.141484446964489</c:v>
                </c:pt>
                <c:pt idx="142">
                  <c:v>0.14117812331646298</c:v>
                </c:pt>
                <c:pt idx="143">
                  <c:v>0.14309937220933847</c:v>
                </c:pt>
                <c:pt idx="144">
                  <c:v>0.14544632073680522</c:v>
                </c:pt>
                <c:pt idx="145">
                  <c:v>0.14863385957248473</c:v>
                </c:pt>
                <c:pt idx="146">
                  <c:v>0.15225520893996872</c:v>
                </c:pt>
                <c:pt idx="147">
                  <c:v>0.15557260950424584</c:v>
                </c:pt>
                <c:pt idx="148">
                  <c:v>0.15792394548030411</c:v>
                </c:pt>
                <c:pt idx="149">
                  <c:v>0.15989036523739703</c:v>
                </c:pt>
                <c:pt idx="150">
                  <c:v>0.1603132256843007</c:v>
                </c:pt>
                <c:pt idx="151">
                  <c:v>0.16038505751212448</c:v>
                </c:pt>
                <c:pt idx="152">
                  <c:v>0.15909762417672033</c:v>
                </c:pt>
                <c:pt idx="153">
                  <c:v>0.15723316078435273</c:v>
                </c:pt>
                <c:pt idx="154">
                  <c:v>0.15676815348481954</c:v>
                </c:pt>
                <c:pt idx="155">
                  <c:v>0.15579613810975709</c:v>
                </c:pt>
                <c:pt idx="156">
                  <c:v>0.15377149906084472</c:v>
                </c:pt>
                <c:pt idx="157">
                  <c:v>0.15057968340178432</c:v>
                </c:pt>
                <c:pt idx="158">
                  <c:v>0.14779533489005556</c:v>
                </c:pt>
                <c:pt idx="159">
                  <c:v>0.14506742691646754</c:v>
                </c:pt>
                <c:pt idx="160">
                  <c:v>0.14337062749272675</c:v>
                </c:pt>
                <c:pt idx="161">
                  <c:v>0.14210113669730595</c:v>
                </c:pt>
                <c:pt idx="162">
                  <c:v>0.14090976388167922</c:v>
                </c:pt>
                <c:pt idx="163">
                  <c:v>0.13982349539527295</c:v>
                </c:pt>
                <c:pt idx="164">
                  <c:v>0.13918698734188681</c:v>
                </c:pt>
                <c:pt idx="165">
                  <c:v>0.13829949131256961</c:v>
                </c:pt>
                <c:pt idx="166">
                  <c:v>0.13586506512043256</c:v>
                </c:pt>
                <c:pt idx="167">
                  <c:v>0.1324725830342465</c:v>
                </c:pt>
                <c:pt idx="168">
                  <c:v>0.13028716820500574</c:v>
                </c:pt>
                <c:pt idx="169">
                  <c:v>0.1285998932988823</c:v>
                </c:pt>
                <c:pt idx="170">
                  <c:v>0.12684179000207738</c:v>
                </c:pt>
                <c:pt idx="171">
                  <c:v>0.12539578590619829</c:v>
                </c:pt>
                <c:pt idx="172">
                  <c:v>0.12301257913919413</c:v>
                </c:pt>
                <c:pt idx="173">
                  <c:v>0.12036164959112626</c:v>
                </c:pt>
                <c:pt idx="174">
                  <c:v>0.11888326318690161</c:v>
                </c:pt>
                <c:pt idx="175">
                  <c:v>0.11826453484239367</c:v>
                </c:pt>
                <c:pt idx="176">
                  <c:v>0.11767869895531645</c:v>
                </c:pt>
                <c:pt idx="177">
                  <c:v>0.1175886593790777</c:v>
                </c:pt>
                <c:pt idx="178">
                  <c:v>0.11843192205459835</c:v>
                </c:pt>
                <c:pt idx="179">
                  <c:v>0.11957903984850003</c:v>
                </c:pt>
                <c:pt idx="180">
                  <c:v>0.12008157989113299</c:v>
                </c:pt>
                <c:pt idx="181">
                  <c:v>0.12105598019335412</c:v>
                </c:pt>
                <c:pt idx="182">
                  <c:v>0.12188510456565015</c:v>
                </c:pt>
                <c:pt idx="183">
                  <c:v>0.12250087347541151</c:v>
                </c:pt>
                <c:pt idx="184">
                  <c:v>0.12356097270364558</c:v>
                </c:pt>
                <c:pt idx="185">
                  <c:v>0.12433584778874474</c:v>
                </c:pt>
                <c:pt idx="186">
                  <c:v>0.1245615000049083</c:v>
                </c:pt>
                <c:pt idx="187">
                  <c:v>0.12375506416766262</c:v>
                </c:pt>
                <c:pt idx="188">
                  <c:v>0.12352858911985838</c:v>
                </c:pt>
                <c:pt idx="189">
                  <c:v>0.12337179819355347</c:v>
                </c:pt>
                <c:pt idx="190">
                  <c:v>0.12308450192262214</c:v>
                </c:pt>
                <c:pt idx="191">
                  <c:v>0.12272244004163041</c:v>
                </c:pt>
                <c:pt idx="192">
                  <c:v>0.12212251003648972</c:v>
                </c:pt>
                <c:pt idx="193">
                  <c:v>0.12029619329439545</c:v>
                </c:pt>
                <c:pt idx="194">
                  <c:v>0.11813100179883167</c:v>
                </c:pt>
              </c:numCache>
            </c:numRef>
          </c:val>
          <c:smooth val="0"/>
          <c:extLst>
            <c:ext xmlns:c16="http://schemas.microsoft.com/office/drawing/2014/chart" uri="{C3380CC4-5D6E-409C-BE32-E72D297353CC}">
              <c16:uniqueId val="{00000003-71C3-466B-842C-F3BE30F63795}"/>
            </c:ext>
          </c:extLst>
        </c:ser>
        <c:dLbls>
          <c:showLegendKey val="0"/>
          <c:showVal val="0"/>
          <c:showCatName val="0"/>
          <c:showSerName val="0"/>
          <c:showPercent val="0"/>
          <c:showBubbleSize val="0"/>
        </c:dLbls>
        <c:smooth val="0"/>
        <c:axId val="782910687"/>
        <c:axId val="782891135"/>
      </c:lineChart>
      <c:dateAx>
        <c:axId val="782910687"/>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j-lt"/>
                <a:ea typeface="+mn-ea"/>
                <a:cs typeface="+mn-cs"/>
              </a:defRPr>
            </a:pPr>
            <a:endParaRPr lang="en-US"/>
          </a:p>
        </c:txPr>
        <c:crossAx val="782891135"/>
        <c:crosses val="autoZero"/>
        <c:auto val="1"/>
        <c:lblOffset val="100"/>
        <c:baseTimeUnit val="months"/>
        <c:majorUnit val="1"/>
        <c:majorTimeUnit val="years"/>
      </c:dateAx>
      <c:valAx>
        <c:axId val="782891135"/>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j-lt"/>
                <a:ea typeface="+mn-ea"/>
                <a:cs typeface="+mn-cs"/>
              </a:defRPr>
            </a:pPr>
            <a:endParaRPr lang="en-US"/>
          </a:p>
        </c:txPr>
        <c:crossAx val="7829106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j-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sz="1100" baseline="0">
          <a:solidFill>
            <a:sysClr val="windowText" lastClr="000000"/>
          </a:solidFill>
          <a:latin typeface="+mj-lt"/>
        </a:defRPr>
      </a:pPr>
      <a:endParaRPr lang="en-US"/>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348005276655708E-2"/>
          <c:y val="3.2083970703303988E-2"/>
          <c:w val="0.60210580015526216"/>
          <c:h val="0.8204767792455695"/>
        </c:manualLayout>
      </c:layout>
      <c:areaChart>
        <c:grouping val="stacked"/>
        <c:varyColors val="0"/>
        <c:ser>
          <c:idx val="0"/>
          <c:order val="0"/>
          <c:tx>
            <c:strRef>
              <c:f>'US VC company inventory'!$G$7</c:f>
              <c:strCache>
                <c:ptCount val="1"/>
                <c:pt idx="0">
                  <c:v>Smoothed pre-seed/seed company count</c:v>
                </c:pt>
              </c:strCache>
            </c:strRef>
          </c:tx>
          <c:spPr>
            <a:solidFill>
              <a:schemeClr val="accent1"/>
            </a:solidFill>
            <a:ln>
              <a:noFill/>
            </a:ln>
            <a:effectLst/>
          </c:spPr>
          <c:cat>
            <c:numRef>
              <c:f>'US VC company inventory'!$B$68:$B$202</c:f>
              <c:numCache>
                <c:formatCode>m/d/yyyy</c:formatCode>
                <c:ptCount val="135"/>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pt idx="94">
                  <c:v>44895</c:v>
                </c:pt>
                <c:pt idx="95">
                  <c:v>44926</c:v>
                </c:pt>
                <c:pt idx="96">
                  <c:v>44957</c:v>
                </c:pt>
                <c:pt idx="97">
                  <c:v>44985</c:v>
                </c:pt>
                <c:pt idx="98">
                  <c:v>45016</c:v>
                </c:pt>
                <c:pt idx="99">
                  <c:v>45046</c:v>
                </c:pt>
                <c:pt idx="100">
                  <c:v>45077</c:v>
                </c:pt>
                <c:pt idx="101">
                  <c:v>45107</c:v>
                </c:pt>
                <c:pt idx="102">
                  <c:v>45138</c:v>
                </c:pt>
                <c:pt idx="103">
                  <c:v>45169</c:v>
                </c:pt>
                <c:pt idx="104">
                  <c:v>45199</c:v>
                </c:pt>
                <c:pt idx="105">
                  <c:v>45230</c:v>
                </c:pt>
                <c:pt idx="106">
                  <c:v>45260</c:v>
                </c:pt>
                <c:pt idx="107">
                  <c:v>45291</c:v>
                </c:pt>
                <c:pt idx="108">
                  <c:v>45322</c:v>
                </c:pt>
                <c:pt idx="109">
                  <c:v>45351</c:v>
                </c:pt>
                <c:pt idx="110">
                  <c:v>45382</c:v>
                </c:pt>
                <c:pt idx="111">
                  <c:v>45412</c:v>
                </c:pt>
                <c:pt idx="112">
                  <c:v>45443</c:v>
                </c:pt>
                <c:pt idx="113">
                  <c:v>45473</c:v>
                </c:pt>
                <c:pt idx="114">
                  <c:v>45504</c:v>
                </c:pt>
                <c:pt idx="115">
                  <c:v>45535</c:v>
                </c:pt>
                <c:pt idx="116">
                  <c:v>45565</c:v>
                </c:pt>
                <c:pt idx="117">
                  <c:v>45596</c:v>
                </c:pt>
                <c:pt idx="118">
                  <c:v>45626</c:v>
                </c:pt>
                <c:pt idx="119">
                  <c:v>45657</c:v>
                </c:pt>
                <c:pt idx="120">
                  <c:v>45688</c:v>
                </c:pt>
                <c:pt idx="121">
                  <c:v>45716</c:v>
                </c:pt>
                <c:pt idx="122">
                  <c:v>45747</c:v>
                </c:pt>
                <c:pt idx="123">
                  <c:v>45777</c:v>
                </c:pt>
                <c:pt idx="124">
                  <c:v>45808</c:v>
                </c:pt>
                <c:pt idx="125">
                  <c:v>45838</c:v>
                </c:pt>
                <c:pt idx="126">
                  <c:v>45869</c:v>
                </c:pt>
                <c:pt idx="127">
                  <c:v>45900</c:v>
                </c:pt>
                <c:pt idx="128">
                  <c:v>45930</c:v>
                </c:pt>
                <c:pt idx="129">
                  <c:v>45961</c:v>
                </c:pt>
                <c:pt idx="130">
                  <c:v>45991</c:v>
                </c:pt>
                <c:pt idx="131">
                  <c:v>46022</c:v>
                </c:pt>
                <c:pt idx="132">
                  <c:v>46053</c:v>
                </c:pt>
                <c:pt idx="133">
                  <c:v>46081</c:v>
                </c:pt>
                <c:pt idx="134">
                  <c:v>46112</c:v>
                </c:pt>
              </c:numCache>
            </c:numRef>
          </c:cat>
          <c:val>
            <c:numRef>
              <c:f>'US VC company inventory'!$G$68:$G$202</c:f>
              <c:numCache>
                <c:formatCode>0</c:formatCode>
                <c:ptCount val="135"/>
                <c:pt idx="0">
                  <c:v>8858.1666666666661</c:v>
                </c:pt>
                <c:pt idx="1">
                  <c:v>9017</c:v>
                </c:pt>
                <c:pt idx="2">
                  <c:v>9176.0833333333339</c:v>
                </c:pt>
                <c:pt idx="3">
                  <c:v>9336.3333333333339</c:v>
                </c:pt>
                <c:pt idx="4">
                  <c:v>9493.9166666666661</c:v>
                </c:pt>
                <c:pt idx="5">
                  <c:v>9649.6666666666661</c:v>
                </c:pt>
                <c:pt idx="6">
                  <c:v>9803.3333333333339</c:v>
                </c:pt>
                <c:pt idx="7">
                  <c:v>9956.25</c:v>
                </c:pt>
                <c:pt idx="8">
                  <c:v>10104.666666666666</c:v>
                </c:pt>
                <c:pt idx="9">
                  <c:v>10252.416666666666</c:v>
                </c:pt>
                <c:pt idx="10">
                  <c:v>10395.5</c:v>
                </c:pt>
                <c:pt idx="11">
                  <c:v>10536.666666666666</c:v>
                </c:pt>
                <c:pt idx="12">
                  <c:v>10678.25</c:v>
                </c:pt>
                <c:pt idx="13">
                  <c:v>10829.583333333334</c:v>
                </c:pt>
                <c:pt idx="14">
                  <c:v>10978.583333333334</c:v>
                </c:pt>
                <c:pt idx="15">
                  <c:v>11123.833333333334</c:v>
                </c:pt>
                <c:pt idx="16">
                  <c:v>11264</c:v>
                </c:pt>
                <c:pt idx="17">
                  <c:v>11399</c:v>
                </c:pt>
                <c:pt idx="18">
                  <c:v>11529.166666666666</c:v>
                </c:pt>
                <c:pt idx="19">
                  <c:v>11653.916666666666</c:v>
                </c:pt>
                <c:pt idx="20">
                  <c:v>11776.833333333334</c:v>
                </c:pt>
                <c:pt idx="21">
                  <c:v>11897.166666666666</c:v>
                </c:pt>
                <c:pt idx="22">
                  <c:v>12015.25</c:v>
                </c:pt>
                <c:pt idx="23">
                  <c:v>12120.5</c:v>
                </c:pt>
                <c:pt idx="24">
                  <c:v>12227.333333333334</c:v>
                </c:pt>
                <c:pt idx="25">
                  <c:v>12332.083333333334</c:v>
                </c:pt>
                <c:pt idx="26">
                  <c:v>12435.75</c:v>
                </c:pt>
                <c:pt idx="27">
                  <c:v>12538.333333333334</c:v>
                </c:pt>
                <c:pt idx="28">
                  <c:v>12643.916666666666</c:v>
                </c:pt>
                <c:pt idx="29">
                  <c:v>12753.333333333334</c:v>
                </c:pt>
                <c:pt idx="30">
                  <c:v>12860.333333333334</c:v>
                </c:pt>
                <c:pt idx="31">
                  <c:v>12969.416666666666</c:v>
                </c:pt>
                <c:pt idx="32">
                  <c:v>13076.916666666666</c:v>
                </c:pt>
                <c:pt idx="33">
                  <c:v>13182.166666666666</c:v>
                </c:pt>
                <c:pt idx="34">
                  <c:v>13284.75</c:v>
                </c:pt>
                <c:pt idx="35">
                  <c:v>13396.166666666666</c:v>
                </c:pt>
                <c:pt idx="36">
                  <c:v>13507.833333333334</c:v>
                </c:pt>
                <c:pt idx="37">
                  <c:v>13610.583333333334</c:v>
                </c:pt>
                <c:pt idx="38">
                  <c:v>13709</c:v>
                </c:pt>
                <c:pt idx="39">
                  <c:v>13806.333333333334</c:v>
                </c:pt>
                <c:pt idx="40">
                  <c:v>13900.333333333334</c:v>
                </c:pt>
                <c:pt idx="41">
                  <c:v>13990.333333333334</c:v>
                </c:pt>
                <c:pt idx="42">
                  <c:v>14079.166666666666</c:v>
                </c:pt>
                <c:pt idx="43">
                  <c:v>14163.25</c:v>
                </c:pt>
                <c:pt idx="44">
                  <c:v>14245.333333333334</c:v>
                </c:pt>
                <c:pt idx="45">
                  <c:v>14322.583333333334</c:v>
                </c:pt>
                <c:pt idx="46">
                  <c:v>14400.083333333334</c:v>
                </c:pt>
                <c:pt idx="47">
                  <c:v>14475.083333333334</c:v>
                </c:pt>
                <c:pt idx="48">
                  <c:v>14546.583333333334</c:v>
                </c:pt>
                <c:pt idx="49">
                  <c:v>14622</c:v>
                </c:pt>
                <c:pt idx="50">
                  <c:v>14700.75</c:v>
                </c:pt>
                <c:pt idx="51">
                  <c:v>14780.25</c:v>
                </c:pt>
                <c:pt idx="52">
                  <c:v>14862.5</c:v>
                </c:pt>
                <c:pt idx="53">
                  <c:v>14940</c:v>
                </c:pt>
                <c:pt idx="54">
                  <c:v>15019.916666666666</c:v>
                </c:pt>
                <c:pt idx="55">
                  <c:v>15098.833333333334</c:v>
                </c:pt>
                <c:pt idx="56">
                  <c:v>15178.666666666666</c:v>
                </c:pt>
                <c:pt idx="57">
                  <c:v>15261.333333333334</c:v>
                </c:pt>
                <c:pt idx="58">
                  <c:v>15341.083333333334</c:v>
                </c:pt>
                <c:pt idx="59">
                  <c:v>15424.583333333334</c:v>
                </c:pt>
                <c:pt idx="60">
                  <c:v>15517.416666666666</c:v>
                </c:pt>
                <c:pt idx="61">
                  <c:v>15614.083333333334</c:v>
                </c:pt>
                <c:pt idx="62">
                  <c:v>15705</c:v>
                </c:pt>
                <c:pt idx="63">
                  <c:v>15803.25</c:v>
                </c:pt>
                <c:pt idx="64">
                  <c:v>15899.75</c:v>
                </c:pt>
                <c:pt idx="65">
                  <c:v>16003.25</c:v>
                </c:pt>
                <c:pt idx="66">
                  <c:v>16107.916666666666</c:v>
                </c:pt>
                <c:pt idx="67">
                  <c:v>16217.666666666666</c:v>
                </c:pt>
                <c:pt idx="68">
                  <c:v>16326.75</c:v>
                </c:pt>
                <c:pt idx="69">
                  <c:v>16439.666666666668</c:v>
                </c:pt>
                <c:pt idx="70">
                  <c:v>16552.166666666668</c:v>
                </c:pt>
                <c:pt idx="71">
                  <c:v>16661.916666666668</c:v>
                </c:pt>
                <c:pt idx="72">
                  <c:v>16769.75</c:v>
                </c:pt>
                <c:pt idx="73">
                  <c:v>16872.583333333332</c:v>
                </c:pt>
                <c:pt idx="74">
                  <c:v>16978.25</c:v>
                </c:pt>
                <c:pt idx="75">
                  <c:v>17074.5</c:v>
                </c:pt>
                <c:pt idx="76">
                  <c:v>17170.583333333332</c:v>
                </c:pt>
                <c:pt idx="77">
                  <c:v>17264.75</c:v>
                </c:pt>
                <c:pt idx="78">
                  <c:v>17356.75</c:v>
                </c:pt>
                <c:pt idx="79">
                  <c:v>17448.25</c:v>
                </c:pt>
                <c:pt idx="80">
                  <c:v>17541.166666666668</c:v>
                </c:pt>
                <c:pt idx="81">
                  <c:v>17634.916666666668</c:v>
                </c:pt>
                <c:pt idx="82">
                  <c:v>17732.25</c:v>
                </c:pt>
                <c:pt idx="83">
                  <c:v>17833.333333333332</c:v>
                </c:pt>
                <c:pt idx="84">
                  <c:v>17922</c:v>
                </c:pt>
                <c:pt idx="85">
                  <c:v>18012</c:v>
                </c:pt>
                <c:pt idx="86">
                  <c:v>18108.25</c:v>
                </c:pt>
                <c:pt idx="87">
                  <c:v>18209.333333333332</c:v>
                </c:pt>
                <c:pt idx="88">
                  <c:v>18311</c:v>
                </c:pt>
                <c:pt idx="89">
                  <c:v>18413.75</c:v>
                </c:pt>
                <c:pt idx="90">
                  <c:v>18517.083333333332</c:v>
                </c:pt>
                <c:pt idx="91">
                  <c:v>18617.916666666668</c:v>
                </c:pt>
                <c:pt idx="92">
                  <c:v>18718.083333333332</c:v>
                </c:pt>
                <c:pt idx="93">
                  <c:v>18815.583333333332</c:v>
                </c:pt>
                <c:pt idx="94">
                  <c:v>18908.5</c:v>
                </c:pt>
                <c:pt idx="95">
                  <c:v>18993.166666666668</c:v>
                </c:pt>
                <c:pt idx="96">
                  <c:v>19075.083333333332</c:v>
                </c:pt>
                <c:pt idx="97">
                  <c:v>19156.416666666668</c:v>
                </c:pt>
                <c:pt idx="98">
                  <c:v>19232.333333333332</c:v>
                </c:pt>
                <c:pt idx="99">
                  <c:v>19305.916666666668</c:v>
                </c:pt>
                <c:pt idx="100">
                  <c:v>19384.25</c:v>
                </c:pt>
                <c:pt idx="101">
                  <c:v>19463.333333333332</c:v>
                </c:pt>
                <c:pt idx="102">
                  <c:v>19548.666666666668</c:v>
                </c:pt>
                <c:pt idx="103">
                  <c:v>19636.5</c:v>
                </c:pt>
                <c:pt idx="104">
                  <c:v>19725.666666666668</c:v>
                </c:pt>
                <c:pt idx="105">
                  <c:v>19815.5</c:v>
                </c:pt>
                <c:pt idx="106">
                  <c:v>19913.416666666668</c:v>
                </c:pt>
                <c:pt idx="107">
                  <c:v>20015.75</c:v>
                </c:pt>
                <c:pt idx="108">
                  <c:v>20125.833333333332</c:v>
                </c:pt>
                <c:pt idx="109">
                  <c:v>20237.5</c:v>
                </c:pt>
                <c:pt idx="110">
                  <c:v>20351.583333333332</c:v>
                </c:pt>
                <c:pt idx="111">
                  <c:v>20467.916666666668</c:v>
                </c:pt>
                <c:pt idx="112">
                  <c:v>20582.75</c:v>
                </c:pt>
                <c:pt idx="113">
                  <c:v>20696.5</c:v>
                </c:pt>
                <c:pt idx="114">
                  <c:v>20807.833333333332</c:v>
                </c:pt>
                <c:pt idx="115">
                  <c:v>20915.416666666668</c:v>
                </c:pt>
                <c:pt idx="116">
                  <c:v>21028.25</c:v>
                </c:pt>
                <c:pt idx="117">
                  <c:v>21142.166666666668</c:v>
                </c:pt>
                <c:pt idx="118">
                  <c:v>21251.5</c:v>
                </c:pt>
                <c:pt idx="119">
                  <c:v>21361.5</c:v>
                </c:pt>
                <c:pt idx="120">
                  <c:v>21459.25</c:v>
                </c:pt>
                <c:pt idx="121">
                  <c:v>21555.25</c:v>
                </c:pt>
                <c:pt idx="122">
                  <c:v>21648.666666666668</c:v>
                </c:pt>
                <c:pt idx="123">
                  <c:v>21731.416666666668</c:v>
                </c:pt>
                <c:pt idx="124">
                  <c:v>21808.083333333332</c:v>
                </c:pt>
                <c:pt idx="125">
                  <c:v>21877.166666666668</c:v>
                </c:pt>
                <c:pt idx="126">
                  <c:v>21939.333333333332</c:v>
                </c:pt>
                <c:pt idx="127">
                  <c:v>22000.666666666668</c:v>
                </c:pt>
                <c:pt idx="128">
                  <c:v>22057.833333333332</c:v>
                </c:pt>
                <c:pt idx="129">
                  <c:v>22119.833333333332</c:v>
                </c:pt>
                <c:pt idx="130">
                  <c:v>22180.583333333332</c:v>
                </c:pt>
                <c:pt idx="131">
                  <c:v>22239.666666666668</c:v>
                </c:pt>
                <c:pt idx="132">
                  <c:v>22275.5</c:v>
                </c:pt>
                <c:pt idx="133">
                  <c:v>22318</c:v>
                </c:pt>
                <c:pt idx="134">
                  <c:v>22362.25</c:v>
                </c:pt>
              </c:numCache>
            </c:numRef>
          </c:val>
          <c:extLst>
            <c:ext xmlns:c16="http://schemas.microsoft.com/office/drawing/2014/chart" uri="{C3380CC4-5D6E-409C-BE32-E72D297353CC}">
              <c16:uniqueId val="{00000000-DC33-4A76-AE84-B2B9D361BDAF}"/>
            </c:ext>
          </c:extLst>
        </c:ser>
        <c:ser>
          <c:idx val="1"/>
          <c:order val="1"/>
          <c:tx>
            <c:strRef>
              <c:f>'US VC company inventory'!$H$7</c:f>
              <c:strCache>
                <c:ptCount val="1"/>
                <c:pt idx="0">
                  <c:v>Smoothed early-stage VC company count</c:v>
                </c:pt>
              </c:strCache>
            </c:strRef>
          </c:tx>
          <c:spPr>
            <a:solidFill>
              <a:schemeClr val="accent2"/>
            </a:solidFill>
            <a:ln>
              <a:noFill/>
            </a:ln>
            <a:effectLst/>
          </c:spPr>
          <c:cat>
            <c:numRef>
              <c:f>'US VC company inventory'!$B$68:$B$202</c:f>
              <c:numCache>
                <c:formatCode>m/d/yyyy</c:formatCode>
                <c:ptCount val="135"/>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pt idx="94">
                  <c:v>44895</c:v>
                </c:pt>
                <c:pt idx="95">
                  <c:v>44926</c:v>
                </c:pt>
                <c:pt idx="96">
                  <c:v>44957</c:v>
                </c:pt>
                <c:pt idx="97">
                  <c:v>44985</c:v>
                </c:pt>
                <c:pt idx="98">
                  <c:v>45016</c:v>
                </c:pt>
                <c:pt idx="99">
                  <c:v>45046</c:v>
                </c:pt>
                <c:pt idx="100">
                  <c:v>45077</c:v>
                </c:pt>
                <c:pt idx="101">
                  <c:v>45107</c:v>
                </c:pt>
                <c:pt idx="102">
                  <c:v>45138</c:v>
                </c:pt>
                <c:pt idx="103">
                  <c:v>45169</c:v>
                </c:pt>
                <c:pt idx="104">
                  <c:v>45199</c:v>
                </c:pt>
                <c:pt idx="105">
                  <c:v>45230</c:v>
                </c:pt>
                <c:pt idx="106">
                  <c:v>45260</c:v>
                </c:pt>
                <c:pt idx="107">
                  <c:v>45291</c:v>
                </c:pt>
                <c:pt idx="108">
                  <c:v>45322</c:v>
                </c:pt>
                <c:pt idx="109">
                  <c:v>45351</c:v>
                </c:pt>
                <c:pt idx="110">
                  <c:v>45382</c:v>
                </c:pt>
                <c:pt idx="111">
                  <c:v>45412</c:v>
                </c:pt>
                <c:pt idx="112">
                  <c:v>45443</c:v>
                </c:pt>
                <c:pt idx="113">
                  <c:v>45473</c:v>
                </c:pt>
                <c:pt idx="114">
                  <c:v>45504</c:v>
                </c:pt>
                <c:pt idx="115">
                  <c:v>45535</c:v>
                </c:pt>
                <c:pt idx="116">
                  <c:v>45565</c:v>
                </c:pt>
                <c:pt idx="117">
                  <c:v>45596</c:v>
                </c:pt>
                <c:pt idx="118">
                  <c:v>45626</c:v>
                </c:pt>
                <c:pt idx="119">
                  <c:v>45657</c:v>
                </c:pt>
                <c:pt idx="120">
                  <c:v>45688</c:v>
                </c:pt>
                <c:pt idx="121">
                  <c:v>45716</c:v>
                </c:pt>
                <c:pt idx="122">
                  <c:v>45747</c:v>
                </c:pt>
                <c:pt idx="123">
                  <c:v>45777</c:v>
                </c:pt>
                <c:pt idx="124">
                  <c:v>45808</c:v>
                </c:pt>
                <c:pt idx="125">
                  <c:v>45838</c:v>
                </c:pt>
                <c:pt idx="126">
                  <c:v>45869</c:v>
                </c:pt>
                <c:pt idx="127">
                  <c:v>45900</c:v>
                </c:pt>
                <c:pt idx="128">
                  <c:v>45930</c:v>
                </c:pt>
                <c:pt idx="129">
                  <c:v>45961</c:v>
                </c:pt>
                <c:pt idx="130">
                  <c:v>45991</c:v>
                </c:pt>
                <c:pt idx="131">
                  <c:v>46022</c:v>
                </c:pt>
                <c:pt idx="132">
                  <c:v>46053</c:v>
                </c:pt>
                <c:pt idx="133">
                  <c:v>46081</c:v>
                </c:pt>
                <c:pt idx="134">
                  <c:v>46112</c:v>
                </c:pt>
              </c:numCache>
            </c:numRef>
          </c:cat>
          <c:val>
            <c:numRef>
              <c:f>'US VC company inventory'!$H$68:$H$202</c:f>
              <c:numCache>
                <c:formatCode>0</c:formatCode>
                <c:ptCount val="135"/>
                <c:pt idx="0">
                  <c:v>10030.25</c:v>
                </c:pt>
                <c:pt idx="1">
                  <c:v>10137.25</c:v>
                </c:pt>
                <c:pt idx="2">
                  <c:v>10244.833333333334</c:v>
                </c:pt>
                <c:pt idx="3">
                  <c:v>10348.416666666666</c:v>
                </c:pt>
                <c:pt idx="4">
                  <c:v>10454.416666666666</c:v>
                </c:pt>
                <c:pt idx="5">
                  <c:v>10559.833333333334</c:v>
                </c:pt>
                <c:pt idx="6">
                  <c:v>10664.5</c:v>
                </c:pt>
                <c:pt idx="7">
                  <c:v>10766.75</c:v>
                </c:pt>
                <c:pt idx="8">
                  <c:v>10871.333333333334</c:v>
                </c:pt>
                <c:pt idx="9">
                  <c:v>10973.083333333334</c:v>
                </c:pt>
                <c:pt idx="10">
                  <c:v>11071.75</c:v>
                </c:pt>
                <c:pt idx="11">
                  <c:v>11170.666666666666</c:v>
                </c:pt>
                <c:pt idx="12">
                  <c:v>11265.25</c:v>
                </c:pt>
                <c:pt idx="13">
                  <c:v>11367.583333333334</c:v>
                </c:pt>
                <c:pt idx="14">
                  <c:v>11461.916666666666</c:v>
                </c:pt>
                <c:pt idx="15">
                  <c:v>11555.416666666666</c:v>
                </c:pt>
                <c:pt idx="16">
                  <c:v>11641.666666666666</c:v>
                </c:pt>
                <c:pt idx="17">
                  <c:v>11725.333333333334</c:v>
                </c:pt>
                <c:pt idx="18">
                  <c:v>11807.166666666666</c:v>
                </c:pt>
                <c:pt idx="19">
                  <c:v>11887.833333333334</c:v>
                </c:pt>
                <c:pt idx="20">
                  <c:v>11963.333333333334</c:v>
                </c:pt>
                <c:pt idx="21">
                  <c:v>12038.083333333334</c:v>
                </c:pt>
                <c:pt idx="22">
                  <c:v>12115.25</c:v>
                </c:pt>
                <c:pt idx="23">
                  <c:v>12187.25</c:v>
                </c:pt>
                <c:pt idx="24">
                  <c:v>12261.75</c:v>
                </c:pt>
                <c:pt idx="25">
                  <c:v>12331.166666666666</c:v>
                </c:pt>
                <c:pt idx="26">
                  <c:v>12401.25</c:v>
                </c:pt>
                <c:pt idx="27">
                  <c:v>12469.083333333334</c:v>
                </c:pt>
                <c:pt idx="28">
                  <c:v>12542.333333333334</c:v>
                </c:pt>
                <c:pt idx="29">
                  <c:v>12616.5</c:v>
                </c:pt>
                <c:pt idx="30">
                  <c:v>12691</c:v>
                </c:pt>
                <c:pt idx="31">
                  <c:v>12766.416666666666</c:v>
                </c:pt>
                <c:pt idx="32">
                  <c:v>12842.333333333334</c:v>
                </c:pt>
                <c:pt idx="33">
                  <c:v>12922.833333333334</c:v>
                </c:pt>
                <c:pt idx="34">
                  <c:v>12996.25</c:v>
                </c:pt>
                <c:pt idx="35">
                  <c:v>13069.833333333334</c:v>
                </c:pt>
                <c:pt idx="36">
                  <c:v>13146.666666666666</c:v>
                </c:pt>
                <c:pt idx="37">
                  <c:v>13217.083333333334</c:v>
                </c:pt>
                <c:pt idx="38">
                  <c:v>13287.25</c:v>
                </c:pt>
                <c:pt idx="39">
                  <c:v>13356.25</c:v>
                </c:pt>
                <c:pt idx="40">
                  <c:v>13421.416666666666</c:v>
                </c:pt>
                <c:pt idx="41">
                  <c:v>13481.5</c:v>
                </c:pt>
                <c:pt idx="42">
                  <c:v>13540</c:v>
                </c:pt>
                <c:pt idx="43">
                  <c:v>13599.166666666666</c:v>
                </c:pt>
                <c:pt idx="44">
                  <c:v>13655.75</c:v>
                </c:pt>
                <c:pt idx="45">
                  <c:v>13705.333333333334</c:v>
                </c:pt>
                <c:pt idx="46">
                  <c:v>13758.416666666666</c:v>
                </c:pt>
                <c:pt idx="47">
                  <c:v>13815.583333333334</c:v>
                </c:pt>
                <c:pt idx="48">
                  <c:v>13862.916666666666</c:v>
                </c:pt>
                <c:pt idx="49">
                  <c:v>13913.916666666666</c:v>
                </c:pt>
                <c:pt idx="50">
                  <c:v>13958.25</c:v>
                </c:pt>
                <c:pt idx="51">
                  <c:v>14002.083333333334</c:v>
                </c:pt>
                <c:pt idx="52">
                  <c:v>14043</c:v>
                </c:pt>
                <c:pt idx="53">
                  <c:v>14084.666666666666</c:v>
                </c:pt>
                <c:pt idx="54">
                  <c:v>14120.916666666666</c:v>
                </c:pt>
                <c:pt idx="55">
                  <c:v>14150.666666666666</c:v>
                </c:pt>
                <c:pt idx="56">
                  <c:v>14177.666666666666</c:v>
                </c:pt>
                <c:pt idx="57">
                  <c:v>14206.416666666666</c:v>
                </c:pt>
                <c:pt idx="58">
                  <c:v>14234.25</c:v>
                </c:pt>
                <c:pt idx="59">
                  <c:v>14258.083333333334</c:v>
                </c:pt>
                <c:pt idx="60">
                  <c:v>14285.666666666666</c:v>
                </c:pt>
                <c:pt idx="61">
                  <c:v>14313.75</c:v>
                </c:pt>
                <c:pt idx="62">
                  <c:v>14342.333333333334</c:v>
                </c:pt>
                <c:pt idx="63">
                  <c:v>14374.833333333334</c:v>
                </c:pt>
                <c:pt idx="64">
                  <c:v>14407</c:v>
                </c:pt>
                <c:pt idx="65">
                  <c:v>14437.833333333334</c:v>
                </c:pt>
                <c:pt idx="66">
                  <c:v>14473</c:v>
                </c:pt>
                <c:pt idx="67">
                  <c:v>14508.083333333334</c:v>
                </c:pt>
                <c:pt idx="68">
                  <c:v>14547.75</c:v>
                </c:pt>
                <c:pt idx="69">
                  <c:v>14589</c:v>
                </c:pt>
                <c:pt idx="70">
                  <c:v>14628.583333333334</c:v>
                </c:pt>
                <c:pt idx="71">
                  <c:v>14671.083333333334</c:v>
                </c:pt>
                <c:pt idx="72">
                  <c:v>14721.5</c:v>
                </c:pt>
                <c:pt idx="73">
                  <c:v>14776.583333333334</c:v>
                </c:pt>
                <c:pt idx="74">
                  <c:v>14837.916666666666</c:v>
                </c:pt>
                <c:pt idx="75">
                  <c:v>14898.5</c:v>
                </c:pt>
                <c:pt idx="76">
                  <c:v>14961.25</c:v>
                </c:pt>
                <c:pt idx="77">
                  <c:v>15030.666666666666</c:v>
                </c:pt>
                <c:pt idx="78">
                  <c:v>15101.083333333334</c:v>
                </c:pt>
                <c:pt idx="79">
                  <c:v>15175.75</c:v>
                </c:pt>
                <c:pt idx="80">
                  <c:v>15253.916666666666</c:v>
                </c:pt>
                <c:pt idx="81">
                  <c:v>15334.5</c:v>
                </c:pt>
                <c:pt idx="82">
                  <c:v>15421.166666666666</c:v>
                </c:pt>
                <c:pt idx="83">
                  <c:v>15514.166666666666</c:v>
                </c:pt>
                <c:pt idx="84">
                  <c:v>15610.916666666666</c:v>
                </c:pt>
                <c:pt idx="85">
                  <c:v>15707.25</c:v>
                </c:pt>
                <c:pt idx="86">
                  <c:v>15811.666666666666</c:v>
                </c:pt>
                <c:pt idx="87">
                  <c:v>15919.166666666666</c:v>
                </c:pt>
                <c:pt idx="88">
                  <c:v>16030.75</c:v>
                </c:pt>
                <c:pt idx="89">
                  <c:v>16138.583333333334</c:v>
                </c:pt>
                <c:pt idx="90">
                  <c:v>16248.416666666666</c:v>
                </c:pt>
                <c:pt idx="91">
                  <c:v>16364.75</c:v>
                </c:pt>
                <c:pt idx="92">
                  <c:v>16482</c:v>
                </c:pt>
                <c:pt idx="93">
                  <c:v>16600.416666666668</c:v>
                </c:pt>
                <c:pt idx="94">
                  <c:v>16722.75</c:v>
                </c:pt>
                <c:pt idx="95">
                  <c:v>16839.25</c:v>
                </c:pt>
                <c:pt idx="96">
                  <c:v>16956.333333333332</c:v>
                </c:pt>
                <c:pt idx="97">
                  <c:v>17070.416666666668</c:v>
                </c:pt>
                <c:pt idx="98">
                  <c:v>17181.166666666668</c:v>
                </c:pt>
                <c:pt idx="99">
                  <c:v>17288.25</c:v>
                </c:pt>
                <c:pt idx="100">
                  <c:v>17395.666666666668</c:v>
                </c:pt>
                <c:pt idx="101">
                  <c:v>17506</c:v>
                </c:pt>
                <c:pt idx="102">
                  <c:v>17620.75</c:v>
                </c:pt>
                <c:pt idx="103">
                  <c:v>17731.75</c:v>
                </c:pt>
                <c:pt idx="104">
                  <c:v>17842.583333333332</c:v>
                </c:pt>
                <c:pt idx="105">
                  <c:v>17954.416666666668</c:v>
                </c:pt>
                <c:pt idx="106">
                  <c:v>18064.583333333332</c:v>
                </c:pt>
                <c:pt idx="107">
                  <c:v>18175.166666666668</c:v>
                </c:pt>
                <c:pt idx="108">
                  <c:v>18290.916666666668</c:v>
                </c:pt>
                <c:pt idx="109">
                  <c:v>18411</c:v>
                </c:pt>
                <c:pt idx="110">
                  <c:v>18528.416666666668</c:v>
                </c:pt>
                <c:pt idx="111">
                  <c:v>18654.416666666668</c:v>
                </c:pt>
                <c:pt idx="112">
                  <c:v>18779.083333333332</c:v>
                </c:pt>
                <c:pt idx="113">
                  <c:v>18906.25</c:v>
                </c:pt>
                <c:pt idx="114">
                  <c:v>19032.75</c:v>
                </c:pt>
                <c:pt idx="115">
                  <c:v>19159.083333333332</c:v>
                </c:pt>
                <c:pt idx="116">
                  <c:v>19284.333333333332</c:v>
                </c:pt>
                <c:pt idx="117">
                  <c:v>19410.916666666668</c:v>
                </c:pt>
                <c:pt idx="118">
                  <c:v>19532.333333333332</c:v>
                </c:pt>
                <c:pt idx="119">
                  <c:v>19658.333333333332</c:v>
                </c:pt>
                <c:pt idx="120">
                  <c:v>19781.583333333332</c:v>
                </c:pt>
                <c:pt idx="121">
                  <c:v>19908.333333333332</c:v>
                </c:pt>
                <c:pt idx="122">
                  <c:v>20037.5</c:v>
                </c:pt>
                <c:pt idx="123">
                  <c:v>20165.75</c:v>
                </c:pt>
                <c:pt idx="124">
                  <c:v>20295.916666666668</c:v>
                </c:pt>
                <c:pt idx="125">
                  <c:v>20425.833333333332</c:v>
                </c:pt>
                <c:pt idx="126">
                  <c:v>20561.833333333332</c:v>
                </c:pt>
                <c:pt idx="127">
                  <c:v>20700.25</c:v>
                </c:pt>
                <c:pt idx="128">
                  <c:v>20843.083333333332</c:v>
                </c:pt>
                <c:pt idx="129">
                  <c:v>20988.833333333332</c:v>
                </c:pt>
                <c:pt idx="130">
                  <c:v>21142.333333333332</c:v>
                </c:pt>
                <c:pt idx="131">
                  <c:v>21296.833333333332</c:v>
                </c:pt>
                <c:pt idx="132">
                  <c:v>21416.833333333332</c:v>
                </c:pt>
                <c:pt idx="133">
                  <c:v>21540.166666666668</c:v>
                </c:pt>
                <c:pt idx="134">
                  <c:v>21670.75</c:v>
                </c:pt>
              </c:numCache>
            </c:numRef>
          </c:val>
          <c:extLst>
            <c:ext xmlns:c16="http://schemas.microsoft.com/office/drawing/2014/chart" uri="{C3380CC4-5D6E-409C-BE32-E72D297353CC}">
              <c16:uniqueId val="{00000001-DC33-4A76-AE84-B2B9D361BDAF}"/>
            </c:ext>
          </c:extLst>
        </c:ser>
        <c:ser>
          <c:idx val="2"/>
          <c:order val="2"/>
          <c:tx>
            <c:strRef>
              <c:f>'US VC company inventory'!$I$7</c:f>
              <c:strCache>
                <c:ptCount val="1"/>
                <c:pt idx="0">
                  <c:v>Smoothed late-stage VC company count</c:v>
                </c:pt>
              </c:strCache>
            </c:strRef>
          </c:tx>
          <c:spPr>
            <a:solidFill>
              <a:schemeClr val="accent3"/>
            </a:solidFill>
            <a:ln>
              <a:noFill/>
            </a:ln>
            <a:effectLst/>
          </c:spPr>
          <c:cat>
            <c:numRef>
              <c:f>'US VC company inventory'!$B$68:$B$202</c:f>
              <c:numCache>
                <c:formatCode>m/d/yyyy</c:formatCode>
                <c:ptCount val="135"/>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pt idx="94">
                  <c:v>44895</c:v>
                </c:pt>
                <c:pt idx="95">
                  <c:v>44926</c:v>
                </c:pt>
                <c:pt idx="96">
                  <c:v>44957</c:v>
                </c:pt>
                <c:pt idx="97">
                  <c:v>44985</c:v>
                </c:pt>
                <c:pt idx="98">
                  <c:v>45016</c:v>
                </c:pt>
                <c:pt idx="99">
                  <c:v>45046</c:v>
                </c:pt>
                <c:pt idx="100">
                  <c:v>45077</c:v>
                </c:pt>
                <c:pt idx="101">
                  <c:v>45107</c:v>
                </c:pt>
                <c:pt idx="102">
                  <c:v>45138</c:v>
                </c:pt>
                <c:pt idx="103">
                  <c:v>45169</c:v>
                </c:pt>
                <c:pt idx="104">
                  <c:v>45199</c:v>
                </c:pt>
                <c:pt idx="105">
                  <c:v>45230</c:v>
                </c:pt>
                <c:pt idx="106">
                  <c:v>45260</c:v>
                </c:pt>
                <c:pt idx="107">
                  <c:v>45291</c:v>
                </c:pt>
                <c:pt idx="108">
                  <c:v>45322</c:v>
                </c:pt>
                <c:pt idx="109">
                  <c:v>45351</c:v>
                </c:pt>
                <c:pt idx="110">
                  <c:v>45382</c:v>
                </c:pt>
                <c:pt idx="111">
                  <c:v>45412</c:v>
                </c:pt>
                <c:pt idx="112">
                  <c:v>45443</c:v>
                </c:pt>
                <c:pt idx="113">
                  <c:v>45473</c:v>
                </c:pt>
                <c:pt idx="114">
                  <c:v>45504</c:v>
                </c:pt>
                <c:pt idx="115">
                  <c:v>45535</c:v>
                </c:pt>
                <c:pt idx="116">
                  <c:v>45565</c:v>
                </c:pt>
                <c:pt idx="117">
                  <c:v>45596</c:v>
                </c:pt>
                <c:pt idx="118">
                  <c:v>45626</c:v>
                </c:pt>
                <c:pt idx="119">
                  <c:v>45657</c:v>
                </c:pt>
                <c:pt idx="120">
                  <c:v>45688</c:v>
                </c:pt>
                <c:pt idx="121">
                  <c:v>45716</c:v>
                </c:pt>
                <c:pt idx="122">
                  <c:v>45747</c:v>
                </c:pt>
                <c:pt idx="123">
                  <c:v>45777</c:v>
                </c:pt>
                <c:pt idx="124">
                  <c:v>45808</c:v>
                </c:pt>
                <c:pt idx="125">
                  <c:v>45838</c:v>
                </c:pt>
                <c:pt idx="126">
                  <c:v>45869</c:v>
                </c:pt>
                <c:pt idx="127">
                  <c:v>45900</c:v>
                </c:pt>
                <c:pt idx="128">
                  <c:v>45930</c:v>
                </c:pt>
                <c:pt idx="129">
                  <c:v>45961</c:v>
                </c:pt>
                <c:pt idx="130">
                  <c:v>45991</c:v>
                </c:pt>
                <c:pt idx="131">
                  <c:v>46022</c:v>
                </c:pt>
                <c:pt idx="132">
                  <c:v>46053</c:v>
                </c:pt>
                <c:pt idx="133">
                  <c:v>46081</c:v>
                </c:pt>
                <c:pt idx="134">
                  <c:v>46112</c:v>
                </c:pt>
              </c:numCache>
            </c:numRef>
          </c:cat>
          <c:val>
            <c:numRef>
              <c:f>'US VC company inventory'!$I$68:$I$202</c:f>
              <c:numCache>
                <c:formatCode>0</c:formatCode>
                <c:ptCount val="135"/>
                <c:pt idx="0">
                  <c:v>5957.75</c:v>
                </c:pt>
                <c:pt idx="1">
                  <c:v>6022</c:v>
                </c:pt>
                <c:pt idx="2">
                  <c:v>6089.083333333333</c:v>
                </c:pt>
                <c:pt idx="3">
                  <c:v>6156.833333333333</c:v>
                </c:pt>
                <c:pt idx="4">
                  <c:v>6225</c:v>
                </c:pt>
                <c:pt idx="5">
                  <c:v>6297</c:v>
                </c:pt>
                <c:pt idx="6">
                  <c:v>6369.583333333333</c:v>
                </c:pt>
                <c:pt idx="7">
                  <c:v>6442.083333333333</c:v>
                </c:pt>
                <c:pt idx="8">
                  <c:v>6512.5</c:v>
                </c:pt>
                <c:pt idx="9">
                  <c:v>6582.083333333333</c:v>
                </c:pt>
                <c:pt idx="10">
                  <c:v>6654</c:v>
                </c:pt>
                <c:pt idx="11">
                  <c:v>6728.666666666667</c:v>
                </c:pt>
                <c:pt idx="12">
                  <c:v>6803.25</c:v>
                </c:pt>
                <c:pt idx="13">
                  <c:v>6877.916666666667</c:v>
                </c:pt>
                <c:pt idx="14">
                  <c:v>6950</c:v>
                </c:pt>
                <c:pt idx="15">
                  <c:v>7022.666666666667</c:v>
                </c:pt>
                <c:pt idx="16">
                  <c:v>7096.583333333333</c:v>
                </c:pt>
                <c:pt idx="17">
                  <c:v>7170.583333333333</c:v>
                </c:pt>
                <c:pt idx="18">
                  <c:v>7243.916666666667</c:v>
                </c:pt>
                <c:pt idx="19">
                  <c:v>7319.416666666667</c:v>
                </c:pt>
                <c:pt idx="20">
                  <c:v>7397.166666666667</c:v>
                </c:pt>
                <c:pt idx="21">
                  <c:v>7476.166666666667</c:v>
                </c:pt>
                <c:pt idx="22">
                  <c:v>7552.083333333333</c:v>
                </c:pt>
                <c:pt idx="23">
                  <c:v>7624.083333333333</c:v>
                </c:pt>
                <c:pt idx="24">
                  <c:v>7694.083333333333</c:v>
                </c:pt>
                <c:pt idx="25">
                  <c:v>7764.916666666667</c:v>
                </c:pt>
                <c:pt idx="26">
                  <c:v>7836.916666666667</c:v>
                </c:pt>
                <c:pt idx="27">
                  <c:v>7908.333333333333</c:v>
                </c:pt>
                <c:pt idx="28">
                  <c:v>7978.25</c:v>
                </c:pt>
                <c:pt idx="29">
                  <c:v>8047.916666666667</c:v>
                </c:pt>
                <c:pt idx="30">
                  <c:v>8117.833333333333</c:v>
                </c:pt>
                <c:pt idx="31">
                  <c:v>8186.416666666667</c:v>
                </c:pt>
                <c:pt idx="32">
                  <c:v>8253.9166666666661</c:v>
                </c:pt>
                <c:pt idx="33">
                  <c:v>8321.1666666666661</c:v>
                </c:pt>
                <c:pt idx="34">
                  <c:v>8391.6666666666661</c:v>
                </c:pt>
                <c:pt idx="35">
                  <c:v>8463.75</c:v>
                </c:pt>
                <c:pt idx="36">
                  <c:v>8540.8333333333339</c:v>
                </c:pt>
                <c:pt idx="37">
                  <c:v>8618.6666666666661</c:v>
                </c:pt>
                <c:pt idx="38">
                  <c:v>8693.5</c:v>
                </c:pt>
                <c:pt idx="39">
                  <c:v>8769.0833333333339</c:v>
                </c:pt>
                <c:pt idx="40">
                  <c:v>8847</c:v>
                </c:pt>
                <c:pt idx="41">
                  <c:v>8923.5833333333339</c:v>
                </c:pt>
                <c:pt idx="42">
                  <c:v>9001.5833333333339</c:v>
                </c:pt>
                <c:pt idx="43">
                  <c:v>9079.3333333333339</c:v>
                </c:pt>
                <c:pt idx="44">
                  <c:v>9158.8333333333339</c:v>
                </c:pt>
                <c:pt idx="45">
                  <c:v>9240.3333333333339</c:v>
                </c:pt>
                <c:pt idx="46">
                  <c:v>9319.0833333333339</c:v>
                </c:pt>
                <c:pt idx="47">
                  <c:v>9398.3333333333339</c:v>
                </c:pt>
                <c:pt idx="48">
                  <c:v>9480.5833333333339</c:v>
                </c:pt>
                <c:pt idx="49">
                  <c:v>9562.25</c:v>
                </c:pt>
                <c:pt idx="50">
                  <c:v>9646.6666666666661</c:v>
                </c:pt>
                <c:pt idx="51">
                  <c:v>9733.0833333333339</c:v>
                </c:pt>
                <c:pt idx="52">
                  <c:v>9817.4166666666661</c:v>
                </c:pt>
                <c:pt idx="53">
                  <c:v>9900.5833333333339</c:v>
                </c:pt>
                <c:pt idx="54">
                  <c:v>9983.75</c:v>
                </c:pt>
                <c:pt idx="55">
                  <c:v>10068.25</c:v>
                </c:pt>
                <c:pt idx="56">
                  <c:v>10152.5</c:v>
                </c:pt>
                <c:pt idx="57">
                  <c:v>10234</c:v>
                </c:pt>
                <c:pt idx="58">
                  <c:v>10317.583333333334</c:v>
                </c:pt>
                <c:pt idx="59">
                  <c:v>10399.416666666666</c:v>
                </c:pt>
                <c:pt idx="60">
                  <c:v>10479</c:v>
                </c:pt>
                <c:pt idx="61">
                  <c:v>10560.166666666666</c:v>
                </c:pt>
                <c:pt idx="62">
                  <c:v>10643.916666666666</c:v>
                </c:pt>
                <c:pt idx="63">
                  <c:v>10744.666666666666</c:v>
                </c:pt>
                <c:pt idx="64">
                  <c:v>10848.5</c:v>
                </c:pt>
                <c:pt idx="65">
                  <c:v>10953.666666666666</c:v>
                </c:pt>
                <c:pt idx="66">
                  <c:v>11057.333333333334</c:v>
                </c:pt>
                <c:pt idx="67">
                  <c:v>11162.833333333334</c:v>
                </c:pt>
                <c:pt idx="68">
                  <c:v>11270.416666666666</c:v>
                </c:pt>
                <c:pt idx="69">
                  <c:v>11379</c:v>
                </c:pt>
                <c:pt idx="70">
                  <c:v>11485.166666666666</c:v>
                </c:pt>
                <c:pt idx="71">
                  <c:v>11594.083333333334</c:v>
                </c:pt>
                <c:pt idx="72">
                  <c:v>11704.333333333334</c:v>
                </c:pt>
                <c:pt idx="73">
                  <c:v>11816.916666666666</c:v>
                </c:pt>
                <c:pt idx="74">
                  <c:v>11934</c:v>
                </c:pt>
                <c:pt idx="75">
                  <c:v>12038.333333333334</c:v>
                </c:pt>
                <c:pt idx="76">
                  <c:v>12139.416666666666</c:v>
                </c:pt>
                <c:pt idx="77">
                  <c:v>12241.166666666666</c:v>
                </c:pt>
                <c:pt idx="78">
                  <c:v>12344.75</c:v>
                </c:pt>
                <c:pt idx="79">
                  <c:v>12448.5</c:v>
                </c:pt>
                <c:pt idx="80">
                  <c:v>12554.416666666666</c:v>
                </c:pt>
                <c:pt idx="81">
                  <c:v>12662.416666666666</c:v>
                </c:pt>
                <c:pt idx="82">
                  <c:v>12776.25</c:v>
                </c:pt>
                <c:pt idx="83">
                  <c:v>12894.083333333334</c:v>
                </c:pt>
                <c:pt idx="84">
                  <c:v>13012.833333333334</c:v>
                </c:pt>
                <c:pt idx="85">
                  <c:v>13133.25</c:v>
                </c:pt>
                <c:pt idx="86">
                  <c:v>13256.416666666666</c:v>
                </c:pt>
                <c:pt idx="87">
                  <c:v>13377.5</c:v>
                </c:pt>
                <c:pt idx="88">
                  <c:v>13503.166666666666</c:v>
                </c:pt>
                <c:pt idx="89">
                  <c:v>13631.083333333334</c:v>
                </c:pt>
                <c:pt idx="90">
                  <c:v>13757.666666666666</c:v>
                </c:pt>
                <c:pt idx="91">
                  <c:v>13883.083333333334</c:v>
                </c:pt>
                <c:pt idx="92">
                  <c:v>14008.25</c:v>
                </c:pt>
                <c:pt idx="93">
                  <c:v>14132.666666666666</c:v>
                </c:pt>
                <c:pt idx="94">
                  <c:v>14256.916666666666</c:v>
                </c:pt>
                <c:pt idx="95">
                  <c:v>14377.25</c:v>
                </c:pt>
                <c:pt idx="96">
                  <c:v>14496.166666666666</c:v>
                </c:pt>
                <c:pt idx="97">
                  <c:v>14611.5</c:v>
                </c:pt>
                <c:pt idx="98">
                  <c:v>14722.333333333334</c:v>
                </c:pt>
                <c:pt idx="99">
                  <c:v>14831.166666666666</c:v>
                </c:pt>
                <c:pt idx="100">
                  <c:v>14938.333333333334</c:v>
                </c:pt>
                <c:pt idx="101">
                  <c:v>15045.25</c:v>
                </c:pt>
                <c:pt idx="102">
                  <c:v>15154.583333333334</c:v>
                </c:pt>
                <c:pt idx="103">
                  <c:v>15264</c:v>
                </c:pt>
                <c:pt idx="104">
                  <c:v>15370.666666666666</c:v>
                </c:pt>
                <c:pt idx="105">
                  <c:v>15479.75</c:v>
                </c:pt>
                <c:pt idx="106">
                  <c:v>15589.75</c:v>
                </c:pt>
                <c:pt idx="107">
                  <c:v>15703.5</c:v>
                </c:pt>
                <c:pt idx="108">
                  <c:v>15812.833333333334</c:v>
                </c:pt>
                <c:pt idx="109">
                  <c:v>15921.416666666666</c:v>
                </c:pt>
                <c:pt idx="110">
                  <c:v>16029.333333333334</c:v>
                </c:pt>
                <c:pt idx="111">
                  <c:v>16140.583333333334</c:v>
                </c:pt>
                <c:pt idx="112">
                  <c:v>16251.833333333334</c:v>
                </c:pt>
                <c:pt idx="113">
                  <c:v>16365.5</c:v>
                </c:pt>
                <c:pt idx="114">
                  <c:v>16478.833333333332</c:v>
                </c:pt>
                <c:pt idx="115">
                  <c:v>16588.5</c:v>
                </c:pt>
                <c:pt idx="116">
                  <c:v>16699.583333333332</c:v>
                </c:pt>
                <c:pt idx="117">
                  <c:v>16810.75</c:v>
                </c:pt>
                <c:pt idx="118">
                  <c:v>16919.25</c:v>
                </c:pt>
                <c:pt idx="119">
                  <c:v>17026.25</c:v>
                </c:pt>
                <c:pt idx="120">
                  <c:v>17129.833333333332</c:v>
                </c:pt>
                <c:pt idx="121">
                  <c:v>17234.583333333332</c:v>
                </c:pt>
                <c:pt idx="122">
                  <c:v>17339.416666666668</c:v>
                </c:pt>
                <c:pt idx="123">
                  <c:v>17439.916666666668</c:v>
                </c:pt>
                <c:pt idx="124">
                  <c:v>17542.25</c:v>
                </c:pt>
                <c:pt idx="125">
                  <c:v>17641.583333333332</c:v>
                </c:pt>
                <c:pt idx="126">
                  <c:v>17740.916666666668</c:v>
                </c:pt>
                <c:pt idx="127">
                  <c:v>17840.833333333332</c:v>
                </c:pt>
                <c:pt idx="128">
                  <c:v>17939.083333333332</c:v>
                </c:pt>
                <c:pt idx="129">
                  <c:v>18034.916666666668</c:v>
                </c:pt>
                <c:pt idx="130">
                  <c:v>18128.916666666668</c:v>
                </c:pt>
                <c:pt idx="131">
                  <c:v>18222.75</c:v>
                </c:pt>
                <c:pt idx="132">
                  <c:v>18312.083333333332</c:v>
                </c:pt>
                <c:pt idx="133">
                  <c:v>18398.416666666668</c:v>
                </c:pt>
                <c:pt idx="134">
                  <c:v>18481.666666666668</c:v>
                </c:pt>
              </c:numCache>
            </c:numRef>
          </c:val>
          <c:extLst>
            <c:ext xmlns:c16="http://schemas.microsoft.com/office/drawing/2014/chart" uri="{C3380CC4-5D6E-409C-BE32-E72D297353CC}">
              <c16:uniqueId val="{00000002-DC33-4A76-AE84-B2B9D361BDAF}"/>
            </c:ext>
          </c:extLst>
        </c:ser>
        <c:ser>
          <c:idx val="3"/>
          <c:order val="3"/>
          <c:tx>
            <c:strRef>
              <c:f>'US VC company inventory'!$J$7</c:f>
              <c:strCache>
                <c:ptCount val="1"/>
                <c:pt idx="0">
                  <c:v>Smoothed venture-growth company count</c:v>
                </c:pt>
              </c:strCache>
            </c:strRef>
          </c:tx>
          <c:spPr>
            <a:solidFill>
              <a:schemeClr val="accent4"/>
            </a:solidFill>
            <a:ln>
              <a:noFill/>
            </a:ln>
            <a:effectLst/>
          </c:spPr>
          <c:cat>
            <c:numRef>
              <c:f>'US VC company inventory'!$B$68:$B$202</c:f>
              <c:numCache>
                <c:formatCode>m/d/yyyy</c:formatCode>
                <c:ptCount val="135"/>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pt idx="94">
                  <c:v>44895</c:v>
                </c:pt>
                <c:pt idx="95">
                  <c:v>44926</c:v>
                </c:pt>
                <c:pt idx="96">
                  <c:v>44957</c:v>
                </c:pt>
                <c:pt idx="97">
                  <c:v>44985</c:v>
                </c:pt>
                <c:pt idx="98">
                  <c:v>45016</c:v>
                </c:pt>
                <c:pt idx="99">
                  <c:v>45046</c:v>
                </c:pt>
                <c:pt idx="100">
                  <c:v>45077</c:v>
                </c:pt>
                <c:pt idx="101">
                  <c:v>45107</c:v>
                </c:pt>
                <c:pt idx="102">
                  <c:v>45138</c:v>
                </c:pt>
                <c:pt idx="103">
                  <c:v>45169</c:v>
                </c:pt>
                <c:pt idx="104">
                  <c:v>45199</c:v>
                </c:pt>
                <c:pt idx="105">
                  <c:v>45230</c:v>
                </c:pt>
                <c:pt idx="106">
                  <c:v>45260</c:v>
                </c:pt>
                <c:pt idx="107">
                  <c:v>45291</c:v>
                </c:pt>
                <c:pt idx="108">
                  <c:v>45322</c:v>
                </c:pt>
                <c:pt idx="109">
                  <c:v>45351</c:v>
                </c:pt>
                <c:pt idx="110">
                  <c:v>45382</c:v>
                </c:pt>
                <c:pt idx="111">
                  <c:v>45412</c:v>
                </c:pt>
                <c:pt idx="112">
                  <c:v>45443</c:v>
                </c:pt>
                <c:pt idx="113">
                  <c:v>45473</c:v>
                </c:pt>
                <c:pt idx="114">
                  <c:v>45504</c:v>
                </c:pt>
                <c:pt idx="115">
                  <c:v>45535</c:v>
                </c:pt>
                <c:pt idx="116">
                  <c:v>45565</c:v>
                </c:pt>
                <c:pt idx="117">
                  <c:v>45596</c:v>
                </c:pt>
                <c:pt idx="118">
                  <c:v>45626</c:v>
                </c:pt>
                <c:pt idx="119">
                  <c:v>45657</c:v>
                </c:pt>
                <c:pt idx="120">
                  <c:v>45688</c:v>
                </c:pt>
                <c:pt idx="121">
                  <c:v>45716</c:v>
                </c:pt>
                <c:pt idx="122">
                  <c:v>45747</c:v>
                </c:pt>
                <c:pt idx="123">
                  <c:v>45777</c:v>
                </c:pt>
                <c:pt idx="124">
                  <c:v>45808</c:v>
                </c:pt>
                <c:pt idx="125">
                  <c:v>45838</c:v>
                </c:pt>
                <c:pt idx="126">
                  <c:v>45869</c:v>
                </c:pt>
                <c:pt idx="127">
                  <c:v>45900</c:v>
                </c:pt>
                <c:pt idx="128">
                  <c:v>45930</c:v>
                </c:pt>
                <c:pt idx="129">
                  <c:v>45961</c:v>
                </c:pt>
                <c:pt idx="130">
                  <c:v>45991</c:v>
                </c:pt>
                <c:pt idx="131">
                  <c:v>46022</c:v>
                </c:pt>
                <c:pt idx="132">
                  <c:v>46053</c:v>
                </c:pt>
                <c:pt idx="133">
                  <c:v>46081</c:v>
                </c:pt>
                <c:pt idx="134">
                  <c:v>46112</c:v>
                </c:pt>
              </c:numCache>
            </c:numRef>
          </c:cat>
          <c:val>
            <c:numRef>
              <c:f>'US VC company inventory'!$J$68:$J$202</c:f>
              <c:numCache>
                <c:formatCode>0</c:formatCode>
                <c:ptCount val="135"/>
                <c:pt idx="0">
                  <c:v>750.25</c:v>
                </c:pt>
                <c:pt idx="1">
                  <c:v>757.16666666666663</c:v>
                </c:pt>
                <c:pt idx="2">
                  <c:v>764.41666666666663</c:v>
                </c:pt>
                <c:pt idx="3">
                  <c:v>772.41666666666663</c:v>
                </c:pt>
                <c:pt idx="4">
                  <c:v>780.41666666666663</c:v>
                </c:pt>
                <c:pt idx="5">
                  <c:v>788.58333333333337</c:v>
                </c:pt>
                <c:pt idx="6">
                  <c:v>796.58333333333337</c:v>
                </c:pt>
                <c:pt idx="7">
                  <c:v>805.41666666666663</c:v>
                </c:pt>
                <c:pt idx="8">
                  <c:v>814.08333333333337</c:v>
                </c:pt>
                <c:pt idx="9">
                  <c:v>822.25</c:v>
                </c:pt>
                <c:pt idx="10">
                  <c:v>829.33333333333337</c:v>
                </c:pt>
                <c:pt idx="11">
                  <c:v>836.58333333333337</c:v>
                </c:pt>
                <c:pt idx="12">
                  <c:v>844.41666666666663</c:v>
                </c:pt>
                <c:pt idx="13">
                  <c:v>851.83333333333337</c:v>
                </c:pt>
                <c:pt idx="14">
                  <c:v>859.25</c:v>
                </c:pt>
                <c:pt idx="15">
                  <c:v>866.66666666666663</c:v>
                </c:pt>
                <c:pt idx="16">
                  <c:v>873.33333333333337</c:v>
                </c:pt>
                <c:pt idx="17">
                  <c:v>880</c:v>
                </c:pt>
                <c:pt idx="18">
                  <c:v>886.66666666666663</c:v>
                </c:pt>
                <c:pt idx="19">
                  <c:v>892.33333333333337</c:v>
                </c:pt>
                <c:pt idx="20">
                  <c:v>897.66666666666663</c:v>
                </c:pt>
                <c:pt idx="21">
                  <c:v>902.5</c:v>
                </c:pt>
                <c:pt idx="22">
                  <c:v>908.08333333333337</c:v>
                </c:pt>
                <c:pt idx="23">
                  <c:v>914.66666666666663</c:v>
                </c:pt>
                <c:pt idx="24">
                  <c:v>920.83333333333337</c:v>
                </c:pt>
                <c:pt idx="25">
                  <c:v>927</c:v>
                </c:pt>
                <c:pt idx="26">
                  <c:v>932.41666666666663</c:v>
                </c:pt>
                <c:pt idx="27">
                  <c:v>937.33333333333337</c:v>
                </c:pt>
                <c:pt idx="28">
                  <c:v>942.83333333333337</c:v>
                </c:pt>
                <c:pt idx="29">
                  <c:v>947.91666666666663</c:v>
                </c:pt>
                <c:pt idx="30">
                  <c:v>953.83333333333337</c:v>
                </c:pt>
                <c:pt idx="31">
                  <c:v>960.66666666666663</c:v>
                </c:pt>
                <c:pt idx="32">
                  <c:v>968.08333333333337</c:v>
                </c:pt>
                <c:pt idx="33">
                  <c:v>975.41666666666663</c:v>
                </c:pt>
                <c:pt idx="34">
                  <c:v>982.41666666666663</c:v>
                </c:pt>
                <c:pt idx="35">
                  <c:v>988.83333333333337</c:v>
                </c:pt>
                <c:pt idx="36">
                  <c:v>994.75</c:v>
                </c:pt>
                <c:pt idx="37">
                  <c:v>1001.0833333333334</c:v>
                </c:pt>
                <c:pt idx="38">
                  <c:v>1008.75</c:v>
                </c:pt>
                <c:pt idx="39">
                  <c:v>1016.5</c:v>
                </c:pt>
                <c:pt idx="40">
                  <c:v>1024</c:v>
                </c:pt>
                <c:pt idx="41">
                  <c:v>1032.6666666666667</c:v>
                </c:pt>
                <c:pt idx="42">
                  <c:v>1041.5</c:v>
                </c:pt>
                <c:pt idx="43">
                  <c:v>1050.5</c:v>
                </c:pt>
                <c:pt idx="44">
                  <c:v>1059.8333333333333</c:v>
                </c:pt>
                <c:pt idx="45">
                  <c:v>1069.8333333333333</c:v>
                </c:pt>
                <c:pt idx="46">
                  <c:v>1081.0833333333333</c:v>
                </c:pt>
                <c:pt idx="47">
                  <c:v>1091.4166666666667</c:v>
                </c:pt>
                <c:pt idx="48">
                  <c:v>1102.3333333333333</c:v>
                </c:pt>
                <c:pt idx="49">
                  <c:v>1113.5</c:v>
                </c:pt>
                <c:pt idx="50">
                  <c:v>1125</c:v>
                </c:pt>
                <c:pt idx="51">
                  <c:v>1137.0833333333333</c:v>
                </c:pt>
                <c:pt idx="52">
                  <c:v>1148.8333333333333</c:v>
                </c:pt>
                <c:pt idx="53">
                  <c:v>1160.9166666666667</c:v>
                </c:pt>
                <c:pt idx="54">
                  <c:v>1173.1666666666667</c:v>
                </c:pt>
                <c:pt idx="55">
                  <c:v>1185.3333333333333</c:v>
                </c:pt>
                <c:pt idx="56">
                  <c:v>1196.9166666666667</c:v>
                </c:pt>
                <c:pt idx="57">
                  <c:v>1208.5</c:v>
                </c:pt>
                <c:pt idx="58">
                  <c:v>1219.3333333333333</c:v>
                </c:pt>
                <c:pt idx="59">
                  <c:v>1231.25</c:v>
                </c:pt>
                <c:pt idx="60">
                  <c:v>1243.5833333333333</c:v>
                </c:pt>
                <c:pt idx="61">
                  <c:v>1256</c:v>
                </c:pt>
                <c:pt idx="62">
                  <c:v>1268.9166666666667</c:v>
                </c:pt>
                <c:pt idx="63">
                  <c:v>1282.75</c:v>
                </c:pt>
                <c:pt idx="64">
                  <c:v>1297.0833333333333</c:v>
                </c:pt>
                <c:pt idx="65">
                  <c:v>1311.1666666666667</c:v>
                </c:pt>
                <c:pt idx="66">
                  <c:v>1324.8333333333333</c:v>
                </c:pt>
                <c:pt idx="67">
                  <c:v>1339</c:v>
                </c:pt>
                <c:pt idx="68">
                  <c:v>1353.6666666666667</c:v>
                </c:pt>
                <c:pt idx="69">
                  <c:v>1369.3333333333333</c:v>
                </c:pt>
                <c:pt idx="70">
                  <c:v>1385.75</c:v>
                </c:pt>
                <c:pt idx="71">
                  <c:v>1400.75</c:v>
                </c:pt>
                <c:pt idx="72">
                  <c:v>1415.8333333333333</c:v>
                </c:pt>
                <c:pt idx="73">
                  <c:v>1430.8333333333333</c:v>
                </c:pt>
                <c:pt idx="74">
                  <c:v>1445.1666666666667</c:v>
                </c:pt>
                <c:pt idx="75">
                  <c:v>1459.75</c:v>
                </c:pt>
                <c:pt idx="76">
                  <c:v>1475.1666666666667</c:v>
                </c:pt>
                <c:pt idx="77">
                  <c:v>1490.9166666666667</c:v>
                </c:pt>
                <c:pt idx="78">
                  <c:v>1508</c:v>
                </c:pt>
                <c:pt idx="79">
                  <c:v>1525.4166666666667</c:v>
                </c:pt>
                <c:pt idx="80">
                  <c:v>1544</c:v>
                </c:pt>
                <c:pt idx="81">
                  <c:v>1563.25</c:v>
                </c:pt>
                <c:pt idx="82">
                  <c:v>1581.75</c:v>
                </c:pt>
                <c:pt idx="83">
                  <c:v>1601.6666666666667</c:v>
                </c:pt>
                <c:pt idx="84">
                  <c:v>1622.3333333333333</c:v>
                </c:pt>
                <c:pt idx="85">
                  <c:v>1644.1666666666667</c:v>
                </c:pt>
                <c:pt idx="86">
                  <c:v>1665.8333333333333</c:v>
                </c:pt>
                <c:pt idx="87">
                  <c:v>1687.4166666666667</c:v>
                </c:pt>
                <c:pt idx="88">
                  <c:v>1708.5833333333333</c:v>
                </c:pt>
                <c:pt idx="89">
                  <c:v>1729.5833333333333</c:v>
                </c:pt>
                <c:pt idx="90">
                  <c:v>1749.8333333333333</c:v>
                </c:pt>
                <c:pt idx="91">
                  <c:v>1769.9166666666667</c:v>
                </c:pt>
                <c:pt idx="92">
                  <c:v>1789.25</c:v>
                </c:pt>
                <c:pt idx="93">
                  <c:v>1808.4166666666667</c:v>
                </c:pt>
                <c:pt idx="94">
                  <c:v>1828.9166666666667</c:v>
                </c:pt>
                <c:pt idx="95">
                  <c:v>1850.4166666666667</c:v>
                </c:pt>
                <c:pt idx="96">
                  <c:v>1871</c:v>
                </c:pt>
                <c:pt idx="97">
                  <c:v>1891</c:v>
                </c:pt>
                <c:pt idx="98">
                  <c:v>1911.4166666666667</c:v>
                </c:pt>
                <c:pt idx="99">
                  <c:v>1931.6666666666667</c:v>
                </c:pt>
                <c:pt idx="100">
                  <c:v>1953.1666666666667</c:v>
                </c:pt>
                <c:pt idx="101">
                  <c:v>1975.1666666666667</c:v>
                </c:pt>
                <c:pt idx="102">
                  <c:v>1996.25</c:v>
                </c:pt>
                <c:pt idx="103">
                  <c:v>2017.25</c:v>
                </c:pt>
                <c:pt idx="104">
                  <c:v>2038.0833333333333</c:v>
                </c:pt>
                <c:pt idx="105">
                  <c:v>2058.1666666666665</c:v>
                </c:pt>
                <c:pt idx="106">
                  <c:v>2076.9166666666665</c:v>
                </c:pt>
                <c:pt idx="107">
                  <c:v>2095</c:v>
                </c:pt>
                <c:pt idx="108">
                  <c:v>2114.1666666666665</c:v>
                </c:pt>
                <c:pt idx="109">
                  <c:v>2133.5</c:v>
                </c:pt>
                <c:pt idx="110">
                  <c:v>2153.1666666666665</c:v>
                </c:pt>
                <c:pt idx="111">
                  <c:v>2173.1666666666665</c:v>
                </c:pt>
                <c:pt idx="112">
                  <c:v>2192.75</c:v>
                </c:pt>
                <c:pt idx="113">
                  <c:v>2212.3333333333335</c:v>
                </c:pt>
                <c:pt idx="114">
                  <c:v>2233.1666666666665</c:v>
                </c:pt>
                <c:pt idx="115">
                  <c:v>2255.6666666666665</c:v>
                </c:pt>
                <c:pt idx="116">
                  <c:v>2278</c:v>
                </c:pt>
                <c:pt idx="117">
                  <c:v>2300.4166666666665</c:v>
                </c:pt>
                <c:pt idx="118">
                  <c:v>2323.1666666666665</c:v>
                </c:pt>
                <c:pt idx="119">
                  <c:v>2345.75</c:v>
                </c:pt>
                <c:pt idx="120">
                  <c:v>2368.25</c:v>
                </c:pt>
                <c:pt idx="121">
                  <c:v>2392</c:v>
                </c:pt>
                <c:pt idx="122">
                  <c:v>2415.8333333333335</c:v>
                </c:pt>
                <c:pt idx="123">
                  <c:v>2439.5833333333335</c:v>
                </c:pt>
                <c:pt idx="124">
                  <c:v>2463.8333333333335</c:v>
                </c:pt>
                <c:pt idx="125">
                  <c:v>2487.4166666666665</c:v>
                </c:pt>
                <c:pt idx="126">
                  <c:v>2511.25</c:v>
                </c:pt>
                <c:pt idx="127">
                  <c:v>2534.6666666666665</c:v>
                </c:pt>
                <c:pt idx="128">
                  <c:v>2559.25</c:v>
                </c:pt>
                <c:pt idx="129">
                  <c:v>2584.0833333333335</c:v>
                </c:pt>
                <c:pt idx="130">
                  <c:v>2609</c:v>
                </c:pt>
                <c:pt idx="131">
                  <c:v>2633.5</c:v>
                </c:pt>
                <c:pt idx="132">
                  <c:v>2657.25</c:v>
                </c:pt>
                <c:pt idx="133">
                  <c:v>2679.4166666666665</c:v>
                </c:pt>
                <c:pt idx="134">
                  <c:v>2700.75</c:v>
                </c:pt>
              </c:numCache>
            </c:numRef>
          </c:val>
          <c:extLst>
            <c:ext xmlns:c16="http://schemas.microsoft.com/office/drawing/2014/chart" uri="{C3380CC4-5D6E-409C-BE32-E72D297353CC}">
              <c16:uniqueId val="{00000003-DC33-4A76-AE84-B2B9D361BDAF}"/>
            </c:ext>
          </c:extLst>
        </c:ser>
        <c:dLbls>
          <c:showLegendKey val="0"/>
          <c:showVal val="0"/>
          <c:showCatName val="0"/>
          <c:showSerName val="0"/>
          <c:showPercent val="0"/>
          <c:showBubbleSize val="0"/>
        </c:dLbls>
        <c:axId val="782910687"/>
        <c:axId val="782891135"/>
      </c:areaChart>
      <c:dateAx>
        <c:axId val="782910687"/>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782891135"/>
        <c:crosses val="autoZero"/>
        <c:auto val="1"/>
        <c:lblOffset val="100"/>
        <c:baseTimeUnit val="months"/>
        <c:majorUnit val="1"/>
        <c:majorTimeUnit val="years"/>
      </c:dateAx>
      <c:valAx>
        <c:axId val="782891135"/>
        <c:scaling>
          <c:orientation val="minMax"/>
        </c:scaling>
        <c:delete val="0"/>
        <c:axPos val="l"/>
        <c:numFmt formatCode="#,##0;\-#,##0" sourceLinked="0"/>
        <c:majorTickMark val="none"/>
        <c:minorTickMark val="none"/>
        <c:tickLblPos val="nextTo"/>
        <c:spPr>
          <a:noFill/>
          <a:ln>
            <a:noFill/>
          </a:ln>
          <a:effectLst/>
        </c:spPr>
        <c:txPr>
          <a:bodyPr rot="-60000000" vert="horz"/>
          <a:lstStyle/>
          <a:p>
            <a:pPr>
              <a:defRPr/>
            </a:pPr>
            <a:endParaRPr lang="en-US"/>
          </a:p>
        </c:txPr>
        <c:crossAx val="782910687"/>
        <c:crosses val="autoZero"/>
        <c:crossBetween val="midCat"/>
      </c:valAx>
      <c:spPr>
        <a:ln>
          <a:noFill/>
        </a:ln>
      </c:spPr>
    </c:plotArea>
    <c:legend>
      <c:legendPos val="r"/>
      <c:layout>
        <c:manualLayout>
          <c:xMode val="edge"/>
          <c:yMode val="edge"/>
          <c:x val="0.69822069424420541"/>
          <c:y val="0.12989739918873777"/>
          <c:w val="0.30005788859725868"/>
          <c:h val="0.75742257217847764"/>
        </c:manualLayout>
      </c:layout>
      <c:overlay val="0"/>
      <c:spPr>
        <a:noFill/>
        <a:ln>
          <a:noFill/>
        </a:ln>
        <a:effectLst/>
      </c:spPr>
      <c:txPr>
        <a:bodyPr rot="0" vert="horz"/>
        <a:lstStyle/>
        <a:p>
          <a:pPr>
            <a:defRPr/>
          </a:pPr>
          <a:endParaRPr lang="en-US"/>
        </a:p>
      </c:txPr>
    </c:legend>
    <c:plotVisOnly val="1"/>
    <c:dispBlanksAs val="zero"/>
    <c:showDLblsOverMax val="0"/>
  </c:chart>
  <c:spPr>
    <a:noFill/>
    <a:ln>
      <a:noFill/>
    </a:ln>
  </c:spPr>
  <c:txPr>
    <a:bodyPr/>
    <a:lstStyle/>
    <a:p>
      <a:pPr>
        <a:defRPr sz="1100" baseline="0">
          <a:latin typeface="+mj-lt"/>
        </a:defRPr>
      </a:pPr>
      <a:endParaRPr lang="en-US"/>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574619499093216E-2"/>
          <c:y val="4.1826032393310293E-2"/>
          <c:w val="0.92191317921994453"/>
          <c:h val="0.85757495815578422"/>
        </c:manualLayout>
      </c:layout>
      <c:lineChart>
        <c:grouping val="standard"/>
        <c:varyColors val="0"/>
        <c:ser>
          <c:idx val="1"/>
          <c:order val="0"/>
          <c:tx>
            <c:strRef>
              <c:f>'Price-to-sales multiple'!$C$7</c:f>
              <c:strCache>
                <c:ptCount val="1"/>
                <c:pt idx="0">
                  <c:v>TTM P/S multiple of VC-Backed IPO Index (left axis)</c:v>
                </c:pt>
              </c:strCache>
            </c:strRef>
          </c:tx>
          <c:spPr>
            <a:ln>
              <a:solidFill>
                <a:schemeClr val="accent1"/>
              </a:solidFill>
            </a:ln>
          </c:spPr>
          <c:marker>
            <c:symbol val="none"/>
          </c:marker>
          <c:cat>
            <c:numRef>
              <c:f>'Price-to-sales multiple'!$B$1289:$B$5396</c:f>
              <c:numCache>
                <c:formatCode>m/d/yyyy</c:formatCode>
                <c:ptCount val="4108"/>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pt idx="314">
                  <c:v>42319</c:v>
                </c:pt>
                <c:pt idx="315">
                  <c:v>42320</c:v>
                </c:pt>
                <c:pt idx="316">
                  <c:v>42321</c:v>
                </c:pt>
                <c:pt idx="317">
                  <c:v>42322</c:v>
                </c:pt>
                <c:pt idx="318">
                  <c:v>42323</c:v>
                </c:pt>
                <c:pt idx="319">
                  <c:v>42324</c:v>
                </c:pt>
                <c:pt idx="320">
                  <c:v>42325</c:v>
                </c:pt>
                <c:pt idx="321">
                  <c:v>42326</c:v>
                </c:pt>
                <c:pt idx="322">
                  <c:v>42327</c:v>
                </c:pt>
                <c:pt idx="323">
                  <c:v>42328</c:v>
                </c:pt>
                <c:pt idx="324">
                  <c:v>42329</c:v>
                </c:pt>
                <c:pt idx="325">
                  <c:v>42330</c:v>
                </c:pt>
                <c:pt idx="326">
                  <c:v>42331</c:v>
                </c:pt>
                <c:pt idx="327">
                  <c:v>42332</c:v>
                </c:pt>
                <c:pt idx="328">
                  <c:v>42333</c:v>
                </c:pt>
                <c:pt idx="329">
                  <c:v>42334</c:v>
                </c:pt>
                <c:pt idx="330">
                  <c:v>42335</c:v>
                </c:pt>
                <c:pt idx="331">
                  <c:v>42336</c:v>
                </c:pt>
                <c:pt idx="332">
                  <c:v>42337</c:v>
                </c:pt>
                <c:pt idx="333">
                  <c:v>42338</c:v>
                </c:pt>
                <c:pt idx="334">
                  <c:v>42339</c:v>
                </c:pt>
                <c:pt idx="335">
                  <c:v>42340</c:v>
                </c:pt>
                <c:pt idx="336">
                  <c:v>42341</c:v>
                </c:pt>
                <c:pt idx="337">
                  <c:v>42342</c:v>
                </c:pt>
                <c:pt idx="338">
                  <c:v>42343</c:v>
                </c:pt>
                <c:pt idx="339">
                  <c:v>42344</c:v>
                </c:pt>
                <c:pt idx="340">
                  <c:v>42345</c:v>
                </c:pt>
                <c:pt idx="341">
                  <c:v>42346</c:v>
                </c:pt>
                <c:pt idx="342">
                  <c:v>42347</c:v>
                </c:pt>
                <c:pt idx="343">
                  <c:v>42348</c:v>
                </c:pt>
                <c:pt idx="344">
                  <c:v>42349</c:v>
                </c:pt>
                <c:pt idx="345">
                  <c:v>42350</c:v>
                </c:pt>
                <c:pt idx="346">
                  <c:v>42351</c:v>
                </c:pt>
                <c:pt idx="347">
                  <c:v>42352</c:v>
                </c:pt>
                <c:pt idx="348">
                  <c:v>42353</c:v>
                </c:pt>
                <c:pt idx="349">
                  <c:v>42354</c:v>
                </c:pt>
                <c:pt idx="350">
                  <c:v>42355</c:v>
                </c:pt>
                <c:pt idx="351">
                  <c:v>42356</c:v>
                </c:pt>
                <c:pt idx="352">
                  <c:v>42357</c:v>
                </c:pt>
                <c:pt idx="353">
                  <c:v>42358</c:v>
                </c:pt>
                <c:pt idx="354">
                  <c:v>42359</c:v>
                </c:pt>
                <c:pt idx="355">
                  <c:v>42360</c:v>
                </c:pt>
                <c:pt idx="356">
                  <c:v>42361</c:v>
                </c:pt>
                <c:pt idx="357">
                  <c:v>42362</c:v>
                </c:pt>
                <c:pt idx="358">
                  <c:v>42363</c:v>
                </c:pt>
                <c:pt idx="359">
                  <c:v>42364</c:v>
                </c:pt>
                <c:pt idx="360">
                  <c:v>42365</c:v>
                </c:pt>
                <c:pt idx="361">
                  <c:v>42366</c:v>
                </c:pt>
                <c:pt idx="362">
                  <c:v>42367</c:v>
                </c:pt>
                <c:pt idx="363">
                  <c:v>42368</c:v>
                </c:pt>
                <c:pt idx="364">
                  <c:v>42369</c:v>
                </c:pt>
                <c:pt idx="365">
                  <c:v>42370</c:v>
                </c:pt>
                <c:pt idx="366">
                  <c:v>42371</c:v>
                </c:pt>
                <c:pt idx="367">
                  <c:v>42372</c:v>
                </c:pt>
                <c:pt idx="368">
                  <c:v>42373</c:v>
                </c:pt>
                <c:pt idx="369">
                  <c:v>42374</c:v>
                </c:pt>
                <c:pt idx="370">
                  <c:v>42375</c:v>
                </c:pt>
                <c:pt idx="371">
                  <c:v>42376</c:v>
                </c:pt>
                <c:pt idx="372">
                  <c:v>42377</c:v>
                </c:pt>
                <c:pt idx="373">
                  <c:v>42378</c:v>
                </c:pt>
                <c:pt idx="374">
                  <c:v>42379</c:v>
                </c:pt>
                <c:pt idx="375">
                  <c:v>42380</c:v>
                </c:pt>
                <c:pt idx="376">
                  <c:v>42381</c:v>
                </c:pt>
                <c:pt idx="377">
                  <c:v>42382</c:v>
                </c:pt>
                <c:pt idx="378">
                  <c:v>42383</c:v>
                </c:pt>
                <c:pt idx="379">
                  <c:v>42384</c:v>
                </c:pt>
                <c:pt idx="380">
                  <c:v>42385</c:v>
                </c:pt>
                <c:pt idx="381">
                  <c:v>42386</c:v>
                </c:pt>
                <c:pt idx="382">
                  <c:v>42387</c:v>
                </c:pt>
                <c:pt idx="383">
                  <c:v>42388</c:v>
                </c:pt>
                <c:pt idx="384">
                  <c:v>42389</c:v>
                </c:pt>
                <c:pt idx="385">
                  <c:v>42390</c:v>
                </c:pt>
                <c:pt idx="386">
                  <c:v>42391</c:v>
                </c:pt>
                <c:pt idx="387">
                  <c:v>42392</c:v>
                </c:pt>
                <c:pt idx="388">
                  <c:v>42393</c:v>
                </c:pt>
                <c:pt idx="389">
                  <c:v>42394</c:v>
                </c:pt>
                <c:pt idx="390">
                  <c:v>42395</c:v>
                </c:pt>
                <c:pt idx="391">
                  <c:v>42396</c:v>
                </c:pt>
                <c:pt idx="392">
                  <c:v>42397</c:v>
                </c:pt>
                <c:pt idx="393">
                  <c:v>42398</c:v>
                </c:pt>
                <c:pt idx="394">
                  <c:v>42399</c:v>
                </c:pt>
                <c:pt idx="395">
                  <c:v>42400</c:v>
                </c:pt>
                <c:pt idx="396">
                  <c:v>42401</c:v>
                </c:pt>
                <c:pt idx="397">
                  <c:v>42402</c:v>
                </c:pt>
                <c:pt idx="398">
                  <c:v>42403</c:v>
                </c:pt>
                <c:pt idx="399">
                  <c:v>42404</c:v>
                </c:pt>
                <c:pt idx="400">
                  <c:v>42405</c:v>
                </c:pt>
                <c:pt idx="401">
                  <c:v>42406</c:v>
                </c:pt>
                <c:pt idx="402">
                  <c:v>42407</c:v>
                </c:pt>
                <c:pt idx="403">
                  <c:v>42408</c:v>
                </c:pt>
                <c:pt idx="404">
                  <c:v>42409</c:v>
                </c:pt>
                <c:pt idx="405">
                  <c:v>42410</c:v>
                </c:pt>
                <c:pt idx="406">
                  <c:v>42411</c:v>
                </c:pt>
                <c:pt idx="407">
                  <c:v>42412</c:v>
                </c:pt>
                <c:pt idx="408">
                  <c:v>42413</c:v>
                </c:pt>
                <c:pt idx="409">
                  <c:v>42414</c:v>
                </c:pt>
                <c:pt idx="410">
                  <c:v>42415</c:v>
                </c:pt>
                <c:pt idx="411">
                  <c:v>42416</c:v>
                </c:pt>
                <c:pt idx="412">
                  <c:v>42417</c:v>
                </c:pt>
                <c:pt idx="413">
                  <c:v>42418</c:v>
                </c:pt>
                <c:pt idx="414">
                  <c:v>42419</c:v>
                </c:pt>
                <c:pt idx="415">
                  <c:v>42420</c:v>
                </c:pt>
                <c:pt idx="416">
                  <c:v>42421</c:v>
                </c:pt>
                <c:pt idx="417">
                  <c:v>42422</c:v>
                </c:pt>
                <c:pt idx="418">
                  <c:v>42423</c:v>
                </c:pt>
                <c:pt idx="419">
                  <c:v>42424</c:v>
                </c:pt>
                <c:pt idx="420">
                  <c:v>42425</c:v>
                </c:pt>
                <c:pt idx="421">
                  <c:v>42426</c:v>
                </c:pt>
                <c:pt idx="422">
                  <c:v>42427</c:v>
                </c:pt>
                <c:pt idx="423">
                  <c:v>42428</c:v>
                </c:pt>
                <c:pt idx="424">
                  <c:v>42429</c:v>
                </c:pt>
                <c:pt idx="425">
                  <c:v>42430</c:v>
                </c:pt>
                <c:pt idx="426">
                  <c:v>42431</c:v>
                </c:pt>
                <c:pt idx="427">
                  <c:v>42432</c:v>
                </c:pt>
                <c:pt idx="428">
                  <c:v>42433</c:v>
                </c:pt>
                <c:pt idx="429">
                  <c:v>42434</c:v>
                </c:pt>
                <c:pt idx="430">
                  <c:v>42435</c:v>
                </c:pt>
                <c:pt idx="431">
                  <c:v>42436</c:v>
                </c:pt>
                <c:pt idx="432">
                  <c:v>42437</c:v>
                </c:pt>
                <c:pt idx="433">
                  <c:v>42438</c:v>
                </c:pt>
                <c:pt idx="434">
                  <c:v>42439</c:v>
                </c:pt>
                <c:pt idx="435">
                  <c:v>42440</c:v>
                </c:pt>
                <c:pt idx="436">
                  <c:v>42441</c:v>
                </c:pt>
                <c:pt idx="437">
                  <c:v>42442</c:v>
                </c:pt>
                <c:pt idx="438">
                  <c:v>42443</c:v>
                </c:pt>
                <c:pt idx="439">
                  <c:v>42444</c:v>
                </c:pt>
                <c:pt idx="440">
                  <c:v>42445</c:v>
                </c:pt>
                <c:pt idx="441">
                  <c:v>42446</c:v>
                </c:pt>
                <c:pt idx="442">
                  <c:v>42447</c:v>
                </c:pt>
                <c:pt idx="443">
                  <c:v>42448</c:v>
                </c:pt>
                <c:pt idx="444">
                  <c:v>42449</c:v>
                </c:pt>
                <c:pt idx="445">
                  <c:v>42450</c:v>
                </c:pt>
                <c:pt idx="446">
                  <c:v>42451</c:v>
                </c:pt>
                <c:pt idx="447">
                  <c:v>42452</c:v>
                </c:pt>
                <c:pt idx="448">
                  <c:v>42453</c:v>
                </c:pt>
                <c:pt idx="449">
                  <c:v>42454</c:v>
                </c:pt>
                <c:pt idx="450">
                  <c:v>42455</c:v>
                </c:pt>
                <c:pt idx="451">
                  <c:v>42456</c:v>
                </c:pt>
                <c:pt idx="452">
                  <c:v>42457</c:v>
                </c:pt>
                <c:pt idx="453">
                  <c:v>42458</c:v>
                </c:pt>
                <c:pt idx="454">
                  <c:v>42459</c:v>
                </c:pt>
                <c:pt idx="455">
                  <c:v>42460</c:v>
                </c:pt>
                <c:pt idx="456">
                  <c:v>42461</c:v>
                </c:pt>
                <c:pt idx="457">
                  <c:v>42462</c:v>
                </c:pt>
                <c:pt idx="458">
                  <c:v>42463</c:v>
                </c:pt>
                <c:pt idx="459">
                  <c:v>42464</c:v>
                </c:pt>
                <c:pt idx="460">
                  <c:v>42465</c:v>
                </c:pt>
                <c:pt idx="461">
                  <c:v>42466</c:v>
                </c:pt>
                <c:pt idx="462">
                  <c:v>42467</c:v>
                </c:pt>
                <c:pt idx="463">
                  <c:v>42468</c:v>
                </c:pt>
                <c:pt idx="464">
                  <c:v>42469</c:v>
                </c:pt>
                <c:pt idx="465">
                  <c:v>42470</c:v>
                </c:pt>
                <c:pt idx="466">
                  <c:v>42471</c:v>
                </c:pt>
                <c:pt idx="467">
                  <c:v>42472</c:v>
                </c:pt>
                <c:pt idx="468">
                  <c:v>42473</c:v>
                </c:pt>
                <c:pt idx="469">
                  <c:v>42474</c:v>
                </c:pt>
                <c:pt idx="470">
                  <c:v>42475</c:v>
                </c:pt>
                <c:pt idx="471">
                  <c:v>42476</c:v>
                </c:pt>
                <c:pt idx="472">
                  <c:v>42477</c:v>
                </c:pt>
                <c:pt idx="473">
                  <c:v>42478</c:v>
                </c:pt>
                <c:pt idx="474">
                  <c:v>42479</c:v>
                </c:pt>
                <c:pt idx="475">
                  <c:v>42480</c:v>
                </c:pt>
                <c:pt idx="476">
                  <c:v>42481</c:v>
                </c:pt>
                <c:pt idx="477">
                  <c:v>42482</c:v>
                </c:pt>
                <c:pt idx="478">
                  <c:v>42483</c:v>
                </c:pt>
                <c:pt idx="479">
                  <c:v>42484</c:v>
                </c:pt>
                <c:pt idx="480">
                  <c:v>42485</c:v>
                </c:pt>
                <c:pt idx="481">
                  <c:v>42486</c:v>
                </c:pt>
                <c:pt idx="482">
                  <c:v>42487</c:v>
                </c:pt>
                <c:pt idx="483">
                  <c:v>42488</c:v>
                </c:pt>
                <c:pt idx="484">
                  <c:v>42489</c:v>
                </c:pt>
                <c:pt idx="485">
                  <c:v>42490</c:v>
                </c:pt>
                <c:pt idx="486">
                  <c:v>42491</c:v>
                </c:pt>
                <c:pt idx="487">
                  <c:v>42492</c:v>
                </c:pt>
                <c:pt idx="488">
                  <c:v>42493</c:v>
                </c:pt>
                <c:pt idx="489">
                  <c:v>42494</c:v>
                </c:pt>
                <c:pt idx="490">
                  <c:v>42495</c:v>
                </c:pt>
                <c:pt idx="491">
                  <c:v>42496</c:v>
                </c:pt>
                <c:pt idx="492">
                  <c:v>42497</c:v>
                </c:pt>
                <c:pt idx="493">
                  <c:v>42498</c:v>
                </c:pt>
                <c:pt idx="494">
                  <c:v>42499</c:v>
                </c:pt>
                <c:pt idx="495">
                  <c:v>42500</c:v>
                </c:pt>
                <c:pt idx="496">
                  <c:v>42501</c:v>
                </c:pt>
                <c:pt idx="497">
                  <c:v>42502</c:v>
                </c:pt>
                <c:pt idx="498">
                  <c:v>42503</c:v>
                </c:pt>
                <c:pt idx="499">
                  <c:v>42504</c:v>
                </c:pt>
                <c:pt idx="500">
                  <c:v>42505</c:v>
                </c:pt>
                <c:pt idx="501">
                  <c:v>42506</c:v>
                </c:pt>
                <c:pt idx="502">
                  <c:v>42507</c:v>
                </c:pt>
                <c:pt idx="503">
                  <c:v>42508</c:v>
                </c:pt>
                <c:pt idx="504">
                  <c:v>42509</c:v>
                </c:pt>
                <c:pt idx="505">
                  <c:v>42510</c:v>
                </c:pt>
                <c:pt idx="506">
                  <c:v>42511</c:v>
                </c:pt>
                <c:pt idx="507">
                  <c:v>42512</c:v>
                </c:pt>
                <c:pt idx="508">
                  <c:v>42513</c:v>
                </c:pt>
                <c:pt idx="509">
                  <c:v>42514</c:v>
                </c:pt>
                <c:pt idx="510">
                  <c:v>42515</c:v>
                </c:pt>
                <c:pt idx="511">
                  <c:v>42516</c:v>
                </c:pt>
                <c:pt idx="512">
                  <c:v>42517</c:v>
                </c:pt>
                <c:pt idx="513">
                  <c:v>42518</c:v>
                </c:pt>
                <c:pt idx="514">
                  <c:v>42519</c:v>
                </c:pt>
                <c:pt idx="515">
                  <c:v>42520</c:v>
                </c:pt>
                <c:pt idx="516">
                  <c:v>42521</c:v>
                </c:pt>
                <c:pt idx="517">
                  <c:v>42522</c:v>
                </c:pt>
                <c:pt idx="518">
                  <c:v>42523</c:v>
                </c:pt>
                <c:pt idx="519">
                  <c:v>42524</c:v>
                </c:pt>
                <c:pt idx="520">
                  <c:v>42525</c:v>
                </c:pt>
                <c:pt idx="521">
                  <c:v>42526</c:v>
                </c:pt>
                <c:pt idx="522">
                  <c:v>42527</c:v>
                </c:pt>
                <c:pt idx="523">
                  <c:v>42528</c:v>
                </c:pt>
                <c:pt idx="524">
                  <c:v>42529</c:v>
                </c:pt>
                <c:pt idx="525">
                  <c:v>42530</c:v>
                </c:pt>
                <c:pt idx="526">
                  <c:v>42531</c:v>
                </c:pt>
                <c:pt idx="527">
                  <c:v>42532</c:v>
                </c:pt>
                <c:pt idx="528">
                  <c:v>42533</c:v>
                </c:pt>
                <c:pt idx="529">
                  <c:v>42534</c:v>
                </c:pt>
                <c:pt idx="530">
                  <c:v>42535</c:v>
                </c:pt>
                <c:pt idx="531">
                  <c:v>42536</c:v>
                </c:pt>
                <c:pt idx="532">
                  <c:v>42537</c:v>
                </c:pt>
                <c:pt idx="533">
                  <c:v>42538</c:v>
                </c:pt>
                <c:pt idx="534">
                  <c:v>42539</c:v>
                </c:pt>
                <c:pt idx="535">
                  <c:v>42540</c:v>
                </c:pt>
                <c:pt idx="536">
                  <c:v>42541</c:v>
                </c:pt>
                <c:pt idx="537">
                  <c:v>42542</c:v>
                </c:pt>
                <c:pt idx="538">
                  <c:v>42543</c:v>
                </c:pt>
                <c:pt idx="539">
                  <c:v>42544</c:v>
                </c:pt>
                <c:pt idx="540">
                  <c:v>42545</c:v>
                </c:pt>
                <c:pt idx="541">
                  <c:v>42546</c:v>
                </c:pt>
                <c:pt idx="542">
                  <c:v>42547</c:v>
                </c:pt>
                <c:pt idx="543">
                  <c:v>42548</c:v>
                </c:pt>
                <c:pt idx="544">
                  <c:v>42549</c:v>
                </c:pt>
                <c:pt idx="545">
                  <c:v>42550</c:v>
                </c:pt>
                <c:pt idx="546">
                  <c:v>42551</c:v>
                </c:pt>
                <c:pt idx="547">
                  <c:v>42552</c:v>
                </c:pt>
                <c:pt idx="548">
                  <c:v>42553</c:v>
                </c:pt>
                <c:pt idx="549">
                  <c:v>42554</c:v>
                </c:pt>
                <c:pt idx="550">
                  <c:v>42555</c:v>
                </c:pt>
                <c:pt idx="551">
                  <c:v>42556</c:v>
                </c:pt>
                <c:pt idx="552">
                  <c:v>42557</c:v>
                </c:pt>
                <c:pt idx="553">
                  <c:v>42558</c:v>
                </c:pt>
                <c:pt idx="554">
                  <c:v>42559</c:v>
                </c:pt>
                <c:pt idx="555">
                  <c:v>42560</c:v>
                </c:pt>
                <c:pt idx="556">
                  <c:v>42561</c:v>
                </c:pt>
                <c:pt idx="557">
                  <c:v>42562</c:v>
                </c:pt>
                <c:pt idx="558">
                  <c:v>42563</c:v>
                </c:pt>
                <c:pt idx="559">
                  <c:v>42564</c:v>
                </c:pt>
                <c:pt idx="560">
                  <c:v>42565</c:v>
                </c:pt>
                <c:pt idx="561">
                  <c:v>42566</c:v>
                </c:pt>
                <c:pt idx="562">
                  <c:v>42567</c:v>
                </c:pt>
                <c:pt idx="563">
                  <c:v>42568</c:v>
                </c:pt>
                <c:pt idx="564">
                  <c:v>42569</c:v>
                </c:pt>
                <c:pt idx="565">
                  <c:v>42570</c:v>
                </c:pt>
                <c:pt idx="566">
                  <c:v>42571</c:v>
                </c:pt>
                <c:pt idx="567">
                  <c:v>42572</c:v>
                </c:pt>
                <c:pt idx="568">
                  <c:v>42573</c:v>
                </c:pt>
                <c:pt idx="569">
                  <c:v>42574</c:v>
                </c:pt>
                <c:pt idx="570">
                  <c:v>42575</c:v>
                </c:pt>
                <c:pt idx="571">
                  <c:v>42576</c:v>
                </c:pt>
                <c:pt idx="572">
                  <c:v>42577</c:v>
                </c:pt>
                <c:pt idx="573">
                  <c:v>42578</c:v>
                </c:pt>
                <c:pt idx="574">
                  <c:v>42579</c:v>
                </c:pt>
                <c:pt idx="575">
                  <c:v>42580</c:v>
                </c:pt>
                <c:pt idx="576">
                  <c:v>42581</c:v>
                </c:pt>
                <c:pt idx="577">
                  <c:v>42582</c:v>
                </c:pt>
                <c:pt idx="578">
                  <c:v>42583</c:v>
                </c:pt>
                <c:pt idx="579">
                  <c:v>42584</c:v>
                </c:pt>
                <c:pt idx="580">
                  <c:v>42585</c:v>
                </c:pt>
                <c:pt idx="581">
                  <c:v>42586</c:v>
                </c:pt>
                <c:pt idx="582">
                  <c:v>42587</c:v>
                </c:pt>
                <c:pt idx="583">
                  <c:v>42588</c:v>
                </c:pt>
                <c:pt idx="584">
                  <c:v>42589</c:v>
                </c:pt>
                <c:pt idx="585">
                  <c:v>42590</c:v>
                </c:pt>
                <c:pt idx="586">
                  <c:v>42591</c:v>
                </c:pt>
                <c:pt idx="587">
                  <c:v>42592</c:v>
                </c:pt>
                <c:pt idx="588">
                  <c:v>42593</c:v>
                </c:pt>
                <c:pt idx="589">
                  <c:v>42594</c:v>
                </c:pt>
                <c:pt idx="590">
                  <c:v>42595</c:v>
                </c:pt>
                <c:pt idx="591">
                  <c:v>42596</c:v>
                </c:pt>
                <c:pt idx="592">
                  <c:v>42597</c:v>
                </c:pt>
                <c:pt idx="593">
                  <c:v>42598</c:v>
                </c:pt>
                <c:pt idx="594">
                  <c:v>42599</c:v>
                </c:pt>
                <c:pt idx="595">
                  <c:v>42600</c:v>
                </c:pt>
                <c:pt idx="596">
                  <c:v>42601</c:v>
                </c:pt>
                <c:pt idx="597">
                  <c:v>42602</c:v>
                </c:pt>
                <c:pt idx="598">
                  <c:v>42603</c:v>
                </c:pt>
                <c:pt idx="599">
                  <c:v>42604</c:v>
                </c:pt>
                <c:pt idx="600">
                  <c:v>42605</c:v>
                </c:pt>
                <c:pt idx="601">
                  <c:v>42606</c:v>
                </c:pt>
                <c:pt idx="602">
                  <c:v>42607</c:v>
                </c:pt>
                <c:pt idx="603">
                  <c:v>42608</c:v>
                </c:pt>
                <c:pt idx="604">
                  <c:v>42609</c:v>
                </c:pt>
                <c:pt idx="605">
                  <c:v>42610</c:v>
                </c:pt>
                <c:pt idx="606">
                  <c:v>42611</c:v>
                </c:pt>
                <c:pt idx="607">
                  <c:v>42612</c:v>
                </c:pt>
                <c:pt idx="608">
                  <c:v>42613</c:v>
                </c:pt>
                <c:pt idx="609">
                  <c:v>42614</c:v>
                </c:pt>
                <c:pt idx="610">
                  <c:v>42615</c:v>
                </c:pt>
                <c:pt idx="611">
                  <c:v>42616</c:v>
                </c:pt>
                <c:pt idx="612">
                  <c:v>42617</c:v>
                </c:pt>
                <c:pt idx="613">
                  <c:v>42618</c:v>
                </c:pt>
                <c:pt idx="614">
                  <c:v>42619</c:v>
                </c:pt>
                <c:pt idx="615">
                  <c:v>42620</c:v>
                </c:pt>
                <c:pt idx="616">
                  <c:v>42621</c:v>
                </c:pt>
                <c:pt idx="617">
                  <c:v>42622</c:v>
                </c:pt>
                <c:pt idx="618">
                  <c:v>42623</c:v>
                </c:pt>
                <c:pt idx="619">
                  <c:v>42624</c:v>
                </c:pt>
                <c:pt idx="620">
                  <c:v>42625</c:v>
                </c:pt>
                <c:pt idx="621">
                  <c:v>42626</c:v>
                </c:pt>
                <c:pt idx="622">
                  <c:v>42627</c:v>
                </c:pt>
                <c:pt idx="623">
                  <c:v>42628</c:v>
                </c:pt>
                <c:pt idx="624">
                  <c:v>42629</c:v>
                </c:pt>
                <c:pt idx="625">
                  <c:v>42630</c:v>
                </c:pt>
                <c:pt idx="626">
                  <c:v>42631</c:v>
                </c:pt>
                <c:pt idx="627">
                  <c:v>42632</c:v>
                </c:pt>
                <c:pt idx="628">
                  <c:v>42633</c:v>
                </c:pt>
                <c:pt idx="629">
                  <c:v>42634</c:v>
                </c:pt>
                <c:pt idx="630">
                  <c:v>42635</c:v>
                </c:pt>
                <c:pt idx="631">
                  <c:v>42636</c:v>
                </c:pt>
                <c:pt idx="632">
                  <c:v>42637</c:v>
                </c:pt>
                <c:pt idx="633">
                  <c:v>42638</c:v>
                </c:pt>
                <c:pt idx="634">
                  <c:v>42639</c:v>
                </c:pt>
                <c:pt idx="635">
                  <c:v>42640</c:v>
                </c:pt>
                <c:pt idx="636">
                  <c:v>42641</c:v>
                </c:pt>
                <c:pt idx="637">
                  <c:v>42642</c:v>
                </c:pt>
                <c:pt idx="638">
                  <c:v>42643</c:v>
                </c:pt>
                <c:pt idx="639">
                  <c:v>42644</c:v>
                </c:pt>
                <c:pt idx="640">
                  <c:v>42645</c:v>
                </c:pt>
                <c:pt idx="641">
                  <c:v>42646</c:v>
                </c:pt>
                <c:pt idx="642">
                  <c:v>42647</c:v>
                </c:pt>
                <c:pt idx="643">
                  <c:v>42648</c:v>
                </c:pt>
                <c:pt idx="644">
                  <c:v>42649</c:v>
                </c:pt>
                <c:pt idx="645">
                  <c:v>42650</c:v>
                </c:pt>
                <c:pt idx="646">
                  <c:v>42651</c:v>
                </c:pt>
                <c:pt idx="647">
                  <c:v>42652</c:v>
                </c:pt>
                <c:pt idx="648">
                  <c:v>42653</c:v>
                </c:pt>
                <c:pt idx="649">
                  <c:v>42654</c:v>
                </c:pt>
                <c:pt idx="650">
                  <c:v>42655</c:v>
                </c:pt>
                <c:pt idx="651">
                  <c:v>42656</c:v>
                </c:pt>
                <c:pt idx="652">
                  <c:v>42657</c:v>
                </c:pt>
                <c:pt idx="653">
                  <c:v>42658</c:v>
                </c:pt>
                <c:pt idx="654">
                  <c:v>42659</c:v>
                </c:pt>
                <c:pt idx="655">
                  <c:v>42660</c:v>
                </c:pt>
                <c:pt idx="656">
                  <c:v>42661</c:v>
                </c:pt>
                <c:pt idx="657">
                  <c:v>42662</c:v>
                </c:pt>
                <c:pt idx="658">
                  <c:v>42663</c:v>
                </c:pt>
                <c:pt idx="659">
                  <c:v>42664</c:v>
                </c:pt>
                <c:pt idx="660">
                  <c:v>42665</c:v>
                </c:pt>
                <c:pt idx="661">
                  <c:v>42666</c:v>
                </c:pt>
                <c:pt idx="662">
                  <c:v>42667</c:v>
                </c:pt>
                <c:pt idx="663">
                  <c:v>42668</c:v>
                </c:pt>
                <c:pt idx="664">
                  <c:v>42669</c:v>
                </c:pt>
                <c:pt idx="665">
                  <c:v>42670</c:v>
                </c:pt>
                <c:pt idx="666">
                  <c:v>42671</c:v>
                </c:pt>
                <c:pt idx="667">
                  <c:v>42672</c:v>
                </c:pt>
                <c:pt idx="668">
                  <c:v>42673</c:v>
                </c:pt>
                <c:pt idx="669">
                  <c:v>42674</c:v>
                </c:pt>
                <c:pt idx="670">
                  <c:v>42675</c:v>
                </c:pt>
                <c:pt idx="671">
                  <c:v>42676</c:v>
                </c:pt>
                <c:pt idx="672">
                  <c:v>42677</c:v>
                </c:pt>
                <c:pt idx="673">
                  <c:v>42678</c:v>
                </c:pt>
                <c:pt idx="674">
                  <c:v>42679</c:v>
                </c:pt>
                <c:pt idx="675">
                  <c:v>42680</c:v>
                </c:pt>
                <c:pt idx="676">
                  <c:v>42681</c:v>
                </c:pt>
                <c:pt idx="677">
                  <c:v>42682</c:v>
                </c:pt>
                <c:pt idx="678">
                  <c:v>42683</c:v>
                </c:pt>
                <c:pt idx="679">
                  <c:v>42684</c:v>
                </c:pt>
                <c:pt idx="680">
                  <c:v>42685</c:v>
                </c:pt>
                <c:pt idx="681">
                  <c:v>42686</c:v>
                </c:pt>
                <c:pt idx="682">
                  <c:v>42687</c:v>
                </c:pt>
                <c:pt idx="683">
                  <c:v>42688</c:v>
                </c:pt>
                <c:pt idx="684">
                  <c:v>42689</c:v>
                </c:pt>
                <c:pt idx="685">
                  <c:v>42690</c:v>
                </c:pt>
                <c:pt idx="686">
                  <c:v>42691</c:v>
                </c:pt>
                <c:pt idx="687">
                  <c:v>42692</c:v>
                </c:pt>
                <c:pt idx="688">
                  <c:v>42693</c:v>
                </c:pt>
                <c:pt idx="689">
                  <c:v>42694</c:v>
                </c:pt>
                <c:pt idx="690">
                  <c:v>42695</c:v>
                </c:pt>
                <c:pt idx="691">
                  <c:v>42696</c:v>
                </c:pt>
                <c:pt idx="692">
                  <c:v>42697</c:v>
                </c:pt>
                <c:pt idx="693">
                  <c:v>42698</c:v>
                </c:pt>
                <c:pt idx="694">
                  <c:v>42699</c:v>
                </c:pt>
                <c:pt idx="695">
                  <c:v>42700</c:v>
                </c:pt>
                <c:pt idx="696">
                  <c:v>42701</c:v>
                </c:pt>
                <c:pt idx="697">
                  <c:v>42702</c:v>
                </c:pt>
                <c:pt idx="698">
                  <c:v>42703</c:v>
                </c:pt>
                <c:pt idx="699">
                  <c:v>42704</c:v>
                </c:pt>
                <c:pt idx="700">
                  <c:v>42705</c:v>
                </c:pt>
                <c:pt idx="701">
                  <c:v>42706</c:v>
                </c:pt>
                <c:pt idx="702">
                  <c:v>42707</c:v>
                </c:pt>
                <c:pt idx="703">
                  <c:v>42708</c:v>
                </c:pt>
                <c:pt idx="704">
                  <c:v>42709</c:v>
                </c:pt>
                <c:pt idx="705">
                  <c:v>42710</c:v>
                </c:pt>
                <c:pt idx="706">
                  <c:v>42711</c:v>
                </c:pt>
                <c:pt idx="707">
                  <c:v>42712</c:v>
                </c:pt>
                <c:pt idx="708">
                  <c:v>42713</c:v>
                </c:pt>
                <c:pt idx="709">
                  <c:v>42714</c:v>
                </c:pt>
                <c:pt idx="710">
                  <c:v>42715</c:v>
                </c:pt>
                <c:pt idx="711">
                  <c:v>42716</c:v>
                </c:pt>
                <c:pt idx="712">
                  <c:v>42717</c:v>
                </c:pt>
                <c:pt idx="713">
                  <c:v>42718</c:v>
                </c:pt>
                <c:pt idx="714">
                  <c:v>42719</c:v>
                </c:pt>
                <c:pt idx="715">
                  <c:v>42720</c:v>
                </c:pt>
                <c:pt idx="716">
                  <c:v>42721</c:v>
                </c:pt>
                <c:pt idx="717">
                  <c:v>42722</c:v>
                </c:pt>
                <c:pt idx="718">
                  <c:v>42723</c:v>
                </c:pt>
                <c:pt idx="719">
                  <c:v>42724</c:v>
                </c:pt>
                <c:pt idx="720">
                  <c:v>42725</c:v>
                </c:pt>
                <c:pt idx="721">
                  <c:v>42726</c:v>
                </c:pt>
                <c:pt idx="722">
                  <c:v>42727</c:v>
                </c:pt>
                <c:pt idx="723">
                  <c:v>42728</c:v>
                </c:pt>
                <c:pt idx="724">
                  <c:v>42729</c:v>
                </c:pt>
                <c:pt idx="725">
                  <c:v>42730</c:v>
                </c:pt>
                <c:pt idx="726">
                  <c:v>42731</c:v>
                </c:pt>
                <c:pt idx="727">
                  <c:v>42732</c:v>
                </c:pt>
                <c:pt idx="728">
                  <c:v>42733</c:v>
                </c:pt>
                <c:pt idx="729">
                  <c:v>42734</c:v>
                </c:pt>
                <c:pt idx="730">
                  <c:v>42735</c:v>
                </c:pt>
                <c:pt idx="731">
                  <c:v>42736</c:v>
                </c:pt>
                <c:pt idx="732">
                  <c:v>42737</c:v>
                </c:pt>
                <c:pt idx="733">
                  <c:v>42738</c:v>
                </c:pt>
                <c:pt idx="734">
                  <c:v>42739</c:v>
                </c:pt>
                <c:pt idx="735">
                  <c:v>42740</c:v>
                </c:pt>
                <c:pt idx="736">
                  <c:v>42741</c:v>
                </c:pt>
                <c:pt idx="737">
                  <c:v>42742</c:v>
                </c:pt>
                <c:pt idx="738">
                  <c:v>42743</c:v>
                </c:pt>
                <c:pt idx="739">
                  <c:v>42744</c:v>
                </c:pt>
                <c:pt idx="740">
                  <c:v>42745</c:v>
                </c:pt>
                <c:pt idx="741">
                  <c:v>42746</c:v>
                </c:pt>
                <c:pt idx="742">
                  <c:v>42747</c:v>
                </c:pt>
                <c:pt idx="743">
                  <c:v>42748</c:v>
                </c:pt>
                <c:pt idx="744">
                  <c:v>42749</c:v>
                </c:pt>
                <c:pt idx="745">
                  <c:v>42750</c:v>
                </c:pt>
                <c:pt idx="746">
                  <c:v>42751</c:v>
                </c:pt>
                <c:pt idx="747">
                  <c:v>42752</c:v>
                </c:pt>
                <c:pt idx="748">
                  <c:v>42753</c:v>
                </c:pt>
                <c:pt idx="749">
                  <c:v>42754</c:v>
                </c:pt>
                <c:pt idx="750">
                  <c:v>42755</c:v>
                </c:pt>
                <c:pt idx="751">
                  <c:v>42756</c:v>
                </c:pt>
                <c:pt idx="752">
                  <c:v>42757</c:v>
                </c:pt>
                <c:pt idx="753">
                  <c:v>42758</c:v>
                </c:pt>
                <c:pt idx="754">
                  <c:v>42759</c:v>
                </c:pt>
                <c:pt idx="755">
                  <c:v>42760</c:v>
                </c:pt>
                <c:pt idx="756">
                  <c:v>42761</c:v>
                </c:pt>
                <c:pt idx="757">
                  <c:v>42762</c:v>
                </c:pt>
                <c:pt idx="758">
                  <c:v>42763</c:v>
                </c:pt>
                <c:pt idx="759">
                  <c:v>42764</c:v>
                </c:pt>
                <c:pt idx="760">
                  <c:v>42765</c:v>
                </c:pt>
                <c:pt idx="761">
                  <c:v>42766</c:v>
                </c:pt>
                <c:pt idx="762">
                  <c:v>42767</c:v>
                </c:pt>
                <c:pt idx="763">
                  <c:v>42768</c:v>
                </c:pt>
                <c:pt idx="764">
                  <c:v>42769</c:v>
                </c:pt>
                <c:pt idx="765">
                  <c:v>42770</c:v>
                </c:pt>
                <c:pt idx="766">
                  <c:v>42771</c:v>
                </c:pt>
                <c:pt idx="767">
                  <c:v>42772</c:v>
                </c:pt>
                <c:pt idx="768">
                  <c:v>42773</c:v>
                </c:pt>
                <c:pt idx="769">
                  <c:v>42774</c:v>
                </c:pt>
                <c:pt idx="770">
                  <c:v>42775</c:v>
                </c:pt>
                <c:pt idx="771">
                  <c:v>42776</c:v>
                </c:pt>
                <c:pt idx="772">
                  <c:v>42777</c:v>
                </c:pt>
                <c:pt idx="773">
                  <c:v>42778</c:v>
                </c:pt>
                <c:pt idx="774">
                  <c:v>42779</c:v>
                </c:pt>
                <c:pt idx="775">
                  <c:v>42780</c:v>
                </c:pt>
                <c:pt idx="776">
                  <c:v>42781</c:v>
                </c:pt>
                <c:pt idx="777">
                  <c:v>42782</c:v>
                </c:pt>
                <c:pt idx="778">
                  <c:v>42783</c:v>
                </c:pt>
                <c:pt idx="779">
                  <c:v>42784</c:v>
                </c:pt>
                <c:pt idx="780">
                  <c:v>42785</c:v>
                </c:pt>
                <c:pt idx="781">
                  <c:v>42786</c:v>
                </c:pt>
                <c:pt idx="782">
                  <c:v>42787</c:v>
                </c:pt>
                <c:pt idx="783">
                  <c:v>42788</c:v>
                </c:pt>
                <c:pt idx="784">
                  <c:v>42789</c:v>
                </c:pt>
                <c:pt idx="785">
                  <c:v>42790</c:v>
                </c:pt>
                <c:pt idx="786">
                  <c:v>42791</c:v>
                </c:pt>
                <c:pt idx="787">
                  <c:v>42792</c:v>
                </c:pt>
                <c:pt idx="788">
                  <c:v>42793</c:v>
                </c:pt>
                <c:pt idx="789">
                  <c:v>42794</c:v>
                </c:pt>
                <c:pt idx="790">
                  <c:v>42795</c:v>
                </c:pt>
                <c:pt idx="791">
                  <c:v>42796</c:v>
                </c:pt>
                <c:pt idx="792">
                  <c:v>42797</c:v>
                </c:pt>
                <c:pt idx="793">
                  <c:v>42798</c:v>
                </c:pt>
                <c:pt idx="794">
                  <c:v>42799</c:v>
                </c:pt>
                <c:pt idx="795">
                  <c:v>42800</c:v>
                </c:pt>
                <c:pt idx="796">
                  <c:v>42801</c:v>
                </c:pt>
                <c:pt idx="797">
                  <c:v>42802</c:v>
                </c:pt>
                <c:pt idx="798">
                  <c:v>42803</c:v>
                </c:pt>
                <c:pt idx="799">
                  <c:v>42804</c:v>
                </c:pt>
                <c:pt idx="800">
                  <c:v>42805</c:v>
                </c:pt>
                <c:pt idx="801">
                  <c:v>42806</c:v>
                </c:pt>
                <c:pt idx="802">
                  <c:v>42807</c:v>
                </c:pt>
                <c:pt idx="803">
                  <c:v>42808</c:v>
                </c:pt>
                <c:pt idx="804">
                  <c:v>42809</c:v>
                </c:pt>
                <c:pt idx="805">
                  <c:v>42810</c:v>
                </c:pt>
                <c:pt idx="806">
                  <c:v>42811</c:v>
                </c:pt>
                <c:pt idx="807">
                  <c:v>42812</c:v>
                </c:pt>
                <c:pt idx="808">
                  <c:v>42813</c:v>
                </c:pt>
                <c:pt idx="809">
                  <c:v>42814</c:v>
                </c:pt>
                <c:pt idx="810">
                  <c:v>42815</c:v>
                </c:pt>
                <c:pt idx="811">
                  <c:v>42816</c:v>
                </c:pt>
                <c:pt idx="812">
                  <c:v>42817</c:v>
                </c:pt>
                <c:pt idx="813">
                  <c:v>42818</c:v>
                </c:pt>
                <c:pt idx="814">
                  <c:v>42819</c:v>
                </c:pt>
                <c:pt idx="815">
                  <c:v>42820</c:v>
                </c:pt>
                <c:pt idx="816">
                  <c:v>42821</c:v>
                </c:pt>
                <c:pt idx="817">
                  <c:v>42822</c:v>
                </c:pt>
                <c:pt idx="818">
                  <c:v>42823</c:v>
                </c:pt>
                <c:pt idx="819">
                  <c:v>42824</c:v>
                </c:pt>
                <c:pt idx="820">
                  <c:v>42825</c:v>
                </c:pt>
                <c:pt idx="821">
                  <c:v>42826</c:v>
                </c:pt>
                <c:pt idx="822">
                  <c:v>42827</c:v>
                </c:pt>
                <c:pt idx="823">
                  <c:v>42828</c:v>
                </c:pt>
                <c:pt idx="824">
                  <c:v>42829</c:v>
                </c:pt>
                <c:pt idx="825">
                  <c:v>42830</c:v>
                </c:pt>
                <c:pt idx="826">
                  <c:v>42831</c:v>
                </c:pt>
                <c:pt idx="827">
                  <c:v>42832</c:v>
                </c:pt>
                <c:pt idx="828">
                  <c:v>42833</c:v>
                </c:pt>
                <c:pt idx="829">
                  <c:v>42834</c:v>
                </c:pt>
                <c:pt idx="830">
                  <c:v>42835</c:v>
                </c:pt>
                <c:pt idx="831">
                  <c:v>42836</c:v>
                </c:pt>
                <c:pt idx="832">
                  <c:v>42837</c:v>
                </c:pt>
                <c:pt idx="833">
                  <c:v>42838</c:v>
                </c:pt>
                <c:pt idx="834">
                  <c:v>42839</c:v>
                </c:pt>
                <c:pt idx="835">
                  <c:v>42840</c:v>
                </c:pt>
                <c:pt idx="836">
                  <c:v>42841</c:v>
                </c:pt>
                <c:pt idx="837">
                  <c:v>42842</c:v>
                </c:pt>
                <c:pt idx="838">
                  <c:v>42843</c:v>
                </c:pt>
                <c:pt idx="839">
                  <c:v>42844</c:v>
                </c:pt>
                <c:pt idx="840">
                  <c:v>42845</c:v>
                </c:pt>
                <c:pt idx="841">
                  <c:v>42846</c:v>
                </c:pt>
                <c:pt idx="842">
                  <c:v>42847</c:v>
                </c:pt>
                <c:pt idx="843">
                  <c:v>42848</c:v>
                </c:pt>
                <c:pt idx="844">
                  <c:v>42849</c:v>
                </c:pt>
                <c:pt idx="845">
                  <c:v>42850</c:v>
                </c:pt>
                <c:pt idx="846">
                  <c:v>42851</c:v>
                </c:pt>
                <c:pt idx="847">
                  <c:v>42852</c:v>
                </c:pt>
                <c:pt idx="848">
                  <c:v>42853</c:v>
                </c:pt>
                <c:pt idx="849">
                  <c:v>42854</c:v>
                </c:pt>
                <c:pt idx="850">
                  <c:v>42855</c:v>
                </c:pt>
                <c:pt idx="851">
                  <c:v>42856</c:v>
                </c:pt>
                <c:pt idx="852">
                  <c:v>42857</c:v>
                </c:pt>
                <c:pt idx="853">
                  <c:v>42858</c:v>
                </c:pt>
                <c:pt idx="854">
                  <c:v>42859</c:v>
                </c:pt>
                <c:pt idx="855">
                  <c:v>42860</c:v>
                </c:pt>
                <c:pt idx="856">
                  <c:v>42861</c:v>
                </c:pt>
                <c:pt idx="857">
                  <c:v>42862</c:v>
                </c:pt>
                <c:pt idx="858">
                  <c:v>42863</c:v>
                </c:pt>
                <c:pt idx="859">
                  <c:v>42864</c:v>
                </c:pt>
                <c:pt idx="860">
                  <c:v>42865</c:v>
                </c:pt>
                <c:pt idx="861">
                  <c:v>42866</c:v>
                </c:pt>
                <c:pt idx="862">
                  <c:v>42867</c:v>
                </c:pt>
                <c:pt idx="863">
                  <c:v>42868</c:v>
                </c:pt>
                <c:pt idx="864">
                  <c:v>42869</c:v>
                </c:pt>
                <c:pt idx="865">
                  <c:v>42870</c:v>
                </c:pt>
                <c:pt idx="866">
                  <c:v>42871</c:v>
                </c:pt>
                <c:pt idx="867">
                  <c:v>42872</c:v>
                </c:pt>
                <c:pt idx="868">
                  <c:v>42873</c:v>
                </c:pt>
                <c:pt idx="869">
                  <c:v>42874</c:v>
                </c:pt>
                <c:pt idx="870">
                  <c:v>42875</c:v>
                </c:pt>
                <c:pt idx="871">
                  <c:v>42876</c:v>
                </c:pt>
                <c:pt idx="872">
                  <c:v>42877</c:v>
                </c:pt>
                <c:pt idx="873">
                  <c:v>42878</c:v>
                </c:pt>
                <c:pt idx="874">
                  <c:v>42879</c:v>
                </c:pt>
                <c:pt idx="875">
                  <c:v>42880</c:v>
                </c:pt>
                <c:pt idx="876">
                  <c:v>42881</c:v>
                </c:pt>
                <c:pt idx="877">
                  <c:v>42882</c:v>
                </c:pt>
                <c:pt idx="878">
                  <c:v>42883</c:v>
                </c:pt>
                <c:pt idx="879">
                  <c:v>42884</c:v>
                </c:pt>
                <c:pt idx="880">
                  <c:v>42885</c:v>
                </c:pt>
                <c:pt idx="881">
                  <c:v>42886</c:v>
                </c:pt>
                <c:pt idx="882">
                  <c:v>42887</c:v>
                </c:pt>
                <c:pt idx="883">
                  <c:v>42888</c:v>
                </c:pt>
                <c:pt idx="884">
                  <c:v>42889</c:v>
                </c:pt>
                <c:pt idx="885">
                  <c:v>42890</c:v>
                </c:pt>
                <c:pt idx="886">
                  <c:v>42891</c:v>
                </c:pt>
                <c:pt idx="887">
                  <c:v>42892</c:v>
                </c:pt>
                <c:pt idx="888">
                  <c:v>42893</c:v>
                </c:pt>
                <c:pt idx="889">
                  <c:v>42894</c:v>
                </c:pt>
                <c:pt idx="890">
                  <c:v>42895</c:v>
                </c:pt>
                <c:pt idx="891">
                  <c:v>42896</c:v>
                </c:pt>
                <c:pt idx="892">
                  <c:v>42897</c:v>
                </c:pt>
                <c:pt idx="893">
                  <c:v>42898</c:v>
                </c:pt>
                <c:pt idx="894">
                  <c:v>42899</c:v>
                </c:pt>
                <c:pt idx="895">
                  <c:v>42900</c:v>
                </c:pt>
                <c:pt idx="896">
                  <c:v>42901</c:v>
                </c:pt>
                <c:pt idx="897">
                  <c:v>42902</c:v>
                </c:pt>
                <c:pt idx="898">
                  <c:v>42903</c:v>
                </c:pt>
                <c:pt idx="899">
                  <c:v>42904</c:v>
                </c:pt>
                <c:pt idx="900">
                  <c:v>42905</c:v>
                </c:pt>
                <c:pt idx="901">
                  <c:v>42906</c:v>
                </c:pt>
                <c:pt idx="902">
                  <c:v>42907</c:v>
                </c:pt>
                <c:pt idx="903">
                  <c:v>42908</c:v>
                </c:pt>
                <c:pt idx="904">
                  <c:v>42909</c:v>
                </c:pt>
                <c:pt idx="905">
                  <c:v>42910</c:v>
                </c:pt>
                <c:pt idx="906">
                  <c:v>42911</c:v>
                </c:pt>
                <c:pt idx="907">
                  <c:v>42912</c:v>
                </c:pt>
                <c:pt idx="908">
                  <c:v>42913</c:v>
                </c:pt>
                <c:pt idx="909">
                  <c:v>42914</c:v>
                </c:pt>
                <c:pt idx="910">
                  <c:v>42915</c:v>
                </c:pt>
                <c:pt idx="911">
                  <c:v>42916</c:v>
                </c:pt>
                <c:pt idx="912">
                  <c:v>42917</c:v>
                </c:pt>
                <c:pt idx="913">
                  <c:v>42918</c:v>
                </c:pt>
                <c:pt idx="914">
                  <c:v>42919</c:v>
                </c:pt>
                <c:pt idx="915">
                  <c:v>42920</c:v>
                </c:pt>
                <c:pt idx="916">
                  <c:v>42921</c:v>
                </c:pt>
                <c:pt idx="917">
                  <c:v>42922</c:v>
                </c:pt>
                <c:pt idx="918">
                  <c:v>42923</c:v>
                </c:pt>
                <c:pt idx="919">
                  <c:v>42924</c:v>
                </c:pt>
                <c:pt idx="920">
                  <c:v>42925</c:v>
                </c:pt>
                <c:pt idx="921">
                  <c:v>42926</c:v>
                </c:pt>
                <c:pt idx="922">
                  <c:v>42927</c:v>
                </c:pt>
                <c:pt idx="923">
                  <c:v>42928</c:v>
                </c:pt>
                <c:pt idx="924">
                  <c:v>42929</c:v>
                </c:pt>
                <c:pt idx="925">
                  <c:v>42930</c:v>
                </c:pt>
                <c:pt idx="926">
                  <c:v>42931</c:v>
                </c:pt>
                <c:pt idx="927">
                  <c:v>42932</c:v>
                </c:pt>
                <c:pt idx="928">
                  <c:v>42933</c:v>
                </c:pt>
                <c:pt idx="929">
                  <c:v>42934</c:v>
                </c:pt>
                <c:pt idx="930">
                  <c:v>42935</c:v>
                </c:pt>
                <c:pt idx="931">
                  <c:v>42936</c:v>
                </c:pt>
                <c:pt idx="932">
                  <c:v>42937</c:v>
                </c:pt>
                <c:pt idx="933">
                  <c:v>42938</c:v>
                </c:pt>
                <c:pt idx="934">
                  <c:v>42939</c:v>
                </c:pt>
                <c:pt idx="935">
                  <c:v>42940</c:v>
                </c:pt>
                <c:pt idx="936">
                  <c:v>42941</c:v>
                </c:pt>
                <c:pt idx="937">
                  <c:v>42942</c:v>
                </c:pt>
                <c:pt idx="938">
                  <c:v>42943</c:v>
                </c:pt>
                <c:pt idx="939">
                  <c:v>42944</c:v>
                </c:pt>
                <c:pt idx="940">
                  <c:v>42945</c:v>
                </c:pt>
                <c:pt idx="941">
                  <c:v>42946</c:v>
                </c:pt>
                <c:pt idx="942">
                  <c:v>42947</c:v>
                </c:pt>
                <c:pt idx="943">
                  <c:v>42948</c:v>
                </c:pt>
                <c:pt idx="944">
                  <c:v>42949</c:v>
                </c:pt>
                <c:pt idx="945">
                  <c:v>42950</c:v>
                </c:pt>
                <c:pt idx="946">
                  <c:v>42951</c:v>
                </c:pt>
                <c:pt idx="947">
                  <c:v>42952</c:v>
                </c:pt>
                <c:pt idx="948">
                  <c:v>42953</c:v>
                </c:pt>
                <c:pt idx="949">
                  <c:v>42954</c:v>
                </c:pt>
                <c:pt idx="950">
                  <c:v>42955</c:v>
                </c:pt>
                <c:pt idx="951">
                  <c:v>42956</c:v>
                </c:pt>
                <c:pt idx="952">
                  <c:v>42957</c:v>
                </c:pt>
                <c:pt idx="953">
                  <c:v>42958</c:v>
                </c:pt>
                <c:pt idx="954">
                  <c:v>42959</c:v>
                </c:pt>
                <c:pt idx="955">
                  <c:v>42960</c:v>
                </c:pt>
                <c:pt idx="956">
                  <c:v>42961</c:v>
                </c:pt>
                <c:pt idx="957">
                  <c:v>42962</c:v>
                </c:pt>
                <c:pt idx="958">
                  <c:v>42963</c:v>
                </c:pt>
                <c:pt idx="959">
                  <c:v>42964</c:v>
                </c:pt>
                <c:pt idx="960">
                  <c:v>42965</c:v>
                </c:pt>
                <c:pt idx="961">
                  <c:v>42966</c:v>
                </c:pt>
                <c:pt idx="962">
                  <c:v>42967</c:v>
                </c:pt>
                <c:pt idx="963">
                  <c:v>42968</c:v>
                </c:pt>
                <c:pt idx="964">
                  <c:v>42969</c:v>
                </c:pt>
                <c:pt idx="965">
                  <c:v>42970</c:v>
                </c:pt>
                <c:pt idx="966">
                  <c:v>42971</c:v>
                </c:pt>
                <c:pt idx="967">
                  <c:v>42972</c:v>
                </c:pt>
                <c:pt idx="968">
                  <c:v>42973</c:v>
                </c:pt>
                <c:pt idx="969">
                  <c:v>42974</c:v>
                </c:pt>
                <c:pt idx="970">
                  <c:v>42975</c:v>
                </c:pt>
                <c:pt idx="971">
                  <c:v>42976</c:v>
                </c:pt>
                <c:pt idx="972">
                  <c:v>42977</c:v>
                </c:pt>
                <c:pt idx="973">
                  <c:v>42978</c:v>
                </c:pt>
                <c:pt idx="974">
                  <c:v>42979</c:v>
                </c:pt>
                <c:pt idx="975">
                  <c:v>42980</c:v>
                </c:pt>
                <c:pt idx="976">
                  <c:v>42981</c:v>
                </c:pt>
                <c:pt idx="977">
                  <c:v>42982</c:v>
                </c:pt>
                <c:pt idx="978">
                  <c:v>42983</c:v>
                </c:pt>
                <c:pt idx="979">
                  <c:v>42984</c:v>
                </c:pt>
                <c:pt idx="980">
                  <c:v>42985</c:v>
                </c:pt>
                <c:pt idx="981">
                  <c:v>42986</c:v>
                </c:pt>
                <c:pt idx="982">
                  <c:v>42987</c:v>
                </c:pt>
                <c:pt idx="983">
                  <c:v>42988</c:v>
                </c:pt>
                <c:pt idx="984">
                  <c:v>42989</c:v>
                </c:pt>
                <c:pt idx="985">
                  <c:v>42990</c:v>
                </c:pt>
                <c:pt idx="986">
                  <c:v>42991</c:v>
                </c:pt>
                <c:pt idx="987">
                  <c:v>42992</c:v>
                </c:pt>
                <c:pt idx="988">
                  <c:v>42993</c:v>
                </c:pt>
                <c:pt idx="989">
                  <c:v>42994</c:v>
                </c:pt>
                <c:pt idx="990">
                  <c:v>42995</c:v>
                </c:pt>
                <c:pt idx="991">
                  <c:v>42996</c:v>
                </c:pt>
                <c:pt idx="992">
                  <c:v>42997</c:v>
                </c:pt>
                <c:pt idx="993">
                  <c:v>42998</c:v>
                </c:pt>
                <c:pt idx="994">
                  <c:v>42999</c:v>
                </c:pt>
                <c:pt idx="995">
                  <c:v>43000</c:v>
                </c:pt>
                <c:pt idx="996">
                  <c:v>43001</c:v>
                </c:pt>
                <c:pt idx="997">
                  <c:v>43002</c:v>
                </c:pt>
                <c:pt idx="998">
                  <c:v>43003</c:v>
                </c:pt>
                <c:pt idx="999">
                  <c:v>43004</c:v>
                </c:pt>
                <c:pt idx="1000">
                  <c:v>43005</c:v>
                </c:pt>
                <c:pt idx="1001">
                  <c:v>43006</c:v>
                </c:pt>
                <c:pt idx="1002">
                  <c:v>43007</c:v>
                </c:pt>
                <c:pt idx="1003">
                  <c:v>43008</c:v>
                </c:pt>
                <c:pt idx="1004">
                  <c:v>43009</c:v>
                </c:pt>
                <c:pt idx="1005">
                  <c:v>43010</c:v>
                </c:pt>
                <c:pt idx="1006">
                  <c:v>43011</c:v>
                </c:pt>
                <c:pt idx="1007">
                  <c:v>43012</c:v>
                </c:pt>
                <c:pt idx="1008">
                  <c:v>43013</c:v>
                </c:pt>
                <c:pt idx="1009">
                  <c:v>43014</c:v>
                </c:pt>
                <c:pt idx="1010">
                  <c:v>43015</c:v>
                </c:pt>
                <c:pt idx="1011">
                  <c:v>43016</c:v>
                </c:pt>
                <c:pt idx="1012">
                  <c:v>43017</c:v>
                </c:pt>
                <c:pt idx="1013">
                  <c:v>43018</c:v>
                </c:pt>
                <c:pt idx="1014">
                  <c:v>43019</c:v>
                </c:pt>
                <c:pt idx="1015">
                  <c:v>43020</c:v>
                </c:pt>
                <c:pt idx="1016">
                  <c:v>43021</c:v>
                </c:pt>
                <c:pt idx="1017">
                  <c:v>43022</c:v>
                </c:pt>
                <c:pt idx="1018">
                  <c:v>43023</c:v>
                </c:pt>
                <c:pt idx="1019">
                  <c:v>43024</c:v>
                </c:pt>
                <c:pt idx="1020">
                  <c:v>43025</c:v>
                </c:pt>
                <c:pt idx="1021">
                  <c:v>43026</c:v>
                </c:pt>
                <c:pt idx="1022">
                  <c:v>43027</c:v>
                </c:pt>
                <c:pt idx="1023">
                  <c:v>43028</c:v>
                </c:pt>
                <c:pt idx="1024">
                  <c:v>43029</c:v>
                </c:pt>
                <c:pt idx="1025">
                  <c:v>43030</c:v>
                </c:pt>
                <c:pt idx="1026">
                  <c:v>43031</c:v>
                </c:pt>
                <c:pt idx="1027">
                  <c:v>43032</c:v>
                </c:pt>
                <c:pt idx="1028">
                  <c:v>43033</c:v>
                </c:pt>
                <c:pt idx="1029">
                  <c:v>43034</c:v>
                </c:pt>
                <c:pt idx="1030">
                  <c:v>43035</c:v>
                </c:pt>
                <c:pt idx="1031">
                  <c:v>43036</c:v>
                </c:pt>
                <c:pt idx="1032">
                  <c:v>43037</c:v>
                </c:pt>
                <c:pt idx="1033">
                  <c:v>43038</c:v>
                </c:pt>
                <c:pt idx="1034">
                  <c:v>43039</c:v>
                </c:pt>
                <c:pt idx="1035">
                  <c:v>43040</c:v>
                </c:pt>
                <c:pt idx="1036">
                  <c:v>43041</c:v>
                </c:pt>
                <c:pt idx="1037">
                  <c:v>43042</c:v>
                </c:pt>
                <c:pt idx="1038">
                  <c:v>43043</c:v>
                </c:pt>
                <c:pt idx="1039">
                  <c:v>43044</c:v>
                </c:pt>
                <c:pt idx="1040">
                  <c:v>43045</c:v>
                </c:pt>
                <c:pt idx="1041">
                  <c:v>43046</c:v>
                </c:pt>
                <c:pt idx="1042">
                  <c:v>43047</c:v>
                </c:pt>
                <c:pt idx="1043">
                  <c:v>43048</c:v>
                </c:pt>
                <c:pt idx="1044">
                  <c:v>43049</c:v>
                </c:pt>
                <c:pt idx="1045">
                  <c:v>43050</c:v>
                </c:pt>
                <c:pt idx="1046">
                  <c:v>43051</c:v>
                </c:pt>
                <c:pt idx="1047">
                  <c:v>43052</c:v>
                </c:pt>
                <c:pt idx="1048">
                  <c:v>43053</c:v>
                </c:pt>
                <c:pt idx="1049">
                  <c:v>43054</c:v>
                </c:pt>
                <c:pt idx="1050">
                  <c:v>43055</c:v>
                </c:pt>
                <c:pt idx="1051">
                  <c:v>43056</c:v>
                </c:pt>
                <c:pt idx="1052">
                  <c:v>43057</c:v>
                </c:pt>
                <c:pt idx="1053">
                  <c:v>43058</c:v>
                </c:pt>
                <c:pt idx="1054">
                  <c:v>43059</c:v>
                </c:pt>
                <c:pt idx="1055">
                  <c:v>43060</c:v>
                </c:pt>
                <c:pt idx="1056">
                  <c:v>43061</c:v>
                </c:pt>
                <c:pt idx="1057">
                  <c:v>43062</c:v>
                </c:pt>
                <c:pt idx="1058">
                  <c:v>43063</c:v>
                </c:pt>
                <c:pt idx="1059">
                  <c:v>43064</c:v>
                </c:pt>
                <c:pt idx="1060">
                  <c:v>43065</c:v>
                </c:pt>
                <c:pt idx="1061">
                  <c:v>43066</c:v>
                </c:pt>
                <c:pt idx="1062">
                  <c:v>43067</c:v>
                </c:pt>
                <c:pt idx="1063">
                  <c:v>43068</c:v>
                </c:pt>
                <c:pt idx="1064">
                  <c:v>43069</c:v>
                </c:pt>
                <c:pt idx="1065">
                  <c:v>43070</c:v>
                </c:pt>
                <c:pt idx="1066">
                  <c:v>43071</c:v>
                </c:pt>
                <c:pt idx="1067">
                  <c:v>43072</c:v>
                </c:pt>
                <c:pt idx="1068">
                  <c:v>43073</c:v>
                </c:pt>
                <c:pt idx="1069">
                  <c:v>43074</c:v>
                </c:pt>
                <c:pt idx="1070">
                  <c:v>43075</c:v>
                </c:pt>
                <c:pt idx="1071">
                  <c:v>43076</c:v>
                </c:pt>
                <c:pt idx="1072">
                  <c:v>43077</c:v>
                </c:pt>
                <c:pt idx="1073">
                  <c:v>43078</c:v>
                </c:pt>
                <c:pt idx="1074">
                  <c:v>43079</c:v>
                </c:pt>
                <c:pt idx="1075">
                  <c:v>43080</c:v>
                </c:pt>
                <c:pt idx="1076">
                  <c:v>43081</c:v>
                </c:pt>
                <c:pt idx="1077">
                  <c:v>43082</c:v>
                </c:pt>
                <c:pt idx="1078">
                  <c:v>43083</c:v>
                </c:pt>
                <c:pt idx="1079">
                  <c:v>43084</c:v>
                </c:pt>
                <c:pt idx="1080">
                  <c:v>43085</c:v>
                </c:pt>
                <c:pt idx="1081">
                  <c:v>43086</c:v>
                </c:pt>
                <c:pt idx="1082">
                  <c:v>43087</c:v>
                </c:pt>
                <c:pt idx="1083">
                  <c:v>43088</c:v>
                </c:pt>
                <c:pt idx="1084">
                  <c:v>43089</c:v>
                </c:pt>
                <c:pt idx="1085">
                  <c:v>43090</c:v>
                </c:pt>
                <c:pt idx="1086">
                  <c:v>43091</c:v>
                </c:pt>
                <c:pt idx="1087">
                  <c:v>43092</c:v>
                </c:pt>
                <c:pt idx="1088">
                  <c:v>43093</c:v>
                </c:pt>
                <c:pt idx="1089">
                  <c:v>43094</c:v>
                </c:pt>
                <c:pt idx="1090">
                  <c:v>43095</c:v>
                </c:pt>
                <c:pt idx="1091">
                  <c:v>43096</c:v>
                </c:pt>
                <c:pt idx="1092">
                  <c:v>43097</c:v>
                </c:pt>
                <c:pt idx="1093">
                  <c:v>43098</c:v>
                </c:pt>
                <c:pt idx="1094">
                  <c:v>43099</c:v>
                </c:pt>
                <c:pt idx="1095">
                  <c:v>43100</c:v>
                </c:pt>
                <c:pt idx="1096">
                  <c:v>43101</c:v>
                </c:pt>
                <c:pt idx="1097">
                  <c:v>43102</c:v>
                </c:pt>
                <c:pt idx="1098">
                  <c:v>43103</c:v>
                </c:pt>
                <c:pt idx="1099">
                  <c:v>43104</c:v>
                </c:pt>
                <c:pt idx="1100">
                  <c:v>43105</c:v>
                </c:pt>
                <c:pt idx="1101">
                  <c:v>43106</c:v>
                </c:pt>
                <c:pt idx="1102">
                  <c:v>43107</c:v>
                </c:pt>
                <c:pt idx="1103">
                  <c:v>43108</c:v>
                </c:pt>
                <c:pt idx="1104">
                  <c:v>43109</c:v>
                </c:pt>
                <c:pt idx="1105">
                  <c:v>43110</c:v>
                </c:pt>
                <c:pt idx="1106">
                  <c:v>43111</c:v>
                </c:pt>
                <c:pt idx="1107">
                  <c:v>43112</c:v>
                </c:pt>
                <c:pt idx="1108">
                  <c:v>43113</c:v>
                </c:pt>
                <c:pt idx="1109">
                  <c:v>43114</c:v>
                </c:pt>
                <c:pt idx="1110">
                  <c:v>43115</c:v>
                </c:pt>
                <c:pt idx="1111">
                  <c:v>43116</c:v>
                </c:pt>
                <c:pt idx="1112">
                  <c:v>43117</c:v>
                </c:pt>
                <c:pt idx="1113">
                  <c:v>43118</c:v>
                </c:pt>
                <c:pt idx="1114">
                  <c:v>43119</c:v>
                </c:pt>
                <c:pt idx="1115">
                  <c:v>43120</c:v>
                </c:pt>
                <c:pt idx="1116">
                  <c:v>43121</c:v>
                </c:pt>
                <c:pt idx="1117">
                  <c:v>43122</c:v>
                </c:pt>
                <c:pt idx="1118">
                  <c:v>43123</c:v>
                </c:pt>
                <c:pt idx="1119">
                  <c:v>43124</c:v>
                </c:pt>
                <c:pt idx="1120">
                  <c:v>43125</c:v>
                </c:pt>
                <c:pt idx="1121">
                  <c:v>43126</c:v>
                </c:pt>
                <c:pt idx="1122">
                  <c:v>43127</c:v>
                </c:pt>
                <c:pt idx="1123">
                  <c:v>43128</c:v>
                </c:pt>
                <c:pt idx="1124">
                  <c:v>43129</c:v>
                </c:pt>
                <c:pt idx="1125">
                  <c:v>43130</c:v>
                </c:pt>
                <c:pt idx="1126">
                  <c:v>43131</c:v>
                </c:pt>
                <c:pt idx="1127">
                  <c:v>43132</c:v>
                </c:pt>
                <c:pt idx="1128">
                  <c:v>43133</c:v>
                </c:pt>
                <c:pt idx="1129">
                  <c:v>43134</c:v>
                </c:pt>
                <c:pt idx="1130">
                  <c:v>43135</c:v>
                </c:pt>
                <c:pt idx="1131">
                  <c:v>43136</c:v>
                </c:pt>
                <c:pt idx="1132">
                  <c:v>43137</c:v>
                </c:pt>
                <c:pt idx="1133">
                  <c:v>43138</c:v>
                </c:pt>
                <c:pt idx="1134">
                  <c:v>43139</c:v>
                </c:pt>
                <c:pt idx="1135">
                  <c:v>43140</c:v>
                </c:pt>
                <c:pt idx="1136">
                  <c:v>43141</c:v>
                </c:pt>
                <c:pt idx="1137">
                  <c:v>43142</c:v>
                </c:pt>
                <c:pt idx="1138">
                  <c:v>43143</c:v>
                </c:pt>
                <c:pt idx="1139">
                  <c:v>43144</c:v>
                </c:pt>
                <c:pt idx="1140">
                  <c:v>43145</c:v>
                </c:pt>
                <c:pt idx="1141">
                  <c:v>43146</c:v>
                </c:pt>
                <c:pt idx="1142">
                  <c:v>43147</c:v>
                </c:pt>
                <c:pt idx="1143">
                  <c:v>43148</c:v>
                </c:pt>
                <c:pt idx="1144">
                  <c:v>43149</c:v>
                </c:pt>
                <c:pt idx="1145">
                  <c:v>43150</c:v>
                </c:pt>
                <c:pt idx="1146">
                  <c:v>43151</c:v>
                </c:pt>
                <c:pt idx="1147">
                  <c:v>43152</c:v>
                </c:pt>
                <c:pt idx="1148">
                  <c:v>43153</c:v>
                </c:pt>
                <c:pt idx="1149">
                  <c:v>43154</c:v>
                </c:pt>
                <c:pt idx="1150">
                  <c:v>43155</c:v>
                </c:pt>
                <c:pt idx="1151">
                  <c:v>43156</c:v>
                </c:pt>
                <c:pt idx="1152">
                  <c:v>43157</c:v>
                </c:pt>
                <c:pt idx="1153">
                  <c:v>43158</c:v>
                </c:pt>
                <c:pt idx="1154">
                  <c:v>43159</c:v>
                </c:pt>
                <c:pt idx="1155">
                  <c:v>43160</c:v>
                </c:pt>
                <c:pt idx="1156">
                  <c:v>43161</c:v>
                </c:pt>
                <c:pt idx="1157">
                  <c:v>43162</c:v>
                </c:pt>
                <c:pt idx="1158">
                  <c:v>43163</c:v>
                </c:pt>
                <c:pt idx="1159">
                  <c:v>43164</c:v>
                </c:pt>
                <c:pt idx="1160">
                  <c:v>43165</c:v>
                </c:pt>
                <c:pt idx="1161">
                  <c:v>43166</c:v>
                </c:pt>
                <c:pt idx="1162">
                  <c:v>43167</c:v>
                </c:pt>
                <c:pt idx="1163">
                  <c:v>43168</c:v>
                </c:pt>
                <c:pt idx="1164">
                  <c:v>43169</c:v>
                </c:pt>
                <c:pt idx="1165">
                  <c:v>43170</c:v>
                </c:pt>
                <c:pt idx="1166">
                  <c:v>43171</c:v>
                </c:pt>
                <c:pt idx="1167">
                  <c:v>43172</c:v>
                </c:pt>
                <c:pt idx="1168">
                  <c:v>43173</c:v>
                </c:pt>
                <c:pt idx="1169">
                  <c:v>43174</c:v>
                </c:pt>
                <c:pt idx="1170">
                  <c:v>43175</c:v>
                </c:pt>
                <c:pt idx="1171">
                  <c:v>43176</c:v>
                </c:pt>
                <c:pt idx="1172">
                  <c:v>43177</c:v>
                </c:pt>
                <c:pt idx="1173">
                  <c:v>43178</c:v>
                </c:pt>
                <c:pt idx="1174">
                  <c:v>43179</c:v>
                </c:pt>
                <c:pt idx="1175">
                  <c:v>43180</c:v>
                </c:pt>
                <c:pt idx="1176">
                  <c:v>43181</c:v>
                </c:pt>
                <c:pt idx="1177">
                  <c:v>43182</c:v>
                </c:pt>
                <c:pt idx="1178">
                  <c:v>43183</c:v>
                </c:pt>
                <c:pt idx="1179">
                  <c:v>43184</c:v>
                </c:pt>
                <c:pt idx="1180">
                  <c:v>43185</c:v>
                </c:pt>
                <c:pt idx="1181">
                  <c:v>43186</c:v>
                </c:pt>
                <c:pt idx="1182">
                  <c:v>43187</c:v>
                </c:pt>
                <c:pt idx="1183">
                  <c:v>43188</c:v>
                </c:pt>
                <c:pt idx="1184">
                  <c:v>43189</c:v>
                </c:pt>
                <c:pt idx="1185">
                  <c:v>43190</c:v>
                </c:pt>
                <c:pt idx="1186">
                  <c:v>43191</c:v>
                </c:pt>
                <c:pt idx="1187">
                  <c:v>43192</c:v>
                </c:pt>
                <c:pt idx="1188">
                  <c:v>43193</c:v>
                </c:pt>
                <c:pt idx="1189">
                  <c:v>43194</c:v>
                </c:pt>
                <c:pt idx="1190">
                  <c:v>43195</c:v>
                </c:pt>
                <c:pt idx="1191">
                  <c:v>43196</c:v>
                </c:pt>
                <c:pt idx="1192">
                  <c:v>43197</c:v>
                </c:pt>
                <c:pt idx="1193">
                  <c:v>43198</c:v>
                </c:pt>
                <c:pt idx="1194">
                  <c:v>43199</c:v>
                </c:pt>
                <c:pt idx="1195">
                  <c:v>43200</c:v>
                </c:pt>
                <c:pt idx="1196">
                  <c:v>43201</c:v>
                </c:pt>
                <c:pt idx="1197">
                  <c:v>43202</c:v>
                </c:pt>
                <c:pt idx="1198">
                  <c:v>43203</c:v>
                </c:pt>
                <c:pt idx="1199">
                  <c:v>43204</c:v>
                </c:pt>
                <c:pt idx="1200">
                  <c:v>43205</c:v>
                </c:pt>
                <c:pt idx="1201">
                  <c:v>43206</c:v>
                </c:pt>
                <c:pt idx="1202">
                  <c:v>43207</c:v>
                </c:pt>
                <c:pt idx="1203">
                  <c:v>43208</c:v>
                </c:pt>
                <c:pt idx="1204">
                  <c:v>43209</c:v>
                </c:pt>
                <c:pt idx="1205">
                  <c:v>43210</c:v>
                </c:pt>
                <c:pt idx="1206">
                  <c:v>43211</c:v>
                </c:pt>
                <c:pt idx="1207">
                  <c:v>43212</c:v>
                </c:pt>
                <c:pt idx="1208">
                  <c:v>43213</c:v>
                </c:pt>
                <c:pt idx="1209">
                  <c:v>43214</c:v>
                </c:pt>
                <c:pt idx="1210">
                  <c:v>43215</c:v>
                </c:pt>
                <c:pt idx="1211">
                  <c:v>43216</c:v>
                </c:pt>
                <c:pt idx="1212">
                  <c:v>43217</c:v>
                </c:pt>
                <c:pt idx="1213">
                  <c:v>43218</c:v>
                </c:pt>
                <c:pt idx="1214">
                  <c:v>43219</c:v>
                </c:pt>
                <c:pt idx="1215">
                  <c:v>43220</c:v>
                </c:pt>
                <c:pt idx="1216">
                  <c:v>43221</c:v>
                </c:pt>
                <c:pt idx="1217">
                  <c:v>43222</c:v>
                </c:pt>
                <c:pt idx="1218">
                  <c:v>43223</c:v>
                </c:pt>
                <c:pt idx="1219">
                  <c:v>43224</c:v>
                </c:pt>
                <c:pt idx="1220">
                  <c:v>43225</c:v>
                </c:pt>
                <c:pt idx="1221">
                  <c:v>43226</c:v>
                </c:pt>
                <c:pt idx="1222">
                  <c:v>43227</c:v>
                </c:pt>
                <c:pt idx="1223">
                  <c:v>43228</c:v>
                </c:pt>
                <c:pt idx="1224">
                  <c:v>43229</c:v>
                </c:pt>
                <c:pt idx="1225">
                  <c:v>43230</c:v>
                </c:pt>
                <c:pt idx="1226">
                  <c:v>43231</c:v>
                </c:pt>
                <c:pt idx="1227">
                  <c:v>43232</c:v>
                </c:pt>
                <c:pt idx="1228">
                  <c:v>43233</c:v>
                </c:pt>
                <c:pt idx="1229">
                  <c:v>43234</c:v>
                </c:pt>
                <c:pt idx="1230">
                  <c:v>43235</c:v>
                </c:pt>
                <c:pt idx="1231">
                  <c:v>43236</c:v>
                </c:pt>
                <c:pt idx="1232">
                  <c:v>43237</c:v>
                </c:pt>
                <c:pt idx="1233">
                  <c:v>43238</c:v>
                </c:pt>
                <c:pt idx="1234">
                  <c:v>43239</c:v>
                </c:pt>
                <c:pt idx="1235">
                  <c:v>43240</c:v>
                </c:pt>
                <c:pt idx="1236">
                  <c:v>43241</c:v>
                </c:pt>
                <c:pt idx="1237">
                  <c:v>43242</c:v>
                </c:pt>
                <c:pt idx="1238">
                  <c:v>43243</c:v>
                </c:pt>
                <c:pt idx="1239">
                  <c:v>43244</c:v>
                </c:pt>
                <c:pt idx="1240">
                  <c:v>43245</c:v>
                </c:pt>
                <c:pt idx="1241">
                  <c:v>43246</c:v>
                </c:pt>
                <c:pt idx="1242">
                  <c:v>43247</c:v>
                </c:pt>
                <c:pt idx="1243">
                  <c:v>43248</c:v>
                </c:pt>
                <c:pt idx="1244">
                  <c:v>43249</c:v>
                </c:pt>
                <c:pt idx="1245">
                  <c:v>43250</c:v>
                </c:pt>
                <c:pt idx="1246">
                  <c:v>43251</c:v>
                </c:pt>
                <c:pt idx="1247">
                  <c:v>43252</c:v>
                </c:pt>
                <c:pt idx="1248">
                  <c:v>43253</c:v>
                </c:pt>
                <c:pt idx="1249">
                  <c:v>43254</c:v>
                </c:pt>
                <c:pt idx="1250">
                  <c:v>43255</c:v>
                </c:pt>
                <c:pt idx="1251">
                  <c:v>43256</c:v>
                </c:pt>
                <c:pt idx="1252">
                  <c:v>43257</c:v>
                </c:pt>
                <c:pt idx="1253">
                  <c:v>43258</c:v>
                </c:pt>
                <c:pt idx="1254">
                  <c:v>43259</c:v>
                </c:pt>
                <c:pt idx="1255">
                  <c:v>43260</c:v>
                </c:pt>
                <c:pt idx="1256">
                  <c:v>43261</c:v>
                </c:pt>
                <c:pt idx="1257">
                  <c:v>43262</c:v>
                </c:pt>
                <c:pt idx="1258">
                  <c:v>43263</c:v>
                </c:pt>
                <c:pt idx="1259">
                  <c:v>43264</c:v>
                </c:pt>
                <c:pt idx="1260">
                  <c:v>43265</c:v>
                </c:pt>
                <c:pt idx="1261">
                  <c:v>43266</c:v>
                </c:pt>
                <c:pt idx="1262">
                  <c:v>43267</c:v>
                </c:pt>
                <c:pt idx="1263">
                  <c:v>43268</c:v>
                </c:pt>
                <c:pt idx="1264">
                  <c:v>43269</c:v>
                </c:pt>
                <c:pt idx="1265">
                  <c:v>43270</c:v>
                </c:pt>
                <c:pt idx="1266">
                  <c:v>43271</c:v>
                </c:pt>
                <c:pt idx="1267">
                  <c:v>43272</c:v>
                </c:pt>
                <c:pt idx="1268">
                  <c:v>43273</c:v>
                </c:pt>
                <c:pt idx="1269">
                  <c:v>43274</c:v>
                </c:pt>
                <c:pt idx="1270">
                  <c:v>43275</c:v>
                </c:pt>
                <c:pt idx="1271">
                  <c:v>43276</c:v>
                </c:pt>
                <c:pt idx="1272">
                  <c:v>43277</c:v>
                </c:pt>
                <c:pt idx="1273">
                  <c:v>43278</c:v>
                </c:pt>
                <c:pt idx="1274">
                  <c:v>43279</c:v>
                </c:pt>
                <c:pt idx="1275">
                  <c:v>43280</c:v>
                </c:pt>
                <c:pt idx="1276">
                  <c:v>43281</c:v>
                </c:pt>
                <c:pt idx="1277">
                  <c:v>43282</c:v>
                </c:pt>
                <c:pt idx="1278">
                  <c:v>43283</c:v>
                </c:pt>
                <c:pt idx="1279">
                  <c:v>43284</c:v>
                </c:pt>
                <c:pt idx="1280">
                  <c:v>43285</c:v>
                </c:pt>
                <c:pt idx="1281">
                  <c:v>43286</c:v>
                </c:pt>
                <c:pt idx="1282">
                  <c:v>43287</c:v>
                </c:pt>
                <c:pt idx="1283">
                  <c:v>43288</c:v>
                </c:pt>
                <c:pt idx="1284">
                  <c:v>43289</c:v>
                </c:pt>
                <c:pt idx="1285">
                  <c:v>43290</c:v>
                </c:pt>
                <c:pt idx="1286">
                  <c:v>43291</c:v>
                </c:pt>
                <c:pt idx="1287">
                  <c:v>43292</c:v>
                </c:pt>
                <c:pt idx="1288">
                  <c:v>43293</c:v>
                </c:pt>
                <c:pt idx="1289">
                  <c:v>43294</c:v>
                </c:pt>
                <c:pt idx="1290">
                  <c:v>43295</c:v>
                </c:pt>
                <c:pt idx="1291">
                  <c:v>43296</c:v>
                </c:pt>
                <c:pt idx="1292">
                  <c:v>43297</c:v>
                </c:pt>
                <c:pt idx="1293">
                  <c:v>43298</c:v>
                </c:pt>
                <c:pt idx="1294">
                  <c:v>43299</c:v>
                </c:pt>
                <c:pt idx="1295">
                  <c:v>43300</c:v>
                </c:pt>
                <c:pt idx="1296">
                  <c:v>43301</c:v>
                </c:pt>
                <c:pt idx="1297">
                  <c:v>43302</c:v>
                </c:pt>
                <c:pt idx="1298">
                  <c:v>43303</c:v>
                </c:pt>
                <c:pt idx="1299">
                  <c:v>43304</c:v>
                </c:pt>
                <c:pt idx="1300">
                  <c:v>43305</c:v>
                </c:pt>
                <c:pt idx="1301">
                  <c:v>43306</c:v>
                </c:pt>
                <c:pt idx="1302">
                  <c:v>43307</c:v>
                </c:pt>
                <c:pt idx="1303">
                  <c:v>43308</c:v>
                </c:pt>
                <c:pt idx="1304">
                  <c:v>43309</c:v>
                </c:pt>
                <c:pt idx="1305">
                  <c:v>43310</c:v>
                </c:pt>
                <c:pt idx="1306">
                  <c:v>43311</c:v>
                </c:pt>
                <c:pt idx="1307">
                  <c:v>43312</c:v>
                </c:pt>
                <c:pt idx="1308">
                  <c:v>43313</c:v>
                </c:pt>
                <c:pt idx="1309">
                  <c:v>43314</c:v>
                </c:pt>
                <c:pt idx="1310">
                  <c:v>43315</c:v>
                </c:pt>
                <c:pt idx="1311">
                  <c:v>43316</c:v>
                </c:pt>
                <c:pt idx="1312">
                  <c:v>43317</c:v>
                </c:pt>
                <c:pt idx="1313">
                  <c:v>43318</c:v>
                </c:pt>
                <c:pt idx="1314">
                  <c:v>43319</c:v>
                </c:pt>
                <c:pt idx="1315">
                  <c:v>43320</c:v>
                </c:pt>
                <c:pt idx="1316">
                  <c:v>43321</c:v>
                </c:pt>
                <c:pt idx="1317">
                  <c:v>43322</c:v>
                </c:pt>
                <c:pt idx="1318">
                  <c:v>43323</c:v>
                </c:pt>
                <c:pt idx="1319">
                  <c:v>43324</c:v>
                </c:pt>
                <c:pt idx="1320">
                  <c:v>43325</c:v>
                </c:pt>
                <c:pt idx="1321">
                  <c:v>43326</c:v>
                </c:pt>
                <c:pt idx="1322">
                  <c:v>43327</c:v>
                </c:pt>
                <c:pt idx="1323">
                  <c:v>43328</c:v>
                </c:pt>
                <c:pt idx="1324">
                  <c:v>43329</c:v>
                </c:pt>
                <c:pt idx="1325">
                  <c:v>43330</c:v>
                </c:pt>
                <c:pt idx="1326">
                  <c:v>43331</c:v>
                </c:pt>
                <c:pt idx="1327">
                  <c:v>43332</c:v>
                </c:pt>
                <c:pt idx="1328">
                  <c:v>43333</c:v>
                </c:pt>
                <c:pt idx="1329">
                  <c:v>43334</c:v>
                </c:pt>
                <c:pt idx="1330">
                  <c:v>43335</c:v>
                </c:pt>
                <c:pt idx="1331">
                  <c:v>43336</c:v>
                </c:pt>
                <c:pt idx="1332">
                  <c:v>43337</c:v>
                </c:pt>
                <c:pt idx="1333">
                  <c:v>43338</c:v>
                </c:pt>
                <c:pt idx="1334">
                  <c:v>43339</c:v>
                </c:pt>
                <c:pt idx="1335">
                  <c:v>43340</c:v>
                </c:pt>
                <c:pt idx="1336">
                  <c:v>43341</c:v>
                </c:pt>
                <c:pt idx="1337">
                  <c:v>43342</c:v>
                </c:pt>
                <c:pt idx="1338">
                  <c:v>43343</c:v>
                </c:pt>
                <c:pt idx="1339">
                  <c:v>43344</c:v>
                </c:pt>
                <c:pt idx="1340">
                  <c:v>43345</c:v>
                </c:pt>
                <c:pt idx="1341">
                  <c:v>43346</c:v>
                </c:pt>
                <c:pt idx="1342">
                  <c:v>43347</c:v>
                </c:pt>
                <c:pt idx="1343">
                  <c:v>43348</c:v>
                </c:pt>
                <c:pt idx="1344">
                  <c:v>43349</c:v>
                </c:pt>
                <c:pt idx="1345">
                  <c:v>43350</c:v>
                </c:pt>
                <c:pt idx="1346">
                  <c:v>43351</c:v>
                </c:pt>
                <c:pt idx="1347">
                  <c:v>43352</c:v>
                </c:pt>
                <c:pt idx="1348">
                  <c:v>43353</c:v>
                </c:pt>
                <c:pt idx="1349">
                  <c:v>43354</c:v>
                </c:pt>
                <c:pt idx="1350">
                  <c:v>43355</c:v>
                </c:pt>
                <c:pt idx="1351">
                  <c:v>43356</c:v>
                </c:pt>
                <c:pt idx="1352">
                  <c:v>43357</c:v>
                </c:pt>
                <c:pt idx="1353">
                  <c:v>43358</c:v>
                </c:pt>
                <c:pt idx="1354">
                  <c:v>43359</c:v>
                </c:pt>
                <c:pt idx="1355">
                  <c:v>43360</c:v>
                </c:pt>
                <c:pt idx="1356">
                  <c:v>43361</c:v>
                </c:pt>
                <c:pt idx="1357">
                  <c:v>43362</c:v>
                </c:pt>
                <c:pt idx="1358">
                  <c:v>43363</c:v>
                </c:pt>
                <c:pt idx="1359">
                  <c:v>43364</c:v>
                </c:pt>
                <c:pt idx="1360">
                  <c:v>43365</c:v>
                </c:pt>
                <c:pt idx="1361">
                  <c:v>43366</c:v>
                </c:pt>
                <c:pt idx="1362">
                  <c:v>43367</c:v>
                </c:pt>
                <c:pt idx="1363">
                  <c:v>43368</c:v>
                </c:pt>
                <c:pt idx="1364">
                  <c:v>43369</c:v>
                </c:pt>
                <c:pt idx="1365">
                  <c:v>43370</c:v>
                </c:pt>
                <c:pt idx="1366">
                  <c:v>43371</c:v>
                </c:pt>
                <c:pt idx="1367">
                  <c:v>43372</c:v>
                </c:pt>
                <c:pt idx="1368">
                  <c:v>43373</c:v>
                </c:pt>
                <c:pt idx="1369">
                  <c:v>43374</c:v>
                </c:pt>
                <c:pt idx="1370">
                  <c:v>43375</c:v>
                </c:pt>
                <c:pt idx="1371">
                  <c:v>43376</c:v>
                </c:pt>
                <c:pt idx="1372">
                  <c:v>43377</c:v>
                </c:pt>
                <c:pt idx="1373">
                  <c:v>43378</c:v>
                </c:pt>
                <c:pt idx="1374">
                  <c:v>43379</c:v>
                </c:pt>
                <c:pt idx="1375">
                  <c:v>43380</c:v>
                </c:pt>
                <c:pt idx="1376">
                  <c:v>43381</c:v>
                </c:pt>
                <c:pt idx="1377">
                  <c:v>43382</c:v>
                </c:pt>
                <c:pt idx="1378">
                  <c:v>43383</c:v>
                </c:pt>
                <c:pt idx="1379">
                  <c:v>43384</c:v>
                </c:pt>
                <c:pt idx="1380">
                  <c:v>43385</c:v>
                </c:pt>
                <c:pt idx="1381">
                  <c:v>43386</c:v>
                </c:pt>
                <c:pt idx="1382">
                  <c:v>43387</c:v>
                </c:pt>
                <c:pt idx="1383">
                  <c:v>43388</c:v>
                </c:pt>
                <c:pt idx="1384">
                  <c:v>43389</c:v>
                </c:pt>
                <c:pt idx="1385">
                  <c:v>43390</c:v>
                </c:pt>
                <c:pt idx="1386">
                  <c:v>43391</c:v>
                </c:pt>
                <c:pt idx="1387">
                  <c:v>43392</c:v>
                </c:pt>
                <c:pt idx="1388">
                  <c:v>43393</c:v>
                </c:pt>
                <c:pt idx="1389">
                  <c:v>43394</c:v>
                </c:pt>
                <c:pt idx="1390">
                  <c:v>43395</c:v>
                </c:pt>
                <c:pt idx="1391">
                  <c:v>43396</c:v>
                </c:pt>
                <c:pt idx="1392">
                  <c:v>43397</c:v>
                </c:pt>
                <c:pt idx="1393">
                  <c:v>43398</c:v>
                </c:pt>
                <c:pt idx="1394">
                  <c:v>43399</c:v>
                </c:pt>
                <c:pt idx="1395">
                  <c:v>43400</c:v>
                </c:pt>
                <c:pt idx="1396">
                  <c:v>43401</c:v>
                </c:pt>
                <c:pt idx="1397">
                  <c:v>43402</c:v>
                </c:pt>
                <c:pt idx="1398">
                  <c:v>43403</c:v>
                </c:pt>
                <c:pt idx="1399">
                  <c:v>43404</c:v>
                </c:pt>
                <c:pt idx="1400">
                  <c:v>43405</c:v>
                </c:pt>
                <c:pt idx="1401">
                  <c:v>43406</c:v>
                </c:pt>
                <c:pt idx="1402">
                  <c:v>43407</c:v>
                </c:pt>
                <c:pt idx="1403">
                  <c:v>43408</c:v>
                </c:pt>
                <c:pt idx="1404">
                  <c:v>43409</c:v>
                </c:pt>
                <c:pt idx="1405">
                  <c:v>43410</c:v>
                </c:pt>
                <c:pt idx="1406">
                  <c:v>43411</c:v>
                </c:pt>
                <c:pt idx="1407">
                  <c:v>43412</c:v>
                </c:pt>
                <c:pt idx="1408">
                  <c:v>43413</c:v>
                </c:pt>
                <c:pt idx="1409">
                  <c:v>43414</c:v>
                </c:pt>
                <c:pt idx="1410">
                  <c:v>43415</c:v>
                </c:pt>
                <c:pt idx="1411">
                  <c:v>43416</c:v>
                </c:pt>
                <c:pt idx="1412">
                  <c:v>43417</c:v>
                </c:pt>
                <c:pt idx="1413">
                  <c:v>43418</c:v>
                </c:pt>
                <c:pt idx="1414">
                  <c:v>43419</c:v>
                </c:pt>
                <c:pt idx="1415">
                  <c:v>43420</c:v>
                </c:pt>
                <c:pt idx="1416">
                  <c:v>43421</c:v>
                </c:pt>
                <c:pt idx="1417">
                  <c:v>43422</c:v>
                </c:pt>
                <c:pt idx="1418">
                  <c:v>43423</c:v>
                </c:pt>
                <c:pt idx="1419">
                  <c:v>43424</c:v>
                </c:pt>
                <c:pt idx="1420">
                  <c:v>43425</c:v>
                </c:pt>
                <c:pt idx="1421">
                  <c:v>43426</c:v>
                </c:pt>
                <c:pt idx="1422">
                  <c:v>43427</c:v>
                </c:pt>
                <c:pt idx="1423">
                  <c:v>43428</c:v>
                </c:pt>
                <c:pt idx="1424">
                  <c:v>43429</c:v>
                </c:pt>
                <c:pt idx="1425">
                  <c:v>43430</c:v>
                </c:pt>
                <c:pt idx="1426">
                  <c:v>43431</c:v>
                </c:pt>
                <c:pt idx="1427">
                  <c:v>43432</c:v>
                </c:pt>
                <c:pt idx="1428">
                  <c:v>43433</c:v>
                </c:pt>
                <c:pt idx="1429">
                  <c:v>43434</c:v>
                </c:pt>
                <c:pt idx="1430">
                  <c:v>43435</c:v>
                </c:pt>
                <c:pt idx="1431">
                  <c:v>43436</c:v>
                </c:pt>
                <c:pt idx="1432">
                  <c:v>43437</c:v>
                </c:pt>
                <c:pt idx="1433">
                  <c:v>43438</c:v>
                </c:pt>
                <c:pt idx="1434">
                  <c:v>43439</c:v>
                </c:pt>
                <c:pt idx="1435">
                  <c:v>43440</c:v>
                </c:pt>
                <c:pt idx="1436">
                  <c:v>43441</c:v>
                </c:pt>
                <c:pt idx="1437">
                  <c:v>43442</c:v>
                </c:pt>
                <c:pt idx="1438">
                  <c:v>43443</c:v>
                </c:pt>
                <c:pt idx="1439">
                  <c:v>43444</c:v>
                </c:pt>
                <c:pt idx="1440">
                  <c:v>43445</c:v>
                </c:pt>
                <c:pt idx="1441">
                  <c:v>43446</c:v>
                </c:pt>
                <c:pt idx="1442">
                  <c:v>43447</c:v>
                </c:pt>
                <c:pt idx="1443">
                  <c:v>43448</c:v>
                </c:pt>
                <c:pt idx="1444">
                  <c:v>43449</c:v>
                </c:pt>
                <c:pt idx="1445">
                  <c:v>43450</c:v>
                </c:pt>
                <c:pt idx="1446">
                  <c:v>43451</c:v>
                </c:pt>
                <c:pt idx="1447">
                  <c:v>43452</c:v>
                </c:pt>
                <c:pt idx="1448">
                  <c:v>43453</c:v>
                </c:pt>
                <c:pt idx="1449">
                  <c:v>43454</c:v>
                </c:pt>
                <c:pt idx="1450">
                  <c:v>43455</c:v>
                </c:pt>
                <c:pt idx="1451">
                  <c:v>43456</c:v>
                </c:pt>
                <c:pt idx="1452">
                  <c:v>43457</c:v>
                </c:pt>
                <c:pt idx="1453">
                  <c:v>43458</c:v>
                </c:pt>
                <c:pt idx="1454">
                  <c:v>43459</c:v>
                </c:pt>
                <c:pt idx="1455">
                  <c:v>43460</c:v>
                </c:pt>
                <c:pt idx="1456">
                  <c:v>43461</c:v>
                </c:pt>
                <c:pt idx="1457">
                  <c:v>43462</c:v>
                </c:pt>
                <c:pt idx="1458">
                  <c:v>43463</c:v>
                </c:pt>
                <c:pt idx="1459">
                  <c:v>43464</c:v>
                </c:pt>
                <c:pt idx="1460">
                  <c:v>43465</c:v>
                </c:pt>
                <c:pt idx="1461">
                  <c:v>43466</c:v>
                </c:pt>
                <c:pt idx="1462">
                  <c:v>43467</c:v>
                </c:pt>
                <c:pt idx="1463">
                  <c:v>43468</c:v>
                </c:pt>
                <c:pt idx="1464">
                  <c:v>43469</c:v>
                </c:pt>
                <c:pt idx="1465">
                  <c:v>43470</c:v>
                </c:pt>
                <c:pt idx="1466">
                  <c:v>43471</c:v>
                </c:pt>
                <c:pt idx="1467">
                  <c:v>43472</c:v>
                </c:pt>
                <c:pt idx="1468">
                  <c:v>43473</c:v>
                </c:pt>
                <c:pt idx="1469">
                  <c:v>43474</c:v>
                </c:pt>
                <c:pt idx="1470">
                  <c:v>43475</c:v>
                </c:pt>
                <c:pt idx="1471">
                  <c:v>43476</c:v>
                </c:pt>
                <c:pt idx="1472">
                  <c:v>43477</c:v>
                </c:pt>
                <c:pt idx="1473">
                  <c:v>43478</c:v>
                </c:pt>
                <c:pt idx="1474">
                  <c:v>43479</c:v>
                </c:pt>
                <c:pt idx="1475">
                  <c:v>43480</c:v>
                </c:pt>
                <c:pt idx="1476">
                  <c:v>43481</c:v>
                </c:pt>
                <c:pt idx="1477">
                  <c:v>43482</c:v>
                </c:pt>
                <c:pt idx="1478">
                  <c:v>43483</c:v>
                </c:pt>
                <c:pt idx="1479">
                  <c:v>43484</c:v>
                </c:pt>
                <c:pt idx="1480">
                  <c:v>43485</c:v>
                </c:pt>
                <c:pt idx="1481">
                  <c:v>43486</c:v>
                </c:pt>
                <c:pt idx="1482">
                  <c:v>43487</c:v>
                </c:pt>
                <c:pt idx="1483">
                  <c:v>43488</c:v>
                </c:pt>
                <c:pt idx="1484">
                  <c:v>43489</c:v>
                </c:pt>
                <c:pt idx="1485">
                  <c:v>43490</c:v>
                </c:pt>
                <c:pt idx="1486">
                  <c:v>43491</c:v>
                </c:pt>
                <c:pt idx="1487">
                  <c:v>43492</c:v>
                </c:pt>
                <c:pt idx="1488">
                  <c:v>43493</c:v>
                </c:pt>
                <c:pt idx="1489">
                  <c:v>43494</c:v>
                </c:pt>
                <c:pt idx="1490">
                  <c:v>43495</c:v>
                </c:pt>
                <c:pt idx="1491">
                  <c:v>43496</c:v>
                </c:pt>
                <c:pt idx="1492">
                  <c:v>43497</c:v>
                </c:pt>
                <c:pt idx="1493">
                  <c:v>43498</c:v>
                </c:pt>
                <c:pt idx="1494">
                  <c:v>43499</c:v>
                </c:pt>
                <c:pt idx="1495">
                  <c:v>43500</c:v>
                </c:pt>
                <c:pt idx="1496">
                  <c:v>43501</c:v>
                </c:pt>
                <c:pt idx="1497">
                  <c:v>43502</c:v>
                </c:pt>
                <c:pt idx="1498">
                  <c:v>43503</c:v>
                </c:pt>
                <c:pt idx="1499">
                  <c:v>43504</c:v>
                </c:pt>
                <c:pt idx="1500">
                  <c:v>43505</c:v>
                </c:pt>
                <c:pt idx="1501">
                  <c:v>43506</c:v>
                </c:pt>
                <c:pt idx="1502">
                  <c:v>43507</c:v>
                </c:pt>
                <c:pt idx="1503">
                  <c:v>43508</c:v>
                </c:pt>
                <c:pt idx="1504">
                  <c:v>43509</c:v>
                </c:pt>
                <c:pt idx="1505">
                  <c:v>43510</c:v>
                </c:pt>
                <c:pt idx="1506">
                  <c:v>43511</c:v>
                </c:pt>
                <c:pt idx="1507">
                  <c:v>43512</c:v>
                </c:pt>
                <c:pt idx="1508">
                  <c:v>43513</c:v>
                </c:pt>
                <c:pt idx="1509">
                  <c:v>43514</c:v>
                </c:pt>
                <c:pt idx="1510">
                  <c:v>43515</c:v>
                </c:pt>
                <c:pt idx="1511">
                  <c:v>43516</c:v>
                </c:pt>
                <c:pt idx="1512">
                  <c:v>43517</c:v>
                </c:pt>
                <c:pt idx="1513">
                  <c:v>43518</c:v>
                </c:pt>
                <c:pt idx="1514">
                  <c:v>43519</c:v>
                </c:pt>
                <c:pt idx="1515">
                  <c:v>43520</c:v>
                </c:pt>
                <c:pt idx="1516">
                  <c:v>43521</c:v>
                </c:pt>
                <c:pt idx="1517">
                  <c:v>43522</c:v>
                </c:pt>
                <c:pt idx="1518">
                  <c:v>43523</c:v>
                </c:pt>
                <c:pt idx="1519">
                  <c:v>43524</c:v>
                </c:pt>
                <c:pt idx="1520">
                  <c:v>43525</c:v>
                </c:pt>
                <c:pt idx="1521">
                  <c:v>43526</c:v>
                </c:pt>
                <c:pt idx="1522">
                  <c:v>43527</c:v>
                </c:pt>
                <c:pt idx="1523">
                  <c:v>43528</c:v>
                </c:pt>
                <c:pt idx="1524">
                  <c:v>43529</c:v>
                </c:pt>
                <c:pt idx="1525">
                  <c:v>43530</c:v>
                </c:pt>
                <c:pt idx="1526">
                  <c:v>43531</c:v>
                </c:pt>
                <c:pt idx="1527">
                  <c:v>43532</c:v>
                </c:pt>
                <c:pt idx="1528">
                  <c:v>43533</c:v>
                </c:pt>
                <c:pt idx="1529">
                  <c:v>43534</c:v>
                </c:pt>
                <c:pt idx="1530">
                  <c:v>43535</c:v>
                </c:pt>
                <c:pt idx="1531">
                  <c:v>43536</c:v>
                </c:pt>
                <c:pt idx="1532">
                  <c:v>43537</c:v>
                </c:pt>
                <c:pt idx="1533">
                  <c:v>43538</c:v>
                </c:pt>
                <c:pt idx="1534">
                  <c:v>43539</c:v>
                </c:pt>
                <c:pt idx="1535">
                  <c:v>43540</c:v>
                </c:pt>
                <c:pt idx="1536">
                  <c:v>43541</c:v>
                </c:pt>
                <c:pt idx="1537">
                  <c:v>43542</c:v>
                </c:pt>
                <c:pt idx="1538">
                  <c:v>43543</c:v>
                </c:pt>
                <c:pt idx="1539">
                  <c:v>43544</c:v>
                </c:pt>
                <c:pt idx="1540">
                  <c:v>43545</c:v>
                </c:pt>
                <c:pt idx="1541">
                  <c:v>43546</c:v>
                </c:pt>
                <c:pt idx="1542">
                  <c:v>43547</c:v>
                </c:pt>
                <c:pt idx="1543">
                  <c:v>43548</c:v>
                </c:pt>
                <c:pt idx="1544">
                  <c:v>43549</c:v>
                </c:pt>
                <c:pt idx="1545">
                  <c:v>43550</c:v>
                </c:pt>
                <c:pt idx="1546">
                  <c:v>43551</c:v>
                </c:pt>
                <c:pt idx="1547">
                  <c:v>43552</c:v>
                </c:pt>
                <c:pt idx="1548">
                  <c:v>43553</c:v>
                </c:pt>
                <c:pt idx="1549">
                  <c:v>43554</c:v>
                </c:pt>
                <c:pt idx="1550">
                  <c:v>43555</c:v>
                </c:pt>
                <c:pt idx="1551">
                  <c:v>43556</c:v>
                </c:pt>
                <c:pt idx="1552">
                  <c:v>43557</c:v>
                </c:pt>
                <c:pt idx="1553">
                  <c:v>43558</c:v>
                </c:pt>
                <c:pt idx="1554">
                  <c:v>43559</c:v>
                </c:pt>
                <c:pt idx="1555">
                  <c:v>43560</c:v>
                </c:pt>
                <c:pt idx="1556">
                  <c:v>43561</c:v>
                </c:pt>
                <c:pt idx="1557">
                  <c:v>43562</c:v>
                </c:pt>
                <c:pt idx="1558">
                  <c:v>43563</c:v>
                </c:pt>
                <c:pt idx="1559">
                  <c:v>43564</c:v>
                </c:pt>
                <c:pt idx="1560">
                  <c:v>43565</c:v>
                </c:pt>
                <c:pt idx="1561">
                  <c:v>43566</c:v>
                </c:pt>
                <c:pt idx="1562">
                  <c:v>43567</c:v>
                </c:pt>
                <c:pt idx="1563">
                  <c:v>43568</c:v>
                </c:pt>
                <c:pt idx="1564">
                  <c:v>43569</c:v>
                </c:pt>
                <c:pt idx="1565">
                  <c:v>43570</c:v>
                </c:pt>
                <c:pt idx="1566">
                  <c:v>43571</c:v>
                </c:pt>
                <c:pt idx="1567">
                  <c:v>43572</c:v>
                </c:pt>
                <c:pt idx="1568">
                  <c:v>43573</c:v>
                </c:pt>
                <c:pt idx="1569">
                  <c:v>43574</c:v>
                </c:pt>
                <c:pt idx="1570">
                  <c:v>43575</c:v>
                </c:pt>
                <c:pt idx="1571">
                  <c:v>43576</c:v>
                </c:pt>
                <c:pt idx="1572">
                  <c:v>43577</c:v>
                </c:pt>
                <c:pt idx="1573">
                  <c:v>43578</c:v>
                </c:pt>
                <c:pt idx="1574">
                  <c:v>43579</c:v>
                </c:pt>
                <c:pt idx="1575">
                  <c:v>43580</c:v>
                </c:pt>
                <c:pt idx="1576">
                  <c:v>43581</c:v>
                </c:pt>
                <c:pt idx="1577">
                  <c:v>43582</c:v>
                </c:pt>
                <c:pt idx="1578">
                  <c:v>43583</c:v>
                </c:pt>
                <c:pt idx="1579">
                  <c:v>43584</c:v>
                </c:pt>
                <c:pt idx="1580">
                  <c:v>43585</c:v>
                </c:pt>
                <c:pt idx="1581">
                  <c:v>43586</c:v>
                </c:pt>
                <c:pt idx="1582">
                  <c:v>43587</c:v>
                </c:pt>
                <c:pt idx="1583">
                  <c:v>43588</c:v>
                </c:pt>
                <c:pt idx="1584">
                  <c:v>43589</c:v>
                </c:pt>
                <c:pt idx="1585">
                  <c:v>43590</c:v>
                </c:pt>
                <c:pt idx="1586">
                  <c:v>43591</c:v>
                </c:pt>
                <c:pt idx="1587">
                  <c:v>43592</c:v>
                </c:pt>
                <c:pt idx="1588">
                  <c:v>43593</c:v>
                </c:pt>
                <c:pt idx="1589">
                  <c:v>43594</c:v>
                </c:pt>
                <c:pt idx="1590">
                  <c:v>43595</c:v>
                </c:pt>
                <c:pt idx="1591">
                  <c:v>43596</c:v>
                </c:pt>
                <c:pt idx="1592">
                  <c:v>43597</c:v>
                </c:pt>
                <c:pt idx="1593">
                  <c:v>43598</c:v>
                </c:pt>
                <c:pt idx="1594">
                  <c:v>43599</c:v>
                </c:pt>
                <c:pt idx="1595">
                  <c:v>43600</c:v>
                </c:pt>
                <c:pt idx="1596">
                  <c:v>43601</c:v>
                </c:pt>
                <c:pt idx="1597">
                  <c:v>43602</c:v>
                </c:pt>
                <c:pt idx="1598">
                  <c:v>43603</c:v>
                </c:pt>
                <c:pt idx="1599">
                  <c:v>43604</c:v>
                </c:pt>
                <c:pt idx="1600">
                  <c:v>43605</c:v>
                </c:pt>
                <c:pt idx="1601">
                  <c:v>43606</c:v>
                </c:pt>
                <c:pt idx="1602">
                  <c:v>43607</c:v>
                </c:pt>
                <c:pt idx="1603">
                  <c:v>43608</c:v>
                </c:pt>
                <c:pt idx="1604">
                  <c:v>43609</c:v>
                </c:pt>
                <c:pt idx="1605">
                  <c:v>43610</c:v>
                </c:pt>
                <c:pt idx="1606">
                  <c:v>43611</c:v>
                </c:pt>
                <c:pt idx="1607">
                  <c:v>43612</c:v>
                </c:pt>
                <c:pt idx="1608">
                  <c:v>43613</c:v>
                </c:pt>
                <c:pt idx="1609">
                  <c:v>43614</c:v>
                </c:pt>
                <c:pt idx="1610">
                  <c:v>43615</c:v>
                </c:pt>
                <c:pt idx="1611">
                  <c:v>43616</c:v>
                </c:pt>
                <c:pt idx="1612">
                  <c:v>43617</c:v>
                </c:pt>
                <c:pt idx="1613">
                  <c:v>43618</c:v>
                </c:pt>
                <c:pt idx="1614">
                  <c:v>43619</c:v>
                </c:pt>
                <c:pt idx="1615">
                  <c:v>43620</c:v>
                </c:pt>
                <c:pt idx="1616">
                  <c:v>43621</c:v>
                </c:pt>
                <c:pt idx="1617">
                  <c:v>43622</c:v>
                </c:pt>
                <c:pt idx="1618">
                  <c:v>43623</c:v>
                </c:pt>
                <c:pt idx="1619">
                  <c:v>43624</c:v>
                </c:pt>
                <c:pt idx="1620">
                  <c:v>43625</c:v>
                </c:pt>
                <c:pt idx="1621">
                  <c:v>43626</c:v>
                </c:pt>
                <c:pt idx="1622">
                  <c:v>43627</c:v>
                </c:pt>
                <c:pt idx="1623">
                  <c:v>43628</c:v>
                </c:pt>
                <c:pt idx="1624">
                  <c:v>43629</c:v>
                </c:pt>
                <c:pt idx="1625">
                  <c:v>43630</c:v>
                </c:pt>
                <c:pt idx="1626">
                  <c:v>43631</c:v>
                </c:pt>
                <c:pt idx="1627">
                  <c:v>43632</c:v>
                </c:pt>
                <c:pt idx="1628">
                  <c:v>43633</c:v>
                </c:pt>
                <c:pt idx="1629">
                  <c:v>43634</c:v>
                </c:pt>
                <c:pt idx="1630">
                  <c:v>43635</c:v>
                </c:pt>
                <c:pt idx="1631">
                  <c:v>43636</c:v>
                </c:pt>
                <c:pt idx="1632">
                  <c:v>43637</c:v>
                </c:pt>
                <c:pt idx="1633">
                  <c:v>43638</c:v>
                </c:pt>
                <c:pt idx="1634">
                  <c:v>43639</c:v>
                </c:pt>
                <c:pt idx="1635">
                  <c:v>43640</c:v>
                </c:pt>
                <c:pt idx="1636">
                  <c:v>43641</c:v>
                </c:pt>
                <c:pt idx="1637">
                  <c:v>43642</c:v>
                </c:pt>
                <c:pt idx="1638">
                  <c:v>43643</c:v>
                </c:pt>
                <c:pt idx="1639">
                  <c:v>43644</c:v>
                </c:pt>
                <c:pt idx="1640">
                  <c:v>43645</c:v>
                </c:pt>
                <c:pt idx="1641">
                  <c:v>43646</c:v>
                </c:pt>
                <c:pt idx="1642">
                  <c:v>43647</c:v>
                </c:pt>
                <c:pt idx="1643">
                  <c:v>43648</c:v>
                </c:pt>
                <c:pt idx="1644">
                  <c:v>43649</c:v>
                </c:pt>
                <c:pt idx="1645">
                  <c:v>43650</c:v>
                </c:pt>
                <c:pt idx="1646">
                  <c:v>43651</c:v>
                </c:pt>
                <c:pt idx="1647">
                  <c:v>43652</c:v>
                </c:pt>
                <c:pt idx="1648">
                  <c:v>43653</c:v>
                </c:pt>
                <c:pt idx="1649">
                  <c:v>43654</c:v>
                </c:pt>
                <c:pt idx="1650">
                  <c:v>43655</c:v>
                </c:pt>
                <c:pt idx="1651">
                  <c:v>43656</c:v>
                </c:pt>
                <c:pt idx="1652">
                  <c:v>43657</c:v>
                </c:pt>
                <c:pt idx="1653">
                  <c:v>43658</c:v>
                </c:pt>
                <c:pt idx="1654">
                  <c:v>43659</c:v>
                </c:pt>
                <c:pt idx="1655">
                  <c:v>43660</c:v>
                </c:pt>
                <c:pt idx="1656">
                  <c:v>43661</c:v>
                </c:pt>
                <c:pt idx="1657">
                  <c:v>43662</c:v>
                </c:pt>
                <c:pt idx="1658">
                  <c:v>43663</c:v>
                </c:pt>
                <c:pt idx="1659">
                  <c:v>43664</c:v>
                </c:pt>
                <c:pt idx="1660">
                  <c:v>43665</c:v>
                </c:pt>
                <c:pt idx="1661">
                  <c:v>43666</c:v>
                </c:pt>
                <c:pt idx="1662">
                  <c:v>43667</c:v>
                </c:pt>
                <c:pt idx="1663">
                  <c:v>43668</c:v>
                </c:pt>
                <c:pt idx="1664">
                  <c:v>43669</c:v>
                </c:pt>
                <c:pt idx="1665">
                  <c:v>43670</c:v>
                </c:pt>
                <c:pt idx="1666">
                  <c:v>43671</c:v>
                </c:pt>
                <c:pt idx="1667">
                  <c:v>43672</c:v>
                </c:pt>
                <c:pt idx="1668">
                  <c:v>43673</c:v>
                </c:pt>
                <c:pt idx="1669">
                  <c:v>43674</c:v>
                </c:pt>
                <c:pt idx="1670">
                  <c:v>43675</c:v>
                </c:pt>
                <c:pt idx="1671">
                  <c:v>43676</c:v>
                </c:pt>
                <c:pt idx="1672">
                  <c:v>43677</c:v>
                </c:pt>
                <c:pt idx="1673">
                  <c:v>43678</c:v>
                </c:pt>
                <c:pt idx="1674">
                  <c:v>43679</c:v>
                </c:pt>
                <c:pt idx="1675">
                  <c:v>43680</c:v>
                </c:pt>
                <c:pt idx="1676">
                  <c:v>43681</c:v>
                </c:pt>
                <c:pt idx="1677">
                  <c:v>43682</c:v>
                </c:pt>
                <c:pt idx="1678">
                  <c:v>43683</c:v>
                </c:pt>
                <c:pt idx="1679">
                  <c:v>43684</c:v>
                </c:pt>
                <c:pt idx="1680">
                  <c:v>43685</c:v>
                </c:pt>
                <c:pt idx="1681">
                  <c:v>43686</c:v>
                </c:pt>
                <c:pt idx="1682">
                  <c:v>43687</c:v>
                </c:pt>
                <c:pt idx="1683">
                  <c:v>43688</c:v>
                </c:pt>
                <c:pt idx="1684">
                  <c:v>43689</c:v>
                </c:pt>
                <c:pt idx="1685">
                  <c:v>43690</c:v>
                </c:pt>
                <c:pt idx="1686">
                  <c:v>43691</c:v>
                </c:pt>
                <c:pt idx="1687">
                  <c:v>43692</c:v>
                </c:pt>
                <c:pt idx="1688">
                  <c:v>43693</c:v>
                </c:pt>
                <c:pt idx="1689">
                  <c:v>43694</c:v>
                </c:pt>
                <c:pt idx="1690">
                  <c:v>43695</c:v>
                </c:pt>
                <c:pt idx="1691">
                  <c:v>43696</c:v>
                </c:pt>
                <c:pt idx="1692">
                  <c:v>43697</c:v>
                </c:pt>
                <c:pt idx="1693">
                  <c:v>43698</c:v>
                </c:pt>
                <c:pt idx="1694">
                  <c:v>43699</c:v>
                </c:pt>
                <c:pt idx="1695">
                  <c:v>43700</c:v>
                </c:pt>
                <c:pt idx="1696">
                  <c:v>43701</c:v>
                </c:pt>
                <c:pt idx="1697">
                  <c:v>43702</c:v>
                </c:pt>
                <c:pt idx="1698">
                  <c:v>43703</c:v>
                </c:pt>
                <c:pt idx="1699">
                  <c:v>43704</c:v>
                </c:pt>
                <c:pt idx="1700">
                  <c:v>43705</c:v>
                </c:pt>
                <c:pt idx="1701">
                  <c:v>43706</c:v>
                </c:pt>
                <c:pt idx="1702">
                  <c:v>43707</c:v>
                </c:pt>
                <c:pt idx="1703">
                  <c:v>43708</c:v>
                </c:pt>
                <c:pt idx="1704">
                  <c:v>43709</c:v>
                </c:pt>
                <c:pt idx="1705">
                  <c:v>43710</c:v>
                </c:pt>
                <c:pt idx="1706">
                  <c:v>43711</c:v>
                </c:pt>
                <c:pt idx="1707">
                  <c:v>43712</c:v>
                </c:pt>
                <c:pt idx="1708">
                  <c:v>43713</c:v>
                </c:pt>
                <c:pt idx="1709">
                  <c:v>43714</c:v>
                </c:pt>
                <c:pt idx="1710">
                  <c:v>43715</c:v>
                </c:pt>
                <c:pt idx="1711">
                  <c:v>43716</c:v>
                </c:pt>
                <c:pt idx="1712">
                  <c:v>43717</c:v>
                </c:pt>
                <c:pt idx="1713">
                  <c:v>43718</c:v>
                </c:pt>
                <c:pt idx="1714">
                  <c:v>43719</c:v>
                </c:pt>
                <c:pt idx="1715">
                  <c:v>43720</c:v>
                </c:pt>
                <c:pt idx="1716">
                  <c:v>43721</c:v>
                </c:pt>
                <c:pt idx="1717">
                  <c:v>43722</c:v>
                </c:pt>
                <c:pt idx="1718">
                  <c:v>43723</c:v>
                </c:pt>
                <c:pt idx="1719">
                  <c:v>43724</c:v>
                </c:pt>
                <c:pt idx="1720">
                  <c:v>43725</c:v>
                </c:pt>
                <c:pt idx="1721">
                  <c:v>43726</c:v>
                </c:pt>
                <c:pt idx="1722">
                  <c:v>43727</c:v>
                </c:pt>
                <c:pt idx="1723">
                  <c:v>43728</c:v>
                </c:pt>
                <c:pt idx="1724">
                  <c:v>43729</c:v>
                </c:pt>
                <c:pt idx="1725">
                  <c:v>43730</c:v>
                </c:pt>
                <c:pt idx="1726">
                  <c:v>43731</c:v>
                </c:pt>
                <c:pt idx="1727">
                  <c:v>43732</c:v>
                </c:pt>
                <c:pt idx="1728">
                  <c:v>43733</c:v>
                </c:pt>
                <c:pt idx="1729">
                  <c:v>43734</c:v>
                </c:pt>
                <c:pt idx="1730">
                  <c:v>43735</c:v>
                </c:pt>
                <c:pt idx="1731">
                  <c:v>43736</c:v>
                </c:pt>
                <c:pt idx="1732">
                  <c:v>43737</c:v>
                </c:pt>
                <c:pt idx="1733">
                  <c:v>43738</c:v>
                </c:pt>
                <c:pt idx="1734">
                  <c:v>43739</c:v>
                </c:pt>
                <c:pt idx="1735">
                  <c:v>43740</c:v>
                </c:pt>
                <c:pt idx="1736">
                  <c:v>43741</c:v>
                </c:pt>
                <c:pt idx="1737">
                  <c:v>43742</c:v>
                </c:pt>
                <c:pt idx="1738">
                  <c:v>43743</c:v>
                </c:pt>
                <c:pt idx="1739">
                  <c:v>43744</c:v>
                </c:pt>
                <c:pt idx="1740">
                  <c:v>43745</c:v>
                </c:pt>
                <c:pt idx="1741">
                  <c:v>43746</c:v>
                </c:pt>
                <c:pt idx="1742">
                  <c:v>43747</c:v>
                </c:pt>
                <c:pt idx="1743">
                  <c:v>43748</c:v>
                </c:pt>
                <c:pt idx="1744">
                  <c:v>43749</c:v>
                </c:pt>
                <c:pt idx="1745">
                  <c:v>43750</c:v>
                </c:pt>
                <c:pt idx="1746">
                  <c:v>43751</c:v>
                </c:pt>
                <c:pt idx="1747">
                  <c:v>43752</c:v>
                </c:pt>
                <c:pt idx="1748">
                  <c:v>43753</c:v>
                </c:pt>
                <c:pt idx="1749">
                  <c:v>43754</c:v>
                </c:pt>
                <c:pt idx="1750">
                  <c:v>43755</c:v>
                </c:pt>
                <c:pt idx="1751">
                  <c:v>43756</c:v>
                </c:pt>
                <c:pt idx="1752">
                  <c:v>43757</c:v>
                </c:pt>
                <c:pt idx="1753">
                  <c:v>43758</c:v>
                </c:pt>
                <c:pt idx="1754">
                  <c:v>43759</c:v>
                </c:pt>
                <c:pt idx="1755">
                  <c:v>43760</c:v>
                </c:pt>
                <c:pt idx="1756">
                  <c:v>43761</c:v>
                </c:pt>
                <c:pt idx="1757">
                  <c:v>43762</c:v>
                </c:pt>
                <c:pt idx="1758">
                  <c:v>43763</c:v>
                </c:pt>
                <c:pt idx="1759">
                  <c:v>43764</c:v>
                </c:pt>
                <c:pt idx="1760">
                  <c:v>43765</c:v>
                </c:pt>
                <c:pt idx="1761">
                  <c:v>43766</c:v>
                </c:pt>
                <c:pt idx="1762">
                  <c:v>43767</c:v>
                </c:pt>
                <c:pt idx="1763">
                  <c:v>43768</c:v>
                </c:pt>
                <c:pt idx="1764">
                  <c:v>43769</c:v>
                </c:pt>
                <c:pt idx="1765">
                  <c:v>43770</c:v>
                </c:pt>
                <c:pt idx="1766">
                  <c:v>43771</c:v>
                </c:pt>
                <c:pt idx="1767">
                  <c:v>43772</c:v>
                </c:pt>
                <c:pt idx="1768">
                  <c:v>43773</c:v>
                </c:pt>
                <c:pt idx="1769">
                  <c:v>43774</c:v>
                </c:pt>
                <c:pt idx="1770">
                  <c:v>43775</c:v>
                </c:pt>
                <c:pt idx="1771">
                  <c:v>43776</c:v>
                </c:pt>
                <c:pt idx="1772">
                  <c:v>43777</c:v>
                </c:pt>
                <c:pt idx="1773">
                  <c:v>43778</c:v>
                </c:pt>
                <c:pt idx="1774">
                  <c:v>43779</c:v>
                </c:pt>
                <c:pt idx="1775">
                  <c:v>43780</c:v>
                </c:pt>
                <c:pt idx="1776">
                  <c:v>43781</c:v>
                </c:pt>
                <c:pt idx="1777">
                  <c:v>43782</c:v>
                </c:pt>
                <c:pt idx="1778">
                  <c:v>43783</c:v>
                </c:pt>
                <c:pt idx="1779">
                  <c:v>43784</c:v>
                </c:pt>
                <c:pt idx="1780">
                  <c:v>43785</c:v>
                </c:pt>
                <c:pt idx="1781">
                  <c:v>43786</c:v>
                </c:pt>
                <c:pt idx="1782">
                  <c:v>43787</c:v>
                </c:pt>
                <c:pt idx="1783">
                  <c:v>43788</c:v>
                </c:pt>
                <c:pt idx="1784">
                  <c:v>43789</c:v>
                </c:pt>
                <c:pt idx="1785">
                  <c:v>43790</c:v>
                </c:pt>
                <c:pt idx="1786">
                  <c:v>43791</c:v>
                </c:pt>
                <c:pt idx="1787">
                  <c:v>43792</c:v>
                </c:pt>
                <c:pt idx="1788">
                  <c:v>43793</c:v>
                </c:pt>
                <c:pt idx="1789">
                  <c:v>43794</c:v>
                </c:pt>
                <c:pt idx="1790">
                  <c:v>43795</c:v>
                </c:pt>
                <c:pt idx="1791">
                  <c:v>43796</c:v>
                </c:pt>
                <c:pt idx="1792">
                  <c:v>43797</c:v>
                </c:pt>
                <c:pt idx="1793">
                  <c:v>43798</c:v>
                </c:pt>
                <c:pt idx="1794">
                  <c:v>43799</c:v>
                </c:pt>
                <c:pt idx="1795">
                  <c:v>43800</c:v>
                </c:pt>
                <c:pt idx="1796">
                  <c:v>43801</c:v>
                </c:pt>
                <c:pt idx="1797">
                  <c:v>43802</c:v>
                </c:pt>
                <c:pt idx="1798">
                  <c:v>43803</c:v>
                </c:pt>
                <c:pt idx="1799">
                  <c:v>43804</c:v>
                </c:pt>
                <c:pt idx="1800">
                  <c:v>43805</c:v>
                </c:pt>
                <c:pt idx="1801">
                  <c:v>43806</c:v>
                </c:pt>
                <c:pt idx="1802">
                  <c:v>43807</c:v>
                </c:pt>
                <c:pt idx="1803">
                  <c:v>43808</c:v>
                </c:pt>
                <c:pt idx="1804">
                  <c:v>43809</c:v>
                </c:pt>
                <c:pt idx="1805">
                  <c:v>43810</c:v>
                </c:pt>
                <c:pt idx="1806">
                  <c:v>43811</c:v>
                </c:pt>
                <c:pt idx="1807">
                  <c:v>43812</c:v>
                </c:pt>
                <c:pt idx="1808">
                  <c:v>43813</c:v>
                </c:pt>
                <c:pt idx="1809">
                  <c:v>43814</c:v>
                </c:pt>
                <c:pt idx="1810">
                  <c:v>43815</c:v>
                </c:pt>
                <c:pt idx="1811">
                  <c:v>43816</c:v>
                </c:pt>
                <c:pt idx="1812">
                  <c:v>43817</c:v>
                </c:pt>
                <c:pt idx="1813">
                  <c:v>43818</c:v>
                </c:pt>
                <c:pt idx="1814">
                  <c:v>43819</c:v>
                </c:pt>
                <c:pt idx="1815">
                  <c:v>43820</c:v>
                </c:pt>
                <c:pt idx="1816">
                  <c:v>43821</c:v>
                </c:pt>
                <c:pt idx="1817">
                  <c:v>43822</c:v>
                </c:pt>
                <c:pt idx="1818">
                  <c:v>43823</c:v>
                </c:pt>
                <c:pt idx="1819">
                  <c:v>43824</c:v>
                </c:pt>
                <c:pt idx="1820">
                  <c:v>43825</c:v>
                </c:pt>
                <c:pt idx="1821">
                  <c:v>43826</c:v>
                </c:pt>
                <c:pt idx="1822">
                  <c:v>43827</c:v>
                </c:pt>
                <c:pt idx="1823">
                  <c:v>43828</c:v>
                </c:pt>
                <c:pt idx="1824">
                  <c:v>43829</c:v>
                </c:pt>
                <c:pt idx="1825">
                  <c:v>43830</c:v>
                </c:pt>
                <c:pt idx="1826">
                  <c:v>43831</c:v>
                </c:pt>
                <c:pt idx="1827">
                  <c:v>43832</c:v>
                </c:pt>
                <c:pt idx="1828">
                  <c:v>43833</c:v>
                </c:pt>
                <c:pt idx="1829">
                  <c:v>43834</c:v>
                </c:pt>
                <c:pt idx="1830">
                  <c:v>43835</c:v>
                </c:pt>
                <c:pt idx="1831">
                  <c:v>43836</c:v>
                </c:pt>
                <c:pt idx="1832">
                  <c:v>43837</c:v>
                </c:pt>
                <c:pt idx="1833">
                  <c:v>43838</c:v>
                </c:pt>
                <c:pt idx="1834">
                  <c:v>43839</c:v>
                </c:pt>
                <c:pt idx="1835">
                  <c:v>43840</c:v>
                </c:pt>
                <c:pt idx="1836">
                  <c:v>43841</c:v>
                </c:pt>
                <c:pt idx="1837">
                  <c:v>43842</c:v>
                </c:pt>
                <c:pt idx="1838">
                  <c:v>43843</c:v>
                </c:pt>
                <c:pt idx="1839">
                  <c:v>43844</c:v>
                </c:pt>
                <c:pt idx="1840">
                  <c:v>43845</c:v>
                </c:pt>
                <c:pt idx="1841">
                  <c:v>43846</c:v>
                </c:pt>
                <c:pt idx="1842">
                  <c:v>43847</c:v>
                </c:pt>
                <c:pt idx="1843">
                  <c:v>43848</c:v>
                </c:pt>
                <c:pt idx="1844">
                  <c:v>43849</c:v>
                </c:pt>
                <c:pt idx="1845">
                  <c:v>43850</c:v>
                </c:pt>
                <c:pt idx="1846">
                  <c:v>43851</c:v>
                </c:pt>
                <c:pt idx="1847">
                  <c:v>43852</c:v>
                </c:pt>
                <c:pt idx="1848">
                  <c:v>43853</c:v>
                </c:pt>
                <c:pt idx="1849">
                  <c:v>43854</c:v>
                </c:pt>
                <c:pt idx="1850">
                  <c:v>43855</c:v>
                </c:pt>
                <c:pt idx="1851">
                  <c:v>43856</c:v>
                </c:pt>
                <c:pt idx="1852">
                  <c:v>43857</c:v>
                </c:pt>
                <c:pt idx="1853">
                  <c:v>43858</c:v>
                </c:pt>
                <c:pt idx="1854">
                  <c:v>43859</c:v>
                </c:pt>
                <c:pt idx="1855">
                  <c:v>43860</c:v>
                </c:pt>
                <c:pt idx="1856">
                  <c:v>43861</c:v>
                </c:pt>
                <c:pt idx="1857">
                  <c:v>43862</c:v>
                </c:pt>
                <c:pt idx="1858">
                  <c:v>43863</c:v>
                </c:pt>
                <c:pt idx="1859">
                  <c:v>43864</c:v>
                </c:pt>
                <c:pt idx="1860">
                  <c:v>43865</c:v>
                </c:pt>
                <c:pt idx="1861">
                  <c:v>43866</c:v>
                </c:pt>
                <c:pt idx="1862">
                  <c:v>43867</c:v>
                </c:pt>
                <c:pt idx="1863">
                  <c:v>43868</c:v>
                </c:pt>
                <c:pt idx="1864">
                  <c:v>43869</c:v>
                </c:pt>
                <c:pt idx="1865">
                  <c:v>43870</c:v>
                </c:pt>
                <c:pt idx="1866">
                  <c:v>43871</c:v>
                </c:pt>
                <c:pt idx="1867">
                  <c:v>43872</c:v>
                </c:pt>
                <c:pt idx="1868">
                  <c:v>43873</c:v>
                </c:pt>
                <c:pt idx="1869">
                  <c:v>43874</c:v>
                </c:pt>
                <c:pt idx="1870">
                  <c:v>43875</c:v>
                </c:pt>
                <c:pt idx="1871">
                  <c:v>43876</c:v>
                </c:pt>
                <c:pt idx="1872">
                  <c:v>43877</c:v>
                </c:pt>
                <c:pt idx="1873">
                  <c:v>43878</c:v>
                </c:pt>
                <c:pt idx="1874">
                  <c:v>43879</c:v>
                </c:pt>
                <c:pt idx="1875">
                  <c:v>43880</c:v>
                </c:pt>
                <c:pt idx="1876">
                  <c:v>43881</c:v>
                </c:pt>
                <c:pt idx="1877">
                  <c:v>43882</c:v>
                </c:pt>
                <c:pt idx="1878">
                  <c:v>43883</c:v>
                </c:pt>
                <c:pt idx="1879">
                  <c:v>43884</c:v>
                </c:pt>
                <c:pt idx="1880">
                  <c:v>43885</c:v>
                </c:pt>
                <c:pt idx="1881">
                  <c:v>43886</c:v>
                </c:pt>
                <c:pt idx="1882">
                  <c:v>43887</c:v>
                </c:pt>
                <c:pt idx="1883">
                  <c:v>43888</c:v>
                </c:pt>
                <c:pt idx="1884">
                  <c:v>43889</c:v>
                </c:pt>
                <c:pt idx="1885">
                  <c:v>43890</c:v>
                </c:pt>
                <c:pt idx="1886">
                  <c:v>43891</c:v>
                </c:pt>
                <c:pt idx="1887">
                  <c:v>43892</c:v>
                </c:pt>
                <c:pt idx="1888">
                  <c:v>43893</c:v>
                </c:pt>
                <c:pt idx="1889">
                  <c:v>43894</c:v>
                </c:pt>
                <c:pt idx="1890">
                  <c:v>43895</c:v>
                </c:pt>
                <c:pt idx="1891">
                  <c:v>43896</c:v>
                </c:pt>
                <c:pt idx="1892">
                  <c:v>43897</c:v>
                </c:pt>
                <c:pt idx="1893">
                  <c:v>43898</c:v>
                </c:pt>
                <c:pt idx="1894">
                  <c:v>43899</c:v>
                </c:pt>
                <c:pt idx="1895">
                  <c:v>43900</c:v>
                </c:pt>
                <c:pt idx="1896">
                  <c:v>43901</c:v>
                </c:pt>
                <c:pt idx="1897">
                  <c:v>43902</c:v>
                </c:pt>
                <c:pt idx="1898">
                  <c:v>43903</c:v>
                </c:pt>
                <c:pt idx="1899">
                  <c:v>43904</c:v>
                </c:pt>
                <c:pt idx="1900">
                  <c:v>43905</c:v>
                </c:pt>
                <c:pt idx="1901">
                  <c:v>43906</c:v>
                </c:pt>
                <c:pt idx="1902">
                  <c:v>43907</c:v>
                </c:pt>
                <c:pt idx="1903">
                  <c:v>43908</c:v>
                </c:pt>
                <c:pt idx="1904">
                  <c:v>43909</c:v>
                </c:pt>
                <c:pt idx="1905">
                  <c:v>43910</c:v>
                </c:pt>
                <c:pt idx="1906">
                  <c:v>43911</c:v>
                </c:pt>
                <c:pt idx="1907">
                  <c:v>43912</c:v>
                </c:pt>
                <c:pt idx="1908">
                  <c:v>43913</c:v>
                </c:pt>
                <c:pt idx="1909">
                  <c:v>43914</c:v>
                </c:pt>
                <c:pt idx="1910">
                  <c:v>43915</c:v>
                </c:pt>
                <c:pt idx="1911">
                  <c:v>43916</c:v>
                </c:pt>
                <c:pt idx="1912">
                  <c:v>43917</c:v>
                </c:pt>
                <c:pt idx="1913">
                  <c:v>43918</c:v>
                </c:pt>
                <c:pt idx="1914">
                  <c:v>43919</c:v>
                </c:pt>
                <c:pt idx="1915">
                  <c:v>43920</c:v>
                </c:pt>
                <c:pt idx="1916">
                  <c:v>43921</c:v>
                </c:pt>
                <c:pt idx="1917">
                  <c:v>43922</c:v>
                </c:pt>
                <c:pt idx="1918">
                  <c:v>43923</c:v>
                </c:pt>
                <c:pt idx="1919">
                  <c:v>43924</c:v>
                </c:pt>
                <c:pt idx="1920">
                  <c:v>43925</c:v>
                </c:pt>
                <c:pt idx="1921">
                  <c:v>43926</c:v>
                </c:pt>
                <c:pt idx="1922">
                  <c:v>43927</c:v>
                </c:pt>
                <c:pt idx="1923">
                  <c:v>43928</c:v>
                </c:pt>
                <c:pt idx="1924">
                  <c:v>43929</c:v>
                </c:pt>
                <c:pt idx="1925">
                  <c:v>43930</c:v>
                </c:pt>
                <c:pt idx="1926">
                  <c:v>43931</c:v>
                </c:pt>
                <c:pt idx="1927">
                  <c:v>43932</c:v>
                </c:pt>
                <c:pt idx="1928">
                  <c:v>43933</c:v>
                </c:pt>
                <c:pt idx="1929">
                  <c:v>43934</c:v>
                </c:pt>
                <c:pt idx="1930">
                  <c:v>43935</c:v>
                </c:pt>
                <c:pt idx="1931">
                  <c:v>43936</c:v>
                </c:pt>
                <c:pt idx="1932">
                  <c:v>43937</c:v>
                </c:pt>
                <c:pt idx="1933">
                  <c:v>43938</c:v>
                </c:pt>
                <c:pt idx="1934">
                  <c:v>43939</c:v>
                </c:pt>
                <c:pt idx="1935">
                  <c:v>43940</c:v>
                </c:pt>
                <c:pt idx="1936">
                  <c:v>43941</c:v>
                </c:pt>
                <c:pt idx="1937">
                  <c:v>43942</c:v>
                </c:pt>
                <c:pt idx="1938">
                  <c:v>43943</c:v>
                </c:pt>
                <c:pt idx="1939">
                  <c:v>43944</c:v>
                </c:pt>
                <c:pt idx="1940">
                  <c:v>43945</c:v>
                </c:pt>
                <c:pt idx="1941">
                  <c:v>43946</c:v>
                </c:pt>
                <c:pt idx="1942">
                  <c:v>43947</c:v>
                </c:pt>
                <c:pt idx="1943">
                  <c:v>43948</c:v>
                </c:pt>
                <c:pt idx="1944">
                  <c:v>43949</c:v>
                </c:pt>
                <c:pt idx="1945">
                  <c:v>43950</c:v>
                </c:pt>
                <c:pt idx="1946">
                  <c:v>43951</c:v>
                </c:pt>
                <c:pt idx="1947">
                  <c:v>43952</c:v>
                </c:pt>
                <c:pt idx="1948">
                  <c:v>43953</c:v>
                </c:pt>
                <c:pt idx="1949">
                  <c:v>43954</c:v>
                </c:pt>
                <c:pt idx="1950">
                  <c:v>43955</c:v>
                </c:pt>
                <c:pt idx="1951">
                  <c:v>43956</c:v>
                </c:pt>
                <c:pt idx="1952">
                  <c:v>43957</c:v>
                </c:pt>
                <c:pt idx="1953">
                  <c:v>43958</c:v>
                </c:pt>
                <c:pt idx="1954">
                  <c:v>43959</c:v>
                </c:pt>
                <c:pt idx="1955">
                  <c:v>43960</c:v>
                </c:pt>
                <c:pt idx="1956">
                  <c:v>43961</c:v>
                </c:pt>
                <c:pt idx="1957">
                  <c:v>43962</c:v>
                </c:pt>
                <c:pt idx="1958">
                  <c:v>43963</c:v>
                </c:pt>
                <c:pt idx="1959">
                  <c:v>43964</c:v>
                </c:pt>
                <c:pt idx="1960">
                  <c:v>43965</c:v>
                </c:pt>
                <c:pt idx="1961">
                  <c:v>43966</c:v>
                </c:pt>
                <c:pt idx="1962">
                  <c:v>43967</c:v>
                </c:pt>
                <c:pt idx="1963">
                  <c:v>43968</c:v>
                </c:pt>
                <c:pt idx="1964">
                  <c:v>43969</c:v>
                </c:pt>
                <c:pt idx="1965">
                  <c:v>43970</c:v>
                </c:pt>
                <c:pt idx="1966">
                  <c:v>43971</c:v>
                </c:pt>
                <c:pt idx="1967">
                  <c:v>43972</c:v>
                </c:pt>
                <c:pt idx="1968">
                  <c:v>43973</c:v>
                </c:pt>
                <c:pt idx="1969">
                  <c:v>43974</c:v>
                </c:pt>
                <c:pt idx="1970">
                  <c:v>43975</c:v>
                </c:pt>
                <c:pt idx="1971">
                  <c:v>43976</c:v>
                </c:pt>
                <c:pt idx="1972">
                  <c:v>43977</c:v>
                </c:pt>
                <c:pt idx="1973">
                  <c:v>43978</c:v>
                </c:pt>
                <c:pt idx="1974">
                  <c:v>43979</c:v>
                </c:pt>
                <c:pt idx="1975">
                  <c:v>43980</c:v>
                </c:pt>
                <c:pt idx="1976">
                  <c:v>43981</c:v>
                </c:pt>
                <c:pt idx="1977">
                  <c:v>43982</c:v>
                </c:pt>
                <c:pt idx="1978">
                  <c:v>43983</c:v>
                </c:pt>
                <c:pt idx="1979">
                  <c:v>43984</c:v>
                </c:pt>
                <c:pt idx="1980">
                  <c:v>43985</c:v>
                </c:pt>
                <c:pt idx="1981">
                  <c:v>43986</c:v>
                </c:pt>
                <c:pt idx="1982">
                  <c:v>43987</c:v>
                </c:pt>
                <c:pt idx="1983">
                  <c:v>43988</c:v>
                </c:pt>
                <c:pt idx="1984">
                  <c:v>43989</c:v>
                </c:pt>
                <c:pt idx="1985">
                  <c:v>43990</c:v>
                </c:pt>
                <c:pt idx="1986">
                  <c:v>43991</c:v>
                </c:pt>
                <c:pt idx="1987">
                  <c:v>43992</c:v>
                </c:pt>
                <c:pt idx="1988">
                  <c:v>43993</c:v>
                </c:pt>
                <c:pt idx="1989">
                  <c:v>43994</c:v>
                </c:pt>
                <c:pt idx="1990">
                  <c:v>43995</c:v>
                </c:pt>
                <c:pt idx="1991">
                  <c:v>43996</c:v>
                </c:pt>
                <c:pt idx="1992">
                  <c:v>43997</c:v>
                </c:pt>
                <c:pt idx="1993">
                  <c:v>43998</c:v>
                </c:pt>
                <c:pt idx="1994">
                  <c:v>43999</c:v>
                </c:pt>
                <c:pt idx="1995">
                  <c:v>44000</c:v>
                </c:pt>
                <c:pt idx="1996">
                  <c:v>44001</c:v>
                </c:pt>
                <c:pt idx="1997">
                  <c:v>44002</c:v>
                </c:pt>
                <c:pt idx="1998">
                  <c:v>44003</c:v>
                </c:pt>
                <c:pt idx="1999">
                  <c:v>44004</c:v>
                </c:pt>
                <c:pt idx="2000">
                  <c:v>44005</c:v>
                </c:pt>
                <c:pt idx="2001">
                  <c:v>44006</c:v>
                </c:pt>
                <c:pt idx="2002">
                  <c:v>44007</c:v>
                </c:pt>
                <c:pt idx="2003">
                  <c:v>44008</c:v>
                </c:pt>
                <c:pt idx="2004">
                  <c:v>44009</c:v>
                </c:pt>
                <c:pt idx="2005">
                  <c:v>44010</c:v>
                </c:pt>
                <c:pt idx="2006">
                  <c:v>44011</c:v>
                </c:pt>
                <c:pt idx="2007">
                  <c:v>44012</c:v>
                </c:pt>
                <c:pt idx="2008">
                  <c:v>44013</c:v>
                </c:pt>
                <c:pt idx="2009">
                  <c:v>44014</c:v>
                </c:pt>
                <c:pt idx="2010">
                  <c:v>44015</c:v>
                </c:pt>
                <c:pt idx="2011">
                  <c:v>44016</c:v>
                </c:pt>
                <c:pt idx="2012">
                  <c:v>44017</c:v>
                </c:pt>
                <c:pt idx="2013">
                  <c:v>44018</c:v>
                </c:pt>
                <c:pt idx="2014">
                  <c:v>44019</c:v>
                </c:pt>
                <c:pt idx="2015">
                  <c:v>44020</c:v>
                </c:pt>
                <c:pt idx="2016">
                  <c:v>44021</c:v>
                </c:pt>
                <c:pt idx="2017">
                  <c:v>44022</c:v>
                </c:pt>
                <c:pt idx="2018">
                  <c:v>44023</c:v>
                </c:pt>
                <c:pt idx="2019">
                  <c:v>44024</c:v>
                </c:pt>
                <c:pt idx="2020">
                  <c:v>44025</c:v>
                </c:pt>
                <c:pt idx="2021">
                  <c:v>44026</c:v>
                </c:pt>
                <c:pt idx="2022">
                  <c:v>44027</c:v>
                </c:pt>
                <c:pt idx="2023">
                  <c:v>44028</c:v>
                </c:pt>
                <c:pt idx="2024">
                  <c:v>44029</c:v>
                </c:pt>
                <c:pt idx="2025">
                  <c:v>44030</c:v>
                </c:pt>
                <c:pt idx="2026">
                  <c:v>44031</c:v>
                </c:pt>
                <c:pt idx="2027">
                  <c:v>44032</c:v>
                </c:pt>
                <c:pt idx="2028">
                  <c:v>44033</c:v>
                </c:pt>
                <c:pt idx="2029">
                  <c:v>44034</c:v>
                </c:pt>
                <c:pt idx="2030">
                  <c:v>44035</c:v>
                </c:pt>
                <c:pt idx="2031">
                  <c:v>44036</c:v>
                </c:pt>
                <c:pt idx="2032">
                  <c:v>44037</c:v>
                </c:pt>
                <c:pt idx="2033">
                  <c:v>44038</c:v>
                </c:pt>
                <c:pt idx="2034">
                  <c:v>44039</c:v>
                </c:pt>
                <c:pt idx="2035">
                  <c:v>44040</c:v>
                </c:pt>
                <c:pt idx="2036">
                  <c:v>44041</c:v>
                </c:pt>
                <c:pt idx="2037">
                  <c:v>44042</c:v>
                </c:pt>
                <c:pt idx="2038">
                  <c:v>44043</c:v>
                </c:pt>
                <c:pt idx="2039">
                  <c:v>44044</c:v>
                </c:pt>
                <c:pt idx="2040">
                  <c:v>44045</c:v>
                </c:pt>
                <c:pt idx="2041">
                  <c:v>44046</c:v>
                </c:pt>
                <c:pt idx="2042">
                  <c:v>44047</c:v>
                </c:pt>
                <c:pt idx="2043">
                  <c:v>44048</c:v>
                </c:pt>
                <c:pt idx="2044">
                  <c:v>44049</c:v>
                </c:pt>
                <c:pt idx="2045">
                  <c:v>44050</c:v>
                </c:pt>
                <c:pt idx="2046">
                  <c:v>44051</c:v>
                </c:pt>
                <c:pt idx="2047">
                  <c:v>44052</c:v>
                </c:pt>
                <c:pt idx="2048">
                  <c:v>44053</c:v>
                </c:pt>
                <c:pt idx="2049">
                  <c:v>44054</c:v>
                </c:pt>
                <c:pt idx="2050">
                  <c:v>44055</c:v>
                </c:pt>
                <c:pt idx="2051">
                  <c:v>44056</c:v>
                </c:pt>
                <c:pt idx="2052">
                  <c:v>44057</c:v>
                </c:pt>
                <c:pt idx="2053">
                  <c:v>44058</c:v>
                </c:pt>
                <c:pt idx="2054">
                  <c:v>44059</c:v>
                </c:pt>
                <c:pt idx="2055">
                  <c:v>44060</c:v>
                </c:pt>
                <c:pt idx="2056">
                  <c:v>44061</c:v>
                </c:pt>
                <c:pt idx="2057">
                  <c:v>44062</c:v>
                </c:pt>
                <c:pt idx="2058">
                  <c:v>44063</c:v>
                </c:pt>
                <c:pt idx="2059">
                  <c:v>44064</c:v>
                </c:pt>
                <c:pt idx="2060">
                  <c:v>44065</c:v>
                </c:pt>
                <c:pt idx="2061">
                  <c:v>44066</c:v>
                </c:pt>
                <c:pt idx="2062">
                  <c:v>44067</c:v>
                </c:pt>
                <c:pt idx="2063">
                  <c:v>44068</c:v>
                </c:pt>
                <c:pt idx="2064">
                  <c:v>44069</c:v>
                </c:pt>
                <c:pt idx="2065">
                  <c:v>44070</c:v>
                </c:pt>
                <c:pt idx="2066">
                  <c:v>44071</c:v>
                </c:pt>
                <c:pt idx="2067">
                  <c:v>44072</c:v>
                </c:pt>
                <c:pt idx="2068">
                  <c:v>44073</c:v>
                </c:pt>
                <c:pt idx="2069">
                  <c:v>44074</c:v>
                </c:pt>
                <c:pt idx="2070">
                  <c:v>44075</c:v>
                </c:pt>
                <c:pt idx="2071">
                  <c:v>44076</c:v>
                </c:pt>
                <c:pt idx="2072">
                  <c:v>44077</c:v>
                </c:pt>
                <c:pt idx="2073">
                  <c:v>44078</c:v>
                </c:pt>
                <c:pt idx="2074">
                  <c:v>44079</c:v>
                </c:pt>
                <c:pt idx="2075">
                  <c:v>44080</c:v>
                </c:pt>
                <c:pt idx="2076">
                  <c:v>44081</c:v>
                </c:pt>
                <c:pt idx="2077">
                  <c:v>44082</c:v>
                </c:pt>
                <c:pt idx="2078">
                  <c:v>44083</c:v>
                </c:pt>
                <c:pt idx="2079">
                  <c:v>44084</c:v>
                </c:pt>
                <c:pt idx="2080">
                  <c:v>44085</c:v>
                </c:pt>
                <c:pt idx="2081">
                  <c:v>44086</c:v>
                </c:pt>
                <c:pt idx="2082">
                  <c:v>44087</c:v>
                </c:pt>
                <c:pt idx="2083">
                  <c:v>44088</c:v>
                </c:pt>
                <c:pt idx="2084">
                  <c:v>44089</c:v>
                </c:pt>
                <c:pt idx="2085">
                  <c:v>44090</c:v>
                </c:pt>
                <c:pt idx="2086">
                  <c:v>44091</c:v>
                </c:pt>
                <c:pt idx="2087">
                  <c:v>44092</c:v>
                </c:pt>
                <c:pt idx="2088">
                  <c:v>44093</c:v>
                </c:pt>
                <c:pt idx="2089">
                  <c:v>44094</c:v>
                </c:pt>
                <c:pt idx="2090">
                  <c:v>44095</c:v>
                </c:pt>
                <c:pt idx="2091">
                  <c:v>44096</c:v>
                </c:pt>
                <c:pt idx="2092">
                  <c:v>44097</c:v>
                </c:pt>
                <c:pt idx="2093">
                  <c:v>44098</c:v>
                </c:pt>
                <c:pt idx="2094">
                  <c:v>44099</c:v>
                </c:pt>
                <c:pt idx="2095">
                  <c:v>44100</c:v>
                </c:pt>
                <c:pt idx="2096">
                  <c:v>44101</c:v>
                </c:pt>
                <c:pt idx="2097">
                  <c:v>44102</c:v>
                </c:pt>
                <c:pt idx="2098">
                  <c:v>44103</c:v>
                </c:pt>
                <c:pt idx="2099">
                  <c:v>44104</c:v>
                </c:pt>
                <c:pt idx="2100">
                  <c:v>44105</c:v>
                </c:pt>
                <c:pt idx="2101">
                  <c:v>44106</c:v>
                </c:pt>
                <c:pt idx="2102">
                  <c:v>44107</c:v>
                </c:pt>
                <c:pt idx="2103">
                  <c:v>44108</c:v>
                </c:pt>
                <c:pt idx="2104">
                  <c:v>44109</c:v>
                </c:pt>
                <c:pt idx="2105">
                  <c:v>44110</c:v>
                </c:pt>
                <c:pt idx="2106">
                  <c:v>44111</c:v>
                </c:pt>
                <c:pt idx="2107">
                  <c:v>44112</c:v>
                </c:pt>
                <c:pt idx="2108">
                  <c:v>44113</c:v>
                </c:pt>
                <c:pt idx="2109">
                  <c:v>44114</c:v>
                </c:pt>
                <c:pt idx="2110">
                  <c:v>44115</c:v>
                </c:pt>
                <c:pt idx="2111">
                  <c:v>44116</c:v>
                </c:pt>
                <c:pt idx="2112">
                  <c:v>44117</c:v>
                </c:pt>
                <c:pt idx="2113">
                  <c:v>44118</c:v>
                </c:pt>
                <c:pt idx="2114">
                  <c:v>44119</c:v>
                </c:pt>
                <c:pt idx="2115">
                  <c:v>44120</c:v>
                </c:pt>
                <c:pt idx="2116">
                  <c:v>44121</c:v>
                </c:pt>
                <c:pt idx="2117">
                  <c:v>44122</c:v>
                </c:pt>
                <c:pt idx="2118">
                  <c:v>44123</c:v>
                </c:pt>
                <c:pt idx="2119">
                  <c:v>44124</c:v>
                </c:pt>
                <c:pt idx="2120">
                  <c:v>44125</c:v>
                </c:pt>
                <c:pt idx="2121">
                  <c:v>44126</c:v>
                </c:pt>
                <c:pt idx="2122">
                  <c:v>44127</c:v>
                </c:pt>
                <c:pt idx="2123">
                  <c:v>44128</c:v>
                </c:pt>
                <c:pt idx="2124">
                  <c:v>44129</c:v>
                </c:pt>
                <c:pt idx="2125">
                  <c:v>44130</c:v>
                </c:pt>
                <c:pt idx="2126">
                  <c:v>44131</c:v>
                </c:pt>
                <c:pt idx="2127">
                  <c:v>44132</c:v>
                </c:pt>
                <c:pt idx="2128">
                  <c:v>44133</c:v>
                </c:pt>
                <c:pt idx="2129">
                  <c:v>44134</c:v>
                </c:pt>
                <c:pt idx="2130">
                  <c:v>44135</c:v>
                </c:pt>
                <c:pt idx="2131">
                  <c:v>44136</c:v>
                </c:pt>
                <c:pt idx="2132">
                  <c:v>44137</c:v>
                </c:pt>
                <c:pt idx="2133">
                  <c:v>44138</c:v>
                </c:pt>
                <c:pt idx="2134">
                  <c:v>44139</c:v>
                </c:pt>
                <c:pt idx="2135">
                  <c:v>44140</c:v>
                </c:pt>
                <c:pt idx="2136">
                  <c:v>44141</c:v>
                </c:pt>
                <c:pt idx="2137">
                  <c:v>44142</c:v>
                </c:pt>
                <c:pt idx="2138">
                  <c:v>44143</c:v>
                </c:pt>
                <c:pt idx="2139">
                  <c:v>44144</c:v>
                </c:pt>
                <c:pt idx="2140">
                  <c:v>44145</c:v>
                </c:pt>
                <c:pt idx="2141">
                  <c:v>44146</c:v>
                </c:pt>
                <c:pt idx="2142">
                  <c:v>44147</c:v>
                </c:pt>
                <c:pt idx="2143">
                  <c:v>44148</c:v>
                </c:pt>
                <c:pt idx="2144">
                  <c:v>44149</c:v>
                </c:pt>
                <c:pt idx="2145">
                  <c:v>44150</c:v>
                </c:pt>
                <c:pt idx="2146">
                  <c:v>44151</c:v>
                </c:pt>
                <c:pt idx="2147">
                  <c:v>44152</c:v>
                </c:pt>
                <c:pt idx="2148">
                  <c:v>44153</c:v>
                </c:pt>
                <c:pt idx="2149">
                  <c:v>44154</c:v>
                </c:pt>
                <c:pt idx="2150">
                  <c:v>44155</c:v>
                </c:pt>
                <c:pt idx="2151">
                  <c:v>44156</c:v>
                </c:pt>
                <c:pt idx="2152">
                  <c:v>44157</c:v>
                </c:pt>
                <c:pt idx="2153">
                  <c:v>44158</c:v>
                </c:pt>
                <c:pt idx="2154">
                  <c:v>44159</c:v>
                </c:pt>
                <c:pt idx="2155">
                  <c:v>44160</c:v>
                </c:pt>
                <c:pt idx="2156">
                  <c:v>44161</c:v>
                </c:pt>
                <c:pt idx="2157">
                  <c:v>44162</c:v>
                </c:pt>
                <c:pt idx="2158">
                  <c:v>44163</c:v>
                </c:pt>
                <c:pt idx="2159">
                  <c:v>44164</c:v>
                </c:pt>
                <c:pt idx="2160">
                  <c:v>44165</c:v>
                </c:pt>
                <c:pt idx="2161">
                  <c:v>44166</c:v>
                </c:pt>
                <c:pt idx="2162">
                  <c:v>44167</c:v>
                </c:pt>
                <c:pt idx="2163">
                  <c:v>44168</c:v>
                </c:pt>
                <c:pt idx="2164">
                  <c:v>44169</c:v>
                </c:pt>
                <c:pt idx="2165">
                  <c:v>44170</c:v>
                </c:pt>
                <c:pt idx="2166">
                  <c:v>44171</c:v>
                </c:pt>
                <c:pt idx="2167">
                  <c:v>44172</c:v>
                </c:pt>
                <c:pt idx="2168">
                  <c:v>44173</c:v>
                </c:pt>
                <c:pt idx="2169">
                  <c:v>44174</c:v>
                </c:pt>
                <c:pt idx="2170">
                  <c:v>44175</c:v>
                </c:pt>
                <c:pt idx="2171">
                  <c:v>44176</c:v>
                </c:pt>
                <c:pt idx="2172">
                  <c:v>44177</c:v>
                </c:pt>
                <c:pt idx="2173">
                  <c:v>44178</c:v>
                </c:pt>
                <c:pt idx="2174">
                  <c:v>44179</c:v>
                </c:pt>
                <c:pt idx="2175">
                  <c:v>44180</c:v>
                </c:pt>
                <c:pt idx="2176">
                  <c:v>44181</c:v>
                </c:pt>
                <c:pt idx="2177">
                  <c:v>44182</c:v>
                </c:pt>
                <c:pt idx="2178">
                  <c:v>44183</c:v>
                </c:pt>
                <c:pt idx="2179">
                  <c:v>44184</c:v>
                </c:pt>
                <c:pt idx="2180">
                  <c:v>44185</c:v>
                </c:pt>
                <c:pt idx="2181">
                  <c:v>44186</c:v>
                </c:pt>
                <c:pt idx="2182">
                  <c:v>44187</c:v>
                </c:pt>
                <c:pt idx="2183">
                  <c:v>44188</c:v>
                </c:pt>
                <c:pt idx="2184">
                  <c:v>44189</c:v>
                </c:pt>
                <c:pt idx="2185">
                  <c:v>44190</c:v>
                </c:pt>
                <c:pt idx="2186">
                  <c:v>44191</c:v>
                </c:pt>
                <c:pt idx="2187">
                  <c:v>44192</c:v>
                </c:pt>
                <c:pt idx="2188">
                  <c:v>44193</c:v>
                </c:pt>
                <c:pt idx="2189">
                  <c:v>44194</c:v>
                </c:pt>
                <c:pt idx="2190">
                  <c:v>44195</c:v>
                </c:pt>
                <c:pt idx="2191">
                  <c:v>44196</c:v>
                </c:pt>
                <c:pt idx="2192">
                  <c:v>44197</c:v>
                </c:pt>
                <c:pt idx="2193">
                  <c:v>44198</c:v>
                </c:pt>
                <c:pt idx="2194">
                  <c:v>44199</c:v>
                </c:pt>
                <c:pt idx="2195">
                  <c:v>44200</c:v>
                </c:pt>
                <c:pt idx="2196">
                  <c:v>44201</c:v>
                </c:pt>
                <c:pt idx="2197">
                  <c:v>44202</c:v>
                </c:pt>
                <c:pt idx="2198">
                  <c:v>44203</c:v>
                </c:pt>
                <c:pt idx="2199">
                  <c:v>44204</c:v>
                </c:pt>
                <c:pt idx="2200">
                  <c:v>44205</c:v>
                </c:pt>
                <c:pt idx="2201">
                  <c:v>44206</c:v>
                </c:pt>
                <c:pt idx="2202">
                  <c:v>44207</c:v>
                </c:pt>
                <c:pt idx="2203">
                  <c:v>44208</c:v>
                </c:pt>
                <c:pt idx="2204">
                  <c:v>44209</c:v>
                </c:pt>
                <c:pt idx="2205">
                  <c:v>44210</c:v>
                </c:pt>
                <c:pt idx="2206">
                  <c:v>44211</c:v>
                </c:pt>
                <c:pt idx="2207">
                  <c:v>44212</c:v>
                </c:pt>
                <c:pt idx="2208">
                  <c:v>44213</c:v>
                </c:pt>
                <c:pt idx="2209">
                  <c:v>44214</c:v>
                </c:pt>
                <c:pt idx="2210">
                  <c:v>44215</c:v>
                </c:pt>
                <c:pt idx="2211">
                  <c:v>44216</c:v>
                </c:pt>
                <c:pt idx="2212">
                  <c:v>44217</c:v>
                </c:pt>
                <c:pt idx="2213">
                  <c:v>44218</c:v>
                </c:pt>
                <c:pt idx="2214">
                  <c:v>44219</c:v>
                </c:pt>
                <c:pt idx="2215">
                  <c:v>44220</c:v>
                </c:pt>
                <c:pt idx="2216">
                  <c:v>44221</c:v>
                </c:pt>
                <c:pt idx="2217">
                  <c:v>44222</c:v>
                </c:pt>
                <c:pt idx="2218">
                  <c:v>44223</c:v>
                </c:pt>
                <c:pt idx="2219">
                  <c:v>44224</c:v>
                </c:pt>
                <c:pt idx="2220">
                  <c:v>44225</c:v>
                </c:pt>
                <c:pt idx="2221">
                  <c:v>44226</c:v>
                </c:pt>
                <c:pt idx="2222">
                  <c:v>44227</c:v>
                </c:pt>
                <c:pt idx="2223">
                  <c:v>44228</c:v>
                </c:pt>
                <c:pt idx="2224">
                  <c:v>44229</c:v>
                </c:pt>
                <c:pt idx="2225">
                  <c:v>44230</c:v>
                </c:pt>
                <c:pt idx="2226">
                  <c:v>44231</c:v>
                </c:pt>
                <c:pt idx="2227">
                  <c:v>44232</c:v>
                </c:pt>
                <c:pt idx="2228">
                  <c:v>44233</c:v>
                </c:pt>
                <c:pt idx="2229">
                  <c:v>44234</c:v>
                </c:pt>
                <c:pt idx="2230">
                  <c:v>44235</c:v>
                </c:pt>
                <c:pt idx="2231">
                  <c:v>44236</c:v>
                </c:pt>
                <c:pt idx="2232">
                  <c:v>44237</c:v>
                </c:pt>
                <c:pt idx="2233">
                  <c:v>44238</c:v>
                </c:pt>
                <c:pt idx="2234">
                  <c:v>44239</c:v>
                </c:pt>
                <c:pt idx="2235">
                  <c:v>44240</c:v>
                </c:pt>
                <c:pt idx="2236">
                  <c:v>44241</c:v>
                </c:pt>
                <c:pt idx="2237">
                  <c:v>44242</c:v>
                </c:pt>
                <c:pt idx="2238">
                  <c:v>44243</c:v>
                </c:pt>
                <c:pt idx="2239">
                  <c:v>44244</c:v>
                </c:pt>
                <c:pt idx="2240">
                  <c:v>44245</c:v>
                </c:pt>
                <c:pt idx="2241">
                  <c:v>44246</c:v>
                </c:pt>
                <c:pt idx="2242">
                  <c:v>44247</c:v>
                </c:pt>
                <c:pt idx="2243">
                  <c:v>44248</c:v>
                </c:pt>
                <c:pt idx="2244">
                  <c:v>44249</c:v>
                </c:pt>
                <c:pt idx="2245">
                  <c:v>44250</c:v>
                </c:pt>
                <c:pt idx="2246">
                  <c:v>44251</c:v>
                </c:pt>
                <c:pt idx="2247">
                  <c:v>44252</c:v>
                </c:pt>
                <c:pt idx="2248">
                  <c:v>44253</c:v>
                </c:pt>
                <c:pt idx="2249">
                  <c:v>44254</c:v>
                </c:pt>
                <c:pt idx="2250">
                  <c:v>44255</c:v>
                </c:pt>
                <c:pt idx="2251">
                  <c:v>44256</c:v>
                </c:pt>
                <c:pt idx="2252">
                  <c:v>44257</c:v>
                </c:pt>
                <c:pt idx="2253">
                  <c:v>44258</c:v>
                </c:pt>
                <c:pt idx="2254">
                  <c:v>44259</c:v>
                </c:pt>
                <c:pt idx="2255">
                  <c:v>44260</c:v>
                </c:pt>
                <c:pt idx="2256">
                  <c:v>44261</c:v>
                </c:pt>
                <c:pt idx="2257">
                  <c:v>44262</c:v>
                </c:pt>
                <c:pt idx="2258">
                  <c:v>44263</c:v>
                </c:pt>
                <c:pt idx="2259">
                  <c:v>44264</c:v>
                </c:pt>
                <c:pt idx="2260">
                  <c:v>44265</c:v>
                </c:pt>
                <c:pt idx="2261">
                  <c:v>44266</c:v>
                </c:pt>
                <c:pt idx="2262">
                  <c:v>44267</c:v>
                </c:pt>
                <c:pt idx="2263">
                  <c:v>44268</c:v>
                </c:pt>
                <c:pt idx="2264">
                  <c:v>44269</c:v>
                </c:pt>
                <c:pt idx="2265">
                  <c:v>44270</c:v>
                </c:pt>
                <c:pt idx="2266">
                  <c:v>44271</c:v>
                </c:pt>
                <c:pt idx="2267">
                  <c:v>44272</c:v>
                </c:pt>
                <c:pt idx="2268">
                  <c:v>44273</c:v>
                </c:pt>
                <c:pt idx="2269">
                  <c:v>44274</c:v>
                </c:pt>
                <c:pt idx="2270">
                  <c:v>44275</c:v>
                </c:pt>
                <c:pt idx="2271">
                  <c:v>44276</c:v>
                </c:pt>
                <c:pt idx="2272">
                  <c:v>44277</c:v>
                </c:pt>
                <c:pt idx="2273">
                  <c:v>44278</c:v>
                </c:pt>
                <c:pt idx="2274">
                  <c:v>44279</c:v>
                </c:pt>
                <c:pt idx="2275">
                  <c:v>44280</c:v>
                </c:pt>
                <c:pt idx="2276">
                  <c:v>44281</c:v>
                </c:pt>
                <c:pt idx="2277">
                  <c:v>44282</c:v>
                </c:pt>
                <c:pt idx="2278">
                  <c:v>44283</c:v>
                </c:pt>
                <c:pt idx="2279">
                  <c:v>44284</c:v>
                </c:pt>
                <c:pt idx="2280">
                  <c:v>44285</c:v>
                </c:pt>
                <c:pt idx="2281">
                  <c:v>44286</c:v>
                </c:pt>
                <c:pt idx="2282">
                  <c:v>44287</c:v>
                </c:pt>
                <c:pt idx="2283">
                  <c:v>44288</c:v>
                </c:pt>
                <c:pt idx="2284">
                  <c:v>44289</c:v>
                </c:pt>
                <c:pt idx="2285">
                  <c:v>44290</c:v>
                </c:pt>
                <c:pt idx="2286">
                  <c:v>44291</c:v>
                </c:pt>
                <c:pt idx="2287">
                  <c:v>44292</c:v>
                </c:pt>
                <c:pt idx="2288">
                  <c:v>44293</c:v>
                </c:pt>
                <c:pt idx="2289">
                  <c:v>44294</c:v>
                </c:pt>
                <c:pt idx="2290">
                  <c:v>44295</c:v>
                </c:pt>
                <c:pt idx="2291">
                  <c:v>44296</c:v>
                </c:pt>
                <c:pt idx="2292">
                  <c:v>44297</c:v>
                </c:pt>
                <c:pt idx="2293">
                  <c:v>44298</c:v>
                </c:pt>
                <c:pt idx="2294">
                  <c:v>44299</c:v>
                </c:pt>
                <c:pt idx="2295">
                  <c:v>44300</c:v>
                </c:pt>
                <c:pt idx="2296">
                  <c:v>44301</c:v>
                </c:pt>
                <c:pt idx="2297">
                  <c:v>44302</c:v>
                </c:pt>
                <c:pt idx="2298">
                  <c:v>44303</c:v>
                </c:pt>
                <c:pt idx="2299">
                  <c:v>44304</c:v>
                </c:pt>
                <c:pt idx="2300">
                  <c:v>44305</c:v>
                </c:pt>
                <c:pt idx="2301">
                  <c:v>44306</c:v>
                </c:pt>
                <c:pt idx="2302">
                  <c:v>44307</c:v>
                </c:pt>
                <c:pt idx="2303">
                  <c:v>44308</c:v>
                </c:pt>
                <c:pt idx="2304">
                  <c:v>44309</c:v>
                </c:pt>
                <c:pt idx="2305">
                  <c:v>44310</c:v>
                </c:pt>
                <c:pt idx="2306">
                  <c:v>44311</c:v>
                </c:pt>
                <c:pt idx="2307">
                  <c:v>44312</c:v>
                </c:pt>
                <c:pt idx="2308">
                  <c:v>44313</c:v>
                </c:pt>
                <c:pt idx="2309">
                  <c:v>44314</c:v>
                </c:pt>
                <c:pt idx="2310">
                  <c:v>44315</c:v>
                </c:pt>
                <c:pt idx="2311">
                  <c:v>44316</c:v>
                </c:pt>
                <c:pt idx="2312">
                  <c:v>44317</c:v>
                </c:pt>
                <c:pt idx="2313">
                  <c:v>44318</c:v>
                </c:pt>
                <c:pt idx="2314">
                  <c:v>44319</c:v>
                </c:pt>
                <c:pt idx="2315">
                  <c:v>44320</c:v>
                </c:pt>
                <c:pt idx="2316">
                  <c:v>44321</c:v>
                </c:pt>
                <c:pt idx="2317">
                  <c:v>44322</c:v>
                </c:pt>
                <c:pt idx="2318">
                  <c:v>44323</c:v>
                </c:pt>
                <c:pt idx="2319">
                  <c:v>44324</c:v>
                </c:pt>
                <c:pt idx="2320">
                  <c:v>44325</c:v>
                </c:pt>
                <c:pt idx="2321">
                  <c:v>44326</c:v>
                </c:pt>
                <c:pt idx="2322">
                  <c:v>44327</c:v>
                </c:pt>
                <c:pt idx="2323">
                  <c:v>44328</c:v>
                </c:pt>
                <c:pt idx="2324">
                  <c:v>44329</c:v>
                </c:pt>
                <c:pt idx="2325">
                  <c:v>44330</c:v>
                </c:pt>
                <c:pt idx="2326">
                  <c:v>44331</c:v>
                </c:pt>
                <c:pt idx="2327">
                  <c:v>44332</c:v>
                </c:pt>
                <c:pt idx="2328">
                  <c:v>44333</c:v>
                </c:pt>
                <c:pt idx="2329">
                  <c:v>44334</c:v>
                </c:pt>
                <c:pt idx="2330">
                  <c:v>44335</c:v>
                </c:pt>
                <c:pt idx="2331">
                  <c:v>44336</c:v>
                </c:pt>
                <c:pt idx="2332">
                  <c:v>44337</c:v>
                </c:pt>
                <c:pt idx="2333">
                  <c:v>44338</c:v>
                </c:pt>
                <c:pt idx="2334">
                  <c:v>44339</c:v>
                </c:pt>
                <c:pt idx="2335">
                  <c:v>44340</c:v>
                </c:pt>
                <c:pt idx="2336">
                  <c:v>44341</c:v>
                </c:pt>
                <c:pt idx="2337">
                  <c:v>44342</c:v>
                </c:pt>
                <c:pt idx="2338">
                  <c:v>44343</c:v>
                </c:pt>
                <c:pt idx="2339">
                  <c:v>44344</c:v>
                </c:pt>
                <c:pt idx="2340">
                  <c:v>44345</c:v>
                </c:pt>
                <c:pt idx="2341">
                  <c:v>44346</c:v>
                </c:pt>
                <c:pt idx="2342">
                  <c:v>44347</c:v>
                </c:pt>
                <c:pt idx="2343">
                  <c:v>44348</c:v>
                </c:pt>
                <c:pt idx="2344">
                  <c:v>44349</c:v>
                </c:pt>
                <c:pt idx="2345">
                  <c:v>44350</c:v>
                </c:pt>
                <c:pt idx="2346">
                  <c:v>44351</c:v>
                </c:pt>
                <c:pt idx="2347">
                  <c:v>44352</c:v>
                </c:pt>
                <c:pt idx="2348">
                  <c:v>44353</c:v>
                </c:pt>
                <c:pt idx="2349">
                  <c:v>44354</c:v>
                </c:pt>
                <c:pt idx="2350">
                  <c:v>44355</c:v>
                </c:pt>
                <c:pt idx="2351">
                  <c:v>44356</c:v>
                </c:pt>
                <c:pt idx="2352">
                  <c:v>44357</c:v>
                </c:pt>
                <c:pt idx="2353">
                  <c:v>44358</c:v>
                </c:pt>
                <c:pt idx="2354">
                  <c:v>44359</c:v>
                </c:pt>
                <c:pt idx="2355">
                  <c:v>44360</c:v>
                </c:pt>
                <c:pt idx="2356">
                  <c:v>44361</c:v>
                </c:pt>
                <c:pt idx="2357">
                  <c:v>44362</c:v>
                </c:pt>
                <c:pt idx="2358">
                  <c:v>44363</c:v>
                </c:pt>
                <c:pt idx="2359">
                  <c:v>44364</c:v>
                </c:pt>
                <c:pt idx="2360">
                  <c:v>44365</c:v>
                </c:pt>
                <c:pt idx="2361">
                  <c:v>44366</c:v>
                </c:pt>
                <c:pt idx="2362">
                  <c:v>44367</c:v>
                </c:pt>
                <c:pt idx="2363">
                  <c:v>44368</c:v>
                </c:pt>
                <c:pt idx="2364">
                  <c:v>44369</c:v>
                </c:pt>
                <c:pt idx="2365">
                  <c:v>44370</c:v>
                </c:pt>
                <c:pt idx="2366">
                  <c:v>44371</c:v>
                </c:pt>
                <c:pt idx="2367">
                  <c:v>44372</c:v>
                </c:pt>
                <c:pt idx="2368">
                  <c:v>44373</c:v>
                </c:pt>
                <c:pt idx="2369">
                  <c:v>44374</c:v>
                </c:pt>
                <c:pt idx="2370">
                  <c:v>44375</c:v>
                </c:pt>
                <c:pt idx="2371">
                  <c:v>44376</c:v>
                </c:pt>
                <c:pt idx="2372">
                  <c:v>44377</c:v>
                </c:pt>
                <c:pt idx="2373">
                  <c:v>44378</c:v>
                </c:pt>
                <c:pt idx="2374">
                  <c:v>44379</c:v>
                </c:pt>
                <c:pt idx="2375">
                  <c:v>44380</c:v>
                </c:pt>
                <c:pt idx="2376">
                  <c:v>44381</c:v>
                </c:pt>
                <c:pt idx="2377">
                  <c:v>44382</c:v>
                </c:pt>
                <c:pt idx="2378">
                  <c:v>44383</c:v>
                </c:pt>
                <c:pt idx="2379">
                  <c:v>44384</c:v>
                </c:pt>
                <c:pt idx="2380">
                  <c:v>44385</c:v>
                </c:pt>
                <c:pt idx="2381">
                  <c:v>44386</c:v>
                </c:pt>
                <c:pt idx="2382">
                  <c:v>44387</c:v>
                </c:pt>
                <c:pt idx="2383">
                  <c:v>44388</c:v>
                </c:pt>
                <c:pt idx="2384">
                  <c:v>44389</c:v>
                </c:pt>
                <c:pt idx="2385">
                  <c:v>44390</c:v>
                </c:pt>
                <c:pt idx="2386">
                  <c:v>44391</c:v>
                </c:pt>
                <c:pt idx="2387">
                  <c:v>44392</c:v>
                </c:pt>
                <c:pt idx="2388">
                  <c:v>44393</c:v>
                </c:pt>
                <c:pt idx="2389">
                  <c:v>44394</c:v>
                </c:pt>
                <c:pt idx="2390">
                  <c:v>44395</c:v>
                </c:pt>
                <c:pt idx="2391">
                  <c:v>44396</c:v>
                </c:pt>
                <c:pt idx="2392">
                  <c:v>44397</c:v>
                </c:pt>
                <c:pt idx="2393">
                  <c:v>44398</c:v>
                </c:pt>
                <c:pt idx="2394">
                  <c:v>44399</c:v>
                </c:pt>
                <c:pt idx="2395">
                  <c:v>44400</c:v>
                </c:pt>
                <c:pt idx="2396">
                  <c:v>44401</c:v>
                </c:pt>
                <c:pt idx="2397">
                  <c:v>44402</c:v>
                </c:pt>
                <c:pt idx="2398">
                  <c:v>44403</c:v>
                </c:pt>
                <c:pt idx="2399">
                  <c:v>44404</c:v>
                </c:pt>
                <c:pt idx="2400">
                  <c:v>44405</c:v>
                </c:pt>
                <c:pt idx="2401">
                  <c:v>44406</c:v>
                </c:pt>
                <c:pt idx="2402">
                  <c:v>44407</c:v>
                </c:pt>
                <c:pt idx="2403">
                  <c:v>44408</c:v>
                </c:pt>
                <c:pt idx="2404">
                  <c:v>44409</c:v>
                </c:pt>
                <c:pt idx="2405">
                  <c:v>44410</c:v>
                </c:pt>
                <c:pt idx="2406">
                  <c:v>44411</c:v>
                </c:pt>
                <c:pt idx="2407">
                  <c:v>44412</c:v>
                </c:pt>
                <c:pt idx="2408">
                  <c:v>44413</c:v>
                </c:pt>
                <c:pt idx="2409">
                  <c:v>44414</c:v>
                </c:pt>
                <c:pt idx="2410">
                  <c:v>44415</c:v>
                </c:pt>
                <c:pt idx="2411">
                  <c:v>44416</c:v>
                </c:pt>
                <c:pt idx="2412">
                  <c:v>44417</c:v>
                </c:pt>
                <c:pt idx="2413">
                  <c:v>44418</c:v>
                </c:pt>
                <c:pt idx="2414">
                  <c:v>44419</c:v>
                </c:pt>
                <c:pt idx="2415">
                  <c:v>44420</c:v>
                </c:pt>
                <c:pt idx="2416">
                  <c:v>44421</c:v>
                </c:pt>
                <c:pt idx="2417">
                  <c:v>44422</c:v>
                </c:pt>
                <c:pt idx="2418">
                  <c:v>44423</c:v>
                </c:pt>
                <c:pt idx="2419">
                  <c:v>44424</c:v>
                </c:pt>
                <c:pt idx="2420">
                  <c:v>44425</c:v>
                </c:pt>
                <c:pt idx="2421">
                  <c:v>44426</c:v>
                </c:pt>
                <c:pt idx="2422">
                  <c:v>44427</c:v>
                </c:pt>
                <c:pt idx="2423">
                  <c:v>44428</c:v>
                </c:pt>
                <c:pt idx="2424">
                  <c:v>44429</c:v>
                </c:pt>
                <c:pt idx="2425">
                  <c:v>44430</c:v>
                </c:pt>
                <c:pt idx="2426">
                  <c:v>44431</c:v>
                </c:pt>
                <c:pt idx="2427">
                  <c:v>44432</c:v>
                </c:pt>
                <c:pt idx="2428">
                  <c:v>44433</c:v>
                </c:pt>
                <c:pt idx="2429">
                  <c:v>44434</c:v>
                </c:pt>
                <c:pt idx="2430">
                  <c:v>44435</c:v>
                </c:pt>
                <c:pt idx="2431">
                  <c:v>44436</c:v>
                </c:pt>
                <c:pt idx="2432">
                  <c:v>44437</c:v>
                </c:pt>
                <c:pt idx="2433">
                  <c:v>44438</c:v>
                </c:pt>
                <c:pt idx="2434">
                  <c:v>44439</c:v>
                </c:pt>
                <c:pt idx="2435">
                  <c:v>44440</c:v>
                </c:pt>
                <c:pt idx="2436">
                  <c:v>44441</c:v>
                </c:pt>
                <c:pt idx="2437">
                  <c:v>44442</c:v>
                </c:pt>
                <c:pt idx="2438">
                  <c:v>44443</c:v>
                </c:pt>
                <c:pt idx="2439">
                  <c:v>44444</c:v>
                </c:pt>
                <c:pt idx="2440">
                  <c:v>44445</c:v>
                </c:pt>
                <c:pt idx="2441">
                  <c:v>44446</c:v>
                </c:pt>
                <c:pt idx="2442">
                  <c:v>44447</c:v>
                </c:pt>
                <c:pt idx="2443">
                  <c:v>44448</c:v>
                </c:pt>
                <c:pt idx="2444">
                  <c:v>44449</c:v>
                </c:pt>
                <c:pt idx="2445">
                  <c:v>44450</c:v>
                </c:pt>
                <c:pt idx="2446">
                  <c:v>44451</c:v>
                </c:pt>
                <c:pt idx="2447">
                  <c:v>44452</c:v>
                </c:pt>
                <c:pt idx="2448">
                  <c:v>44453</c:v>
                </c:pt>
                <c:pt idx="2449">
                  <c:v>44454</c:v>
                </c:pt>
                <c:pt idx="2450">
                  <c:v>44455</c:v>
                </c:pt>
                <c:pt idx="2451">
                  <c:v>44456</c:v>
                </c:pt>
                <c:pt idx="2452">
                  <c:v>44457</c:v>
                </c:pt>
                <c:pt idx="2453">
                  <c:v>44458</c:v>
                </c:pt>
                <c:pt idx="2454">
                  <c:v>44459</c:v>
                </c:pt>
                <c:pt idx="2455">
                  <c:v>44460</c:v>
                </c:pt>
                <c:pt idx="2456">
                  <c:v>44461</c:v>
                </c:pt>
                <c:pt idx="2457">
                  <c:v>44462</c:v>
                </c:pt>
                <c:pt idx="2458">
                  <c:v>44463</c:v>
                </c:pt>
                <c:pt idx="2459">
                  <c:v>44464</c:v>
                </c:pt>
                <c:pt idx="2460">
                  <c:v>44465</c:v>
                </c:pt>
                <c:pt idx="2461">
                  <c:v>44466</c:v>
                </c:pt>
                <c:pt idx="2462">
                  <c:v>44467</c:v>
                </c:pt>
                <c:pt idx="2463">
                  <c:v>44468</c:v>
                </c:pt>
                <c:pt idx="2464">
                  <c:v>44469</c:v>
                </c:pt>
                <c:pt idx="2465">
                  <c:v>44470</c:v>
                </c:pt>
                <c:pt idx="2466">
                  <c:v>44471</c:v>
                </c:pt>
                <c:pt idx="2467">
                  <c:v>44472</c:v>
                </c:pt>
                <c:pt idx="2468">
                  <c:v>44473</c:v>
                </c:pt>
                <c:pt idx="2469">
                  <c:v>44474</c:v>
                </c:pt>
                <c:pt idx="2470">
                  <c:v>44475</c:v>
                </c:pt>
                <c:pt idx="2471">
                  <c:v>44476</c:v>
                </c:pt>
                <c:pt idx="2472">
                  <c:v>44477</c:v>
                </c:pt>
                <c:pt idx="2473">
                  <c:v>44478</c:v>
                </c:pt>
                <c:pt idx="2474">
                  <c:v>44479</c:v>
                </c:pt>
                <c:pt idx="2475">
                  <c:v>44480</c:v>
                </c:pt>
                <c:pt idx="2476">
                  <c:v>44481</c:v>
                </c:pt>
                <c:pt idx="2477">
                  <c:v>44482</c:v>
                </c:pt>
                <c:pt idx="2478">
                  <c:v>44483</c:v>
                </c:pt>
                <c:pt idx="2479">
                  <c:v>44484</c:v>
                </c:pt>
                <c:pt idx="2480">
                  <c:v>44485</c:v>
                </c:pt>
                <c:pt idx="2481">
                  <c:v>44486</c:v>
                </c:pt>
                <c:pt idx="2482">
                  <c:v>44487</c:v>
                </c:pt>
                <c:pt idx="2483">
                  <c:v>44488</c:v>
                </c:pt>
                <c:pt idx="2484">
                  <c:v>44489</c:v>
                </c:pt>
                <c:pt idx="2485">
                  <c:v>44490</c:v>
                </c:pt>
                <c:pt idx="2486">
                  <c:v>44491</c:v>
                </c:pt>
                <c:pt idx="2487">
                  <c:v>44492</c:v>
                </c:pt>
                <c:pt idx="2488">
                  <c:v>44493</c:v>
                </c:pt>
                <c:pt idx="2489">
                  <c:v>44494</c:v>
                </c:pt>
                <c:pt idx="2490">
                  <c:v>44495</c:v>
                </c:pt>
                <c:pt idx="2491">
                  <c:v>44496</c:v>
                </c:pt>
                <c:pt idx="2492">
                  <c:v>44497</c:v>
                </c:pt>
                <c:pt idx="2493">
                  <c:v>44498</c:v>
                </c:pt>
                <c:pt idx="2494">
                  <c:v>44499</c:v>
                </c:pt>
                <c:pt idx="2495">
                  <c:v>44500</c:v>
                </c:pt>
                <c:pt idx="2496">
                  <c:v>44501</c:v>
                </c:pt>
                <c:pt idx="2497">
                  <c:v>44502</c:v>
                </c:pt>
                <c:pt idx="2498">
                  <c:v>44503</c:v>
                </c:pt>
                <c:pt idx="2499">
                  <c:v>44504</c:v>
                </c:pt>
                <c:pt idx="2500">
                  <c:v>44505</c:v>
                </c:pt>
                <c:pt idx="2501">
                  <c:v>44506</c:v>
                </c:pt>
                <c:pt idx="2502">
                  <c:v>44507</c:v>
                </c:pt>
                <c:pt idx="2503">
                  <c:v>44508</c:v>
                </c:pt>
                <c:pt idx="2504">
                  <c:v>44509</c:v>
                </c:pt>
                <c:pt idx="2505">
                  <c:v>44510</c:v>
                </c:pt>
                <c:pt idx="2506">
                  <c:v>44511</c:v>
                </c:pt>
                <c:pt idx="2507">
                  <c:v>44512</c:v>
                </c:pt>
                <c:pt idx="2508">
                  <c:v>44513</c:v>
                </c:pt>
                <c:pt idx="2509">
                  <c:v>44514</c:v>
                </c:pt>
                <c:pt idx="2510">
                  <c:v>44515</c:v>
                </c:pt>
                <c:pt idx="2511">
                  <c:v>44516</c:v>
                </c:pt>
                <c:pt idx="2512">
                  <c:v>44517</c:v>
                </c:pt>
                <c:pt idx="2513">
                  <c:v>44518</c:v>
                </c:pt>
                <c:pt idx="2514">
                  <c:v>44519</c:v>
                </c:pt>
                <c:pt idx="2515">
                  <c:v>44520</c:v>
                </c:pt>
                <c:pt idx="2516">
                  <c:v>44521</c:v>
                </c:pt>
                <c:pt idx="2517">
                  <c:v>44522</c:v>
                </c:pt>
                <c:pt idx="2518">
                  <c:v>44523</c:v>
                </c:pt>
                <c:pt idx="2519">
                  <c:v>44524</c:v>
                </c:pt>
                <c:pt idx="2520">
                  <c:v>44525</c:v>
                </c:pt>
                <c:pt idx="2521">
                  <c:v>44526</c:v>
                </c:pt>
                <c:pt idx="2522">
                  <c:v>44527</c:v>
                </c:pt>
                <c:pt idx="2523">
                  <c:v>44528</c:v>
                </c:pt>
                <c:pt idx="2524">
                  <c:v>44529</c:v>
                </c:pt>
                <c:pt idx="2525">
                  <c:v>44530</c:v>
                </c:pt>
                <c:pt idx="2526">
                  <c:v>44531</c:v>
                </c:pt>
                <c:pt idx="2527">
                  <c:v>44532</c:v>
                </c:pt>
                <c:pt idx="2528">
                  <c:v>44533</c:v>
                </c:pt>
                <c:pt idx="2529">
                  <c:v>44534</c:v>
                </c:pt>
                <c:pt idx="2530">
                  <c:v>44535</c:v>
                </c:pt>
                <c:pt idx="2531">
                  <c:v>44536</c:v>
                </c:pt>
                <c:pt idx="2532">
                  <c:v>44537</c:v>
                </c:pt>
                <c:pt idx="2533">
                  <c:v>44538</c:v>
                </c:pt>
                <c:pt idx="2534">
                  <c:v>44539</c:v>
                </c:pt>
                <c:pt idx="2535">
                  <c:v>44540</c:v>
                </c:pt>
                <c:pt idx="2536">
                  <c:v>44541</c:v>
                </c:pt>
                <c:pt idx="2537">
                  <c:v>44542</c:v>
                </c:pt>
                <c:pt idx="2538">
                  <c:v>44543</c:v>
                </c:pt>
                <c:pt idx="2539">
                  <c:v>44544</c:v>
                </c:pt>
                <c:pt idx="2540">
                  <c:v>44545</c:v>
                </c:pt>
                <c:pt idx="2541">
                  <c:v>44546</c:v>
                </c:pt>
                <c:pt idx="2542">
                  <c:v>44547</c:v>
                </c:pt>
                <c:pt idx="2543">
                  <c:v>44548</c:v>
                </c:pt>
                <c:pt idx="2544">
                  <c:v>44549</c:v>
                </c:pt>
                <c:pt idx="2545">
                  <c:v>44550</c:v>
                </c:pt>
                <c:pt idx="2546">
                  <c:v>44551</c:v>
                </c:pt>
                <c:pt idx="2547">
                  <c:v>44552</c:v>
                </c:pt>
                <c:pt idx="2548">
                  <c:v>44553</c:v>
                </c:pt>
                <c:pt idx="2549">
                  <c:v>44554</c:v>
                </c:pt>
                <c:pt idx="2550">
                  <c:v>44555</c:v>
                </c:pt>
                <c:pt idx="2551">
                  <c:v>44556</c:v>
                </c:pt>
                <c:pt idx="2552">
                  <c:v>44557</c:v>
                </c:pt>
                <c:pt idx="2553">
                  <c:v>44558</c:v>
                </c:pt>
                <c:pt idx="2554">
                  <c:v>44559</c:v>
                </c:pt>
                <c:pt idx="2555">
                  <c:v>44560</c:v>
                </c:pt>
                <c:pt idx="2556">
                  <c:v>44561</c:v>
                </c:pt>
                <c:pt idx="2557">
                  <c:v>44562</c:v>
                </c:pt>
                <c:pt idx="2558">
                  <c:v>44563</c:v>
                </c:pt>
                <c:pt idx="2559">
                  <c:v>44564</c:v>
                </c:pt>
                <c:pt idx="2560">
                  <c:v>44565</c:v>
                </c:pt>
                <c:pt idx="2561">
                  <c:v>44566</c:v>
                </c:pt>
                <c:pt idx="2562">
                  <c:v>44567</c:v>
                </c:pt>
                <c:pt idx="2563">
                  <c:v>44568</c:v>
                </c:pt>
                <c:pt idx="2564">
                  <c:v>44569</c:v>
                </c:pt>
                <c:pt idx="2565">
                  <c:v>44570</c:v>
                </c:pt>
                <c:pt idx="2566">
                  <c:v>44571</c:v>
                </c:pt>
                <c:pt idx="2567">
                  <c:v>44572</c:v>
                </c:pt>
                <c:pt idx="2568">
                  <c:v>44573</c:v>
                </c:pt>
                <c:pt idx="2569">
                  <c:v>44574</c:v>
                </c:pt>
                <c:pt idx="2570">
                  <c:v>44575</c:v>
                </c:pt>
                <c:pt idx="2571">
                  <c:v>44576</c:v>
                </c:pt>
                <c:pt idx="2572">
                  <c:v>44577</c:v>
                </c:pt>
                <c:pt idx="2573">
                  <c:v>44578</c:v>
                </c:pt>
                <c:pt idx="2574">
                  <c:v>44579</c:v>
                </c:pt>
                <c:pt idx="2575">
                  <c:v>44580</c:v>
                </c:pt>
                <c:pt idx="2576">
                  <c:v>44581</c:v>
                </c:pt>
                <c:pt idx="2577">
                  <c:v>44582</c:v>
                </c:pt>
                <c:pt idx="2578">
                  <c:v>44583</c:v>
                </c:pt>
                <c:pt idx="2579">
                  <c:v>44584</c:v>
                </c:pt>
                <c:pt idx="2580">
                  <c:v>44585</c:v>
                </c:pt>
                <c:pt idx="2581">
                  <c:v>44586</c:v>
                </c:pt>
                <c:pt idx="2582">
                  <c:v>44587</c:v>
                </c:pt>
                <c:pt idx="2583">
                  <c:v>44588</c:v>
                </c:pt>
                <c:pt idx="2584">
                  <c:v>44589</c:v>
                </c:pt>
                <c:pt idx="2585">
                  <c:v>44590</c:v>
                </c:pt>
                <c:pt idx="2586">
                  <c:v>44591</c:v>
                </c:pt>
                <c:pt idx="2587">
                  <c:v>44592</c:v>
                </c:pt>
                <c:pt idx="2588">
                  <c:v>44593</c:v>
                </c:pt>
                <c:pt idx="2589">
                  <c:v>44594</c:v>
                </c:pt>
                <c:pt idx="2590">
                  <c:v>44595</c:v>
                </c:pt>
                <c:pt idx="2591">
                  <c:v>44596</c:v>
                </c:pt>
                <c:pt idx="2592">
                  <c:v>44597</c:v>
                </c:pt>
                <c:pt idx="2593">
                  <c:v>44598</c:v>
                </c:pt>
                <c:pt idx="2594">
                  <c:v>44599</c:v>
                </c:pt>
                <c:pt idx="2595">
                  <c:v>44600</c:v>
                </c:pt>
                <c:pt idx="2596">
                  <c:v>44601</c:v>
                </c:pt>
                <c:pt idx="2597">
                  <c:v>44602</c:v>
                </c:pt>
                <c:pt idx="2598">
                  <c:v>44603</c:v>
                </c:pt>
                <c:pt idx="2599">
                  <c:v>44604</c:v>
                </c:pt>
                <c:pt idx="2600">
                  <c:v>44605</c:v>
                </c:pt>
                <c:pt idx="2601">
                  <c:v>44606</c:v>
                </c:pt>
                <c:pt idx="2602">
                  <c:v>44607</c:v>
                </c:pt>
                <c:pt idx="2603">
                  <c:v>44608</c:v>
                </c:pt>
                <c:pt idx="2604">
                  <c:v>44609</c:v>
                </c:pt>
                <c:pt idx="2605">
                  <c:v>44610</c:v>
                </c:pt>
                <c:pt idx="2606">
                  <c:v>44611</c:v>
                </c:pt>
                <c:pt idx="2607">
                  <c:v>44612</c:v>
                </c:pt>
                <c:pt idx="2608">
                  <c:v>44613</c:v>
                </c:pt>
                <c:pt idx="2609">
                  <c:v>44614</c:v>
                </c:pt>
                <c:pt idx="2610">
                  <c:v>44615</c:v>
                </c:pt>
                <c:pt idx="2611">
                  <c:v>44616</c:v>
                </c:pt>
                <c:pt idx="2612">
                  <c:v>44617</c:v>
                </c:pt>
                <c:pt idx="2613">
                  <c:v>44618</c:v>
                </c:pt>
                <c:pt idx="2614">
                  <c:v>44619</c:v>
                </c:pt>
                <c:pt idx="2615">
                  <c:v>44620</c:v>
                </c:pt>
                <c:pt idx="2616">
                  <c:v>44621</c:v>
                </c:pt>
                <c:pt idx="2617">
                  <c:v>44622</c:v>
                </c:pt>
                <c:pt idx="2618">
                  <c:v>44623</c:v>
                </c:pt>
                <c:pt idx="2619">
                  <c:v>44624</c:v>
                </c:pt>
                <c:pt idx="2620">
                  <c:v>44625</c:v>
                </c:pt>
                <c:pt idx="2621">
                  <c:v>44626</c:v>
                </c:pt>
                <c:pt idx="2622">
                  <c:v>44627</c:v>
                </c:pt>
                <c:pt idx="2623">
                  <c:v>44628</c:v>
                </c:pt>
                <c:pt idx="2624">
                  <c:v>44629</c:v>
                </c:pt>
                <c:pt idx="2625">
                  <c:v>44630</c:v>
                </c:pt>
                <c:pt idx="2626">
                  <c:v>44631</c:v>
                </c:pt>
                <c:pt idx="2627">
                  <c:v>44632</c:v>
                </c:pt>
                <c:pt idx="2628">
                  <c:v>44633</c:v>
                </c:pt>
                <c:pt idx="2629">
                  <c:v>44634</c:v>
                </c:pt>
                <c:pt idx="2630">
                  <c:v>44635</c:v>
                </c:pt>
                <c:pt idx="2631">
                  <c:v>44636</c:v>
                </c:pt>
                <c:pt idx="2632">
                  <c:v>44637</c:v>
                </c:pt>
                <c:pt idx="2633">
                  <c:v>44638</c:v>
                </c:pt>
                <c:pt idx="2634">
                  <c:v>44639</c:v>
                </c:pt>
                <c:pt idx="2635">
                  <c:v>44640</c:v>
                </c:pt>
                <c:pt idx="2636">
                  <c:v>44641</c:v>
                </c:pt>
                <c:pt idx="2637">
                  <c:v>44642</c:v>
                </c:pt>
                <c:pt idx="2638">
                  <c:v>44643</c:v>
                </c:pt>
                <c:pt idx="2639">
                  <c:v>44644</c:v>
                </c:pt>
                <c:pt idx="2640">
                  <c:v>44645</c:v>
                </c:pt>
                <c:pt idx="2641">
                  <c:v>44646</c:v>
                </c:pt>
                <c:pt idx="2642">
                  <c:v>44647</c:v>
                </c:pt>
                <c:pt idx="2643">
                  <c:v>44648</c:v>
                </c:pt>
                <c:pt idx="2644">
                  <c:v>44649</c:v>
                </c:pt>
                <c:pt idx="2645">
                  <c:v>44650</c:v>
                </c:pt>
                <c:pt idx="2646">
                  <c:v>44651</c:v>
                </c:pt>
                <c:pt idx="2647">
                  <c:v>44652</c:v>
                </c:pt>
                <c:pt idx="2648">
                  <c:v>44653</c:v>
                </c:pt>
                <c:pt idx="2649">
                  <c:v>44654</c:v>
                </c:pt>
                <c:pt idx="2650">
                  <c:v>44655</c:v>
                </c:pt>
                <c:pt idx="2651">
                  <c:v>44656</c:v>
                </c:pt>
                <c:pt idx="2652">
                  <c:v>44657</c:v>
                </c:pt>
                <c:pt idx="2653">
                  <c:v>44658</c:v>
                </c:pt>
                <c:pt idx="2654">
                  <c:v>44659</c:v>
                </c:pt>
                <c:pt idx="2655">
                  <c:v>44660</c:v>
                </c:pt>
                <c:pt idx="2656">
                  <c:v>44661</c:v>
                </c:pt>
                <c:pt idx="2657">
                  <c:v>44662</c:v>
                </c:pt>
                <c:pt idx="2658">
                  <c:v>44663</c:v>
                </c:pt>
                <c:pt idx="2659">
                  <c:v>44664</c:v>
                </c:pt>
                <c:pt idx="2660">
                  <c:v>44665</c:v>
                </c:pt>
                <c:pt idx="2661">
                  <c:v>44666</c:v>
                </c:pt>
                <c:pt idx="2662">
                  <c:v>44667</c:v>
                </c:pt>
                <c:pt idx="2663">
                  <c:v>44668</c:v>
                </c:pt>
                <c:pt idx="2664">
                  <c:v>44669</c:v>
                </c:pt>
                <c:pt idx="2665">
                  <c:v>44670</c:v>
                </c:pt>
                <c:pt idx="2666">
                  <c:v>44671</c:v>
                </c:pt>
                <c:pt idx="2667">
                  <c:v>44672</c:v>
                </c:pt>
                <c:pt idx="2668">
                  <c:v>44673</c:v>
                </c:pt>
                <c:pt idx="2669">
                  <c:v>44674</c:v>
                </c:pt>
                <c:pt idx="2670">
                  <c:v>44675</c:v>
                </c:pt>
                <c:pt idx="2671">
                  <c:v>44676</c:v>
                </c:pt>
                <c:pt idx="2672">
                  <c:v>44677</c:v>
                </c:pt>
                <c:pt idx="2673">
                  <c:v>44678</c:v>
                </c:pt>
                <c:pt idx="2674">
                  <c:v>44679</c:v>
                </c:pt>
                <c:pt idx="2675">
                  <c:v>44680</c:v>
                </c:pt>
                <c:pt idx="2676">
                  <c:v>44681</c:v>
                </c:pt>
                <c:pt idx="2677">
                  <c:v>44682</c:v>
                </c:pt>
                <c:pt idx="2678">
                  <c:v>44683</c:v>
                </c:pt>
                <c:pt idx="2679">
                  <c:v>44684</c:v>
                </c:pt>
                <c:pt idx="2680">
                  <c:v>44685</c:v>
                </c:pt>
                <c:pt idx="2681">
                  <c:v>44686</c:v>
                </c:pt>
                <c:pt idx="2682">
                  <c:v>44687</c:v>
                </c:pt>
                <c:pt idx="2683">
                  <c:v>44688</c:v>
                </c:pt>
                <c:pt idx="2684">
                  <c:v>44689</c:v>
                </c:pt>
                <c:pt idx="2685">
                  <c:v>44690</c:v>
                </c:pt>
                <c:pt idx="2686">
                  <c:v>44691</c:v>
                </c:pt>
                <c:pt idx="2687">
                  <c:v>44692</c:v>
                </c:pt>
                <c:pt idx="2688">
                  <c:v>44693</c:v>
                </c:pt>
                <c:pt idx="2689">
                  <c:v>44694</c:v>
                </c:pt>
                <c:pt idx="2690">
                  <c:v>44695</c:v>
                </c:pt>
                <c:pt idx="2691">
                  <c:v>44696</c:v>
                </c:pt>
                <c:pt idx="2692">
                  <c:v>44697</c:v>
                </c:pt>
                <c:pt idx="2693">
                  <c:v>44698</c:v>
                </c:pt>
                <c:pt idx="2694">
                  <c:v>44699</c:v>
                </c:pt>
                <c:pt idx="2695">
                  <c:v>44700</c:v>
                </c:pt>
                <c:pt idx="2696">
                  <c:v>44701</c:v>
                </c:pt>
                <c:pt idx="2697">
                  <c:v>44702</c:v>
                </c:pt>
                <c:pt idx="2698">
                  <c:v>44703</c:v>
                </c:pt>
                <c:pt idx="2699">
                  <c:v>44704</c:v>
                </c:pt>
                <c:pt idx="2700">
                  <c:v>44705</c:v>
                </c:pt>
                <c:pt idx="2701">
                  <c:v>44706</c:v>
                </c:pt>
                <c:pt idx="2702">
                  <c:v>44707</c:v>
                </c:pt>
                <c:pt idx="2703">
                  <c:v>44708</c:v>
                </c:pt>
                <c:pt idx="2704">
                  <c:v>44709</c:v>
                </c:pt>
                <c:pt idx="2705">
                  <c:v>44710</c:v>
                </c:pt>
                <c:pt idx="2706">
                  <c:v>44711</c:v>
                </c:pt>
                <c:pt idx="2707">
                  <c:v>44712</c:v>
                </c:pt>
                <c:pt idx="2708">
                  <c:v>44713</c:v>
                </c:pt>
                <c:pt idx="2709">
                  <c:v>44714</c:v>
                </c:pt>
                <c:pt idx="2710">
                  <c:v>44715</c:v>
                </c:pt>
                <c:pt idx="2711">
                  <c:v>44716</c:v>
                </c:pt>
                <c:pt idx="2712">
                  <c:v>44717</c:v>
                </c:pt>
                <c:pt idx="2713">
                  <c:v>44718</c:v>
                </c:pt>
                <c:pt idx="2714">
                  <c:v>44719</c:v>
                </c:pt>
                <c:pt idx="2715">
                  <c:v>44720</c:v>
                </c:pt>
                <c:pt idx="2716">
                  <c:v>44721</c:v>
                </c:pt>
                <c:pt idx="2717">
                  <c:v>44722</c:v>
                </c:pt>
                <c:pt idx="2718">
                  <c:v>44723</c:v>
                </c:pt>
                <c:pt idx="2719">
                  <c:v>44724</c:v>
                </c:pt>
                <c:pt idx="2720">
                  <c:v>44725</c:v>
                </c:pt>
                <c:pt idx="2721">
                  <c:v>44726</c:v>
                </c:pt>
                <c:pt idx="2722">
                  <c:v>44727</c:v>
                </c:pt>
                <c:pt idx="2723">
                  <c:v>44728</c:v>
                </c:pt>
                <c:pt idx="2724">
                  <c:v>44729</c:v>
                </c:pt>
                <c:pt idx="2725">
                  <c:v>44730</c:v>
                </c:pt>
                <c:pt idx="2726">
                  <c:v>44731</c:v>
                </c:pt>
                <c:pt idx="2727">
                  <c:v>44732</c:v>
                </c:pt>
                <c:pt idx="2728">
                  <c:v>44733</c:v>
                </c:pt>
                <c:pt idx="2729">
                  <c:v>44734</c:v>
                </c:pt>
                <c:pt idx="2730">
                  <c:v>44735</c:v>
                </c:pt>
                <c:pt idx="2731">
                  <c:v>44736</c:v>
                </c:pt>
                <c:pt idx="2732">
                  <c:v>44737</c:v>
                </c:pt>
                <c:pt idx="2733">
                  <c:v>44738</c:v>
                </c:pt>
                <c:pt idx="2734">
                  <c:v>44739</c:v>
                </c:pt>
                <c:pt idx="2735">
                  <c:v>44740</c:v>
                </c:pt>
                <c:pt idx="2736">
                  <c:v>44741</c:v>
                </c:pt>
                <c:pt idx="2737">
                  <c:v>44742</c:v>
                </c:pt>
                <c:pt idx="2738">
                  <c:v>44743</c:v>
                </c:pt>
                <c:pt idx="2739">
                  <c:v>44744</c:v>
                </c:pt>
                <c:pt idx="2740">
                  <c:v>44745</c:v>
                </c:pt>
                <c:pt idx="2741">
                  <c:v>44746</c:v>
                </c:pt>
                <c:pt idx="2742">
                  <c:v>44747</c:v>
                </c:pt>
                <c:pt idx="2743">
                  <c:v>44748</c:v>
                </c:pt>
                <c:pt idx="2744">
                  <c:v>44749</c:v>
                </c:pt>
                <c:pt idx="2745">
                  <c:v>44750</c:v>
                </c:pt>
                <c:pt idx="2746">
                  <c:v>44751</c:v>
                </c:pt>
                <c:pt idx="2747">
                  <c:v>44752</c:v>
                </c:pt>
                <c:pt idx="2748">
                  <c:v>44753</c:v>
                </c:pt>
                <c:pt idx="2749">
                  <c:v>44754</c:v>
                </c:pt>
                <c:pt idx="2750">
                  <c:v>44755</c:v>
                </c:pt>
                <c:pt idx="2751">
                  <c:v>44756</c:v>
                </c:pt>
                <c:pt idx="2752">
                  <c:v>44757</c:v>
                </c:pt>
                <c:pt idx="2753">
                  <c:v>44758</c:v>
                </c:pt>
                <c:pt idx="2754">
                  <c:v>44759</c:v>
                </c:pt>
                <c:pt idx="2755">
                  <c:v>44760</c:v>
                </c:pt>
                <c:pt idx="2756">
                  <c:v>44761</c:v>
                </c:pt>
                <c:pt idx="2757">
                  <c:v>44762</c:v>
                </c:pt>
                <c:pt idx="2758">
                  <c:v>44763</c:v>
                </c:pt>
                <c:pt idx="2759">
                  <c:v>44764</c:v>
                </c:pt>
                <c:pt idx="2760">
                  <c:v>44765</c:v>
                </c:pt>
                <c:pt idx="2761">
                  <c:v>44766</c:v>
                </c:pt>
                <c:pt idx="2762">
                  <c:v>44767</c:v>
                </c:pt>
                <c:pt idx="2763">
                  <c:v>44768</c:v>
                </c:pt>
                <c:pt idx="2764">
                  <c:v>44769</c:v>
                </c:pt>
                <c:pt idx="2765">
                  <c:v>44770</c:v>
                </c:pt>
                <c:pt idx="2766">
                  <c:v>44771</c:v>
                </c:pt>
                <c:pt idx="2767">
                  <c:v>44772</c:v>
                </c:pt>
                <c:pt idx="2768">
                  <c:v>44773</c:v>
                </c:pt>
                <c:pt idx="2769">
                  <c:v>44774</c:v>
                </c:pt>
                <c:pt idx="2770">
                  <c:v>44775</c:v>
                </c:pt>
                <c:pt idx="2771">
                  <c:v>44776</c:v>
                </c:pt>
                <c:pt idx="2772">
                  <c:v>44777</c:v>
                </c:pt>
                <c:pt idx="2773">
                  <c:v>44778</c:v>
                </c:pt>
                <c:pt idx="2774">
                  <c:v>44779</c:v>
                </c:pt>
                <c:pt idx="2775">
                  <c:v>44780</c:v>
                </c:pt>
                <c:pt idx="2776">
                  <c:v>44781</c:v>
                </c:pt>
                <c:pt idx="2777">
                  <c:v>44782</c:v>
                </c:pt>
                <c:pt idx="2778">
                  <c:v>44783</c:v>
                </c:pt>
                <c:pt idx="2779">
                  <c:v>44784</c:v>
                </c:pt>
                <c:pt idx="2780">
                  <c:v>44785</c:v>
                </c:pt>
                <c:pt idx="2781">
                  <c:v>44786</c:v>
                </c:pt>
                <c:pt idx="2782">
                  <c:v>44787</c:v>
                </c:pt>
                <c:pt idx="2783">
                  <c:v>44788</c:v>
                </c:pt>
                <c:pt idx="2784">
                  <c:v>44789</c:v>
                </c:pt>
                <c:pt idx="2785">
                  <c:v>44790</c:v>
                </c:pt>
                <c:pt idx="2786">
                  <c:v>44791</c:v>
                </c:pt>
                <c:pt idx="2787">
                  <c:v>44792</c:v>
                </c:pt>
                <c:pt idx="2788">
                  <c:v>44793</c:v>
                </c:pt>
                <c:pt idx="2789">
                  <c:v>44794</c:v>
                </c:pt>
                <c:pt idx="2790">
                  <c:v>44795</c:v>
                </c:pt>
                <c:pt idx="2791">
                  <c:v>44796</c:v>
                </c:pt>
                <c:pt idx="2792">
                  <c:v>44797</c:v>
                </c:pt>
                <c:pt idx="2793">
                  <c:v>44798</c:v>
                </c:pt>
                <c:pt idx="2794">
                  <c:v>44799</c:v>
                </c:pt>
                <c:pt idx="2795">
                  <c:v>44800</c:v>
                </c:pt>
                <c:pt idx="2796">
                  <c:v>44801</c:v>
                </c:pt>
                <c:pt idx="2797">
                  <c:v>44802</c:v>
                </c:pt>
                <c:pt idx="2798">
                  <c:v>44803</c:v>
                </c:pt>
                <c:pt idx="2799">
                  <c:v>44804</c:v>
                </c:pt>
                <c:pt idx="2800">
                  <c:v>44805</c:v>
                </c:pt>
                <c:pt idx="2801">
                  <c:v>44806</c:v>
                </c:pt>
                <c:pt idx="2802">
                  <c:v>44807</c:v>
                </c:pt>
                <c:pt idx="2803">
                  <c:v>44808</c:v>
                </c:pt>
                <c:pt idx="2804">
                  <c:v>44809</c:v>
                </c:pt>
                <c:pt idx="2805">
                  <c:v>44810</c:v>
                </c:pt>
                <c:pt idx="2806">
                  <c:v>44811</c:v>
                </c:pt>
                <c:pt idx="2807">
                  <c:v>44812</c:v>
                </c:pt>
                <c:pt idx="2808">
                  <c:v>44813</c:v>
                </c:pt>
                <c:pt idx="2809">
                  <c:v>44814</c:v>
                </c:pt>
                <c:pt idx="2810">
                  <c:v>44815</c:v>
                </c:pt>
                <c:pt idx="2811">
                  <c:v>44816</c:v>
                </c:pt>
                <c:pt idx="2812">
                  <c:v>44817</c:v>
                </c:pt>
                <c:pt idx="2813">
                  <c:v>44818</c:v>
                </c:pt>
                <c:pt idx="2814">
                  <c:v>44819</c:v>
                </c:pt>
                <c:pt idx="2815">
                  <c:v>44820</c:v>
                </c:pt>
                <c:pt idx="2816">
                  <c:v>44821</c:v>
                </c:pt>
                <c:pt idx="2817">
                  <c:v>44822</c:v>
                </c:pt>
                <c:pt idx="2818">
                  <c:v>44823</c:v>
                </c:pt>
                <c:pt idx="2819">
                  <c:v>44824</c:v>
                </c:pt>
                <c:pt idx="2820">
                  <c:v>44825</c:v>
                </c:pt>
                <c:pt idx="2821">
                  <c:v>44826</c:v>
                </c:pt>
                <c:pt idx="2822">
                  <c:v>44827</c:v>
                </c:pt>
                <c:pt idx="2823">
                  <c:v>44828</c:v>
                </c:pt>
                <c:pt idx="2824">
                  <c:v>44829</c:v>
                </c:pt>
                <c:pt idx="2825">
                  <c:v>44830</c:v>
                </c:pt>
                <c:pt idx="2826">
                  <c:v>44831</c:v>
                </c:pt>
                <c:pt idx="2827">
                  <c:v>44832</c:v>
                </c:pt>
                <c:pt idx="2828">
                  <c:v>44833</c:v>
                </c:pt>
                <c:pt idx="2829">
                  <c:v>44834</c:v>
                </c:pt>
                <c:pt idx="2830">
                  <c:v>44835</c:v>
                </c:pt>
                <c:pt idx="2831">
                  <c:v>44836</c:v>
                </c:pt>
                <c:pt idx="2832">
                  <c:v>44837</c:v>
                </c:pt>
                <c:pt idx="2833">
                  <c:v>44838</c:v>
                </c:pt>
                <c:pt idx="2834">
                  <c:v>44839</c:v>
                </c:pt>
                <c:pt idx="2835">
                  <c:v>44840</c:v>
                </c:pt>
                <c:pt idx="2836">
                  <c:v>44841</c:v>
                </c:pt>
                <c:pt idx="2837">
                  <c:v>44842</c:v>
                </c:pt>
                <c:pt idx="2838">
                  <c:v>44843</c:v>
                </c:pt>
                <c:pt idx="2839">
                  <c:v>44844</c:v>
                </c:pt>
                <c:pt idx="2840">
                  <c:v>44845</c:v>
                </c:pt>
                <c:pt idx="2841">
                  <c:v>44846</c:v>
                </c:pt>
                <c:pt idx="2842">
                  <c:v>44847</c:v>
                </c:pt>
                <c:pt idx="2843">
                  <c:v>44848</c:v>
                </c:pt>
                <c:pt idx="2844">
                  <c:v>44849</c:v>
                </c:pt>
                <c:pt idx="2845">
                  <c:v>44850</c:v>
                </c:pt>
                <c:pt idx="2846">
                  <c:v>44851</c:v>
                </c:pt>
                <c:pt idx="2847">
                  <c:v>44852</c:v>
                </c:pt>
                <c:pt idx="2848">
                  <c:v>44853</c:v>
                </c:pt>
                <c:pt idx="2849">
                  <c:v>44854</c:v>
                </c:pt>
                <c:pt idx="2850">
                  <c:v>44855</c:v>
                </c:pt>
                <c:pt idx="2851">
                  <c:v>44856</c:v>
                </c:pt>
                <c:pt idx="2852">
                  <c:v>44857</c:v>
                </c:pt>
                <c:pt idx="2853">
                  <c:v>44858</c:v>
                </c:pt>
                <c:pt idx="2854">
                  <c:v>44859</c:v>
                </c:pt>
                <c:pt idx="2855">
                  <c:v>44860</c:v>
                </c:pt>
                <c:pt idx="2856">
                  <c:v>44861</c:v>
                </c:pt>
                <c:pt idx="2857">
                  <c:v>44862</c:v>
                </c:pt>
                <c:pt idx="2858">
                  <c:v>44863</c:v>
                </c:pt>
                <c:pt idx="2859">
                  <c:v>44864</c:v>
                </c:pt>
                <c:pt idx="2860">
                  <c:v>44865</c:v>
                </c:pt>
                <c:pt idx="2861">
                  <c:v>44866</c:v>
                </c:pt>
                <c:pt idx="2862">
                  <c:v>44867</c:v>
                </c:pt>
                <c:pt idx="2863">
                  <c:v>44868</c:v>
                </c:pt>
                <c:pt idx="2864">
                  <c:v>44869</c:v>
                </c:pt>
                <c:pt idx="2865">
                  <c:v>44870</c:v>
                </c:pt>
                <c:pt idx="2866">
                  <c:v>44871</c:v>
                </c:pt>
                <c:pt idx="2867">
                  <c:v>44872</c:v>
                </c:pt>
                <c:pt idx="2868">
                  <c:v>44873</c:v>
                </c:pt>
                <c:pt idx="2869">
                  <c:v>44874</c:v>
                </c:pt>
                <c:pt idx="2870">
                  <c:v>44875</c:v>
                </c:pt>
                <c:pt idx="2871">
                  <c:v>44876</c:v>
                </c:pt>
                <c:pt idx="2872">
                  <c:v>44877</c:v>
                </c:pt>
                <c:pt idx="2873">
                  <c:v>44878</c:v>
                </c:pt>
                <c:pt idx="2874">
                  <c:v>44879</c:v>
                </c:pt>
                <c:pt idx="2875">
                  <c:v>44880</c:v>
                </c:pt>
                <c:pt idx="2876">
                  <c:v>44881</c:v>
                </c:pt>
                <c:pt idx="2877">
                  <c:v>44882</c:v>
                </c:pt>
                <c:pt idx="2878">
                  <c:v>44883</c:v>
                </c:pt>
                <c:pt idx="2879">
                  <c:v>44884</c:v>
                </c:pt>
                <c:pt idx="2880">
                  <c:v>44885</c:v>
                </c:pt>
                <c:pt idx="2881">
                  <c:v>44886</c:v>
                </c:pt>
                <c:pt idx="2882">
                  <c:v>44887</c:v>
                </c:pt>
                <c:pt idx="2883">
                  <c:v>44888</c:v>
                </c:pt>
                <c:pt idx="2884">
                  <c:v>44889</c:v>
                </c:pt>
                <c:pt idx="2885">
                  <c:v>44890</c:v>
                </c:pt>
                <c:pt idx="2886">
                  <c:v>44891</c:v>
                </c:pt>
                <c:pt idx="2887">
                  <c:v>44892</c:v>
                </c:pt>
                <c:pt idx="2888">
                  <c:v>44893</c:v>
                </c:pt>
                <c:pt idx="2889">
                  <c:v>44894</c:v>
                </c:pt>
                <c:pt idx="2890">
                  <c:v>44895</c:v>
                </c:pt>
                <c:pt idx="2891">
                  <c:v>44896</c:v>
                </c:pt>
                <c:pt idx="2892">
                  <c:v>44897</c:v>
                </c:pt>
                <c:pt idx="2893">
                  <c:v>44898</c:v>
                </c:pt>
                <c:pt idx="2894">
                  <c:v>44899</c:v>
                </c:pt>
                <c:pt idx="2895">
                  <c:v>44900</c:v>
                </c:pt>
                <c:pt idx="2896">
                  <c:v>44901</c:v>
                </c:pt>
                <c:pt idx="2897">
                  <c:v>44902</c:v>
                </c:pt>
                <c:pt idx="2898">
                  <c:v>44903</c:v>
                </c:pt>
                <c:pt idx="2899">
                  <c:v>44904</c:v>
                </c:pt>
                <c:pt idx="2900">
                  <c:v>44905</c:v>
                </c:pt>
                <c:pt idx="2901">
                  <c:v>44906</c:v>
                </c:pt>
                <c:pt idx="2902">
                  <c:v>44907</c:v>
                </c:pt>
                <c:pt idx="2903">
                  <c:v>44908</c:v>
                </c:pt>
                <c:pt idx="2904">
                  <c:v>44909</c:v>
                </c:pt>
                <c:pt idx="2905">
                  <c:v>44910</c:v>
                </c:pt>
                <c:pt idx="2906">
                  <c:v>44911</c:v>
                </c:pt>
                <c:pt idx="2907">
                  <c:v>44912</c:v>
                </c:pt>
                <c:pt idx="2908">
                  <c:v>44913</c:v>
                </c:pt>
                <c:pt idx="2909">
                  <c:v>44914</c:v>
                </c:pt>
                <c:pt idx="2910">
                  <c:v>44915</c:v>
                </c:pt>
                <c:pt idx="2911">
                  <c:v>44916</c:v>
                </c:pt>
                <c:pt idx="2912">
                  <c:v>44917</c:v>
                </c:pt>
                <c:pt idx="2913">
                  <c:v>44918</c:v>
                </c:pt>
                <c:pt idx="2914">
                  <c:v>44919</c:v>
                </c:pt>
                <c:pt idx="2915">
                  <c:v>44920</c:v>
                </c:pt>
                <c:pt idx="2916">
                  <c:v>44921</c:v>
                </c:pt>
                <c:pt idx="2917">
                  <c:v>44922</c:v>
                </c:pt>
                <c:pt idx="2918">
                  <c:v>44923</c:v>
                </c:pt>
                <c:pt idx="2919">
                  <c:v>44924</c:v>
                </c:pt>
                <c:pt idx="2920">
                  <c:v>44925</c:v>
                </c:pt>
                <c:pt idx="2921">
                  <c:v>44926</c:v>
                </c:pt>
                <c:pt idx="2922">
                  <c:v>44927</c:v>
                </c:pt>
                <c:pt idx="2923">
                  <c:v>44928</c:v>
                </c:pt>
                <c:pt idx="2924">
                  <c:v>44929</c:v>
                </c:pt>
                <c:pt idx="2925">
                  <c:v>44930</c:v>
                </c:pt>
                <c:pt idx="2926">
                  <c:v>44931</c:v>
                </c:pt>
                <c:pt idx="2927">
                  <c:v>44932</c:v>
                </c:pt>
                <c:pt idx="2928">
                  <c:v>44933</c:v>
                </c:pt>
                <c:pt idx="2929">
                  <c:v>44934</c:v>
                </c:pt>
                <c:pt idx="2930">
                  <c:v>44935</c:v>
                </c:pt>
                <c:pt idx="2931">
                  <c:v>44936</c:v>
                </c:pt>
                <c:pt idx="2932">
                  <c:v>44937</c:v>
                </c:pt>
                <c:pt idx="2933">
                  <c:v>44938</c:v>
                </c:pt>
                <c:pt idx="2934">
                  <c:v>44939</c:v>
                </c:pt>
                <c:pt idx="2935">
                  <c:v>44940</c:v>
                </c:pt>
                <c:pt idx="2936">
                  <c:v>44941</c:v>
                </c:pt>
                <c:pt idx="2937">
                  <c:v>44942</c:v>
                </c:pt>
                <c:pt idx="2938">
                  <c:v>44943</c:v>
                </c:pt>
                <c:pt idx="2939">
                  <c:v>44944</c:v>
                </c:pt>
                <c:pt idx="2940">
                  <c:v>44945</c:v>
                </c:pt>
                <c:pt idx="2941">
                  <c:v>44946</c:v>
                </c:pt>
                <c:pt idx="2942">
                  <c:v>44947</c:v>
                </c:pt>
                <c:pt idx="2943">
                  <c:v>44948</c:v>
                </c:pt>
                <c:pt idx="2944">
                  <c:v>44949</c:v>
                </c:pt>
                <c:pt idx="2945">
                  <c:v>44950</c:v>
                </c:pt>
                <c:pt idx="2946">
                  <c:v>44951</c:v>
                </c:pt>
                <c:pt idx="2947">
                  <c:v>44952</c:v>
                </c:pt>
                <c:pt idx="2948">
                  <c:v>44953</c:v>
                </c:pt>
                <c:pt idx="2949">
                  <c:v>44954</c:v>
                </c:pt>
                <c:pt idx="2950">
                  <c:v>44955</c:v>
                </c:pt>
                <c:pt idx="2951">
                  <c:v>44956</c:v>
                </c:pt>
                <c:pt idx="2952">
                  <c:v>44957</c:v>
                </c:pt>
                <c:pt idx="2953">
                  <c:v>44958</c:v>
                </c:pt>
                <c:pt idx="2954">
                  <c:v>44959</c:v>
                </c:pt>
                <c:pt idx="2955">
                  <c:v>44960</c:v>
                </c:pt>
                <c:pt idx="2956">
                  <c:v>44961</c:v>
                </c:pt>
                <c:pt idx="2957">
                  <c:v>44962</c:v>
                </c:pt>
                <c:pt idx="2958">
                  <c:v>44963</c:v>
                </c:pt>
                <c:pt idx="2959">
                  <c:v>44964</c:v>
                </c:pt>
                <c:pt idx="2960">
                  <c:v>44965</c:v>
                </c:pt>
                <c:pt idx="2961">
                  <c:v>44966</c:v>
                </c:pt>
                <c:pt idx="2962">
                  <c:v>44967</c:v>
                </c:pt>
                <c:pt idx="2963">
                  <c:v>44968</c:v>
                </c:pt>
                <c:pt idx="2964">
                  <c:v>44969</c:v>
                </c:pt>
                <c:pt idx="2965">
                  <c:v>44970</c:v>
                </c:pt>
                <c:pt idx="2966">
                  <c:v>44971</c:v>
                </c:pt>
                <c:pt idx="2967">
                  <c:v>44972</c:v>
                </c:pt>
                <c:pt idx="2968">
                  <c:v>44973</c:v>
                </c:pt>
                <c:pt idx="2969">
                  <c:v>44974</c:v>
                </c:pt>
                <c:pt idx="2970">
                  <c:v>44975</c:v>
                </c:pt>
                <c:pt idx="2971">
                  <c:v>44976</c:v>
                </c:pt>
                <c:pt idx="2972">
                  <c:v>44977</c:v>
                </c:pt>
                <c:pt idx="2973">
                  <c:v>44978</c:v>
                </c:pt>
                <c:pt idx="2974">
                  <c:v>44979</c:v>
                </c:pt>
                <c:pt idx="2975">
                  <c:v>44980</c:v>
                </c:pt>
                <c:pt idx="2976">
                  <c:v>44981</c:v>
                </c:pt>
                <c:pt idx="2977">
                  <c:v>44982</c:v>
                </c:pt>
                <c:pt idx="2978">
                  <c:v>44983</c:v>
                </c:pt>
                <c:pt idx="2979">
                  <c:v>44984</c:v>
                </c:pt>
                <c:pt idx="2980">
                  <c:v>44985</c:v>
                </c:pt>
                <c:pt idx="2981">
                  <c:v>44986</c:v>
                </c:pt>
                <c:pt idx="2982">
                  <c:v>44987</c:v>
                </c:pt>
                <c:pt idx="2983">
                  <c:v>44988</c:v>
                </c:pt>
                <c:pt idx="2984">
                  <c:v>44989</c:v>
                </c:pt>
                <c:pt idx="2985">
                  <c:v>44990</c:v>
                </c:pt>
                <c:pt idx="2986">
                  <c:v>44991</c:v>
                </c:pt>
                <c:pt idx="2987">
                  <c:v>44992</c:v>
                </c:pt>
                <c:pt idx="2988">
                  <c:v>44993</c:v>
                </c:pt>
                <c:pt idx="2989">
                  <c:v>44994</c:v>
                </c:pt>
                <c:pt idx="2990">
                  <c:v>44995</c:v>
                </c:pt>
                <c:pt idx="2991">
                  <c:v>44996</c:v>
                </c:pt>
                <c:pt idx="2992">
                  <c:v>44997</c:v>
                </c:pt>
                <c:pt idx="2993">
                  <c:v>44998</c:v>
                </c:pt>
                <c:pt idx="2994">
                  <c:v>44999</c:v>
                </c:pt>
                <c:pt idx="2995">
                  <c:v>45000</c:v>
                </c:pt>
                <c:pt idx="2996">
                  <c:v>45001</c:v>
                </c:pt>
                <c:pt idx="2997">
                  <c:v>45002</c:v>
                </c:pt>
                <c:pt idx="2998">
                  <c:v>45003</c:v>
                </c:pt>
                <c:pt idx="2999">
                  <c:v>45004</c:v>
                </c:pt>
                <c:pt idx="3000">
                  <c:v>45005</c:v>
                </c:pt>
                <c:pt idx="3001">
                  <c:v>45006</c:v>
                </c:pt>
                <c:pt idx="3002">
                  <c:v>45007</c:v>
                </c:pt>
                <c:pt idx="3003">
                  <c:v>45008</c:v>
                </c:pt>
                <c:pt idx="3004">
                  <c:v>45009</c:v>
                </c:pt>
                <c:pt idx="3005">
                  <c:v>45010</c:v>
                </c:pt>
                <c:pt idx="3006">
                  <c:v>45011</c:v>
                </c:pt>
                <c:pt idx="3007">
                  <c:v>45012</c:v>
                </c:pt>
                <c:pt idx="3008">
                  <c:v>45013</c:v>
                </c:pt>
                <c:pt idx="3009">
                  <c:v>45014</c:v>
                </c:pt>
                <c:pt idx="3010">
                  <c:v>45015</c:v>
                </c:pt>
                <c:pt idx="3011">
                  <c:v>45016</c:v>
                </c:pt>
                <c:pt idx="3012">
                  <c:v>45017</c:v>
                </c:pt>
                <c:pt idx="3013">
                  <c:v>45018</c:v>
                </c:pt>
                <c:pt idx="3014">
                  <c:v>45019</c:v>
                </c:pt>
                <c:pt idx="3015">
                  <c:v>45020</c:v>
                </c:pt>
                <c:pt idx="3016">
                  <c:v>45021</c:v>
                </c:pt>
                <c:pt idx="3017">
                  <c:v>45022</c:v>
                </c:pt>
                <c:pt idx="3018">
                  <c:v>45023</c:v>
                </c:pt>
                <c:pt idx="3019">
                  <c:v>45024</c:v>
                </c:pt>
                <c:pt idx="3020">
                  <c:v>45025</c:v>
                </c:pt>
                <c:pt idx="3021">
                  <c:v>45026</c:v>
                </c:pt>
                <c:pt idx="3022">
                  <c:v>45027</c:v>
                </c:pt>
                <c:pt idx="3023">
                  <c:v>45028</c:v>
                </c:pt>
                <c:pt idx="3024">
                  <c:v>45029</c:v>
                </c:pt>
                <c:pt idx="3025">
                  <c:v>45030</c:v>
                </c:pt>
                <c:pt idx="3026">
                  <c:v>45031</c:v>
                </c:pt>
                <c:pt idx="3027">
                  <c:v>45032</c:v>
                </c:pt>
                <c:pt idx="3028">
                  <c:v>45033</c:v>
                </c:pt>
                <c:pt idx="3029">
                  <c:v>45034</c:v>
                </c:pt>
                <c:pt idx="3030">
                  <c:v>45035</c:v>
                </c:pt>
                <c:pt idx="3031">
                  <c:v>45036</c:v>
                </c:pt>
                <c:pt idx="3032">
                  <c:v>45037</c:v>
                </c:pt>
                <c:pt idx="3033">
                  <c:v>45038</c:v>
                </c:pt>
                <c:pt idx="3034">
                  <c:v>45039</c:v>
                </c:pt>
                <c:pt idx="3035">
                  <c:v>45040</c:v>
                </c:pt>
                <c:pt idx="3036">
                  <c:v>45041</c:v>
                </c:pt>
                <c:pt idx="3037">
                  <c:v>45042</c:v>
                </c:pt>
                <c:pt idx="3038">
                  <c:v>45043</c:v>
                </c:pt>
                <c:pt idx="3039">
                  <c:v>45044</c:v>
                </c:pt>
                <c:pt idx="3040">
                  <c:v>45045</c:v>
                </c:pt>
                <c:pt idx="3041">
                  <c:v>45046</c:v>
                </c:pt>
                <c:pt idx="3042">
                  <c:v>45047</c:v>
                </c:pt>
                <c:pt idx="3043">
                  <c:v>45048</c:v>
                </c:pt>
                <c:pt idx="3044">
                  <c:v>45049</c:v>
                </c:pt>
                <c:pt idx="3045">
                  <c:v>45050</c:v>
                </c:pt>
                <c:pt idx="3046">
                  <c:v>45051</c:v>
                </c:pt>
                <c:pt idx="3047">
                  <c:v>45052</c:v>
                </c:pt>
                <c:pt idx="3048">
                  <c:v>45053</c:v>
                </c:pt>
                <c:pt idx="3049">
                  <c:v>45054</c:v>
                </c:pt>
                <c:pt idx="3050">
                  <c:v>45055</c:v>
                </c:pt>
                <c:pt idx="3051">
                  <c:v>45056</c:v>
                </c:pt>
                <c:pt idx="3052">
                  <c:v>45057</c:v>
                </c:pt>
                <c:pt idx="3053">
                  <c:v>45058</c:v>
                </c:pt>
                <c:pt idx="3054">
                  <c:v>45059</c:v>
                </c:pt>
                <c:pt idx="3055">
                  <c:v>45060</c:v>
                </c:pt>
                <c:pt idx="3056">
                  <c:v>45061</c:v>
                </c:pt>
                <c:pt idx="3057">
                  <c:v>45062</c:v>
                </c:pt>
                <c:pt idx="3058">
                  <c:v>45063</c:v>
                </c:pt>
                <c:pt idx="3059">
                  <c:v>45064</c:v>
                </c:pt>
                <c:pt idx="3060">
                  <c:v>45065</c:v>
                </c:pt>
                <c:pt idx="3061">
                  <c:v>45066</c:v>
                </c:pt>
                <c:pt idx="3062">
                  <c:v>45067</c:v>
                </c:pt>
                <c:pt idx="3063">
                  <c:v>45068</c:v>
                </c:pt>
                <c:pt idx="3064">
                  <c:v>45069</c:v>
                </c:pt>
                <c:pt idx="3065">
                  <c:v>45070</c:v>
                </c:pt>
                <c:pt idx="3066">
                  <c:v>45071</c:v>
                </c:pt>
                <c:pt idx="3067">
                  <c:v>45072</c:v>
                </c:pt>
                <c:pt idx="3068">
                  <c:v>45073</c:v>
                </c:pt>
                <c:pt idx="3069">
                  <c:v>45074</c:v>
                </c:pt>
                <c:pt idx="3070">
                  <c:v>45075</c:v>
                </c:pt>
                <c:pt idx="3071">
                  <c:v>45076</c:v>
                </c:pt>
                <c:pt idx="3072">
                  <c:v>45077</c:v>
                </c:pt>
                <c:pt idx="3073">
                  <c:v>45078</c:v>
                </c:pt>
                <c:pt idx="3074">
                  <c:v>45079</c:v>
                </c:pt>
                <c:pt idx="3075">
                  <c:v>45080</c:v>
                </c:pt>
                <c:pt idx="3076">
                  <c:v>45081</c:v>
                </c:pt>
                <c:pt idx="3077">
                  <c:v>45082</c:v>
                </c:pt>
                <c:pt idx="3078">
                  <c:v>45083</c:v>
                </c:pt>
                <c:pt idx="3079">
                  <c:v>45084</c:v>
                </c:pt>
                <c:pt idx="3080">
                  <c:v>45085</c:v>
                </c:pt>
                <c:pt idx="3081">
                  <c:v>45086</c:v>
                </c:pt>
                <c:pt idx="3082">
                  <c:v>45087</c:v>
                </c:pt>
                <c:pt idx="3083">
                  <c:v>45088</c:v>
                </c:pt>
                <c:pt idx="3084">
                  <c:v>45089</c:v>
                </c:pt>
                <c:pt idx="3085">
                  <c:v>45090</c:v>
                </c:pt>
                <c:pt idx="3086">
                  <c:v>45091</c:v>
                </c:pt>
                <c:pt idx="3087">
                  <c:v>45092</c:v>
                </c:pt>
                <c:pt idx="3088">
                  <c:v>45093</c:v>
                </c:pt>
                <c:pt idx="3089">
                  <c:v>45094</c:v>
                </c:pt>
                <c:pt idx="3090">
                  <c:v>45095</c:v>
                </c:pt>
                <c:pt idx="3091">
                  <c:v>45096</c:v>
                </c:pt>
                <c:pt idx="3092">
                  <c:v>45097</c:v>
                </c:pt>
                <c:pt idx="3093">
                  <c:v>45098</c:v>
                </c:pt>
                <c:pt idx="3094">
                  <c:v>45099</c:v>
                </c:pt>
                <c:pt idx="3095">
                  <c:v>45100</c:v>
                </c:pt>
                <c:pt idx="3096">
                  <c:v>45101</c:v>
                </c:pt>
                <c:pt idx="3097">
                  <c:v>45102</c:v>
                </c:pt>
                <c:pt idx="3098">
                  <c:v>45103</c:v>
                </c:pt>
                <c:pt idx="3099">
                  <c:v>45104</c:v>
                </c:pt>
                <c:pt idx="3100">
                  <c:v>45105</c:v>
                </c:pt>
                <c:pt idx="3101">
                  <c:v>45106</c:v>
                </c:pt>
                <c:pt idx="3102">
                  <c:v>45107</c:v>
                </c:pt>
                <c:pt idx="3103">
                  <c:v>45108</c:v>
                </c:pt>
                <c:pt idx="3104">
                  <c:v>45109</c:v>
                </c:pt>
                <c:pt idx="3105">
                  <c:v>45110</c:v>
                </c:pt>
                <c:pt idx="3106">
                  <c:v>45111</c:v>
                </c:pt>
                <c:pt idx="3107">
                  <c:v>45112</c:v>
                </c:pt>
                <c:pt idx="3108">
                  <c:v>45113</c:v>
                </c:pt>
                <c:pt idx="3109">
                  <c:v>45114</c:v>
                </c:pt>
                <c:pt idx="3110">
                  <c:v>45115</c:v>
                </c:pt>
                <c:pt idx="3111">
                  <c:v>45116</c:v>
                </c:pt>
                <c:pt idx="3112">
                  <c:v>45117</c:v>
                </c:pt>
                <c:pt idx="3113">
                  <c:v>45118</c:v>
                </c:pt>
                <c:pt idx="3114">
                  <c:v>45119</c:v>
                </c:pt>
                <c:pt idx="3115">
                  <c:v>45120</c:v>
                </c:pt>
                <c:pt idx="3116">
                  <c:v>45121</c:v>
                </c:pt>
                <c:pt idx="3117">
                  <c:v>45122</c:v>
                </c:pt>
                <c:pt idx="3118">
                  <c:v>45123</c:v>
                </c:pt>
                <c:pt idx="3119">
                  <c:v>45124</c:v>
                </c:pt>
                <c:pt idx="3120">
                  <c:v>45125</c:v>
                </c:pt>
                <c:pt idx="3121">
                  <c:v>45126</c:v>
                </c:pt>
                <c:pt idx="3122">
                  <c:v>45127</c:v>
                </c:pt>
                <c:pt idx="3123">
                  <c:v>45128</c:v>
                </c:pt>
                <c:pt idx="3124">
                  <c:v>45129</c:v>
                </c:pt>
                <c:pt idx="3125">
                  <c:v>45130</c:v>
                </c:pt>
                <c:pt idx="3126">
                  <c:v>45131</c:v>
                </c:pt>
                <c:pt idx="3127">
                  <c:v>45132</c:v>
                </c:pt>
                <c:pt idx="3128">
                  <c:v>45133</c:v>
                </c:pt>
                <c:pt idx="3129">
                  <c:v>45134</c:v>
                </c:pt>
                <c:pt idx="3130">
                  <c:v>45135</c:v>
                </c:pt>
                <c:pt idx="3131">
                  <c:v>45136</c:v>
                </c:pt>
                <c:pt idx="3132">
                  <c:v>45137</c:v>
                </c:pt>
                <c:pt idx="3133">
                  <c:v>45138</c:v>
                </c:pt>
                <c:pt idx="3134">
                  <c:v>45139</c:v>
                </c:pt>
                <c:pt idx="3135">
                  <c:v>45140</c:v>
                </c:pt>
                <c:pt idx="3136">
                  <c:v>45141</c:v>
                </c:pt>
                <c:pt idx="3137">
                  <c:v>45142</c:v>
                </c:pt>
                <c:pt idx="3138">
                  <c:v>45143</c:v>
                </c:pt>
                <c:pt idx="3139">
                  <c:v>45144</c:v>
                </c:pt>
                <c:pt idx="3140">
                  <c:v>45145</c:v>
                </c:pt>
                <c:pt idx="3141">
                  <c:v>45146</c:v>
                </c:pt>
                <c:pt idx="3142">
                  <c:v>45147</c:v>
                </c:pt>
                <c:pt idx="3143">
                  <c:v>45148</c:v>
                </c:pt>
                <c:pt idx="3144">
                  <c:v>45149</c:v>
                </c:pt>
                <c:pt idx="3145">
                  <c:v>45150</c:v>
                </c:pt>
                <c:pt idx="3146">
                  <c:v>45151</c:v>
                </c:pt>
                <c:pt idx="3147">
                  <c:v>45152</c:v>
                </c:pt>
                <c:pt idx="3148">
                  <c:v>45153</c:v>
                </c:pt>
                <c:pt idx="3149">
                  <c:v>45154</c:v>
                </c:pt>
                <c:pt idx="3150">
                  <c:v>45155</c:v>
                </c:pt>
                <c:pt idx="3151">
                  <c:v>45156</c:v>
                </c:pt>
                <c:pt idx="3152">
                  <c:v>45157</c:v>
                </c:pt>
                <c:pt idx="3153">
                  <c:v>45158</c:v>
                </c:pt>
                <c:pt idx="3154">
                  <c:v>45159</c:v>
                </c:pt>
                <c:pt idx="3155">
                  <c:v>45160</c:v>
                </c:pt>
                <c:pt idx="3156">
                  <c:v>45161</c:v>
                </c:pt>
                <c:pt idx="3157">
                  <c:v>45162</c:v>
                </c:pt>
                <c:pt idx="3158">
                  <c:v>45163</c:v>
                </c:pt>
                <c:pt idx="3159">
                  <c:v>45164</c:v>
                </c:pt>
                <c:pt idx="3160">
                  <c:v>45165</c:v>
                </c:pt>
                <c:pt idx="3161">
                  <c:v>45166</c:v>
                </c:pt>
                <c:pt idx="3162">
                  <c:v>45167</c:v>
                </c:pt>
                <c:pt idx="3163">
                  <c:v>45168</c:v>
                </c:pt>
                <c:pt idx="3164">
                  <c:v>45169</c:v>
                </c:pt>
                <c:pt idx="3165">
                  <c:v>45170</c:v>
                </c:pt>
                <c:pt idx="3166">
                  <c:v>45171</c:v>
                </c:pt>
                <c:pt idx="3167">
                  <c:v>45172</c:v>
                </c:pt>
                <c:pt idx="3168">
                  <c:v>45173</c:v>
                </c:pt>
                <c:pt idx="3169">
                  <c:v>45174</c:v>
                </c:pt>
                <c:pt idx="3170">
                  <c:v>45175</c:v>
                </c:pt>
                <c:pt idx="3171">
                  <c:v>45176</c:v>
                </c:pt>
                <c:pt idx="3172">
                  <c:v>45177</c:v>
                </c:pt>
                <c:pt idx="3173">
                  <c:v>45178</c:v>
                </c:pt>
                <c:pt idx="3174">
                  <c:v>45179</c:v>
                </c:pt>
                <c:pt idx="3175">
                  <c:v>45180</c:v>
                </c:pt>
                <c:pt idx="3176">
                  <c:v>45181</c:v>
                </c:pt>
                <c:pt idx="3177">
                  <c:v>45182</c:v>
                </c:pt>
                <c:pt idx="3178">
                  <c:v>45183</c:v>
                </c:pt>
                <c:pt idx="3179">
                  <c:v>45184</c:v>
                </c:pt>
                <c:pt idx="3180">
                  <c:v>45185</c:v>
                </c:pt>
                <c:pt idx="3181">
                  <c:v>45186</c:v>
                </c:pt>
                <c:pt idx="3182">
                  <c:v>45187</c:v>
                </c:pt>
                <c:pt idx="3183">
                  <c:v>45188</c:v>
                </c:pt>
                <c:pt idx="3184">
                  <c:v>45189</c:v>
                </c:pt>
                <c:pt idx="3185">
                  <c:v>45190</c:v>
                </c:pt>
                <c:pt idx="3186">
                  <c:v>45191</c:v>
                </c:pt>
                <c:pt idx="3187">
                  <c:v>45192</c:v>
                </c:pt>
                <c:pt idx="3188">
                  <c:v>45193</c:v>
                </c:pt>
                <c:pt idx="3189">
                  <c:v>45194</c:v>
                </c:pt>
                <c:pt idx="3190">
                  <c:v>45195</c:v>
                </c:pt>
                <c:pt idx="3191">
                  <c:v>45196</c:v>
                </c:pt>
                <c:pt idx="3192">
                  <c:v>45197</c:v>
                </c:pt>
                <c:pt idx="3193">
                  <c:v>45198</c:v>
                </c:pt>
                <c:pt idx="3194">
                  <c:v>45199</c:v>
                </c:pt>
                <c:pt idx="3195">
                  <c:v>45200</c:v>
                </c:pt>
                <c:pt idx="3196">
                  <c:v>45201</c:v>
                </c:pt>
                <c:pt idx="3197">
                  <c:v>45202</c:v>
                </c:pt>
                <c:pt idx="3198">
                  <c:v>45203</c:v>
                </c:pt>
                <c:pt idx="3199">
                  <c:v>45204</c:v>
                </c:pt>
                <c:pt idx="3200">
                  <c:v>45205</c:v>
                </c:pt>
                <c:pt idx="3201">
                  <c:v>45206</c:v>
                </c:pt>
                <c:pt idx="3202">
                  <c:v>45207</c:v>
                </c:pt>
                <c:pt idx="3203">
                  <c:v>45208</c:v>
                </c:pt>
                <c:pt idx="3204">
                  <c:v>45209</c:v>
                </c:pt>
                <c:pt idx="3205">
                  <c:v>45210</c:v>
                </c:pt>
                <c:pt idx="3206">
                  <c:v>45211</c:v>
                </c:pt>
                <c:pt idx="3207">
                  <c:v>45212</c:v>
                </c:pt>
                <c:pt idx="3208">
                  <c:v>45213</c:v>
                </c:pt>
                <c:pt idx="3209">
                  <c:v>45214</c:v>
                </c:pt>
                <c:pt idx="3210">
                  <c:v>45215</c:v>
                </c:pt>
                <c:pt idx="3211">
                  <c:v>45216</c:v>
                </c:pt>
                <c:pt idx="3212">
                  <c:v>45217</c:v>
                </c:pt>
                <c:pt idx="3213">
                  <c:v>45218</c:v>
                </c:pt>
                <c:pt idx="3214">
                  <c:v>45219</c:v>
                </c:pt>
                <c:pt idx="3215">
                  <c:v>45220</c:v>
                </c:pt>
                <c:pt idx="3216">
                  <c:v>45221</c:v>
                </c:pt>
                <c:pt idx="3217">
                  <c:v>45222</c:v>
                </c:pt>
                <c:pt idx="3218">
                  <c:v>45223</c:v>
                </c:pt>
                <c:pt idx="3219">
                  <c:v>45224</c:v>
                </c:pt>
                <c:pt idx="3220">
                  <c:v>45225</c:v>
                </c:pt>
                <c:pt idx="3221">
                  <c:v>45226</c:v>
                </c:pt>
                <c:pt idx="3222">
                  <c:v>45227</c:v>
                </c:pt>
                <c:pt idx="3223">
                  <c:v>45228</c:v>
                </c:pt>
                <c:pt idx="3224">
                  <c:v>45229</c:v>
                </c:pt>
                <c:pt idx="3225">
                  <c:v>45230</c:v>
                </c:pt>
                <c:pt idx="3226">
                  <c:v>45231</c:v>
                </c:pt>
                <c:pt idx="3227">
                  <c:v>45232</c:v>
                </c:pt>
                <c:pt idx="3228">
                  <c:v>45233</c:v>
                </c:pt>
                <c:pt idx="3229">
                  <c:v>45234</c:v>
                </c:pt>
                <c:pt idx="3230">
                  <c:v>45235</c:v>
                </c:pt>
                <c:pt idx="3231">
                  <c:v>45236</c:v>
                </c:pt>
                <c:pt idx="3232">
                  <c:v>45237</c:v>
                </c:pt>
                <c:pt idx="3233">
                  <c:v>45238</c:v>
                </c:pt>
                <c:pt idx="3234">
                  <c:v>45239</c:v>
                </c:pt>
                <c:pt idx="3235">
                  <c:v>45240</c:v>
                </c:pt>
                <c:pt idx="3236">
                  <c:v>45241</c:v>
                </c:pt>
                <c:pt idx="3237">
                  <c:v>45242</c:v>
                </c:pt>
                <c:pt idx="3238">
                  <c:v>45243</c:v>
                </c:pt>
                <c:pt idx="3239">
                  <c:v>45244</c:v>
                </c:pt>
                <c:pt idx="3240">
                  <c:v>45245</c:v>
                </c:pt>
                <c:pt idx="3241">
                  <c:v>45246</c:v>
                </c:pt>
                <c:pt idx="3242">
                  <c:v>45247</c:v>
                </c:pt>
                <c:pt idx="3243">
                  <c:v>45248</c:v>
                </c:pt>
                <c:pt idx="3244">
                  <c:v>45249</c:v>
                </c:pt>
                <c:pt idx="3245">
                  <c:v>45250</c:v>
                </c:pt>
                <c:pt idx="3246">
                  <c:v>45251</c:v>
                </c:pt>
                <c:pt idx="3247">
                  <c:v>45252</c:v>
                </c:pt>
                <c:pt idx="3248">
                  <c:v>45253</c:v>
                </c:pt>
                <c:pt idx="3249">
                  <c:v>45254</c:v>
                </c:pt>
                <c:pt idx="3250">
                  <c:v>45255</c:v>
                </c:pt>
                <c:pt idx="3251">
                  <c:v>45256</c:v>
                </c:pt>
                <c:pt idx="3252">
                  <c:v>45257</c:v>
                </c:pt>
                <c:pt idx="3253">
                  <c:v>45258</c:v>
                </c:pt>
                <c:pt idx="3254">
                  <c:v>45259</c:v>
                </c:pt>
                <c:pt idx="3255">
                  <c:v>45260</c:v>
                </c:pt>
                <c:pt idx="3256">
                  <c:v>45261</c:v>
                </c:pt>
                <c:pt idx="3257">
                  <c:v>45262</c:v>
                </c:pt>
                <c:pt idx="3258">
                  <c:v>45263</c:v>
                </c:pt>
                <c:pt idx="3259">
                  <c:v>45264</c:v>
                </c:pt>
                <c:pt idx="3260">
                  <c:v>45265</c:v>
                </c:pt>
                <c:pt idx="3261">
                  <c:v>45266</c:v>
                </c:pt>
                <c:pt idx="3262">
                  <c:v>45267</c:v>
                </c:pt>
                <c:pt idx="3263">
                  <c:v>45268</c:v>
                </c:pt>
                <c:pt idx="3264">
                  <c:v>45269</c:v>
                </c:pt>
                <c:pt idx="3265">
                  <c:v>45270</c:v>
                </c:pt>
                <c:pt idx="3266">
                  <c:v>45271</c:v>
                </c:pt>
                <c:pt idx="3267">
                  <c:v>45272</c:v>
                </c:pt>
                <c:pt idx="3268">
                  <c:v>45273</c:v>
                </c:pt>
                <c:pt idx="3269">
                  <c:v>45274</c:v>
                </c:pt>
                <c:pt idx="3270">
                  <c:v>45275</c:v>
                </c:pt>
                <c:pt idx="3271">
                  <c:v>45276</c:v>
                </c:pt>
                <c:pt idx="3272">
                  <c:v>45277</c:v>
                </c:pt>
                <c:pt idx="3273">
                  <c:v>45278</c:v>
                </c:pt>
                <c:pt idx="3274">
                  <c:v>45279</c:v>
                </c:pt>
                <c:pt idx="3275">
                  <c:v>45280</c:v>
                </c:pt>
                <c:pt idx="3276">
                  <c:v>45281</c:v>
                </c:pt>
                <c:pt idx="3277">
                  <c:v>45282</c:v>
                </c:pt>
                <c:pt idx="3278">
                  <c:v>45283</c:v>
                </c:pt>
                <c:pt idx="3279">
                  <c:v>45284</c:v>
                </c:pt>
                <c:pt idx="3280">
                  <c:v>45285</c:v>
                </c:pt>
                <c:pt idx="3281">
                  <c:v>45286</c:v>
                </c:pt>
                <c:pt idx="3282">
                  <c:v>45287</c:v>
                </c:pt>
                <c:pt idx="3283">
                  <c:v>45288</c:v>
                </c:pt>
                <c:pt idx="3284">
                  <c:v>45289</c:v>
                </c:pt>
                <c:pt idx="3285">
                  <c:v>45290</c:v>
                </c:pt>
                <c:pt idx="3286">
                  <c:v>45291</c:v>
                </c:pt>
                <c:pt idx="3287">
                  <c:v>45292</c:v>
                </c:pt>
                <c:pt idx="3288">
                  <c:v>45293</c:v>
                </c:pt>
                <c:pt idx="3289">
                  <c:v>45294</c:v>
                </c:pt>
                <c:pt idx="3290">
                  <c:v>45295</c:v>
                </c:pt>
                <c:pt idx="3291">
                  <c:v>45296</c:v>
                </c:pt>
                <c:pt idx="3292">
                  <c:v>45297</c:v>
                </c:pt>
                <c:pt idx="3293">
                  <c:v>45298</c:v>
                </c:pt>
                <c:pt idx="3294">
                  <c:v>45299</c:v>
                </c:pt>
                <c:pt idx="3295">
                  <c:v>45300</c:v>
                </c:pt>
                <c:pt idx="3296">
                  <c:v>45301</c:v>
                </c:pt>
                <c:pt idx="3297">
                  <c:v>45302</c:v>
                </c:pt>
                <c:pt idx="3298">
                  <c:v>45303</c:v>
                </c:pt>
                <c:pt idx="3299">
                  <c:v>45304</c:v>
                </c:pt>
                <c:pt idx="3300">
                  <c:v>45305</c:v>
                </c:pt>
                <c:pt idx="3301">
                  <c:v>45306</c:v>
                </c:pt>
                <c:pt idx="3302">
                  <c:v>45307</c:v>
                </c:pt>
                <c:pt idx="3303">
                  <c:v>45308</c:v>
                </c:pt>
                <c:pt idx="3304">
                  <c:v>45309</c:v>
                </c:pt>
                <c:pt idx="3305">
                  <c:v>45310</c:v>
                </c:pt>
                <c:pt idx="3306">
                  <c:v>45311</c:v>
                </c:pt>
                <c:pt idx="3307">
                  <c:v>45312</c:v>
                </c:pt>
                <c:pt idx="3308">
                  <c:v>45313</c:v>
                </c:pt>
                <c:pt idx="3309">
                  <c:v>45314</c:v>
                </c:pt>
                <c:pt idx="3310">
                  <c:v>45315</c:v>
                </c:pt>
                <c:pt idx="3311">
                  <c:v>45316</c:v>
                </c:pt>
                <c:pt idx="3312">
                  <c:v>45317</c:v>
                </c:pt>
                <c:pt idx="3313">
                  <c:v>45318</c:v>
                </c:pt>
                <c:pt idx="3314">
                  <c:v>45319</c:v>
                </c:pt>
                <c:pt idx="3315">
                  <c:v>45320</c:v>
                </c:pt>
                <c:pt idx="3316">
                  <c:v>45321</c:v>
                </c:pt>
                <c:pt idx="3317">
                  <c:v>45322</c:v>
                </c:pt>
                <c:pt idx="3318">
                  <c:v>45323</c:v>
                </c:pt>
                <c:pt idx="3319">
                  <c:v>45324</c:v>
                </c:pt>
                <c:pt idx="3320">
                  <c:v>45325</c:v>
                </c:pt>
                <c:pt idx="3321">
                  <c:v>45326</c:v>
                </c:pt>
                <c:pt idx="3322">
                  <c:v>45327</c:v>
                </c:pt>
                <c:pt idx="3323">
                  <c:v>45328</c:v>
                </c:pt>
                <c:pt idx="3324">
                  <c:v>45329</c:v>
                </c:pt>
                <c:pt idx="3325">
                  <c:v>45330</c:v>
                </c:pt>
                <c:pt idx="3326">
                  <c:v>45331</c:v>
                </c:pt>
                <c:pt idx="3327">
                  <c:v>45332</c:v>
                </c:pt>
                <c:pt idx="3328">
                  <c:v>45333</c:v>
                </c:pt>
                <c:pt idx="3329">
                  <c:v>45334</c:v>
                </c:pt>
                <c:pt idx="3330">
                  <c:v>45335</c:v>
                </c:pt>
                <c:pt idx="3331">
                  <c:v>45336</c:v>
                </c:pt>
                <c:pt idx="3332">
                  <c:v>45337</c:v>
                </c:pt>
                <c:pt idx="3333">
                  <c:v>45338</c:v>
                </c:pt>
                <c:pt idx="3334">
                  <c:v>45339</c:v>
                </c:pt>
                <c:pt idx="3335">
                  <c:v>45340</c:v>
                </c:pt>
                <c:pt idx="3336">
                  <c:v>45341</c:v>
                </c:pt>
                <c:pt idx="3337">
                  <c:v>45342</c:v>
                </c:pt>
                <c:pt idx="3338">
                  <c:v>45343</c:v>
                </c:pt>
                <c:pt idx="3339">
                  <c:v>45344</c:v>
                </c:pt>
                <c:pt idx="3340">
                  <c:v>45345</c:v>
                </c:pt>
                <c:pt idx="3341">
                  <c:v>45346</c:v>
                </c:pt>
                <c:pt idx="3342">
                  <c:v>45347</c:v>
                </c:pt>
                <c:pt idx="3343">
                  <c:v>45348</c:v>
                </c:pt>
                <c:pt idx="3344">
                  <c:v>45349</c:v>
                </c:pt>
                <c:pt idx="3345">
                  <c:v>45350</c:v>
                </c:pt>
                <c:pt idx="3346">
                  <c:v>45351</c:v>
                </c:pt>
                <c:pt idx="3347">
                  <c:v>45352</c:v>
                </c:pt>
                <c:pt idx="3348">
                  <c:v>45353</c:v>
                </c:pt>
                <c:pt idx="3349">
                  <c:v>45354</c:v>
                </c:pt>
                <c:pt idx="3350">
                  <c:v>45355</c:v>
                </c:pt>
                <c:pt idx="3351">
                  <c:v>45356</c:v>
                </c:pt>
                <c:pt idx="3352">
                  <c:v>45357</c:v>
                </c:pt>
                <c:pt idx="3353">
                  <c:v>45358</c:v>
                </c:pt>
                <c:pt idx="3354">
                  <c:v>45359</c:v>
                </c:pt>
                <c:pt idx="3355">
                  <c:v>45360</c:v>
                </c:pt>
                <c:pt idx="3356">
                  <c:v>45361</c:v>
                </c:pt>
                <c:pt idx="3357">
                  <c:v>45362</c:v>
                </c:pt>
                <c:pt idx="3358">
                  <c:v>45363</c:v>
                </c:pt>
                <c:pt idx="3359">
                  <c:v>45364</c:v>
                </c:pt>
                <c:pt idx="3360">
                  <c:v>45365</c:v>
                </c:pt>
                <c:pt idx="3361">
                  <c:v>45366</c:v>
                </c:pt>
                <c:pt idx="3362">
                  <c:v>45367</c:v>
                </c:pt>
                <c:pt idx="3363">
                  <c:v>45368</c:v>
                </c:pt>
                <c:pt idx="3364">
                  <c:v>45369</c:v>
                </c:pt>
                <c:pt idx="3365">
                  <c:v>45370</c:v>
                </c:pt>
                <c:pt idx="3366">
                  <c:v>45371</c:v>
                </c:pt>
                <c:pt idx="3367">
                  <c:v>45372</c:v>
                </c:pt>
                <c:pt idx="3368">
                  <c:v>45373</c:v>
                </c:pt>
                <c:pt idx="3369">
                  <c:v>45374</c:v>
                </c:pt>
                <c:pt idx="3370">
                  <c:v>45375</c:v>
                </c:pt>
                <c:pt idx="3371">
                  <c:v>45376</c:v>
                </c:pt>
                <c:pt idx="3372">
                  <c:v>45377</c:v>
                </c:pt>
                <c:pt idx="3373">
                  <c:v>45378</c:v>
                </c:pt>
                <c:pt idx="3374">
                  <c:v>45379</c:v>
                </c:pt>
                <c:pt idx="3375">
                  <c:v>45380</c:v>
                </c:pt>
                <c:pt idx="3376">
                  <c:v>45381</c:v>
                </c:pt>
                <c:pt idx="3377">
                  <c:v>45382</c:v>
                </c:pt>
                <c:pt idx="3378">
                  <c:v>45383</c:v>
                </c:pt>
                <c:pt idx="3379">
                  <c:v>45384</c:v>
                </c:pt>
                <c:pt idx="3380">
                  <c:v>45385</c:v>
                </c:pt>
                <c:pt idx="3381">
                  <c:v>45386</c:v>
                </c:pt>
                <c:pt idx="3382">
                  <c:v>45387</c:v>
                </c:pt>
                <c:pt idx="3383">
                  <c:v>45388</c:v>
                </c:pt>
                <c:pt idx="3384">
                  <c:v>45389</c:v>
                </c:pt>
                <c:pt idx="3385">
                  <c:v>45390</c:v>
                </c:pt>
                <c:pt idx="3386">
                  <c:v>45391</c:v>
                </c:pt>
                <c:pt idx="3387">
                  <c:v>45392</c:v>
                </c:pt>
                <c:pt idx="3388">
                  <c:v>45393</c:v>
                </c:pt>
                <c:pt idx="3389">
                  <c:v>45394</c:v>
                </c:pt>
                <c:pt idx="3390">
                  <c:v>45395</c:v>
                </c:pt>
                <c:pt idx="3391">
                  <c:v>45396</c:v>
                </c:pt>
                <c:pt idx="3392">
                  <c:v>45397</c:v>
                </c:pt>
                <c:pt idx="3393">
                  <c:v>45398</c:v>
                </c:pt>
                <c:pt idx="3394">
                  <c:v>45399</c:v>
                </c:pt>
                <c:pt idx="3395">
                  <c:v>45400</c:v>
                </c:pt>
                <c:pt idx="3396">
                  <c:v>45401</c:v>
                </c:pt>
                <c:pt idx="3397">
                  <c:v>45402</c:v>
                </c:pt>
                <c:pt idx="3398">
                  <c:v>45403</c:v>
                </c:pt>
                <c:pt idx="3399">
                  <c:v>45404</c:v>
                </c:pt>
                <c:pt idx="3400">
                  <c:v>45405</c:v>
                </c:pt>
                <c:pt idx="3401">
                  <c:v>45406</c:v>
                </c:pt>
                <c:pt idx="3402">
                  <c:v>45407</c:v>
                </c:pt>
                <c:pt idx="3403">
                  <c:v>45408</c:v>
                </c:pt>
                <c:pt idx="3404">
                  <c:v>45409</c:v>
                </c:pt>
                <c:pt idx="3405">
                  <c:v>45410</c:v>
                </c:pt>
                <c:pt idx="3406">
                  <c:v>45411</c:v>
                </c:pt>
                <c:pt idx="3407">
                  <c:v>45412</c:v>
                </c:pt>
                <c:pt idx="3408">
                  <c:v>45413</c:v>
                </c:pt>
                <c:pt idx="3409">
                  <c:v>45414</c:v>
                </c:pt>
                <c:pt idx="3410">
                  <c:v>45415</c:v>
                </c:pt>
                <c:pt idx="3411">
                  <c:v>45416</c:v>
                </c:pt>
                <c:pt idx="3412">
                  <c:v>45417</c:v>
                </c:pt>
                <c:pt idx="3413">
                  <c:v>45418</c:v>
                </c:pt>
                <c:pt idx="3414">
                  <c:v>45419</c:v>
                </c:pt>
                <c:pt idx="3415">
                  <c:v>45420</c:v>
                </c:pt>
                <c:pt idx="3416">
                  <c:v>45421</c:v>
                </c:pt>
                <c:pt idx="3417">
                  <c:v>45422</c:v>
                </c:pt>
                <c:pt idx="3418">
                  <c:v>45423</c:v>
                </c:pt>
                <c:pt idx="3419">
                  <c:v>45424</c:v>
                </c:pt>
                <c:pt idx="3420">
                  <c:v>45425</c:v>
                </c:pt>
                <c:pt idx="3421">
                  <c:v>45426</c:v>
                </c:pt>
                <c:pt idx="3422">
                  <c:v>45427</c:v>
                </c:pt>
                <c:pt idx="3423">
                  <c:v>45428</c:v>
                </c:pt>
                <c:pt idx="3424">
                  <c:v>45429</c:v>
                </c:pt>
                <c:pt idx="3425">
                  <c:v>45430</c:v>
                </c:pt>
                <c:pt idx="3426">
                  <c:v>45431</c:v>
                </c:pt>
                <c:pt idx="3427">
                  <c:v>45432</c:v>
                </c:pt>
                <c:pt idx="3428">
                  <c:v>45433</c:v>
                </c:pt>
                <c:pt idx="3429">
                  <c:v>45434</c:v>
                </c:pt>
                <c:pt idx="3430">
                  <c:v>45435</c:v>
                </c:pt>
                <c:pt idx="3431">
                  <c:v>45436</c:v>
                </c:pt>
                <c:pt idx="3432">
                  <c:v>45437</c:v>
                </c:pt>
                <c:pt idx="3433">
                  <c:v>45438</c:v>
                </c:pt>
                <c:pt idx="3434">
                  <c:v>45439</c:v>
                </c:pt>
                <c:pt idx="3435">
                  <c:v>45440</c:v>
                </c:pt>
                <c:pt idx="3436">
                  <c:v>45441</c:v>
                </c:pt>
                <c:pt idx="3437">
                  <c:v>45442</c:v>
                </c:pt>
                <c:pt idx="3438">
                  <c:v>45443</c:v>
                </c:pt>
                <c:pt idx="3439">
                  <c:v>45444</c:v>
                </c:pt>
                <c:pt idx="3440">
                  <c:v>45445</c:v>
                </c:pt>
                <c:pt idx="3441">
                  <c:v>45446</c:v>
                </c:pt>
                <c:pt idx="3442">
                  <c:v>45447</c:v>
                </c:pt>
                <c:pt idx="3443">
                  <c:v>45448</c:v>
                </c:pt>
                <c:pt idx="3444">
                  <c:v>45449</c:v>
                </c:pt>
                <c:pt idx="3445">
                  <c:v>45450</c:v>
                </c:pt>
                <c:pt idx="3446">
                  <c:v>45451</c:v>
                </c:pt>
                <c:pt idx="3447">
                  <c:v>45452</c:v>
                </c:pt>
                <c:pt idx="3448">
                  <c:v>45453</c:v>
                </c:pt>
                <c:pt idx="3449">
                  <c:v>45454</c:v>
                </c:pt>
                <c:pt idx="3450">
                  <c:v>45455</c:v>
                </c:pt>
                <c:pt idx="3451">
                  <c:v>45456</c:v>
                </c:pt>
                <c:pt idx="3452">
                  <c:v>45457</c:v>
                </c:pt>
                <c:pt idx="3453">
                  <c:v>45458</c:v>
                </c:pt>
                <c:pt idx="3454">
                  <c:v>45459</c:v>
                </c:pt>
                <c:pt idx="3455">
                  <c:v>45460</c:v>
                </c:pt>
                <c:pt idx="3456">
                  <c:v>45461</c:v>
                </c:pt>
                <c:pt idx="3457">
                  <c:v>45462</c:v>
                </c:pt>
                <c:pt idx="3458">
                  <c:v>45463</c:v>
                </c:pt>
                <c:pt idx="3459">
                  <c:v>45464</c:v>
                </c:pt>
                <c:pt idx="3460">
                  <c:v>45465</c:v>
                </c:pt>
                <c:pt idx="3461">
                  <c:v>45466</c:v>
                </c:pt>
                <c:pt idx="3462">
                  <c:v>45467</c:v>
                </c:pt>
                <c:pt idx="3463">
                  <c:v>45468</c:v>
                </c:pt>
                <c:pt idx="3464">
                  <c:v>45469</c:v>
                </c:pt>
                <c:pt idx="3465">
                  <c:v>45470</c:v>
                </c:pt>
                <c:pt idx="3466">
                  <c:v>45471</c:v>
                </c:pt>
                <c:pt idx="3467">
                  <c:v>45472</c:v>
                </c:pt>
                <c:pt idx="3468">
                  <c:v>45473</c:v>
                </c:pt>
                <c:pt idx="3469">
                  <c:v>45474</c:v>
                </c:pt>
                <c:pt idx="3470">
                  <c:v>45475</c:v>
                </c:pt>
                <c:pt idx="3471">
                  <c:v>45476</c:v>
                </c:pt>
                <c:pt idx="3472">
                  <c:v>45477</c:v>
                </c:pt>
                <c:pt idx="3473">
                  <c:v>45478</c:v>
                </c:pt>
                <c:pt idx="3474">
                  <c:v>45479</c:v>
                </c:pt>
                <c:pt idx="3475">
                  <c:v>45480</c:v>
                </c:pt>
                <c:pt idx="3476">
                  <c:v>45481</c:v>
                </c:pt>
                <c:pt idx="3477">
                  <c:v>45482</c:v>
                </c:pt>
                <c:pt idx="3478">
                  <c:v>45483</c:v>
                </c:pt>
                <c:pt idx="3479">
                  <c:v>45484</c:v>
                </c:pt>
                <c:pt idx="3480">
                  <c:v>45485</c:v>
                </c:pt>
                <c:pt idx="3481">
                  <c:v>45486</c:v>
                </c:pt>
                <c:pt idx="3482">
                  <c:v>45487</c:v>
                </c:pt>
                <c:pt idx="3483">
                  <c:v>45488</c:v>
                </c:pt>
                <c:pt idx="3484">
                  <c:v>45489</c:v>
                </c:pt>
                <c:pt idx="3485">
                  <c:v>45490</c:v>
                </c:pt>
                <c:pt idx="3486">
                  <c:v>45491</c:v>
                </c:pt>
                <c:pt idx="3487">
                  <c:v>45492</c:v>
                </c:pt>
                <c:pt idx="3488">
                  <c:v>45493</c:v>
                </c:pt>
                <c:pt idx="3489">
                  <c:v>45494</c:v>
                </c:pt>
                <c:pt idx="3490">
                  <c:v>45495</c:v>
                </c:pt>
                <c:pt idx="3491">
                  <c:v>45496</c:v>
                </c:pt>
                <c:pt idx="3492">
                  <c:v>45497</c:v>
                </c:pt>
                <c:pt idx="3493">
                  <c:v>45498</c:v>
                </c:pt>
                <c:pt idx="3494">
                  <c:v>45499</c:v>
                </c:pt>
                <c:pt idx="3495">
                  <c:v>45500</c:v>
                </c:pt>
                <c:pt idx="3496">
                  <c:v>45501</c:v>
                </c:pt>
                <c:pt idx="3497">
                  <c:v>45502</c:v>
                </c:pt>
                <c:pt idx="3498">
                  <c:v>45503</c:v>
                </c:pt>
                <c:pt idx="3499">
                  <c:v>45504</c:v>
                </c:pt>
                <c:pt idx="3500">
                  <c:v>45505</c:v>
                </c:pt>
                <c:pt idx="3501">
                  <c:v>45506</c:v>
                </c:pt>
                <c:pt idx="3502">
                  <c:v>45507</c:v>
                </c:pt>
                <c:pt idx="3503">
                  <c:v>45508</c:v>
                </c:pt>
                <c:pt idx="3504">
                  <c:v>45509</c:v>
                </c:pt>
                <c:pt idx="3505">
                  <c:v>45510</c:v>
                </c:pt>
                <c:pt idx="3506">
                  <c:v>45511</c:v>
                </c:pt>
                <c:pt idx="3507">
                  <c:v>45512</c:v>
                </c:pt>
                <c:pt idx="3508">
                  <c:v>45513</c:v>
                </c:pt>
                <c:pt idx="3509">
                  <c:v>45514</c:v>
                </c:pt>
                <c:pt idx="3510">
                  <c:v>45515</c:v>
                </c:pt>
                <c:pt idx="3511">
                  <c:v>45516</c:v>
                </c:pt>
                <c:pt idx="3512">
                  <c:v>45517</c:v>
                </c:pt>
                <c:pt idx="3513">
                  <c:v>45518</c:v>
                </c:pt>
                <c:pt idx="3514">
                  <c:v>45519</c:v>
                </c:pt>
                <c:pt idx="3515">
                  <c:v>45520</c:v>
                </c:pt>
                <c:pt idx="3516">
                  <c:v>45521</c:v>
                </c:pt>
                <c:pt idx="3517">
                  <c:v>45522</c:v>
                </c:pt>
                <c:pt idx="3518">
                  <c:v>45523</c:v>
                </c:pt>
                <c:pt idx="3519">
                  <c:v>45524</c:v>
                </c:pt>
                <c:pt idx="3520">
                  <c:v>45525</c:v>
                </c:pt>
                <c:pt idx="3521">
                  <c:v>45526</c:v>
                </c:pt>
                <c:pt idx="3522">
                  <c:v>45527</c:v>
                </c:pt>
                <c:pt idx="3523">
                  <c:v>45528</c:v>
                </c:pt>
                <c:pt idx="3524">
                  <c:v>45529</c:v>
                </c:pt>
                <c:pt idx="3525">
                  <c:v>45530</c:v>
                </c:pt>
                <c:pt idx="3526">
                  <c:v>45531</c:v>
                </c:pt>
                <c:pt idx="3527">
                  <c:v>45532</c:v>
                </c:pt>
                <c:pt idx="3528">
                  <c:v>45533</c:v>
                </c:pt>
                <c:pt idx="3529">
                  <c:v>45534</c:v>
                </c:pt>
                <c:pt idx="3530">
                  <c:v>45535</c:v>
                </c:pt>
                <c:pt idx="3531">
                  <c:v>45536</c:v>
                </c:pt>
                <c:pt idx="3532">
                  <c:v>45537</c:v>
                </c:pt>
                <c:pt idx="3533">
                  <c:v>45538</c:v>
                </c:pt>
                <c:pt idx="3534">
                  <c:v>45539</c:v>
                </c:pt>
                <c:pt idx="3535">
                  <c:v>45540</c:v>
                </c:pt>
                <c:pt idx="3536">
                  <c:v>45541</c:v>
                </c:pt>
                <c:pt idx="3537">
                  <c:v>45542</c:v>
                </c:pt>
                <c:pt idx="3538">
                  <c:v>45543</c:v>
                </c:pt>
                <c:pt idx="3539">
                  <c:v>45544</c:v>
                </c:pt>
                <c:pt idx="3540">
                  <c:v>45545</c:v>
                </c:pt>
                <c:pt idx="3541">
                  <c:v>45546</c:v>
                </c:pt>
                <c:pt idx="3542">
                  <c:v>45547</c:v>
                </c:pt>
                <c:pt idx="3543">
                  <c:v>45548</c:v>
                </c:pt>
                <c:pt idx="3544">
                  <c:v>45549</c:v>
                </c:pt>
                <c:pt idx="3545">
                  <c:v>45550</c:v>
                </c:pt>
                <c:pt idx="3546">
                  <c:v>45551</c:v>
                </c:pt>
                <c:pt idx="3547">
                  <c:v>45552</c:v>
                </c:pt>
                <c:pt idx="3548">
                  <c:v>45553</c:v>
                </c:pt>
                <c:pt idx="3549">
                  <c:v>45554</c:v>
                </c:pt>
                <c:pt idx="3550">
                  <c:v>45555</c:v>
                </c:pt>
                <c:pt idx="3551">
                  <c:v>45556</c:v>
                </c:pt>
                <c:pt idx="3552">
                  <c:v>45557</c:v>
                </c:pt>
                <c:pt idx="3553">
                  <c:v>45558</c:v>
                </c:pt>
                <c:pt idx="3554">
                  <c:v>45559</c:v>
                </c:pt>
                <c:pt idx="3555">
                  <c:v>45560</c:v>
                </c:pt>
                <c:pt idx="3556">
                  <c:v>45561</c:v>
                </c:pt>
                <c:pt idx="3557">
                  <c:v>45562</c:v>
                </c:pt>
                <c:pt idx="3558">
                  <c:v>45563</c:v>
                </c:pt>
                <c:pt idx="3559">
                  <c:v>45564</c:v>
                </c:pt>
                <c:pt idx="3560">
                  <c:v>45565</c:v>
                </c:pt>
                <c:pt idx="3561">
                  <c:v>45566</c:v>
                </c:pt>
                <c:pt idx="3562">
                  <c:v>45567</c:v>
                </c:pt>
                <c:pt idx="3563">
                  <c:v>45568</c:v>
                </c:pt>
                <c:pt idx="3564">
                  <c:v>45569</c:v>
                </c:pt>
                <c:pt idx="3565">
                  <c:v>45570</c:v>
                </c:pt>
                <c:pt idx="3566">
                  <c:v>45571</c:v>
                </c:pt>
                <c:pt idx="3567">
                  <c:v>45572</c:v>
                </c:pt>
                <c:pt idx="3568">
                  <c:v>45573</c:v>
                </c:pt>
                <c:pt idx="3569">
                  <c:v>45574</c:v>
                </c:pt>
                <c:pt idx="3570">
                  <c:v>45575</c:v>
                </c:pt>
                <c:pt idx="3571">
                  <c:v>45576</c:v>
                </c:pt>
                <c:pt idx="3572">
                  <c:v>45577</c:v>
                </c:pt>
                <c:pt idx="3573">
                  <c:v>45578</c:v>
                </c:pt>
                <c:pt idx="3574">
                  <c:v>45579</c:v>
                </c:pt>
                <c:pt idx="3575">
                  <c:v>45580</c:v>
                </c:pt>
                <c:pt idx="3576">
                  <c:v>45581</c:v>
                </c:pt>
                <c:pt idx="3577">
                  <c:v>45582</c:v>
                </c:pt>
                <c:pt idx="3578">
                  <c:v>45583</c:v>
                </c:pt>
                <c:pt idx="3579">
                  <c:v>45584</c:v>
                </c:pt>
                <c:pt idx="3580">
                  <c:v>45585</c:v>
                </c:pt>
                <c:pt idx="3581">
                  <c:v>45586</c:v>
                </c:pt>
                <c:pt idx="3582">
                  <c:v>45587</c:v>
                </c:pt>
                <c:pt idx="3583">
                  <c:v>45588</c:v>
                </c:pt>
                <c:pt idx="3584">
                  <c:v>45589</c:v>
                </c:pt>
                <c:pt idx="3585">
                  <c:v>45590</c:v>
                </c:pt>
                <c:pt idx="3586">
                  <c:v>45591</c:v>
                </c:pt>
                <c:pt idx="3587">
                  <c:v>45592</c:v>
                </c:pt>
                <c:pt idx="3588">
                  <c:v>45593</c:v>
                </c:pt>
                <c:pt idx="3589">
                  <c:v>45594</c:v>
                </c:pt>
                <c:pt idx="3590">
                  <c:v>45595</c:v>
                </c:pt>
                <c:pt idx="3591">
                  <c:v>45596</c:v>
                </c:pt>
                <c:pt idx="3592">
                  <c:v>45597</c:v>
                </c:pt>
                <c:pt idx="3593">
                  <c:v>45598</c:v>
                </c:pt>
                <c:pt idx="3594">
                  <c:v>45599</c:v>
                </c:pt>
                <c:pt idx="3595">
                  <c:v>45600</c:v>
                </c:pt>
                <c:pt idx="3596">
                  <c:v>45601</c:v>
                </c:pt>
                <c:pt idx="3597">
                  <c:v>45602</c:v>
                </c:pt>
                <c:pt idx="3598">
                  <c:v>45603</c:v>
                </c:pt>
                <c:pt idx="3599">
                  <c:v>45604</c:v>
                </c:pt>
                <c:pt idx="3600">
                  <c:v>45605</c:v>
                </c:pt>
                <c:pt idx="3601">
                  <c:v>45606</c:v>
                </c:pt>
                <c:pt idx="3602">
                  <c:v>45607</c:v>
                </c:pt>
                <c:pt idx="3603">
                  <c:v>45608</c:v>
                </c:pt>
                <c:pt idx="3604">
                  <c:v>45609</c:v>
                </c:pt>
                <c:pt idx="3605">
                  <c:v>45610</c:v>
                </c:pt>
                <c:pt idx="3606">
                  <c:v>45611</c:v>
                </c:pt>
                <c:pt idx="3607">
                  <c:v>45612</c:v>
                </c:pt>
                <c:pt idx="3608">
                  <c:v>45613</c:v>
                </c:pt>
                <c:pt idx="3609">
                  <c:v>45614</c:v>
                </c:pt>
                <c:pt idx="3610">
                  <c:v>45615</c:v>
                </c:pt>
                <c:pt idx="3611">
                  <c:v>45616</c:v>
                </c:pt>
                <c:pt idx="3612">
                  <c:v>45617</c:v>
                </c:pt>
                <c:pt idx="3613">
                  <c:v>45618</c:v>
                </c:pt>
                <c:pt idx="3614">
                  <c:v>45619</c:v>
                </c:pt>
                <c:pt idx="3615">
                  <c:v>45620</c:v>
                </c:pt>
                <c:pt idx="3616">
                  <c:v>45621</c:v>
                </c:pt>
                <c:pt idx="3617">
                  <c:v>45622</c:v>
                </c:pt>
                <c:pt idx="3618">
                  <c:v>45623</c:v>
                </c:pt>
                <c:pt idx="3619">
                  <c:v>45624</c:v>
                </c:pt>
                <c:pt idx="3620">
                  <c:v>45625</c:v>
                </c:pt>
                <c:pt idx="3621">
                  <c:v>45626</c:v>
                </c:pt>
                <c:pt idx="3622">
                  <c:v>45627</c:v>
                </c:pt>
                <c:pt idx="3623">
                  <c:v>45628</c:v>
                </c:pt>
                <c:pt idx="3624">
                  <c:v>45629</c:v>
                </c:pt>
                <c:pt idx="3625">
                  <c:v>45630</c:v>
                </c:pt>
                <c:pt idx="3626">
                  <c:v>45631</c:v>
                </c:pt>
                <c:pt idx="3627">
                  <c:v>45632</c:v>
                </c:pt>
                <c:pt idx="3628">
                  <c:v>45633</c:v>
                </c:pt>
                <c:pt idx="3629">
                  <c:v>45634</c:v>
                </c:pt>
                <c:pt idx="3630">
                  <c:v>45635</c:v>
                </c:pt>
                <c:pt idx="3631">
                  <c:v>45636</c:v>
                </c:pt>
                <c:pt idx="3632">
                  <c:v>45637</c:v>
                </c:pt>
                <c:pt idx="3633">
                  <c:v>45638</c:v>
                </c:pt>
                <c:pt idx="3634">
                  <c:v>45639</c:v>
                </c:pt>
                <c:pt idx="3635">
                  <c:v>45640</c:v>
                </c:pt>
                <c:pt idx="3636">
                  <c:v>45641</c:v>
                </c:pt>
                <c:pt idx="3637">
                  <c:v>45642</c:v>
                </c:pt>
                <c:pt idx="3638">
                  <c:v>45643</c:v>
                </c:pt>
                <c:pt idx="3639">
                  <c:v>45644</c:v>
                </c:pt>
                <c:pt idx="3640">
                  <c:v>45645</c:v>
                </c:pt>
                <c:pt idx="3641">
                  <c:v>45646</c:v>
                </c:pt>
                <c:pt idx="3642">
                  <c:v>45647</c:v>
                </c:pt>
                <c:pt idx="3643">
                  <c:v>45648</c:v>
                </c:pt>
                <c:pt idx="3644">
                  <c:v>45649</c:v>
                </c:pt>
                <c:pt idx="3645">
                  <c:v>45650</c:v>
                </c:pt>
                <c:pt idx="3646">
                  <c:v>45651</c:v>
                </c:pt>
                <c:pt idx="3647">
                  <c:v>45652</c:v>
                </c:pt>
                <c:pt idx="3648">
                  <c:v>45653</c:v>
                </c:pt>
                <c:pt idx="3649">
                  <c:v>45654</c:v>
                </c:pt>
                <c:pt idx="3650">
                  <c:v>45655</c:v>
                </c:pt>
                <c:pt idx="3651">
                  <c:v>45656</c:v>
                </c:pt>
                <c:pt idx="3652">
                  <c:v>45657</c:v>
                </c:pt>
                <c:pt idx="3653">
                  <c:v>45658</c:v>
                </c:pt>
                <c:pt idx="3654">
                  <c:v>45659</c:v>
                </c:pt>
                <c:pt idx="3655">
                  <c:v>45660</c:v>
                </c:pt>
                <c:pt idx="3656">
                  <c:v>45661</c:v>
                </c:pt>
                <c:pt idx="3657">
                  <c:v>45662</c:v>
                </c:pt>
                <c:pt idx="3658">
                  <c:v>45663</c:v>
                </c:pt>
                <c:pt idx="3659">
                  <c:v>45664</c:v>
                </c:pt>
                <c:pt idx="3660">
                  <c:v>45665</c:v>
                </c:pt>
                <c:pt idx="3661">
                  <c:v>45666</c:v>
                </c:pt>
                <c:pt idx="3662">
                  <c:v>45667</c:v>
                </c:pt>
                <c:pt idx="3663">
                  <c:v>45668</c:v>
                </c:pt>
                <c:pt idx="3664">
                  <c:v>45669</c:v>
                </c:pt>
                <c:pt idx="3665">
                  <c:v>45670</c:v>
                </c:pt>
                <c:pt idx="3666">
                  <c:v>45671</c:v>
                </c:pt>
                <c:pt idx="3667">
                  <c:v>45672</c:v>
                </c:pt>
                <c:pt idx="3668">
                  <c:v>45673</c:v>
                </c:pt>
                <c:pt idx="3669">
                  <c:v>45674</c:v>
                </c:pt>
                <c:pt idx="3670">
                  <c:v>45675</c:v>
                </c:pt>
                <c:pt idx="3671">
                  <c:v>45676</c:v>
                </c:pt>
                <c:pt idx="3672">
                  <c:v>45677</c:v>
                </c:pt>
                <c:pt idx="3673">
                  <c:v>45678</c:v>
                </c:pt>
                <c:pt idx="3674">
                  <c:v>45679</c:v>
                </c:pt>
                <c:pt idx="3675">
                  <c:v>45680</c:v>
                </c:pt>
                <c:pt idx="3676">
                  <c:v>45681</c:v>
                </c:pt>
                <c:pt idx="3677">
                  <c:v>45682</c:v>
                </c:pt>
                <c:pt idx="3678">
                  <c:v>45683</c:v>
                </c:pt>
                <c:pt idx="3679">
                  <c:v>45684</c:v>
                </c:pt>
                <c:pt idx="3680">
                  <c:v>45685</c:v>
                </c:pt>
                <c:pt idx="3681">
                  <c:v>45686</c:v>
                </c:pt>
                <c:pt idx="3682">
                  <c:v>45687</c:v>
                </c:pt>
                <c:pt idx="3683">
                  <c:v>45688</c:v>
                </c:pt>
                <c:pt idx="3684">
                  <c:v>45689</c:v>
                </c:pt>
                <c:pt idx="3685">
                  <c:v>45690</c:v>
                </c:pt>
                <c:pt idx="3686">
                  <c:v>45691</c:v>
                </c:pt>
                <c:pt idx="3687">
                  <c:v>45692</c:v>
                </c:pt>
                <c:pt idx="3688">
                  <c:v>45693</c:v>
                </c:pt>
                <c:pt idx="3689">
                  <c:v>45694</c:v>
                </c:pt>
                <c:pt idx="3690">
                  <c:v>45695</c:v>
                </c:pt>
                <c:pt idx="3691">
                  <c:v>45696</c:v>
                </c:pt>
                <c:pt idx="3692">
                  <c:v>45697</c:v>
                </c:pt>
                <c:pt idx="3693">
                  <c:v>45698</c:v>
                </c:pt>
                <c:pt idx="3694">
                  <c:v>45699</c:v>
                </c:pt>
                <c:pt idx="3695">
                  <c:v>45700</c:v>
                </c:pt>
                <c:pt idx="3696">
                  <c:v>45701</c:v>
                </c:pt>
                <c:pt idx="3697">
                  <c:v>45702</c:v>
                </c:pt>
                <c:pt idx="3698">
                  <c:v>45703</c:v>
                </c:pt>
                <c:pt idx="3699">
                  <c:v>45704</c:v>
                </c:pt>
                <c:pt idx="3700">
                  <c:v>45705</c:v>
                </c:pt>
                <c:pt idx="3701">
                  <c:v>45706</c:v>
                </c:pt>
                <c:pt idx="3702">
                  <c:v>45707</c:v>
                </c:pt>
                <c:pt idx="3703">
                  <c:v>45708</c:v>
                </c:pt>
                <c:pt idx="3704">
                  <c:v>45709</c:v>
                </c:pt>
                <c:pt idx="3705">
                  <c:v>45710</c:v>
                </c:pt>
                <c:pt idx="3706">
                  <c:v>45711</c:v>
                </c:pt>
                <c:pt idx="3707">
                  <c:v>45712</c:v>
                </c:pt>
                <c:pt idx="3708">
                  <c:v>45713</c:v>
                </c:pt>
                <c:pt idx="3709">
                  <c:v>45714</c:v>
                </c:pt>
                <c:pt idx="3710">
                  <c:v>45715</c:v>
                </c:pt>
                <c:pt idx="3711">
                  <c:v>45716</c:v>
                </c:pt>
                <c:pt idx="3712">
                  <c:v>45717</c:v>
                </c:pt>
                <c:pt idx="3713">
                  <c:v>45718</c:v>
                </c:pt>
                <c:pt idx="3714">
                  <c:v>45719</c:v>
                </c:pt>
                <c:pt idx="3715">
                  <c:v>45720</c:v>
                </c:pt>
                <c:pt idx="3716">
                  <c:v>45721</c:v>
                </c:pt>
                <c:pt idx="3717">
                  <c:v>45722</c:v>
                </c:pt>
                <c:pt idx="3718">
                  <c:v>45723</c:v>
                </c:pt>
                <c:pt idx="3719">
                  <c:v>45724</c:v>
                </c:pt>
                <c:pt idx="3720">
                  <c:v>45725</c:v>
                </c:pt>
                <c:pt idx="3721">
                  <c:v>45726</c:v>
                </c:pt>
                <c:pt idx="3722">
                  <c:v>45727</c:v>
                </c:pt>
                <c:pt idx="3723">
                  <c:v>45728</c:v>
                </c:pt>
                <c:pt idx="3724">
                  <c:v>45729</c:v>
                </c:pt>
                <c:pt idx="3725">
                  <c:v>45730</c:v>
                </c:pt>
                <c:pt idx="3726">
                  <c:v>45731</c:v>
                </c:pt>
                <c:pt idx="3727">
                  <c:v>45732</c:v>
                </c:pt>
                <c:pt idx="3728">
                  <c:v>45733</c:v>
                </c:pt>
                <c:pt idx="3729">
                  <c:v>45734</c:v>
                </c:pt>
                <c:pt idx="3730">
                  <c:v>45735</c:v>
                </c:pt>
                <c:pt idx="3731">
                  <c:v>45736</c:v>
                </c:pt>
                <c:pt idx="3732">
                  <c:v>45737</c:v>
                </c:pt>
                <c:pt idx="3733">
                  <c:v>45738</c:v>
                </c:pt>
                <c:pt idx="3734">
                  <c:v>45739</c:v>
                </c:pt>
                <c:pt idx="3735">
                  <c:v>45740</c:v>
                </c:pt>
                <c:pt idx="3736">
                  <c:v>45741</c:v>
                </c:pt>
                <c:pt idx="3737">
                  <c:v>45742</c:v>
                </c:pt>
                <c:pt idx="3738">
                  <c:v>45743</c:v>
                </c:pt>
                <c:pt idx="3739">
                  <c:v>45744</c:v>
                </c:pt>
                <c:pt idx="3740">
                  <c:v>45745</c:v>
                </c:pt>
                <c:pt idx="3741">
                  <c:v>45746</c:v>
                </c:pt>
                <c:pt idx="3742">
                  <c:v>45747</c:v>
                </c:pt>
                <c:pt idx="3743">
                  <c:v>45748</c:v>
                </c:pt>
                <c:pt idx="3744">
                  <c:v>45749</c:v>
                </c:pt>
                <c:pt idx="3745">
                  <c:v>45750</c:v>
                </c:pt>
                <c:pt idx="3746">
                  <c:v>45751</c:v>
                </c:pt>
                <c:pt idx="3747">
                  <c:v>45752</c:v>
                </c:pt>
                <c:pt idx="3748">
                  <c:v>45753</c:v>
                </c:pt>
                <c:pt idx="3749">
                  <c:v>45754</c:v>
                </c:pt>
                <c:pt idx="3750">
                  <c:v>45755</c:v>
                </c:pt>
                <c:pt idx="3751">
                  <c:v>45756</c:v>
                </c:pt>
                <c:pt idx="3752">
                  <c:v>45757</c:v>
                </c:pt>
                <c:pt idx="3753">
                  <c:v>45758</c:v>
                </c:pt>
                <c:pt idx="3754">
                  <c:v>45759</c:v>
                </c:pt>
                <c:pt idx="3755">
                  <c:v>45760</c:v>
                </c:pt>
                <c:pt idx="3756">
                  <c:v>45761</c:v>
                </c:pt>
                <c:pt idx="3757">
                  <c:v>45762</c:v>
                </c:pt>
                <c:pt idx="3758">
                  <c:v>45763</c:v>
                </c:pt>
                <c:pt idx="3759">
                  <c:v>45764</c:v>
                </c:pt>
                <c:pt idx="3760">
                  <c:v>45765</c:v>
                </c:pt>
                <c:pt idx="3761">
                  <c:v>45766</c:v>
                </c:pt>
                <c:pt idx="3762">
                  <c:v>45767</c:v>
                </c:pt>
                <c:pt idx="3763">
                  <c:v>45768</c:v>
                </c:pt>
                <c:pt idx="3764">
                  <c:v>45769</c:v>
                </c:pt>
                <c:pt idx="3765">
                  <c:v>45770</c:v>
                </c:pt>
                <c:pt idx="3766">
                  <c:v>45771</c:v>
                </c:pt>
                <c:pt idx="3767">
                  <c:v>45772</c:v>
                </c:pt>
                <c:pt idx="3768">
                  <c:v>45773</c:v>
                </c:pt>
                <c:pt idx="3769">
                  <c:v>45774</c:v>
                </c:pt>
                <c:pt idx="3770">
                  <c:v>45775</c:v>
                </c:pt>
                <c:pt idx="3771">
                  <c:v>45776</c:v>
                </c:pt>
                <c:pt idx="3772">
                  <c:v>45777</c:v>
                </c:pt>
                <c:pt idx="3773">
                  <c:v>45778</c:v>
                </c:pt>
                <c:pt idx="3774">
                  <c:v>45779</c:v>
                </c:pt>
                <c:pt idx="3775">
                  <c:v>45780</c:v>
                </c:pt>
                <c:pt idx="3776">
                  <c:v>45781</c:v>
                </c:pt>
                <c:pt idx="3777">
                  <c:v>45782</c:v>
                </c:pt>
                <c:pt idx="3778">
                  <c:v>45783</c:v>
                </c:pt>
                <c:pt idx="3779">
                  <c:v>45784</c:v>
                </c:pt>
                <c:pt idx="3780">
                  <c:v>45785</c:v>
                </c:pt>
                <c:pt idx="3781">
                  <c:v>45786</c:v>
                </c:pt>
                <c:pt idx="3782">
                  <c:v>45787</c:v>
                </c:pt>
                <c:pt idx="3783">
                  <c:v>45788</c:v>
                </c:pt>
                <c:pt idx="3784">
                  <c:v>45789</c:v>
                </c:pt>
                <c:pt idx="3785">
                  <c:v>45790</c:v>
                </c:pt>
                <c:pt idx="3786">
                  <c:v>45791</c:v>
                </c:pt>
                <c:pt idx="3787">
                  <c:v>45792</c:v>
                </c:pt>
                <c:pt idx="3788">
                  <c:v>45793</c:v>
                </c:pt>
                <c:pt idx="3789">
                  <c:v>45794</c:v>
                </c:pt>
                <c:pt idx="3790">
                  <c:v>45795</c:v>
                </c:pt>
                <c:pt idx="3791">
                  <c:v>45796</c:v>
                </c:pt>
                <c:pt idx="3792">
                  <c:v>45797</c:v>
                </c:pt>
                <c:pt idx="3793">
                  <c:v>45798</c:v>
                </c:pt>
                <c:pt idx="3794">
                  <c:v>45799</c:v>
                </c:pt>
                <c:pt idx="3795">
                  <c:v>45800</c:v>
                </c:pt>
                <c:pt idx="3796">
                  <c:v>45801</c:v>
                </c:pt>
                <c:pt idx="3797">
                  <c:v>45802</c:v>
                </c:pt>
                <c:pt idx="3798">
                  <c:v>45803</c:v>
                </c:pt>
                <c:pt idx="3799">
                  <c:v>45804</c:v>
                </c:pt>
                <c:pt idx="3800">
                  <c:v>45805</c:v>
                </c:pt>
                <c:pt idx="3801">
                  <c:v>45806</c:v>
                </c:pt>
                <c:pt idx="3802">
                  <c:v>45807</c:v>
                </c:pt>
                <c:pt idx="3803">
                  <c:v>45808</c:v>
                </c:pt>
                <c:pt idx="3804">
                  <c:v>45809</c:v>
                </c:pt>
                <c:pt idx="3805">
                  <c:v>45810</c:v>
                </c:pt>
                <c:pt idx="3806">
                  <c:v>45811</c:v>
                </c:pt>
                <c:pt idx="3807">
                  <c:v>45812</c:v>
                </c:pt>
                <c:pt idx="3808">
                  <c:v>45813</c:v>
                </c:pt>
                <c:pt idx="3809">
                  <c:v>45814</c:v>
                </c:pt>
                <c:pt idx="3810">
                  <c:v>45815</c:v>
                </c:pt>
                <c:pt idx="3811">
                  <c:v>45816</c:v>
                </c:pt>
                <c:pt idx="3812">
                  <c:v>45817</c:v>
                </c:pt>
                <c:pt idx="3813">
                  <c:v>45818</c:v>
                </c:pt>
                <c:pt idx="3814">
                  <c:v>45819</c:v>
                </c:pt>
                <c:pt idx="3815">
                  <c:v>45820</c:v>
                </c:pt>
                <c:pt idx="3816">
                  <c:v>45821</c:v>
                </c:pt>
                <c:pt idx="3817">
                  <c:v>45822</c:v>
                </c:pt>
                <c:pt idx="3818">
                  <c:v>45823</c:v>
                </c:pt>
                <c:pt idx="3819">
                  <c:v>45824</c:v>
                </c:pt>
                <c:pt idx="3820">
                  <c:v>45825</c:v>
                </c:pt>
                <c:pt idx="3821">
                  <c:v>45826</c:v>
                </c:pt>
                <c:pt idx="3822">
                  <c:v>45827</c:v>
                </c:pt>
                <c:pt idx="3823">
                  <c:v>45828</c:v>
                </c:pt>
                <c:pt idx="3824">
                  <c:v>45829</c:v>
                </c:pt>
                <c:pt idx="3825">
                  <c:v>45830</c:v>
                </c:pt>
                <c:pt idx="3826">
                  <c:v>45831</c:v>
                </c:pt>
                <c:pt idx="3827">
                  <c:v>45832</c:v>
                </c:pt>
                <c:pt idx="3828">
                  <c:v>45833</c:v>
                </c:pt>
                <c:pt idx="3829">
                  <c:v>45834</c:v>
                </c:pt>
                <c:pt idx="3830">
                  <c:v>45835</c:v>
                </c:pt>
                <c:pt idx="3831">
                  <c:v>45836</c:v>
                </c:pt>
                <c:pt idx="3832">
                  <c:v>45837</c:v>
                </c:pt>
                <c:pt idx="3833">
                  <c:v>45838</c:v>
                </c:pt>
                <c:pt idx="3834">
                  <c:v>45839</c:v>
                </c:pt>
                <c:pt idx="3835">
                  <c:v>45840</c:v>
                </c:pt>
                <c:pt idx="3836">
                  <c:v>45841</c:v>
                </c:pt>
                <c:pt idx="3837">
                  <c:v>45842</c:v>
                </c:pt>
                <c:pt idx="3838">
                  <c:v>45843</c:v>
                </c:pt>
                <c:pt idx="3839">
                  <c:v>45844</c:v>
                </c:pt>
                <c:pt idx="3840">
                  <c:v>45845</c:v>
                </c:pt>
                <c:pt idx="3841">
                  <c:v>45846</c:v>
                </c:pt>
                <c:pt idx="3842">
                  <c:v>45847</c:v>
                </c:pt>
                <c:pt idx="3843">
                  <c:v>45848</c:v>
                </c:pt>
                <c:pt idx="3844">
                  <c:v>45849</c:v>
                </c:pt>
                <c:pt idx="3845">
                  <c:v>45850</c:v>
                </c:pt>
                <c:pt idx="3846">
                  <c:v>45851</c:v>
                </c:pt>
                <c:pt idx="3847">
                  <c:v>45852</c:v>
                </c:pt>
                <c:pt idx="3848">
                  <c:v>45853</c:v>
                </c:pt>
                <c:pt idx="3849">
                  <c:v>45854</c:v>
                </c:pt>
                <c:pt idx="3850">
                  <c:v>45855</c:v>
                </c:pt>
                <c:pt idx="3851">
                  <c:v>45856</c:v>
                </c:pt>
                <c:pt idx="3852">
                  <c:v>45857</c:v>
                </c:pt>
                <c:pt idx="3853">
                  <c:v>45858</c:v>
                </c:pt>
                <c:pt idx="3854">
                  <c:v>45859</c:v>
                </c:pt>
                <c:pt idx="3855">
                  <c:v>45860</c:v>
                </c:pt>
                <c:pt idx="3856">
                  <c:v>45861</c:v>
                </c:pt>
                <c:pt idx="3857">
                  <c:v>45862</c:v>
                </c:pt>
                <c:pt idx="3858">
                  <c:v>45863</c:v>
                </c:pt>
                <c:pt idx="3859">
                  <c:v>45864</c:v>
                </c:pt>
                <c:pt idx="3860">
                  <c:v>45865</c:v>
                </c:pt>
                <c:pt idx="3861">
                  <c:v>45866</c:v>
                </c:pt>
                <c:pt idx="3862">
                  <c:v>45867</c:v>
                </c:pt>
                <c:pt idx="3863">
                  <c:v>45868</c:v>
                </c:pt>
                <c:pt idx="3864">
                  <c:v>45869</c:v>
                </c:pt>
                <c:pt idx="3865">
                  <c:v>45870</c:v>
                </c:pt>
                <c:pt idx="3866">
                  <c:v>45871</c:v>
                </c:pt>
                <c:pt idx="3867">
                  <c:v>45872</c:v>
                </c:pt>
                <c:pt idx="3868">
                  <c:v>45873</c:v>
                </c:pt>
                <c:pt idx="3869">
                  <c:v>45874</c:v>
                </c:pt>
                <c:pt idx="3870">
                  <c:v>45875</c:v>
                </c:pt>
                <c:pt idx="3871">
                  <c:v>45876</c:v>
                </c:pt>
                <c:pt idx="3872">
                  <c:v>45877</c:v>
                </c:pt>
                <c:pt idx="3873">
                  <c:v>45878</c:v>
                </c:pt>
                <c:pt idx="3874">
                  <c:v>45879</c:v>
                </c:pt>
                <c:pt idx="3875">
                  <c:v>45880</c:v>
                </c:pt>
                <c:pt idx="3876">
                  <c:v>45881</c:v>
                </c:pt>
                <c:pt idx="3877">
                  <c:v>45882</c:v>
                </c:pt>
                <c:pt idx="3878">
                  <c:v>45883</c:v>
                </c:pt>
                <c:pt idx="3879">
                  <c:v>45884</c:v>
                </c:pt>
                <c:pt idx="3880">
                  <c:v>45885</c:v>
                </c:pt>
                <c:pt idx="3881">
                  <c:v>45886</c:v>
                </c:pt>
                <c:pt idx="3882">
                  <c:v>45887</c:v>
                </c:pt>
                <c:pt idx="3883">
                  <c:v>45888</c:v>
                </c:pt>
                <c:pt idx="3884">
                  <c:v>45889</c:v>
                </c:pt>
                <c:pt idx="3885">
                  <c:v>45890</c:v>
                </c:pt>
                <c:pt idx="3886">
                  <c:v>45891</c:v>
                </c:pt>
                <c:pt idx="3887">
                  <c:v>45892</c:v>
                </c:pt>
                <c:pt idx="3888">
                  <c:v>45893</c:v>
                </c:pt>
                <c:pt idx="3889">
                  <c:v>45894</c:v>
                </c:pt>
                <c:pt idx="3890">
                  <c:v>45895</c:v>
                </c:pt>
                <c:pt idx="3891">
                  <c:v>45896</c:v>
                </c:pt>
                <c:pt idx="3892">
                  <c:v>45897</c:v>
                </c:pt>
                <c:pt idx="3893">
                  <c:v>45898</c:v>
                </c:pt>
                <c:pt idx="3894">
                  <c:v>45899</c:v>
                </c:pt>
                <c:pt idx="3895">
                  <c:v>45900</c:v>
                </c:pt>
                <c:pt idx="3896">
                  <c:v>45901</c:v>
                </c:pt>
                <c:pt idx="3897">
                  <c:v>45902</c:v>
                </c:pt>
                <c:pt idx="3898">
                  <c:v>45903</c:v>
                </c:pt>
                <c:pt idx="3899">
                  <c:v>45904</c:v>
                </c:pt>
                <c:pt idx="3900">
                  <c:v>45905</c:v>
                </c:pt>
                <c:pt idx="3901">
                  <c:v>45906</c:v>
                </c:pt>
                <c:pt idx="3902">
                  <c:v>45907</c:v>
                </c:pt>
                <c:pt idx="3903">
                  <c:v>45908</c:v>
                </c:pt>
                <c:pt idx="3904">
                  <c:v>45909</c:v>
                </c:pt>
                <c:pt idx="3905">
                  <c:v>45910</c:v>
                </c:pt>
                <c:pt idx="3906">
                  <c:v>45911</c:v>
                </c:pt>
                <c:pt idx="3907">
                  <c:v>45912</c:v>
                </c:pt>
                <c:pt idx="3908">
                  <c:v>45913</c:v>
                </c:pt>
                <c:pt idx="3909">
                  <c:v>45914</c:v>
                </c:pt>
                <c:pt idx="3910">
                  <c:v>45915</c:v>
                </c:pt>
                <c:pt idx="3911">
                  <c:v>45916</c:v>
                </c:pt>
                <c:pt idx="3912">
                  <c:v>45917</c:v>
                </c:pt>
                <c:pt idx="3913">
                  <c:v>45918</c:v>
                </c:pt>
                <c:pt idx="3914">
                  <c:v>45919</c:v>
                </c:pt>
                <c:pt idx="3915">
                  <c:v>45920</c:v>
                </c:pt>
                <c:pt idx="3916">
                  <c:v>45921</c:v>
                </c:pt>
                <c:pt idx="3917">
                  <c:v>45922</c:v>
                </c:pt>
                <c:pt idx="3918">
                  <c:v>45923</c:v>
                </c:pt>
                <c:pt idx="3919">
                  <c:v>45924</c:v>
                </c:pt>
                <c:pt idx="3920">
                  <c:v>45925</c:v>
                </c:pt>
                <c:pt idx="3921">
                  <c:v>45926</c:v>
                </c:pt>
                <c:pt idx="3922">
                  <c:v>45927</c:v>
                </c:pt>
                <c:pt idx="3923">
                  <c:v>45928</c:v>
                </c:pt>
                <c:pt idx="3924">
                  <c:v>45929</c:v>
                </c:pt>
                <c:pt idx="3925">
                  <c:v>45930</c:v>
                </c:pt>
                <c:pt idx="3926">
                  <c:v>45931</c:v>
                </c:pt>
                <c:pt idx="3927">
                  <c:v>45932</c:v>
                </c:pt>
                <c:pt idx="3928">
                  <c:v>45933</c:v>
                </c:pt>
                <c:pt idx="3929">
                  <c:v>45934</c:v>
                </c:pt>
                <c:pt idx="3930">
                  <c:v>45935</c:v>
                </c:pt>
                <c:pt idx="3931">
                  <c:v>45936</c:v>
                </c:pt>
                <c:pt idx="3932">
                  <c:v>45937</c:v>
                </c:pt>
                <c:pt idx="3933">
                  <c:v>45938</c:v>
                </c:pt>
                <c:pt idx="3934">
                  <c:v>45939</c:v>
                </c:pt>
                <c:pt idx="3935">
                  <c:v>45940</c:v>
                </c:pt>
                <c:pt idx="3936">
                  <c:v>45941</c:v>
                </c:pt>
                <c:pt idx="3937">
                  <c:v>45942</c:v>
                </c:pt>
                <c:pt idx="3938">
                  <c:v>45943</c:v>
                </c:pt>
                <c:pt idx="3939">
                  <c:v>45944</c:v>
                </c:pt>
                <c:pt idx="3940">
                  <c:v>45945</c:v>
                </c:pt>
                <c:pt idx="3941">
                  <c:v>45946</c:v>
                </c:pt>
                <c:pt idx="3942">
                  <c:v>45947</c:v>
                </c:pt>
                <c:pt idx="3943">
                  <c:v>45948</c:v>
                </c:pt>
                <c:pt idx="3944">
                  <c:v>45949</c:v>
                </c:pt>
                <c:pt idx="3945">
                  <c:v>45950</c:v>
                </c:pt>
                <c:pt idx="3946">
                  <c:v>45951</c:v>
                </c:pt>
                <c:pt idx="3947">
                  <c:v>45952</c:v>
                </c:pt>
                <c:pt idx="3948">
                  <c:v>45953</c:v>
                </c:pt>
                <c:pt idx="3949">
                  <c:v>45954</c:v>
                </c:pt>
                <c:pt idx="3950">
                  <c:v>45955</c:v>
                </c:pt>
                <c:pt idx="3951">
                  <c:v>45956</c:v>
                </c:pt>
                <c:pt idx="3952">
                  <c:v>45957</c:v>
                </c:pt>
                <c:pt idx="3953">
                  <c:v>45958</c:v>
                </c:pt>
                <c:pt idx="3954">
                  <c:v>45959</c:v>
                </c:pt>
                <c:pt idx="3955">
                  <c:v>45960</c:v>
                </c:pt>
                <c:pt idx="3956">
                  <c:v>45961</c:v>
                </c:pt>
                <c:pt idx="3957">
                  <c:v>45962</c:v>
                </c:pt>
                <c:pt idx="3958">
                  <c:v>45963</c:v>
                </c:pt>
                <c:pt idx="3959">
                  <c:v>45964</c:v>
                </c:pt>
                <c:pt idx="3960">
                  <c:v>45965</c:v>
                </c:pt>
                <c:pt idx="3961">
                  <c:v>45966</c:v>
                </c:pt>
                <c:pt idx="3962">
                  <c:v>45967</c:v>
                </c:pt>
                <c:pt idx="3963">
                  <c:v>45968</c:v>
                </c:pt>
                <c:pt idx="3964">
                  <c:v>45969</c:v>
                </c:pt>
                <c:pt idx="3965">
                  <c:v>45970</c:v>
                </c:pt>
                <c:pt idx="3966">
                  <c:v>45971</c:v>
                </c:pt>
                <c:pt idx="3967">
                  <c:v>45972</c:v>
                </c:pt>
                <c:pt idx="3968">
                  <c:v>45973</c:v>
                </c:pt>
                <c:pt idx="3969">
                  <c:v>45974</c:v>
                </c:pt>
                <c:pt idx="3970">
                  <c:v>45975</c:v>
                </c:pt>
                <c:pt idx="3971">
                  <c:v>45976</c:v>
                </c:pt>
                <c:pt idx="3972">
                  <c:v>45977</c:v>
                </c:pt>
                <c:pt idx="3973">
                  <c:v>45978</c:v>
                </c:pt>
                <c:pt idx="3974">
                  <c:v>45979</c:v>
                </c:pt>
                <c:pt idx="3975">
                  <c:v>45980</c:v>
                </c:pt>
                <c:pt idx="3976">
                  <c:v>45981</c:v>
                </c:pt>
                <c:pt idx="3977">
                  <c:v>45982</c:v>
                </c:pt>
                <c:pt idx="3978">
                  <c:v>45983</c:v>
                </c:pt>
                <c:pt idx="3979">
                  <c:v>45984</c:v>
                </c:pt>
                <c:pt idx="3980">
                  <c:v>45985</c:v>
                </c:pt>
                <c:pt idx="3981">
                  <c:v>45986</c:v>
                </c:pt>
                <c:pt idx="3982">
                  <c:v>45987</c:v>
                </c:pt>
                <c:pt idx="3983">
                  <c:v>45988</c:v>
                </c:pt>
                <c:pt idx="3984">
                  <c:v>45989</c:v>
                </c:pt>
                <c:pt idx="3985">
                  <c:v>45990</c:v>
                </c:pt>
                <c:pt idx="3986">
                  <c:v>45991</c:v>
                </c:pt>
                <c:pt idx="3987">
                  <c:v>45992</c:v>
                </c:pt>
                <c:pt idx="3988">
                  <c:v>45993</c:v>
                </c:pt>
                <c:pt idx="3989">
                  <c:v>45994</c:v>
                </c:pt>
                <c:pt idx="3990">
                  <c:v>45995</c:v>
                </c:pt>
                <c:pt idx="3991">
                  <c:v>45996</c:v>
                </c:pt>
                <c:pt idx="3992">
                  <c:v>45997</c:v>
                </c:pt>
                <c:pt idx="3993">
                  <c:v>45998</c:v>
                </c:pt>
                <c:pt idx="3994">
                  <c:v>45999</c:v>
                </c:pt>
                <c:pt idx="3995">
                  <c:v>46000</c:v>
                </c:pt>
                <c:pt idx="3996">
                  <c:v>46001</c:v>
                </c:pt>
                <c:pt idx="3997">
                  <c:v>46002</c:v>
                </c:pt>
                <c:pt idx="3998">
                  <c:v>46003</c:v>
                </c:pt>
                <c:pt idx="3999">
                  <c:v>46004</c:v>
                </c:pt>
                <c:pt idx="4000">
                  <c:v>46005</c:v>
                </c:pt>
                <c:pt idx="4001">
                  <c:v>46006</c:v>
                </c:pt>
                <c:pt idx="4002">
                  <c:v>46007</c:v>
                </c:pt>
                <c:pt idx="4003">
                  <c:v>46008</c:v>
                </c:pt>
                <c:pt idx="4004">
                  <c:v>46009</c:v>
                </c:pt>
                <c:pt idx="4005">
                  <c:v>46010</c:v>
                </c:pt>
                <c:pt idx="4006">
                  <c:v>46011</c:v>
                </c:pt>
                <c:pt idx="4007">
                  <c:v>46012</c:v>
                </c:pt>
                <c:pt idx="4008">
                  <c:v>46013</c:v>
                </c:pt>
                <c:pt idx="4009">
                  <c:v>46014</c:v>
                </c:pt>
                <c:pt idx="4010">
                  <c:v>46015</c:v>
                </c:pt>
                <c:pt idx="4011">
                  <c:v>46016</c:v>
                </c:pt>
                <c:pt idx="4012">
                  <c:v>46017</c:v>
                </c:pt>
                <c:pt idx="4013">
                  <c:v>46018</c:v>
                </c:pt>
                <c:pt idx="4014">
                  <c:v>46019</c:v>
                </c:pt>
                <c:pt idx="4015">
                  <c:v>46020</c:v>
                </c:pt>
                <c:pt idx="4016">
                  <c:v>46021</c:v>
                </c:pt>
                <c:pt idx="4017">
                  <c:v>46022</c:v>
                </c:pt>
                <c:pt idx="4018">
                  <c:v>46023</c:v>
                </c:pt>
                <c:pt idx="4019">
                  <c:v>46024</c:v>
                </c:pt>
                <c:pt idx="4020">
                  <c:v>46025</c:v>
                </c:pt>
                <c:pt idx="4021">
                  <c:v>46026</c:v>
                </c:pt>
                <c:pt idx="4022">
                  <c:v>46027</c:v>
                </c:pt>
                <c:pt idx="4023">
                  <c:v>46028</c:v>
                </c:pt>
                <c:pt idx="4024">
                  <c:v>46029</c:v>
                </c:pt>
                <c:pt idx="4025">
                  <c:v>46030</c:v>
                </c:pt>
                <c:pt idx="4026">
                  <c:v>46031</c:v>
                </c:pt>
                <c:pt idx="4027">
                  <c:v>46032</c:v>
                </c:pt>
                <c:pt idx="4028">
                  <c:v>46033</c:v>
                </c:pt>
                <c:pt idx="4029">
                  <c:v>46034</c:v>
                </c:pt>
                <c:pt idx="4030">
                  <c:v>46035</c:v>
                </c:pt>
                <c:pt idx="4031">
                  <c:v>46036</c:v>
                </c:pt>
                <c:pt idx="4032">
                  <c:v>46037</c:v>
                </c:pt>
                <c:pt idx="4033">
                  <c:v>46038</c:v>
                </c:pt>
                <c:pt idx="4034">
                  <c:v>46039</c:v>
                </c:pt>
                <c:pt idx="4035">
                  <c:v>46040</c:v>
                </c:pt>
                <c:pt idx="4036">
                  <c:v>46041</c:v>
                </c:pt>
                <c:pt idx="4037">
                  <c:v>46042</c:v>
                </c:pt>
                <c:pt idx="4038">
                  <c:v>46043</c:v>
                </c:pt>
                <c:pt idx="4039">
                  <c:v>46044</c:v>
                </c:pt>
                <c:pt idx="4040">
                  <c:v>46045</c:v>
                </c:pt>
                <c:pt idx="4041">
                  <c:v>46046</c:v>
                </c:pt>
                <c:pt idx="4042">
                  <c:v>46047</c:v>
                </c:pt>
                <c:pt idx="4043">
                  <c:v>46048</c:v>
                </c:pt>
                <c:pt idx="4044">
                  <c:v>46049</c:v>
                </c:pt>
                <c:pt idx="4045">
                  <c:v>46050</c:v>
                </c:pt>
                <c:pt idx="4046">
                  <c:v>46051</c:v>
                </c:pt>
                <c:pt idx="4047">
                  <c:v>46052</c:v>
                </c:pt>
                <c:pt idx="4048">
                  <c:v>46053</c:v>
                </c:pt>
                <c:pt idx="4049">
                  <c:v>46054</c:v>
                </c:pt>
                <c:pt idx="4050">
                  <c:v>46055</c:v>
                </c:pt>
                <c:pt idx="4051">
                  <c:v>46056</c:v>
                </c:pt>
                <c:pt idx="4052">
                  <c:v>46057</c:v>
                </c:pt>
                <c:pt idx="4053">
                  <c:v>46058</c:v>
                </c:pt>
                <c:pt idx="4054">
                  <c:v>46059</c:v>
                </c:pt>
                <c:pt idx="4055">
                  <c:v>46060</c:v>
                </c:pt>
                <c:pt idx="4056">
                  <c:v>46061</c:v>
                </c:pt>
                <c:pt idx="4057">
                  <c:v>46062</c:v>
                </c:pt>
                <c:pt idx="4058">
                  <c:v>46063</c:v>
                </c:pt>
                <c:pt idx="4059">
                  <c:v>46064</c:v>
                </c:pt>
                <c:pt idx="4060">
                  <c:v>46065</c:v>
                </c:pt>
                <c:pt idx="4061">
                  <c:v>46066</c:v>
                </c:pt>
                <c:pt idx="4062">
                  <c:v>46067</c:v>
                </c:pt>
                <c:pt idx="4063">
                  <c:v>46068</c:v>
                </c:pt>
                <c:pt idx="4064">
                  <c:v>46069</c:v>
                </c:pt>
                <c:pt idx="4065">
                  <c:v>46070</c:v>
                </c:pt>
                <c:pt idx="4066">
                  <c:v>46071</c:v>
                </c:pt>
                <c:pt idx="4067">
                  <c:v>46072</c:v>
                </c:pt>
                <c:pt idx="4068">
                  <c:v>46073</c:v>
                </c:pt>
                <c:pt idx="4069">
                  <c:v>46074</c:v>
                </c:pt>
                <c:pt idx="4070">
                  <c:v>46075</c:v>
                </c:pt>
                <c:pt idx="4071">
                  <c:v>46076</c:v>
                </c:pt>
                <c:pt idx="4072">
                  <c:v>46077</c:v>
                </c:pt>
                <c:pt idx="4073">
                  <c:v>46078</c:v>
                </c:pt>
                <c:pt idx="4074">
                  <c:v>46079</c:v>
                </c:pt>
                <c:pt idx="4075">
                  <c:v>46080</c:v>
                </c:pt>
                <c:pt idx="4076">
                  <c:v>46081</c:v>
                </c:pt>
                <c:pt idx="4077">
                  <c:v>46082</c:v>
                </c:pt>
                <c:pt idx="4078">
                  <c:v>46083</c:v>
                </c:pt>
                <c:pt idx="4079">
                  <c:v>46084</c:v>
                </c:pt>
                <c:pt idx="4080">
                  <c:v>46085</c:v>
                </c:pt>
                <c:pt idx="4081">
                  <c:v>46086</c:v>
                </c:pt>
                <c:pt idx="4082">
                  <c:v>46087</c:v>
                </c:pt>
                <c:pt idx="4083">
                  <c:v>46088</c:v>
                </c:pt>
                <c:pt idx="4084">
                  <c:v>46089</c:v>
                </c:pt>
                <c:pt idx="4085">
                  <c:v>46090</c:v>
                </c:pt>
                <c:pt idx="4086">
                  <c:v>46091</c:v>
                </c:pt>
                <c:pt idx="4087">
                  <c:v>46092</c:v>
                </c:pt>
                <c:pt idx="4088">
                  <c:v>46093</c:v>
                </c:pt>
                <c:pt idx="4089">
                  <c:v>46094</c:v>
                </c:pt>
                <c:pt idx="4090">
                  <c:v>46095</c:v>
                </c:pt>
                <c:pt idx="4091">
                  <c:v>46096</c:v>
                </c:pt>
                <c:pt idx="4092">
                  <c:v>46097</c:v>
                </c:pt>
                <c:pt idx="4093">
                  <c:v>46098</c:v>
                </c:pt>
                <c:pt idx="4094">
                  <c:v>46099</c:v>
                </c:pt>
                <c:pt idx="4095">
                  <c:v>46100</c:v>
                </c:pt>
                <c:pt idx="4096">
                  <c:v>46101</c:v>
                </c:pt>
                <c:pt idx="4097">
                  <c:v>46102</c:v>
                </c:pt>
                <c:pt idx="4098">
                  <c:v>46103</c:v>
                </c:pt>
                <c:pt idx="4099">
                  <c:v>46104</c:v>
                </c:pt>
                <c:pt idx="4100">
                  <c:v>46105</c:v>
                </c:pt>
                <c:pt idx="4101">
                  <c:v>46106</c:v>
                </c:pt>
                <c:pt idx="4102">
                  <c:v>46107</c:v>
                </c:pt>
                <c:pt idx="4103">
                  <c:v>46108</c:v>
                </c:pt>
                <c:pt idx="4104">
                  <c:v>46109</c:v>
                </c:pt>
                <c:pt idx="4105">
                  <c:v>46110</c:v>
                </c:pt>
                <c:pt idx="4106">
                  <c:v>46111</c:v>
                </c:pt>
                <c:pt idx="4107">
                  <c:v>46112</c:v>
                </c:pt>
              </c:numCache>
            </c:numRef>
          </c:cat>
          <c:val>
            <c:numRef>
              <c:f>'Price-to-sales multiple'!$C$1289:$C$5396</c:f>
              <c:numCache>
                <c:formatCode>0.00\x</c:formatCode>
                <c:ptCount val="4108"/>
                <c:pt idx="0">
                  <c:v>4.37568833866837</c:v>
                </c:pt>
                <c:pt idx="1">
                  <c:v>4.44556499617343</c:v>
                </c:pt>
                <c:pt idx="2">
                  <c:v>4.44556499617343</c:v>
                </c:pt>
                <c:pt idx="3">
                  <c:v>4.44556499617343</c:v>
                </c:pt>
                <c:pt idx="4">
                  <c:v>4.4563914587846902</c:v>
                </c:pt>
                <c:pt idx="5">
                  <c:v>4.4501479589116899</c:v>
                </c:pt>
                <c:pt idx="6">
                  <c:v>4.4413829900360504</c:v>
                </c:pt>
                <c:pt idx="7">
                  <c:v>4.5393328481962403</c:v>
                </c:pt>
                <c:pt idx="8">
                  <c:v>4.55203336056619</c:v>
                </c:pt>
                <c:pt idx="9">
                  <c:v>4.55203336056619</c:v>
                </c:pt>
                <c:pt idx="10">
                  <c:v>4.55203336056619</c:v>
                </c:pt>
                <c:pt idx="11">
                  <c:v>4.4739943472343704</c:v>
                </c:pt>
                <c:pt idx="12">
                  <c:v>4.4112131513070203</c:v>
                </c:pt>
                <c:pt idx="13">
                  <c:v>4.4069390854145096</c:v>
                </c:pt>
                <c:pt idx="14">
                  <c:v>4.2519417046650503</c:v>
                </c:pt>
                <c:pt idx="15">
                  <c:v>4.3057279338351204</c:v>
                </c:pt>
                <c:pt idx="16">
                  <c:v>4.3057279338351204</c:v>
                </c:pt>
                <c:pt idx="17">
                  <c:v>4.3057279338351204</c:v>
                </c:pt>
                <c:pt idx="18">
                  <c:v>4.3057279338351204</c:v>
                </c:pt>
                <c:pt idx="19">
                  <c:v>4.3181109954641901</c:v>
                </c:pt>
                <c:pt idx="20">
                  <c:v>4.3182632343895797</c:v>
                </c:pt>
                <c:pt idx="21">
                  <c:v>4.3416610356415903</c:v>
                </c:pt>
                <c:pt idx="22">
                  <c:v>4.4002156119013902</c:v>
                </c:pt>
                <c:pt idx="23">
                  <c:v>4.4002156119013902</c:v>
                </c:pt>
                <c:pt idx="24">
                  <c:v>4.4002156119013902</c:v>
                </c:pt>
                <c:pt idx="25">
                  <c:v>4.4246244076033001</c:v>
                </c:pt>
                <c:pt idx="26">
                  <c:v>4.3981426641043804</c:v>
                </c:pt>
                <c:pt idx="27">
                  <c:v>4.3450379985480501</c:v>
                </c:pt>
                <c:pt idx="28">
                  <c:v>4.2929242349241701</c:v>
                </c:pt>
                <c:pt idx="29">
                  <c:v>4.2795763836888598</c:v>
                </c:pt>
                <c:pt idx="30">
                  <c:v>4.2795763836888598</c:v>
                </c:pt>
                <c:pt idx="31">
                  <c:v>4.2795763836888598</c:v>
                </c:pt>
                <c:pt idx="32">
                  <c:v>4.3107896560313197</c:v>
                </c:pt>
                <c:pt idx="33">
                  <c:v>4.4344739429410698</c:v>
                </c:pt>
                <c:pt idx="34">
                  <c:v>4.4680171981685604</c:v>
                </c:pt>
                <c:pt idx="35">
                  <c:v>4.5724130522488098</c:v>
                </c:pt>
                <c:pt idx="36">
                  <c:v>4.6283264933022004</c:v>
                </c:pt>
                <c:pt idx="37">
                  <c:v>4.6283264933022004</c:v>
                </c:pt>
                <c:pt idx="38">
                  <c:v>4.6283264933022004</c:v>
                </c:pt>
                <c:pt idx="39">
                  <c:v>4.5849178119263598</c:v>
                </c:pt>
                <c:pt idx="40">
                  <c:v>4.5879948210619501</c:v>
                </c:pt>
                <c:pt idx="41">
                  <c:v>4.6055452133113599</c:v>
                </c:pt>
                <c:pt idx="42">
                  <c:v>4.6472810114603398</c:v>
                </c:pt>
                <c:pt idx="43">
                  <c:v>4.6966979065415799</c:v>
                </c:pt>
                <c:pt idx="44">
                  <c:v>4.6966979065415799</c:v>
                </c:pt>
                <c:pt idx="45">
                  <c:v>4.6966979065415799</c:v>
                </c:pt>
                <c:pt idx="46">
                  <c:v>4.6966979065415799</c:v>
                </c:pt>
                <c:pt idx="47">
                  <c:v>4.7693364705102201</c:v>
                </c:pt>
                <c:pt idx="48">
                  <c:v>4.7891252759164802</c:v>
                </c:pt>
                <c:pt idx="49">
                  <c:v>4.8205607962530497</c:v>
                </c:pt>
                <c:pt idx="50">
                  <c:v>4.8560663058405797</c:v>
                </c:pt>
                <c:pt idx="51">
                  <c:v>4.8560663058405797</c:v>
                </c:pt>
                <c:pt idx="52">
                  <c:v>4.8560663058405797</c:v>
                </c:pt>
                <c:pt idx="53">
                  <c:v>4.8029024046346702</c:v>
                </c:pt>
                <c:pt idx="54">
                  <c:v>4.8004315104181403</c:v>
                </c:pt>
                <c:pt idx="55">
                  <c:v>4.8376942280845503</c:v>
                </c:pt>
                <c:pt idx="56">
                  <c:v>4.8925740514910796</c:v>
                </c:pt>
                <c:pt idx="57">
                  <c:v>4.8271069990555704</c:v>
                </c:pt>
                <c:pt idx="58">
                  <c:v>4.8271069990555704</c:v>
                </c:pt>
                <c:pt idx="59">
                  <c:v>4.8271069990555704</c:v>
                </c:pt>
                <c:pt idx="60">
                  <c:v>4.88899743783477</c:v>
                </c:pt>
                <c:pt idx="61">
                  <c:v>4.8396661204536899</c:v>
                </c:pt>
                <c:pt idx="62">
                  <c:v>4.8291894548765804</c:v>
                </c:pt>
                <c:pt idx="63">
                  <c:v>4.8919929035447396</c:v>
                </c:pt>
                <c:pt idx="64">
                  <c:v>4.8268911467551296</c:v>
                </c:pt>
                <c:pt idx="65">
                  <c:v>4.8268911467551296</c:v>
                </c:pt>
                <c:pt idx="66">
                  <c:v>4.8268911467551296</c:v>
                </c:pt>
                <c:pt idx="67">
                  <c:v>4.8573129394924104</c:v>
                </c:pt>
                <c:pt idx="68">
                  <c:v>4.7542350575648697</c:v>
                </c:pt>
                <c:pt idx="69">
                  <c:v>4.7512377926428</c:v>
                </c:pt>
                <c:pt idx="70">
                  <c:v>4.8562818302838497</c:v>
                </c:pt>
                <c:pt idx="71">
                  <c:v>4.83127695743228</c:v>
                </c:pt>
                <c:pt idx="72">
                  <c:v>4.83127695743228</c:v>
                </c:pt>
                <c:pt idx="73">
                  <c:v>4.83127695743228</c:v>
                </c:pt>
                <c:pt idx="74">
                  <c:v>4.8259659631642702</c:v>
                </c:pt>
                <c:pt idx="75">
                  <c:v>4.8869358571839001</c:v>
                </c:pt>
                <c:pt idx="76">
                  <c:v>4.9259482294734598</c:v>
                </c:pt>
                <c:pt idx="77">
                  <c:v>4.9529400806662203</c:v>
                </c:pt>
                <c:pt idx="78">
                  <c:v>4.9537791222448702</c:v>
                </c:pt>
                <c:pt idx="79">
                  <c:v>4.9537791222448702</c:v>
                </c:pt>
                <c:pt idx="80">
                  <c:v>4.9537791222448702</c:v>
                </c:pt>
                <c:pt idx="81">
                  <c:v>4.98636069329973</c:v>
                </c:pt>
                <c:pt idx="82">
                  <c:v>5.0549769167122598</c:v>
                </c:pt>
                <c:pt idx="83">
                  <c:v>4.9470717375805604</c:v>
                </c:pt>
                <c:pt idx="84">
                  <c:v>4.9620781531295899</c:v>
                </c:pt>
                <c:pt idx="85">
                  <c:v>4.9963986841882804</c:v>
                </c:pt>
                <c:pt idx="86">
                  <c:v>4.9963986841882804</c:v>
                </c:pt>
                <c:pt idx="87">
                  <c:v>4.9963986841882804</c:v>
                </c:pt>
                <c:pt idx="88">
                  <c:v>4.9997596898651802</c:v>
                </c:pt>
                <c:pt idx="89">
                  <c:v>4.4849961310877804</c:v>
                </c:pt>
                <c:pt idx="90">
                  <c:v>4.4489988212083498</c:v>
                </c:pt>
                <c:pt idx="91">
                  <c:v>4.4734432893607003</c:v>
                </c:pt>
                <c:pt idx="92">
                  <c:v>4.4734432893607003</c:v>
                </c:pt>
                <c:pt idx="93">
                  <c:v>4.4734432893607003</c:v>
                </c:pt>
                <c:pt idx="94">
                  <c:v>4.4734432893607003</c:v>
                </c:pt>
                <c:pt idx="95">
                  <c:v>4.5235641807024498</c:v>
                </c:pt>
                <c:pt idx="96">
                  <c:v>4.6276136060542203</c:v>
                </c:pt>
                <c:pt idx="97">
                  <c:v>4.7289502526193203</c:v>
                </c:pt>
                <c:pt idx="98">
                  <c:v>4.72391557346951</c:v>
                </c:pt>
                <c:pt idx="99">
                  <c:v>4.7711976070742796</c:v>
                </c:pt>
                <c:pt idx="100">
                  <c:v>4.7711976070742796</c:v>
                </c:pt>
                <c:pt idx="101">
                  <c:v>4.7711976070742796</c:v>
                </c:pt>
                <c:pt idx="102">
                  <c:v>4.7792768014191003</c:v>
                </c:pt>
                <c:pt idx="103">
                  <c:v>4.7790446548591001</c:v>
                </c:pt>
                <c:pt idx="104">
                  <c:v>4.82355665401293</c:v>
                </c:pt>
                <c:pt idx="105">
                  <c:v>4.8800191200774101</c:v>
                </c:pt>
                <c:pt idx="106">
                  <c:v>4.79031441858245</c:v>
                </c:pt>
                <c:pt idx="107">
                  <c:v>4.79031441858245</c:v>
                </c:pt>
                <c:pt idx="108">
                  <c:v>4.79031441858245</c:v>
                </c:pt>
                <c:pt idx="109">
                  <c:v>4.8240245667729402</c:v>
                </c:pt>
                <c:pt idx="110">
                  <c:v>4.8756490993888404</c:v>
                </c:pt>
                <c:pt idx="111">
                  <c:v>4.9108397267951798</c:v>
                </c:pt>
                <c:pt idx="112">
                  <c:v>4.92218826324675</c:v>
                </c:pt>
                <c:pt idx="113">
                  <c:v>4.9571512473613799</c:v>
                </c:pt>
                <c:pt idx="114">
                  <c:v>4.9571512473613799</c:v>
                </c:pt>
                <c:pt idx="115">
                  <c:v>4.9571512473613799</c:v>
                </c:pt>
                <c:pt idx="116">
                  <c:v>5.0115067240841098</c:v>
                </c:pt>
                <c:pt idx="117">
                  <c:v>4.8500902707878897</c:v>
                </c:pt>
                <c:pt idx="118">
                  <c:v>4.7215789562578498</c:v>
                </c:pt>
                <c:pt idx="119">
                  <c:v>4.6429321222550604</c:v>
                </c:pt>
                <c:pt idx="120">
                  <c:v>4.6392011853952697</c:v>
                </c:pt>
                <c:pt idx="121">
                  <c:v>4.6392011853952697</c:v>
                </c:pt>
                <c:pt idx="122">
                  <c:v>4.6392011853952697</c:v>
                </c:pt>
                <c:pt idx="123">
                  <c:v>4.6796469054249501</c:v>
                </c:pt>
                <c:pt idx="124">
                  <c:v>4.59558184314968</c:v>
                </c:pt>
                <c:pt idx="125">
                  <c:v>4.5511470298017196</c:v>
                </c:pt>
                <c:pt idx="126">
                  <c:v>4.6210554644775401</c:v>
                </c:pt>
                <c:pt idx="127">
                  <c:v>4.7079440372865502</c:v>
                </c:pt>
                <c:pt idx="128">
                  <c:v>4.7079440372865502</c:v>
                </c:pt>
                <c:pt idx="129">
                  <c:v>4.7079440372865502</c:v>
                </c:pt>
                <c:pt idx="130">
                  <c:v>4.7603019797689603</c:v>
                </c:pt>
                <c:pt idx="131">
                  <c:v>4.6960771260050196</c:v>
                </c:pt>
                <c:pt idx="132">
                  <c:v>4.7211295926065899</c:v>
                </c:pt>
                <c:pt idx="133">
                  <c:v>4.7727981816994296</c:v>
                </c:pt>
                <c:pt idx="134">
                  <c:v>4.7657040936404904</c:v>
                </c:pt>
                <c:pt idx="135">
                  <c:v>4.7657040936404904</c:v>
                </c:pt>
                <c:pt idx="136">
                  <c:v>4.7657040936404904</c:v>
                </c:pt>
                <c:pt idx="137">
                  <c:v>4.8071362599231602</c:v>
                </c:pt>
                <c:pt idx="138">
                  <c:v>4.8568327142257504</c:v>
                </c:pt>
                <c:pt idx="139">
                  <c:v>4.8585803252933397</c:v>
                </c:pt>
                <c:pt idx="140">
                  <c:v>4.87506766163607</c:v>
                </c:pt>
                <c:pt idx="141">
                  <c:v>4.9339527097545304</c:v>
                </c:pt>
                <c:pt idx="142">
                  <c:v>4.9339527097545304</c:v>
                </c:pt>
                <c:pt idx="143">
                  <c:v>4.9339527097545304</c:v>
                </c:pt>
                <c:pt idx="144">
                  <c:v>4.9339527097545304</c:v>
                </c:pt>
                <c:pt idx="145">
                  <c:v>4.8838216449138399</c:v>
                </c:pt>
                <c:pt idx="146">
                  <c:v>4.9058812051222898</c:v>
                </c:pt>
                <c:pt idx="147">
                  <c:v>4.9170591673251796</c:v>
                </c:pt>
                <c:pt idx="148">
                  <c:v>4.8906804497910503</c:v>
                </c:pt>
                <c:pt idx="149">
                  <c:v>4.8906804497910503</c:v>
                </c:pt>
                <c:pt idx="150">
                  <c:v>4.8906804497910503</c:v>
                </c:pt>
                <c:pt idx="151">
                  <c:v>4.9331115905410003</c:v>
                </c:pt>
                <c:pt idx="152">
                  <c:v>4.9443672534750398</c:v>
                </c:pt>
                <c:pt idx="153">
                  <c:v>5.0138985743137203</c:v>
                </c:pt>
                <c:pt idx="154">
                  <c:v>4.9665608149799603</c:v>
                </c:pt>
                <c:pt idx="155">
                  <c:v>5.1015974898154797</c:v>
                </c:pt>
                <c:pt idx="156">
                  <c:v>5.1015974898154797</c:v>
                </c:pt>
                <c:pt idx="157">
                  <c:v>5.1015974898154797</c:v>
                </c:pt>
                <c:pt idx="158">
                  <c:v>5.0952766395182696</c:v>
                </c:pt>
                <c:pt idx="159">
                  <c:v>5.0666571718170097</c:v>
                </c:pt>
                <c:pt idx="160">
                  <c:v>5.0833632146447396</c:v>
                </c:pt>
                <c:pt idx="161">
                  <c:v>5.0980450295394899</c:v>
                </c:pt>
                <c:pt idx="162">
                  <c:v>5.1704641207186102</c:v>
                </c:pt>
                <c:pt idx="163">
                  <c:v>5.1704641207186102</c:v>
                </c:pt>
                <c:pt idx="164">
                  <c:v>5.1704641207186102</c:v>
                </c:pt>
                <c:pt idx="165">
                  <c:v>5.1241311428977996</c:v>
                </c:pt>
                <c:pt idx="166">
                  <c:v>5.1225359741230401</c:v>
                </c:pt>
                <c:pt idx="167">
                  <c:v>5.1227123993174297</c:v>
                </c:pt>
                <c:pt idx="168">
                  <c:v>5.1476058909509801</c:v>
                </c:pt>
                <c:pt idx="169">
                  <c:v>5.1097308400286598</c:v>
                </c:pt>
                <c:pt idx="170">
                  <c:v>5.1097308400286598</c:v>
                </c:pt>
                <c:pt idx="171">
                  <c:v>5.1097308400286598</c:v>
                </c:pt>
                <c:pt idx="172">
                  <c:v>5.0839661567043004</c:v>
                </c:pt>
                <c:pt idx="173">
                  <c:v>5.1135202257014098</c:v>
                </c:pt>
                <c:pt idx="174">
                  <c:v>5.0703723129549596</c:v>
                </c:pt>
                <c:pt idx="175">
                  <c:v>5.0495142916740798</c:v>
                </c:pt>
                <c:pt idx="176">
                  <c:v>4.9416297998618699</c:v>
                </c:pt>
                <c:pt idx="177">
                  <c:v>4.9416297998618699</c:v>
                </c:pt>
                <c:pt idx="178">
                  <c:v>4.9416297998618699</c:v>
                </c:pt>
                <c:pt idx="179">
                  <c:v>4.7895798528701796</c:v>
                </c:pt>
                <c:pt idx="180">
                  <c:v>4.5035871732366202</c:v>
                </c:pt>
                <c:pt idx="181">
                  <c:v>4.45853381976577</c:v>
                </c:pt>
                <c:pt idx="182">
                  <c:v>4.4334713563076296</c:v>
                </c:pt>
                <c:pt idx="183">
                  <c:v>4.4334713563076296</c:v>
                </c:pt>
                <c:pt idx="184">
                  <c:v>4.4334713563076296</c:v>
                </c:pt>
                <c:pt idx="185">
                  <c:v>4.4334713563076296</c:v>
                </c:pt>
                <c:pt idx="186">
                  <c:v>4.3271065509314797</c:v>
                </c:pt>
                <c:pt idx="187">
                  <c:v>4.24598322983198</c:v>
                </c:pt>
                <c:pt idx="188">
                  <c:v>4.1962746211038402</c:v>
                </c:pt>
                <c:pt idx="189">
                  <c:v>4.3311116995569598</c:v>
                </c:pt>
                <c:pt idx="190">
                  <c:v>4.3544824802219999</c:v>
                </c:pt>
                <c:pt idx="191">
                  <c:v>4.3544824802219999</c:v>
                </c:pt>
                <c:pt idx="192">
                  <c:v>4.3544824802219999</c:v>
                </c:pt>
                <c:pt idx="193">
                  <c:v>4.4451140130330602</c:v>
                </c:pt>
                <c:pt idx="194">
                  <c:v>4.5058582060518502</c:v>
                </c:pt>
                <c:pt idx="195">
                  <c:v>4.4101411703427997</c:v>
                </c:pt>
                <c:pt idx="196">
                  <c:v>4.4958532934896196</c:v>
                </c:pt>
                <c:pt idx="197">
                  <c:v>4.5613428179519602</c:v>
                </c:pt>
                <c:pt idx="198">
                  <c:v>4.5613428179519602</c:v>
                </c:pt>
                <c:pt idx="199">
                  <c:v>4.5613428179519602</c:v>
                </c:pt>
                <c:pt idx="200">
                  <c:v>4.5285250077065404</c:v>
                </c:pt>
                <c:pt idx="201">
                  <c:v>4.5763405641907902</c:v>
                </c:pt>
                <c:pt idx="202">
                  <c:v>4.5664346823655197</c:v>
                </c:pt>
                <c:pt idx="203">
                  <c:v>4.5758139263332502</c:v>
                </c:pt>
                <c:pt idx="204">
                  <c:v>4.5092194605047604</c:v>
                </c:pt>
                <c:pt idx="205">
                  <c:v>4.5092194605047604</c:v>
                </c:pt>
                <c:pt idx="206">
                  <c:v>4.5092194605047604</c:v>
                </c:pt>
                <c:pt idx="207">
                  <c:v>4.3425297384486603</c:v>
                </c:pt>
                <c:pt idx="208">
                  <c:v>4.4048915428440196</c:v>
                </c:pt>
                <c:pt idx="209">
                  <c:v>4.3420766075580302</c:v>
                </c:pt>
                <c:pt idx="210">
                  <c:v>4.3741095643621897</c:v>
                </c:pt>
                <c:pt idx="211">
                  <c:v>4.3799213707943903</c:v>
                </c:pt>
                <c:pt idx="212">
                  <c:v>4.3799213707943903</c:v>
                </c:pt>
                <c:pt idx="213">
                  <c:v>4.3799213707943903</c:v>
                </c:pt>
                <c:pt idx="214">
                  <c:v>4.31872528742654</c:v>
                </c:pt>
                <c:pt idx="215">
                  <c:v>4.3538058878407702</c:v>
                </c:pt>
                <c:pt idx="216">
                  <c:v>4.3523408898760003</c:v>
                </c:pt>
                <c:pt idx="217">
                  <c:v>4.2185718787636501</c:v>
                </c:pt>
                <c:pt idx="218">
                  <c:v>4.2006785986512698</c:v>
                </c:pt>
                <c:pt idx="219">
                  <c:v>4.2006785986512698</c:v>
                </c:pt>
                <c:pt idx="220">
                  <c:v>4.2006785986512698</c:v>
                </c:pt>
                <c:pt idx="221">
                  <c:v>4.2209580793314396</c:v>
                </c:pt>
                <c:pt idx="222">
                  <c:v>4.09569893098951</c:v>
                </c:pt>
                <c:pt idx="223">
                  <c:v>4.0401077075314804</c:v>
                </c:pt>
                <c:pt idx="224">
                  <c:v>4.0548604422773096</c:v>
                </c:pt>
                <c:pt idx="225">
                  <c:v>4.10312914243009</c:v>
                </c:pt>
                <c:pt idx="226">
                  <c:v>4.10312914243009</c:v>
                </c:pt>
                <c:pt idx="227">
                  <c:v>4.10312914243009</c:v>
                </c:pt>
                <c:pt idx="228">
                  <c:v>4.1283413849531501</c:v>
                </c:pt>
                <c:pt idx="229">
                  <c:v>4.0471611086055503</c:v>
                </c:pt>
                <c:pt idx="230">
                  <c:v>3.9960747734789401</c:v>
                </c:pt>
                <c:pt idx="231">
                  <c:v>3.7767813832995101</c:v>
                </c:pt>
                <c:pt idx="232">
                  <c:v>3.72857040588283</c:v>
                </c:pt>
                <c:pt idx="233">
                  <c:v>3.72857040588283</c:v>
                </c:pt>
                <c:pt idx="234">
                  <c:v>3.72857040588283</c:v>
                </c:pt>
                <c:pt idx="235">
                  <c:v>3.5639164009058599</c:v>
                </c:pt>
                <c:pt idx="236">
                  <c:v>3.5993999647850199</c:v>
                </c:pt>
                <c:pt idx="237">
                  <c:v>3.6616717088889601</c:v>
                </c:pt>
                <c:pt idx="238">
                  <c:v>3.7728657098960898</c:v>
                </c:pt>
                <c:pt idx="239">
                  <c:v>3.7887937067102602</c:v>
                </c:pt>
                <c:pt idx="240">
                  <c:v>3.7887937067102602</c:v>
                </c:pt>
                <c:pt idx="241">
                  <c:v>3.7887937067102602</c:v>
                </c:pt>
                <c:pt idx="242">
                  <c:v>3.7345976114275699</c:v>
                </c:pt>
                <c:pt idx="243">
                  <c:v>3.6160434312182002</c:v>
                </c:pt>
                <c:pt idx="244">
                  <c:v>3.6587987861034201</c:v>
                </c:pt>
                <c:pt idx="245">
                  <c:v>3.6301734622261002</c:v>
                </c:pt>
                <c:pt idx="246">
                  <c:v>3.5505526907976099</c:v>
                </c:pt>
                <c:pt idx="247">
                  <c:v>3.5505526907976099</c:v>
                </c:pt>
                <c:pt idx="248">
                  <c:v>3.5505526907976099</c:v>
                </c:pt>
                <c:pt idx="249">
                  <c:v>3.5505526907976099</c:v>
                </c:pt>
                <c:pt idx="250">
                  <c:v>3.6515316476766602</c:v>
                </c:pt>
                <c:pt idx="251">
                  <c:v>3.6553911000748101</c:v>
                </c:pt>
                <c:pt idx="252">
                  <c:v>3.6368246004484499</c:v>
                </c:pt>
                <c:pt idx="253">
                  <c:v>3.6131216791580898</c:v>
                </c:pt>
                <c:pt idx="254">
                  <c:v>3.6131216791580898</c:v>
                </c:pt>
                <c:pt idx="255">
                  <c:v>3.6131216791580898</c:v>
                </c:pt>
                <c:pt idx="256">
                  <c:v>3.5788754759815902</c:v>
                </c:pt>
                <c:pt idx="257">
                  <c:v>3.6344126293049599</c:v>
                </c:pt>
                <c:pt idx="258">
                  <c:v>3.7539143321426298</c:v>
                </c:pt>
                <c:pt idx="259">
                  <c:v>3.8263944175195999</c:v>
                </c:pt>
                <c:pt idx="260">
                  <c:v>3.8056028499760202</c:v>
                </c:pt>
                <c:pt idx="261">
                  <c:v>3.8056028499760202</c:v>
                </c:pt>
                <c:pt idx="262">
                  <c:v>3.8056028499760202</c:v>
                </c:pt>
                <c:pt idx="263">
                  <c:v>3.7430571705802702</c:v>
                </c:pt>
                <c:pt idx="264">
                  <c:v>3.6746801772458699</c:v>
                </c:pt>
                <c:pt idx="265">
                  <c:v>3.6162024221801601</c:v>
                </c:pt>
                <c:pt idx="266">
                  <c:v>3.64091379418733</c:v>
                </c:pt>
                <c:pt idx="267">
                  <c:v>3.5810352475335701</c:v>
                </c:pt>
                <c:pt idx="268">
                  <c:v>3.5810352475335701</c:v>
                </c:pt>
                <c:pt idx="269">
                  <c:v>3.5810352475335701</c:v>
                </c:pt>
                <c:pt idx="270">
                  <c:v>3.46081121393423</c:v>
                </c:pt>
                <c:pt idx="271">
                  <c:v>3.4300017837803898</c:v>
                </c:pt>
                <c:pt idx="272">
                  <c:v>3.1744007503019902</c:v>
                </c:pt>
                <c:pt idx="273">
                  <c:v>3.1159674114754798</c:v>
                </c:pt>
                <c:pt idx="274">
                  <c:v>3.3223373804573999</c:v>
                </c:pt>
                <c:pt idx="275">
                  <c:v>3.3223373804573999</c:v>
                </c:pt>
                <c:pt idx="276">
                  <c:v>3.3223373804573999</c:v>
                </c:pt>
                <c:pt idx="277">
                  <c:v>3.3778510153935102</c:v>
                </c:pt>
                <c:pt idx="278">
                  <c:v>3.3336965977209299</c:v>
                </c:pt>
                <c:pt idx="279">
                  <c:v>3.3787316214384102</c:v>
                </c:pt>
                <c:pt idx="280">
                  <c:v>3.3847883967890802</c:v>
                </c:pt>
                <c:pt idx="281">
                  <c:v>3.4326133937808301</c:v>
                </c:pt>
                <c:pt idx="282">
                  <c:v>3.4326133937808301</c:v>
                </c:pt>
                <c:pt idx="283">
                  <c:v>3.4326133937808301</c:v>
                </c:pt>
                <c:pt idx="284">
                  <c:v>3.40910595962603</c:v>
                </c:pt>
                <c:pt idx="285">
                  <c:v>3.3347335594369198</c:v>
                </c:pt>
                <c:pt idx="286">
                  <c:v>3.2702042117693799</c:v>
                </c:pt>
                <c:pt idx="287">
                  <c:v>3.3484953303437801</c:v>
                </c:pt>
                <c:pt idx="288">
                  <c:v>3.4078157111700298</c:v>
                </c:pt>
                <c:pt idx="289">
                  <c:v>3.4078157111700298</c:v>
                </c:pt>
                <c:pt idx="290">
                  <c:v>3.4078157111700298</c:v>
                </c:pt>
                <c:pt idx="291">
                  <c:v>3.41952195486577</c:v>
                </c:pt>
                <c:pt idx="292">
                  <c:v>3.38970871025648</c:v>
                </c:pt>
                <c:pt idx="293">
                  <c:v>3.29493629772257</c:v>
                </c:pt>
                <c:pt idx="294">
                  <c:v>3.2955617776296098</c:v>
                </c:pt>
                <c:pt idx="295">
                  <c:v>3.3672932214515701</c:v>
                </c:pt>
                <c:pt idx="296">
                  <c:v>3.3672932214515701</c:v>
                </c:pt>
                <c:pt idx="297">
                  <c:v>3.3672932214515701</c:v>
                </c:pt>
                <c:pt idx="298">
                  <c:v>3.3656030196824598</c:v>
                </c:pt>
                <c:pt idx="299">
                  <c:v>3.36266868129628</c:v>
                </c:pt>
                <c:pt idx="300">
                  <c:v>3.40447582668541</c:v>
                </c:pt>
                <c:pt idx="301">
                  <c:v>3.34943113949869</c:v>
                </c:pt>
                <c:pt idx="302">
                  <c:v>3.3530865559530998</c:v>
                </c:pt>
                <c:pt idx="303">
                  <c:v>3.3530865559530998</c:v>
                </c:pt>
                <c:pt idx="304">
                  <c:v>3.3530865559530998</c:v>
                </c:pt>
                <c:pt idx="305">
                  <c:v>3.4247448242385001</c:v>
                </c:pt>
                <c:pt idx="306">
                  <c:v>3.4476786145475402</c:v>
                </c:pt>
                <c:pt idx="307">
                  <c:v>3.4633587493513298</c:v>
                </c:pt>
                <c:pt idx="308">
                  <c:v>3.4073443935820098</c:v>
                </c:pt>
                <c:pt idx="309">
                  <c:v>3.4878026134980802</c:v>
                </c:pt>
                <c:pt idx="310">
                  <c:v>3.4878026134980802</c:v>
                </c:pt>
                <c:pt idx="311">
                  <c:v>3.4878026134980802</c:v>
                </c:pt>
                <c:pt idx="312">
                  <c:v>3.4304309840299898</c:v>
                </c:pt>
                <c:pt idx="313">
                  <c:v>3.37445804445206</c:v>
                </c:pt>
                <c:pt idx="314">
                  <c:v>3.3352457876175601</c:v>
                </c:pt>
                <c:pt idx="315">
                  <c:v>3.3334861124564701</c:v>
                </c:pt>
                <c:pt idx="316">
                  <c:v>3.20567710187377</c:v>
                </c:pt>
                <c:pt idx="317">
                  <c:v>3.20567710187377</c:v>
                </c:pt>
                <c:pt idx="318">
                  <c:v>3.20567710187377</c:v>
                </c:pt>
                <c:pt idx="319">
                  <c:v>3.2856833679365298</c:v>
                </c:pt>
                <c:pt idx="320">
                  <c:v>3.29352318181689</c:v>
                </c:pt>
                <c:pt idx="321">
                  <c:v>3.3076300376518302</c:v>
                </c:pt>
                <c:pt idx="322">
                  <c:v>3.3388770013391702</c:v>
                </c:pt>
                <c:pt idx="323">
                  <c:v>3.3519395301903598</c:v>
                </c:pt>
                <c:pt idx="324">
                  <c:v>3.3519395301903598</c:v>
                </c:pt>
                <c:pt idx="325">
                  <c:v>3.3519395301903598</c:v>
                </c:pt>
                <c:pt idx="326">
                  <c:v>3.3708244009280701</c:v>
                </c:pt>
                <c:pt idx="327">
                  <c:v>3.36924591501083</c:v>
                </c:pt>
                <c:pt idx="328">
                  <c:v>3.4013107088416801</c:v>
                </c:pt>
                <c:pt idx="329">
                  <c:v>3.4013107088416801</c:v>
                </c:pt>
                <c:pt idx="330">
                  <c:v>3.3898657527104299</c:v>
                </c:pt>
                <c:pt idx="331">
                  <c:v>3.3898657527104299</c:v>
                </c:pt>
                <c:pt idx="332">
                  <c:v>3.3898657527104299</c:v>
                </c:pt>
                <c:pt idx="333">
                  <c:v>3.45638695410149</c:v>
                </c:pt>
                <c:pt idx="334">
                  <c:v>3.5068300826247398</c:v>
                </c:pt>
                <c:pt idx="335">
                  <c:v>3.52349184819602</c:v>
                </c:pt>
                <c:pt idx="336">
                  <c:v>3.4859416372927701</c:v>
                </c:pt>
                <c:pt idx="337">
                  <c:v>3.5189695969871102</c:v>
                </c:pt>
                <c:pt idx="338">
                  <c:v>3.5189695969871102</c:v>
                </c:pt>
                <c:pt idx="339">
                  <c:v>3.5189695969871102</c:v>
                </c:pt>
                <c:pt idx="340">
                  <c:v>3.5162121196138401</c:v>
                </c:pt>
                <c:pt idx="341">
                  <c:v>3.4951355357381</c:v>
                </c:pt>
                <c:pt idx="342">
                  <c:v>3.4556655248527099</c:v>
                </c:pt>
                <c:pt idx="343">
                  <c:v>3.49937974277361</c:v>
                </c:pt>
                <c:pt idx="344">
                  <c:v>3.3992337264043799</c:v>
                </c:pt>
                <c:pt idx="345">
                  <c:v>3.3992337264043799</c:v>
                </c:pt>
                <c:pt idx="346">
                  <c:v>3.3992337264043799</c:v>
                </c:pt>
                <c:pt idx="347">
                  <c:v>3.3951815404800998</c:v>
                </c:pt>
                <c:pt idx="348">
                  <c:v>3.4431450840423699</c:v>
                </c:pt>
                <c:pt idx="349">
                  <c:v>3.5134601237552801</c:v>
                </c:pt>
                <c:pt idx="350">
                  <c:v>3.4953999879592899</c:v>
                </c:pt>
                <c:pt idx="351">
                  <c:v>3.49631685496762</c:v>
                </c:pt>
                <c:pt idx="352">
                  <c:v>3.49631685496762</c:v>
                </c:pt>
                <c:pt idx="353">
                  <c:v>3.49631685496762</c:v>
                </c:pt>
                <c:pt idx="354">
                  <c:v>3.4798806846077599</c:v>
                </c:pt>
                <c:pt idx="355">
                  <c:v>3.4981179860238498</c:v>
                </c:pt>
                <c:pt idx="356">
                  <c:v>3.5314893356666102</c:v>
                </c:pt>
                <c:pt idx="357">
                  <c:v>3.53818400938182</c:v>
                </c:pt>
                <c:pt idx="358">
                  <c:v>3.53818400938182</c:v>
                </c:pt>
                <c:pt idx="359">
                  <c:v>3.53818400938182</c:v>
                </c:pt>
                <c:pt idx="360">
                  <c:v>3.53818400938182</c:v>
                </c:pt>
                <c:pt idx="361">
                  <c:v>3.5079631054220299</c:v>
                </c:pt>
                <c:pt idx="362">
                  <c:v>3.5350513816143101</c:v>
                </c:pt>
                <c:pt idx="363">
                  <c:v>3.5042839302149802</c:v>
                </c:pt>
                <c:pt idx="364">
                  <c:v>2.9913413203130701</c:v>
                </c:pt>
                <c:pt idx="365">
                  <c:v>2.9876126948449202</c:v>
                </c:pt>
                <c:pt idx="366">
                  <c:v>2.9876126948449202</c:v>
                </c:pt>
                <c:pt idx="367">
                  <c:v>2.9876126948449202</c:v>
                </c:pt>
                <c:pt idx="368">
                  <c:v>2.85613957903495</c:v>
                </c:pt>
                <c:pt idx="369">
                  <c:v>2.8293599875540201</c:v>
                </c:pt>
                <c:pt idx="370">
                  <c:v>2.7995932902737901</c:v>
                </c:pt>
                <c:pt idx="371">
                  <c:v>2.67743146846419</c:v>
                </c:pt>
                <c:pt idx="372">
                  <c:v>2.6562503046731298</c:v>
                </c:pt>
                <c:pt idx="373">
                  <c:v>2.6562503046731298</c:v>
                </c:pt>
                <c:pt idx="374">
                  <c:v>2.6562503046731298</c:v>
                </c:pt>
                <c:pt idx="375">
                  <c:v>2.6003961641396098</c:v>
                </c:pt>
                <c:pt idx="376">
                  <c:v>2.64373977537449</c:v>
                </c:pt>
                <c:pt idx="377">
                  <c:v>2.5524871456402898</c:v>
                </c:pt>
                <c:pt idx="378">
                  <c:v>2.5832714642228498</c:v>
                </c:pt>
                <c:pt idx="379">
                  <c:v>2.4940874712247001</c:v>
                </c:pt>
                <c:pt idx="380">
                  <c:v>2.4940874712247001</c:v>
                </c:pt>
                <c:pt idx="381">
                  <c:v>2.4940874712247001</c:v>
                </c:pt>
                <c:pt idx="382">
                  <c:v>2.4940874712247001</c:v>
                </c:pt>
                <c:pt idx="383">
                  <c:v>2.4528348140920699</c:v>
                </c:pt>
                <c:pt idx="384">
                  <c:v>2.4204237306061098</c:v>
                </c:pt>
                <c:pt idx="385">
                  <c:v>2.4468839464266599</c:v>
                </c:pt>
                <c:pt idx="386">
                  <c:v>2.5009217114760798</c:v>
                </c:pt>
                <c:pt idx="387">
                  <c:v>2.5009217114760798</c:v>
                </c:pt>
                <c:pt idx="388">
                  <c:v>2.5009217114760798</c:v>
                </c:pt>
                <c:pt idx="389">
                  <c:v>2.4534246693408099</c:v>
                </c:pt>
                <c:pt idx="390">
                  <c:v>2.4405843000882799</c:v>
                </c:pt>
                <c:pt idx="391">
                  <c:v>2.3494835342972098</c:v>
                </c:pt>
                <c:pt idx="392">
                  <c:v>2.3220195173078602</c:v>
                </c:pt>
                <c:pt idx="393">
                  <c:v>2.38179001844142</c:v>
                </c:pt>
                <c:pt idx="394">
                  <c:v>2.38179001844142</c:v>
                </c:pt>
                <c:pt idx="395">
                  <c:v>2.38179001844142</c:v>
                </c:pt>
                <c:pt idx="396">
                  <c:v>2.3725842470785499</c:v>
                </c:pt>
                <c:pt idx="397">
                  <c:v>2.3038259342852898</c:v>
                </c:pt>
                <c:pt idx="398">
                  <c:v>2.2926839496336</c:v>
                </c:pt>
                <c:pt idx="399">
                  <c:v>2.36222180729755</c:v>
                </c:pt>
                <c:pt idx="400">
                  <c:v>2.2132413022454398</c:v>
                </c:pt>
                <c:pt idx="401">
                  <c:v>2.2132413022454398</c:v>
                </c:pt>
                <c:pt idx="402">
                  <c:v>2.2132413022454398</c:v>
                </c:pt>
                <c:pt idx="403">
                  <c:v>2.1193220037892102</c:v>
                </c:pt>
                <c:pt idx="404">
                  <c:v>2.0786074775260199</c:v>
                </c:pt>
                <c:pt idx="405">
                  <c:v>2.1068227931842398</c:v>
                </c:pt>
                <c:pt idx="406">
                  <c:v>2.0858884265712101</c:v>
                </c:pt>
                <c:pt idx="407">
                  <c:v>2.1154163407089901</c:v>
                </c:pt>
                <c:pt idx="408">
                  <c:v>2.1154163407089901</c:v>
                </c:pt>
                <c:pt idx="409">
                  <c:v>2.1154163407089901</c:v>
                </c:pt>
                <c:pt idx="410">
                  <c:v>2.1154163407089901</c:v>
                </c:pt>
                <c:pt idx="411">
                  <c:v>2.2479807904104399</c:v>
                </c:pt>
                <c:pt idx="412">
                  <c:v>2.3316735707832699</c:v>
                </c:pt>
                <c:pt idx="413">
                  <c:v>2.3069091063745599</c:v>
                </c:pt>
                <c:pt idx="414">
                  <c:v>2.34240087195472</c:v>
                </c:pt>
                <c:pt idx="415">
                  <c:v>2.34240087195472</c:v>
                </c:pt>
                <c:pt idx="416">
                  <c:v>2.34240087195472</c:v>
                </c:pt>
                <c:pt idx="417">
                  <c:v>2.3897073262064699</c:v>
                </c:pt>
                <c:pt idx="418">
                  <c:v>2.3472910908054598</c:v>
                </c:pt>
                <c:pt idx="419">
                  <c:v>2.3648717090478502</c:v>
                </c:pt>
                <c:pt idx="420">
                  <c:v>2.3652143163793302</c:v>
                </c:pt>
                <c:pt idx="421">
                  <c:v>2.3946854746564301</c:v>
                </c:pt>
                <c:pt idx="422">
                  <c:v>2.3946854746564301</c:v>
                </c:pt>
                <c:pt idx="423">
                  <c:v>2.3946854746564301</c:v>
                </c:pt>
                <c:pt idx="424">
                  <c:v>2.39665085067905</c:v>
                </c:pt>
                <c:pt idx="425">
                  <c:v>2.4341985619163</c:v>
                </c:pt>
                <c:pt idx="426">
                  <c:v>2.4759557982200202</c:v>
                </c:pt>
                <c:pt idx="427">
                  <c:v>2.4529791232142002</c:v>
                </c:pt>
                <c:pt idx="428">
                  <c:v>2.4814036990484798</c:v>
                </c:pt>
                <c:pt idx="429">
                  <c:v>2.4814036990484798</c:v>
                </c:pt>
                <c:pt idx="430">
                  <c:v>2.4814036990484798</c:v>
                </c:pt>
                <c:pt idx="431">
                  <c:v>2.4897167273653502</c:v>
                </c:pt>
                <c:pt idx="432">
                  <c:v>2.4523877748221401</c:v>
                </c:pt>
                <c:pt idx="433">
                  <c:v>2.4635106881395101</c:v>
                </c:pt>
                <c:pt idx="434">
                  <c:v>2.4525670348149</c:v>
                </c:pt>
                <c:pt idx="435">
                  <c:v>2.5247549338143802</c:v>
                </c:pt>
                <c:pt idx="436">
                  <c:v>2.5247549338143802</c:v>
                </c:pt>
                <c:pt idx="437">
                  <c:v>2.5247549338143802</c:v>
                </c:pt>
                <c:pt idx="438">
                  <c:v>2.51301182751576</c:v>
                </c:pt>
                <c:pt idx="439">
                  <c:v>2.4752580206597798</c:v>
                </c:pt>
                <c:pt idx="440">
                  <c:v>2.5152427256756198</c:v>
                </c:pt>
                <c:pt idx="441">
                  <c:v>2.5165607522244202</c:v>
                </c:pt>
                <c:pt idx="442">
                  <c:v>2.5329300089314102</c:v>
                </c:pt>
                <c:pt idx="443">
                  <c:v>2.5329300089314102</c:v>
                </c:pt>
                <c:pt idx="444">
                  <c:v>2.5329300089314102</c:v>
                </c:pt>
                <c:pt idx="445">
                  <c:v>2.5501651816162401</c:v>
                </c:pt>
                <c:pt idx="446">
                  <c:v>2.5547145567471201</c:v>
                </c:pt>
                <c:pt idx="447">
                  <c:v>2.5046190747529899</c:v>
                </c:pt>
                <c:pt idx="448">
                  <c:v>2.4893757962526402</c:v>
                </c:pt>
                <c:pt idx="449">
                  <c:v>2.4893757962526402</c:v>
                </c:pt>
                <c:pt idx="450">
                  <c:v>2.4893757962526402</c:v>
                </c:pt>
                <c:pt idx="451">
                  <c:v>2.4893757962526402</c:v>
                </c:pt>
                <c:pt idx="452">
                  <c:v>2.4760588449055301</c:v>
                </c:pt>
                <c:pt idx="453">
                  <c:v>2.5317292132904101</c:v>
                </c:pt>
                <c:pt idx="454">
                  <c:v>2.5659755736138501</c:v>
                </c:pt>
                <c:pt idx="455">
                  <c:v>2.2667840018310401</c:v>
                </c:pt>
                <c:pt idx="456">
                  <c:v>2.2710122409137998</c:v>
                </c:pt>
                <c:pt idx="457">
                  <c:v>2.2710122409137998</c:v>
                </c:pt>
                <c:pt idx="458">
                  <c:v>2.2710122409137998</c:v>
                </c:pt>
                <c:pt idx="459">
                  <c:v>2.28046258477807</c:v>
                </c:pt>
                <c:pt idx="460">
                  <c:v>2.2593815858005302</c:v>
                </c:pt>
                <c:pt idx="461">
                  <c:v>2.3169265141145901</c:v>
                </c:pt>
                <c:pt idx="462">
                  <c:v>2.2944976592374</c:v>
                </c:pt>
                <c:pt idx="463">
                  <c:v>2.3016793666229098</c:v>
                </c:pt>
                <c:pt idx="464">
                  <c:v>2.3016793666229098</c:v>
                </c:pt>
                <c:pt idx="465">
                  <c:v>2.3016793666229098</c:v>
                </c:pt>
                <c:pt idx="466">
                  <c:v>2.3087187711108399</c:v>
                </c:pt>
                <c:pt idx="467">
                  <c:v>2.3326211289129199</c:v>
                </c:pt>
                <c:pt idx="468">
                  <c:v>2.4196650034131899</c:v>
                </c:pt>
                <c:pt idx="469">
                  <c:v>2.4181016085592102</c:v>
                </c:pt>
                <c:pt idx="470">
                  <c:v>2.4195838058464498</c:v>
                </c:pt>
                <c:pt idx="471">
                  <c:v>2.4195838058464498</c:v>
                </c:pt>
                <c:pt idx="472">
                  <c:v>2.4195838058464498</c:v>
                </c:pt>
                <c:pt idx="473">
                  <c:v>2.4245358171996001</c:v>
                </c:pt>
                <c:pt idx="474">
                  <c:v>2.4129151491727301</c:v>
                </c:pt>
                <c:pt idx="475">
                  <c:v>2.4148830332243798</c:v>
                </c:pt>
                <c:pt idx="476">
                  <c:v>2.4253196784056898</c:v>
                </c:pt>
                <c:pt idx="477">
                  <c:v>2.4197670902087798</c:v>
                </c:pt>
                <c:pt idx="478">
                  <c:v>2.4197670902087798</c:v>
                </c:pt>
                <c:pt idx="479">
                  <c:v>2.4197670902087798</c:v>
                </c:pt>
                <c:pt idx="480">
                  <c:v>2.3965726174204298</c:v>
                </c:pt>
                <c:pt idx="481">
                  <c:v>2.3388437411987502</c:v>
                </c:pt>
                <c:pt idx="482">
                  <c:v>2.3491002809386399</c:v>
                </c:pt>
                <c:pt idx="483">
                  <c:v>2.37015607552862</c:v>
                </c:pt>
                <c:pt idx="484">
                  <c:v>2.36289610720958</c:v>
                </c:pt>
                <c:pt idx="485">
                  <c:v>2.36289610720958</c:v>
                </c:pt>
                <c:pt idx="486">
                  <c:v>2.36289610720958</c:v>
                </c:pt>
                <c:pt idx="487">
                  <c:v>2.3584628582010798</c:v>
                </c:pt>
                <c:pt idx="488">
                  <c:v>2.2942427436155102</c:v>
                </c:pt>
                <c:pt idx="489">
                  <c:v>2.2838577966038498</c:v>
                </c:pt>
                <c:pt idx="490">
                  <c:v>2.2708970182103001</c:v>
                </c:pt>
                <c:pt idx="491">
                  <c:v>2.2432419158185999</c:v>
                </c:pt>
                <c:pt idx="492">
                  <c:v>2.2432419158185999</c:v>
                </c:pt>
                <c:pt idx="493">
                  <c:v>2.2432419158185999</c:v>
                </c:pt>
                <c:pt idx="494">
                  <c:v>2.1755134028235301</c:v>
                </c:pt>
                <c:pt idx="495">
                  <c:v>2.2135191324107502</c:v>
                </c:pt>
                <c:pt idx="496">
                  <c:v>2.17523631238612</c:v>
                </c:pt>
                <c:pt idx="497">
                  <c:v>2.1224927047275099</c:v>
                </c:pt>
                <c:pt idx="498">
                  <c:v>2.1414401702261401</c:v>
                </c:pt>
                <c:pt idx="499">
                  <c:v>2.1414401702261401</c:v>
                </c:pt>
                <c:pt idx="500">
                  <c:v>2.1414401702261401</c:v>
                </c:pt>
                <c:pt idx="501">
                  <c:v>2.16768818388352</c:v>
                </c:pt>
                <c:pt idx="502">
                  <c:v>2.16883998118406</c:v>
                </c:pt>
                <c:pt idx="503">
                  <c:v>2.1678522333930399</c:v>
                </c:pt>
                <c:pt idx="504">
                  <c:v>2.1410085490549999</c:v>
                </c:pt>
                <c:pt idx="505">
                  <c:v>2.1777703499066199</c:v>
                </c:pt>
                <c:pt idx="506">
                  <c:v>2.1777703499066199</c:v>
                </c:pt>
                <c:pt idx="507">
                  <c:v>2.1777703499066199</c:v>
                </c:pt>
                <c:pt idx="508">
                  <c:v>2.1715356218967599</c:v>
                </c:pt>
                <c:pt idx="509">
                  <c:v>2.2202984199176399</c:v>
                </c:pt>
                <c:pt idx="510">
                  <c:v>2.2082531004038799</c:v>
                </c:pt>
                <c:pt idx="511">
                  <c:v>2.1981924930867498</c:v>
                </c:pt>
                <c:pt idx="512">
                  <c:v>2.2446865591833798</c:v>
                </c:pt>
                <c:pt idx="513">
                  <c:v>2.2446865591833798</c:v>
                </c:pt>
                <c:pt idx="514">
                  <c:v>2.2446865591833798</c:v>
                </c:pt>
                <c:pt idx="515">
                  <c:v>2.2446865591833798</c:v>
                </c:pt>
                <c:pt idx="516">
                  <c:v>2.27117654107301</c:v>
                </c:pt>
                <c:pt idx="517">
                  <c:v>2.2627404165196898</c:v>
                </c:pt>
                <c:pt idx="518">
                  <c:v>2.27623606593585</c:v>
                </c:pt>
                <c:pt idx="519">
                  <c:v>2.2561747873713398</c:v>
                </c:pt>
                <c:pt idx="520">
                  <c:v>2.2561747873713398</c:v>
                </c:pt>
                <c:pt idx="521">
                  <c:v>2.2561747873713398</c:v>
                </c:pt>
                <c:pt idx="522">
                  <c:v>2.28271408083992</c:v>
                </c:pt>
                <c:pt idx="523">
                  <c:v>2.2508478378333598</c:v>
                </c:pt>
                <c:pt idx="524">
                  <c:v>2.24293190310431</c:v>
                </c:pt>
                <c:pt idx="525">
                  <c:v>2.2378914988497098</c:v>
                </c:pt>
                <c:pt idx="526">
                  <c:v>2.1818887013416401</c:v>
                </c:pt>
                <c:pt idx="527">
                  <c:v>2.1818887013416401</c:v>
                </c:pt>
                <c:pt idx="528">
                  <c:v>2.1818887013416401</c:v>
                </c:pt>
                <c:pt idx="529">
                  <c:v>2.1663956725189002</c:v>
                </c:pt>
                <c:pt idx="530">
                  <c:v>2.1667623004666701</c:v>
                </c:pt>
                <c:pt idx="531">
                  <c:v>2.1628685044957199</c:v>
                </c:pt>
                <c:pt idx="532">
                  <c:v>2.1584319575203801</c:v>
                </c:pt>
                <c:pt idx="533">
                  <c:v>2.1464182345623901</c:v>
                </c:pt>
                <c:pt idx="534">
                  <c:v>2.1464182345623901</c:v>
                </c:pt>
                <c:pt idx="535">
                  <c:v>2.1464182345623901</c:v>
                </c:pt>
                <c:pt idx="536">
                  <c:v>2.2013361325632501</c:v>
                </c:pt>
                <c:pt idx="537">
                  <c:v>2.20349383095287</c:v>
                </c:pt>
                <c:pt idx="538">
                  <c:v>2.1834467469716299</c:v>
                </c:pt>
                <c:pt idx="539">
                  <c:v>2.22848521687024</c:v>
                </c:pt>
                <c:pt idx="540">
                  <c:v>2.1401351424034498</c:v>
                </c:pt>
                <c:pt idx="541">
                  <c:v>2.1401351424034498</c:v>
                </c:pt>
                <c:pt idx="542">
                  <c:v>2.1401351424034498</c:v>
                </c:pt>
                <c:pt idx="543">
                  <c:v>2.0626779611445398</c:v>
                </c:pt>
                <c:pt idx="544">
                  <c:v>2.0924357808437302</c:v>
                </c:pt>
                <c:pt idx="545">
                  <c:v>2.1382454366231598</c:v>
                </c:pt>
                <c:pt idx="546">
                  <c:v>3.56392969658953</c:v>
                </c:pt>
                <c:pt idx="547">
                  <c:v>3.5639509920642598</c:v>
                </c:pt>
                <c:pt idx="548">
                  <c:v>3.5639509920642598</c:v>
                </c:pt>
                <c:pt idx="549">
                  <c:v>3.5639509920642598</c:v>
                </c:pt>
                <c:pt idx="550">
                  <c:v>3.5639509920642598</c:v>
                </c:pt>
                <c:pt idx="551">
                  <c:v>3.54507249546301</c:v>
                </c:pt>
                <c:pt idx="552">
                  <c:v>3.5950565544212001</c:v>
                </c:pt>
                <c:pt idx="553">
                  <c:v>3.6256751403761101</c:v>
                </c:pt>
                <c:pt idx="554">
                  <c:v>3.6805786692103699</c:v>
                </c:pt>
                <c:pt idx="555">
                  <c:v>3.6805786692103699</c:v>
                </c:pt>
                <c:pt idx="556">
                  <c:v>3.6805786692103699</c:v>
                </c:pt>
                <c:pt idx="557">
                  <c:v>3.7399480455487799</c:v>
                </c:pt>
                <c:pt idx="558">
                  <c:v>3.7938683834327098</c:v>
                </c:pt>
                <c:pt idx="559">
                  <c:v>3.79604329090124</c:v>
                </c:pt>
                <c:pt idx="560">
                  <c:v>3.8165054860676602</c:v>
                </c:pt>
                <c:pt idx="561">
                  <c:v>3.8173307095687701</c:v>
                </c:pt>
                <c:pt idx="562">
                  <c:v>3.8173307095687701</c:v>
                </c:pt>
                <c:pt idx="563">
                  <c:v>3.8173307095687701</c:v>
                </c:pt>
                <c:pt idx="564">
                  <c:v>3.83328778576809</c:v>
                </c:pt>
                <c:pt idx="565">
                  <c:v>3.8194028646470599</c:v>
                </c:pt>
                <c:pt idx="566">
                  <c:v>3.8855791308990701</c:v>
                </c:pt>
                <c:pt idx="567">
                  <c:v>3.8336355974855598</c:v>
                </c:pt>
                <c:pt idx="568">
                  <c:v>3.8832497558250001</c:v>
                </c:pt>
                <c:pt idx="569">
                  <c:v>3.8832497558250001</c:v>
                </c:pt>
                <c:pt idx="570">
                  <c:v>3.8832497558250001</c:v>
                </c:pt>
                <c:pt idx="571">
                  <c:v>3.9002376892439998</c:v>
                </c:pt>
                <c:pt idx="572">
                  <c:v>3.9234709000392498</c:v>
                </c:pt>
                <c:pt idx="573">
                  <c:v>3.96171908673346</c:v>
                </c:pt>
                <c:pt idx="574">
                  <c:v>4.0026983727915804</c:v>
                </c:pt>
                <c:pt idx="575">
                  <c:v>4.0127137724585102</c:v>
                </c:pt>
                <c:pt idx="576">
                  <c:v>4.0127137724585102</c:v>
                </c:pt>
                <c:pt idx="577">
                  <c:v>4.0127137724585102</c:v>
                </c:pt>
                <c:pt idx="578">
                  <c:v>4.0483075012682903</c:v>
                </c:pt>
                <c:pt idx="579">
                  <c:v>4.0206683229989402</c:v>
                </c:pt>
                <c:pt idx="580">
                  <c:v>4.0944246459205802</c:v>
                </c:pt>
                <c:pt idx="581">
                  <c:v>4.1635022334578498</c:v>
                </c:pt>
                <c:pt idx="582">
                  <c:v>4.1983507793707604</c:v>
                </c:pt>
                <c:pt idx="583">
                  <c:v>4.1983507793707604</c:v>
                </c:pt>
                <c:pt idx="584">
                  <c:v>4.1983507793707604</c:v>
                </c:pt>
                <c:pt idx="585">
                  <c:v>4.2005545293190503</c:v>
                </c:pt>
                <c:pt idx="586">
                  <c:v>4.5413194545131601</c:v>
                </c:pt>
                <c:pt idx="587">
                  <c:v>4.5087601475677301</c:v>
                </c:pt>
                <c:pt idx="588">
                  <c:v>4.5730064667998702</c:v>
                </c:pt>
                <c:pt idx="589">
                  <c:v>4.6676962744547099</c:v>
                </c:pt>
                <c:pt idx="590">
                  <c:v>4.6676962744547099</c:v>
                </c:pt>
                <c:pt idx="591">
                  <c:v>4.6676962744547099</c:v>
                </c:pt>
                <c:pt idx="592">
                  <c:v>4.7732150232749602</c:v>
                </c:pt>
                <c:pt idx="593">
                  <c:v>4.72594212545778</c:v>
                </c:pt>
                <c:pt idx="594">
                  <c:v>4.7287122814064197</c:v>
                </c:pt>
                <c:pt idx="595">
                  <c:v>4.7544656739508104</c:v>
                </c:pt>
                <c:pt idx="596">
                  <c:v>4.7417545912344901</c:v>
                </c:pt>
                <c:pt idx="597">
                  <c:v>4.7417545912344901</c:v>
                </c:pt>
                <c:pt idx="598">
                  <c:v>4.7417545912344901</c:v>
                </c:pt>
                <c:pt idx="599">
                  <c:v>4.75146212623339</c:v>
                </c:pt>
                <c:pt idx="600">
                  <c:v>4.7859152315247604</c:v>
                </c:pt>
                <c:pt idx="601">
                  <c:v>4.6859366959463102</c:v>
                </c:pt>
                <c:pt idx="602">
                  <c:v>4.7038488418483499</c:v>
                </c:pt>
                <c:pt idx="603">
                  <c:v>4.7457146827718901</c:v>
                </c:pt>
                <c:pt idx="604">
                  <c:v>4.7457146827718901</c:v>
                </c:pt>
                <c:pt idx="605">
                  <c:v>4.7457146827718901</c:v>
                </c:pt>
                <c:pt idx="606">
                  <c:v>4.7839946016201598</c:v>
                </c:pt>
                <c:pt idx="607">
                  <c:v>4.8083746479946399</c:v>
                </c:pt>
                <c:pt idx="608">
                  <c:v>4.8027587432436798</c:v>
                </c:pt>
                <c:pt idx="609">
                  <c:v>4.8304295947191802</c:v>
                </c:pt>
                <c:pt idx="610">
                  <c:v>4.9011672810998901</c:v>
                </c:pt>
                <c:pt idx="611">
                  <c:v>4.9011672810998901</c:v>
                </c:pt>
                <c:pt idx="612">
                  <c:v>4.9011672810998901</c:v>
                </c:pt>
                <c:pt idx="613">
                  <c:v>4.9011672810998901</c:v>
                </c:pt>
                <c:pt idx="614">
                  <c:v>4.97144304795391</c:v>
                </c:pt>
                <c:pt idx="615">
                  <c:v>4.9584951129980901</c:v>
                </c:pt>
                <c:pt idx="616">
                  <c:v>4.9396418397428699</c:v>
                </c:pt>
                <c:pt idx="617">
                  <c:v>4.7431760014187496</c:v>
                </c:pt>
                <c:pt idx="618">
                  <c:v>4.7431760014187496</c:v>
                </c:pt>
                <c:pt idx="619">
                  <c:v>4.7431760014187496</c:v>
                </c:pt>
                <c:pt idx="620">
                  <c:v>4.8567297537401499</c:v>
                </c:pt>
                <c:pt idx="621">
                  <c:v>4.7554270195991597</c:v>
                </c:pt>
                <c:pt idx="622">
                  <c:v>4.7910823819300603</c:v>
                </c:pt>
                <c:pt idx="623">
                  <c:v>4.8610493893013498</c:v>
                </c:pt>
                <c:pt idx="624">
                  <c:v>4.89659659694808</c:v>
                </c:pt>
                <c:pt idx="625">
                  <c:v>4.89659659694808</c:v>
                </c:pt>
                <c:pt idx="626">
                  <c:v>4.89659659694808</c:v>
                </c:pt>
                <c:pt idx="627">
                  <c:v>4.9045657791171999</c:v>
                </c:pt>
                <c:pt idx="628">
                  <c:v>4.8898148638480103</c:v>
                </c:pt>
                <c:pt idx="629">
                  <c:v>5.0366606606978399</c:v>
                </c:pt>
                <c:pt idx="630">
                  <c:v>5.0754588983879403</c:v>
                </c:pt>
                <c:pt idx="631">
                  <c:v>5.0641559010080197</c:v>
                </c:pt>
                <c:pt idx="632">
                  <c:v>5.0641559010080197</c:v>
                </c:pt>
                <c:pt idx="633">
                  <c:v>5.0641559010080197</c:v>
                </c:pt>
                <c:pt idx="634">
                  <c:v>4.9814037806045004</c:v>
                </c:pt>
                <c:pt idx="635">
                  <c:v>5.0535780655965299</c:v>
                </c:pt>
                <c:pt idx="636">
                  <c:v>5.0628620013344596</c:v>
                </c:pt>
                <c:pt idx="637">
                  <c:v>5.0021562717322299</c:v>
                </c:pt>
                <c:pt idx="638">
                  <c:v>4.6052274586476196</c:v>
                </c:pt>
                <c:pt idx="639">
                  <c:v>4.6052274586476196</c:v>
                </c:pt>
                <c:pt idx="640">
                  <c:v>4.6052274586476196</c:v>
                </c:pt>
                <c:pt idx="641">
                  <c:v>4.5805940133713197</c:v>
                </c:pt>
                <c:pt idx="642">
                  <c:v>4.5805161676901802</c:v>
                </c:pt>
                <c:pt idx="643">
                  <c:v>4.6263045708462398</c:v>
                </c:pt>
                <c:pt idx="644">
                  <c:v>4.5954193149166702</c:v>
                </c:pt>
                <c:pt idx="645">
                  <c:v>4.5356895448979202</c:v>
                </c:pt>
                <c:pt idx="646">
                  <c:v>4.5356895448979202</c:v>
                </c:pt>
                <c:pt idx="647">
                  <c:v>4.5356895448979202</c:v>
                </c:pt>
                <c:pt idx="648">
                  <c:v>4.5449821749801398</c:v>
                </c:pt>
                <c:pt idx="649">
                  <c:v>4.4200584002896504</c:v>
                </c:pt>
                <c:pt idx="650">
                  <c:v>4.3814252236837801</c:v>
                </c:pt>
                <c:pt idx="651">
                  <c:v>4.3363267156233096</c:v>
                </c:pt>
                <c:pt idx="652">
                  <c:v>4.3165674392104796</c:v>
                </c:pt>
                <c:pt idx="653">
                  <c:v>4.3165674392104796</c:v>
                </c:pt>
                <c:pt idx="654">
                  <c:v>4.3165674392104796</c:v>
                </c:pt>
                <c:pt idx="655">
                  <c:v>4.2846036431315202</c:v>
                </c:pt>
                <c:pt idx="656">
                  <c:v>4.3356696444867104</c:v>
                </c:pt>
                <c:pt idx="657">
                  <c:v>4.3604074348780202</c:v>
                </c:pt>
                <c:pt idx="658">
                  <c:v>4.3440243536542704</c:v>
                </c:pt>
                <c:pt idx="659">
                  <c:v>4.3303537102881</c:v>
                </c:pt>
                <c:pt idx="660">
                  <c:v>4.3303537102881</c:v>
                </c:pt>
                <c:pt idx="661">
                  <c:v>4.3303537102881</c:v>
                </c:pt>
                <c:pt idx="662">
                  <c:v>4.3865912113137098</c:v>
                </c:pt>
                <c:pt idx="663">
                  <c:v>4.3238994473558403</c:v>
                </c:pt>
                <c:pt idx="664">
                  <c:v>4.2349331140487996</c:v>
                </c:pt>
                <c:pt idx="665">
                  <c:v>4.1258951738018501</c:v>
                </c:pt>
                <c:pt idx="666">
                  <c:v>4.0937529927757597</c:v>
                </c:pt>
                <c:pt idx="667">
                  <c:v>4.0937529927757597</c:v>
                </c:pt>
                <c:pt idx="668">
                  <c:v>4.0937529927757597</c:v>
                </c:pt>
                <c:pt idx="669">
                  <c:v>4.0820453690287097</c:v>
                </c:pt>
                <c:pt idx="670">
                  <c:v>4.0298861349058601</c:v>
                </c:pt>
                <c:pt idx="671">
                  <c:v>4.0067830153030304</c:v>
                </c:pt>
                <c:pt idx="672">
                  <c:v>3.8732208022654802</c:v>
                </c:pt>
                <c:pt idx="673">
                  <c:v>3.8997630866881399</c:v>
                </c:pt>
                <c:pt idx="674">
                  <c:v>3.8997630866881399</c:v>
                </c:pt>
                <c:pt idx="675">
                  <c:v>3.8997630866881399</c:v>
                </c:pt>
                <c:pt idx="676">
                  <c:v>4.0283748498108203</c:v>
                </c:pt>
                <c:pt idx="677">
                  <c:v>4.0276964733703204</c:v>
                </c:pt>
                <c:pt idx="678">
                  <c:v>4.0622807481093499</c:v>
                </c:pt>
                <c:pt idx="679">
                  <c:v>4.0852970198483298</c:v>
                </c:pt>
                <c:pt idx="680">
                  <c:v>4.1173673400375197</c:v>
                </c:pt>
                <c:pt idx="681">
                  <c:v>4.1173673400375197</c:v>
                </c:pt>
                <c:pt idx="682">
                  <c:v>4.1173673400375197</c:v>
                </c:pt>
                <c:pt idx="683">
                  <c:v>4.0751543961269698</c:v>
                </c:pt>
                <c:pt idx="684">
                  <c:v>4.1316314615359602</c:v>
                </c:pt>
                <c:pt idx="685">
                  <c:v>4.17308306787797</c:v>
                </c:pt>
                <c:pt idx="686">
                  <c:v>4.1998380050228103</c:v>
                </c:pt>
                <c:pt idx="687">
                  <c:v>4.2089151017176096</c:v>
                </c:pt>
                <c:pt idx="688">
                  <c:v>4.2089151017176096</c:v>
                </c:pt>
                <c:pt idx="689">
                  <c:v>4.2089151017176096</c:v>
                </c:pt>
                <c:pt idx="690">
                  <c:v>4.2144267620595901</c:v>
                </c:pt>
                <c:pt idx="691">
                  <c:v>4.2209053459597099</c:v>
                </c:pt>
                <c:pt idx="692">
                  <c:v>4.2225906399703703</c:v>
                </c:pt>
                <c:pt idx="693">
                  <c:v>4.2225906399703703</c:v>
                </c:pt>
                <c:pt idx="694">
                  <c:v>4.22976159468395</c:v>
                </c:pt>
                <c:pt idx="695">
                  <c:v>4.22976159468395</c:v>
                </c:pt>
                <c:pt idx="696">
                  <c:v>4.22976159468395</c:v>
                </c:pt>
                <c:pt idx="697">
                  <c:v>4.1460452153455103</c:v>
                </c:pt>
                <c:pt idx="698">
                  <c:v>4.1461777234124604</c:v>
                </c:pt>
                <c:pt idx="699">
                  <c:v>4.11524104221792</c:v>
                </c:pt>
                <c:pt idx="700">
                  <c:v>3.9743451556553402</c:v>
                </c:pt>
                <c:pt idx="701">
                  <c:v>3.9571362120415099</c:v>
                </c:pt>
                <c:pt idx="702">
                  <c:v>3.9571362120415099</c:v>
                </c:pt>
                <c:pt idx="703">
                  <c:v>3.9571362120415099</c:v>
                </c:pt>
                <c:pt idx="704">
                  <c:v>4.0096667191514204</c:v>
                </c:pt>
                <c:pt idx="705">
                  <c:v>4.04208079082923</c:v>
                </c:pt>
                <c:pt idx="706">
                  <c:v>4.1009400222007102</c:v>
                </c:pt>
                <c:pt idx="707">
                  <c:v>4.1006637960213403</c:v>
                </c:pt>
                <c:pt idx="708">
                  <c:v>4.0477945922357597</c:v>
                </c:pt>
                <c:pt idx="709">
                  <c:v>4.0477945922357597</c:v>
                </c:pt>
                <c:pt idx="710">
                  <c:v>4.0477945922357597</c:v>
                </c:pt>
                <c:pt idx="711">
                  <c:v>4.0182527355027897</c:v>
                </c:pt>
                <c:pt idx="712">
                  <c:v>4.0273387890724699</c:v>
                </c:pt>
                <c:pt idx="713">
                  <c:v>3.9902573705102702</c:v>
                </c:pt>
                <c:pt idx="714">
                  <c:v>4.0054189737818398</c:v>
                </c:pt>
                <c:pt idx="715">
                  <c:v>3.99205946402913</c:v>
                </c:pt>
                <c:pt idx="716">
                  <c:v>3.99205946402913</c:v>
                </c:pt>
                <c:pt idx="717">
                  <c:v>3.99205946402913</c:v>
                </c:pt>
                <c:pt idx="718">
                  <c:v>3.9821760961209201</c:v>
                </c:pt>
                <c:pt idx="719">
                  <c:v>3.99100447796889</c:v>
                </c:pt>
                <c:pt idx="720">
                  <c:v>3.9956542061799598</c:v>
                </c:pt>
                <c:pt idx="721">
                  <c:v>3.9466508892860102</c:v>
                </c:pt>
                <c:pt idx="722">
                  <c:v>3.9527400133373298</c:v>
                </c:pt>
                <c:pt idx="723">
                  <c:v>3.9527400133373298</c:v>
                </c:pt>
                <c:pt idx="724">
                  <c:v>3.9527400133373298</c:v>
                </c:pt>
                <c:pt idx="725">
                  <c:v>3.9527400133373298</c:v>
                </c:pt>
                <c:pt idx="726">
                  <c:v>3.9844194388596699</c:v>
                </c:pt>
                <c:pt idx="727">
                  <c:v>3.9391620347974201</c:v>
                </c:pt>
                <c:pt idx="728">
                  <c:v>3.91333298423806</c:v>
                </c:pt>
                <c:pt idx="729">
                  <c:v>3.89191875843321</c:v>
                </c:pt>
                <c:pt idx="730">
                  <c:v>4.33784035704321</c:v>
                </c:pt>
                <c:pt idx="731">
                  <c:v>4.33784035704321</c:v>
                </c:pt>
                <c:pt idx="732">
                  <c:v>4.33784035704321</c:v>
                </c:pt>
                <c:pt idx="733">
                  <c:v>4.3405261926340399</c:v>
                </c:pt>
                <c:pt idx="734">
                  <c:v>4.4398273331592604</c:v>
                </c:pt>
                <c:pt idx="735">
                  <c:v>4.4734952590316999</c:v>
                </c:pt>
                <c:pt idx="736">
                  <c:v>4.5171965718672604</c:v>
                </c:pt>
                <c:pt idx="737">
                  <c:v>4.5171965718672604</c:v>
                </c:pt>
                <c:pt idx="738">
                  <c:v>4.5171965718672604</c:v>
                </c:pt>
                <c:pt idx="739">
                  <c:v>4.5701910741531302</c:v>
                </c:pt>
                <c:pt idx="740">
                  <c:v>4.5800984355640901</c:v>
                </c:pt>
                <c:pt idx="741">
                  <c:v>4.6310549877750402</c:v>
                </c:pt>
                <c:pt idx="742">
                  <c:v>4.6315456246450601</c:v>
                </c:pt>
                <c:pt idx="743">
                  <c:v>4.6593853179903801</c:v>
                </c:pt>
                <c:pt idx="744">
                  <c:v>4.6593853179903801</c:v>
                </c:pt>
                <c:pt idx="745">
                  <c:v>4.6593853179903801</c:v>
                </c:pt>
                <c:pt idx="746">
                  <c:v>4.6593853179903801</c:v>
                </c:pt>
                <c:pt idx="747">
                  <c:v>4.6246200694083797</c:v>
                </c:pt>
                <c:pt idx="748">
                  <c:v>4.6196063424645697</c:v>
                </c:pt>
                <c:pt idx="749">
                  <c:v>4.6475130551311903</c:v>
                </c:pt>
                <c:pt idx="750">
                  <c:v>4.6629716659701996</c:v>
                </c:pt>
                <c:pt idx="751">
                  <c:v>4.6629716659701996</c:v>
                </c:pt>
                <c:pt idx="752">
                  <c:v>4.6629716659701996</c:v>
                </c:pt>
                <c:pt idx="753">
                  <c:v>4.6575254958688204</c:v>
                </c:pt>
                <c:pt idx="754">
                  <c:v>4.6913919071864996</c:v>
                </c:pt>
                <c:pt idx="755">
                  <c:v>4.74651733911384</c:v>
                </c:pt>
                <c:pt idx="756">
                  <c:v>4.6995708081562002</c:v>
                </c:pt>
                <c:pt idx="757">
                  <c:v>4.6919066247187802</c:v>
                </c:pt>
                <c:pt idx="758">
                  <c:v>4.6919066247187802</c:v>
                </c:pt>
                <c:pt idx="759">
                  <c:v>4.6919066247187802</c:v>
                </c:pt>
                <c:pt idx="760">
                  <c:v>4.6044630471531596</c:v>
                </c:pt>
                <c:pt idx="761">
                  <c:v>4.6411835406154101</c:v>
                </c:pt>
                <c:pt idx="762">
                  <c:v>4.6386266111115599</c:v>
                </c:pt>
                <c:pt idx="763">
                  <c:v>4.6873570657906098</c:v>
                </c:pt>
                <c:pt idx="764">
                  <c:v>4.7388130029328499</c:v>
                </c:pt>
                <c:pt idx="765">
                  <c:v>4.7388130029328499</c:v>
                </c:pt>
                <c:pt idx="766">
                  <c:v>4.7388130029328499</c:v>
                </c:pt>
                <c:pt idx="767">
                  <c:v>4.71118433173294</c:v>
                </c:pt>
                <c:pt idx="768">
                  <c:v>4.7156772484642602</c:v>
                </c:pt>
                <c:pt idx="769">
                  <c:v>4.7585778227901896</c:v>
                </c:pt>
                <c:pt idx="770">
                  <c:v>4.8211173755062298</c:v>
                </c:pt>
                <c:pt idx="771">
                  <c:v>4.8335366970296301</c:v>
                </c:pt>
                <c:pt idx="772">
                  <c:v>4.8335366970296301</c:v>
                </c:pt>
                <c:pt idx="773">
                  <c:v>4.8335366970296301</c:v>
                </c:pt>
                <c:pt idx="774">
                  <c:v>4.9087050331214401</c:v>
                </c:pt>
                <c:pt idx="775">
                  <c:v>4.9280395811538602</c:v>
                </c:pt>
                <c:pt idx="776">
                  <c:v>5.0071876260862096</c:v>
                </c:pt>
                <c:pt idx="777">
                  <c:v>4.9617393587145404</c:v>
                </c:pt>
                <c:pt idx="778">
                  <c:v>4.9965839960632099</c:v>
                </c:pt>
                <c:pt idx="779">
                  <c:v>4.9965839960632099</c:v>
                </c:pt>
                <c:pt idx="780">
                  <c:v>4.9965839960632099</c:v>
                </c:pt>
                <c:pt idx="781">
                  <c:v>4.9965839960632099</c:v>
                </c:pt>
                <c:pt idx="782">
                  <c:v>5.0427956831910796</c:v>
                </c:pt>
                <c:pt idx="783">
                  <c:v>5.0003723271022498</c:v>
                </c:pt>
                <c:pt idx="784">
                  <c:v>5.0350540631248899</c:v>
                </c:pt>
                <c:pt idx="785">
                  <c:v>5.0281485022834103</c:v>
                </c:pt>
                <c:pt idx="786">
                  <c:v>5.0281485022834103</c:v>
                </c:pt>
                <c:pt idx="787">
                  <c:v>5.0281485022834103</c:v>
                </c:pt>
                <c:pt idx="788">
                  <c:v>5.0543264016390301</c:v>
                </c:pt>
                <c:pt idx="789">
                  <c:v>4.9923458444410098</c:v>
                </c:pt>
                <c:pt idx="790">
                  <c:v>5.0460992922364802</c:v>
                </c:pt>
                <c:pt idx="791">
                  <c:v>4.9763898321606197</c:v>
                </c:pt>
                <c:pt idx="792">
                  <c:v>4.8647167349828999</c:v>
                </c:pt>
                <c:pt idx="793">
                  <c:v>4.8647167349828999</c:v>
                </c:pt>
                <c:pt idx="794">
                  <c:v>4.8647167349828999</c:v>
                </c:pt>
                <c:pt idx="795">
                  <c:v>4.7949126533341699</c:v>
                </c:pt>
                <c:pt idx="796">
                  <c:v>4.7961735920926802</c:v>
                </c:pt>
                <c:pt idx="797">
                  <c:v>4.80137117081075</c:v>
                </c:pt>
                <c:pt idx="798">
                  <c:v>4.82894813105169</c:v>
                </c:pt>
                <c:pt idx="799">
                  <c:v>4.8580549340562298</c:v>
                </c:pt>
                <c:pt idx="800">
                  <c:v>4.8580549340562298</c:v>
                </c:pt>
                <c:pt idx="801">
                  <c:v>4.8580549340562298</c:v>
                </c:pt>
                <c:pt idx="802">
                  <c:v>4.8869117295992401</c:v>
                </c:pt>
                <c:pt idx="803">
                  <c:v>4.8192278984452201</c:v>
                </c:pt>
                <c:pt idx="804">
                  <c:v>4.8764000855268197</c:v>
                </c:pt>
                <c:pt idx="805">
                  <c:v>4.9182189677028996</c:v>
                </c:pt>
                <c:pt idx="806">
                  <c:v>4.9467070694383404</c:v>
                </c:pt>
                <c:pt idx="807">
                  <c:v>4.9467070694383404</c:v>
                </c:pt>
                <c:pt idx="808">
                  <c:v>4.9467070694383404</c:v>
                </c:pt>
                <c:pt idx="809">
                  <c:v>4.9526316023970001</c:v>
                </c:pt>
                <c:pt idx="810">
                  <c:v>4.8167092749932303</c:v>
                </c:pt>
                <c:pt idx="811">
                  <c:v>4.8234542529866102</c:v>
                </c:pt>
                <c:pt idx="812">
                  <c:v>4.8361051661518202</c:v>
                </c:pt>
                <c:pt idx="813">
                  <c:v>4.8909928579577802</c:v>
                </c:pt>
                <c:pt idx="814">
                  <c:v>4.8909928579577802</c:v>
                </c:pt>
                <c:pt idx="815">
                  <c:v>4.8909928579577802</c:v>
                </c:pt>
                <c:pt idx="816">
                  <c:v>4.9605568466473704</c:v>
                </c:pt>
                <c:pt idx="817">
                  <c:v>4.9677029039824996</c:v>
                </c:pt>
                <c:pt idx="818">
                  <c:v>4.98664300343584</c:v>
                </c:pt>
                <c:pt idx="819">
                  <c:v>4.9839510258912298</c:v>
                </c:pt>
                <c:pt idx="820">
                  <c:v>6.62554259694849</c:v>
                </c:pt>
                <c:pt idx="821">
                  <c:v>6.62554259694849</c:v>
                </c:pt>
                <c:pt idx="822">
                  <c:v>6.62554259694849</c:v>
                </c:pt>
                <c:pt idx="823">
                  <c:v>6.6028985762562602</c:v>
                </c:pt>
                <c:pt idx="824">
                  <c:v>6.5468706311004699</c:v>
                </c:pt>
                <c:pt idx="825">
                  <c:v>6.37656795633026</c:v>
                </c:pt>
                <c:pt idx="826">
                  <c:v>6.4211700607494002</c:v>
                </c:pt>
                <c:pt idx="827">
                  <c:v>6.4473975680615903</c:v>
                </c:pt>
                <c:pt idx="828">
                  <c:v>6.4473975680615903</c:v>
                </c:pt>
                <c:pt idx="829">
                  <c:v>6.4473975680615903</c:v>
                </c:pt>
                <c:pt idx="830">
                  <c:v>6.4712707370295597</c:v>
                </c:pt>
                <c:pt idx="831">
                  <c:v>6.4447198811767601</c:v>
                </c:pt>
                <c:pt idx="832">
                  <c:v>6.4017527801463601</c:v>
                </c:pt>
                <c:pt idx="833">
                  <c:v>6.3761788523714102</c:v>
                </c:pt>
                <c:pt idx="834">
                  <c:v>6.3761788523714102</c:v>
                </c:pt>
                <c:pt idx="835">
                  <c:v>6.3761788523714102</c:v>
                </c:pt>
                <c:pt idx="836">
                  <c:v>6.3761788523714102</c:v>
                </c:pt>
                <c:pt idx="837">
                  <c:v>6.3985611892672303</c:v>
                </c:pt>
                <c:pt idx="838">
                  <c:v>6.4356662041689701</c:v>
                </c:pt>
                <c:pt idx="839">
                  <c:v>6.4881039025182998</c:v>
                </c:pt>
                <c:pt idx="840">
                  <c:v>6.5674948758059397</c:v>
                </c:pt>
                <c:pt idx="841">
                  <c:v>6.5365289950295802</c:v>
                </c:pt>
                <c:pt idx="842">
                  <c:v>6.5365289950295802</c:v>
                </c:pt>
                <c:pt idx="843">
                  <c:v>6.5365289950295802</c:v>
                </c:pt>
                <c:pt idx="844">
                  <c:v>6.59832482771</c:v>
                </c:pt>
                <c:pt idx="845">
                  <c:v>6.6743859755375397</c:v>
                </c:pt>
                <c:pt idx="846">
                  <c:v>6.6505602416697398</c:v>
                </c:pt>
                <c:pt idx="847">
                  <c:v>6.7156780516022998</c:v>
                </c:pt>
                <c:pt idx="848">
                  <c:v>6.7997191611399304</c:v>
                </c:pt>
                <c:pt idx="849">
                  <c:v>6.7997191611399304</c:v>
                </c:pt>
                <c:pt idx="850">
                  <c:v>6.7997191611399304</c:v>
                </c:pt>
                <c:pt idx="851">
                  <c:v>6.8203940584750598</c:v>
                </c:pt>
                <c:pt idx="852">
                  <c:v>6.8924917907138799</c:v>
                </c:pt>
                <c:pt idx="853">
                  <c:v>6.7642369084225997</c:v>
                </c:pt>
                <c:pt idx="854">
                  <c:v>6.9116722556906396</c:v>
                </c:pt>
                <c:pt idx="855">
                  <c:v>7.0215558395322599</c:v>
                </c:pt>
                <c:pt idx="856">
                  <c:v>7.0215558395322599</c:v>
                </c:pt>
                <c:pt idx="857">
                  <c:v>7.0215558395322599</c:v>
                </c:pt>
                <c:pt idx="858">
                  <c:v>6.9499585741997603</c:v>
                </c:pt>
                <c:pt idx="859">
                  <c:v>7.0865650863890099</c:v>
                </c:pt>
                <c:pt idx="860">
                  <c:v>7.1428418955332198</c:v>
                </c:pt>
                <c:pt idx="861">
                  <c:v>6.7174130760738198</c:v>
                </c:pt>
                <c:pt idx="862">
                  <c:v>6.8530951802177897</c:v>
                </c:pt>
                <c:pt idx="863">
                  <c:v>6.8530951802177897</c:v>
                </c:pt>
                <c:pt idx="864">
                  <c:v>6.8530951802177897</c:v>
                </c:pt>
                <c:pt idx="865">
                  <c:v>7.0673870066307796</c:v>
                </c:pt>
                <c:pt idx="866">
                  <c:v>7.0905918230231002</c:v>
                </c:pt>
                <c:pt idx="867">
                  <c:v>6.8056959646535002</c:v>
                </c:pt>
                <c:pt idx="868">
                  <c:v>6.8694557231966904</c:v>
                </c:pt>
                <c:pt idx="869">
                  <c:v>6.8320979066427503</c:v>
                </c:pt>
                <c:pt idx="870">
                  <c:v>6.8320979066427503</c:v>
                </c:pt>
                <c:pt idx="871">
                  <c:v>6.8320979066427503</c:v>
                </c:pt>
                <c:pt idx="872">
                  <c:v>6.9340288216867396</c:v>
                </c:pt>
                <c:pt idx="873">
                  <c:v>6.9753441494524298</c:v>
                </c:pt>
                <c:pt idx="874">
                  <c:v>7.1001842867567104</c:v>
                </c:pt>
                <c:pt idx="875">
                  <c:v>7.2641281768891304</c:v>
                </c:pt>
                <c:pt idx="876">
                  <c:v>7.24072670766986</c:v>
                </c:pt>
                <c:pt idx="877">
                  <c:v>7.24072670766986</c:v>
                </c:pt>
                <c:pt idx="878">
                  <c:v>7.24072670766986</c:v>
                </c:pt>
                <c:pt idx="879">
                  <c:v>7.24072670766986</c:v>
                </c:pt>
                <c:pt idx="880">
                  <c:v>7.2469785328345999</c:v>
                </c:pt>
                <c:pt idx="881">
                  <c:v>7.2672598503146997</c:v>
                </c:pt>
                <c:pt idx="882">
                  <c:v>7.3692166387275</c:v>
                </c:pt>
                <c:pt idx="883">
                  <c:v>7.4433189752097402</c:v>
                </c:pt>
                <c:pt idx="884">
                  <c:v>7.4433189752097402</c:v>
                </c:pt>
                <c:pt idx="885">
                  <c:v>7.4433189752097402</c:v>
                </c:pt>
                <c:pt idx="886">
                  <c:v>7.3414716061445597</c:v>
                </c:pt>
                <c:pt idx="887">
                  <c:v>7.3998425064070297</c:v>
                </c:pt>
                <c:pt idx="888">
                  <c:v>7.3003766954062996</c:v>
                </c:pt>
                <c:pt idx="889">
                  <c:v>7.28883414268146</c:v>
                </c:pt>
                <c:pt idx="890">
                  <c:v>6.9519027813880401</c:v>
                </c:pt>
                <c:pt idx="891">
                  <c:v>6.9519027813880401</c:v>
                </c:pt>
                <c:pt idx="892">
                  <c:v>6.9519027813880401</c:v>
                </c:pt>
                <c:pt idx="893">
                  <c:v>6.9187169595735201</c:v>
                </c:pt>
                <c:pt idx="894">
                  <c:v>6.9721125262872299</c:v>
                </c:pt>
                <c:pt idx="895">
                  <c:v>6.9225345339076201</c:v>
                </c:pt>
                <c:pt idx="896">
                  <c:v>6.8510142896611104</c:v>
                </c:pt>
                <c:pt idx="897">
                  <c:v>6.9553376127055602</c:v>
                </c:pt>
                <c:pt idx="898">
                  <c:v>6.9553376127055602</c:v>
                </c:pt>
                <c:pt idx="899">
                  <c:v>6.9553376127055602</c:v>
                </c:pt>
                <c:pt idx="900">
                  <c:v>7.1231059077771901</c:v>
                </c:pt>
                <c:pt idx="901">
                  <c:v>7.0094825026865903</c:v>
                </c:pt>
                <c:pt idx="902">
                  <c:v>7.0623014271247104</c:v>
                </c:pt>
                <c:pt idx="903">
                  <c:v>7.1308947348135696</c:v>
                </c:pt>
                <c:pt idx="904">
                  <c:v>7.2598744100418697</c:v>
                </c:pt>
                <c:pt idx="905">
                  <c:v>7.2598744100418697</c:v>
                </c:pt>
                <c:pt idx="906">
                  <c:v>7.2598744100418697</c:v>
                </c:pt>
                <c:pt idx="907">
                  <c:v>7.1934034001306699</c:v>
                </c:pt>
                <c:pt idx="908">
                  <c:v>7.0334877797394597</c:v>
                </c:pt>
                <c:pt idx="909">
                  <c:v>7.2242269756065403</c:v>
                </c:pt>
                <c:pt idx="910">
                  <c:v>7.1105555675212804</c:v>
                </c:pt>
                <c:pt idx="911">
                  <c:v>8.0832700788508092</c:v>
                </c:pt>
                <c:pt idx="912">
                  <c:v>8.0832700788508092</c:v>
                </c:pt>
                <c:pt idx="913">
                  <c:v>8.0832700788508092</c:v>
                </c:pt>
                <c:pt idx="914">
                  <c:v>8.0449109829573899</c:v>
                </c:pt>
                <c:pt idx="915">
                  <c:v>8.0449109829573899</c:v>
                </c:pt>
                <c:pt idx="916">
                  <c:v>7.95443482356825</c:v>
                </c:pt>
                <c:pt idx="917">
                  <c:v>7.7617697728392097</c:v>
                </c:pt>
                <c:pt idx="918">
                  <c:v>7.7893099764071696</c:v>
                </c:pt>
                <c:pt idx="919">
                  <c:v>7.7893099764071696</c:v>
                </c:pt>
                <c:pt idx="920">
                  <c:v>7.7893099764071696</c:v>
                </c:pt>
                <c:pt idx="921">
                  <c:v>7.8406199321532704</c:v>
                </c:pt>
                <c:pt idx="922">
                  <c:v>7.6129378646664296</c:v>
                </c:pt>
                <c:pt idx="923">
                  <c:v>7.7626409096384004</c:v>
                </c:pt>
                <c:pt idx="924">
                  <c:v>7.7572492321106301</c:v>
                </c:pt>
                <c:pt idx="925">
                  <c:v>7.7691089754202496</c:v>
                </c:pt>
                <c:pt idx="926">
                  <c:v>7.7691089754202496</c:v>
                </c:pt>
                <c:pt idx="927">
                  <c:v>7.7691089754202496</c:v>
                </c:pt>
                <c:pt idx="928">
                  <c:v>7.6764865180622701</c:v>
                </c:pt>
                <c:pt idx="929">
                  <c:v>7.6392351012876203</c:v>
                </c:pt>
                <c:pt idx="930">
                  <c:v>7.7690420563935101</c:v>
                </c:pt>
                <c:pt idx="931">
                  <c:v>7.7088760090622799</c:v>
                </c:pt>
                <c:pt idx="932">
                  <c:v>7.6490759410758997</c:v>
                </c:pt>
                <c:pt idx="933">
                  <c:v>7.6490759410758997</c:v>
                </c:pt>
                <c:pt idx="934">
                  <c:v>7.6490759410758997</c:v>
                </c:pt>
                <c:pt idx="935">
                  <c:v>7.7687223795960003</c:v>
                </c:pt>
                <c:pt idx="936">
                  <c:v>7.8382329052635598</c:v>
                </c:pt>
                <c:pt idx="937">
                  <c:v>7.6710873712627397</c:v>
                </c:pt>
                <c:pt idx="938">
                  <c:v>7.5707965046782402</c:v>
                </c:pt>
                <c:pt idx="939">
                  <c:v>7.5424110944215403</c:v>
                </c:pt>
                <c:pt idx="940">
                  <c:v>7.5424110944215403</c:v>
                </c:pt>
                <c:pt idx="941">
                  <c:v>7.5424110944215403</c:v>
                </c:pt>
                <c:pt idx="942">
                  <c:v>7.4769683204596804</c:v>
                </c:pt>
                <c:pt idx="943">
                  <c:v>7.3958937342292899</c:v>
                </c:pt>
                <c:pt idx="944">
                  <c:v>7.2451483057876001</c:v>
                </c:pt>
                <c:pt idx="945">
                  <c:v>7.3061066181257202</c:v>
                </c:pt>
                <c:pt idx="946">
                  <c:v>7.30966473616445</c:v>
                </c:pt>
                <c:pt idx="947">
                  <c:v>7.30966473616445</c:v>
                </c:pt>
                <c:pt idx="948">
                  <c:v>7.30966473616445</c:v>
                </c:pt>
                <c:pt idx="949">
                  <c:v>7.4180319972489599</c:v>
                </c:pt>
                <c:pt idx="950">
                  <c:v>7.4179479483956801</c:v>
                </c:pt>
                <c:pt idx="951">
                  <c:v>7.5108630175295303</c:v>
                </c:pt>
                <c:pt idx="952">
                  <c:v>7.1815099750484004</c:v>
                </c:pt>
                <c:pt idx="953">
                  <c:v>7.1025083079422302</c:v>
                </c:pt>
                <c:pt idx="954">
                  <c:v>7.1025083079422302</c:v>
                </c:pt>
                <c:pt idx="955">
                  <c:v>7.1025083079422302</c:v>
                </c:pt>
                <c:pt idx="956">
                  <c:v>7.3030017671929199</c:v>
                </c:pt>
                <c:pt idx="957">
                  <c:v>7.3045049762332104</c:v>
                </c:pt>
                <c:pt idx="958">
                  <c:v>7.3637985604678198</c:v>
                </c:pt>
                <c:pt idx="959">
                  <c:v>7.2809420719398297</c:v>
                </c:pt>
                <c:pt idx="960">
                  <c:v>7.3399062716572798</c:v>
                </c:pt>
                <c:pt idx="961">
                  <c:v>7.3399062716572798</c:v>
                </c:pt>
                <c:pt idx="962">
                  <c:v>7.3399062716572798</c:v>
                </c:pt>
                <c:pt idx="963">
                  <c:v>7.2521745097591497</c:v>
                </c:pt>
                <c:pt idx="964">
                  <c:v>7.3952968750422601</c:v>
                </c:pt>
                <c:pt idx="965">
                  <c:v>7.5020318853802701</c:v>
                </c:pt>
                <c:pt idx="966">
                  <c:v>7.4813526749291599</c:v>
                </c:pt>
                <c:pt idx="967">
                  <c:v>7.4994625276195803</c:v>
                </c:pt>
                <c:pt idx="968">
                  <c:v>7.4994625276195803</c:v>
                </c:pt>
                <c:pt idx="969">
                  <c:v>7.4994625276195803</c:v>
                </c:pt>
                <c:pt idx="970">
                  <c:v>7.7230014194040502</c:v>
                </c:pt>
                <c:pt idx="971">
                  <c:v>7.6975764179511597</c:v>
                </c:pt>
                <c:pt idx="972">
                  <c:v>7.8019385870676503</c:v>
                </c:pt>
                <c:pt idx="973">
                  <c:v>7.7909328372345001</c:v>
                </c:pt>
                <c:pt idx="974">
                  <c:v>7.7595803332628703</c:v>
                </c:pt>
                <c:pt idx="975">
                  <c:v>7.7595803332628703</c:v>
                </c:pt>
                <c:pt idx="976">
                  <c:v>7.7595803332628703</c:v>
                </c:pt>
                <c:pt idx="977">
                  <c:v>7.7595803332628703</c:v>
                </c:pt>
                <c:pt idx="978">
                  <c:v>7.7408920909910499</c:v>
                </c:pt>
                <c:pt idx="979">
                  <c:v>7.8583181338569696</c:v>
                </c:pt>
                <c:pt idx="980">
                  <c:v>7.9062630637180398</c:v>
                </c:pt>
                <c:pt idx="981">
                  <c:v>7.9340775606304001</c:v>
                </c:pt>
                <c:pt idx="982">
                  <c:v>7.9340775606304001</c:v>
                </c:pt>
                <c:pt idx="983">
                  <c:v>7.9340775606304001</c:v>
                </c:pt>
                <c:pt idx="984">
                  <c:v>8.0504918425474301</c:v>
                </c:pt>
                <c:pt idx="985">
                  <c:v>8.0385079395754708</c:v>
                </c:pt>
                <c:pt idx="986">
                  <c:v>8.0314280647084697</c:v>
                </c:pt>
                <c:pt idx="987">
                  <c:v>8.1563301210199803</c:v>
                </c:pt>
                <c:pt idx="988">
                  <c:v>8.2241554718769496</c:v>
                </c:pt>
                <c:pt idx="989">
                  <c:v>8.2241554718769496</c:v>
                </c:pt>
                <c:pt idx="990">
                  <c:v>8.2241554718769496</c:v>
                </c:pt>
                <c:pt idx="991">
                  <c:v>8.1623060911359406</c:v>
                </c:pt>
                <c:pt idx="992">
                  <c:v>8.1208699250689698</c:v>
                </c:pt>
                <c:pt idx="993">
                  <c:v>7.9939827257737601</c:v>
                </c:pt>
                <c:pt idx="994">
                  <c:v>7.9465606440711101</c:v>
                </c:pt>
                <c:pt idx="995">
                  <c:v>7.9802288841698203</c:v>
                </c:pt>
                <c:pt idx="996">
                  <c:v>7.9802288841698203</c:v>
                </c:pt>
                <c:pt idx="997">
                  <c:v>7.9802288841698203</c:v>
                </c:pt>
                <c:pt idx="998">
                  <c:v>7.8082382336537304</c:v>
                </c:pt>
                <c:pt idx="999">
                  <c:v>7.9258885155447203</c:v>
                </c:pt>
                <c:pt idx="1000">
                  <c:v>8.0323471647490692</c:v>
                </c:pt>
                <c:pt idx="1001">
                  <c:v>8.0934683107161405</c:v>
                </c:pt>
                <c:pt idx="1002">
                  <c:v>8.1229519310109595</c:v>
                </c:pt>
                <c:pt idx="1003">
                  <c:v>7.0132899615084296</c:v>
                </c:pt>
                <c:pt idx="1004">
                  <c:v>7.0132899615084296</c:v>
                </c:pt>
                <c:pt idx="1005">
                  <c:v>7.0576025599316097</c:v>
                </c:pt>
                <c:pt idx="1006">
                  <c:v>7.0404257236754502</c:v>
                </c:pt>
                <c:pt idx="1007">
                  <c:v>7.0368470080952097</c:v>
                </c:pt>
                <c:pt idx="1008">
                  <c:v>7.0701028140312996</c:v>
                </c:pt>
                <c:pt idx="1009">
                  <c:v>7.1160202886846999</c:v>
                </c:pt>
                <c:pt idx="1010">
                  <c:v>7.1160202886846999</c:v>
                </c:pt>
                <c:pt idx="1011">
                  <c:v>7.1160202886846999</c:v>
                </c:pt>
                <c:pt idx="1012">
                  <c:v>7.1454815097854798</c:v>
                </c:pt>
                <c:pt idx="1013">
                  <c:v>7.1228183202588502</c:v>
                </c:pt>
                <c:pt idx="1014">
                  <c:v>7.3182237097487004</c:v>
                </c:pt>
                <c:pt idx="1015">
                  <c:v>7.3983343732095701</c:v>
                </c:pt>
                <c:pt idx="1016">
                  <c:v>7.4091417441241703</c:v>
                </c:pt>
                <c:pt idx="1017">
                  <c:v>7.4091417441241703</c:v>
                </c:pt>
                <c:pt idx="1018">
                  <c:v>7.4091417441241703</c:v>
                </c:pt>
                <c:pt idx="1019">
                  <c:v>7.3787285796277704</c:v>
                </c:pt>
                <c:pt idx="1020">
                  <c:v>7.3727654840954999</c:v>
                </c:pt>
                <c:pt idx="1021">
                  <c:v>7.3515205504852004</c:v>
                </c:pt>
                <c:pt idx="1022">
                  <c:v>7.2737792332352598</c:v>
                </c:pt>
                <c:pt idx="1023">
                  <c:v>7.4890525166422899</c:v>
                </c:pt>
                <c:pt idx="1024">
                  <c:v>7.4890525166422899</c:v>
                </c:pt>
                <c:pt idx="1025">
                  <c:v>7.4890525166422899</c:v>
                </c:pt>
                <c:pt idx="1026">
                  <c:v>7.3850870792377004</c:v>
                </c:pt>
                <c:pt idx="1027">
                  <c:v>7.3651855764378302</c:v>
                </c:pt>
                <c:pt idx="1028">
                  <c:v>7.23267975483824</c:v>
                </c:pt>
                <c:pt idx="1029">
                  <c:v>7.2749065004442102</c:v>
                </c:pt>
                <c:pt idx="1030">
                  <c:v>7.4005656321179396</c:v>
                </c:pt>
                <c:pt idx="1031">
                  <c:v>7.4005656321179396</c:v>
                </c:pt>
                <c:pt idx="1032">
                  <c:v>7.4005656321179396</c:v>
                </c:pt>
                <c:pt idx="1033">
                  <c:v>7.4730380247607098</c:v>
                </c:pt>
                <c:pt idx="1034">
                  <c:v>7.5263780036224199</c:v>
                </c:pt>
                <c:pt idx="1035">
                  <c:v>7.4060617713200303</c:v>
                </c:pt>
                <c:pt idx="1036">
                  <c:v>7.2552649532587896</c:v>
                </c:pt>
                <c:pt idx="1037">
                  <c:v>7.3538023574395597</c:v>
                </c:pt>
                <c:pt idx="1038">
                  <c:v>7.3538023574395597</c:v>
                </c:pt>
                <c:pt idx="1039">
                  <c:v>7.3538023574395597</c:v>
                </c:pt>
                <c:pt idx="1040">
                  <c:v>7.3969417026667204</c:v>
                </c:pt>
                <c:pt idx="1041">
                  <c:v>7.2352167924125297</c:v>
                </c:pt>
                <c:pt idx="1042">
                  <c:v>7.1072963036512196</c:v>
                </c:pt>
                <c:pt idx="1043">
                  <c:v>7.1359077231472599</c:v>
                </c:pt>
                <c:pt idx="1044">
                  <c:v>7.2444586133499103</c:v>
                </c:pt>
                <c:pt idx="1045">
                  <c:v>7.2444586133499103</c:v>
                </c:pt>
                <c:pt idx="1046">
                  <c:v>7.2444586133499103</c:v>
                </c:pt>
                <c:pt idx="1047">
                  <c:v>7.2776549906288199</c:v>
                </c:pt>
                <c:pt idx="1048">
                  <c:v>7.2282632597760097</c:v>
                </c:pt>
                <c:pt idx="1049">
                  <c:v>7.2417907013052201</c:v>
                </c:pt>
                <c:pt idx="1050">
                  <c:v>7.2967302158757903</c:v>
                </c:pt>
                <c:pt idx="1051">
                  <c:v>7.3972707457360496</c:v>
                </c:pt>
                <c:pt idx="1052">
                  <c:v>7.3972707457360496</c:v>
                </c:pt>
                <c:pt idx="1053">
                  <c:v>7.3972707457360496</c:v>
                </c:pt>
                <c:pt idx="1054">
                  <c:v>7.3872609954371002</c:v>
                </c:pt>
                <c:pt idx="1055">
                  <c:v>7.5049810632355198</c:v>
                </c:pt>
                <c:pt idx="1056">
                  <c:v>7.6029706297011002</c:v>
                </c:pt>
                <c:pt idx="1057">
                  <c:v>7.6029706297011002</c:v>
                </c:pt>
                <c:pt idx="1058">
                  <c:v>7.6568200209305903</c:v>
                </c:pt>
                <c:pt idx="1059">
                  <c:v>7.6568200209305903</c:v>
                </c:pt>
                <c:pt idx="1060">
                  <c:v>7.6568200209305903</c:v>
                </c:pt>
                <c:pt idx="1061">
                  <c:v>7.4786081890148797</c:v>
                </c:pt>
                <c:pt idx="1062">
                  <c:v>7.5957807929808201</c:v>
                </c:pt>
                <c:pt idx="1063">
                  <c:v>7.2910549589855798</c:v>
                </c:pt>
                <c:pt idx="1064">
                  <c:v>7.3173280010033599</c:v>
                </c:pt>
                <c:pt idx="1065">
                  <c:v>7.3087164612647104</c:v>
                </c:pt>
                <c:pt idx="1066">
                  <c:v>7.3087164612647104</c:v>
                </c:pt>
                <c:pt idx="1067">
                  <c:v>7.3087164612647104</c:v>
                </c:pt>
                <c:pt idx="1068">
                  <c:v>7.1639050560845901</c:v>
                </c:pt>
                <c:pt idx="1069">
                  <c:v>7.2751834780693896</c:v>
                </c:pt>
                <c:pt idx="1070">
                  <c:v>7.27808167316857</c:v>
                </c:pt>
                <c:pt idx="1071">
                  <c:v>7.3691517243230402</c:v>
                </c:pt>
                <c:pt idx="1072">
                  <c:v>7.4408311636756803</c:v>
                </c:pt>
                <c:pt idx="1073">
                  <c:v>7.4408311636756803</c:v>
                </c:pt>
                <c:pt idx="1074">
                  <c:v>7.4408311636756803</c:v>
                </c:pt>
                <c:pt idx="1075">
                  <c:v>7.6252895041533</c:v>
                </c:pt>
                <c:pt idx="1076">
                  <c:v>7.5345455467405902</c:v>
                </c:pt>
                <c:pt idx="1077">
                  <c:v>7.5141219895085101</c:v>
                </c:pt>
                <c:pt idx="1078">
                  <c:v>7.58547096069164</c:v>
                </c:pt>
                <c:pt idx="1079">
                  <c:v>7.6627425119724801</c:v>
                </c:pt>
                <c:pt idx="1080">
                  <c:v>7.6627425119724801</c:v>
                </c:pt>
                <c:pt idx="1081">
                  <c:v>7.6627425119724801</c:v>
                </c:pt>
                <c:pt idx="1082">
                  <c:v>7.7710001833470397</c:v>
                </c:pt>
                <c:pt idx="1083">
                  <c:v>7.7334578908184604</c:v>
                </c:pt>
                <c:pt idx="1084">
                  <c:v>7.6385804943220599</c:v>
                </c:pt>
                <c:pt idx="1085">
                  <c:v>7.57443572337072</c:v>
                </c:pt>
                <c:pt idx="1086">
                  <c:v>7.5078265091404601</c:v>
                </c:pt>
                <c:pt idx="1087">
                  <c:v>7.5078265091404601</c:v>
                </c:pt>
                <c:pt idx="1088">
                  <c:v>7.5078265091404601</c:v>
                </c:pt>
                <c:pt idx="1089">
                  <c:v>7.5078265091404601</c:v>
                </c:pt>
                <c:pt idx="1090">
                  <c:v>7.5551489948806001</c:v>
                </c:pt>
                <c:pt idx="1091">
                  <c:v>7.5738648858672599</c:v>
                </c:pt>
                <c:pt idx="1092">
                  <c:v>7.5783149264176801</c:v>
                </c:pt>
                <c:pt idx="1093">
                  <c:v>7.4634813328403098</c:v>
                </c:pt>
                <c:pt idx="1094">
                  <c:v>7.4634813328403098</c:v>
                </c:pt>
                <c:pt idx="1095">
                  <c:v>6.1525998910082</c:v>
                </c:pt>
                <c:pt idx="1096">
                  <c:v>6.1525998910082</c:v>
                </c:pt>
                <c:pt idx="1097">
                  <c:v>6.2834301010096096</c:v>
                </c:pt>
                <c:pt idx="1098">
                  <c:v>6.3417775117076198</c:v>
                </c:pt>
                <c:pt idx="1099">
                  <c:v>6.2340977557289596</c:v>
                </c:pt>
                <c:pt idx="1100">
                  <c:v>6.2779858324047702</c:v>
                </c:pt>
                <c:pt idx="1101">
                  <c:v>6.2779858324047702</c:v>
                </c:pt>
                <c:pt idx="1102">
                  <c:v>6.2779858324047702</c:v>
                </c:pt>
                <c:pt idx="1103">
                  <c:v>6.2277318126324896</c:v>
                </c:pt>
                <c:pt idx="1104">
                  <c:v>6.1294852450048003</c:v>
                </c:pt>
                <c:pt idx="1105">
                  <c:v>6.1544177850636599</c:v>
                </c:pt>
                <c:pt idx="1106">
                  <c:v>6.2002674182687301</c:v>
                </c:pt>
                <c:pt idx="1107">
                  <c:v>6.1344899951207097</c:v>
                </c:pt>
                <c:pt idx="1108">
                  <c:v>6.1344899951207097</c:v>
                </c:pt>
                <c:pt idx="1109">
                  <c:v>6.1344899951207097</c:v>
                </c:pt>
                <c:pt idx="1110">
                  <c:v>6.1344899951207097</c:v>
                </c:pt>
                <c:pt idx="1111">
                  <c:v>5.9558295997806399</c:v>
                </c:pt>
                <c:pt idx="1112">
                  <c:v>6.0103969224919602</c:v>
                </c:pt>
                <c:pt idx="1113">
                  <c:v>6.0703745620218799</c:v>
                </c:pt>
                <c:pt idx="1114">
                  <c:v>6.0849178296631896</c:v>
                </c:pt>
                <c:pt idx="1115">
                  <c:v>6.0849178296631896</c:v>
                </c:pt>
                <c:pt idx="1116">
                  <c:v>6.0849178296631896</c:v>
                </c:pt>
                <c:pt idx="1117">
                  <c:v>6.1124831370413801</c:v>
                </c:pt>
                <c:pt idx="1118">
                  <c:v>6.2016010660032599</c:v>
                </c:pt>
                <c:pt idx="1119">
                  <c:v>6.2097022730456199</c:v>
                </c:pt>
                <c:pt idx="1120">
                  <c:v>6.1733464766261399</c:v>
                </c:pt>
                <c:pt idx="1121">
                  <c:v>6.17358406708437</c:v>
                </c:pt>
                <c:pt idx="1122">
                  <c:v>6.17358406708437</c:v>
                </c:pt>
                <c:pt idx="1123">
                  <c:v>6.17358406708437</c:v>
                </c:pt>
                <c:pt idx="1124">
                  <c:v>6.0972308346943596</c:v>
                </c:pt>
                <c:pt idx="1125">
                  <c:v>6.0046481652404404</c:v>
                </c:pt>
                <c:pt idx="1126">
                  <c:v>6.0311547121755904</c:v>
                </c:pt>
                <c:pt idx="1127">
                  <c:v>6.0599314236970203</c:v>
                </c:pt>
                <c:pt idx="1128">
                  <c:v>5.9336083182280204</c:v>
                </c:pt>
                <c:pt idx="1129">
                  <c:v>5.9336083182280204</c:v>
                </c:pt>
                <c:pt idx="1130">
                  <c:v>5.9336083182280204</c:v>
                </c:pt>
                <c:pt idx="1131">
                  <c:v>5.8177488390043104</c:v>
                </c:pt>
                <c:pt idx="1132">
                  <c:v>5.9017438869150904</c:v>
                </c:pt>
                <c:pt idx="1133">
                  <c:v>6.4472697487193402</c:v>
                </c:pt>
                <c:pt idx="1134">
                  <c:v>6.2737152055037999</c:v>
                </c:pt>
                <c:pt idx="1135">
                  <c:v>6.1686326100770401</c:v>
                </c:pt>
                <c:pt idx="1136">
                  <c:v>6.1686326100770401</c:v>
                </c:pt>
                <c:pt idx="1137">
                  <c:v>6.1686326100770401</c:v>
                </c:pt>
                <c:pt idx="1138">
                  <c:v>6.2913989279432299</c:v>
                </c:pt>
                <c:pt idx="1139">
                  <c:v>6.3554976609478704</c:v>
                </c:pt>
                <c:pt idx="1140">
                  <c:v>6.6277048064138802</c:v>
                </c:pt>
                <c:pt idx="1141">
                  <c:v>6.6759962784067701</c:v>
                </c:pt>
                <c:pt idx="1142">
                  <c:v>6.8377027154608703</c:v>
                </c:pt>
                <c:pt idx="1143">
                  <c:v>6.8377027154608703</c:v>
                </c:pt>
                <c:pt idx="1144">
                  <c:v>6.8377027154608703</c:v>
                </c:pt>
                <c:pt idx="1145">
                  <c:v>6.8377027154608703</c:v>
                </c:pt>
                <c:pt idx="1146">
                  <c:v>6.73050782950898</c:v>
                </c:pt>
                <c:pt idx="1147">
                  <c:v>6.7003359307564603</c:v>
                </c:pt>
                <c:pt idx="1148">
                  <c:v>6.5470122105250903</c:v>
                </c:pt>
                <c:pt idx="1149">
                  <c:v>6.5862422196531902</c:v>
                </c:pt>
                <c:pt idx="1150">
                  <c:v>6.5862422196531902</c:v>
                </c:pt>
                <c:pt idx="1151">
                  <c:v>6.5862422196531902</c:v>
                </c:pt>
                <c:pt idx="1152">
                  <c:v>6.5694211080201699</c:v>
                </c:pt>
                <c:pt idx="1153">
                  <c:v>6.4536026841874898</c:v>
                </c:pt>
                <c:pt idx="1154">
                  <c:v>6.5320748647386901</c:v>
                </c:pt>
                <c:pt idx="1155">
                  <c:v>6.5013151560417297</c:v>
                </c:pt>
                <c:pt idx="1156">
                  <c:v>6.7070775518942396</c:v>
                </c:pt>
                <c:pt idx="1157">
                  <c:v>6.7070775518942396</c:v>
                </c:pt>
                <c:pt idx="1158">
                  <c:v>6.7070775518942396</c:v>
                </c:pt>
                <c:pt idx="1159">
                  <c:v>6.8521440740220898</c:v>
                </c:pt>
                <c:pt idx="1160">
                  <c:v>6.9052606283258102</c:v>
                </c:pt>
                <c:pt idx="1161">
                  <c:v>6.9979720561669696</c:v>
                </c:pt>
                <c:pt idx="1162">
                  <c:v>7.0014180218814399</c:v>
                </c:pt>
                <c:pt idx="1163">
                  <c:v>7.0779306054516304</c:v>
                </c:pt>
                <c:pt idx="1164">
                  <c:v>7.0779306054516304</c:v>
                </c:pt>
                <c:pt idx="1165">
                  <c:v>7.0779306054516304</c:v>
                </c:pt>
                <c:pt idx="1166">
                  <c:v>7.1585628223882498</c:v>
                </c:pt>
                <c:pt idx="1167">
                  <c:v>7.0088410177190203</c:v>
                </c:pt>
                <c:pt idx="1168">
                  <c:v>7.01981972210391</c:v>
                </c:pt>
                <c:pt idx="1169">
                  <c:v>6.9276619658032699</c:v>
                </c:pt>
                <c:pt idx="1170">
                  <c:v>6.9193046750776803</c:v>
                </c:pt>
                <c:pt idx="1171">
                  <c:v>6.9193046750776803</c:v>
                </c:pt>
                <c:pt idx="1172">
                  <c:v>6.9193046750776803</c:v>
                </c:pt>
                <c:pt idx="1173">
                  <c:v>6.7808253283760003</c:v>
                </c:pt>
                <c:pt idx="1174">
                  <c:v>6.8554632775456898</c:v>
                </c:pt>
                <c:pt idx="1175">
                  <c:v>6.9666497868236998</c:v>
                </c:pt>
                <c:pt idx="1176">
                  <c:v>6.8726399944363896</c:v>
                </c:pt>
                <c:pt idx="1177">
                  <c:v>6.7493830450975496</c:v>
                </c:pt>
                <c:pt idx="1178">
                  <c:v>6.7493830450975496</c:v>
                </c:pt>
                <c:pt idx="1179">
                  <c:v>6.7493830450975496</c:v>
                </c:pt>
                <c:pt idx="1180">
                  <c:v>6.8749220630923196</c:v>
                </c:pt>
                <c:pt idx="1181">
                  <c:v>6.6849219181165198</c:v>
                </c:pt>
                <c:pt idx="1182">
                  <c:v>6.5793719568893003</c:v>
                </c:pt>
                <c:pt idx="1183">
                  <c:v>6.7239555966813898</c:v>
                </c:pt>
                <c:pt idx="1184">
                  <c:v>6.7239555966813898</c:v>
                </c:pt>
                <c:pt idx="1185">
                  <c:v>6.3540884237115298</c:v>
                </c:pt>
                <c:pt idx="1186">
                  <c:v>6.3540884237115298</c:v>
                </c:pt>
                <c:pt idx="1187">
                  <c:v>6.1340371113626597</c:v>
                </c:pt>
                <c:pt idx="1188">
                  <c:v>6.0691534640335698</c:v>
                </c:pt>
                <c:pt idx="1189">
                  <c:v>6.0341546104132497</c:v>
                </c:pt>
                <c:pt idx="1190">
                  <c:v>6.0401272923129996</c:v>
                </c:pt>
                <c:pt idx="1191">
                  <c:v>5.9787254263089498</c:v>
                </c:pt>
                <c:pt idx="1192">
                  <c:v>5.9787254263089498</c:v>
                </c:pt>
                <c:pt idx="1193">
                  <c:v>5.9787254263089498</c:v>
                </c:pt>
                <c:pt idx="1194">
                  <c:v>5.9876923087361602</c:v>
                </c:pt>
                <c:pt idx="1195">
                  <c:v>6.1237798884028303</c:v>
                </c:pt>
                <c:pt idx="1196">
                  <c:v>6.12068677036818</c:v>
                </c:pt>
                <c:pt idx="1197">
                  <c:v>6.1855462079965502</c:v>
                </c:pt>
                <c:pt idx="1198">
                  <c:v>6.11727419595963</c:v>
                </c:pt>
                <c:pt idx="1199">
                  <c:v>6.11727419595963</c:v>
                </c:pt>
                <c:pt idx="1200">
                  <c:v>6.11727419595963</c:v>
                </c:pt>
                <c:pt idx="1201">
                  <c:v>6.04438645688868</c:v>
                </c:pt>
                <c:pt idx="1202">
                  <c:v>6.1859175019073698</c:v>
                </c:pt>
                <c:pt idx="1203">
                  <c:v>6.2813355819411996</c:v>
                </c:pt>
                <c:pt idx="1204">
                  <c:v>6.2608041612197001</c:v>
                </c:pt>
                <c:pt idx="1205">
                  <c:v>6.2593279220862001</c:v>
                </c:pt>
                <c:pt idx="1206">
                  <c:v>6.2593279220862001</c:v>
                </c:pt>
                <c:pt idx="1207">
                  <c:v>6.2593279220862001</c:v>
                </c:pt>
                <c:pt idx="1208">
                  <c:v>6.2584302542842201</c:v>
                </c:pt>
                <c:pt idx="1209">
                  <c:v>6.1781090725150598</c:v>
                </c:pt>
                <c:pt idx="1210">
                  <c:v>6.06413998695293</c:v>
                </c:pt>
                <c:pt idx="1211">
                  <c:v>6.1592925352994001</c:v>
                </c:pt>
                <c:pt idx="1212">
                  <c:v>6.11751463727835</c:v>
                </c:pt>
                <c:pt idx="1213">
                  <c:v>6.11751463727835</c:v>
                </c:pt>
                <c:pt idx="1214">
                  <c:v>6.11751463727835</c:v>
                </c:pt>
                <c:pt idx="1215">
                  <c:v>6.1746887465828699</c:v>
                </c:pt>
                <c:pt idx="1216">
                  <c:v>6.2361760221473803</c:v>
                </c:pt>
                <c:pt idx="1217">
                  <c:v>6.1471844614840796</c:v>
                </c:pt>
                <c:pt idx="1218">
                  <c:v>5.9250674382599202</c:v>
                </c:pt>
                <c:pt idx="1219">
                  <c:v>5.9038685410524803</c:v>
                </c:pt>
                <c:pt idx="1220">
                  <c:v>5.9038685410524803</c:v>
                </c:pt>
                <c:pt idx="1221">
                  <c:v>5.9038685410524803</c:v>
                </c:pt>
                <c:pt idx="1222">
                  <c:v>5.9463320190987803</c:v>
                </c:pt>
                <c:pt idx="1223">
                  <c:v>6.0387895655969404</c:v>
                </c:pt>
                <c:pt idx="1224">
                  <c:v>6.1485178557130702</c:v>
                </c:pt>
                <c:pt idx="1225">
                  <c:v>6.2432934982208703</c:v>
                </c:pt>
                <c:pt idx="1226">
                  <c:v>6.2730208525978197</c:v>
                </c:pt>
                <c:pt idx="1227">
                  <c:v>6.2730208525978197</c:v>
                </c:pt>
                <c:pt idx="1228">
                  <c:v>6.2730208525978197</c:v>
                </c:pt>
                <c:pt idx="1229">
                  <c:v>6.2550757242921398</c:v>
                </c:pt>
                <c:pt idx="1230">
                  <c:v>6.2371874616884497</c:v>
                </c:pt>
                <c:pt idx="1231">
                  <c:v>6.3563902014879403</c:v>
                </c:pt>
                <c:pt idx="1232">
                  <c:v>6.3221672767453301</c:v>
                </c:pt>
                <c:pt idx="1233">
                  <c:v>6.3001813712444203</c:v>
                </c:pt>
                <c:pt idx="1234">
                  <c:v>6.3001813712444203</c:v>
                </c:pt>
                <c:pt idx="1235">
                  <c:v>6.3001813712444203</c:v>
                </c:pt>
                <c:pt idx="1236">
                  <c:v>6.2797962400926401</c:v>
                </c:pt>
                <c:pt idx="1237">
                  <c:v>6.2449236990558301</c:v>
                </c:pt>
                <c:pt idx="1238">
                  <c:v>6.2686896073001899</c:v>
                </c:pt>
                <c:pt idx="1239">
                  <c:v>6.3133127551278498</c:v>
                </c:pt>
                <c:pt idx="1240">
                  <c:v>6.3468492220334403</c:v>
                </c:pt>
                <c:pt idx="1241">
                  <c:v>6.3468492220334403</c:v>
                </c:pt>
                <c:pt idx="1242">
                  <c:v>6.3468492220334403</c:v>
                </c:pt>
                <c:pt idx="1243">
                  <c:v>6.3468492220334403</c:v>
                </c:pt>
                <c:pt idx="1244">
                  <c:v>6.3277026079498997</c:v>
                </c:pt>
                <c:pt idx="1245">
                  <c:v>6.4346732234066204</c:v>
                </c:pt>
                <c:pt idx="1246">
                  <c:v>6.4653987036032898</c:v>
                </c:pt>
                <c:pt idx="1247">
                  <c:v>6.5866055808578201</c:v>
                </c:pt>
                <c:pt idx="1248">
                  <c:v>6.5866055808578201</c:v>
                </c:pt>
                <c:pt idx="1249">
                  <c:v>6.5866055808578201</c:v>
                </c:pt>
                <c:pt idx="1250">
                  <c:v>6.6791033630709897</c:v>
                </c:pt>
                <c:pt idx="1251">
                  <c:v>6.8085068581729002</c:v>
                </c:pt>
                <c:pt idx="1252">
                  <c:v>6.8398541345252202</c:v>
                </c:pt>
                <c:pt idx="1253">
                  <c:v>6.7215047113062498</c:v>
                </c:pt>
                <c:pt idx="1254">
                  <c:v>6.8752465613338796</c:v>
                </c:pt>
                <c:pt idx="1255">
                  <c:v>6.8752465613338796</c:v>
                </c:pt>
                <c:pt idx="1256">
                  <c:v>6.8752465613338796</c:v>
                </c:pt>
                <c:pt idx="1257">
                  <c:v>6.9278018644372299</c:v>
                </c:pt>
                <c:pt idx="1258">
                  <c:v>7.0384491768885198</c:v>
                </c:pt>
                <c:pt idx="1259">
                  <c:v>7.1069119353148196</c:v>
                </c:pt>
                <c:pt idx="1260">
                  <c:v>7.3289701186528902</c:v>
                </c:pt>
                <c:pt idx="1261">
                  <c:v>7.3559428447000998</c:v>
                </c:pt>
                <c:pt idx="1262">
                  <c:v>7.3559428447000998</c:v>
                </c:pt>
                <c:pt idx="1263">
                  <c:v>7.3559428447000998</c:v>
                </c:pt>
                <c:pt idx="1264">
                  <c:v>7.4884174975976698</c:v>
                </c:pt>
                <c:pt idx="1265">
                  <c:v>7.2586738426724198</c:v>
                </c:pt>
                <c:pt idx="1266">
                  <c:v>7.2513120058830598</c:v>
                </c:pt>
                <c:pt idx="1267">
                  <c:v>7.1667581001803597</c:v>
                </c:pt>
                <c:pt idx="1268">
                  <c:v>7.0818160391756999</c:v>
                </c:pt>
                <c:pt idx="1269">
                  <c:v>7.0818160391756999</c:v>
                </c:pt>
                <c:pt idx="1270">
                  <c:v>7.0818160391756999</c:v>
                </c:pt>
                <c:pt idx="1271">
                  <c:v>6.8080199998083302</c:v>
                </c:pt>
                <c:pt idx="1272">
                  <c:v>6.9101735470283403</c:v>
                </c:pt>
                <c:pt idx="1273">
                  <c:v>6.6817802627043097</c:v>
                </c:pt>
                <c:pt idx="1274">
                  <c:v>6.8032815966218001</c:v>
                </c:pt>
                <c:pt idx="1275">
                  <c:v>6.8161247410549102</c:v>
                </c:pt>
                <c:pt idx="1276">
                  <c:v>6.9304659156321096</c:v>
                </c:pt>
                <c:pt idx="1277">
                  <c:v>6.9304659156321096</c:v>
                </c:pt>
                <c:pt idx="1278">
                  <c:v>6.9468336252503899</c:v>
                </c:pt>
                <c:pt idx="1279">
                  <c:v>6.9066975967275601</c:v>
                </c:pt>
                <c:pt idx="1280">
                  <c:v>6.9066975967275601</c:v>
                </c:pt>
                <c:pt idx="1281">
                  <c:v>6.9827468628904299</c:v>
                </c:pt>
                <c:pt idx="1282">
                  <c:v>7.0330602156116804</c:v>
                </c:pt>
                <c:pt idx="1283">
                  <c:v>7.0330602156116804</c:v>
                </c:pt>
                <c:pt idx="1284">
                  <c:v>7.0330602156116804</c:v>
                </c:pt>
                <c:pt idx="1285">
                  <c:v>7.0915127657573098</c:v>
                </c:pt>
                <c:pt idx="1286">
                  <c:v>7.0300686483558303</c:v>
                </c:pt>
                <c:pt idx="1287">
                  <c:v>7.0572821441271598</c:v>
                </c:pt>
                <c:pt idx="1288">
                  <c:v>7.3004161443553102</c:v>
                </c:pt>
                <c:pt idx="1289">
                  <c:v>7.2342129106004904</c:v>
                </c:pt>
                <c:pt idx="1290">
                  <c:v>7.2342129106004904</c:v>
                </c:pt>
                <c:pt idx="1291">
                  <c:v>7.2342129106004904</c:v>
                </c:pt>
                <c:pt idx="1292">
                  <c:v>7.19257971822082</c:v>
                </c:pt>
                <c:pt idx="1293">
                  <c:v>7.2650008357052798</c:v>
                </c:pt>
                <c:pt idx="1294">
                  <c:v>7.2609690522573196</c:v>
                </c:pt>
                <c:pt idx="1295">
                  <c:v>7.1665078969399403</c:v>
                </c:pt>
                <c:pt idx="1296">
                  <c:v>7.1231499227823001</c:v>
                </c:pt>
                <c:pt idx="1297">
                  <c:v>7.1231499227823001</c:v>
                </c:pt>
                <c:pt idx="1298">
                  <c:v>7.1231499227823001</c:v>
                </c:pt>
                <c:pt idx="1299">
                  <c:v>7.2296195201318598</c:v>
                </c:pt>
                <c:pt idx="1300">
                  <c:v>7.04768788200714</c:v>
                </c:pt>
                <c:pt idx="1301">
                  <c:v>7.1926119552744998</c:v>
                </c:pt>
                <c:pt idx="1302">
                  <c:v>7.2356276125252403</c:v>
                </c:pt>
                <c:pt idx="1303">
                  <c:v>6.9581806767541696</c:v>
                </c:pt>
                <c:pt idx="1304">
                  <c:v>6.9581806767541696</c:v>
                </c:pt>
                <c:pt idx="1305">
                  <c:v>6.9581806767541696</c:v>
                </c:pt>
                <c:pt idx="1306">
                  <c:v>6.5994309445486996</c:v>
                </c:pt>
                <c:pt idx="1307">
                  <c:v>6.6085041523692896</c:v>
                </c:pt>
                <c:pt idx="1308">
                  <c:v>6.6837763941438899</c:v>
                </c:pt>
                <c:pt idx="1309">
                  <c:v>6.8021962269147398</c:v>
                </c:pt>
                <c:pt idx="1310">
                  <c:v>6.7402262241424502</c:v>
                </c:pt>
                <c:pt idx="1311">
                  <c:v>6.7402262241424502</c:v>
                </c:pt>
                <c:pt idx="1312">
                  <c:v>6.7402262241424502</c:v>
                </c:pt>
                <c:pt idx="1313">
                  <c:v>6.8751354416261803</c:v>
                </c:pt>
                <c:pt idx="1314">
                  <c:v>6.9502814567748503</c:v>
                </c:pt>
                <c:pt idx="1315">
                  <c:v>6.9304379144024297</c:v>
                </c:pt>
                <c:pt idx="1316">
                  <c:v>7.1935226061744597</c:v>
                </c:pt>
                <c:pt idx="1317">
                  <c:v>7.1898171747995496</c:v>
                </c:pt>
                <c:pt idx="1318">
                  <c:v>7.1898171747995496</c:v>
                </c:pt>
                <c:pt idx="1319">
                  <c:v>7.1898171747995496</c:v>
                </c:pt>
                <c:pt idx="1320">
                  <c:v>7.1475353826851498</c:v>
                </c:pt>
                <c:pt idx="1321">
                  <c:v>7.1498216585510699</c:v>
                </c:pt>
                <c:pt idx="1322">
                  <c:v>6.9970024039734202</c:v>
                </c:pt>
                <c:pt idx="1323">
                  <c:v>7.0778011730142403</c:v>
                </c:pt>
                <c:pt idx="1324">
                  <c:v>7.0298541549833198</c:v>
                </c:pt>
                <c:pt idx="1325">
                  <c:v>7.0298541549833198</c:v>
                </c:pt>
                <c:pt idx="1326">
                  <c:v>7.0298541549833198</c:v>
                </c:pt>
                <c:pt idx="1327">
                  <c:v>7.0752929383998797</c:v>
                </c:pt>
                <c:pt idx="1328">
                  <c:v>7.1660693650555496</c:v>
                </c:pt>
                <c:pt idx="1329">
                  <c:v>7.2250879237525698</c:v>
                </c:pt>
                <c:pt idx="1330">
                  <c:v>7.2696345559475599</c:v>
                </c:pt>
                <c:pt idx="1331">
                  <c:v>7.3775527123108997</c:v>
                </c:pt>
                <c:pt idx="1332">
                  <c:v>7.3775527123108997</c:v>
                </c:pt>
                <c:pt idx="1333">
                  <c:v>7.3775527123108997</c:v>
                </c:pt>
                <c:pt idx="1334">
                  <c:v>7.4726671724252096</c:v>
                </c:pt>
                <c:pt idx="1335">
                  <c:v>7.4553569888679299</c:v>
                </c:pt>
                <c:pt idx="1336">
                  <c:v>7.48529026625258</c:v>
                </c:pt>
                <c:pt idx="1337">
                  <c:v>7.3939577946663997</c:v>
                </c:pt>
                <c:pt idx="1338">
                  <c:v>7.3584130941399097</c:v>
                </c:pt>
                <c:pt idx="1339">
                  <c:v>7.3584130941399097</c:v>
                </c:pt>
                <c:pt idx="1340">
                  <c:v>7.3584130941399097</c:v>
                </c:pt>
                <c:pt idx="1341">
                  <c:v>7.3584130941399097</c:v>
                </c:pt>
                <c:pt idx="1342">
                  <c:v>7.4031504780770403</c:v>
                </c:pt>
                <c:pt idx="1343">
                  <c:v>7.1504118824378997</c:v>
                </c:pt>
                <c:pt idx="1344">
                  <c:v>7.0969544530559103</c:v>
                </c:pt>
                <c:pt idx="1345">
                  <c:v>7.1942778810513497</c:v>
                </c:pt>
                <c:pt idx="1346">
                  <c:v>7.1942778810513497</c:v>
                </c:pt>
                <c:pt idx="1347">
                  <c:v>7.1942778810513497</c:v>
                </c:pt>
                <c:pt idx="1348">
                  <c:v>7.2373912086528804</c:v>
                </c:pt>
                <c:pt idx="1349">
                  <c:v>7.2984746389364599</c:v>
                </c:pt>
                <c:pt idx="1350">
                  <c:v>7.30492149758118</c:v>
                </c:pt>
                <c:pt idx="1351">
                  <c:v>7.3031532886467403</c:v>
                </c:pt>
                <c:pt idx="1352">
                  <c:v>7.2559246506032302</c:v>
                </c:pt>
                <c:pt idx="1353">
                  <c:v>7.2559246506032302</c:v>
                </c:pt>
                <c:pt idx="1354">
                  <c:v>7.2559246506032302</c:v>
                </c:pt>
                <c:pt idx="1355">
                  <c:v>7.0442569714082799</c:v>
                </c:pt>
                <c:pt idx="1356">
                  <c:v>7.1187827929526701</c:v>
                </c:pt>
                <c:pt idx="1357">
                  <c:v>6.9960818252956596</c:v>
                </c:pt>
                <c:pt idx="1358">
                  <c:v>7.0618326739401702</c:v>
                </c:pt>
                <c:pt idx="1359">
                  <c:v>7.0319380560054299</c:v>
                </c:pt>
                <c:pt idx="1360">
                  <c:v>7.0319380560054299</c:v>
                </c:pt>
                <c:pt idx="1361">
                  <c:v>7.0319380560054299</c:v>
                </c:pt>
                <c:pt idx="1362">
                  <c:v>6.9683143701930099</c:v>
                </c:pt>
                <c:pt idx="1363">
                  <c:v>7.0881657812535099</c:v>
                </c:pt>
                <c:pt idx="1364">
                  <c:v>7.0627565707148898</c:v>
                </c:pt>
                <c:pt idx="1365">
                  <c:v>7.06093720685507</c:v>
                </c:pt>
                <c:pt idx="1366">
                  <c:v>7.0173150707527903</c:v>
                </c:pt>
                <c:pt idx="1367">
                  <c:v>7.0173150707527903</c:v>
                </c:pt>
                <c:pt idx="1368">
                  <c:v>6.3951481773254804</c:v>
                </c:pt>
                <c:pt idx="1369">
                  <c:v>6.2989142778995699</c:v>
                </c:pt>
                <c:pt idx="1370">
                  <c:v>6.0386801385044198</c:v>
                </c:pt>
                <c:pt idx="1371">
                  <c:v>6.0852356498244404</c:v>
                </c:pt>
                <c:pt idx="1372">
                  <c:v>5.8798773393297301</c:v>
                </c:pt>
                <c:pt idx="1373">
                  <c:v>5.7897884242727997</c:v>
                </c:pt>
                <c:pt idx="1374">
                  <c:v>5.7897884242727997</c:v>
                </c:pt>
                <c:pt idx="1375">
                  <c:v>5.7897884242727997</c:v>
                </c:pt>
                <c:pt idx="1376">
                  <c:v>5.6430473333495899</c:v>
                </c:pt>
                <c:pt idx="1377">
                  <c:v>5.5780854317421404</c:v>
                </c:pt>
                <c:pt idx="1378">
                  <c:v>5.2905956007112698</c:v>
                </c:pt>
                <c:pt idx="1379">
                  <c:v>5.2588479026598201</c:v>
                </c:pt>
                <c:pt idx="1380">
                  <c:v>5.4981598447920002</c:v>
                </c:pt>
                <c:pt idx="1381">
                  <c:v>5.4981598447920002</c:v>
                </c:pt>
                <c:pt idx="1382">
                  <c:v>5.4981598447920002</c:v>
                </c:pt>
                <c:pt idx="1383">
                  <c:v>5.5070661760263704</c:v>
                </c:pt>
                <c:pt idx="1384">
                  <c:v>5.73360494767629</c:v>
                </c:pt>
                <c:pt idx="1385">
                  <c:v>5.6567575661073803</c:v>
                </c:pt>
                <c:pt idx="1386">
                  <c:v>5.4571929905684096</c:v>
                </c:pt>
                <c:pt idx="1387">
                  <c:v>5.2819738800708</c:v>
                </c:pt>
                <c:pt idx="1388">
                  <c:v>5.2819738800708</c:v>
                </c:pt>
                <c:pt idx="1389">
                  <c:v>5.2819738800708</c:v>
                </c:pt>
                <c:pt idx="1390">
                  <c:v>5.3154111218448099</c:v>
                </c:pt>
                <c:pt idx="1391">
                  <c:v>5.3137514324766402</c:v>
                </c:pt>
                <c:pt idx="1392">
                  <c:v>5.0497969518250203</c:v>
                </c:pt>
                <c:pt idx="1393">
                  <c:v>5.2152129092855599</c:v>
                </c:pt>
                <c:pt idx="1394">
                  <c:v>5.0810323535041801</c:v>
                </c:pt>
                <c:pt idx="1395">
                  <c:v>5.0810323535041801</c:v>
                </c:pt>
                <c:pt idx="1396">
                  <c:v>5.0810323535041801</c:v>
                </c:pt>
                <c:pt idx="1397">
                  <c:v>4.9905275651592396</c:v>
                </c:pt>
                <c:pt idx="1398">
                  <c:v>5.1428989342294704</c:v>
                </c:pt>
                <c:pt idx="1399">
                  <c:v>5.3418964962394098</c:v>
                </c:pt>
                <c:pt idx="1400">
                  <c:v>5.4582751156870204</c:v>
                </c:pt>
                <c:pt idx="1401">
                  <c:v>5.4080438084559201</c:v>
                </c:pt>
                <c:pt idx="1402">
                  <c:v>5.4080438084559201</c:v>
                </c:pt>
                <c:pt idx="1403">
                  <c:v>5.4080438084559201</c:v>
                </c:pt>
                <c:pt idx="1404">
                  <c:v>5.3747208278817604</c:v>
                </c:pt>
                <c:pt idx="1405">
                  <c:v>5.34610259639219</c:v>
                </c:pt>
                <c:pt idx="1406">
                  <c:v>5.5441371394644898</c:v>
                </c:pt>
                <c:pt idx="1407">
                  <c:v>5.4123309477259101</c:v>
                </c:pt>
                <c:pt idx="1408">
                  <c:v>5.30664559764993</c:v>
                </c:pt>
                <c:pt idx="1409">
                  <c:v>5.30664559764993</c:v>
                </c:pt>
                <c:pt idx="1410">
                  <c:v>5.30664559764993</c:v>
                </c:pt>
                <c:pt idx="1411">
                  <c:v>5.1281375162035703</c:v>
                </c:pt>
                <c:pt idx="1412">
                  <c:v>5.15567615647997</c:v>
                </c:pt>
                <c:pt idx="1413">
                  <c:v>5.1245779254570101</c:v>
                </c:pt>
                <c:pt idx="1414">
                  <c:v>5.2772556850052101</c:v>
                </c:pt>
                <c:pt idx="1415">
                  <c:v>5.2293007540905396</c:v>
                </c:pt>
                <c:pt idx="1416">
                  <c:v>5.2293007540905396</c:v>
                </c:pt>
                <c:pt idx="1417">
                  <c:v>5.2293007540905396</c:v>
                </c:pt>
                <c:pt idx="1418">
                  <c:v>4.8964367470159296</c:v>
                </c:pt>
                <c:pt idx="1419">
                  <c:v>4.8545735335037099</c:v>
                </c:pt>
                <c:pt idx="1420">
                  <c:v>5.0010795326992801</c:v>
                </c:pt>
                <c:pt idx="1421">
                  <c:v>5.0010795326992801</c:v>
                </c:pt>
                <c:pt idx="1422">
                  <c:v>4.9995411167199402</c:v>
                </c:pt>
                <c:pt idx="1423">
                  <c:v>4.9995411167199402</c:v>
                </c:pt>
                <c:pt idx="1424">
                  <c:v>4.9995411167199402</c:v>
                </c:pt>
                <c:pt idx="1425">
                  <c:v>5.1485420431031104</c:v>
                </c:pt>
                <c:pt idx="1426">
                  <c:v>5.1026845430719296</c:v>
                </c:pt>
                <c:pt idx="1427">
                  <c:v>5.28474238153016</c:v>
                </c:pt>
                <c:pt idx="1428">
                  <c:v>5.2951215538595298</c:v>
                </c:pt>
                <c:pt idx="1429">
                  <c:v>5.2862388698334399</c:v>
                </c:pt>
                <c:pt idx="1430">
                  <c:v>5.2862388698334399</c:v>
                </c:pt>
                <c:pt idx="1431">
                  <c:v>5.2862388698334399</c:v>
                </c:pt>
                <c:pt idx="1432">
                  <c:v>5.3497415474799803</c:v>
                </c:pt>
                <c:pt idx="1433">
                  <c:v>5.0939317739490297</c:v>
                </c:pt>
                <c:pt idx="1434">
                  <c:v>5.0939317739490297</c:v>
                </c:pt>
                <c:pt idx="1435">
                  <c:v>5.2129312891713804</c:v>
                </c:pt>
                <c:pt idx="1436">
                  <c:v>5.0387270288571999</c:v>
                </c:pt>
                <c:pt idx="1437">
                  <c:v>5.0387270288571999</c:v>
                </c:pt>
                <c:pt idx="1438">
                  <c:v>5.0387270288571999</c:v>
                </c:pt>
                <c:pt idx="1439">
                  <c:v>5.0591386262052103</c:v>
                </c:pt>
                <c:pt idx="1440">
                  <c:v>5.0318200453450697</c:v>
                </c:pt>
                <c:pt idx="1441">
                  <c:v>5.1338002971577099</c:v>
                </c:pt>
                <c:pt idx="1442">
                  <c:v>5.1063847724079601</c:v>
                </c:pt>
                <c:pt idx="1443">
                  <c:v>5.0637308006571802</c:v>
                </c:pt>
                <c:pt idx="1444">
                  <c:v>5.0637308006571802</c:v>
                </c:pt>
                <c:pt idx="1445">
                  <c:v>5.0637308006571802</c:v>
                </c:pt>
                <c:pt idx="1446">
                  <c:v>4.7558451432638202</c:v>
                </c:pt>
                <c:pt idx="1447">
                  <c:v>4.7955576591168496</c:v>
                </c:pt>
                <c:pt idx="1448">
                  <c:v>4.7267257132590901</c:v>
                </c:pt>
                <c:pt idx="1449">
                  <c:v>4.5515748495041004</c:v>
                </c:pt>
                <c:pt idx="1450">
                  <c:v>4.3077217741329399</c:v>
                </c:pt>
                <c:pt idx="1451">
                  <c:v>4.3077217741329399</c:v>
                </c:pt>
                <c:pt idx="1452">
                  <c:v>4.3077217741329399</c:v>
                </c:pt>
                <c:pt idx="1453">
                  <c:v>4.3222582468653403</c:v>
                </c:pt>
                <c:pt idx="1454">
                  <c:v>4.3222582468653403</c:v>
                </c:pt>
                <c:pt idx="1455">
                  <c:v>4.6043287442928698</c:v>
                </c:pt>
                <c:pt idx="1456">
                  <c:v>4.6509350098534501</c:v>
                </c:pt>
                <c:pt idx="1457">
                  <c:v>4.6451898929682196</c:v>
                </c:pt>
                <c:pt idx="1458">
                  <c:v>4.6451898929682196</c:v>
                </c:pt>
                <c:pt idx="1459">
                  <c:v>4.6451898929682196</c:v>
                </c:pt>
                <c:pt idx="1460">
                  <c:v>4.5582885521911596</c:v>
                </c:pt>
                <c:pt idx="1461">
                  <c:v>4.5582885521911596</c:v>
                </c:pt>
                <c:pt idx="1462">
                  <c:v>4.54546331941643</c:v>
                </c:pt>
                <c:pt idx="1463">
                  <c:v>4.4264260058978397</c:v>
                </c:pt>
                <c:pt idx="1464">
                  <c:v>4.6855773805253698</c:v>
                </c:pt>
                <c:pt idx="1465">
                  <c:v>4.6855773805253698</c:v>
                </c:pt>
                <c:pt idx="1466">
                  <c:v>4.6855773805253698</c:v>
                </c:pt>
                <c:pt idx="1467">
                  <c:v>4.8718360218756196</c:v>
                </c:pt>
                <c:pt idx="1468">
                  <c:v>4.9220171497375098</c:v>
                </c:pt>
                <c:pt idx="1469">
                  <c:v>5.0028916223513002</c:v>
                </c:pt>
                <c:pt idx="1470">
                  <c:v>5.0176198531592897</c:v>
                </c:pt>
                <c:pt idx="1471">
                  <c:v>4.9984072524139904</c:v>
                </c:pt>
                <c:pt idx="1472">
                  <c:v>4.9984072524139904</c:v>
                </c:pt>
                <c:pt idx="1473">
                  <c:v>4.9984072524139904</c:v>
                </c:pt>
                <c:pt idx="1474">
                  <c:v>4.9640537687333897</c:v>
                </c:pt>
                <c:pt idx="1475">
                  <c:v>5.1255235291014101</c:v>
                </c:pt>
                <c:pt idx="1476">
                  <c:v>5.0911993261058202</c:v>
                </c:pt>
                <c:pt idx="1477">
                  <c:v>5.1637792334700796</c:v>
                </c:pt>
                <c:pt idx="1478">
                  <c:v>5.2765609043492399</c:v>
                </c:pt>
                <c:pt idx="1479">
                  <c:v>5.2765609043492399</c:v>
                </c:pt>
                <c:pt idx="1480">
                  <c:v>5.2765609043492399</c:v>
                </c:pt>
                <c:pt idx="1481">
                  <c:v>5.2765609043492399</c:v>
                </c:pt>
                <c:pt idx="1482">
                  <c:v>5.1898219499795601</c:v>
                </c:pt>
                <c:pt idx="1483">
                  <c:v>5.17707736519215</c:v>
                </c:pt>
                <c:pt idx="1484">
                  <c:v>5.2458890696387899</c:v>
                </c:pt>
                <c:pt idx="1485">
                  <c:v>5.3703715587604099</c:v>
                </c:pt>
                <c:pt idx="1486">
                  <c:v>5.3703715587604099</c:v>
                </c:pt>
                <c:pt idx="1487">
                  <c:v>5.3703715587604099</c:v>
                </c:pt>
                <c:pt idx="1488">
                  <c:v>5.3604782509725197</c:v>
                </c:pt>
                <c:pt idx="1489">
                  <c:v>5.3178637429561899</c:v>
                </c:pt>
                <c:pt idx="1490">
                  <c:v>5.4330495756471002</c:v>
                </c:pt>
                <c:pt idx="1491">
                  <c:v>5.5363101509323602</c:v>
                </c:pt>
                <c:pt idx="1492">
                  <c:v>5.5055205953325004</c:v>
                </c:pt>
                <c:pt idx="1493">
                  <c:v>5.5055205953325004</c:v>
                </c:pt>
                <c:pt idx="1494">
                  <c:v>5.5055205953325004</c:v>
                </c:pt>
                <c:pt idx="1495">
                  <c:v>5.5648155324576303</c:v>
                </c:pt>
                <c:pt idx="1496">
                  <c:v>5.6515677499820498</c:v>
                </c:pt>
                <c:pt idx="1497">
                  <c:v>5.6572992443895798</c:v>
                </c:pt>
                <c:pt idx="1498">
                  <c:v>5.5603002671427504</c:v>
                </c:pt>
                <c:pt idx="1499">
                  <c:v>5.6652420918284401</c:v>
                </c:pt>
                <c:pt idx="1500">
                  <c:v>5.6652420918284401</c:v>
                </c:pt>
                <c:pt idx="1501">
                  <c:v>5.6652420918284401</c:v>
                </c:pt>
                <c:pt idx="1502">
                  <c:v>5.6717891687658204</c:v>
                </c:pt>
                <c:pt idx="1503">
                  <c:v>5.7751890630499201</c:v>
                </c:pt>
                <c:pt idx="1504">
                  <c:v>5.8287404520559596</c:v>
                </c:pt>
                <c:pt idx="1505">
                  <c:v>5.9174630325497901</c:v>
                </c:pt>
                <c:pt idx="1506">
                  <c:v>5.9419594517786098</c:v>
                </c:pt>
                <c:pt idx="1507">
                  <c:v>5.9419594517786098</c:v>
                </c:pt>
                <c:pt idx="1508">
                  <c:v>5.9419594517786098</c:v>
                </c:pt>
                <c:pt idx="1509">
                  <c:v>5.9419594517786098</c:v>
                </c:pt>
                <c:pt idx="1510">
                  <c:v>5.9437604772699997</c:v>
                </c:pt>
                <c:pt idx="1511">
                  <c:v>5.9906150027882301</c:v>
                </c:pt>
                <c:pt idx="1512">
                  <c:v>5.9742292159537502</c:v>
                </c:pt>
                <c:pt idx="1513">
                  <c:v>6.1344228974472097</c:v>
                </c:pt>
                <c:pt idx="1514">
                  <c:v>6.1344228974472097</c:v>
                </c:pt>
                <c:pt idx="1515">
                  <c:v>6.1344228974472097</c:v>
                </c:pt>
                <c:pt idx="1516">
                  <c:v>6.2523224718147699</c:v>
                </c:pt>
                <c:pt idx="1517">
                  <c:v>6.2783673058070102</c:v>
                </c:pt>
                <c:pt idx="1518">
                  <c:v>6.3923991533405804</c:v>
                </c:pt>
                <c:pt idx="1519">
                  <c:v>6.3146665684631804</c:v>
                </c:pt>
                <c:pt idx="1520">
                  <c:v>6.4156335974509098</c:v>
                </c:pt>
                <c:pt idx="1521">
                  <c:v>6.4156335974509098</c:v>
                </c:pt>
                <c:pt idx="1522">
                  <c:v>6.4156335974509098</c:v>
                </c:pt>
                <c:pt idx="1523">
                  <c:v>6.2999936011214599</c:v>
                </c:pt>
                <c:pt idx="1524">
                  <c:v>6.4020125258157101</c:v>
                </c:pt>
                <c:pt idx="1525">
                  <c:v>6.1992241988138703</c:v>
                </c:pt>
                <c:pt idx="1526">
                  <c:v>6.1144733870897703</c:v>
                </c:pt>
                <c:pt idx="1527">
                  <c:v>6.1426068338877098</c:v>
                </c:pt>
                <c:pt idx="1528">
                  <c:v>6.1426068338877098</c:v>
                </c:pt>
                <c:pt idx="1529">
                  <c:v>6.1426068338877098</c:v>
                </c:pt>
                <c:pt idx="1530">
                  <c:v>6.3082565036570202</c:v>
                </c:pt>
                <c:pt idx="1531">
                  <c:v>6.3326651254408297</c:v>
                </c:pt>
                <c:pt idx="1532">
                  <c:v>6.3342332625123801</c:v>
                </c:pt>
                <c:pt idx="1533">
                  <c:v>6.4168448494209498</c:v>
                </c:pt>
                <c:pt idx="1534">
                  <c:v>6.4207806464996997</c:v>
                </c:pt>
                <c:pt idx="1535">
                  <c:v>6.4207806464996997</c:v>
                </c:pt>
                <c:pt idx="1536">
                  <c:v>6.4207806464996997</c:v>
                </c:pt>
                <c:pt idx="1537">
                  <c:v>6.4112443963599199</c:v>
                </c:pt>
                <c:pt idx="1538">
                  <c:v>6.4260835907406904</c:v>
                </c:pt>
                <c:pt idx="1539">
                  <c:v>6.4303874194916997</c:v>
                </c:pt>
                <c:pt idx="1540">
                  <c:v>6.5414046236031202</c:v>
                </c:pt>
                <c:pt idx="1541">
                  <c:v>6.26396832431214</c:v>
                </c:pt>
                <c:pt idx="1542">
                  <c:v>6.26396832431214</c:v>
                </c:pt>
                <c:pt idx="1543">
                  <c:v>6.26396832431214</c:v>
                </c:pt>
                <c:pt idx="1544">
                  <c:v>6.2755902854230596</c:v>
                </c:pt>
                <c:pt idx="1545">
                  <c:v>6.2657621683792302</c:v>
                </c:pt>
                <c:pt idx="1546">
                  <c:v>6.1425076022411798</c:v>
                </c:pt>
                <c:pt idx="1547">
                  <c:v>6.2078221844330299</c:v>
                </c:pt>
                <c:pt idx="1548">
                  <c:v>6.3055714792744704</c:v>
                </c:pt>
                <c:pt idx="1549">
                  <c:v>6.3055714792744704</c:v>
                </c:pt>
                <c:pt idx="1550">
                  <c:v>5.3024779024971096</c:v>
                </c:pt>
                <c:pt idx="1551">
                  <c:v>5.2613543483246499</c:v>
                </c:pt>
                <c:pt idx="1552">
                  <c:v>5.3069895397315898</c:v>
                </c:pt>
                <c:pt idx="1553">
                  <c:v>5.3411874825093504</c:v>
                </c:pt>
                <c:pt idx="1554">
                  <c:v>5.23626668987459</c:v>
                </c:pt>
                <c:pt idx="1555">
                  <c:v>5.2891985433684496</c:v>
                </c:pt>
                <c:pt idx="1556">
                  <c:v>5.2891985433684496</c:v>
                </c:pt>
                <c:pt idx="1557">
                  <c:v>5.2891985433684496</c:v>
                </c:pt>
                <c:pt idx="1558">
                  <c:v>5.2117414403321796</c:v>
                </c:pt>
                <c:pt idx="1559">
                  <c:v>5.1944354023262003</c:v>
                </c:pt>
                <c:pt idx="1560">
                  <c:v>5.1986178145063304</c:v>
                </c:pt>
                <c:pt idx="1561">
                  <c:v>5.2179819610211897</c:v>
                </c:pt>
                <c:pt idx="1562">
                  <c:v>5.2657503307916196</c:v>
                </c:pt>
                <c:pt idx="1563">
                  <c:v>5.2657503307916196</c:v>
                </c:pt>
                <c:pt idx="1564">
                  <c:v>5.2657503307916196</c:v>
                </c:pt>
                <c:pt idx="1565">
                  <c:v>5.1808145067256302</c:v>
                </c:pt>
                <c:pt idx="1566">
                  <c:v>5.1840056135257102</c:v>
                </c:pt>
                <c:pt idx="1567">
                  <c:v>5.0956591203437096</c:v>
                </c:pt>
                <c:pt idx="1568">
                  <c:v>5.0895427303378504</c:v>
                </c:pt>
                <c:pt idx="1569">
                  <c:v>5.0895427303378504</c:v>
                </c:pt>
                <c:pt idx="1570">
                  <c:v>5.0895427303378504</c:v>
                </c:pt>
                <c:pt idx="1571">
                  <c:v>5.0895427303378504</c:v>
                </c:pt>
                <c:pt idx="1572">
                  <c:v>5.1251420074691501</c:v>
                </c:pt>
                <c:pt idx="1573">
                  <c:v>5.22735239740223</c:v>
                </c:pt>
                <c:pt idx="1574">
                  <c:v>5.2053009604162304</c:v>
                </c:pt>
                <c:pt idx="1575">
                  <c:v>5.1803245425597799</c:v>
                </c:pt>
                <c:pt idx="1576">
                  <c:v>5.3179022078952203</c:v>
                </c:pt>
                <c:pt idx="1577">
                  <c:v>5.3179022078952203</c:v>
                </c:pt>
                <c:pt idx="1578">
                  <c:v>5.3179022078952203</c:v>
                </c:pt>
                <c:pt idx="1579">
                  <c:v>5.3604772752667298</c:v>
                </c:pt>
                <c:pt idx="1580">
                  <c:v>5.3328861954505102</c:v>
                </c:pt>
                <c:pt idx="1581">
                  <c:v>5.3057847782688903</c:v>
                </c:pt>
                <c:pt idx="1582">
                  <c:v>5.3189057148501702</c:v>
                </c:pt>
                <c:pt idx="1583">
                  <c:v>5.4328114431868997</c:v>
                </c:pt>
                <c:pt idx="1584">
                  <c:v>5.4328114431868997</c:v>
                </c:pt>
                <c:pt idx="1585">
                  <c:v>5.4328114431868997</c:v>
                </c:pt>
                <c:pt idx="1586">
                  <c:v>5.4071344752696398</c:v>
                </c:pt>
                <c:pt idx="1587">
                  <c:v>5.2259865796536999</c:v>
                </c:pt>
                <c:pt idx="1588">
                  <c:v>5.1947568736048604</c:v>
                </c:pt>
                <c:pt idx="1589">
                  <c:v>5.2410498017280096</c:v>
                </c:pt>
                <c:pt idx="1590">
                  <c:v>5.5542443941747299</c:v>
                </c:pt>
                <c:pt idx="1591">
                  <c:v>5.5542443941747299</c:v>
                </c:pt>
                <c:pt idx="1592">
                  <c:v>5.5542443941747299</c:v>
                </c:pt>
                <c:pt idx="1593">
                  <c:v>5.2057860312456503</c:v>
                </c:pt>
                <c:pt idx="1594">
                  <c:v>5.4552977973900099</c:v>
                </c:pt>
                <c:pt idx="1595">
                  <c:v>5.5724892661451797</c:v>
                </c:pt>
                <c:pt idx="1596">
                  <c:v>5.6821943497819198</c:v>
                </c:pt>
                <c:pt idx="1597">
                  <c:v>5.5756787843718598</c:v>
                </c:pt>
                <c:pt idx="1598">
                  <c:v>5.5756787843718598</c:v>
                </c:pt>
                <c:pt idx="1599">
                  <c:v>5.5756787843718598</c:v>
                </c:pt>
                <c:pt idx="1600">
                  <c:v>5.5047291698821299</c:v>
                </c:pt>
                <c:pt idx="1601">
                  <c:v>5.5652258921205897</c:v>
                </c:pt>
                <c:pt idx="1602">
                  <c:v>5.5923930051309796</c:v>
                </c:pt>
                <c:pt idx="1603">
                  <c:v>5.4860792521908701</c:v>
                </c:pt>
                <c:pt idx="1604">
                  <c:v>5.5526683233111598</c:v>
                </c:pt>
                <c:pt idx="1605">
                  <c:v>5.5526683233111598</c:v>
                </c:pt>
                <c:pt idx="1606">
                  <c:v>5.5526683233111598</c:v>
                </c:pt>
                <c:pt idx="1607">
                  <c:v>5.5526683233111598</c:v>
                </c:pt>
                <c:pt idx="1608">
                  <c:v>5.5476179040932898</c:v>
                </c:pt>
                <c:pt idx="1609">
                  <c:v>5.4620566760927698</c:v>
                </c:pt>
                <c:pt idx="1610">
                  <c:v>5.4580623732569</c:v>
                </c:pt>
                <c:pt idx="1611">
                  <c:v>5.4362155795419396</c:v>
                </c:pt>
                <c:pt idx="1612">
                  <c:v>5.4362155795419396</c:v>
                </c:pt>
                <c:pt idx="1613">
                  <c:v>5.4362155795419396</c:v>
                </c:pt>
                <c:pt idx="1614">
                  <c:v>5.3673357328936202</c:v>
                </c:pt>
                <c:pt idx="1615">
                  <c:v>5.5478201131082399</c:v>
                </c:pt>
                <c:pt idx="1616">
                  <c:v>5.6565570456022298</c:v>
                </c:pt>
                <c:pt idx="1617">
                  <c:v>5.6653771837028399</c:v>
                </c:pt>
                <c:pt idx="1618">
                  <c:v>5.6998327310113401</c:v>
                </c:pt>
                <c:pt idx="1619">
                  <c:v>5.6998327310113401</c:v>
                </c:pt>
                <c:pt idx="1620">
                  <c:v>5.6998327310113401</c:v>
                </c:pt>
                <c:pt idx="1621">
                  <c:v>5.6634624056981302</c:v>
                </c:pt>
                <c:pt idx="1622">
                  <c:v>5.6165177261559904</c:v>
                </c:pt>
                <c:pt idx="1623">
                  <c:v>5.6436747441337998</c:v>
                </c:pt>
                <c:pt idx="1624">
                  <c:v>5.7618732632041203</c:v>
                </c:pt>
                <c:pt idx="1625">
                  <c:v>5.7015270168262697</c:v>
                </c:pt>
                <c:pt idx="1626">
                  <c:v>5.7503948725723797</c:v>
                </c:pt>
                <c:pt idx="1627">
                  <c:v>5.7503948725723797</c:v>
                </c:pt>
                <c:pt idx="1628">
                  <c:v>5.8563424874013901</c:v>
                </c:pt>
                <c:pt idx="1629">
                  <c:v>5.9188458473963701</c:v>
                </c:pt>
                <c:pt idx="1630">
                  <c:v>6.0049444372267597</c:v>
                </c:pt>
                <c:pt idx="1631">
                  <c:v>5.9998474765973704</c:v>
                </c:pt>
                <c:pt idx="1632">
                  <c:v>5.9877666358930801</c:v>
                </c:pt>
                <c:pt idx="1633">
                  <c:v>5.9877666358930801</c:v>
                </c:pt>
                <c:pt idx="1634">
                  <c:v>5.9877666358930801</c:v>
                </c:pt>
                <c:pt idx="1635">
                  <c:v>5.9006445237297998</c:v>
                </c:pt>
                <c:pt idx="1636">
                  <c:v>5.7782106829058399</c:v>
                </c:pt>
                <c:pt idx="1637">
                  <c:v>5.7183163331945801</c:v>
                </c:pt>
                <c:pt idx="1638">
                  <c:v>5.8771779791508001</c:v>
                </c:pt>
                <c:pt idx="1639">
                  <c:v>5.94900203443229</c:v>
                </c:pt>
                <c:pt idx="1640">
                  <c:v>5.94900203443229</c:v>
                </c:pt>
                <c:pt idx="1641">
                  <c:v>6.8119721804013196</c:v>
                </c:pt>
                <c:pt idx="1642">
                  <c:v>6.6909617731026501</c:v>
                </c:pt>
                <c:pt idx="1643">
                  <c:v>6.7332779597073298</c:v>
                </c:pt>
                <c:pt idx="1644">
                  <c:v>6.8001459726979796</c:v>
                </c:pt>
                <c:pt idx="1645">
                  <c:v>6.8001459726979796</c:v>
                </c:pt>
                <c:pt idx="1646">
                  <c:v>6.8028427895362702</c:v>
                </c:pt>
                <c:pt idx="1647">
                  <c:v>6.8028427895362702</c:v>
                </c:pt>
                <c:pt idx="1648">
                  <c:v>6.8028427895362702</c:v>
                </c:pt>
                <c:pt idx="1649">
                  <c:v>6.76071758421112</c:v>
                </c:pt>
                <c:pt idx="1650">
                  <c:v>6.8721850807426801</c:v>
                </c:pt>
                <c:pt idx="1651">
                  <c:v>6.9019434301106202</c:v>
                </c:pt>
                <c:pt idx="1652">
                  <c:v>6.9021480293254402</c:v>
                </c:pt>
                <c:pt idx="1653">
                  <c:v>6.9054921786625396</c:v>
                </c:pt>
                <c:pt idx="1654">
                  <c:v>6.9054921786625396</c:v>
                </c:pt>
                <c:pt idx="1655">
                  <c:v>6.9054921786625396</c:v>
                </c:pt>
                <c:pt idx="1656">
                  <c:v>6.9862836165668698</c:v>
                </c:pt>
                <c:pt idx="1657">
                  <c:v>6.9271706110054696</c:v>
                </c:pt>
                <c:pt idx="1658">
                  <c:v>6.8920806752820303</c:v>
                </c:pt>
                <c:pt idx="1659">
                  <c:v>6.8494444116852398</c:v>
                </c:pt>
                <c:pt idx="1660">
                  <c:v>6.8573418156462402</c:v>
                </c:pt>
                <c:pt idx="1661">
                  <c:v>6.8573418156462402</c:v>
                </c:pt>
                <c:pt idx="1662">
                  <c:v>6.8573418156462402</c:v>
                </c:pt>
                <c:pt idx="1663">
                  <c:v>6.9488473158361304</c:v>
                </c:pt>
                <c:pt idx="1664">
                  <c:v>6.9469410126815196</c:v>
                </c:pt>
                <c:pt idx="1665">
                  <c:v>7.04412621585855</c:v>
                </c:pt>
                <c:pt idx="1666">
                  <c:v>7.0564353333477001</c:v>
                </c:pt>
                <c:pt idx="1667">
                  <c:v>7.2027114480372303</c:v>
                </c:pt>
                <c:pt idx="1668">
                  <c:v>7.2027114480372303</c:v>
                </c:pt>
                <c:pt idx="1669">
                  <c:v>7.2027114480372303</c:v>
                </c:pt>
                <c:pt idx="1670">
                  <c:v>7.0279738603464104</c:v>
                </c:pt>
                <c:pt idx="1671">
                  <c:v>6.9684193349850201</c:v>
                </c:pt>
                <c:pt idx="1672">
                  <c:v>6.89755610581798</c:v>
                </c:pt>
                <c:pt idx="1673">
                  <c:v>6.7669751019462403</c:v>
                </c:pt>
                <c:pt idx="1674">
                  <c:v>6.7351734211918499</c:v>
                </c:pt>
                <c:pt idx="1675">
                  <c:v>6.7351734211918499</c:v>
                </c:pt>
                <c:pt idx="1676">
                  <c:v>6.7351734211918499</c:v>
                </c:pt>
                <c:pt idx="1677">
                  <c:v>6.5171706371403699</c:v>
                </c:pt>
                <c:pt idx="1678">
                  <c:v>6.4971344723101501</c:v>
                </c:pt>
                <c:pt idx="1679">
                  <c:v>6.5823242694302104</c:v>
                </c:pt>
                <c:pt idx="1680">
                  <c:v>6.89034235590431</c:v>
                </c:pt>
                <c:pt idx="1681">
                  <c:v>6.7050681076090202</c:v>
                </c:pt>
                <c:pt idx="1682">
                  <c:v>6.7050681076090202</c:v>
                </c:pt>
                <c:pt idx="1683">
                  <c:v>6.7050681076090202</c:v>
                </c:pt>
                <c:pt idx="1684">
                  <c:v>6.5500392693289502</c:v>
                </c:pt>
                <c:pt idx="1685">
                  <c:v>6.6298842856652902</c:v>
                </c:pt>
                <c:pt idx="1686">
                  <c:v>6.3557372932094696</c:v>
                </c:pt>
                <c:pt idx="1687">
                  <c:v>6.3271077333571402</c:v>
                </c:pt>
                <c:pt idx="1688">
                  <c:v>6.4804466884748404</c:v>
                </c:pt>
                <c:pt idx="1689">
                  <c:v>6.4804466884748404</c:v>
                </c:pt>
                <c:pt idx="1690">
                  <c:v>6.4804466884748404</c:v>
                </c:pt>
                <c:pt idx="1691">
                  <c:v>6.5163135999968498</c:v>
                </c:pt>
                <c:pt idx="1692">
                  <c:v>6.53106326793002</c:v>
                </c:pt>
                <c:pt idx="1693">
                  <c:v>6.5868394217516002</c:v>
                </c:pt>
                <c:pt idx="1694">
                  <c:v>6.4769484676162401</c:v>
                </c:pt>
                <c:pt idx="1695">
                  <c:v>6.32107990109035</c:v>
                </c:pt>
                <c:pt idx="1696">
                  <c:v>6.32107990109035</c:v>
                </c:pt>
                <c:pt idx="1697">
                  <c:v>6.32107990109035</c:v>
                </c:pt>
                <c:pt idx="1698">
                  <c:v>6.3963787269772903</c:v>
                </c:pt>
                <c:pt idx="1699">
                  <c:v>6.3098464291947298</c:v>
                </c:pt>
                <c:pt idx="1700">
                  <c:v>6.3064392118109298</c:v>
                </c:pt>
                <c:pt idx="1701">
                  <c:v>6.3924459305491403</c:v>
                </c:pt>
                <c:pt idx="1702">
                  <c:v>6.3582890141566599</c:v>
                </c:pt>
                <c:pt idx="1703">
                  <c:v>6.3582890141566599</c:v>
                </c:pt>
                <c:pt idx="1704">
                  <c:v>6.3582890141566599</c:v>
                </c:pt>
                <c:pt idx="1705">
                  <c:v>6.3582890141566599</c:v>
                </c:pt>
                <c:pt idx="1706">
                  <c:v>6.2252028201738696</c:v>
                </c:pt>
                <c:pt idx="1707">
                  <c:v>6.3609088778966596</c:v>
                </c:pt>
                <c:pt idx="1708">
                  <c:v>6.3793836774393498</c:v>
                </c:pt>
                <c:pt idx="1709">
                  <c:v>6.2555622802503104</c:v>
                </c:pt>
                <c:pt idx="1710">
                  <c:v>6.2555622802503104</c:v>
                </c:pt>
                <c:pt idx="1711">
                  <c:v>6.2555622802503104</c:v>
                </c:pt>
                <c:pt idx="1712">
                  <c:v>6.0763903807954103</c:v>
                </c:pt>
                <c:pt idx="1713">
                  <c:v>6.1453885792545204</c:v>
                </c:pt>
                <c:pt idx="1714">
                  <c:v>6.2373590028189403</c:v>
                </c:pt>
                <c:pt idx="1715">
                  <c:v>6.2270413730653598</c:v>
                </c:pt>
                <c:pt idx="1716">
                  <c:v>6.1389260532936101</c:v>
                </c:pt>
                <c:pt idx="1717">
                  <c:v>6.1389260532936101</c:v>
                </c:pt>
                <c:pt idx="1718">
                  <c:v>6.1389260532936101</c:v>
                </c:pt>
                <c:pt idx="1719">
                  <c:v>6.2287426861182702</c:v>
                </c:pt>
                <c:pt idx="1720">
                  <c:v>6.3020320905676499</c:v>
                </c:pt>
                <c:pt idx="1721">
                  <c:v>6.2244426089672702</c:v>
                </c:pt>
                <c:pt idx="1722">
                  <c:v>6.2264452287186502</c:v>
                </c:pt>
                <c:pt idx="1723">
                  <c:v>6.10866046766255</c:v>
                </c:pt>
                <c:pt idx="1724">
                  <c:v>6.10866046766255</c:v>
                </c:pt>
                <c:pt idx="1725">
                  <c:v>6.10866046766255</c:v>
                </c:pt>
                <c:pt idx="1726">
                  <c:v>6.06298460747806</c:v>
                </c:pt>
                <c:pt idx="1727">
                  <c:v>5.7763091352712701</c:v>
                </c:pt>
                <c:pt idx="1728">
                  <c:v>5.7918883060361201</c:v>
                </c:pt>
                <c:pt idx="1729">
                  <c:v>5.7667496188878902</c:v>
                </c:pt>
                <c:pt idx="1730">
                  <c:v>5.5520260658541698</c:v>
                </c:pt>
                <c:pt idx="1731">
                  <c:v>5.5520260658541698</c:v>
                </c:pt>
                <c:pt idx="1732">
                  <c:v>5.5520260658541698</c:v>
                </c:pt>
                <c:pt idx="1733">
                  <c:v>5.8185771076112101</c:v>
                </c:pt>
                <c:pt idx="1734">
                  <c:v>5.6898291668357501</c:v>
                </c:pt>
                <c:pt idx="1735">
                  <c:v>5.6377977338773304</c:v>
                </c:pt>
                <c:pt idx="1736">
                  <c:v>5.7958064673349696</c:v>
                </c:pt>
                <c:pt idx="1737">
                  <c:v>5.84173824475128</c:v>
                </c:pt>
                <c:pt idx="1738">
                  <c:v>5.84173824475128</c:v>
                </c:pt>
                <c:pt idx="1739">
                  <c:v>5.84173824475128</c:v>
                </c:pt>
                <c:pt idx="1740">
                  <c:v>5.9096335369110502</c:v>
                </c:pt>
                <c:pt idx="1741">
                  <c:v>5.7381962155534998</c:v>
                </c:pt>
                <c:pt idx="1742">
                  <c:v>5.72905132545164</c:v>
                </c:pt>
                <c:pt idx="1743">
                  <c:v>5.6491329281156402</c:v>
                </c:pt>
                <c:pt idx="1744">
                  <c:v>5.7593274042812803</c:v>
                </c:pt>
                <c:pt idx="1745">
                  <c:v>5.7593274042812803</c:v>
                </c:pt>
                <c:pt idx="1746">
                  <c:v>5.7593274042812803</c:v>
                </c:pt>
                <c:pt idx="1747">
                  <c:v>5.7050069908597596</c:v>
                </c:pt>
                <c:pt idx="1748">
                  <c:v>5.7945510629575097</c:v>
                </c:pt>
                <c:pt idx="1749">
                  <c:v>5.6810116818960896</c:v>
                </c:pt>
                <c:pt idx="1750">
                  <c:v>5.7199978086560401</c:v>
                </c:pt>
                <c:pt idx="1751">
                  <c:v>5.5617325871455696</c:v>
                </c:pt>
                <c:pt idx="1752">
                  <c:v>5.5617325871455696</c:v>
                </c:pt>
                <c:pt idx="1753">
                  <c:v>5.5617325871455696</c:v>
                </c:pt>
                <c:pt idx="1754">
                  <c:v>5.5759387029485099</c:v>
                </c:pt>
                <c:pt idx="1755">
                  <c:v>5.5086320996105398</c:v>
                </c:pt>
                <c:pt idx="1756">
                  <c:v>5.53241416184781</c:v>
                </c:pt>
                <c:pt idx="1757">
                  <c:v>5.6791664968186302</c:v>
                </c:pt>
                <c:pt idx="1758">
                  <c:v>5.70861830000851</c:v>
                </c:pt>
                <c:pt idx="1759">
                  <c:v>5.70861830000851</c:v>
                </c:pt>
                <c:pt idx="1760">
                  <c:v>5.70861830000851</c:v>
                </c:pt>
                <c:pt idx="1761">
                  <c:v>5.8197551693000804</c:v>
                </c:pt>
                <c:pt idx="1762">
                  <c:v>5.7545624214814897</c:v>
                </c:pt>
                <c:pt idx="1763">
                  <c:v>5.9200422370433996</c:v>
                </c:pt>
                <c:pt idx="1764">
                  <c:v>5.7823562930416603</c:v>
                </c:pt>
                <c:pt idx="1765">
                  <c:v>5.80557124277375</c:v>
                </c:pt>
                <c:pt idx="1766">
                  <c:v>5.80557124277375</c:v>
                </c:pt>
                <c:pt idx="1767">
                  <c:v>5.80557124277375</c:v>
                </c:pt>
                <c:pt idx="1768">
                  <c:v>5.8498844492761304</c:v>
                </c:pt>
                <c:pt idx="1769">
                  <c:v>5.6915614515398998</c:v>
                </c:pt>
                <c:pt idx="1770">
                  <c:v>5.6088299021128503</c:v>
                </c:pt>
                <c:pt idx="1771">
                  <c:v>5.6150625796205702</c:v>
                </c:pt>
                <c:pt idx="1772">
                  <c:v>5.6711573135348496</c:v>
                </c:pt>
                <c:pt idx="1773">
                  <c:v>5.6711573135348496</c:v>
                </c:pt>
                <c:pt idx="1774">
                  <c:v>5.6711573135348496</c:v>
                </c:pt>
                <c:pt idx="1775">
                  <c:v>5.6546240961609398</c:v>
                </c:pt>
                <c:pt idx="1776">
                  <c:v>5.7219391331698102</c:v>
                </c:pt>
                <c:pt idx="1777">
                  <c:v>5.8061479886063596</c:v>
                </c:pt>
                <c:pt idx="1778">
                  <c:v>5.7867867729703297</c:v>
                </c:pt>
                <c:pt idx="1779">
                  <c:v>5.9018290378392404</c:v>
                </c:pt>
                <c:pt idx="1780">
                  <c:v>5.9018290378392404</c:v>
                </c:pt>
                <c:pt idx="1781">
                  <c:v>5.9018290378392404</c:v>
                </c:pt>
                <c:pt idx="1782">
                  <c:v>5.8992125195288097</c:v>
                </c:pt>
                <c:pt idx="1783">
                  <c:v>5.8678489772389302</c:v>
                </c:pt>
                <c:pt idx="1784">
                  <c:v>5.9046052208197297</c:v>
                </c:pt>
                <c:pt idx="1785">
                  <c:v>5.9704926195018899</c:v>
                </c:pt>
                <c:pt idx="1786">
                  <c:v>6.0215971754772397</c:v>
                </c:pt>
                <c:pt idx="1787">
                  <c:v>6.0215971754772397</c:v>
                </c:pt>
                <c:pt idx="1788">
                  <c:v>6.0215971754772397</c:v>
                </c:pt>
                <c:pt idx="1789">
                  <c:v>6.1017834671075901</c:v>
                </c:pt>
                <c:pt idx="1790">
                  <c:v>6.1234278436312604</c:v>
                </c:pt>
                <c:pt idx="1791">
                  <c:v>6.1530907215697299</c:v>
                </c:pt>
                <c:pt idx="1792">
                  <c:v>6.1530907215697299</c:v>
                </c:pt>
                <c:pt idx="1793">
                  <c:v>6.1470631280372601</c:v>
                </c:pt>
                <c:pt idx="1794">
                  <c:v>6.1470631280372601</c:v>
                </c:pt>
                <c:pt idx="1795">
                  <c:v>6.1470631280372601</c:v>
                </c:pt>
                <c:pt idx="1796">
                  <c:v>6.00417185467865</c:v>
                </c:pt>
                <c:pt idx="1797">
                  <c:v>5.9961519246111097</c:v>
                </c:pt>
                <c:pt idx="1798">
                  <c:v>5.9626225809915301</c:v>
                </c:pt>
                <c:pt idx="1799">
                  <c:v>5.9069313250848596</c:v>
                </c:pt>
                <c:pt idx="1800">
                  <c:v>5.8788688461151297</c:v>
                </c:pt>
                <c:pt idx="1801">
                  <c:v>5.8788688461151297</c:v>
                </c:pt>
                <c:pt idx="1802">
                  <c:v>5.8788688461151297</c:v>
                </c:pt>
                <c:pt idx="1803">
                  <c:v>5.8482995690197104</c:v>
                </c:pt>
                <c:pt idx="1804">
                  <c:v>5.8045313128240501</c:v>
                </c:pt>
                <c:pt idx="1805">
                  <c:v>5.8391981082505797</c:v>
                </c:pt>
                <c:pt idx="1806">
                  <c:v>5.8422616731136197</c:v>
                </c:pt>
                <c:pt idx="1807">
                  <c:v>5.89217172675027</c:v>
                </c:pt>
                <c:pt idx="1808">
                  <c:v>5.89217172675027</c:v>
                </c:pt>
                <c:pt idx="1809">
                  <c:v>5.89217172675027</c:v>
                </c:pt>
                <c:pt idx="1810">
                  <c:v>6.00671344114751</c:v>
                </c:pt>
                <c:pt idx="1811">
                  <c:v>5.9889558421930902</c:v>
                </c:pt>
                <c:pt idx="1812">
                  <c:v>6.0267257507119698</c:v>
                </c:pt>
                <c:pt idx="1813">
                  <c:v>6.0475424812419298</c:v>
                </c:pt>
                <c:pt idx="1814">
                  <c:v>6.0847423171743404</c:v>
                </c:pt>
                <c:pt idx="1815">
                  <c:v>6.0847423171743404</c:v>
                </c:pt>
                <c:pt idx="1816">
                  <c:v>6.0847423171743404</c:v>
                </c:pt>
                <c:pt idx="1817">
                  <c:v>6.0400286140447799</c:v>
                </c:pt>
                <c:pt idx="1818">
                  <c:v>6.0405772661833401</c:v>
                </c:pt>
                <c:pt idx="1819">
                  <c:v>6.0405772661833401</c:v>
                </c:pt>
                <c:pt idx="1820">
                  <c:v>6.0726844280057399</c:v>
                </c:pt>
                <c:pt idx="1821">
                  <c:v>6.0271851802251399</c:v>
                </c:pt>
                <c:pt idx="1822">
                  <c:v>6.0259056854574302</c:v>
                </c:pt>
                <c:pt idx="1823">
                  <c:v>6.0259056854574302</c:v>
                </c:pt>
                <c:pt idx="1824">
                  <c:v>6.0059371907550796</c:v>
                </c:pt>
                <c:pt idx="1825">
                  <c:v>5.8243104059651696</c:v>
                </c:pt>
                <c:pt idx="1826">
                  <c:v>5.8243104059651696</c:v>
                </c:pt>
                <c:pt idx="1827">
                  <c:v>5.9392515584567596</c:v>
                </c:pt>
                <c:pt idx="1828">
                  <c:v>5.9498599936555099</c:v>
                </c:pt>
                <c:pt idx="1829">
                  <c:v>5.9498599936555099</c:v>
                </c:pt>
                <c:pt idx="1830">
                  <c:v>5.9498599936555099</c:v>
                </c:pt>
                <c:pt idx="1831">
                  <c:v>6.0608176013613901</c:v>
                </c:pt>
                <c:pt idx="1832">
                  <c:v>6.1593768061856498</c:v>
                </c:pt>
                <c:pt idx="1833">
                  <c:v>6.2334254038944596</c:v>
                </c:pt>
                <c:pt idx="1834">
                  <c:v>6.2484991033914197</c:v>
                </c:pt>
                <c:pt idx="1835">
                  <c:v>6.26767131785794</c:v>
                </c:pt>
                <c:pt idx="1836">
                  <c:v>6.26767131785794</c:v>
                </c:pt>
                <c:pt idx="1837">
                  <c:v>6.26767131785794</c:v>
                </c:pt>
                <c:pt idx="1838">
                  <c:v>6.3370583701709799</c:v>
                </c:pt>
                <c:pt idx="1839">
                  <c:v>6.3623923752224396</c:v>
                </c:pt>
                <c:pt idx="1840">
                  <c:v>6.4297803808356599</c:v>
                </c:pt>
                <c:pt idx="1841">
                  <c:v>6.4782889560204797</c:v>
                </c:pt>
                <c:pt idx="1842">
                  <c:v>6.49619829254266</c:v>
                </c:pt>
                <c:pt idx="1843">
                  <c:v>6.49619829254266</c:v>
                </c:pt>
                <c:pt idx="1844">
                  <c:v>6.49619829254266</c:v>
                </c:pt>
                <c:pt idx="1845">
                  <c:v>6.49619829254266</c:v>
                </c:pt>
                <c:pt idx="1846">
                  <c:v>6.6029256876682796</c:v>
                </c:pt>
                <c:pt idx="1847">
                  <c:v>6.5553838672873699</c:v>
                </c:pt>
                <c:pt idx="1848">
                  <c:v>6.5451407754115403</c:v>
                </c:pt>
                <c:pt idx="1849">
                  <c:v>6.4570129557783202</c:v>
                </c:pt>
                <c:pt idx="1850">
                  <c:v>6.4570129557783202</c:v>
                </c:pt>
                <c:pt idx="1851">
                  <c:v>6.4570129557783202</c:v>
                </c:pt>
                <c:pt idx="1852">
                  <c:v>6.3562920653537098</c:v>
                </c:pt>
                <c:pt idx="1853">
                  <c:v>6.4508490096854301</c:v>
                </c:pt>
                <c:pt idx="1854">
                  <c:v>6.4707624098024699</c:v>
                </c:pt>
                <c:pt idx="1855">
                  <c:v>6.4724474625896598</c:v>
                </c:pt>
                <c:pt idx="1856">
                  <c:v>6.4014522983135196</c:v>
                </c:pt>
                <c:pt idx="1857">
                  <c:v>6.4014522983135196</c:v>
                </c:pt>
                <c:pt idx="1858">
                  <c:v>6.4014522983135196</c:v>
                </c:pt>
                <c:pt idx="1859">
                  <c:v>6.58297458514342</c:v>
                </c:pt>
                <c:pt idx="1860">
                  <c:v>6.7680742832473397</c:v>
                </c:pt>
                <c:pt idx="1861">
                  <c:v>6.6132413788751299</c:v>
                </c:pt>
                <c:pt idx="1862">
                  <c:v>6.6803138967522404</c:v>
                </c:pt>
                <c:pt idx="1863">
                  <c:v>6.8598098585676803</c:v>
                </c:pt>
                <c:pt idx="1864">
                  <c:v>6.8598098585676803</c:v>
                </c:pt>
                <c:pt idx="1865">
                  <c:v>6.8598098585676803</c:v>
                </c:pt>
                <c:pt idx="1866">
                  <c:v>6.9674178855104802</c:v>
                </c:pt>
                <c:pt idx="1867">
                  <c:v>6.9825985446571002</c:v>
                </c:pt>
                <c:pt idx="1868">
                  <c:v>7.0429479999797699</c:v>
                </c:pt>
                <c:pt idx="1869">
                  <c:v>6.9662231188629704</c:v>
                </c:pt>
                <c:pt idx="1870">
                  <c:v>6.9510361429601799</c:v>
                </c:pt>
                <c:pt idx="1871">
                  <c:v>6.9510361429601799</c:v>
                </c:pt>
                <c:pt idx="1872">
                  <c:v>6.9510361429601799</c:v>
                </c:pt>
                <c:pt idx="1873">
                  <c:v>6.9510361429601799</c:v>
                </c:pt>
                <c:pt idx="1874">
                  <c:v>7.0121935182450397</c:v>
                </c:pt>
                <c:pt idx="1875">
                  <c:v>7.1607929038908997</c:v>
                </c:pt>
                <c:pt idx="1876">
                  <c:v>7.1537399956115699</c:v>
                </c:pt>
                <c:pt idx="1877">
                  <c:v>7.07157123452156</c:v>
                </c:pt>
                <c:pt idx="1878">
                  <c:v>7.07157123452156</c:v>
                </c:pt>
                <c:pt idx="1879">
                  <c:v>7.07157123452156</c:v>
                </c:pt>
                <c:pt idx="1880">
                  <c:v>6.87749517999523</c:v>
                </c:pt>
                <c:pt idx="1881">
                  <c:v>6.6827990395072998</c:v>
                </c:pt>
                <c:pt idx="1882">
                  <c:v>6.6443590898907203</c:v>
                </c:pt>
                <c:pt idx="1883">
                  <c:v>6.4688662927605396</c:v>
                </c:pt>
                <c:pt idx="1884">
                  <c:v>6.4895085842654803</c:v>
                </c:pt>
                <c:pt idx="1885">
                  <c:v>6.4895085842654803</c:v>
                </c:pt>
                <c:pt idx="1886">
                  <c:v>6.4895085842654803</c:v>
                </c:pt>
                <c:pt idx="1887">
                  <c:v>6.5647154267661598</c:v>
                </c:pt>
                <c:pt idx="1888">
                  <c:v>6.4947198467112797</c:v>
                </c:pt>
                <c:pt idx="1889">
                  <c:v>6.6995357244632503</c:v>
                </c:pt>
                <c:pt idx="1890">
                  <c:v>6.6126151194350502</c:v>
                </c:pt>
                <c:pt idx="1891">
                  <c:v>6.3329648585633498</c:v>
                </c:pt>
                <c:pt idx="1892">
                  <c:v>6.3329648585633498</c:v>
                </c:pt>
                <c:pt idx="1893">
                  <c:v>6.3329648585633498</c:v>
                </c:pt>
                <c:pt idx="1894">
                  <c:v>5.8335586425581196</c:v>
                </c:pt>
                <c:pt idx="1895">
                  <c:v>5.9394373222227701</c:v>
                </c:pt>
                <c:pt idx="1896">
                  <c:v>5.5962879996124002</c:v>
                </c:pt>
                <c:pt idx="1897">
                  <c:v>5.1052607189182098</c:v>
                </c:pt>
                <c:pt idx="1898">
                  <c:v>5.2543415057902596</c:v>
                </c:pt>
                <c:pt idx="1899">
                  <c:v>5.2543415057902596</c:v>
                </c:pt>
                <c:pt idx="1900">
                  <c:v>5.2543415057902596</c:v>
                </c:pt>
                <c:pt idx="1901">
                  <c:v>4.7345293656969902</c:v>
                </c:pt>
                <c:pt idx="1902">
                  <c:v>4.9286805791566604</c:v>
                </c:pt>
                <c:pt idx="1903">
                  <c:v>4.6499069658169097</c:v>
                </c:pt>
                <c:pt idx="1904">
                  <c:v>5.0734963851267096</c:v>
                </c:pt>
                <c:pt idx="1905">
                  <c:v>5.1540179713622098</c:v>
                </c:pt>
                <c:pt idx="1906">
                  <c:v>5.1540179713622098</c:v>
                </c:pt>
                <c:pt idx="1907">
                  <c:v>5.1540179713622098</c:v>
                </c:pt>
                <c:pt idx="1908">
                  <c:v>5.3375925773319297</c:v>
                </c:pt>
                <c:pt idx="1909">
                  <c:v>5.6534409931167398</c:v>
                </c:pt>
                <c:pt idx="1910">
                  <c:v>5.6875649734822797</c:v>
                </c:pt>
                <c:pt idx="1911">
                  <c:v>5.9336461891233503</c:v>
                </c:pt>
                <c:pt idx="1912">
                  <c:v>5.8410073658843098</c:v>
                </c:pt>
                <c:pt idx="1913">
                  <c:v>5.8410073658843098</c:v>
                </c:pt>
                <c:pt idx="1914">
                  <c:v>5.8410073658843098</c:v>
                </c:pt>
                <c:pt idx="1915">
                  <c:v>5.9118174012523701</c:v>
                </c:pt>
                <c:pt idx="1916">
                  <c:v>5.5365716427014</c:v>
                </c:pt>
                <c:pt idx="1917">
                  <c:v>5.2599118518583099</c:v>
                </c:pt>
                <c:pt idx="1918">
                  <c:v>5.0370894313070096</c:v>
                </c:pt>
                <c:pt idx="1919">
                  <c:v>5.0034885382184697</c:v>
                </c:pt>
                <c:pt idx="1920">
                  <c:v>5.0034885382184697</c:v>
                </c:pt>
                <c:pt idx="1921">
                  <c:v>5.0034885382184697</c:v>
                </c:pt>
                <c:pt idx="1922">
                  <c:v>5.3025711863318596</c:v>
                </c:pt>
                <c:pt idx="1923">
                  <c:v>5.2456445678253196</c:v>
                </c:pt>
                <c:pt idx="1924">
                  <c:v>5.4058387959237804</c:v>
                </c:pt>
                <c:pt idx="1925">
                  <c:v>5.5039961111710403</c:v>
                </c:pt>
                <c:pt idx="1926">
                  <c:v>5.5039961111710403</c:v>
                </c:pt>
                <c:pt idx="1927">
                  <c:v>5.5039961111710403</c:v>
                </c:pt>
                <c:pt idx="1928">
                  <c:v>5.5039961111710403</c:v>
                </c:pt>
                <c:pt idx="1929">
                  <c:v>5.6247496429697401</c:v>
                </c:pt>
                <c:pt idx="1930">
                  <c:v>5.7630455336786897</c:v>
                </c:pt>
                <c:pt idx="1931">
                  <c:v>5.8331424647447401</c:v>
                </c:pt>
                <c:pt idx="1932">
                  <c:v>5.8796059845447397</c:v>
                </c:pt>
                <c:pt idx="1933">
                  <c:v>5.9915122585632403</c:v>
                </c:pt>
                <c:pt idx="1934">
                  <c:v>5.9915122585632403</c:v>
                </c:pt>
                <c:pt idx="1935">
                  <c:v>5.9915122585632403</c:v>
                </c:pt>
                <c:pt idx="1936">
                  <c:v>6.0707079815234097</c:v>
                </c:pt>
                <c:pt idx="1937">
                  <c:v>5.8672235935216097</c:v>
                </c:pt>
                <c:pt idx="1938">
                  <c:v>6.03276193724707</c:v>
                </c:pt>
                <c:pt idx="1939">
                  <c:v>6.1075135808243903</c:v>
                </c:pt>
                <c:pt idx="1940">
                  <c:v>6.2001097660317797</c:v>
                </c:pt>
                <c:pt idx="1941">
                  <c:v>6.2001097660317797</c:v>
                </c:pt>
                <c:pt idx="1942">
                  <c:v>6.2001097660317797</c:v>
                </c:pt>
                <c:pt idx="1943">
                  <c:v>6.3923582694194696</c:v>
                </c:pt>
                <c:pt idx="1944">
                  <c:v>6.2881559736741899</c:v>
                </c:pt>
                <c:pt idx="1945">
                  <c:v>6.4497340873906497</c:v>
                </c:pt>
                <c:pt idx="1946">
                  <c:v>6.29692044302561</c:v>
                </c:pt>
                <c:pt idx="1947">
                  <c:v>6.0961355915202802</c:v>
                </c:pt>
                <c:pt idx="1948">
                  <c:v>6.0961355915202802</c:v>
                </c:pt>
                <c:pt idx="1949">
                  <c:v>6.0961355915202802</c:v>
                </c:pt>
                <c:pt idx="1950">
                  <c:v>6.1737337174549296</c:v>
                </c:pt>
                <c:pt idx="1951">
                  <c:v>6.2897907878692196</c:v>
                </c:pt>
                <c:pt idx="1952">
                  <c:v>6.3913909958469004</c:v>
                </c:pt>
                <c:pt idx="1953">
                  <c:v>6.9269290902320702</c:v>
                </c:pt>
                <c:pt idx="1954">
                  <c:v>7.0907848461565903</c:v>
                </c:pt>
                <c:pt idx="1955">
                  <c:v>7.0907848461565903</c:v>
                </c:pt>
                <c:pt idx="1956">
                  <c:v>7.0907848461565903</c:v>
                </c:pt>
                <c:pt idx="1957">
                  <c:v>7.17286061520646</c:v>
                </c:pt>
                <c:pt idx="1958">
                  <c:v>7.2322161807506804</c:v>
                </c:pt>
                <c:pt idx="1959">
                  <c:v>7.1827902424734704</c:v>
                </c:pt>
                <c:pt idx="1960">
                  <c:v>7.19512870646229</c:v>
                </c:pt>
                <c:pt idx="1961">
                  <c:v>7.3745113588645399</c:v>
                </c:pt>
                <c:pt idx="1962">
                  <c:v>7.3745113588645399</c:v>
                </c:pt>
                <c:pt idx="1963">
                  <c:v>7.3745113588645399</c:v>
                </c:pt>
                <c:pt idx="1964">
                  <c:v>7.3431610926184803</c:v>
                </c:pt>
                <c:pt idx="1965">
                  <c:v>7.5601494841134604</c:v>
                </c:pt>
                <c:pt idx="1966">
                  <c:v>7.6991960512876796</c:v>
                </c:pt>
                <c:pt idx="1967">
                  <c:v>7.6551116496893803</c:v>
                </c:pt>
                <c:pt idx="1968">
                  <c:v>7.7032425007369403</c:v>
                </c:pt>
                <c:pt idx="1969">
                  <c:v>7.7032425007369403</c:v>
                </c:pt>
                <c:pt idx="1970">
                  <c:v>7.7032425007369403</c:v>
                </c:pt>
                <c:pt idx="1971">
                  <c:v>7.7032425007369403</c:v>
                </c:pt>
                <c:pt idx="1972">
                  <c:v>7.6084973641313303</c:v>
                </c:pt>
                <c:pt idx="1973">
                  <c:v>7.4835548165363699</c:v>
                </c:pt>
                <c:pt idx="1974">
                  <c:v>7.4597927011768297</c:v>
                </c:pt>
                <c:pt idx="1975">
                  <c:v>7.8391542177166702</c:v>
                </c:pt>
                <c:pt idx="1976">
                  <c:v>7.8391542177166702</c:v>
                </c:pt>
                <c:pt idx="1977">
                  <c:v>7.8391542177166702</c:v>
                </c:pt>
                <c:pt idx="1978">
                  <c:v>8.14233322358408</c:v>
                </c:pt>
                <c:pt idx="1979">
                  <c:v>8.2450165704798497</c:v>
                </c:pt>
                <c:pt idx="1980">
                  <c:v>8.4556174251883203</c:v>
                </c:pt>
                <c:pt idx="1981">
                  <c:v>8.2423130834441203</c:v>
                </c:pt>
                <c:pt idx="1982">
                  <c:v>8.2124702182757296</c:v>
                </c:pt>
                <c:pt idx="1983">
                  <c:v>8.2124702182757296</c:v>
                </c:pt>
                <c:pt idx="1984">
                  <c:v>8.2124702182757296</c:v>
                </c:pt>
                <c:pt idx="1985">
                  <c:v>8.3523228074740992</c:v>
                </c:pt>
                <c:pt idx="1986">
                  <c:v>8.2921458503485006</c:v>
                </c:pt>
                <c:pt idx="1987">
                  <c:v>8.4057935563398392</c:v>
                </c:pt>
                <c:pt idx="1988">
                  <c:v>8.0061417590738895</c:v>
                </c:pt>
                <c:pt idx="1989">
                  <c:v>8.1492748004528295</c:v>
                </c:pt>
                <c:pt idx="1990">
                  <c:v>8.1492748004528295</c:v>
                </c:pt>
                <c:pt idx="1991">
                  <c:v>8.1492748004528295</c:v>
                </c:pt>
                <c:pt idx="1992">
                  <c:v>8.5964435841266909</c:v>
                </c:pt>
                <c:pt idx="1993">
                  <c:v>8.7250711601072002</c:v>
                </c:pt>
                <c:pt idx="1994">
                  <c:v>8.7986215285414708</c:v>
                </c:pt>
                <c:pt idx="1995">
                  <c:v>9.0531353904514393</c:v>
                </c:pt>
                <c:pt idx="1996">
                  <c:v>9.0744220127389603</c:v>
                </c:pt>
                <c:pt idx="1997">
                  <c:v>9.0744220127389603</c:v>
                </c:pt>
                <c:pt idx="1998">
                  <c:v>9.0744220127389603</c:v>
                </c:pt>
                <c:pt idx="1999">
                  <c:v>9.2721257459893103</c:v>
                </c:pt>
                <c:pt idx="2000">
                  <c:v>9.3369057359138399</c:v>
                </c:pt>
                <c:pt idx="2001">
                  <c:v>9.1174278642578006</c:v>
                </c:pt>
                <c:pt idx="2002">
                  <c:v>9.3356721890168508</c:v>
                </c:pt>
                <c:pt idx="2003">
                  <c:v>9.2102883003993306</c:v>
                </c:pt>
                <c:pt idx="2004">
                  <c:v>9.2102883003993306</c:v>
                </c:pt>
                <c:pt idx="2005">
                  <c:v>9.2102883003993306</c:v>
                </c:pt>
                <c:pt idx="2006">
                  <c:v>9.0973363938265202</c:v>
                </c:pt>
                <c:pt idx="2007">
                  <c:v>8.9226492594192006</c:v>
                </c:pt>
                <c:pt idx="2008">
                  <c:v>9.0442063665269394</c:v>
                </c:pt>
                <c:pt idx="2009">
                  <c:v>9.2963868647059194</c:v>
                </c:pt>
                <c:pt idx="2010">
                  <c:v>9.2963868647059194</c:v>
                </c:pt>
                <c:pt idx="2011">
                  <c:v>9.2963868647059194</c:v>
                </c:pt>
                <c:pt idx="2012">
                  <c:v>9.2963868647059194</c:v>
                </c:pt>
                <c:pt idx="2013">
                  <c:v>9.5999569869005192</c:v>
                </c:pt>
                <c:pt idx="2014">
                  <c:v>9.6755891122822195</c:v>
                </c:pt>
                <c:pt idx="2015">
                  <c:v>10.0204165219847</c:v>
                </c:pt>
                <c:pt idx="2016">
                  <c:v>10.224698509830899</c:v>
                </c:pt>
                <c:pt idx="2017">
                  <c:v>10.2235931345783</c:v>
                </c:pt>
                <c:pt idx="2018">
                  <c:v>10.2235931345783</c:v>
                </c:pt>
                <c:pt idx="2019">
                  <c:v>10.2235931345783</c:v>
                </c:pt>
                <c:pt idx="2020">
                  <c:v>9.5584160530711095</c:v>
                </c:pt>
                <c:pt idx="2021">
                  <c:v>9.5125194360244496</c:v>
                </c:pt>
                <c:pt idx="2022">
                  <c:v>9.6339103059878095</c:v>
                </c:pt>
                <c:pt idx="2023">
                  <c:v>9.3615988049830996</c:v>
                </c:pt>
                <c:pt idx="2024">
                  <c:v>9.4020084299831108</c:v>
                </c:pt>
                <c:pt idx="2025">
                  <c:v>9.4020084299831108</c:v>
                </c:pt>
                <c:pt idx="2026">
                  <c:v>9.4020084299831108</c:v>
                </c:pt>
                <c:pt idx="2027">
                  <c:v>9.9173394721102301</c:v>
                </c:pt>
                <c:pt idx="2028">
                  <c:v>9.8025678985280607</c:v>
                </c:pt>
                <c:pt idx="2029">
                  <c:v>9.7046351982582699</c:v>
                </c:pt>
                <c:pt idx="2030">
                  <c:v>9.4836418449296094</c:v>
                </c:pt>
                <c:pt idx="2031">
                  <c:v>9.2761336432482402</c:v>
                </c:pt>
                <c:pt idx="2032">
                  <c:v>9.2761336432482402</c:v>
                </c:pt>
                <c:pt idx="2033">
                  <c:v>9.2761336432482402</c:v>
                </c:pt>
                <c:pt idx="2034">
                  <c:v>9.4168217946020203</c:v>
                </c:pt>
                <c:pt idx="2035">
                  <c:v>9.4130316090050794</c:v>
                </c:pt>
                <c:pt idx="2036">
                  <c:v>9.6272449928002501</c:v>
                </c:pt>
                <c:pt idx="2037">
                  <c:v>9.6324752932329094</c:v>
                </c:pt>
                <c:pt idx="2038">
                  <c:v>9.8735011036100495</c:v>
                </c:pt>
                <c:pt idx="2039">
                  <c:v>9.8735011036100495</c:v>
                </c:pt>
                <c:pt idx="2040">
                  <c:v>9.8735011036100495</c:v>
                </c:pt>
                <c:pt idx="2041">
                  <c:v>10.3175641762759</c:v>
                </c:pt>
                <c:pt idx="2042">
                  <c:v>10.429751027378099</c:v>
                </c:pt>
                <c:pt idx="2043">
                  <c:v>10.5599327072216</c:v>
                </c:pt>
                <c:pt idx="2044">
                  <c:v>10.5532629156006</c:v>
                </c:pt>
                <c:pt idx="2045">
                  <c:v>9.9328375632734502</c:v>
                </c:pt>
                <c:pt idx="2046">
                  <c:v>9.9328375632734502</c:v>
                </c:pt>
                <c:pt idx="2047">
                  <c:v>9.9328375632734502</c:v>
                </c:pt>
                <c:pt idx="2048">
                  <c:v>9.7622379489860194</c:v>
                </c:pt>
                <c:pt idx="2049">
                  <c:v>9.4864555325507691</c:v>
                </c:pt>
                <c:pt idx="2050">
                  <c:v>9.6053921679572003</c:v>
                </c:pt>
                <c:pt idx="2051">
                  <c:v>9.7462983392546398</c:v>
                </c:pt>
                <c:pt idx="2052">
                  <c:v>9.5907970012785704</c:v>
                </c:pt>
                <c:pt idx="2053">
                  <c:v>9.5907970012785704</c:v>
                </c:pt>
                <c:pt idx="2054">
                  <c:v>9.5907970012785704</c:v>
                </c:pt>
                <c:pt idx="2055">
                  <c:v>9.8795840835248594</c:v>
                </c:pt>
                <c:pt idx="2056">
                  <c:v>10.0720570764808</c:v>
                </c:pt>
                <c:pt idx="2057">
                  <c:v>10.0022811924892</c:v>
                </c:pt>
                <c:pt idx="2058">
                  <c:v>10.315756338210299</c:v>
                </c:pt>
                <c:pt idx="2059">
                  <c:v>10.2884007035239</c:v>
                </c:pt>
                <c:pt idx="2060">
                  <c:v>10.2884007035239</c:v>
                </c:pt>
                <c:pt idx="2061">
                  <c:v>10.2884007035239</c:v>
                </c:pt>
                <c:pt idx="2062">
                  <c:v>10.164721988633501</c:v>
                </c:pt>
                <c:pt idx="2063">
                  <c:v>10.367165761429099</c:v>
                </c:pt>
                <c:pt idx="2064">
                  <c:v>10.6302908497996</c:v>
                </c:pt>
                <c:pt idx="2065">
                  <c:v>10.6861901440429</c:v>
                </c:pt>
                <c:pt idx="2066">
                  <c:v>10.778709143939899</c:v>
                </c:pt>
                <c:pt idx="2067">
                  <c:v>10.778709143939899</c:v>
                </c:pt>
                <c:pt idx="2068">
                  <c:v>10.778709143939899</c:v>
                </c:pt>
                <c:pt idx="2069">
                  <c:v>11.007832175131</c:v>
                </c:pt>
                <c:pt idx="2070">
                  <c:v>12.1851717352516</c:v>
                </c:pt>
                <c:pt idx="2071">
                  <c:v>11.940740860688599</c:v>
                </c:pt>
                <c:pt idx="2072">
                  <c:v>11.138132650900999</c:v>
                </c:pt>
                <c:pt idx="2073">
                  <c:v>10.8882681517417</c:v>
                </c:pt>
                <c:pt idx="2074">
                  <c:v>10.8882681517417</c:v>
                </c:pt>
                <c:pt idx="2075">
                  <c:v>10.8882681517417</c:v>
                </c:pt>
                <c:pt idx="2076">
                  <c:v>10.8882681517417</c:v>
                </c:pt>
                <c:pt idx="2077">
                  <c:v>10.758210333370499</c:v>
                </c:pt>
                <c:pt idx="2078">
                  <c:v>11.1885650762436</c:v>
                </c:pt>
                <c:pt idx="2079">
                  <c:v>11.149175067211401</c:v>
                </c:pt>
                <c:pt idx="2080">
                  <c:v>11.1325091211089</c:v>
                </c:pt>
                <c:pt idx="2081">
                  <c:v>11.1325091211089</c:v>
                </c:pt>
                <c:pt idx="2082">
                  <c:v>11.1325091211089</c:v>
                </c:pt>
                <c:pt idx="2083">
                  <c:v>11.5588798042047</c:v>
                </c:pt>
                <c:pt idx="2084">
                  <c:v>11.7893593912573</c:v>
                </c:pt>
                <c:pt idx="2085">
                  <c:v>11.886376433571099</c:v>
                </c:pt>
                <c:pt idx="2086">
                  <c:v>11.862854251693401</c:v>
                </c:pt>
                <c:pt idx="2087">
                  <c:v>12.0796373344954</c:v>
                </c:pt>
                <c:pt idx="2088">
                  <c:v>12.0796373344954</c:v>
                </c:pt>
                <c:pt idx="2089">
                  <c:v>12.0796373344954</c:v>
                </c:pt>
                <c:pt idx="2090">
                  <c:v>12.3015640900484</c:v>
                </c:pt>
                <c:pt idx="2091">
                  <c:v>12.537196071871399</c:v>
                </c:pt>
                <c:pt idx="2092">
                  <c:v>12.3855748511437</c:v>
                </c:pt>
                <c:pt idx="2093">
                  <c:v>11.970722099527899</c:v>
                </c:pt>
                <c:pt idx="2094">
                  <c:v>12.4328834774056</c:v>
                </c:pt>
                <c:pt idx="2095">
                  <c:v>12.4328834774056</c:v>
                </c:pt>
                <c:pt idx="2096">
                  <c:v>12.4328834774056</c:v>
                </c:pt>
                <c:pt idx="2097">
                  <c:v>12.508150106391399</c:v>
                </c:pt>
                <c:pt idx="2098">
                  <c:v>12.447285060346699</c:v>
                </c:pt>
                <c:pt idx="2099">
                  <c:v>13.873649708982301</c:v>
                </c:pt>
                <c:pt idx="2100">
                  <c:v>14.1389702908653</c:v>
                </c:pt>
                <c:pt idx="2101">
                  <c:v>14.0246819222896</c:v>
                </c:pt>
                <c:pt idx="2102">
                  <c:v>14.0246819222896</c:v>
                </c:pt>
                <c:pt idx="2103">
                  <c:v>14.0246819222896</c:v>
                </c:pt>
                <c:pt idx="2104">
                  <c:v>14.2606757983992</c:v>
                </c:pt>
                <c:pt idx="2105">
                  <c:v>14.252678366676101</c:v>
                </c:pt>
                <c:pt idx="2106">
                  <c:v>14.537472292476901</c:v>
                </c:pt>
                <c:pt idx="2107">
                  <c:v>14.5622253096757</c:v>
                </c:pt>
                <c:pt idx="2108">
                  <c:v>15.002389924684</c:v>
                </c:pt>
                <c:pt idx="2109">
                  <c:v>15.002389924684</c:v>
                </c:pt>
                <c:pt idx="2110">
                  <c:v>15.002389924684</c:v>
                </c:pt>
                <c:pt idx="2111">
                  <c:v>15.0480207768484</c:v>
                </c:pt>
                <c:pt idx="2112">
                  <c:v>15.3071322046312</c:v>
                </c:pt>
                <c:pt idx="2113">
                  <c:v>15.1882051257996</c:v>
                </c:pt>
                <c:pt idx="2114">
                  <c:v>15.2673273200115</c:v>
                </c:pt>
                <c:pt idx="2115">
                  <c:v>15.3883309400674</c:v>
                </c:pt>
                <c:pt idx="2116">
                  <c:v>15.3883309400674</c:v>
                </c:pt>
                <c:pt idx="2117">
                  <c:v>15.3883309400674</c:v>
                </c:pt>
                <c:pt idx="2118">
                  <c:v>15.338003113180701</c:v>
                </c:pt>
                <c:pt idx="2119">
                  <c:v>15.1522500931788</c:v>
                </c:pt>
                <c:pt idx="2120">
                  <c:v>14.6988871703205</c:v>
                </c:pt>
                <c:pt idx="2121">
                  <c:v>14.911017762359799</c:v>
                </c:pt>
                <c:pt idx="2122">
                  <c:v>14.780297569513801</c:v>
                </c:pt>
                <c:pt idx="2123">
                  <c:v>14.780297569513801</c:v>
                </c:pt>
                <c:pt idx="2124">
                  <c:v>14.780297569513801</c:v>
                </c:pt>
                <c:pt idx="2125">
                  <c:v>14.5594677620974</c:v>
                </c:pt>
                <c:pt idx="2126">
                  <c:v>14.7922317207286</c:v>
                </c:pt>
                <c:pt idx="2127">
                  <c:v>14.4499517468386</c:v>
                </c:pt>
                <c:pt idx="2128">
                  <c:v>14.4605582672163</c:v>
                </c:pt>
                <c:pt idx="2129">
                  <c:v>13.818132233604301</c:v>
                </c:pt>
                <c:pt idx="2130">
                  <c:v>13.818132233604301</c:v>
                </c:pt>
                <c:pt idx="2131">
                  <c:v>13.818132233604301</c:v>
                </c:pt>
                <c:pt idx="2132">
                  <c:v>13.8100466130988</c:v>
                </c:pt>
                <c:pt idx="2133">
                  <c:v>13.9538801109292</c:v>
                </c:pt>
                <c:pt idx="2134">
                  <c:v>15.0541933041082</c:v>
                </c:pt>
                <c:pt idx="2135">
                  <c:v>15.5296886127188</c:v>
                </c:pt>
                <c:pt idx="2136">
                  <c:v>15.8016270248427</c:v>
                </c:pt>
                <c:pt idx="2137">
                  <c:v>15.8016270248427</c:v>
                </c:pt>
                <c:pt idx="2138">
                  <c:v>15.8016270248427</c:v>
                </c:pt>
                <c:pt idx="2139">
                  <c:v>14.8135561380408</c:v>
                </c:pt>
                <c:pt idx="2140">
                  <c:v>14.2421172543712</c:v>
                </c:pt>
                <c:pt idx="2141">
                  <c:v>14.6914809576639</c:v>
                </c:pt>
                <c:pt idx="2142">
                  <c:v>15.003337652333</c:v>
                </c:pt>
                <c:pt idx="2143">
                  <c:v>15.008092170351301</c:v>
                </c:pt>
                <c:pt idx="2144">
                  <c:v>15.008092170351301</c:v>
                </c:pt>
                <c:pt idx="2145">
                  <c:v>15.008092170351301</c:v>
                </c:pt>
                <c:pt idx="2146">
                  <c:v>15.107903357145201</c:v>
                </c:pt>
                <c:pt idx="2147">
                  <c:v>15.0715554578127</c:v>
                </c:pt>
                <c:pt idx="2148">
                  <c:v>14.969470313388101</c:v>
                </c:pt>
                <c:pt idx="2149">
                  <c:v>15.1903608309375</c:v>
                </c:pt>
                <c:pt idx="2150">
                  <c:v>15.607449124097</c:v>
                </c:pt>
                <c:pt idx="2151">
                  <c:v>15.607449124097</c:v>
                </c:pt>
                <c:pt idx="2152">
                  <c:v>15.607449124097</c:v>
                </c:pt>
                <c:pt idx="2153">
                  <c:v>16.128306501817999</c:v>
                </c:pt>
                <c:pt idx="2154">
                  <c:v>16.0929358215887</c:v>
                </c:pt>
                <c:pt idx="2155">
                  <c:v>16.343781095558299</c:v>
                </c:pt>
                <c:pt idx="2156">
                  <c:v>16.343781095558299</c:v>
                </c:pt>
                <c:pt idx="2157">
                  <c:v>16.853146042893101</c:v>
                </c:pt>
                <c:pt idx="2158">
                  <c:v>16.853146042893101</c:v>
                </c:pt>
                <c:pt idx="2159">
                  <c:v>16.853146042893101</c:v>
                </c:pt>
                <c:pt idx="2160">
                  <c:v>16.9181230227566</c:v>
                </c:pt>
                <c:pt idx="2161">
                  <c:v>16.220393943106099</c:v>
                </c:pt>
                <c:pt idx="2162">
                  <c:v>16.266808526066502</c:v>
                </c:pt>
                <c:pt idx="2163">
                  <c:v>16.406775528811099</c:v>
                </c:pt>
                <c:pt idx="2164">
                  <c:v>16.563968708362999</c:v>
                </c:pt>
                <c:pt idx="2165">
                  <c:v>16.563968708362999</c:v>
                </c:pt>
                <c:pt idx="2166">
                  <c:v>16.563968708362999</c:v>
                </c:pt>
                <c:pt idx="2167">
                  <c:v>16.702909454517801</c:v>
                </c:pt>
                <c:pt idx="2168">
                  <c:v>16.980892686306898</c:v>
                </c:pt>
                <c:pt idx="2169">
                  <c:v>16.492961450050402</c:v>
                </c:pt>
                <c:pt idx="2170">
                  <c:v>16.978561277194601</c:v>
                </c:pt>
                <c:pt idx="2171">
                  <c:v>16.828666009741099</c:v>
                </c:pt>
                <c:pt idx="2172">
                  <c:v>16.828666009741099</c:v>
                </c:pt>
                <c:pt idx="2173">
                  <c:v>16.828666009741099</c:v>
                </c:pt>
                <c:pt idx="2174">
                  <c:v>16.760738342149601</c:v>
                </c:pt>
                <c:pt idx="2175">
                  <c:v>16.731497351290699</c:v>
                </c:pt>
                <c:pt idx="2176">
                  <c:v>16.8493240843612</c:v>
                </c:pt>
                <c:pt idx="2177">
                  <c:v>17.0417393824304</c:v>
                </c:pt>
                <c:pt idx="2178">
                  <c:v>17.300692844983001</c:v>
                </c:pt>
                <c:pt idx="2179">
                  <c:v>17.300692844983001</c:v>
                </c:pt>
                <c:pt idx="2180">
                  <c:v>17.300692844983001</c:v>
                </c:pt>
                <c:pt idx="2181">
                  <c:v>17.531139461530099</c:v>
                </c:pt>
                <c:pt idx="2182">
                  <c:v>17.924492883331801</c:v>
                </c:pt>
                <c:pt idx="2183">
                  <c:v>17.662001621768901</c:v>
                </c:pt>
                <c:pt idx="2184">
                  <c:v>17.400704215558299</c:v>
                </c:pt>
                <c:pt idx="2185">
                  <c:v>17.400704215558299</c:v>
                </c:pt>
                <c:pt idx="2186">
                  <c:v>17.400704215558299</c:v>
                </c:pt>
                <c:pt idx="2187">
                  <c:v>17.400704215558299</c:v>
                </c:pt>
                <c:pt idx="2188">
                  <c:v>16.6438391736677</c:v>
                </c:pt>
                <c:pt idx="2189">
                  <c:v>16.561320424616401</c:v>
                </c:pt>
                <c:pt idx="2190">
                  <c:v>16.787025710249701</c:v>
                </c:pt>
                <c:pt idx="2191">
                  <c:v>17.932264142393301</c:v>
                </c:pt>
                <c:pt idx="2192">
                  <c:v>17.932264142393301</c:v>
                </c:pt>
                <c:pt idx="2193">
                  <c:v>17.932264142393301</c:v>
                </c:pt>
                <c:pt idx="2194">
                  <c:v>17.932264142393301</c:v>
                </c:pt>
                <c:pt idx="2195">
                  <c:v>17.695998058367401</c:v>
                </c:pt>
                <c:pt idx="2196">
                  <c:v>18.1589418737023</c:v>
                </c:pt>
                <c:pt idx="2197">
                  <c:v>17.6706167749164</c:v>
                </c:pt>
                <c:pt idx="2198">
                  <c:v>18.565754037828501</c:v>
                </c:pt>
                <c:pt idx="2199">
                  <c:v>18.801010320588301</c:v>
                </c:pt>
                <c:pt idx="2200">
                  <c:v>18.801010320588301</c:v>
                </c:pt>
                <c:pt idx="2201">
                  <c:v>18.801010320588301</c:v>
                </c:pt>
                <c:pt idx="2202">
                  <c:v>18.734184607577401</c:v>
                </c:pt>
                <c:pt idx="2203">
                  <c:v>19.5182527681674</c:v>
                </c:pt>
                <c:pt idx="2204">
                  <c:v>19.629608518559401</c:v>
                </c:pt>
                <c:pt idx="2205">
                  <c:v>19.710696934379001</c:v>
                </c:pt>
                <c:pt idx="2206">
                  <c:v>19.365996345425501</c:v>
                </c:pt>
                <c:pt idx="2207">
                  <c:v>19.365996345425501</c:v>
                </c:pt>
                <c:pt idx="2208">
                  <c:v>19.365996345425501</c:v>
                </c:pt>
                <c:pt idx="2209">
                  <c:v>19.365996345425501</c:v>
                </c:pt>
                <c:pt idx="2210">
                  <c:v>19.783829982462901</c:v>
                </c:pt>
                <c:pt idx="2211">
                  <c:v>20.141855135968498</c:v>
                </c:pt>
                <c:pt idx="2212">
                  <c:v>20.275528739136501</c:v>
                </c:pt>
                <c:pt idx="2213">
                  <c:v>20.6525574461823</c:v>
                </c:pt>
                <c:pt idx="2214">
                  <c:v>20.6525574461823</c:v>
                </c:pt>
                <c:pt idx="2215">
                  <c:v>20.6525574461823</c:v>
                </c:pt>
                <c:pt idx="2216">
                  <c:v>20.891462742913099</c:v>
                </c:pt>
                <c:pt idx="2217">
                  <c:v>20.356233642796099</c:v>
                </c:pt>
                <c:pt idx="2218">
                  <c:v>19.906049908493099</c:v>
                </c:pt>
                <c:pt idx="2219">
                  <c:v>19.8082040638193</c:v>
                </c:pt>
                <c:pt idx="2220">
                  <c:v>19.664272814737298</c:v>
                </c:pt>
                <c:pt idx="2221">
                  <c:v>19.664272814737298</c:v>
                </c:pt>
                <c:pt idx="2222">
                  <c:v>19.664272814737298</c:v>
                </c:pt>
                <c:pt idx="2223">
                  <c:v>20.0031284428613</c:v>
                </c:pt>
                <c:pt idx="2224">
                  <c:v>20.351405876241099</c:v>
                </c:pt>
                <c:pt idx="2225">
                  <c:v>20.493739441203498</c:v>
                </c:pt>
                <c:pt idx="2226">
                  <c:v>20.914216047429399</c:v>
                </c:pt>
                <c:pt idx="2227">
                  <c:v>21.165483298770599</c:v>
                </c:pt>
                <c:pt idx="2228">
                  <c:v>21.165483298770599</c:v>
                </c:pt>
                <c:pt idx="2229">
                  <c:v>21.165483298770599</c:v>
                </c:pt>
                <c:pt idx="2230">
                  <c:v>21.251582315258698</c:v>
                </c:pt>
                <c:pt idx="2231">
                  <c:v>21.885223210940499</c:v>
                </c:pt>
                <c:pt idx="2232">
                  <c:v>22.148464963159899</c:v>
                </c:pt>
                <c:pt idx="2233">
                  <c:v>22.085627203943101</c:v>
                </c:pt>
                <c:pt idx="2234">
                  <c:v>22.016746594199901</c:v>
                </c:pt>
                <c:pt idx="2235">
                  <c:v>22.016746594199901</c:v>
                </c:pt>
                <c:pt idx="2236">
                  <c:v>22.016746594199901</c:v>
                </c:pt>
                <c:pt idx="2237">
                  <c:v>22.016746594199901</c:v>
                </c:pt>
                <c:pt idx="2238">
                  <c:v>21.957418291616801</c:v>
                </c:pt>
                <c:pt idx="2239">
                  <c:v>21.4080759629692</c:v>
                </c:pt>
                <c:pt idx="2240">
                  <c:v>20.917901866797099</c:v>
                </c:pt>
                <c:pt idx="2241">
                  <c:v>21.380548811073499</c:v>
                </c:pt>
                <c:pt idx="2242">
                  <c:v>21.380548811073499</c:v>
                </c:pt>
                <c:pt idx="2243">
                  <c:v>21.380548811073499</c:v>
                </c:pt>
                <c:pt idx="2244">
                  <c:v>20.3287646619134</c:v>
                </c:pt>
                <c:pt idx="2245">
                  <c:v>19.913147709366601</c:v>
                </c:pt>
                <c:pt idx="2246">
                  <c:v>19.824098338220399</c:v>
                </c:pt>
                <c:pt idx="2247">
                  <c:v>18.7962209611897</c:v>
                </c:pt>
                <c:pt idx="2248">
                  <c:v>18.877773373395001</c:v>
                </c:pt>
                <c:pt idx="2249">
                  <c:v>18.877773373395001</c:v>
                </c:pt>
                <c:pt idx="2250">
                  <c:v>18.877773373395001</c:v>
                </c:pt>
                <c:pt idx="2251">
                  <c:v>19.761395599314199</c:v>
                </c:pt>
                <c:pt idx="2252">
                  <c:v>19.103349300923401</c:v>
                </c:pt>
                <c:pt idx="2253">
                  <c:v>18.1427801375781</c:v>
                </c:pt>
                <c:pt idx="2254">
                  <c:v>17.3162374039788</c:v>
                </c:pt>
                <c:pt idx="2255">
                  <c:v>17.269006258231698</c:v>
                </c:pt>
                <c:pt idx="2256">
                  <c:v>17.269006258231698</c:v>
                </c:pt>
                <c:pt idx="2257">
                  <c:v>17.269006258231698</c:v>
                </c:pt>
                <c:pt idx="2258">
                  <c:v>16.157630830944999</c:v>
                </c:pt>
                <c:pt idx="2259">
                  <c:v>17.474075962806399</c:v>
                </c:pt>
                <c:pt idx="2260">
                  <c:v>17.4030779716187</c:v>
                </c:pt>
                <c:pt idx="2261">
                  <c:v>18.457886564061599</c:v>
                </c:pt>
                <c:pt idx="2262">
                  <c:v>18.3028509935004</c:v>
                </c:pt>
                <c:pt idx="2263">
                  <c:v>18.3028509935004</c:v>
                </c:pt>
                <c:pt idx="2264">
                  <c:v>18.3028509935004</c:v>
                </c:pt>
                <c:pt idx="2265">
                  <c:v>18.427958297825501</c:v>
                </c:pt>
                <c:pt idx="2266">
                  <c:v>18.1383429448552</c:v>
                </c:pt>
                <c:pt idx="2267">
                  <c:v>18.161401765554999</c:v>
                </c:pt>
                <c:pt idx="2268">
                  <c:v>17.2775368181304</c:v>
                </c:pt>
                <c:pt idx="2269">
                  <c:v>17.691895316949999</c:v>
                </c:pt>
                <c:pt idx="2270">
                  <c:v>17.691895316949999</c:v>
                </c:pt>
                <c:pt idx="2271">
                  <c:v>17.691895316949999</c:v>
                </c:pt>
                <c:pt idx="2272">
                  <c:v>17.650858537925401</c:v>
                </c:pt>
                <c:pt idx="2273">
                  <c:v>17.2546115684531</c:v>
                </c:pt>
                <c:pt idx="2274">
                  <c:v>16.210659009809799</c:v>
                </c:pt>
                <c:pt idx="2275">
                  <c:v>16.4375914950846</c:v>
                </c:pt>
                <c:pt idx="2276">
                  <c:v>16.509254864504801</c:v>
                </c:pt>
                <c:pt idx="2277">
                  <c:v>16.509254864504801</c:v>
                </c:pt>
                <c:pt idx="2278">
                  <c:v>16.509254864504801</c:v>
                </c:pt>
                <c:pt idx="2279">
                  <c:v>16.0959023285047</c:v>
                </c:pt>
                <c:pt idx="2280">
                  <c:v>16.342496555374499</c:v>
                </c:pt>
                <c:pt idx="2281">
                  <c:v>15.245287975801</c:v>
                </c:pt>
                <c:pt idx="2282">
                  <c:v>15.6415562972191</c:v>
                </c:pt>
                <c:pt idx="2283">
                  <c:v>15.6415562972191</c:v>
                </c:pt>
                <c:pt idx="2284">
                  <c:v>15.6415562972191</c:v>
                </c:pt>
                <c:pt idx="2285">
                  <c:v>15.6415562972191</c:v>
                </c:pt>
                <c:pt idx="2286">
                  <c:v>15.460494040382001</c:v>
                </c:pt>
                <c:pt idx="2287">
                  <c:v>15.763710130773701</c:v>
                </c:pt>
                <c:pt idx="2288">
                  <c:v>15.350581022054399</c:v>
                </c:pt>
                <c:pt idx="2289">
                  <c:v>15.6435469032621</c:v>
                </c:pt>
                <c:pt idx="2290">
                  <c:v>15.5652438132153</c:v>
                </c:pt>
                <c:pt idx="2291">
                  <c:v>15.5652438132153</c:v>
                </c:pt>
                <c:pt idx="2292">
                  <c:v>15.5652438132153</c:v>
                </c:pt>
                <c:pt idx="2293">
                  <c:v>15.4874712881718</c:v>
                </c:pt>
                <c:pt idx="2294">
                  <c:v>16.022645021193199</c:v>
                </c:pt>
                <c:pt idx="2295">
                  <c:v>15.5557295715646</c:v>
                </c:pt>
                <c:pt idx="2296">
                  <c:v>15.7605403647778</c:v>
                </c:pt>
                <c:pt idx="2297">
                  <c:v>15.5522183385809</c:v>
                </c:pt>
                <c:pt idx="2298">
                  <c:v>15.5522183385809</c:v>
                </c:pt>
                <c:pt idx="2299">
                  <c:v>15.5522183385809</c:v>
                </c:pt>
                <c:pt idx="2300">
                  <c:v>15.178482343679001</c:v>
                </c:pt>
                <c:pt idx="2301">
                  <c:v>14.8424553311245</c:v>
                </c:pt>
                <c:pt idx="2302">
                  <c:v>15.113499694531599</c:v>
                </c:pt>
                <c:pt idx="2303">
                  <c:v>15.2588409969011</c:v>
                </c:pt>
                <c:pt idx="2304">
                  <c:v>15.7932249037072</c:v>
                </c:pt>
                <c:pt idx="2305">
                  <c:v>15.7932249037072</c:v>
                </c:pt>
                <c:pt idx="2306">
                  <c:v>15.7932249037072</c:v>
                </c:pt>
                <c:pt idx="2307">
                  <c:v>16.037335105084299</c:v>
                </c:pt>
                <c:pt idx="2308">
                  <c:v>15.9944966362073</c:v>
                </c:pt>
                <c:pt idx="2309">
                  <c:v>15.872925595844301</c:v>
                </c:pt>
                <c:pt idx="2310">
                  <c:v>15.3962721330173</c:v>
                </c:pt>
                <c:pt idx="2311">
                  <c:v>15.180130520438301</c:v>
                </c:pt>
                <c:pt idx="2312">
                  <c:v>15.180130520438301</c:v>
                </c:pt>
                <c:pt idx="2313">
                  <c:v>15.180130520438301</c:v>
                </c:pt>
                <c:pt idx="2314">
                  <c:v>14.869670545920201</c:v>
                </c:pt>
                <c:pt idx="2315">
                  <c:v>14.454216548328899</c:v>
                </c:pt>
                <c:pt idx="2316">
                  <c:v>14.0693517048524</c:v>
                </c:pt>
                <c:pt idx="2317">
                  <c:v>13.5134748129756</c:v>
                </c:pt>
                <c:pt idx="2318">
                  <c:v>13.663727814137699</c:v>
                </c:pt>
                <c:pt idx="2319">
                  <c:v>13.663727814137699</c:v>
                </c:pt>
                <c:pt idx="2320">
                  <c:v>13.663727814137699</c:v>
                </c:pt>
                <c:pt idx="2321">
                  <c:v>13.1064285507967</c:v>
                </c:pt>
                <c:pt idx="2322">
                  <c:v>13.4846658683407</c:v>
                </c:pt>
                <c:pt idx="2323">
                  <c:v>13.051349116313901</c:v>
                </c:pt>
                <c:pt idx="2324">
                  <c:v>12.7099294874454</c:v>
                </c:pt>
                <c:pt idx="2325">
                  <c:v>13.606221373477901</c:v>
                </c:pt>
                <c:pt idx="2326">
                  <c:v>13.606221373477901</c:v>
                </c:pt>
                <c:pt idx="2327">
                  <c:v>13.606221373477901</c:v>
                </c:pt>
                <c:pt idx="2328">
                  <c:v>13.6163889683635</c:v>
                </c:pt>
                <c:pt idx="2329">
                  <c:v>14.001221309887301</c:v>
                </c:pt>
                <c:pt idx="2330">
                  <c:v>14.0253568374732</c:v>
                </c:pt>
                <c:pt idx="2331">
                  <c:v>14.358341825368299</c:v>
                </c:pt>
                <c:pt idx="2332">
                  <c:v>14.381534624380301</c:v>
                </c:pt>
                <c:pt idx="2333">
                  <c:v>14.381534624380301</c:v>
                </c:pt>
                <c:pt idx="2334">
                  <c:v>14.381534624380301</c:v>
                </c:pt>
                <c:pt idx="2335">
                  <c:v>14.6922455608743</c:v>
                </c:pt>
                <c:pt idx="2336">
                  <c:v>14.6813386121969</c:v>
                </c:pt>
                <c:pt idx="2337">
                  <c:v>15.063872280743301</c:v>
                </c:pt>
                <c:pt idx="2338">
                  <c:v>15.2969029145574</c:v>
                </c:pt>
                <c:pt idx="2339">
                  <c:v>15.244459915713501</c:v>
                </c:pt>
                <c:pt idx="2340">
                  <c:v>15.244459915713501</c:v>
                </c:pt>
                <c:pt idx="2341">
                  <c:v>15.244459915713501</c:v>
                </c:pt>
                <c:pt idx="2342">
                  <c:v>15.244459915713501</c:v>
                </c:pt>
                <c:pt idx="2343">
                  <c:v>15.4322095168659</c:v>
                </c:pt>
                <c:pt idx="2344">
                  <c:v>15.4462435217057</c:v>
                </c:pt>
                <c:pt idx="2345">
                  <c:v>14.951561233819801</c:v>
                </c:pt>
                <c:pt idx="2346">
                  <c:v>15.1838148408103</c:v>
                </c:pt>
                <c:pt idx="2347">
                  <c:v>15.1838148408103</c:v>
                </c:pt>
                <c:pt idx="2348">
                  <c:v>15.1838148408103</c:v>
                </c:pt>
                <c:pt idx="2349">
                  <c:v>15.338696093752899</c:v>
                </c:pt>
                <c:pt idx="2350">
                  <c:v>15.441765028952799</c:v>
                </c:pt>
                <c:pt idx="2351">
                  <c:v>15.3155680099715</c:v>
                </c:pt>
                <c:pt idx="2352">
                  <c:v>15.538600871451401</c:v>
                </c:pt>
                <c:pt idx="2353">
                  <c:v>15.8592817759996</c:v>
                </c:pt>
                <c:pt idx="2354">
                  <c:v>15.8592817759996</c:v>
                </c:pt>
                <c:pt idx="2355">
                  <c:v>15.8592817759996</c:v>
                </c:pt>
                <c:pt idx="2356">
                  <c:v>15.9449517653286</c:v>
                </c:pt>
                <c:pt idx="2357">
                  <c:v>15.7006067542004</c:v>
                </c:pt>
                <c:pt idx="2358">
                  <c:v>15.6628086674037</c:v>
                </c:pt>
                <c:pt idx="2359">
                  <c:v>16.1282061784222</c:v>
                </c:pt>
                <c:pt idx="2360">
                  <c:v>16.190022812686799</c:v>
                </c:pt>
                <c:pt idx="2361">
                  <c:v>16.190022812686799</c:v>
                </c:pt>
                <c:pt idx="2362">
                  <c:v>16.190022812686799</c:v>
                </c:pt>
                <c:pt idx="2363">
                  <c:v>16.045713793254901</c:v>
                </c:pt>
                <c:pt idx="2364">
                  <c:v>16.258069425194702</c:v>
                </c:pt>
                <c:pt idx="2365">
                  <c:v>16.479645237182101</c:v>
                </c:pt>
                <c:pt idx="2366">
                  <c:v>16.575019419415799</c:v>
                </c:pt>
                <c:pt idx="2367">
                  <c:v>16.593844094403199</c:v>
                </c:pt>
                <c:pt idx="2368">
                  <c:v>16.593844094403199</c:v>
                </c:pt>
                <c:pt idx="2369">
                  <c:v>16.593844094403199</c:v>
                </c:pt>
                <c:pt idx="2370">
                  <c:v>16.834014406650098</c:v>
                </c:pt>
                <c:pt idx="2371">
                  <c:v>16.959404807824502</c:v>
                </c:pt>
                <c:pt idx="2372">
                  <c:v>13.8682452785454</c:v>
                </c:pt>
                <c:pt idx="2373">
                  <c:v>13.585874652566901</c:v>
                </c:pt>
                <c:pt idx="2374">
                  <c:v>13.4930730387424</c:v>
                </c:pt>
                <c:pt idx="2375">
                  <c:v>13.4930730387424</c:v>
                </c:pt>
                <c:pt idx="2376">
                  <c:v>13.4930730387424</c:v>
                </c:pt>
                <c:pt idx="2377">
                  <c:v>13.4930730387424</c:v>
                </c:pt>
                <c:pt idx="2378">
                  <c:v>13.3123362110224</c:v>
                </c:pt>
                <c:pt idx="2379">
                  <c:v>13.1823830485864</c:v>
                </c:pt>
                <c:pt idx="2380">
                  <c:v>13.055364767784599</c:v>
                </c:pt>
                <c:pt idx="2381">
                  <c:v>13.4034063100731</c:v>
                </c:pt>
                <c:pt idx="2382">
                  <c:v>13.4034063100731</c:v>
                </c:pt>
                <c:pt idx="2383">
                  <c:v>13.4034063100731</c:v>
                </c:pt>
                <c:pt idx="2384">
                  <c:v>13.275070663582101</c:v>
                </c:pt>
                <c:pt idx="2385">
                  <c:v>13.2037202687016</c:v>
                </c:pt>
                <c:pt idx="2386">
                  <c:v>13.081809918600401</c:v>
                </c:pt>
                <c:pt idx="2387">
                  <c:v>12.8679993127062</c:v>
                </c:pt>
                <c:pt idx="2388">
                  <c:v>12.798384036293999</c:v>
                </c:pt>
                <c:pt idx="2389">
                  <c:v>12.798384036293999</c:v>
                </c:pt>
                <c:pt idx="2390">
                  <c:v>12.798384036293999</c:v>
                </c:pt>
                <c:pt idx="2391">
                  <c:v>12.8686569378733</c:v>
                </c:pt>
                <c:pt idx="2392">
                  <c:v>12.8207136801479</c:v>
                </c:pt>
                <c:pt idx="2393">
                  <c:v>13.0403716655686</c:v>
                </c:pt>
                <c:pt idx="2394">
                  <c:v>13.095206776204</c:v>
                </c:pt>
                <c:pt idx="2395">
                  <c:v>12.9246740184876</c:v>
                </c:pt>
                <c:pt idx="2396">
                  <c:v>12.9246740184876</c:v>
                </c:pt>
                <c:pt idx="2397">
                  <c:v>12.9246740184876</c:v>
                </c:pt>
                <c:pt idx="2398">
                  <c:v>12.617798526562201</c:v>
                </c:pt>
                <c:pt idx="2399">
                  <c:v>12.3271347407926</c:v>
                </c:pt>
                <c:pt idx="2400">
                  <c:v>12.747337580976801</c:v>
                </c:pt>
                <c:pt idx="2401">
                  <c:v>12.6154516311894</c:v>
                </c:pt>
                <c:pt idx="2402">
                  <c:v>12.4579478320371</c:v>
                </c:pt>
                <c:pt idx="2403">
                  <c:v>12.4579478320371</c:v>
                </c:pt>
                <c:pt idx="2404">
                  <c:v>12.4579478320371</c:v>
                </c:pt>
                <c:pt idx="2405">
                  <c:v>12.645267151833099</c:v>
                </c:pt>
                <c:pt idx="2406">
                  <c:v>12.6258145706998</c:v>
                </c:pt>
                <c:pt idx="2407">
                  <c:v>12.760956869861401</c:v>
                </c:pt>
                <c:pt idx="2408">
                  <c:v>12.9314854251977</c:v>
                </c:pt>
                <c:pt idx="2409">
                  <c:v>12.738620097021901</c:v>
                </c:pt>
                <c:pt idx="2410">
                  <c:v>12.738620097021901</c:v>
                </c:pt>
                <c:pt idx="2411">
                  <c:v>12.738620097021901</c:v>
                </c:pt>
                <c:pt idx="2412">
                  <c:v>13.0599315583577</c:v>
                </c:pt>
                <c:pt idx="2413">
                  <c:v>12.911592111574601</c:v>
                </c:pt>
                <c:pt idx="2414">
                  <c:v>12.9989233712166</c:v>
                </c:pt>
                <c:pt idx="2415">
                  <c:v>13.321121046562901</c:v>
                </c:pt>
                <c:pt idx="2416">
                  <c:v>13.3326770064137</c:v>
                </c:pt>
                <c:pt idx="2417">
                  <c:v>13.3326770064137</c:v>
                </c:pt>
                <c:pt idx="2418">
                  <c:v>13.3326770064137</c:v>
                </c:pt>
                <c:pt idx="2419">
                  <c:v>12.925391088713299</c:v>
                </c:pt>
                <c:pt idx="2420">
                  <c:v>12.847727791221599</c:v>
                </c:pt>
                <c:pt idx="2421">
                  <c:v>12.6875321683442</c:v>
                </c:pt>
                <c:pt idx="2422">
                  <c:v>12.461869747132701</c:v>
                </c:pt>
                <c:pt idx="2423">
                  <c:v>12.5132916288257</c:v>
                </c:pt>
                <c:pt idx="2424">
                  <c:v>12.5132916288257</c:v>
                </c:pt>
                <c:pt idx="2425">
                  <c:v>12.5132916288257</c:v>
                </c:pt>
                <c:pt idx="2426">
                  <c:v>12.765761158843601</c:v>
                </c:pt>
                <c:pt idx="2427">
                  <c:v>13.114496312296</c:v>
                </c:pt>
                <c:pt idx="2428">
                  <c:v>13.148526076978399</c:v>
                </c:pt>
                <c:pt idx="2429">
                  <c:v>13.096474640061</c:v>
                </c:pt>
                <c:pt idx="2430">
                  <c:v>13.2694322316468</c:v>
                </c:pt>
                <c:pt idx="2431">
                  <c:v>13.2694322316468</c:v>
                </c:pt>
                <c:pt idx="2432">
                  <c:v>13.2694322316468</c:v>
                </c:pt>
                <c:pt idx="2433">
                  <c:v>13.382010814086501</c:v>
                </c:pt>
                <c:pt idx="2434">
                  <c:v>13.4211856569815</c:v>
                </c:pt>
                <c:pt idx="2435">
                  <c:v>13.6845962059967</c:v>
                </c:pt>
                <c:pt idx="2436">
                  <c:v>13.828961265334399</c:v>
                </c:pt>
                <c:pt idx="2437">
                  <c:v>13.890524367459699</c:v>
                </c:pt>
                <c:pt idx="2438">
                  <c:v>13.890524367459699</c:v>
                </c:pt>
                <c:pt idx="2439">
                  <c:v>13.890524367459699</c:v>
                </c:pt>
                <c:pt idx="2440">
                  <c:v>13.890524367459699</c:v>
                </c:pt>
                <c:pt idx="2441">
                  <c:v>14.046416253337</c:v>
                </c:pt>
                <c:pt idx="2442">
                  <c:v>13.8149518196948</c:v>
                </c:pt>
                <c:pt idx="2443">
                  <c:v>13.932864627825699</c:v>
                </c:pt>
                <c:pt idx="2444">
                  <c:v>13.957118520254999</c:v>
                </c:pt>
                <c:pt idx="2445">
                  <c:v>13.957118520254999</c:v>
                </c:pt>
                <c:pt idx="2446">
                  <c:v>13.957118520254999</c:v>
                </c:pt>
                <c:pt idx="2447">
                  <c:v>13.7133732412128</c:v>
                </c:pt>
                <c:pt idx="2448">
                  <c:v>13.6676939020868</c:v>
                </c:pt>
                <c:pt idx="2449">
                  <c:v>13.774591144529101</c:v>
                </c:pt>
                <c:pt idx="2450">
                  <c:v>13.9912491741657</c:v>
                </c:pt>
                <c:pt idx="2451">
                  <c:v>13.997171355363699</c:v>
                </c:pt>
                <c:pt idx="2452">
                  <c:v>13.997171355363699</c:v>
                </c:pt>
                <c:pt idx="2453">
                  <c:v>13.997171355363699</c:v>
                </c:pt>
                <c:pt idx="2454">
                  <c:v>13.427503909972501</c:v>
                </c:pt>
                <c:pt idx="2455">
                  <c:v>13.5167731760463</c:v>
                </c:pt>
                <c:pt idx="2456">
                  <c:v>13.671698908665499</c:v>
                </c:pt>
                <c:pt idx="2457">
                  <c:v>13.917984269904601</c:v>
                </c:pt>
                <c:pt idx="2458">
                  <c:v>13.7350857496332</c:v>
                </c:pt>
                <c:pt idx="2459">
                  <c:v>13.7350857496332</c:v>
                </c:pt>
                <c:pt idx="2460">
                  <c:v>13.7350857496332</c:v>
                </c:pt>
                <c:pt idx="2461">
                  <c:v>13.565434777334101</c:v>
                </c:pt>
                <c:pt idx="2462">
                  <c:v>12.925056437236</c:v>
                </c:pt>
                <c:pt idx="2463">
                  <c:v>12.7793791932604</c:v>
                </c:pt>
                <c:pt idx="2464">
                  <c:v>11.4998179038608</c:v>
                </c:pt>
                <c:pt idx="2465">
                  <c:v>11.5522189096442</c:v>
                </c:pt>
                <c:pt idx="2466">
                  <c:v>11.5522189096442</c:v>
                </c:pt>
                <c:pt idx="2467">
                  <c:v>11.5522189096442</c:v>
                </c:pt>
                <c:pt idx="2468">
                  <c:v>11.159282812750901</c:v>
                </c:pt>
                <c:pt idx="2469">
                  <c:v>11.304981602141</c:v>
                </c:pt>
                <c:pt idx="2470">
                  <c:v>11.5332417038027</c:v>
                </c:pt>
                <c:pt idx="2471">
                  <c:v>11.780688974413399</c:v>
                </c:pt>
                <c:pt idx="2472">
                  <c:v>11.6971824416287</c:v>
                </c:pt>
                <c:pt idx="2473">
                  <c:v>11.6971824416287</c:v>
                </c:pt>
                <c:pt idx="2474">
                  <c:v>11.6971824416287</c:v>
                </c:pt>
                <c:pt idx="2475">
                  <c:v>11.5125916910289</c:v>
                </c:pt>
                <c:pt idx="2476">
                  <c:v>11.61762285318</c:v>
                </c:pt>
                <c:pt idx="2477">
                  <c:v>11.977356308107399</c:v>
                </c:pt>
                <c:pt idx="2478">
                  <c:v>12.131168421785</c:v>
                </c:pt>
                <c:pt idx="2479">
                  <c:v>12.2276446843453</c:v>
                </c:pt>
                <c:pt idx="2480">
                  <c:v>12.2276446843453</c:v>
                </c:pt>
                <c:pt idx="2481">
                  <c:v>12.2276446843453</c:v>
                </c:pt>
                <c:pt idx="2482">
                  <c:v>12.353034291432399</c:v>
                </c:pt>
                <c:pt idx="2483">
                  <c:v>12.539426820184101</c:v>
                </c:pt>
                <c:pt idx="2484">
                  <c:v>12.562001394037001</c:v>
                </c:pt>
                <c:pt idx="2485">
                  <c:v>12.7501166528134</c:v>
                </c:pt>
                <c:pt idx="2486">
                  <c:v>12.607937369804199</c:v>
                </c:pt>
                <c:pt idx="2487">
                  <c:v>12.607937369804199</c:v>
                </c:pt>
                <c:pt idx="2488">
                  <c:v>12.607937369804199</c:v>
                </c:pt>
                <c:pt idx="2489">
                  <c:v>12.8212572385067</c:v>
                </c:pt>
                <c:pt idx="2490">
                  <c:v>12.7157578585738</c:v>
                </c:pt>
                <c:pt idx="2491">
                  <c:v>12.447165276620501</c:v>
                </c:pt>
                <c:pt idx="2492">
                  <c:v>12.588749009820599</c:v>
                </c:pt>
                <c:pt idx="2493">
                  <c:v>12.6155829292709</c:v>
                </c:pt>
                <c:pt idx="2494">
                  <c:v>12.6155829292709</c:v>
                </c:pt>
                <c:pt idx="2495">
                  <c:v>12.6155829292709</c:v>
                </c:pt>
                <c:pt idx="2496">
                  <c:v>12.8101642991889</c:v>
                </c:pt>
                <c:pt idx="2497">
                  <c:v>12.7685511777897</c:v>
                </c:pt>
                <c:pt idx="2498">
                  <c:v>12.853381970141299</c:v>
                </c:pt>
                <c:pt idx="2499">
                  <c:v>12.935683995384601</c:v>
                </c:pt>
                <c:pt idx="2500">
                  <c:v>12.8774776225553</c:v>
                </c:pt>
                <c:pt idx="2501">
                  <c:v>12.8774776225553</c:v>
                </c:pt>
                <c:pt idx="2502">
                  <c:v>12.8774776225553</c:v>
                </c:pt>
                <c:pt idx="2503">
                  <c:v>13.0388331564906</c:v>
                </c:pt>
                <c:pt idx="2504">
                  <c:v>13.3697970194767</c:v>
                </c:pt>
                <c:pt idx="2505">
                  <c:v>12.8511466013967</c:v>
                </c:pt>
                <c:pt idx="2506">
                  <c:v>13.0536264288541</c:v>
                </c:pt>
                <c:pt idx="2507">
                  <c:v>13.391201869025601</c:v>
                </c:pt>
                <c:pt idx="2508">
                  <c:v>13.391201869025601</c:v>
                </c:pt>
                <c:pt idx="2509">
                  <c:v>13.391201869025601</c:v>
                </c:pt>
                <c:pt idx="2510">
                  <c:v>13.3356947578513</c:v>
                </c:pt>
                <c:pt idx="2511">
                  <c:v>13.5179190415445</c:v>
                </c:pt>
                <c:pt idx="2512">
                  <c:v>13.3935524699193</c:v>
                </c:pt>
                <c:pt idx="2513">
                  <c:v>13.048486527840501</c:v>
                </c:pt>
                <c:pt idx="2514">
                  <c:v>12.9390955105151</c:v>
                </c:pt>
                <c:pt idx="2515">
                  <c:v>12.9390955105151</c:v>
                </c:pt>
                <c:pt idx="2516">
                  <c:v>12.9390955105151</c:v>
                </c:pt>
                <c:pt idx="2517">
                  <c:v>12.1271899269193</c:v>
                </c:pt>
                <c:pt idx="2518">
                  <c:v>11.8270429955046</c:v>
                </c:pt>
                <c:pt idx="2519">
                  <c:v>12.2042023897259</c:v>
                </c:pt>
                <c:pt idx="2520">
                  <c:v>12.2042023897259</c:v>
                </c:pt>
                <c:pt idx="2521">
                  <c:v>12.1537690741376</c:v>
                </c:pt>
                <c:pt idx="2522">
                  <c:v>12.1537690741376</c:v>
                </c:pt>
                <c:pt idx="2523">
                  <c:v>12.1537690741376</c:v>
                </c:pt>
                <c:pt idx="2524">
                  <c:v>12.202759716025099</c:v>
                </c:pt>
                <c:pt idx="2525">
                  <c:v>11.8245157936925</c:v>
                </c:pt>
                <c:pt idx="2526">
                  <c:v>11.0860742513644</c:v>
                </c:pt>
                <c:pt idx="2527">
                  <c:v>11.321198186841301</c:v>
                </c:pt>
                <c:pt idx="2528">
                  <c:v>10.733251666171499</c:v>
                </c:pt>
                <c:pt idx="2529">
                  <c:v>10.733251666171499</c:v>
                </c:pt>
                <c:pt idx="2530">
                  <c:v>10.733251666171499</c:v>
                </c:pt>
                <c:pt idx="2531">
                  <c:v>10.7022784314959</c:v>
                </c:pt>
                <c:pt idx="2532">
                  <c:v>11.290384140468699</c:v>
                </c:pt>
                <c:pt idx="2533">
                  <c:v>11.5580623634368</c:v>
                </c:pt>
                <c:pt idx="2534">
                  <c:v>11.094754831585799</c:v>
                </c:pt>
                <c:pt idx="2535">
                  <c:v>10.9151432967892</c:v>
                </c:pt>
                <c:pt idx="2536">
                  <c:v>10.9151432967892</c:v>
                </c:pt>
                <c:pt idx="2537">
                  <c:v>10.9151432967892</c:v>
                </c:pt>
                <c:pt idx="2538">
                  <c:v>10.643234389178501</c:v>
                </c:pt>
                <c:pt idx="2539">
                  <c:v>10.4977985390355</c:v>
                </c:pt>
                <c:pt idx="2540">
                  <c:v>10.530051731474501</c:v>
                </c:pt>
                <c:pt idx="2541">
                  <c:v>10.023755160318901</c:v>
                </c:pt>
                <c:pt idx="2542">
                  <c:v>10.325123612608101</c:v>
                </c:pt>
                <c:pt idx="2543">
                  <c:v>10.325123612608101</c:v>
                </c:pt>
                <c:pt idx="2544">
                  <c:v>10.325123612608101</c:v>
                </c:pt>
                <c:pt idx="2545">
                  <c:v>10.0806455843477</c:v>
                </c:pt>
                <c:pt idx="2546">
                  <c:v>10.605937788267401</c:v>
                </c:pt>
                <c:pt idx="2547">
                  <c:v>10.636385230953501</c:v>
                </c:pt>
                <c:pt idx="2548">
                  <c:v>10.7337167417224</c:v>
                </c:pt>
                <c:pt idx="2549">
                  <c:v>10.7337167417224</c:v>
                </c:pt>
                <c:pt idx="2550">
                  <c:v>10.7337167417224</c:v>
                </c:pt>
                <c:pt idx="2551">
                  <c:v>10.7337167417224</c:v>
                </c:pt>
                <c:pt idx="2552">
                  <c:v>10.823758300912401</c:v>
                </c:pt>
                <c:pt idx="2553">
                  <c:v>10.5394002203809</c:v>
                </c:pt>
                <c:pt idx="2554">
                  <c:v>10.3942448464657</c:v>
                </c:pt>
                <c:pt idx="2555">
                  <c:v>10.6372260310222</c:v>
                </c:pt>
                <c:pt idx="2556">
                  <c:v>10.6950585414312</c:v>
                </c:pt>
                <c:pt idx="2557">
                  <c:v>10.6950585414312</c:v>
                </c:pt>
                <c:pt idx="2558">
                  <c:v>10.6950585414312</c:v>
                </c:pt>
                <c:pt idx="2559">
                  <c:v>10.5837672183786</c:v>
                </c:pt>
                <c:pt idx="2560">
                  <c:v>10.135732557481401</c:v>
                </c:pt>
                <c:pt idx="2561">
                  <c:v>9.3849928073899491</c:v>
                </c:pt>
                <c:pt idx="2562">
                  <c:v>9.4393747018914809</c:v>
                </c:pt>
                <c:pt idx="2563">
                  <c:v>9.4161170352635803</c:v>
                </c:pt>
                <c:pt idx="2564">
                  <c:v>9.4161170352635803</c:v>
                </c:pt>
                <c:pt idx="2565">
                  <c:v>9.4161170352635803</c:v>
                </c:pt>
                <c:pt idx="2566">
                  <c:v>9.34011552296632</c:v>
                </c:pt>
                <c:pt idx="2567">
                  <c:v>9.6189703668294104</c:v>
                </c:pt>
                <c:pt idx="2568">
                  <c:v>9.5750149686073005</c:v>
                </c:pt>
                <c:pt idx="2569">
                  <c:v>9.0321841130366192</c:v>
                </c:pt>
                <c:pt idx="2570">
                  <c:v>8.9229996463350094</c:v>
                </c:pt>
                <c:pt idx="2571">
                  <c:v>8.9229996463350094</c:v>
                </c:pt>
                <c:pt idx="2572">
                  <c:v>8.9229996463350094</c:v>
                </c:pt>
                <c:pt idx="2573">
                  <c:v>8.9229996463350094</c:v>
                </c:pt>
                <c:pt idx="2574">
                  <c:v>8.5847589030700409</c:v>
                </c:pt>
                <c:pt idx="2575">
                  <c:v>8.4724676547830509</c:v>
                </c:pt>
                <c:pt idx="2576">
                  <c:v>8.3878727859437099</c:v>
                </c:pt>
                <c:pt idx="2577">
                  <c:v>7.9555779647235303</c:v>
                </c:pt>
                <c:pt idx="2578">
                  <c:v>7.9555779647235303</c:v>
                </c:pt>
                <c:pt idx="2579">
                  <c:v>7.9555779647235303</c:v>
                </c:pt>
                <c:pt idx="2580">
                  <c:v>8.0586282539163605</c:v>
                </c:pt>
                <c:pt idx="2581">
                  <c:v>7.6911690129529404</c:v>
                </c:pt>
                <c:pt idx="2582">
                  <c:v>7.5076712665761098</c:v>
                </c:pt>
                <c:pt idx="2583">
                  <c:v>7.1796517106477804</c:v>
                </c:pt>
                <c:pt idx="2584">
                  <c:v>7.3894788515680903</c:v>
                </c:pt>
                <c:pt idx="2585">
                  <c:v>7.3894788515680903</c:v>
                </c:pt>
                <c:pt idx="2586">
                  <c:v>7.3894788515680903</c:v>
                </c:pt>
                <c:pt idx="2587">
                  <c:v>8.0461128308804994</c:v>
                </c:pt>
                <c:pt idx="2588">
                  <c:v>8.3111262566060802</c:v>
                </c:pt>
                <c:pt idx="2589">
                  <c:v>7.8919502852568399</c:v>
                </c:pt>
                <c:pt idx="2590">
                  <c:v>7.4619186036616396</c:v>
                </c:pt>
                <c:pt idx="2591">
                  <c:v>7.9076531210609504</c:v>
                </c:pt>
                <c:pt idx="2592">
                  <c:v>7.9076531210609504</c:v>
                </c:pt>
                <c:pt idx="2593">
                  <c:v>7.9076531210609504</c:v>
                </c:pt>
                <c:pt idx="2594">
                  <c:v>8.0117996371919808</c:v>
                </c:pt>
                <c:pt idx="2595">
                  <c:v>8.1983750972486291</c:v>
                </c:pt>
                <c:pt idx="2596">
                  <c:v>8.6959554049936401</c:v>
                </c:pt>
                <c:pt idx="2597">
                  <c:v>8.5844386274879092</c:v>
                </c:pt>
                <c:pt idx="2598">
                  <c:v>8.1586601899747198</c:v>
                </c:pt>
                <c:pt idx="2599">
                  <c:v>8.1586601899747198</c:v>
                </c:pt>
                <c:pt idx="2600">
                  <c:v>8.1586601899747198</c:v>
                </c:pt>
                <c:pt idx="2601">
                  <c:v>8.1517544107642408</c:v>
                </c:pt>
                <c:pt idx="2602">
                  <c:v>8.5117032917934203</c:v>
                </c:pt>
                <c:pt idx="2603">
                  <c:v>8.3087024757235</c:v>
                </c:pt>
                <c:pt idx="2604">
                  <c:v>7.9180868942331504</c:v>
                </c:pt>
                <c:pt idx="2605">
                  <c:v>7.6509958315419802</c:v>
                </c:pt>
                <c:pt idx="2606">
                  <c:v>7.6509958315419802</c:v>
                </c:pt>
                <c:pt idx="2607">
                  <c:v>7.6509958315419802</c:v>
                </c:pt>
                <c:pt idx="2608">
                  <c:v>7.6509958315419802</c:v>
                </c:pt>
                <c:pt idx="2609">
                  <c:v>7.3477196142522203</c:v>
                </c:pt>
                <c:pt idx="2610">
                  <c:v>7.0324940465179502</c:v>
                </c:pt>
                <c:pt idx="2611">
                  <c:v>7.4848760855302796</c:v>
                </c:pt>
                <c:pt idx="2612">
                  <c:v>7.55801454825259</c:v>
                </c:pt>
                <c:pt idx="2613">
                  <c:v>7.55801454825259</c:v>
                </c:pt>
                <c:pt idx="2614">
                  <c:v>7.55801454825259</c:v>
                </c:pt>
                <c:pt idx="2615">
                  <c:v>7.7527526215332498</c:v>
                </c:pt>
                <c:pt idx="2616">
                  <c:v>7.6762594928254897</c:v>
                </c:pt>
                <c:pt idx="2617">
                  <c:v>7.5452370035740897</c:v>
                </c:pt>
                <c:pt idx="2618">
                  <c:v>7.0863064541210798</c:v>
                </c:pt>
                <c:pt idx="2619">
                  <c:v>6.5102451621417403</c:v>
                </c:pt>
                <c:pt idx="2620">
                  <c:v>6.5102451621417403</c:v>
                </c:pt>
                <c:pt idx="2621">
                  <c:v>6.5102451621417403</c:v>
                </c:pt>
                <c:pt idx="2622">
                  <c:v>6.1711112304449198</c:v>
                </c:pt>
                <c:pt idx="2623">
                  <c:v>6.1684166667649798</c:v>
                </c:pt>
                <c:pt idx="2624">
                  <c:v>6.6048002125765102</c:v>
                </c:pt>
                <c:pt idx="2625">
                  <c:v>6.2991752230888798</c:v>
                </c:pt>
                <c:pt idx="2626">
                  <c:v>5.8577630169027701</c:v>
                </c:pt>
                <c:pt idx="2627">
                  <c:v>5.8577630169027701</c:v>
                </c:pt>
                <c:pt idx="2628">
                  <c:v>5.8577630169027701</c:v>
                </c:pt>
                <c:pt idx="2629">
                  <c:v>5.4621832626313402</c:v>
                </c:pt>
                <c:pt idx="2630">
                  <c:v>5.4648922434824501</c:v>
                </c:pt>
                <c:pt idx="2631">
                  <c:v>6.2983106521259904</c:v>
                </c:pt>
                <c:pt idx="2632">
                  <c:v>6.5883453643034704</c:v>
                </c:pt>
                <c:pt idx="2633">
                  <c:v>6.9776161309930398</c:v>
                </c:pt>
                <c:pt idx="2634">
                  <c:v>6.9776161309930398</c:v>
                </c:pt>
                <c:pt idx="2635">
                  <c:v>6.9776161309930398</c:v>
                </c:pt>
                <c:pt idx="2636">
                  <c:v>6.7695777907708496</c:v>
                </c:pt>
                <c:pt idx="2637">
                  <c:v>7.0724465879318901</c:v>
                </c:pt>
                <c:pt idx="2638">
                  <c:v>7.0488521506045299</c:v>
                </c:pt>
                <c:pt idx="2639">
                  <c:v>7.1156838385542001</c:v>
                </c:pt>
                <c:pt idx="2640">
                  <c:v>6.78137221323336</c:v>
                </c:pt>
                <c:pt idx="2641">
                  <c:v>6.78137221323336</c:v>
                </c:pt>
                <c:pt idx="2642">
                  <c:v>6.78137221323336</c:v>
                </c:pt>
                <c:pt idx="2643">
                  <c:v>6.9807477662347299</c:v>
                </c:pt>
                <c:pt idx="2644">
                  <c:v>7.4017534542471504</c:v>
                </c:pt>
                <c:pt idx="2645">
                  <c:v>7.2313017626997498</c:v>
                </c:pt>
                <c:pt idx="2646">
                  <c:v>6.6346571416901199</c:v>
                </c:pt>
                <c:pt idx="2647">
                  <c:v>6.7027342732767101</c:v>
                </c:pt>
                <c:pt idx="2648">
                  <c:v>6.7027342732767101</c:v>
                </c:pt>
                <c:pt idx="2649">
                  <c:v>6.7027342732767101</c:v>
                </c:pt>
                <c:pt idx="2650">
                  <c:v>7.0398672408494596</c:v>
                </c:pt>
                <c:pt idx="2651">
                  <c:v>6.6908822462839499</c:v>
                </c:pt>
                <c:pt idx="2652">
                  <c:v>6.3852574238314501</c:v>
                </c:pt>
                <c:pt idx="2653">
                  <c:v>6.2719204373594497</c:v>
                </c:pt>
                <c:pt idx="2654">
                  <c:v>6.1100143155653397</c:v>
                </c:pt>
                <c:pt idx="2655">
                  <c:v>6.1100143155653397</c:v>
                </c:pt>
                <c:pt idx="2656">
                  <c:v>6.1100143155653397</c:v>
                </c:pt>
                <c:pt idx="2657">
                  <c:v>6.0378972235600399</c:v>
                </c:pt>
                <c:pt idx="2658">
                  <c:v>6.0184603100154304</c:v>
                </c:pt>
                <c:pt idx="2659">
                  <c:v>6.2353076259013998</c:v>
                </c:pt>
                <c:pt idx="2660">
                  <c:v>6.04571027750307</c:v>
                </c:pt>
                <c:pt idx="2661">
                  <c:v>6.04571027750307</c:v>
                </c:pt>
                <c:pt idx="2662">
                  <c:v>6.04571027750307</c:v>
                </c:pt>
                <c:pt idx="2663">
                  <c:v>6.04571027750307</c:v>
                </c:pt>
                <c:pt idx="2664">
                  <c:v>5.8742307062699899</c:v>
                </c:pt>
                <c:pt idx="2665">
                  <c:v>6.0834882811686004</c:v>
                </c:pt>
                <c:pt idx="2666">
                  <c:v>5.8117492025147603</c:v>
                </c:pt>
                <c:pt idx="2667">
                  <c:v>5.4925341784670998</c:v>
                </c:pt>
                <c:pt idx="2668">
                  <c:v>5.3676145834028999</c:v>
                </c:pt>
                <c:pt idx="2669">
                  <c:v>5.3676145834028999</c:v>
                </c:pt>
                <c:pt idx="2670">
                  <c:v>5.3676145834028999</c:v>
                </c:pt>
                <c:pt idx="2671">
                  <c:v>5.5175040900739196</c:v>
                </c:pt>
                <c:pt idx="2672">
                  <c:v>5.2705770113981503</c:v>
                </c:pt>
                <c:pt idx="2673">
                  <c:v>5.1903604662434599</c:v>
                </c:pt>
                <c:pt idx="2674">
                  <c:v>5.3794863699418398</c:v>
                </c:pt>
                <c:pt idx="2675">
                  <c:v>5.1752822391253801</c:v>
                </c:pt>
                <c:pt idx="2676">
                  <c:v>5.1752822391253801</c:v>
                </c:pt>
                <c:pt idx="2677">
                  <c:v>5.1752822391253801</c:v>
                </c:pt>
                <c:pt idx="2678">
                  <c:v>5.3487244736750501</c:v>
                </c:pt>
                <c:pt idx="2679">
                  <c:v>5.26494084880499</c:v>
                </c:pt>
                <c:pt idx="2680">
                  <c:v>5.4324771333508703</c:v>
                </c:pt>
                <c:pt idx="2681">
                  <c:v>4.9762466717110598</c:v>
                </c:pt>
                <c:pt idx="2682">
                  <c:v>4.6642254604692903</c:v>
                </c:pt>
                <c:pt idx="2683">
                  <c:v>4.6642254604692903</c:v>
                </c:pt>
                <c:pt idx="2684">
                  <c:v>4.6642254604692903</c:v>
                </c:pt>
                <c:pt idx="2685">
                  <c:v>4.1473452074137196</c:v>
                </c:pt>
                <c:pt idx="2686">
                  <c:v>4.0715527956098203</c:v>
                </c:pt>
                <c:pt idx="2687">
                  <c:v>3.7461454641479399</c:v>
                </c:pt>
                <c:pt idx="2688">
                  <c:v>4.00142521488889</c:v>
                </c:pt>
                <c:pt idx="2689">
                  <c:v>4.4703475111418802</c:v>
                </c:pt>
                <c:pt idx="2690">
                  <c:v>4.4703475111418802</c:v>
                </c:pt>
                <c:pt idx="2691">
                  <c:v>4.4703475111418802</c:v>
                </c:pt>
                <c:pt idx="2692">
                  <c:v>4.2628913727916897</c:v>
                </c:pt>
                <c:pt idx="2693">
                  <c:v>4.4311564610272898</c:v>
                </c:pt>
                <c:pt idx="2694">
                  <c:v>4.28427139384842</c:v>
                </c:pt>
                <c:pt idx="2695">
                  <c:v>4.3496075060069499</c:v>
                </c:pt>
                <c:pt idx="2696">
                  <c:v>4.3076685846778204</c:v>
                </c:pt>
                <c:pt idx="2697">
                  <c:v>4.3076685846778204</c:v>
                </c:pt>
                <c:pt idx="2698">
                  <c:v>4.3076685846778204</c:v>
                </c:pt>
                <c:pt idx="2699">
                  <c:v>4.2724942577740102</c:v>
                </c:pt>
                <c:pt idx="2700">
                  <c:v>3.97578616052144</c:v>
                </c:pt>
                <c:pt idx="2701">
                  <c:v>4.1484490333751696</c:v>
                </c:pt>
                <c:pt idx="2702">
                  <c:v>4.2820052727520999</c:v>
                </c:pt>
                <c:pt idx="2703">
                  <c:v>4.5037206458818</c:v>
                </c:pt>
                <c:pt idx="2704">
                  <c:v>4.5037206458818</c:v>
                </c:pt>
                <c:pt idx="2705">
                  <c:v>4.5037206458818</c:v>
                </c:pt>
                <c:pt idx="2706">
                  <c:v>4.5037206458818</c:v>
                </c:pt>
                <c:pt idx="2707">
                  <c:v>4.45249660936312</c:v>
                </c:pt>
                <c:pt idx="2708">
                  <c:v>4.3419599205277297</c:v>
                </c:pt>
                <c:pt idx="2709">
                  <c:v>4.6332037128482497</c:v>
                </c:pt>
                <c:pt idx="2710">
                  <c:v>4.4426668214703904</c:v>
                </c:pt>
                <c:pt idx="2711">
                  <c:v>4.4426668214703904</c:v>
                </c:pt>
                <c:pt idx="2712">
                  <c:v>4.4426668214703904</c:v>
                </c:pt>
                <c:pt idx="2713">
                  <c:v>4.5088936775981496</c:v>
                </c:pt>
                <c:pt idx="2714">
                  <c:v>4.57713751645763</c:v>
                </c:pt>
                <c:pt idx="2715">
                  <c:v>4.8212932017715602</c:v>
                </c:pt>
                <c:pt idx="2716">
                  <c:v>4.6130466046959597</c:v>
                </c:pt>
                <c:pt idx="2717">
                  <c:v>4.4086362244908299</c:v>
                </c:pt>
                <c:pt idx="2718">
                  <c:v>4.4086362244908299</c:v>
                </c:pt>
                <c:pt idx="2719">
                  <c:v>4.4086362244908299</c:v>
                </c:pt>
                <c:pt idx="2720">
                  <c:v>4.1055365442870899</c:v>
                </c:pt>
                <c:pt idx="2721">
                  <c:v>4.1530704382766004</c:v>
                </c:pt>
                <c:pt idx="2722">
                  <c:v>4.3612912752805704</c:v>
                </c:pt>
                <c:pt idx="2723">
                  <c:v>4.0973812990732199</c:v>
                </c:pt>
                <c:pt idx="2724">
                  <c:v>4.2760419654228397</c:v>
                </c:pt>
                <c:pt idx="2725">
                  <c:v>4.2760419654228397</c:v>
                </c:pt>
                <c:pt idx="2726">
                  <c:v>4.2760419654228397</c:v>
                </c:pt>
                <c:pt idx="2727">
                  <c:v>4.2760419654228397</c:v>
                </c:pt>
                <c:pt idx="2728">
                  <c:v>4.4997002770535302</c:v>
                </c:pt>
                <c:pt idx="2729">
                  <c:v>4.5079645197980298</c:v>
                </c:pt>
                <c:pt idx="2730">
                  <c:v>4.8576539933205103</c:v>
                </c:pt>
                <c:pt idx="2731">
                  <c:v>5.0656798331584296</c:v>
                </c:pt>
                <c:pt idx="2732">
                  <c:v>5.0656798331584296</c:v>
                </c:pt>
                <c:pt idx="2733">
                  <c:v>5.0656798331584296</c:v>
                </c:pt>
                <c:pt idx="2734">
                  <c:v>4.9629461486170197</c:v>
                </c:pt>
                <c:pt idx="2735">
                  <c:v>4.7679671132238397</c:v>
                </c:pt>
                <c:pt idx="2736">
                  <c:v>4.6620847961641996</c:v>
                </c:pt>
                <c:pt idx="2737">
                  <c:v>4.5878299308047801</c:v>
                </c:pt>
                <c:pt idx="2738">
                  <c:v>4.7417522631850799</c:v>
                </c:pt>
                <c:pt idx="2739">
                  <c:v>4.7490372411079003</c:v>
                </c:pt>
                <c:pt idx="2740">
                  <c:v>4.7490372411079003</c:v>
                </c:pt>
                <c:pt idx="2741">
                  <c:v>4.7490372411079003</c:v>
                </c:pt>
                <c:pt idx="2742">
                  <c:v>5.0326220889808599</c:v>
                </c:pt>
                <c:pt idx="2743">
                  <c:v>4.9805333732008101</c:v>
                </c:pt>
                <c:pt idx="2744">
                  <c:v>5.1736875552871604</c:v>
                </c:pt>
                <c:pt idx="2745">
                  <c:v>5.1558277623072604</c:v>
                </c:pt>
                <c:pt idx="2746">
                  <c:v>5.1558277623072604</c:v>
                </c:pt>
                <c:pt idx="2747">
                  <c:v>5.1558277623072604</c:v>
                </c:pt>
                <c:pt idx="2748">
                  <c:v>4.8943263886644699</c:v>
                </c:pt>
                <c:pt idx="2749">
                  <c:v>4.8002148069177801</c:v>
                </c:pt>
                <c:pt idx="2750">
                  <c:v>4.78581508842269</c:v>
                </c:pt>
                <c:pt idx="2751">
                  <c:v>4.6964410510826404</c:v>
                </c:pt>
                <c:pt idx="2752">
                  <c:v>4.8063946029646498</c:v>
                </c:pt>
                <c:pt idx="2753">
                  <c:v>4.8063946029646498</c:v>
                </c:pt>
                <c:pt idx="2754">
                  <c:v>4.8063946029646498</c:v>
                </c:pt>
                <c:pt idx="2755">
                  <c:v>4.86578188461701</c:v>
                </c:pt>
                <c:pt idx="2756">
                  <c:v>4.9467281722491503</c:v>
                </c:pt>
                <c:pt idx="2757">
                  <c:v>5.1793427602940501</c:v>
                </c:pt>
                <c:pt idx="2758">
                  <c:v>5.2071392735380302</c:v>
                </c:pt>
                <c:pt idx="2759">
                  <c:v>4.9465634625074104</c:v>
                </c:pt>
                <c:pt idx="2760">
                  <c:v>4.9465634625074104</c:v>
                </c:pt>
                <c:pt idx="2761">
                  <c:v>4.9465634625074104</c:v>
                </c:pt>
                <c:pt idx="2762">
                  <c:v>4.8507798229845003</c:v>
                </c:pt>
                <c:pt idx="2763">
                  <c:v>4.69897262613169</c:v>
                </c:pt>
                <c:pt idx="2764">
                  <c:v>4.8732545953967596</c:v>
                </c:pt>
                <c:pt idx="2765">
                  <c:v>4.93204425135945</c:v>
                </c:pt>
                <c:pt idx="2766">
                  <c:v>4.9449076692535501</c:v>
                </c:pt>
                <c:pt idx="2767">
                  <c:v>4.9449076692535501</c:v>
                </c:pt>
                <c:pt idx="2768">
                  <c:v>4.9449076692535501</c:v>
                </c:pt>
                <c:pt idx="2769">
                  <c:v>5.04247072692164</c:v>
                </c:pt>
                <c:pt idx="2770">
                  <c:v>5.1242631937211103</c:v>
                </c:pt>
                <c:pt idx="2771">
                  <c:v>5.3734308522731302</c:v>
                </c:pt>
                <c:pt idx="2772">
                  <c:v>5.4533412372527703</c:v>
                </c:pt>
                <c:pt idx="2773">
                  <c:v>5.5331117339394602</c:v>
                </c:pt>
                <c:pt idx="2774">
                  <c:v>5.5331117339394602</c:v>
                </c:pt>
                <c:pt idx="2775">
                  <c:v>5.5331117339394602</c:v>
                </c:pt>
                <c:pt idx="2776">
                  <c:v>5.5977805457497398</c:v>
                </c:pt>
                <c:pt idx="2777">
                  <c:v>5.3743720336490899</c:v>
                </c:pt>
                <c:pt idx="2778">
                  <c:v>5.6328714472181503</c:v>
                </c:pt>
                <c:pt idx="2779">
                  <c:v>5.5538599118057999</c:v>
                </c:pt>
                <c:pt idx="2780">
                  <c:v>5.6698944331771797</c:v>
                </c:pt>
                <c:pt idx="2781">
                  <c:v>5.6698944331771797</c:v>
                </c:pt>
                <c:pt idx="2782">
                  <c:v>5.6698944331771797</c:v>
                </c:pt>
                <c:pt idx="2783">
                  <c:v>5.6191667940212398</c:v>
                </c:pt>
                <c:pt idx="2784">
                  <c:v>5.5729412147353399</c:v>
                </c:pt>
                <c:pt idx="2785">
                  <c:v>5.3822787154906599</c:v>
                </c:pt>
                <c:pt idx="2786">
                  <c:v>5.3315632110702396</c:v>
                </c:pt>
                <c:pt idx="2787">
                  <c:v>5.0930542224263897</c:v>
                </c:pt>
                <c:pt idx="2788">
                  <c:v>5.0930542224263897</c:v>
                </c:pt>
                <c:pt idx="2789">
                  <c:v>5.0930542224263897</c:v>
                </c:pt>
                <c:pt idx="2790">
                  <c:v>4.9597196873634504</c:v>
                </c:pt>
                <c:pt idx="2791">
                  <c:v>4.9535004587070999</c:v>
                </c:pt>
                <c:pt idx="2792">
                  <c:v>5.0162748859231296</c:v>
                </c:pt>
                <c:pt idx="2793">
                  <c:v>5.2495106373543896</c:v>
                </c:pt>
                <c:pt idx="2794">
                  <c:v>5.06377630423375</c:v>
                </c:pt>
                <c:pt idx="2795">
                  <c:v>5.06377630423375</c:v>
                </c:pt>
                <c:pt idx="2796">
                  <c:v>5.06377630423375</c:v>
                </c:pt>
                <c:pt idx="2797">
                  <c:v>4.9772521998163004</c:v>
                </c:pt>
                <c:pt idx="2798">
                  <c:v>4.9379811704080501</c:v>
                </c:pt>
                <c:pt idx="2799">
                  <c:v>4.9487249651525298</c:v>
                </c:pt>
                <c:pt idx="2800">
                  <c:v>4.7773698888340999</c:v>
                </c:pt>
                <c:pt idx="2801">
                  <c:v>4.7244898214348998</c:v>
                </c:pt>
                <c:pt idx="2802">
                  <c:v>4.7244898214348998</c:v>
                </c:pt>
                <c:pt idx="2803">
                  <c:v>4.7244898214348998</c:v>
                </c:pt>
                <c:pt idx="2804">
                  <c:v>4.7244898214348998</c:v>
                </c:pt>
                <c:pt idx="2805">
                  <c:v>4.6843604866393296</c:v>
                </c:pt>
                <c:pt idx="2806">
                  <c:v>4.8184281671833</c:v>
                </c:pt>
                <c:pt idx="2807">
                  <c:v>4.9209802713369299</c:v>
                </c:pt>
                <c:pt idx="2808">
                  <c:v>5.1643756829576999</c:v>
                </c:pt>
                <c:pt idx="2809">
                  <c:v>5.1643756829576999</c:v>
                </c:pt>
                <c:pt idx="2810">
                  <c:v>5.1643756829576999</c:v>
                </c:pt>
                <c:pt idx="2811">
                  <c:v>5.3046456866301703</c:v>
                </c:pt>
                <c:pt idx="2812">
                  <c:v>5.0519546780192996</c:v>
                </c:pt>
                <c:pt idx="2813">
                  <c:v>5.1751326757569096</c:v>
                </c:pt>
                <c:pt idx="2814">
                  <c:v>5.1544383383289301</c:v>
                </c:pt>
                <c:pt idx="2815">
                  <c:v>4.9009923075169501</c:v>
                </c:pt>
                <c:pt idx="2816">
                  <c:v>4.9009923075169501</c:v>
                </c:pt>
                <c:pt idx="2817">
                  <c:v>4.9009923075169501</c:v>
                </c:pt>
                <c:pt idx="2818">
                  <c:v>4.8554371491852297</c:v>
                </c:pt>
                <c:pt idx="2819">
                  <c:v>4.7892841463604103</c:v>
                </c:pt>
                <c:pt idx="2820">
                  <c:v>4.7166000878688799</c:v>
                </c:pt>
                <c:pt idx="2821">
                  <c:v>4.5111437447845297</c:v>
                </c:pt>
                <c:pt idx="2822">
                  <c:v>4.4471053884235401</c:v>
                </c:pt>
                <c:pt idx="2823">
                  <c:v>4.4471053884235401</c:v>
                </c:pt>
                <c:pt idx="2824">
                  <c:v>4.4471053884235401</c:v>
                </c:pt>
                <c:pt idx="2825">
                  <c:v>4.4380104056778</c:v>
                </c:pt>
                <c:pt idx="2826">
                  <c:v>4.5276117215154699</c:v>
                </c:pt>
                <c:pt idx="2827">
                  <c:v>4.6592363725139103</c:v>
                </c:pt>
                <c:pt idx="2828">
                  <c:v>4.4677309300493802</c:v>
                </c:pt>
                <c:pt idx="2829">
                  <c:v>4.1012693025715903</c:v>
                </c:pt>
                <c:pt idx="2830">
                  <c:v>4.1012693025715903</c:v>
                </c:pt>
                <c:pt idx="2831">
                  <c:v>4.1012693025715903</c:v>
                </c:pt>
                <c:pt idx="2832">
                  <c:v>4.1724528144819102</c:v>
                </c:pt>
                <c:pt idx="2833">
                  <c:v>4.4923281000343502</c:v>
                </c:pt>
                <c:pt idx="2834">
                  <c:v>4.4858202753703598</c:v>
                </c:pt>
                <c:pt idx="2835">
                  <c:v>4.5357341883521798</c:v>
                </c:pt>
                <c:pt idx="2836">
                  <c:v>4.2522614883218601</c:v>
                </c:pt>
                <c:pt idx="2837">
                  <c:v>4.2522614883218601</c:v>
                </c:pt>
                <c:pt idx="2838">
                  <c:v>4.2522614883218601</c:v>
                </c:pt>
                <c:pt idx="2839">
                  <c:v>4.1073690202433601</c:v>
                </c:pt>
                <c:pt idx="2840">
                  <c:v>4.0723854201634504</c:v>
                </c:pt>
                <c:pt idx="2841">
                  <c:v>4.0938877372148204</c:v>
                </c:pt>
                <c:pt idx="2842">
                  <c:v>4.0708993008968397</c:v>
                </c:pt>
                <c:pt idx="2843">
                  <c:v>3.8160635839833699</c:v>
                </c:pt>
                <c:pt idx="2844">
                  <c:v>3.8160635839833699</c:v>
                </c:pt>
                <c:pt idx="2845">
                  <c:v>3.8160635839833699</c:v>
                </c:pt>
                <c:pt idx="2846">
                  <c:v>4.0704551573211996</c:v>
                </c:pt>
                <c:pt idx="2847">
                  <c:v>4.1651463383078102</c:v>
                </c:pt>
                <c:pt idx="2848">
                  <c:v>4.0202050884638103</c:v>
                </c:pt>
                <c:pt idx="2849">
                  <c:v>4.03678436313022</c:v>
                </c:pt>
                <c:pt idx="2850">
                  <c:v>4.0859401288707504</c:v>
                </c:pt>
                <c:pt idx="2851">
                  <c:v>4.0859401288707504</c:v>
                </c:pt>
                <c:pt idx="2852">
                  <c:v>4.0859401288707504</c:v>
                </c:pt>
                <c:pt idx="2853">
                  <c:v>4.0206297307769203</c:v>
                </c:pt>
                <c:pt idx="2854">
                  <c:v>4.3063687991510102</c:v>
                </c:pt>
                <c:pt idx="2855">
                  <c:v>4.2794442662575003</c:v>
                </c:pt>
                <c:pt idx="2856">
                  <c:v>4.3057401167370601</c:v>
                </c:pt>
                <c:pt idx="2857">
                  <c:v>4.3214501573369004</c:v>
                </c:pt>
                <c:pt idx="2858">
                  <c:v>4.3214501573369004</c:v>
                </c:pt>
                <c:pt idx="2859">
                  <c:v>4.3214501573369004</c:v>
                </c:pt>
                <c:pt idx="2860">
                  <c:v>4.2890466115344301</c:v>
                </c:pt>
                <c:pt idx="2861">
                  <c:v>4.2451089864271996</c:v>
                </c:pt>
                <c:pt idx="2862">
                  <c:v>4.0255951278557101</c:v>
                </c:pt>
                <c:pt idx="2863">
                  <c:v>4.0404601181697304</c:v>
                </c:pt>
                <c:pt idx="2864">
                  <c:v>3.9692196293895701</c:v>
                </c:pt>
                <c:pt idx="2865">
                  <c:v>3.9692196293895701</c:v>
                </c:pt>
                <c:pt idx="2866">
                  <c:v>3.9692196293895701</c:v>
                </c:pt>
                <c:pt idx="2867">
                  <c:v>3.9162606484712099</c:v>
                </c:pt>
                <c:pt idx="2868">
                  <c:v>3.8931053251823502</c:v>
                </c:pt>
                <c:pt idx="2869">
                  <c:v>3.5924296542291101</c:v>
                </c:pt>
                <c:pt idx="2870">
                  <c:v>4.0604565526660803</c:v>
                </c:pt>
                <c:pt idx="2871">
                  <c:v>4.3092625033545904</c:v>
                </c:pt>
                <c:pt idx="2872">
                  <c:v>4.3092625033545904</c:v>
                </c:pt>
                <c:pt idx="2873">
                  <c:v>4.3092625033545904</c:v>
                </c:pt>
                <c:pt idx="2874">
                  <c:v>4.19223046708911</c:v>
                </c:pt>
                <c:pt idx="2875">
                  <c:v>4.3365878387684802</c:v>
                </c:pt>
                <c:pt idx="2876">
                  <c:v>4.0821191513389401</c:v>
                </c:pt>
                <c:pt idx="2877">
                  <c:v>3.9787437154907801</c:v>
                </c:pt>
                <c:pt idx="2878">
                  <c:v>3.9161566772150902</c:v>
                </c:pt>
                <c:pt idx="2879">
                  <c:v>3.9161566772150902</c:v>
                </c:pt>
                <c:pt idx="2880">
                  <c:v>3.9161566772150902</c:v>
                </c:pt>
                <c:pt idx="2881">
                  <c:v>3.80756251664757</c:v>
                </c:pt>
                <c:pt idx="2882">
                  <c:v>3.81035035415408</c:v>
                </c:pt>
                <c:pt idx="2883">
                  <c:v>3.9364835680188199</c:v>
                </c:pt>
                <c:pt idx="2884">
                  <c:v>3.9364835680188199</c:v>
                </c:pt>
                <c:pt idx="2885">
                  <c:v>3.9064590564241302</c:v>
                </c:pt>
                <c:pt idx="2886">
                  <c:v>3.9064590564241302</c:v>
                </c:pt>
                <c:pt idx="2887">
                  <c:v>3.9064590564241302</c:v>
                </c:pt>
                <c:pt idx="2888">
                  <c:v>3.81991666789283</c:v>
                </c:pt>
                <c:pt idx="2889">
                  <c:v>3.8002373284826101</c:v>
                </c:pt>
                <c:pt idx="2890">
                  <c:v>4.0244157887281604</c:v>
                </c:pt>
                <c:pt idx="2891">
                  <c:v>4.0640814663141596</c:v>
                </c:pt>
                <c:pt idx="2892">
                  <c:v>4.0987760237739703</c:v>
                </c:pt>
                <c:pt idx="2893">
                  <c:v>4.0987760237739703</c:v>
                </c:pt>
                <c:pt idx="2894">
                  <c:v>4.0987760237739703</c:v>
                </c:pt>
                <c:pt idx="2895">
                  <c:v>3.8884826203379799</c:v>
                </c:pt>
                <c:pt idx="2896">
                  <c:v>3.8021832396244299</c:v>
                </c:pt>
                <c:pt idx="2897">
                  <c:v>3.8113484281177499</c:v>
                </c:pt>
                <c:pt idx="2898">
                  <c:v>3.93171505726096</c:v>
                </c:pt>
                <c:pt idx="2899">
                  <c:v>3.9114178410745599</c:v>
                </c:pt>
                <c:pt idx="2900">
                  <c:v>3.9114178410745599</c:v>
                </c:pt>
                <c:pt idx="2901">
                  <c:v>3.9114178410745599</c:v>
                </c:pt>
                <c:pt idx="2902">
                  <c:v>3.97480084523517</c:v>
                </c:pt>
                <c:pt idx="2903">
                  <c:v>3.9644331106260098</c:v>
                </c:pt>
                <c:pt idx="2904">
                  <c:v>3.9553156570592098</c:v>
                </c:pt>
                <c:pt idx="2905">
                  <c:v>3.7595700000234298</c:v>
                </c:pt>
                <c:pt idx="2906">
                  <c:v>3.71177539172416</c:v>
                </c:pt>
                <c:pt idx="2907">
                  <c:v>3.71177539172416</c:v>
                </c:pt>
                <c:pt idx="2908">
                  <c:v>3.71177539172416</c:v>
                </c:pt>
                <c:pt idx="2909">
                  <c:v>3.6015547222819602</c:v>
                </c:pt>
                <c:pt idx="2910">
                  <c:v>3.5930080460157301</c:v>
                </c:pt>
                <c:pt idx="2911">
                  <c:v>3.64162302187711</c:v>
                </c:pt>
                <c:pt idx="2912">
                  <c:v>3.5520054489108799</c:v>
                </c:pt>
                <c:pt idx="2913">
                  <c:v>3.5139735915157102</c:v>
                </c:pt>
                <c:pt idx="2914">
                  <c:v>3.5139735915157102</c:v>
                </c:pt>
                <c:pt idx="2915">
                  <c:v>3.5139735915157102</c:v>
                </c:pt>
                <c:pt idx="2916">
                  <c:v>3.5139735915157102</c:v>
                </c:pt>
                <c:pt idx="2917">
                  <c:v>3.42628130707166</c:v>
                </c:pt>
                <c:pt idx="2918">
                  <c:v>3.3874935357890301</c:v>
                </c:pt>
                <c:pt idx="2919">
                  <c:v>3.5474704035170301</c:v>
                </c:pt>
                <c:pt idx="2920">
                  <c:v>3.6621406941597501</c:v>
                </c:pt>
                <c:pt idx="2921">
                  <c:v>3.5566557543011599</c:v>
                </c:pt>
                <c:pt idx="2922">
                  <c:v>3.5566557543011599</c:v>
                </c:pt>
                <c:pt idx="2923">
                  <c:v>3.5566557543011599</c:v>
                </c:pt>
                <c:pt idx="2924">
                  <c:v>3.5141599803078298</c:v>
                </c:pt>
                <c:pt idx="2925">
                  <c:v>3.6300237503461599</c:v>
                </c:pt>
                <c:pt idx="2926">
                  <c:v>3.5090590847233898</c:v>
                </c:pt>
                <c:pt idx="2927">
                  <c:v>3.5426587471980602</c:v>
                </c:pt>
                <c:pt idx="2928">
                  <c:v>3.5426587471980602</c:v>
                </c:pt>
                <c:pt idx="2929">
                  <c:v>3.5426587471980602</c:v>
                </c:pt>
                <c:pt idx="2930">
                  <c:v>3.6867783330954098</c:v>
                </c:pt>
                <c:pt idx="2931">
                  <c:v>3.7582156398030802</c:v>
                </c:pt>
                <c:pt idx="2932">
                  <c:v>3.8176358414591101</c:v>
                </c:pt>
                <c:pt idx="2933">
                  <c:v>3.8505876826873999</c:v>
                </c:pt>
                <c:pt idx="2934">
                  <c:v>3.8866248596489101</c:v>
                </c:pt>
                <c:pt idx="2935">
                  <c:v>3.8859297699980999</c:v>
                </c:pt>
                <c:pt idx="2936">
                  <c:v>3.8859297699980999</c:v>
                </c:pt>
                <c:pt idx="2937">
                  <c:v>3.8859297699980999</c:v>
                </c:pt>
                <c:pt idx="2938">
                  <c:v>3.9756072587023801</c:v>
                </c:pt>
                <c:pt idx="2939">
                  <c:v>3.89759734145062</c:v>
                </c:pt>
                <c:pt idx="2940">
                  <c:v>3.7940762032719402</c:v>
                </c:pt>
                <c:pt idx="2941">
                  <c:v>3.95175894731991</c:v>
                </c:pt>
                <c:pt idx="2942">
                  <c:v>3.95175894731991</c:v>
                </c:pt>
                <c:pt idx="2943">
                  <c:v>3.95175894731991</c:v>
                </c:pt>
                <c:pt idx="2944">
                  <c:v>4.0810831397819598</c:v>
                </c:pt>
                <c:pt idx="2945">
                  <c:v>4.0333281550296398</c:v>
                </c:pt>
                <c:pt idx="2946">
                  <c:v>4.0302948821801197</c:v>
                </c:pt>
                <c:pt idx="2947">
                  <c:v>4.0733643376802302</c:v>
                </c:pt>
                <c:pt idx="2948">
                  <c:v>4.2496953997336098</c:v>
                </c:pt>
                <c:pt idx="2949">
                  <c:v>4.2496953997336098</c:v>
                </c:pt>
                <c:pt idx="2950">
                  <c:v>4.2496953997336098</c:v>
                </c:pt>
                <c:pt idx="2951">
                  <c:v>4.0988969244135003</c:v>
                </c:pt>
                <c:pt idx="2952">
                  <c:v>4.2011553753039799</c:v>
                </c:pt>
                <c:pt idx="2953">
                  <c:v>4.3672261336753602</c:v>
                </c:pt>
                <c:pt idx="2954">
                  <c:v>4.6079271588872599</c:v>
                </c:pt>
                <c:pt idx="2955">
                  <c:v>4.36871202254504</c:v>
                </c:pt>
                <c:pt idx="2956">
                  <c:v>4.36871202254504</c:v>
                </c:pt>
                <c:pt idx="2957">
                  <c:v>4.36871202254504</c:v>
                </c:pt>
                <c:pt idx="2958">
                  <c:v>4.3192515583315201</c:v>
                </c:pt>
                <c:pt idx="2959">
                  <c:v>4.3494430096287298</c:v>
                </c:pt>
                <c:pt idx="2960">
                  <c:v>4.2889731173199701</c:v>
                </c:pt>
                <c:pt idx="2961">
                  <c:v>4.1526882856218199</c:v>
                </c:pt>
                <c:pt idx="2962">
                  <c:v>4.0473372240212599</c:v>
                </c:pt>
                <c:pt idx="2963">
                  <c:v>4.0473372240212599</c:v>
                </c:pt>
                <c:pt idx="2964">
                  <c:v>4.0473372240212599</c:v>
                </c:pt>
                <c:pt idx="2965">
                  <c:v>4.1196604696977897</c:v>
                </c:pt>
                <c:pt idx="2966">
                  <c:v>4.2419052712172496</c:v>
                </c:pt>
                <c:pt idx="2967">
                  <c:v>4.4774466966789603</c:v>
                </c:pt>
                <c:pt idx="2968">
                  <c:v>4.2881952169291804</c:v>
                </c:pt>
                <c:pt idx="2969">
                  <c:v>4.18778728507277</c:v>
                </c:pt>
                <c:pt idx="2970">
                  <c:v>4.18778728507277</c:v>
                </c:pt>
                <c:pt idx="2971">
                  <c:v>4.18778728507277</c:v>
                </c:pt>
                <c:pt idx="2972">
                  <c:v>4.18778728507277</c:v>
                </c:pt>
                <c:pt idx="2973">
                  <c:v>4.04677032655567</c:v>
                </c:pt>
                <c:pt idx="2974">
                  <c:v>4.0695704799237102</c:v>
                </c:pt>
                <c:pt idx="2975">
                  <c:v>4.09320642956376</c:v>
                </c:pt>
                <c:pt idx="2976">
                  <c:v>3.9757696249195802</c:v>
                </c:pt>
                <c:pt idx="2977">
                  <c:v>3.9757696249195802</c:v>
                </c:pt>
                <c:pt idx="2978">
                  <c:v>3.9757696249195802</c:v>
                </c:pt>
                <c:pt idx="2979">
                  <c:v>3.9995338184924201</c:v>
                </c:pt>
                <c:pt idx="2980">
                  <c:v>4.05788428465622</c:v>
                </c:pt>
                <c:pt idx="2981">
                  <c:v>3.9520406526510201</c:v>
                </c:pt>
                <c:pt idx="2982">
                  <c:v>4.0072651817481697</c:v>
                </c:pt>
                <c:pt idx="2983">
                  <c:v>4.1522278973551696</c:v>
                </c:pt>
                <c:pt idx="2984">
                  <c:v>4.1522278973551696</c:v>
                </c:pt>
                <c:pt idx="2985">
                  <c:v>4.1522278973551696</c:v>
                </c:pt>
                <c:pt idx="2986">
                  <c:v>4.1086289244519101</c:v>
                </c:pt>
                <c:pt idx="2987">
                  <c:v>4.0345833705440102</c:v>
                </c:pt>
                <c:pt idx="2988">
                  <c:v>4.06022381089607</c:v>
                </c:pt>
                <c:pt idx="2989">
                  <c:v>3.8866578393277802</c:v>
                </c:pt>
                <c:pt idx="2990">
                  <c:v>3.72832936073962</c:v>
                </c:pt>
                <c:pt idx="2991">
                  <c:v>3.72832936073962</c:v>
                </c:pt>
                <c:pt idx="2992">
                  <c:v>3.72832936073962</c:v>
                </c:pt>
                <c:pt idx="2993">
                  <c:v>3.7782143079738399</c:v>
                </c:pt>
                <c:pt idx="2994">
                  <c:v>3.8068459137471802</c:v>
                </c:pt>
                <c:pt idx="2995">
                  <c:v>3.77901535708859</c:v>
                </c:pt>
                <c:pt idx="2996">
                  <c:v>3.8731688359369798</c:v>
                </c:pt>
                <c:pt idx="2997">
                  <c:v>3.8426551275302399</c:v>
                </c:pt>
                <c:pt idx="2998">
                  <c:v>3.8426551275302399</c:v>
                </c:pt>
                <c:pt idx="2999">
                  <c:v>3.8426551275302399</c:v>
                </c:pt>
                <c:pt idx="3000">
                  <c:v>3.8092884005895602</c:v>
                </c:pt>
                <c:pt idx="3001">
                  <c:v>3.9967642900831599</c:v>
                </c:pt>
                <c:pt idx="3002">
                  <c:v>3.8788648496425</c:v>
                </c:pt>
                <c:pt idx="3003">
                  <c:v>3.8902719693644001</c:v>
                </c:pt>
                <c:pt idx="3004">
                  <c:v>3.9044802509658001</c:v>
                </c:pt>
                <c:pt idx="3005">
                  <c:v>3.9044802509658001</c:v>
                </c:pt>
                <c:pt idx="3006">
                  <c:v>3.9044802509658001</c:v>
                </c:pt>
                <c:pt idx="3007">
                  <c:v>3.8739996090303999</c:v>
                </c:pt>
                <c:pt idx="3008">
                  <c:v>3.8405581475436801</c:v>
                </c:pt>
                <c:pt idx="3009">
                  <c:v>3.9619774132157501</c:v>
                </c:pt>
                <c:pt idx="3010">
                  <c:v>3.9913642515914201</c:v>
                </c:pt>
                <c:pt idx="3011">
                  <c:v>4.8971574954380701</c:v>
                </c:pt>
                <c:pt idx="3012">
                  <c:v>4.8971574954380701</c:v>
                </c:pt>
                <c:pt idx="3013">
                  <c:v>4.8971574954380701</c:v>
                </c:pt>
                <c:pt idx="3014">
                  <c:v>4.8747301958622904</c:v>
                </c:pt>
                <c:pt idx="3015">
                  <c:v>4.8207896528501699</c:v>
                </c:pt>
                <c:pt idx="3016">
                  <c:v>4.6124844103469202</c:v>
                </c:pt>
                <c:pt idx="3017">
                  <c:v>4.6718805289597896</c:v>
                </c:pt>
                <c:pt idx="3018">
                  <c:v>4.6718805289597896</c:v>
                </c:pt>
                <c:pt idx="3019">
                  <c:v>4.6718805289597896</c:v>
                </c:pt>
                <c:pt idx="3020">
                  <c:v>4.6718805289597896</c:v>
                </c:pt>
                <c:pt idx="3021">
                  <c:v>4.7513908027288299</c:v>
                </c:pt>
                <c:pt idx="3022">
                  <c:v>4.7806218695903597</c:v>
                </c:pt>
                <c:pt idx="3023">
                  <c:v>4.7152485164267199</c:v>
                </c:pt>
                <c:pt idx="3024">
                  <c:v>4.76248680217331</c:v>
                </c:pt>
                <c:pt idx="3025">
                  <c:v>4.7212638344018902</c:v>
                </c:pt>
                <c:pt idx="3026">
                  <c:v>4.7212638344018902</c:v>
                </c:pt>
                <c:pt idx="3027">
                  <c:v>4.7212638344018902</c:v>
                </c:pt>
                <c:pt idx="3028">
                  <c:v>4.7522177698039698</c:v>
                </c:pt>
                <c:pt idx="3029">
                  <c:v>4.7769242928270303</c:v>
                </c:pt>
                <c:pt idx="3030">
                  <c:v>4.7567651680515404</c:v>
                </c:pt>
                <c:pt idx="3031">
                  <c:v>4.6826383906943203</c:v>
                </c:pt>
                <c:pt idx="3032">
                  <c:v>4.7213673902153097</c:v>
                </c:pt>
                <c:pt idx="3033">
                  <c:v>4.7213673902153097</c:v>
                </c:pt>
                <c:pt idx="3034">
                  <c:v>4.7213673902153097</c:v>
                </c:pt>
                <c:pt idx="3035">
                  <c:v>4.6080588665583697</c:v>
                </c:pt>
                <c:pt idx="3036">
                  <c:v>4.4444691328047696</c:v>
                </c:pt>
                <c:pt idx="3037">
                  <c:v>4.4755993117979997</c:v>
                </c:pt>
                <c:pt idx="3038">
                  <c:v>4.5124462127051403</c:v>
                </c:pt>
                <c:pt idx="3039">
                  <c:v>4.5045545158256797</c:v>
                </c:pt>
                <c:pt idx="3040">
                  <c:v>4.5045545158256797</c:v>
                </c:pt>
                <c:pt idx="3041">
                  <c:v>4.5045545158256797</c:v>
                </c:pt>
                <c:pt idx="3042">
                  <c:v>4.4872784763619702</c:v>
                </c:pt>
                <c:pt idx="3043">
                  <c:v>4.3600462677276601</c:v>
                </c:pt>
                <c:pt idx="3044">
                  <c:v>4.3314855514563702</c:v>
                </c:pt>
                <c:pt idx="3045">
                  <c:v>4.4046255184444396</c:v>
                </c:pt>
                <c:pt idx="3046">
                  <c:v>4.5425851686607599</c:v>
                </c:pt>
                <c:pt idx="3047">
                  <c:v>4.5425851686607599</c:v>
                </c:pt>
                <c:pt idx="3048">
                  <c:v>4.5425851686607599</c:v>
                </c:pt>
                <c:pt idx="3049">
                  <c:v>4.6309262223411203</c:v>
                </c:pt>
                <c:pt idx="3050">
                  <c:v>4.6561510946482398</c:v>
                </c:pt>
                <c:pt idx="3051">
                  <c:v>4.5830909090335998</c:v>
                </c:pt>
                <c:pt idx="3052">
                  <c:v>4.5663522510084702</c:v>
                </c:pt>
                <c:pt idx="3053">
                  <c:v>4.4480472179167601</c:v>
                </c:pt>
                <c:pt idx="3054">
                  <c:v>4.4480472179167601</c:v>
                </c:pt>
                <c:pt idx="3055">
                  <c:v>4.4480472179167601</c:v>
                </c:pt>
                <c:pt idx="3056">
                  <c:v>4.60734571101949</c:v>
                </c:pt>
                <c:pt idx="3057">
                  <c:v>4.50252490668153</c:v>
                </c:pt>
                <c:pt idx="3058">
                  <c:v>4.5926645113066602</c:v>
                </c:pt>
                <c:pt idx="3059">
                  <c:v>4.67802974608668</c:v>
                </c:pt>
                <c:pt idx="3060">
                  <c:v>4.62094617889319</c:v>
                </c:pt>
                <c:pt idx="3061">
                  <c:v>4.62094617889319</c:v>
                </c:pt>
                <c:pt idx="3062">
                  <c:v>4.62094617889319</c:v>
                </c:pt>
                <c:pt idx="3063">
                  <c:v>4.7565751932168103</c:v>
                </c:pt>
                <c:pt idx="3064">
                  <c:v>4.7037415341982003</c:v>
                </c:pt>
                <c:pt idx="3065">
                  <c:v>4.69436084575658</c:v>
                </c:pt>
                <c:pt idx="3066">
                  <c:v>4.6164016042446496</c:v>
                </c:pt>
                <c:pt idx="3067">
                  <c:v>4.6929313795818297</c:v>
                </c:pt>
                <c:pt idx="3068">
                  <c:v>4.6929313795818297</c:v>
                </c:pt>
                <c:pt idx="3069">
                  <c:v>4.6929313795818297</c:v>
                </c:pt>
                <c:pt idx="3070">
                  <c:v>4.6929313795818297</c:v>
                </c:pt>
                <c:pt idx="3071">
                  <c:v>4.76109815466328</c:v>
                </c:pt>
                <c:pt idx="3072">
                  <c:v>4.8153379359243402</c:v>
                </c:pt>
                <c:pt idx="3073">
                  <c:v>4.8600290789031302</c:v>
                </c:pt>
                <c:pt idx="3074">
                  <c:v>4.91673686160662</c:v>
                </c:pt>
                <c:pt idx="3075">
                  <c:v>4.91673686160662</c:v>
                </c:pt>
                <c:pt idx="3076">
                  <c:v>4.91673686160662</c:v>
                </c:pt>
                <c:pt idx="3077">
                  <c:v>4.9550786395932302</c:v>
                </c:pt>
                <c:pt idx="3078">
                  <c:v>5.0274983271395399</c:v>
                </c:pt>
                <c:pt idx="3079">
                  <c:v>4.9149617209454703</c:v>
                </c:pt>
                <c:pt idx="3080">
                  <c:v>4.9378381387856196</c:v>
                </c:pt>
                <c:pt idx="3081">
                  <c:v>4.96154222565651</c:v>
                </c:pt>
                <c:pt idx="3082">
                  <c:v>4.96154222565651</c:v>
                </c:pt>
                <c:pt idx="3083">
                  <c:v>4.96154222565651</c:v>
                </c:pt>
                <c:pt idx="3084">
                  <c:v>5.0551601437215803</c:v>
                </c:pt>
                <c:pt idx="3085">
                  <c:v>5.1708526720695804</c:v>
                </c:pt>
                <c:pt idx="3086">
                  <c:v>5.1295255451861701</c:v>
                </c:pt>
                <c:pt idx="3087">
                  <c:v>5.1641419590077398</c:v>
                </c:pt>
                <c:pt idx="3088">
                  <c:v>5.0861144127847497</c:v>
                </c:pt>
                <c:pt idx="3089">
                  <c:v>5.0861144127847497</c:v>
                </c:pt>
                <c:pt idx="3090">
                  <c:v>5.0861144127847497</c:v>
                </c:pt>
                <c:pt idx="3091">
                  <c:v>5.0861144127847497</c:v>
                </c:pt>
                <c:pt idx="3092">
                  <c:v>5.0530956580473196</c:v>
                </c:pt>
                <c:pt idx="3093">
                  <c:v>4.9399373823476198</c:v>
                </c:pt>
                <c:pt idx="3094">
                  <c:v>4.9488507721689601</c:v>
                </c:pt>
                <c:pt idx="3095">
                  <c:v>4.8817423964875397</c:v>
                </c:pt>
                <c:pt idx="3096">
                  <c:v>4.8817423964875397</c:v>
                </c:pt>
                <c:pt idx="3097">
                  <c:v>4.8817423964875397</c:v>
                </c:pt>
                <c:pt idx="3098">
                  <c:v>4.85699044601634</c:v>
                </c:pt>
                <c:pt idx="3099">
                  <c:v>5.0051673757239801</c:v>
                </c:pt>
                <c:pt idx="3100">
                  <c:v>5.11660266821431</c:v>
                </c:pt>
                <c:pt idx="3101">
                  <c:v>5.1401843392262903</c:v>
                </c:pt>
                <c:pt idx="3102">
                  <c:v>6.5471874031105202</c:v>
                </c:pt>
                <c:pt idx="3103">
                  <c:v>6.5471874031105202</c:v>
                </c:pt>
                <c:pt idx="3104">
                  <c:v>6.5471874031105202</c:v>
                </c:pt>
                <c:pt idx="3105">
                  <c:v>6.7038594226897201</c:v>
                </c:pt>
                <c:pt idx="3106">
                  <c:v>6.7038594226897201</c:v>
                </c:pt>
                <c:pt idx="3107">
                  <c:v>6.6945048936816702</c:v>
                </c:pt>
                <c:pt idx="3108">
                  <c:v>6.6288505280156897</c:v>
                </c:pt>
                <c:pt idx="3109">
                  <c:v>6.80858939420916</c:v>
                </c:pt>
                <c:pt idx="3110">
                  <c:v>6.80858939420916</c:v>
                </c:pt>
                <c:pt idx="3111">
                  <c:v>6.80858939420916</c:v>
                </c:pt>
                <c:pt idx="3112">
                  <c:v>7.01686207670814</c:v>
                </c:pt>
                <c:pt idx="3113">
                  <c:v>7.1388750479064802</c:v>
                </c:pt>
                <c:pt idx="3114">
                  <c:v>7.3270846691382996</c:v>
                </c:pt>
                <c:pt idx="3115">
                  <c:v>7.4046743303760003</c:v>
                </c:pt>
                <c:pt idx="3116">
                  <c:v>7.2516082095288903</c:v>
                </c:pt>
                <c:pt idx="3117">
                  <c:v>7.2516082095288903</c:v>
                </c:pt>
                <c:pt idx="3118">
                  <c:v>7.2516082095288903</c:v>
                </c:pt>
                <c:pt idx="3119">
                  <c:v>7.3748866428378896</c:v>
                </c:pt>
                <c:pt idx="3120">
                  <c:v>7.5069601178022802</c:v>
                </c:pt>
                <c:pt idx="3121">
                  <c:v>7.39776070431612</c:v>
                </c:pt>
                <c:pt idx="3122">
                  <c:v>7.2406067308736599</c:v>
                </c:pt>
                <c:pt idx="3123">
                  <c:v>7.2290078058178198</c:v>
                </c:pt>
                <c:pt idx="3124">
                  <c:v>7.2290078058178198</c:v>
                </c:pt>
                <c:pt idx="3125">
                  <c:v>7.2290078058178198</c:v>
                </c:pt>
                <c:pt idx="3126">
                  <c:v>7.2671557840071204</c:v>
                </c:pt>
                <c:pt idx="3127">
                  <c:v>7.2572988435226202</c:v>
                </c:pt>
                <c:pt idx="3128">
                  <c:v>7.3964069867183797</c:v>
                </c:pt>
                <c:pt idx="3129">
                  <c:v>7.1543888426524402</c:v>
                </c:pt>
                <c:pt idx="3130">
                  <c:v>7.3974651346874696</c:v>
                </c:pt>
                <c:pt idx="3131">
                  <c:v>7.3974651346874696</c:v>
                </c:pt>
                <c:pt idx="3132">
                  <c:v>7.3974651346874696</c:v>
                </c:pt>
                <c:pt idx="3133">
                  <c:v>7.5650499672247999</c:v>
                </c:pt>
                <c:pt idx="3134">
                  <c:v>7.4836138740809997</c:v>
                </c:pt>
                <c:pt idx="3135">
                  <c:v>7.2210298925051699</c:v>
                </c:pt>
                <c:pt idx="3136">
                  <c:v>7.2874343702820399</c:v>
                </c:pt>
                <c:pt idx="3137">
                  <c:v>7.1499467547025297</c:v>
                </c:pt>
                <c:pt idx="3138">
                  <c:v>7.1499467547025297</c:v>
                </c:pt>
                <c:pt idx="3139">
                  <c:v>7.1499467547025297</c:v>
                </c:pt>
                <c:pt idx="3140">
                  <c:v>7.09496494532684</c:v>
                </c:pt>
                <c:pt idx="3141">
                  <c:v>7.05055063079371</c:v>
                </c:pt>
                <c:pt idx="3142">
                  <c:v>6.9541740261291203</c:v>
                </c:pt>
                <c:pt idx="3143">
                  <c:v>6.8970867643043601</c:v>
                </c:pt>
                <c:pt idx="3144">
                  <c:v>6.9187032285526602</c:v>
                </c:pt>
                <c:pt idx="3145">
                  <c:v>6.9187032285526602</c:v>
                </c:pt>
                <c:pt idx="3146">
                  <c:v>6.9187032285526602</c:v>
                </c:pt>
                <c:pt idx="3147">
                  <c:v>6.9241717761731199</c:v>
                </c:pt>
                <c:pt idx="3148">
                  <c:v>6.72075936259552</c:v>
                </c:pt>
                <c:pt idx="3149">
                  <c:v>6.7081422492621003</c:v>
                </c:pt>
                <c:pt idx="3150">
                  <c:v>6.5686953863427204</c:v>
                </c:pt>
                <c:pt idx="3151">
                  <c:v>6.5926791608587898</c:v>
                </c:pt>
                <c:pt idx="3152">
                  <c:v>6.5926791608587898</c:v>
                </c:pt>
                <c:pt idx="3153">
                  <c:v>6.5926791608587898</c:v>
                </c:pt>
                <c:pt idx="3154">
                  <c:v>6.6418756246774899</c:v>
                </c:pt>
                <c:pt idx="3155">
                  <c:v>6.6143891820879803</c:v>
                </c:pt>
                <c:pt idx="3156">
                  <c:v>6.7346335925937799</c:v>
                </c:pt>
                <c:pt idx="3157">
                  <c:v>6.52489043656532</c:v>
                </c:pt>
                <c:pt idx="3158">
                  <c:v>6.6218051201815697</c:v>
                </c:pt>
                <c:pt idx="3159">
                  <c:v>6.6218051201815697</c:v>
                </c:pt>
                <c:pt idx="3160">
                  <c:v>6.6218051201815697</c:v>
                </c:pt>
                <c:pt idx="3161">
                  <c:v>6.6050988382800604</c:v>
                </c:pt>
                <c:pt idx="3162">
                  <c:v>6.8367779526338799</c:v>
                </c:pt>
                <c:pt idx="3163">
                  <c:v>6.9522649696045997</c:v>
                </c:pt>
                <c:pt idx="3164">
                  <c:v>6.9806329808678997</c:v>
                </c:pt>
                <c:pt idx="3165">
                  <c:v>7.1468203244954402</c:v>
                </c:pt>
                <c:pt idx="3166">
                  <c:v>7.1468203244954402</c:v>
                </c:pt>
                <c:pt idx="3167">
                  <c:v>7.1468203244954402</c:v>
                </c:pt>
                <c:pt idx="3168">
                  <c:v>7.1468203244954402</c:v>
                </c:pt>
                <c:pt idx="3169">
                  <c:v>7.1990607299388296</c:v>
                </c:pt>
                <c:pt idx="3170">
                  <c:v>7.1835115254883402</c:v>
                </c:pt>
                <c:pt idx="3171">
                  <c:v>7.1417979675670598</c:v>
                </c:pt>
                <c:pt idx="3172">
                  <c:v>7.0608593351020401</c:v>
                </c:pt>
                <c:pt idx="3173">
                  <c:v>7.0608593351020401</c:v>
                </c:pt>
                <c:pt idx="3174">
                  <c:v>7.0608593351020401</c:v>
                </c:pt>
                <c:pt idx="3175">
                  <c:v>7.1248918380095603</c:v>
                </c:pt>
                <c:pt idx="3176">
                  <c:v>7.0362190181042399</c:v>
                </c:pt>
                <c:pt idx="3177">
                  <c:v>6.8991341341396799</c:v>
                </c:pt>
                <c:pt idx="3178">
                  <c:v>6.9471369597317203</c:v>
                </c:pt>
                <c:pt idx="3179">
                  <c:v>6.8777207754298404</c:v>
                </c:pt>
                <c:pt idx="3180">
                  <c:v>6.8777207754298404</c:v>
                </c:pt>
                <c:pt idx="3181">
                  <c:v>6.8777207754298404</c:v>
                </c:pt>
                <c:pt idx="3182">
                  <c:v>6.8257797883510696</c:v>
                </c:pt>
                <c:pt idx="3183">
                  <c:v>6.73529893462256</c:v>
                </c:pt>
                <c:pt idx="3184">
                  <c:v>6.5706188107080896</c:v>
                </c:pt>
                <c:pt idx="3185">
                  <c:v>6.3430396196858299</c:v>
                </c:pt>
                <c:pt idx="3186">
                  <c:v>6.2695144088508199</c:v>
                </c:pt>
                <c:pt idx="3187">
                  <c:v>6.2695144088508199</c:v>
                </c:pt>
                <c:pt idx="3188">
                  <c:v>6.2695144088508199</c:v>
                </c:pt>
                <c:pt idx="3189">
                  <c:v>6.3039648941272199</c:v>
                </c:pt>
                <c:pt idx="3190">
                  <c:v>6.2596976094277599</c:v>
                </c:pt>
                <c:pt idx="3191">
                  <c:v>6.3958023428006703</c:v>
                </c:pt>
                <c:pt idx="3192">
                  <c:v>6.4494713083330302</c:v>
                </c:pt>
                <c:pt idx="3193">
                  <c:v>6.5852326392480398</c:v>
                </c:pt>
                <c:pt idx="3194">
                  <c:v>6.3579217149156699</c:v>
                </c:pt>
                <c:pt idx="3195">
                  <c:v>6.4175764930010404</c:v>
                </c:pt>
                <c:pt idx="3196">
                  <c:v>6.3318174394848503</c:v>
                </c:pt>
                <c:pt idx="3197">
                  <c:v>6.0038419526317197</c:v>
                </c:pt>
                <c:pt idx="3198">
                  <c:v>6.2383011699365696</c:v>
                </c:pt>
                <c:pt idx="3199">
                  <c:v>5.7803815737938002</c:v>
                </c:pt>
                <c:pt idx="3200">
                  <c:v>5.9507615029233198</c:v>
                </c:pt>
                <c:pt idx="3201">
                  <c:v>5.9507615029233198</c:v>
                </c:pt>
                <c:pt idx="3202">
                  <c:v>5.9507615029233198</c:v>
                </c:pt>
                <c:pt idx="3203">
                  <c:v>5.9248435645169399</c:v>
                </c:pt>
                <c:pt idx="3204">
                  <c:v>6.06103232435325</c:v>
                </c:pt>
                <c:pt idx="3205">
                  <c:v>6.0041301145379196</c:v>
                </c:pt>
                <c:pt idx="3206">
                  <c:v>5.8968294651258697</c:v>
                </c:pt>
                <c:pt idx="3207">
                  <c:v>5.8033894821422196</c:v>
                </c:pt>
                <c:pt idx="3208">
                  <c:v>5.8033894821422196</c:v>
                </c:pt>
                <c:pt idx="3209">
                  <c:v>5.8033894821422196</c:v>
                </c:pt>
                <c:pt idx="3210">
                  <c:v>5.91294276687041</c:v>
                </c:pt>
                <c:pt idx="3211">
                  <c:v>5.9836981134263496</c:v>
                </c:pt>
                <c:pt idx="3212">
                  <c:v>5.7139723530389004</c:v>
                </c:pt>
                <c:pt idx="3213">
                  <c:v>5.5892762736008796</c:v>
                </c:pt>
                <c:pt idx="3214">
                  <c:v>5.4666066900694199</c:v>
                </c:pt>
                <c:pt idx="3215">
                  <c:v>5.4666066900694199</c:v>
                </c:pt>
                <c:pt idx="3216">
                  <c:v>5.4666066900694199</c:v>
                </c:pt>
                <c:pt idx="3217">
                  <c:v>5.5037600704710004</c:v>
                </c:pt>
                <c:pt idx="3218">
                  <c:v>5.6403068209216096</c:v>
                </c:pt>
                <c:pt idx="3219">
                  <c:v>5.3891772158933797</c:v>
                </c:pt>
                <c:pt idx="3220">
                  <c:v>5.2552148354609303</c:v>
                </c:pt>
                <c:pt idx="3221">
                  <c:v>5.27608627926059</c:v>
                </c:pt>
                <c:pt idx="3222">
                  <c:v>5.27608627926059</c:v>
                </c:pt>
                <c:pt idx="3223">
                  <c:v>5.27608627926059</c:v>
                </c:pt>
                <c:pt idx="3224">
                  <c:v>5.3417090467604096</c:v>
                </c:pt>
                <c:pt idx="3225">
                  <c:v>5.3922941708089196</c:v>
                </c:pt>
                <c:pt idx="3226">
                  <c:v>5.3627614826654204</c:v>
                </c:pt>
                <c:pt idx="3227">
                  <c:v>5.5886015252228303</c:v>
                </c:pt>
                <c:pt idx="3228">
                  <c:v>5.8020951494073296</c:v>
                </c:pt>
                <c:pt idx="3229">
                  <c:v>5.8020951494073296</c:v>
                </c:pt>
                <c:pt idx="3230">
                  <c:v>5.8020951494073296</c:v>
                </c:pt>
                <c:pt idx="3231">
                  <c:v>5.6774798830442403</c:v>
                </c:pt>
                <c:pt idx="3232">
                  <c:v>5.88048466620653</c:v>
                </c:pt>
                <c:pt idx="3233">
                  <c:v>5.6981266546131897</c:v>
                </c:pt>
                <c:pt idx="3234">
                  <c:v>5.3643483908498997</c:v>
                </c:pt>
                <c:pt idx="3235">
                  <c:v>5.44653513621817</c:v>
                </c:pt>
                <c:pt idx="3236">
                  <c:v>5.44653513621817</c:v>
                </c:pt>
                <c:pt idx="3237">
                  <c:v>5.44653513621817</c:v>
                </c:pt>
                <c:pt idx="3238">
                  <c:v>5.5408919050143899</c:v>
                </c:pt>
                <c:pt idx="3239">
                  <c:v>5.8588849391325502</c:v>
                </c:pt>
                <c:pt idx="3240">
                  <c:v>5.9532577032531497</c:v>
                </c:pt>
                <c:pt idx="3241">
                  <c:v>5.8136100506100004</c:v>
                </c:pt>
                <c:pt idx="3242">
                  <c:v>5.8502859266731297</c:v>
                </c:pt>
                <c:pt idx="3243">
                  <c:v>5.8502859266731297</c:v>
                </c:pt>
                <c:pt idx="3244">
                  <c:v>5.8502859266731297</c:v>
                </c:pt>
                <c:pt idx="3245">
                  <c:v>5.92613902267464</c:v>
                </c:pt>
                <c:pt idx="3246">
                  <c:v>5.7609541936751301</c:v>
                </c:pt>
                <c:pt idx="3247">
                  <c:v>5.8184958384696399</c:v>
                </c:pt>
                <c:pt idx="3248">
                  <c:v>5.8127416832369301</c:v>
                </c:pt>
                <c:pt idx="3249">
                  <c:v>5.94179634258413</c:v>
                </c:pt>
                <c:pt idx="3250">
                  <c:v>5.94179634258413</c:v>
                </c:pt>
                <c:pt idx="3251">
                  <c:v>5.94179634258413</c:v>
                </c:pt>
                <c:pt idx="3252">
                  <c:v>5.9471343282898497</c:v>
                </c:pt>
                <c:pt idx="3253">
                  <c:v>6.0437810942873202</c:v>
                </c:pt>
                <c:pt idx="3254">
                  <c:v>6.1337876727431704</c:v>
                </c:pt>
                <c:pt idx="3255">
                  <c:v>5.9989860765514198</c:v>
                </c:pt>
                <c:pt idx="3256">
                  <c:v>6.5746752712874699</c:v>
                </c:pt>
                <c:pt idx="3257">
                  <c:v>6.5746752712874699</c:v>
                </c:pt>
                <c:pt idx="3258">
                  <c:v>6.5746752712874699</c:v>
                </c:pt>
                <c:pt idx="3259">
                  <c:v>6.5045781646386498</c:v>
                </c:pt>
                <c:pt idx="3260">
                  <c:v>6.5567268974272599</c:v>
                </c:pt>
                <c:pt idx="3261">
                  <c:v>6.6248229112291597</c:v>
                </c:pt>
                <c:pt idx="3262">
                  <c:v>6.5812152017541399</c:v>
                </c:pt>
                <c:pt idx="3263">
                  <c:v>6.5676155976186097</c:v>
                </c:pt>
                <c:pt idx="3264">
                  <c:v>6.5676155976186097</c:v>
                </c:pt>
                <c:pt idx="3265">
                  <c:v>6.5676155976186097</c:v>
                </c:pt>
                <c:pt idx="3266">
                  <c:v>6.6009552713633903</c:v>
                </c:pt>
                <c:pt idx="3267">
                  <c:v>6.6126783471613004</c:v>
                </c:pt>
                <c:pt idx="3268">
                  <c:v>6.9122218027978697</c:v>
                </c:pt>
                <c:pt idx="3269">
                  <c:v>7.1610836182509701</c:v>
                </c:pt>
                <c:pt idx="3270">
                  <c:v>6.9972425464390504</c:v>
                </c:pt>
                <c:pt idx="3271">
                  <c:v>6.9972425464390504</c:v>
                </c:pt>
                <c:pt idx="3272">
                  <c:v>6.9972425464390504</c:v>
                </c:pt>
                <c:pt idx="3273">
                  <c:v>7.0904820824818797</c:v>
                </c:pt>
                <c:pt idx="3274">
                  <c:v>7.1329943995956597</c:v>
                </c:pt>
                <c:pt idx="3275">
                  <c:v>6.9395601062861898</c:v>
                </c:pt>
                <c:pt idx="3276">
                  <c:v>7.0763685716460598</c:v>
                </c:pt>
                <c:pt idx="3277">
                  <c:v>7.0781386263606398</c:v>
                </c:pt>
                <c:pt idx="3278">
                  <c:v>7.0781386263606398</c:v>
                </c:pt>
                <c:pt idx="3279">
                  <c:v>7.0781386263606398</c:v>
                </c:pt>
                <c:pt idx="3280">
                  <c:v>7.0781386263606398</c:v>
                </c:pt>
                <c:pt idx="3281">
                  <c:v>7.2046019544238904</c:v>
                </c:pt>
                <c:pt idx="3282">
                  <c:v>7.1580748286800997</c:v>
                </c:pt>
                <c:pt idx="3283">
                  <c:v>7.1690539100170803</c:v>
                </c:pt>
                <c:pt idx="3284">
                  <c:v>7.0589055215140002</c:v>
                </c:pt>
                <c:pt idx="3285">
                  <c:v>7.0589055215140002</c:v>
                </c:pt>
                <c:pt idx="3286">
                  <c:v>4.5230921070325598</c:v>
                </c:pt>
                <c:pt idx="3287">
                  <c:v>4.5088303623512296</c:v>
                </c:pt>
                <c:pt idx="3288">
                  <c:v>4.4198249508693097</c:v>
                </c:pt>
                <c:pt idx="3289">
                  <c:v>4.3390077220283398</c:v>
                </c:pt>
                <c:pt idx="3290">
                  <c:v>4.3268027750449702</c:v>
                </c:pt>
                <c:pt idx="3291">
                  <c:v>4.2933547053531997</c:v>
                </c:pt>
                <c:pt idx="3292">
                  <c:v>4.2933547053531997</c:v>
                </c:pt>
                <c:pt idx="3293">
                  <c:v>4.2933547053531997</c:v>
                </c:pt>
                <c:pt idx="3294">
                  <c:v>4.4455190920344698</c:v>
                </c:pt>
                <c:pt idx="3295">
                  <c:v>4.4831470309692598</c:v>
                </c:pt>
                <c:pt idx="3296">
                  <c:v>4.4516909688030299</c:v>
                </c:pt>
                <c:pt idx="3297">
                  <c:v>4.4337745628078498</c:v>
                </c:pt>
                <c:pt idx="3298">
                  <c:v>4.4195832941639503</c:v>
                </c:pt>
                <c:pt idx="3299">
                  <c:v>4.4195832941639503</c:v>
                </c:pt>
                <c:pt idx="3300">
                  <c:v>4.4195832941639503</c:v>
                </c:pt>
                <c:pt idx="3301">
                  <c:v>4.4195832941639503</c:v>
                </c:pt>
                <c:pt idx="3302">
                  <c:v>4.4409825039601696</c:v>
                </c:pt>
                <c:pt idx="3303">
                  <c:v>4.5178275609467597</c:v>
                </c:pt>
                <c:pt idx="3304">
                  <c:v>4.5187650361073199</c:v>
                </c:pt>
                <c:pt idx="3305">
                  <c:v>4.6096418725302302</c:v>
                </c:pt>
                <c:pt idx="3306">
                  <c:v>4.6096418725302302</c:v>
                </c:pt>
                <c:pt idx="3307">
                  <c:v>4.6096418725302302</c:v>
                </c:pt>
                <c:pt idx="3308">
                  <c:v>4.7154307705749998</c:v>
                </c:pt>
                <c:pt idx="3309">
                  <c:v>4.6440511270232099</c:v>
                </c:pt>
                <c:pt idx="3310">
                  <c:v>4.5828570868918197</c:v>
                </c:pt>
                <c:pt idx="3311">
                  <c:v>4.6350957429583097</c:v>
                </c:pt>
                <c:pt idx="3312">
                  <c:v>4.5262381556210496</c:v>
                </c:pt>
                <c:pt idx="3313">
                  <c:v>4.5262381556210496</c:v>
                </c:pt>
                <c:pt idx="3314">
                  <c:v>4.5262381556210496</c:v>
                </c:pt>
                <c:pt idx="3315">
                  <c:v>4.6191741201046304</c:v>
                </c:pt>
                <c:pt idx="3316">
                  <c:v>4.5709943429506499</c:v>
                </c:pt>
                <c:pt idx="3317">
                  <c:v>4.47984146001426</c:v>
                </c:pt>
                <c:pt idx="3318">
                  <c:v>4.5821442268972099</c:v>
                </c:pt>
                <c:pt idx="3319">
                  <c:v>4.67722563581275</c:v>
                </c:pt>
                <c:pt idx="3320">
                  <c:v>4.67722563581275</c:v>
                </c:pt>
                <c:pt idx="3321">
                  <c:v>4.67722563581275</c:v>
                </c:pt>
                <c:pt idx="3322">
                  <c:v>4.6085519719675503</c:v>
                </c:pt>
                <c:pt idx="3323">
                  <c:v>4.6457762375666203</c:v>
                </c:pt>
                <c:pt idx="3324">
                  <c:v>4.6758930590126102</c:v>
                </c:pt>
                <c:pt idx="3325">
                  <c:v>4.8116441312370597</c:v>
                </c:pt>
                <c:pt idx="3326">
                  <c:v>4.96077124747457</c:v>
                </c:pt>
                <c:pt idx="3327">
                  <c:v>4.96077124747457</c:v>
                </c:pt>
                <c:pt idx="3328">
                  <c:v>4.96077124747457</c:v>
                </c:pt>
                <c:pt idx="3329">
                  <c:v>5.0537657208253197</c:v>
                </c:pt>
                <c:pt idx="3330">
                  <c:v>5.00084623071624</c:v>
                </c:pt>
                <c:pt idx="3331">
                  <c:v>5.0703631151827304</c:v>
                </c:pt>
                <c:pt idx="3332">
                  <c:v>4.9817859015000803</c:v>
                </c:pt>
                <c:pt idx="3333">
                  <c:v>5.05115431024789</c:v>
                </c:pt>
                <c:pt idx="3334">
                  <c:v>5.05115431024789</c:v>
                </c:pt>
                <c:pt idx="3335">
                  <c:v>5.05115431024789</c:v>
                </c:pt>
                <c:pt idx="3336">
                  <c:v>5.05115431024789</c:v>
                </c:pt>
                <c:pt idx="3337">
                  <c:v>4.9422868007023899</c:v>
                </c:pt>
                <c:pt idx="3338">
                  <c:v>4.89206967912253</c:v>
                </c:pt>
                <c:pt idx="3339">
                  <c:v>5.0918927140374599</c:v>
                </c:pt>
                <c:pt idx="3340">
                  <c:v>5.08873098758992</c:v>
                </c:pt>
                <c:pt idx="3341">
                  <c:v>5.08873098758992</c:v>
                </c:pt>
                <c:pt idx="3342">
                  <c:v>5.08873098758992</c:v>
                </c:pt>
                <c:pt idx="3343">
                  <c:v>5.1203986374558799</c:v>
                </c:pt>
                <c:pt idx="3344">
                  <c:v>5.2805784076256597</c:v>
                </c:pt>
                <c:pt idx="3345">
                  <c:v>5.2108511511711999</c:v>
                </c:pt>
                <c:pt idx="3346">
                  <c:v>5.2623364659982101</c:v>
                </c:pt>
                <c:pt idx="3347">
                  <c:v>5.40725996521995</c:v>
                </c:pt>
                <c:pt idx="3348">
                  <c:v>5.40725996521995</c:v>
                </c:pt>
                <c:pt idx="3349">
                  <c:v>5.40725996521995</c:v>
                </c:pt>
                <c:pt idx="3350">
                  <c:v>5.3819243279034898</c:v>
                </c:pt>
                <c:pt idx="3351">
                  <c:v>5.1137678325914102</c:v>
                </c:pt>
                <c:pt idx="3352">
                  <c:v>5.2331602634373597</c:v>
                </c:pt>
                <c:pt idx="3353">
                  <c:v>5.3612059886095098</c:v>
                </c:pt>
                <c:pt idx="3354">
                  <c:v>5.3363817043454498</c:v>
                </c:pt>
                <c:pt idx="3355">
                  <c:v>5.3363817043454498</c:v>
                </c:pt>
                <c:pt idx="3356">
                  <c:v>5.3363817043454498</c:v>
                </c:pt>
                <c:pt idx="3357">
                  <c:v>5.2573863966090197</c:v>
                </c:pt>
                <c:pt idx="3358">
                  <c:v>5.4223736423267299</c:v>
                </c:pt>
                <c:pt idx="3359">
                  <c:v>5.3908611606986199</c:v>
                </c:pt>
                <c:pt idx="3360">
                  <c:v>5.2725546884252301</c:v>
                </c:pt>
                <c:pt idx="3361">
                  <c:v>5.3249039556976898</c:v>
                </c:pt>
                <c:pt idx="3362">
                  <c:v>5.3249039556976898</c:v>
                </c:pt>
                <c:pt idx="3363">
                  <c:v>5.3249039556976898</c:v>
                </c:pt>
                <c:pt idx="3364">
                  <c:v>5.3698332709855201</c:v>
                </c:pt>
                <c:pt idx="3365">
                  <c:v>5.4299823515831003</c:v>
                </c:pt>
                <c:pt idx="3366">
                  <c:v>5.5826175741139696</c:v>
                </c:pt>
                <c:pt idx="3367">
                  <c:v>5.61740369457012</c:v>
                </c:pt>
                <c:pt idx="3368">
                  <c:v>5.5414144560158398</c:v>
                </c:pt>
                <c:pt idx="3369">
                  <c:v>5.5414144560158398</c:v>
                </c:pt>
                <c:pt idx="3370">
                  <c:v>5.5414144560158398</c:v>
                </c:pt>
                <c:pt idx="3371">
                  <c:v>5.5705404574913304</c:v>
                </c:pt>
                <c:pt idx="3372">
                  <c:v>5.47236147421268</c:v>
                </c:pt>
                <c:pt idx="3373">
                  <c:v>5.5247277184675703</c:v>
                </c:pt>
                <c:pt idx="3374">
                  <c:v>5.5052227730716199</c:v>
                </c:pt>
                <c:pt idx="3375">
                  <c:v>5.5052227730716199</c:v>
                </c:pt>
                <c:pt idx="3376">
                  <c:v>5.5052227730716199</c:v>
                </c:pt>
                <c:pt idx="3377">
                  <c:v>6.8944464838632298</c:v>
                </c:pt>
                <c:pt idx="3378">
                  <c:v>6.7397596070186898</c:v>
                </c:pt>
                <c:pt idx="3379">
                  <c:v>6.84074555676772</c:v>
                </c:pt>
                <c:pt idx="3380">
                  <c:v>6.7153301589113203</c:v>
                </c:pt>
                <c:pt idx="3381">
                  <c:v>6.6375839995283199</c:v>
                </c:pt>
                <c:pt idx="3382">
                  <c:v>6.7813264321302196</c:v>
                </c:pt>
                <c:pt idx="3383">
                  <c:v>6.7813264321302196</c:v>
                </c:pt>
                <c:pt idx="3384">
                  <c:v>6.7813264321302196</c:v>
                </c:pt>
                <c:pt idx="3385">
                  <c:v>6.6870125969013596</c:v>
                </c:pt>
                <c:pt idx="3386">
                  <c:v>6.5594174881448497</c:v>
                </c:pt>
                <c:pt idx="3387">
                  <c:v>6.5684359824652701</c:v>
                </c:pt>
                <c:pt idx="3388">
                  <c:v>6.8166686468963</c:v>
                </c:pt>
                <c:pt idx="3389">
                  <c:v>6.5735052677248698</c:v>
                </c:pt>
                <c:pt idx="3390">
                  <c:v>6.5735052677248698</c:v>
                </c:pt>
                <c:pt idx="3391">
                  <c:v>6.5735052677248698</c:v>
                </c:pt>
                <c:pt idx="3392">
                  <c:v>6.4114589283104104</c:v>
                </c:pt>
                <c:pt idx="3393">
                  <c:v>6.5392122149015499</c:v>
                </c:pt>
                <c:pt idx="3394">
                  <c:v>6.3938175060373403</c:v>
                </c:pt>
                <c:pt idx="3395">
                  <c:v>6.4019867840133102</c:v>
                </c:pt>
                <c:pt idx="3396">
                  <c:v>6.1450812236000898</c:v>
                </c:pt>
                <c:pt idx="3397">
                  <c:v>6.1450812236000898</c:v>
                </c:pt>
                <c:pt idx="3398">
                  <c:v>6.1450812236000898</c:v>
                </c:pt>
                <c:pt idx="3399">
                  <c:v>6.2592687336793302</c:v>
                </c:pt>
                <c:pt idx="3400">
                  <c:v>6.3561208757551801</c:v>
                </c:pt>
                <c:pt idx="3401">
                  <c:v>6.3568558949429503</c:v>
                </c:pt>
                <c:pt idx="3402">
                  <c:v>6.4160485611415004</c:v>
                </c:pt>
                <c:pt idx="3403">
                  <c:v>6.9180148399366503</c:v>
                </c:pt>
                <c:pt idx="3404">
                  <c:v>6.9180148399366503</c:v>
                </c:pt>
                <c:pt idx="3405">
                  <c:v>6.9180148399366503</c:v>
                </c:pt>
                <c:pt idx="3406">
                  <c:v>6.92150190128819</c:v>
                </c:pt>
                <c:pt idx="3407">
                  <c:v>6.8354694828980298</c:v>
                </c:pt>
                <c:pt idx="3408">
                  <c:v>6.636359945723</c:v>
                </c:pt>
                <c:pt idx="3409">
                  <c:v>6.8252729692048897</c:v>
                </c:pt>
                <c:pt idx="3410">
                  <c:v>6.8853973944427702</c:v>
                </c:pt>
                <c:pt idx="3411">
                  <c:v>6.8853973944427702</c:v>
                </c:pt>
                <c:pt idx="3412">
                  <c:v>6.8853973944427702</c:v>
                </c:pt>
                <c:pt idx="3413">
                  <c:v>7.0197463161024398</c:v>
                </c:pt>
                <c:pt idx="3414">
                  <c:v>7.0333015021173599</c:v>
                </c:pt>
                <c:pt idx="3415">
                  <c:v>6.8584571038821798</c:v>
                </c:pt>
                <c:pt idx="3416">
                  <c:v>6.9126406217591301</c:v>
                </c:pt>
                <c:pt idx="3417">
                  <c:v>6.9597004764147998</c:v>
                </c:pt>
                <c:pt idx="3418">
                  <c:v>6.9597004764147998</c:v>
                </c:pt>
                <c:pt idx="3419">
                  <c:v>6.9597004764147998</c:v>
                </c:pt>
                <c:pt idx="3420">
                  <c:v>7.0394807553805601</c:v>
                </c:pt>
                <c:pt idx="3421">
                  <c:v>7.1798909219693599</c:v>
                </c:pt>
                <c:pt idx="3422">
                  <c:v>7.2185347179971098</c:v>
                </c:pt>
                <c:pt idx="3423">
                  <c:v>7.03151564257647</c:v>
                </c:pt>
                <c:pt idx="3424">
                  <c:v>7.2317875265845197</c:v>
                </c:pt>
                <c:pt idx="3425">
                  <c:v>7.2317875265845197</c:v>
                </c:pt>
                <c:pt idx="3426">
                  <c:v>7.2317875265845197</c:v>
                </c:pt>
                <c:pt idx="3427">
                  <c:v>7.1653034154240203</c:v>
                </c:pt>
                <c:pt idx="3428">
                  <c:v>7.0437111027150303</c:v>
                </c:pt>
                <c:pt idx="3429">
                  <c:v>7.00203427661455</c:v>
                </c:pt>
                <c:pt idx="3430">
                  <c:v>6.8138041796094901</c:v>
                </c:pt>
                <c:pt idx="3431">
                  <c:v>6.9454489686991199</c:v>
                </c:pt>
                <c:pt idx="3432">
                  <c:v>6.9454489686991199</c:v>
                </c:pt>
                <c:pt idx="3433">
                  <c:v>6.9454489686991199</c:v>
                </c:pt>
                <c:pt idx="3434">
                  <c:v>6.9454489686991199</c:v>
                </c:pt>
                <c:pt idx="3435">
                  <c:v>6.9441664162216297</c:v>
                </c:pt>
                <c:pt idx="3436">
                  <c:v>6.9302949427689802</c:v>
                </c:pt>
                <c:pt idx="3437">
                  <c:v>6.8942014626199697</c:v>
                </c:pt>
                <c:pt idx="3438">
                  <c:v>6.8213645376286101</c:v>
                </c:pt>
                <c:pt idx="3439">
                  <c:v>6.8213645376286101</c:v>
                </c:pt>
                <c:pt idx="3440">
                  <c:v>6.8213645376286101</c:v>
                </c:pt>
                <c:pt idx="3441">
                  <c:v>6.7835775920739501</c:v>
                </c:pt>
                <c:pt idx="3442">
                  <c:v>6.6545170506406199</c:v>
                </c:pt>
                <c:pt idx="3443">
                  <c:v>6.9128303832706797</c:v>
                </c:pt>
                <c:pt idx="3444">
                  <c:v>6.9971489087869196</c:v>
                </c:pt>
                <c:pt idx="3445">
                  <c:v>6.8539727548444596</c:v>
                </c:pt>
                <c:pt idx="3446">
                  <c:v>6.8539727548444596</c:v>
                </c:pt>
                <c:pt idx="3447">
                  <c:v>6.8539727548444596</c:v>
                </c:pt>
                <c:pt idx="3448">
                  <c:v>7.0839769778040704</c:v>
                </c:pt>
                <c:pt idx="3449">
                  <c:v>7.0635968864620304</c:v>
                </c:pt>
                <c:pt idx="3450">
                  <c:v>7.2283518994600797</c:v>
                </c:pt>
                <c:pt idx="3451">
                  <c:v>7.0878607717008402</c:v>
                </c:pt>
                <c:pt idx="3452">
                  <c:v>7.0076163650349397</c:v>
                </c:pt>
                <c:pt idx="3453">
                  <c:v>7.0076163650349397</c:v>
                </c:pt>
                <c:pt idx="3454">
                  <c:v>7.0076163650349397</c:v>
                </c:pt>
                <c:pt idx="3455">
                  <c:v>7.0893976375336702</c:v>
                </c:pt>
                <c:pt idx="3456">
                  <c:v>7.1764813117657997</c:v>
                </c:pt>
                <c:pt idx="3457">
                  <c:v>7.1764813117657997</c:v>
                </c:pt>
                <c:pt idx="3458">
                  <c:v>6.9451352510789901</c:v>
                </c:pt>
                <c:pt idx="3459">
                  <c:v>6.7899855799570101</c:v>
                </c:pt>
                <c:pt idx="3460">
                  <c:v>6.7899855799570101</c:v>
                </c:pt>
                <c:pt idx="3461">
                  <c:v>6.7899855799570101</c:v>
                </c:pt>
                <c:pt idx="3462">
                  <c:v>6.7255142856750396</c:v>
                </c:pt>
                <c:pt idx="3463">
                  <c:v>6.9517756092865701</c:v>
                </c:pt>
                <c:pt idx="3464">
                  <c:v>6.9034318261746703</c:v>
                </c:pt>
                <c:pt idx="3465">
                  <c:v>6.9923821133027904</c:v>
                </c:pt>
                <c:pt idx="3466">
                  <c:v>7.0998532417817399</c:v>
                </c:pt>
                <c:pt idx="3467">
                  <c:v>7.0998532417817399</c:v>
                </c:pt>
                <c:pt idx="3468">
                  <c:v>7.15383994659609</c:v>
                </c:pt>
                <c:pt idx="3469">
                  <c:v>7.1483615945230401</c:v>
                </c:pt>
                <c:pt idx="3470">
                  <c:v>7.3778686956088997</c:v>
                </c:pt>
                <c:pt idx="3471">
                  <c:v>7.37661141830747</c:v>
                </c:pt>
                <c:pt idx="3472">
                  <c:v>7.37661141830747</c:v>
                </c:pt>
                <c:pt idx="3473">
                  <c:v>7.3901938831088101</c:v>
                </c:pt>
                <c:pt idx="3474">
                  <c:v>7.3901938831088101</c:v>
                </c:pt>
                <c:pt idx="3475">
                  <c:v>7.3901938831088101</c:v>
                </c:pt>
                <c:pt idx="3476">
                  <c:v>7.3805954278005803</c:v>
                </c:pt>
                <c:pt idx="3477">
                  <c:v>7.1991763033327301</c:v>
                </c:pt>
                <c:pt idx="3478">
                  <c:v>7.1328037461187197</c:v>
                </c:pt>
                <c:pt idx="3479">
                  <c:v>7.2270494514510997</c:v>
                </c:pt>
                <c:pt idx="3480">
                  <c:v>7.36542196786829</c:v>
                </c:pt>
                <c:pt idx="3481">
                  <c:v>7.36542196786829</c:v>
                </c:pt>
                <c:pt idx="3482">
                  <c:v>7.36542196786829</c:v>
                </c:pt>
                <c:pt idx="3483">
                  <c:v>7.3432844048816097</c:v>
                </c:pt>
                <c:pt idx="3484">
                  <c:v>7.4473863295707003</c:v>
                </c:pt>
                <c:pt idx="3485">
                  <c:v>7.1783580008762202</c:v>
                </c:pt>
                <c:pt idx="3486">
                  <c:v>7.1026995108397104</c:v>
                </c:pt>
                <c:pt idx="3487">
                  <c:v>7.06301784519232</c:v>
                </c:pt>
                <c:pt idx="3488">
                  <c:v>7.06301784519232</c:v>
                </c:pt>
                <c:pt idx="3489">
                  <c:v>7.06301784519232</c:v>
                </c:pt>
                <c:pt idx="3490">
                  <c:v>7.2068884229923196</c:v>
                </c:pt>
                <c:pt idx="3491">
                  <c:v>7.2223598454280404</c:v>
                </c:pt>
                <c:pt idx="3492">
                  <c:v>6.8319079722201597</c:v>
                </c:pt>
                <c:pt idx="3493">
                  <c:v>6.8884762557883503</c:v>
                </c:pt>
                <c:pt idx="3494">
                  <c:v>6.9942640189724798</c:v>
                </c:pt>
                <c:pt idx="3495">
                  <c:v>6.9942640189724798</c:v>
                </c:pt>
                <c:pt idx="3496">
                  <c:v>6.9942640189724798</c:v>
                </c:pt>
                <c:pt idx="3497">
                  <c:v>6.9607791560832499</c:v>
                </c:pt>
                <c:pt idx="3498">
                  <c:v>6.9102274348450203</c:v>
                </c:pt>
                <c:pt idx="3499">
                  <c:v>7.0081545503923204</c:v>
                </c:pt>
                <c:pt idx="3500">
                  <c:v>6.6876472557931796</c:v>
                </c:pt>
                <c:pt idx="3501">
                  <c:v>6.4664644940122296</c:v>
                </c:pt>
                <c:pt idx="3502">
                  <c:v>6.4664644940122296</c:v>
                </c:pt>
                <c:pt idx="3503">
                  <c:v>6.4664644940122296</c:v>
                </c:pt>
                <c:pt idx="3504">
                  <c:v>6.3712232296920099</c:v>
                </c:pt>
                <c:pt idx="3505">
                  <c:v>6.3455216987679997</c:v>
                </c:pt>
                <c:pt idx="3506">
                  <c:v>6.1835639629917099</c:v>
                </c:pt>
                <c:pt idx="3507">
                  <c:v>6.61094983366071</c:v>
                </c:pt>
                <c:pt idx="3508">
                  <c:v>6.6245707447176398</c:v>
                </c:pt>
                <c:pt idx="3509">
                  <c:v>6.6245707447176398</c:v>
                </c:pt>
                <c:pt idx="3510">
                  <c:v>6.6245707447176398</c:v>
                </c:pt>
                <c:pt idx="3511">
                  <c:v>6.6270780598910601</c:v>
                </c:pt>
                <c:pt idx="3512">
                  <c:v>6.8237988471579998</c:v>
                </c:pt>
                <c:pt idx="3513">
                  <c:v>6.7176347734303503</c:v>
                </c:pt>
                <c:pt idx="3514">
                  <c:v>7.0204986450184999</c:v>
                </c:pt>
                <c:pt idx="3515">
                  <c:v>7.0490998323673697</c:v>
                </c:pt>
                <c:pt idx="3516">
                  <c:v>7.0490998323673697</c:v>
                </c:pt>
                <c:pt idx="3517">
                  <c:v>7.0490998323673697</c:v>
                </c:pt>
                <c:pt idx="3518">
                  <c:v>7.3044461402499801</c:v>
                </c:pt>
                <c:pt idx="3519">
                  <c:v>7.2426002099344897</c:v>
                </c:pt>
                <c:pt idx="3520">
                  <c:v>7.6214523551250499</c:v>
                </c:pt>
                <c:pt idx="3521">
                  <c:v>7.4656249835696302</c:v>
                </c:pt>
                <c:pt idx="3522">
                  <c:v>7.8921551905090404</c:v>
                </c:pt>
                <c:pt idx="3523">
                  <c:v>7.8921551905090404</c:v>
                </c:pt>
                <c:pt idx="3524">
                  <c:v>7.8921551905090404</c:v>
                </c:pt>
                <c:pt idx="3525">
                  <c:v>7.8817225302985801</c:v>
                </c:pt>
                <c:pt idx="3526">
                  <c:v>7.9322019987056498</c:v>
                </c:pt>
                <c:pt idx="3527">
                  <c:v>7.5917598621157998</c:v>
                </c:pt>
                <c:pt idx="3528">
                  <c:v>7.6485210922114604</c:v>
                </c:pt>
                <c:pt idx="3529">
                  <c:v>7.6854186328409897</c:v>
                </c:pt>
                <c:pt idx="3530">
                  <c:v>7.6854186328409897</c:v>
                </c:pt>
                <c:pt idx="3531">
                  <c:v>7.6854186328409897</c:v>
                </c:pt>
                <c:pt idx="3532">
                  <c:v>7.6854186328409897</c:v>
                </c:pt>
                <c:pt idx="3533">
                  <c:v>7.3032732811677601</c:v>
                </c:pt>
                <c:pt idx="3534">
                  <c:v>7.3388543181233903</c:v>
                </c:pt>
                <c:pt idx="3535">
                  <c:v>7.4632879975730599</c:v>
                </c:pt>
                <c:pt idx="3536">
                  <c:v>7.2129108088905998</c:v>
                </c:pt>
                <c:pt idx="3537">
                  <c:v>7.2129108088905998</c:v>
                </c:pt>
                <c:pt idx="3538">
                  <c:v>7.2129108088905998</c:v>
                </c:pt>
                <c:pt idx="3539">
                  <c:v>7.2716745749192304</c:v>
                </c:pt>
                <c:pt idx="3540">
                  <c:v>7.2137518153120999</c:v>
                </c:pt>
                <c:pt idx="3541">
                  <c:v>7.46412960985037</c:v>
                </c:pt>
                <c:pt idx="3542">
                  <c:v>7.5022349102985402</c:v>
                </c:pt>
                <c:pt idx="3543">
                  <c:v>7.5760518906416801</c:v>
                </c:pt>
                <c:pt idx="3544">
                  <c:v>7.5760518906416801</c:v>
                </c:pt>
                <c:pt idx="3545">
                  <c:v>7.5760518906416801</c:v>
                </c:pt>
                <c:pt idx="3546">
                  <c:v>7.7401424974458202</c:v>
                </c:pt>
                <c:pt idx="3547">
                  <c:v>7.8151666760009402</c:v>
                </c:pt>
                <c:pt idx="3548">
                  <c:v>7.9497283394662501</c:v>
                </c:pt>
                <c:pt idx="3549">
                  <c:v>8.0669300618890301</c:v>
                </c:pt>
                <c:pt idx="3550">
                  <c:v>8.3179434043149207</c:v>
                </c:pt>
                <c:pt idx="3551">
                  <c:v>8.3179434043149207</c:v>
                </c:pt>
                <c:pt idx="3552">
                  <c:v>8.3179434043149207</c:v>
                </c:pt>
                <c:pt idx="3553">
                  <c:v>8.2645340205496591</c:v>
                </c:pt>
                <c:pt idx="3554">
                  <c:v>8.2633959266628896</c:v>
                </c:pt>
                <c:pt idx="3555">
                  <c:v>8.21895662918444</c:v>
                </c:pt>
                <c:pt idx="3556">
                  <c:v>8.3532306870179003</c:v>
                </c:pt>
                <c:pt idx="3557">
                  <c:v>8.3627419440086896</c:v>
                </c:pt>
                <c:pt idx="3558">
                  <c:v>8.3627419440086896</c:v>
                </c:pt>
                <c:pt idx="3559">
                  <c:v>8.3627419440086896</c:v>
                </c:pt>
                <c:pt idx="3560">
                  <c:v>8.5544520723569306</c:v>
                </c:pt>
                <c:pt idx="3561">
                  <c:v>8.4447101026462299</c:v>
                </c:pt>
                <c:pt idx="3562">
                  <c:v>8.4476156207013293</c:v>
                </c:pt>
                <c:pt idx="3563">
                  <c:v>8.4041945746121396</c:v>
                </c:pt>
                <c:pt idx="3564">
                  <c:v>8.7413107121915292</c:v>
                </c:pt>
                <c:pt idx="3565">
                  <c:v>8.7413107121915292</c:v>
                </c:pt>
                <c:pt idx="3566">
                  <c:v>8.7413107121915292</c:v>
                </c:pt>
                <c:pt idx="3567">
                  <c:v>8.7142435144132602</c:v>
                </c:pt>
                <c:pt idx="3568">
                  <c:v>8.8163785914939599</c:v>
                </c:pt>
                <c:pt idx="3569">
                  <c:v>9.0167063267907892</c:v>
                </c:pt>
                <c:pt idx="3570">
                  <c:v>9.0798786051873108</c:v>
                </c:pt>
                <c:pt idx="3571">
                  <c:v>9.3014768560382599</c:v>
                </c:pt>
                <c:pt idx="3572">
                  <c:v>9.3014768560382599</c:v>
                </c:pt>
                <c:pt idx="3573">
                  <c:v>9.3014768560382599</c:v>
                </c:pt>
                <c:pt idx="3574">
                  <c:v>9.3276086162594591</c:v>
                </c:pt>
                <c:pt idx="3575">
                  <c:v>9.2051807340683407</c:v>
                </c:pt>
                <c:pt idx="3576">
                  <c:v>9.3360989118135205</c:v>
                </c:pt>
                <c:pt idx="3577">
                  <c:v>9.3384127497171701</c:v>
                </c:pt>
                <c:pt idx="3578">
                  <c:v>9.4967491094220406</c:v>
                </c:pt>
                <c:pt idx="3579">
                  <c:v>9.4967491094220406</c:v>
                </c:pt>
                <c:pt idx="3580">
                  <c:v>9.4967491094220406</c:v>
                </c:pt>
                <c:pt idx="3581">
                  <c:v>9.5085692129058099</c:v>
                </c:pt>
                <c:pt idx="3582">
                  <c:v>9.4855642299966902</c:v>
                </c:pt>
                <c:pt idx="3583">
                  <c:v>9.4628701461201299</c:v>
                </c:pt>
                <c:pt idx="3584">
                  <c:v>9.5896112511097105</c:v>
                </c:pt>
                <c:pt idx="3585">
                  <c:v>9.6847854683091992</c:v>
                </c:pt>
                <c:pt idx="3586">
                  <c:v>9.6847854683091992</c:v>
                </c:pt>
                <c:pt idx="3587">
                  <c:v>9.6847854683091992</c:v>
                </c:pt>
                <c:pt idx="3588">
                  <c:v>9.7540570474006092</c:v>
                </c:pt>
                <c:pt idx="3589">
                  <c:v>9.8780770051517095</c:v>
                </c:pt>
                <c:pt idx="3590">
                  <c:v>10.509051236364799</c:v>
                </c:pt>
                <c:pt idx="3591">
                  <c:v>10.4196860381322</c:v>
                </c:pt>
                <c:pt idx="3592">
                  <c:v>10.401625708176701</c:v>
                </c:pt>
                <c:pt idx="3593">
                  <c:v>10.401625708176701</c:v>
                </c:pt>
                <c:pt idx="3594">
                  <c:v>10.401625708176701</c:v>
                </c:pt>
                <c:pt idx="3595">
                  <c:v>10.3380348284799</c:v>
                </c:pt>
                <c:pt idx="3596">
                  <c:v>11.030536317678999</c:v>
                </c:pt>
                <c:pt idx="3597">
                  <c:v>11.477543527309001</c:v>
                </c:pt>
                <c:pt idx="3598">
                  <c:v>11.5267797222502</c:v>
                </c:pt>
                <c:pt idx="3599">
                  <c:v>12.038321879209301</c:v>
                </c:pt>
                <c:pt idx="3600">
                  <c:v>12.038321879209301</c:v>
                </c:pt>
                <c:pt idx="3601">
                  <c:v>12.038321879209301</c:v>
                </c:pt>
                <c:pt idx="3602">
                  <c:v>11.9325398920717</c:v>
                </c:pt>
                <c:pt idx="3603">
                  <c:v>11.754305900661899</c:v>
                </c:pt>
                <c:pt idx="3604">
                  <c:v>11.685714292249999</c:v>
                </c:pt>
                <c:pt idx="3605">
                  <c:v>11.2911483346052</c:v>
                </c:pt>
                <c:pt idx="3606">
                  <c:v>10.977087365966501</c:v>
                </c:pt>
                <c:pt idx="3607">
                  <c:v>10.977087365966501</c:v>
                </c:pt>
                <c:pt idx="3608">
                  <c:v>10.977087365966501</c:v>
                </c:pt>
                <c:pt idx="3609">
                  <c:v>11.0914383915954</c:v>
                </c:pt>
                <c:pt idx="3610">
                  <c:v>11.4123723495735</c:v>
                </c:pt>
                <c:pt idx="3611">
                  <c:v>11.484653300462201</c:v>
                </c:pt>
                <c:pt idx="3612">
                  <c:v>12.207852263619399</c:v>
                </c:pt>
                <c:pt idx="3613">
                  <c:v>12.1241790649573</c:v>
                </c:pt>
                <c:pt idx="3614">
                  <c:v>12.1241790649573</c:v>
                </c:pt>
                <c:pt idx="3615">
                  <c:v>12.1241790649573</c:v>
                </c:pt>
                <c:pt idx="3616">
                  <c:v>12.1711735878065</c:v>
                </c:pt>
                <c:pt idx="3617">
                  <c:v>11.941602053612399</c:v>
                </c:pt>
                <c:pt idx="3618">
                  <c:v>11.9692121285119</c:v>
                </c:pt>
                <c:pt idx="3619">
                  <c:v>11.9692121285119</c:v>
                </c:pt>
                <c:pt idx="3620">
                  <c:v>12.113572822501499</c:v>
                </c:pt>
                <c:pt idx="3621">
                  <c:v>12.113572822501499</c:v>
                </c:pt>
                <c:pt idx="3622">
                  <c:v>12.113572822501499</c:v>
                </c:pt>
                <c:pt idx="3623">
                  <c:v>12.112737524835</c:v>
                </c:pt>
                <c:pt idx="3624">
                  <c:v>12.499332591222901</c:v>
                </c:pt>
                <c:pt idx="3625">
                  <c:v>12.8155868086558</c:v>
                </c:pt>
                <c:pt idx="3626">
                  <c:v>12.6731881668452</c:v>
                </c:pt>
                <c:pt idx="3627">
                  <c:v>13.2734643354579</c:v>
                </c:pt>
                <c:pt idx="3628">
                  <c:v>13.2734643354579</c:v>
                </c:pt>
                <c:pt idx="3629">
                  <c:v>13.2734643354579</c:v>
                </c:pt>
                <c:pt idx="3630">
                  <c:v>13.2054870295578</c:v>
                </c:pt>
                <c:pt idx="3631">
                  <c:v>12.6819963842012</c:v>
                </c:pt>
                <c:pt idx="3632">
                  <c:v>13.0179975246054</c:v>
                </c:pt>
                <c:pt idx="3633">
                  <c:v>12.996078965203001</c:v>
                </c:pt>
                <c:pt idx="3634">
                  <c:v>13.242908718248399</c:v>
                </c:pt>
                <c:pt idx="3635">
                  <c:v>13.242908718248399</c:v>
                </c:pt>
                <c:pt idx="3636">
                  <c:v>13.242908718248399</c:v>
                </c:pt>
                <c:pt idx="3637">
                  <c:v>13.516657664991399</c:v>
                </c:pt>
                <c:pt idx="3638">
                  <c:v>13.303579813468</c:v>
                </c:pt>
                <c:pt idx="3639">
                  <c:v>12.4768858883177</c:v>
                </c:pt>
                <c:pt idx="3640">
                  <c:v>12.562155970887501</c:v>
                </c:pt>
                <c:pt idx="3641">
                  <c:v>12.9481566070857</c:v>
                </c:pt>
                <c:pt idx="3642">
                  <c:v>12.9481566070857</c:v>
                </c:pt>
                <c:pt idx="3643">
                  <c:v>12.9481566070857</c:v>
                </c:pt>
                <c:pt idx="3644">
                  <c:v>12.9660328966945</c:v>
                </c:pt>
                <c:pt idx="3645">
                  <c:v>13.371266747097399</c:v>
                </c:pt>
                <c:pt idx="3646">
                  <c:v>13.371266747097399</c:v>
                </c:pt>
                <c:pt idx="3647">
                  <c:v>13.430142812770001</c:v>
                </c:pt>
                <c:pt idx="3648">
                  <c:v>13.1652899444599</c:v>
                </c:pt>
                <c:pt idx="3649">
                  <c:v>13.1652899444599</c:v>
                </c:pt>
                <c:pt idx="3650">
                  <c:v>13.1652899444599</c:v>
                </c:pt>
                <c:pt idx="3651">
                  <c:v>12.824500454902401</c:v>
                </c:pt>
                <c:pt idx="3652">
                  <c:v>12.4778059925618</c:v>
                </c:pt>
                <c:pt idx="3653">
                  <c:v>12.514001337891701</c:v>
                </c:pt>
                <c:pt idx="3654">
                  <c:v>12.7302959159775</c:v>
                </c:pt>
                <c:pt idx="3655">
                  <c:v>13.204527319813099</c:v>
                </c:pt>
                <c:pt idx="3656">
                  <c:v>13.204527319813099</c:v>
                </c:pt>
                <c:pt idx="3657">
                  <c:v>13.204527319813099</c:v>
                </c:pt>
                <c:pt idx="3658">
                  <c:v>13.321956385622601</c:v>
                </c:pt>
                <c:pt idx="3659">
                  <c:v>12.836163634742</c:v>
                </c:pt>
                <c:pt idx="3660">
                  <c:v>12.6667372927902</c:v>
                </c:pt>
                <c:pt idx="3661">
                  <c:v>12.6667372927902</c:v>
                </c:pt>
                <c:pt idx="3662">
                  <c:v>12.5727829966164</c:v>
                </c:pt>
                <c:pt idx="3663">
                  <c:v>12.5727829966164</c:v>
                </c:pt>
                <c:pt idx="3664">
                  <c:v>12.5727829966164</c:v>
                </c:pt>
                <c:pt idx="3665">
                  <c:v>12.291926847050201</c:v>
                </c:pt>
                <c:pt idx="3666">
                  <c:v>12.3704841003249</c:v>
                </c:pt>
                <c:pt idx="3667">
                  <c:v>12.654518628704601</c:v>
                </c:pt>
                <c:pt idx="3668">
                  <c:v>12.7693739786588</c:v>
                </c:pt>
                <c:pt idx="3669">
                  <c:v>12.8872306511704</c:v>
                </c:pt>
                <c:pt idx="3670">
                  <c:v>12.8872306511704</c:v>
                </c:pt>
                <c:pt idx="3671">
                  <c:v>12.8872306511704</c:v>
                </c:pt>
                <c:pt idx="3672">
                  <c:v>12.8872306511704</c:v>
                </c:pt>
                <c:pt idx="3673">
                  <c:v>13.303785341397999</c:v>
                </c:pt>
                <c:pt idx="3674">
                  <c:v>13.2842388151647</c:v>
                </c:pt>
                <c:pt idx="3675">
                  <c:v>13.4551561114032</c:v>
                </c:pt>
                <c:pt idx="3676">
                  <c:v>13.3324876093947</c:v>
                </c:pt>
                <c:pt idx="3677">
                  <c:v>13.3324876093947</c:v>
                </c:pt>
                <c:pt idx="3678">
                  <c:v>13.3324876093947</c:v>
                </c:pt>
                <c:pt idx="3679">
                  <c:v>12.6387514948711</c:v>
                </c:pt>
                <c:pt idx="3680">
                  <c:v>13.242318912818901</c:v>
                </c:pt>
                <c:pt idx="3681">
                  <c:v>13.5141181776851</c:v>
                </c:pt>
                <c:pt idx="3682">
                  <c:v>13.7856732132632</c:v>
                </c:pt>
                <c:pt idx="3683">
                  <c:v>13.766414044461101</c:v>
                </c:pt>
                <c:pt idx="3684">
                  <c:v>13.766414044461101</c:v>
                </c:pt>
                <c:pt idx="3685">
                  <c:v>13.766414044461101</c:v>
                </c:pt>
                <c:pt idx="3686">
                  <c:v>13.8270066753373</c:v>
                </c:pt>
                <c:pt idx="3687">
                  <c:v>14.2916531421793</c:v>
                </c:pt>
                <c:pt idx="3688">
                  <c:v>14.5696170392046</c:v>
                </c:pt>
                <c:pt idx="3689">
                  <c:v>14.459960987389801</c:v>
                </c:pt>
                <c:pt idx="3690">
                  <c:v>14.591731514048099</c:v>
                </c:pt>
                <c:pt idx="3691">
                  <c:v>14.591731514048099</c:v>
                </c:pt>
                <c:pt idx="3692">
                  <c:v>14.591731514048099</c:v>
                </c:pt>
                <c:pt idx="3693">
                  <c:v>14.808449252338701</c:v>
                </c:pt>
                <c:pt idx="3694">
                  <c:v>14.1676275574615</c:v>
                </c:pt>
                <c:pt idx="3695">
                  <c:v>14.3628473421797</c:v>
                </c:pt>
                <c:pt idx="3696">
                  <c:v>14.439503617695699</c:v>
                </c:pt>
                <c:pt idx="3697">
                  <c:v>14.829568080691701</c:v>
                </c:pt>
                <c:pt idx="3698">
                  <c:v>14.829568080691701</c:v>
                </c:pt>
                <c:pt idx="3699">
                  <c:v>14.829568080691701</c:v>
                </c:pt>
                <c:pt idx="3700">
                  <c:v>14.829568080691701</c:v>
                </c:pt>
                <c:pt idx="3701">
                  <c:v>14.967730009590801</c:v>
                </c:pt>
                <c:pt idx="3702">
                  <c:v>14.685962238974501</c:v>
                </c:pt>
                <c:pt idx="3703">
                  <c:v>13.937916406647799</c:v>
                </c:pt>
                <c:pt idx="3704">
                  <c:v>13.4542373732538</c:v>
                </c:pt>
                <c:pt idx="3705">
                  <c:v>13.4542373732538</c:v>
                </c:pt>
                <c:pt idx="3706">
                  <c:v>13.4542373732538</c:v>
                </c:pt>
                <c:pt idx="3707">
                  <c:v>13.164866190065</c:v>
                </c:pt>
                <c:pt idx="3708">
                  <c:v>12.455565485058701</c:v>
                </c:pt>
                <c:pt idx="3709">
                  <c:v>12.707698035063901</c:v>
                </c:pt>
                <c:pt idx="3710">
                  <c:v>11.871857304867801</c:v>
                </c:pt>
                <c:pt idx="3711">
                  <c:v>12.012451946441701</c:v>
                </c:pt>
                <c:pt idx="3712">
                  <c:v>12.012451946441701</c:v>
                </c:pt>
                <c:pt idx="3713">
                  <c:v>12.012451946441701</c:v>
                </c:pt>
                <c:pt idx="3714">
                  <c:v>11.4394437547544</c:v>
                </c:pt>
                <c:pt idx="3715">
                  <c:v>11.3447466309739</c:v>
                </c:pt>
                <c:pt idx="3716">
                  <c:v>11.6857404554897</c:v>
                </c:pt>
                <c:pt idx="3717">
                  <c:v>10.8971733132458</c:v>
                </c:pt>
                <c:pt idx="3718">
                  <c:v>10.6444470949688</c:v>
                </c:pt>
                <c:pt idx="3719">
                  <c:v>10.6444470949688</c:v>
                </c:pt>
                <c:pt idx="3720">
                  <c:v>10.6444470949688</c:v>
                </c:pt>
                <c:pt idx="3721">
                  <c:v>9.6405417824135107</c:v>
                </c:pt>
                <c:pt idx="3722">
                  <c:v>10.1827030782287</c:v>
                </c:pt>
                <c:pt idx="3723">
                  <c:v>10.516188216272999</c:v>
                </c:pt>
                <c:pt idx="3724">
                  <c:v>9.9087196107137103</c:v>
                </c:pt>
                <c:pt idx="3725">
                  <c:v>10.7838418774642</c:v>
                </c:pt>
                <c:pt idx="3726">
                  <c:v>10.7838418774642</c:v>
                </c:pt>
                <c:pt idx="3727">
                  <c:v>10.7838418774642</c:v>
                </c:pt>
                <c:pt idx="3728">
                  <c:v>10.940653477359</c:v>
                </c:pt>
                <c:pt idx="3729">
                  <c:v>10.3322829621815</c:v>
                </c:pt>
                <c:pt idx="3730">
                  <c:v>10.4438968958901</c:v>
                </c:pt>
                <c:pt idx="3731">
                  <c:v>10.407061226799099</c:v>
                </c:pt>
                <c:pt idx="3732">
                  <c:v>10.5706878244553</c:v>
                </c:pt>
                <c:pt idx="3733">
                  <c:v>10.5706878244553</c:v>
                </c:pt>
                <c:pt idx="3734">
                  <c:v>10.5706878244553</c:v>
                </c:pt>
                <c:pt idx="3735">
                  <c:v>11.223009460491999</c:v>
                </c:pt>
                <c:pt idx="3736">
                  <c:v>11.2234807837832</c:v>
                </c:pt>
                <c:pt idx="3737">
                  <c:v>10.6781563010084</c:v>
                </c:pt>
                <c:pt idx="3738">
                  <c:v>10.3046392310945</c:v>
                </c:pt>
                <c:pt idx="3739">
                  <c:v>10.414723055436699</c:v>
                </c:pt>
                <c:pt idx="3740">
                  <c:v>10.414723055436699</c:v>
                </c:pt>
                <c:pt idx="3741">
                  <c:v>10.414723055436699</c:v>
                </c:pt>
                <c:pt idx="3742">
                  <c:v>9.3164589449445003</c:v>
                </c:pt>
                <c:pt idx="3743">
                  <c:v>9.9833482758711405</c:v>
                </c:pt>
                <c:pt idx="3744">
                  <c:v>10.439748903361901</c:v>
                </c:pt>
                <c:pt idx="3745">
                  <c:v>9.4762951626874603</c:v>
                </c:pt>
                <c:pt idx="3746">
                  <c:v>8.6901520515491395</c:v>
                </c:pt>
                <c:pt idx="3747">
                  <c:v>8.6901520515491395</c:v>
                </c:pt>
                <c:pt idx="3748">
                  <c:v>8.6901520515491395</c:v>
                </c:pt>
                <c:pt idx="3749">
                  <c:v>8.9210564850153204</c:v>
                </c:pt>
                <c:pt idx="3750">
                  <c:v>8.4391662274835095</c:v>
                </c:pt>
                <c:pt idx="3751">
                  <c:v>9.7428333861744107</c:v>
                </c:pt>
                <c:pt idx="3752">
                  <c:v>9.0320481450075594</c:v>
                </c:pt>
                <c:pt idx="3753">
                  <c:v>9.2161188872149395</c:v>
                </c:pt>
                <c:pt idx="3754">
                  <c:v>9.2161188872149395</c:v>
                </c:pt>
                <c:pt idx="3755">
                  <c:v>9.2161188872149395</c:v>
                </c:pt>
                <c:pt idx="3756">
                  <c:v>9.2160222482530401</c:v>
                </c:pt>
                <c:pt idx="3757">
                  <c:v>9.1880893456033004</c:v>
                </c:pt>
                <c:pt idx="3758">
                  <c:v>9.0459808147685106</c:v>
                </c:pt>
                <c:pt idx="3759">
                  <c:v>9.0031991793796102</c:v>
                </c:pt>
                <c:pt idx="3760">
                  <c:v>9.0031991793796102</c:v>
                </c:pt>
                <c:pt idx="3761">
                  <c:v>9.0031991793796102</c:v>
                </c:pt>
                <c:pt idx="3762">
                  <c:v>9.0031991793796102</c:v>
                </c:pt>
                <c:pt idx="3763">
                  <c:v>8.6135620754463709</c:v>
                </c:pt>
                <c:pt idx="3764">
                  <c:v>8.9750945984293899</c:v>
                </c:pt>
                <c:pt idx="3765">
                  <c:v>9.4811672376281404</c:v>
                </c:pt>
                <c:pt idx="3766">
                  <c:v>9.9377418782456406</c:v>
                </c:pt>
                <c:pt idx="3767">
                  <c:v>10.050593735228199</c:v>
                </c:pt>
                <c:pt idx="3768">
                  <c:v>10.050593735228199</c:v>
                </c:pt>
                <c:pt idx="3769">
                  <c:v>10.050593735228199</c:v>
                </c:pt>
                <c:pt idx="3770">
                  <c:v>10.207452345684599</c:v>
                </c:pt>
                <c:pt idx="3771">
                  <c:v>10.221749071075401</c:v>
                </c:pt>
                <c:pt idx="3772">
                  <c:v>10.0042315966174</c:v>
                </c:pt>
                <c:pt idx="3773">
                  <c:v>10.260782204518</c:v>
                </c:pt>
                <c:pt idx="3774">
                  <c:v>10.8442158502476</c:v>
                </c:pt>
                <c:pt idx="3775">
                  <c:v>10.8442158502476</c:v>
                </c:pt>
                <c:pt idx="3776">
                  <c:v>10.8442158502476</c:v>
                </c:pt>
                <c:pt idx="3777">
                  <c:v>10.8412683395392</c:v>
                </c:pt>
                <c:pt idx="3778">
                  <c:v>10.8991794905685</c:v>
                </c:pt>
                <c:pt idx="3779">
                  <c:v>10.999498112914599</c:v>
                </c:pt>
                <c:pt idx="3780">
                  <c:v>11.2055435231039</c:v>
                </c:pt>
                <c:pt idx="3781">
                  <c:v>11.101197315577799</c:v>
                </c:pt>
                <c:pt idx="3782">
                  <c:v>11.101197315577799</c:v>
                </c:pt>
                <c:pt idx="3783">
                  <c:v>11.101197315577799</c:v>
                </c:pt>
                <c:pt idx="3784">
                  <c:v>11.7873555991817</c:v>
                </c:pt>
                <c:pt idx="3785">
                  <c:v>12.2704129431173</c:v>
                </c:pt>
                <c:pt idx="3786">
                  <c:v>12.571160138258101</c:v>
                </c:pt>
                <c:pt idx="3787">
                  <c:v>12.3430208886938</c:v>
                </c:pt>
                <c:pt idx="3788">
                  <c:v>13.0988568297426</c:v>
                </c:pt>
                <c:pt idx="3789">
                  <c:v>13.0988568297426</c:v>
                </c:pt>
                <c:pt idx="3790">
                  <c:v>13.0988568297426</c:v>
                </c:pt>
                <c:pt idx="3791">
                  <c:v>13.1318818879258</c:v>
                </c:pt>
                <c:pt idx="3792">
                  <c:v>13.327442944393299</c:v>
                </c:pt>
                <c:pt idx="3793">
                  <c:v>13.648124913510101</c:v>
                </c:pt>
                <c:pt idx="3794">
                  <c:v>13.618706399320301</c:v>
                </c:pt>
                <c:pt idx="3795">
                  <c:v>13.707787762233201</c:v>
                </c:pt>
                <c:pt idx="3796">
                  <c:v>13.707787762233201</c:v>
                </c:pt>
                <c:pt idx="3797">
                  <c:v>13.707787762233201</c:v>
                </c:pt>
                <c:pt idx="3798">
                  <c:v>13.707787762233201</c:v>
                </c:pt>
                <c:pt idx="3799">
                  <c:v>14.884573923770001</c:v>
                </c:pt>
                <c:pt idx="3800">
                  <c:v>14.2109400316342</c:v>
                </c:pt>
                <c:pt idx="3801">
                  <c:v>13.8078350127312</c:v>
                </c:pt>
                <c:pt idx="3802">
                  <c:v>14.0548176067126</c:v>
                </c:pt>
                <c:pt idx="3803">
                  <c:v>14.0548176067126</c:v>
                </c:pt>
                <c:pt idx="3804">
                  <c:v>14.0548176067126</c:v>
                </c:pt>
                <c:pt idx="3805">
                  <c:v>14.5903296611964</c:v>
                </c:pt>
                <c:pt idx="3806">
                  <c:v>15.6201254453741</c:v>
                </c:pt>
                <c:pt idx="3807">
                  <c:v>16.2626080256628</c:v>
                </c:pt>
                <c:pt idx="3808">
                  <c:v>14.902354598021899</c:v>
                </c:pt>
                <c:pt idx="3809">
                  <c:v>15.240766219313</c:v>
                </c:pt>
                <c:pt idx="3810">
                  <c:v>15.240766219313</c:v>
                </c:pt>
                <c:pt idx="3811">
                  <c:v>15.240766219313</c:v>
                </c:pt>
                <c:pt idx="3812">
                  <c:v>16.052963767978898</c:v>
                </c:pt>
                <c:pt idx="3813">
                  <c:v>15.6024232522592</c:v>
                </c:pt>
                <c:pt idx="3814">
                  <c:v>15.438481602707199</c:v>
                </c:pt>
                <c:pt idx="3815">
                  <c:v>15.412167434923401</c:v>
                </c:pt>
                <c:pt idx="3816">
                  <c:v>15.206009150262</c:v>
                </c:pt>
                <c:pt idx="3817">
                  <c:v>15.206009150262</c:v>
                </c:pt>
                <c:pt idx="3818">
                  <c:v>15.206009150262</c:v>
                </c:pt>
                <c:pt idx="3819">
                  <c:v>16.008867427040499</c:v>
                </c:pt>
                <c:pt idx="3820">
                  <c:v>16.495797146588099</c:v>
                </c:pt>
                <c:pt idx="3821">
                  <c:v>16.569334474845402</c:v>
                </c:pt>
                <c:pt idx="3822">
                  <c:v>16.569334474845402</c:v>
                </c:pt>
                <c:pt idx="3823">
                  <c:v>16.877080602463401</c:v>
                </c:pt>
                <c:pt idx="3824">
                  <c:v>16.877080602463401</c:v>
                </c:pt>
                <c:pt idx="3825">
                  <c:v>16.877080602463401</c:v>
                </c:pt>
                <c:pt idx="3826">
                  <c:v>16.337228658280701</c:v>
                </c:pt>
                <c:pt idx="3827">
                  <c:v>16.584854536737001</c:v>
                </c:pt>
                <c:pt idx="3828">
                  <c:v>16.000793289532801</c:v>
                </c:pt>
                <c:pt idx="3829">
                  <c:v>16.309120632603602</c:v>
                </c:pt>
                <c:pt idx="3830">
                  <c:v>16.144256866136502</c:v>
                </c:pt>
                <c:pt idx="3831">
                  <c:v>16.144256866136502</c:v>
                </c:pt>
                <c:pt idx="3832">
                  <c:v>16.144256866136502</c:v>
                </c:pt>
                <c:pt idx="3833">
                  <c:v>8.4755442238400196</c:v>
                </c:pt>
                <c:pt idx="3834">
                  <c:v>8.3484974219983208</c:v>
                </c:pt>
                <c:pt idx="3835">
                  <c:v>8.1946526497148309</c:v>
                </c:pt>
                <c:pt idx="3836">
                  <c:v>8.5631793403012608</c:v>
                </c:pt>
                <c:pt idx="3837">
                  <c:v>8.5631793403012608</c:v>
                </c:pt>
                <c:pt idx="3838">
                  <c:v>8.5631793403012608</c:v>
                </c:pt>
                <c:pt idx="3839">
                  <c:v>8.5631793403012608</c:v>
                </c:pt>
                <c:pt idx="3840">
                  <c:v>8.6037092276424794</c:v>
                </c:pt>
                <c:pt idx="3841">
                  <c:v>8.4176982485700602</c:v>
                </c:pt>
                <c:pt idx="3842">
                  <c:v>8.4801155210808794</c:v>
                </c:pt>
                <c:pt idx="3843">
                  <c:v>8.2069635822376394</c:v>
                </c:pt>
                <c:pt idx="3844">
                  <c:v>7.8431451364038596</c:v>
                </c:pt>
                <c:pt idx="3845">
                  <c:v>7.8431451364038596</c:v>
                </c:pt>
                <c:pt idx="3846">
                  <c:v>7.8431451364038596</c:v>
                </c:pt>
                <c:pt idx="3847">
                  <c:v>8.0595956313487296</c:v>
                </c:pt>
                <c:pt idx="3848">
                  <c:v>8.1324946018925992</c:v>
                </c:pt>
                <c:pt idx="3849">
                  <c:v>8.5067147471540796</c:v>
                </c:pt>
                <c:pt idx="3850">
                  <c:v>8.41533537391377</c:v>
                </c:pt>
                <c:pt idx="3851">
                  <c:v>8.2530816149614896</c:v>
                </c:pt>
                <c:pt idx="3852">
                  <c:v>8.2530816149614896</c:v>
                </c:pt>
                <c:pt idx="3853">
                  <c:v>8.2530816149614896</c:v>
                </c:pt>
                <c:pt idx="3854">
                  <c:v>8.3144350728475001</c:v>
                </c:pt>
                <c:pt idx="3855">
                  <c:v>8.2734641688777799</c:v>
                </c:pt>
                <c:pt idx="3856">
                  <c:v>8.3496558334255901</c:v>
                </c:pt>
                <c:pt idx="3857">
                  <c:v>8.2126514549190404</c:v>
                </c:pt>
                <c:pt idx="3858">
                  <c:v>8.13461229935014</c:v>
                </c:pt>
                <c:pt idx="3859">
                  <c:v>8.13461229935014</c:v>
                </c:pt>
                <c:pt idx="3860">
                  <c:v>8.13461229935014</c:v>
                </c:pt>
                <c:pt idx="3861">
                  <c:v>7.9783931219213704</c:v>
                </c:pt>
                <c:pt idx="3862">
                  <c:v>7.7903284423482004</c:v>
                </c:pt>
                <c:pt idx="3863">
                  <c:v>7.8822071598960202</c:v>
                </c:pt>
                <c:pt idx="3864">
                  <c:v>8.1046973003583904</c:v>
                </c:pt>
                <c:pt idx="3865">
                  <c:v>7.8532114588085404</c:v>
                </c:pt>
                <c:pt idx="3866">
                  <c:v>7.8532114588085404</c:v>
                </c:pt>
                <c:pt idx="3867">
                  <c:v>7.8532114588085404</c:v>
                </c:pt>
                <c:pt idx="3868">
                  <c:v>8.0963824904775006</c:v>
                </c:pt>
                <c:pt idx="3869">
                  <c:v>8.0286604085121596</c:v>
                </c:pt>
                <c:pt idx="3870">
                  <c:v>8.4359751071113092</c:v>
                </c:pt>
                <c:pt idx="3871">
                  <c:v>8.5244986605581197</c:v>
                </c:pt>
                <c:pt idx="3872">
                  <c:v>8.6614781947738901</c:v>
                </c:pt>
                <c:pt idx="3873">
                  <c:v>8.6614781947738901</c:v>
                </c:pt>
                <c:pt idx="3874">
                  <c:v>8.6614781947738901</c:v>
                </c:pt>
                <c:pt idx="3875">
                  <c:v>8.8319838695309194</c:v>
                </c:pt>
                <c:pt idx="3876">
                  <c:v>9.1208247797876503</c:v>
                </c:pt>
                <c:pt idx="3877">
                  <c:v>8.6487268749192001</c:v>
                </c:pt>
                <c:pt idx="3878">
                  <c:v>8.2368965683338509</c:v>
                </c:pt>
                <c:pt idx="3879">
                  <c:v>8.3579350024403904</c:v>
                </c:pt>
                <c:pt idx="3880">
                  <c:v>8.3579350024403904</c:v>
                </c:pt>
                <c:pt idx="3881">
                  <c:v>8.3579350024403904</c:v>
                </c:pt>
                <c:pt idx="3882">
                  <c:v>8.3086265079818808</c:v>
                </c:pt>
                <c:pt idx="3883">
                  <c:v>7.9264685413429001</c:v>
                </c:pt>
                <c:pt idx="3884">
                  <c:v>7.8388554987582397</c:v>
                </c:pt>
                <c:pt idx="3885">
                  <c:v>7.8312434642703801</c:v>
                </c:pt>
                <c:pt idx="3886">
                  <c:v>7.9929415976104403</c:v>
                </c:pt>
                <c:pt idx="3887">
                  <c:v>7.9929415976104403</c:v>
                </c:pt>
                <c:pt idx="3888">
                  <c:v>7.9929415976104403</c:v>
                </c:pt>
                <c:pt idx="3889">
                  <c:v>7.7968569409311597</c:v>
                </c:pt>
                <c:pt idx="3890">
                  <c:v>7.8416328305612302</c:v>
                </c:pt>
                <c:pt idx="3891">
                  <c:v>7.8737465065308099</c:v>
                </c:pt>
                <c:pt idx="3892">
                  <c:v>8.1870453392060991</c:v>
                </c:pt>
                <c:pt idx="3893">
                  <c:v>8.1267321580150806</c:v>
                </c:pt>
                <c:pt idx="3894">
                  <c:v>8.1267321580150806</c:v>
                </c:pt>
                <c:pt idx="3895">
                  <c:v>8.1267321580150806</c:v>
                </c:pt>
                <c:pt idx="3896">
                  <c:v>8.1267321580150806</c:v>
                </c:pt>
                <c:pt idx="3897">
                  <c:v>7.7696893487937198</c:v>
                </c:pt>
                <c:pt idx="3898">
                  <c:v>7.7249736158447098</c:v>
                </c:pt>
                <c:pt idx="3899">
                  <c:v>7.7765220659987602</c:v>
                </c:pt>
                <c:pt idx="3900">
                  <c:v>7.9414498402341804</c:v>
                </c:pt>
                <c:pt idx="3901">
                  <c:v>7.9414498402341804</c:v>
                </c:pt>
                <c:pt idx="3902">
                  <c:v>7.9414498402341804</c:v>
                </c:pt>
                <c:pt idx="3903">
                  <c:v>8.1359674573832308</c:v>
                </c:pt>
                <c:pt idx="3904">
                  <c:v>8.3686511275753492</c:v>
                </c:pt>
                <c:pt idx="3905">
                  <c:v>8.6445580535185709</c:v>
                </c:pt>
                <c:pt idx="3906">
                  <c:v>8.8374747292494895</c:v>
                </c:pt>
                <c:pt idx="3907">
                  <c:v>8.64229107036555</c:v>
                </c:pt>
                <c:pt idx="3908">
                  <c:v>8.64229107036555</c:v>
                </c:pt>
                <c:pt idx="3909">
                  <c:v>8.64229107036555</c:v>
                </c:pt>
                <c:pt idx="3910">
                  <c:v>8.9405285046260001</c:v>
                </c:pt>
                <c:pt idx="3911">
                  <c:v>9.0000767982949608</c:v>
                </c:pt>
                <c:pt idx="3912">
                  <c:v>9.0647454715834801</c:v>
                </c:pt>
                <c:pt idx="3913">
                  <c:v>9.2364299304311803</c:v>
                </c:pt>
                <c:pt idx="3914">
                  <c:v>9.3077659871667109</c:v>
                </c:pt>
                <c:pt idx="3915">
                  <c:v>9.3077659871667109</c:v>
                </c:pt>
                <c:pt idx="3916">
                  <c:v>9.3077659871667109</c:v>
                </c:pt>
                <c:pt idx="3917">
                  <c:v>9.3284959945476391</c:v>
                </c:pt>
                <c:pt idx="3918">
                  <c:v>9.0420538458719992</c:v>
                </c:pt>
                <c:pt idx="3919">
                  <c:v>8.8574300407968902</c:v>
                </c:pt>
                <c:pt idx="3920">
                  <c:v>8.5885575312570595</c:v>
                </c:pt>
                <c:pt idx="3921">
                  <c:v>8.5098290886573302</c:v>
                </c:pt>
                <c:pt idx="3922">
                  <c:v>8.5098290886573302</c:v>
                </c:pt>
                <c:pt idx="3923">
                  <c:v>8.5098290886573302</c:v>
                </c:pt>
                <c:pt idx="3924">
                  <c:v>8.5975585066010698</c:v>
                </c:pt>
                <c:pt idx="3925">
                  <c:v>9.7838505695334703</c:v>
                </c:pt>
                <c:pt idx="3926">
                  <c:v>9.5902992176020305</c:v>
                </c:pt>
                <c:pt idx="3927">
                  <c:v>9.9911436811384604</c:v>
                </c:pt>
                <c:pt idx="3928">
                  <c:v>9.9258640295244298</c:v>
                </c:pt>
                <c:pt idx="3929">
                  <c:v>9.9258640295244298</c:v>
                </c:pt>
                <c:pt idx="3930">
                  <c:v>9.9258640295244298</c:v>
                </c:pt>
                <c:pt idx="3931">
                  <c:v>10.1280485941079</c:v>
                </c:pt>
                <c:pt idx="3932">
                  <c:v>10.0383594002199</c:v>
                </c:pt>
                <c:pt idx="3933">
                  <c:v>10.576079583508999</c:v>
                </c:pt>
                <c:pt idx="3934">
                  <c:v>10.6070885019251</c:v>
                </c:pt>
                <c:pt idx="3935">
                  <c:v>9.9320468753477993</c:v>
                </c:pt>
                <c:pt idx="3936">
                  <c:v>9.9320468753477993</c:v>
                </c:pt>
                <c:pt idx="3937">
                  <c:v>9.9320468753477993</c:v>
                </c:pt>
                <c:pt idx="3938">
                  <c:v>10.144338069281901</c:v>
                </c:pt>
                <c:pt idx="3939">
                  <c:v>9.6666198078298304</c:v>
                </c:pt>
                <c:pt idx="3940">
                  <c:v>9.8267758239579095</c:v>
                </c:pt>
                <c:pt idx="3941">
                  <c:v>9.6159225246987301</c:v>
                </c:pt>
                <c:pt idx="3942">
                  <c:v>9.3776372834138595</c:v>
                </c:pt>
                <c:pt idx="3943">
                  <c:v>9.3776372834138595</c:v>
                </c:pt>
                <c:pt idx="3944">
                  <c:v>9.3776372834138595</c:v>
                </c:pt>
                <c:pt idx="3945">
                  <c:v>9.37328399848694</c:v>
                </c:pt>
                <c:pt idx="3946">
                  <c:v>9.3461510761853095</c:v>
                </c:pt>
                <c:pt idx="3947">
                  <c:v>9.01724146568497</c:v>
                </c:pt>
                <c:pt idx="3948">
                  <c:v>9.2365156627835496</c:v>
                </c:pt>
                <c:pt idx="3949">
                  <c:v>9.6100347734981604</c:v>
                </c:pt>
                <c:pt idx="3950">
                  <c:v>9.6100347734981604</c:v>
                </c:pt>
                <c:pt idx="3951">
                  <c:v>9.6100347734981604</c:v>
                </c:pt>
                <c:pt idx="3952">
                  <c:v>9.8119513917944392</c:v>
                </c:pt>
                <c:pt idx="3953">
                  <c:v>9.6394637461516695</c:v>
                </c:pt>
                <c:pt idx="3954">
                  <c:v>9.6384902467953193</c:v>
                </c:pt>
                <c:pt idx="3955">
                  <c:v>9.1697954405844797</c:v>
                </c:pt>
                <c:pt idx="3956">
                  <c:v>9.5077794781887608</c:v>
                </c:pt>
                <c:pt idx="3957">
                  <c:v>9.5077794781887608</c:v>
                </c:pt>
                <c:pt idx="3958">
                  <c:v>9.5077794781887608</c:v>
                </c:pt>
                <c:pt idx="3959">
                  <c:v>9.2966164534534492</c:v>
                </c:pt>
                <c:pt idx="3960">
                  <c:v>8.7159824722154102</c:v>
                </c:pt>
                <c:pt idx="3961">
                  <c:v>8.7471328599785192</c:v>
                </c:pt>
                <c:pt idx="3962">
                  <c:v>8.2787713148408901</c:v>
                </c:pt>
                <c:pt idx="3963">
                  <c:v>8.3230405591218997</c:v>
                </c:pt>
                <c:pt idx="3964">
                  <c:v>8.3230405591218997</c:v>
                </c:pt>
                <c:pt idx="3965">
                  <c:v>8.3230405591218997</c:v>
                </c:pt>
                <c:pt idx="3966">
                  <c:v>8.5188742631240899</c:v>
                </c:pt>
                <c:pt idx="3967">
                  <c:v>8.1667568562231097</c:v>
                </c:pt>
                <c:pt idx="3968">
                  <c:v>7.91722927458515</c:v>
                </c:pt>
                <c:pt idx="3969">
                  <c:v>7.4303341773010896</c:v>
                </c:pt>
                <c:pt idx="3970">
                  <c:v>7.4145066382791898</c:v>
                </c:pt>
                <c:pt idx="3971">
                  <c:v>7.4145066382791898</c:v>
                </c:pt>
                <c:pt idx="3972">
                  <c:v>7.4145066382791898</c:v>
                </c:pt>
                <c:pt idx="3973">
                  <c:v>7.2036876884972303</c:v>
                </c:pt>
                <c:pt idx="3974">
                  <c:v>7.1343271741222001</c:v>
                </c:pt>
                <c:pt idx="3975">
                  <c:v>7.0947141856507603</c:v>
                </c:pt>
                <c:pt idx="3976">
                  <c:v>6.8132291611299403</c:v>
                </c:pt>
                <c:pt idx="3977">
                  <c:v>6.9675300722249904</c:v>
                </c:pt>
                <c:pt idx="3978">
                  <c:v>6.9675300722249904</c:v>
                </c:pt>
                <c:pt idx="3979">
                  <c:v>6.9675300722249904</c:v>
                </c:pt>
                <c:pt idx="3980">
                  <c:v>7.2140355669288798</c:v>
                </c:pt>
                <c:pt idx="3981">
                  <c:v>7.3273889990791004</c:v>
                </c:pt>
                <c:pt idx="3982">
                  <c:v>7.4105829380573303</c:v>
                </c:pt>
                <c:pt idx="3983">
                  <c:v>7.4105829380573303</c:v>
                </c:pt>
                <c:pt idx="3984">
                  <c:v>7.5821951904319196</c:v>
                </c:pt>
                <c:pt idx="3985">
                  <c:v>7.5821951904319196</c:v>
                </c:pt>
                <c:pt idx="3986">
                  <c:v>7.5821951904319196</c:v>
                </c:pt>
                <c:pt idx="3987">
                  <c:v>7.6424880781079798</c:v>
                </c:pt>
                <c:pt idx="3988">
                  <c:v>7.5416761908359797</c:v>
                </c:pt>
                <c:pt idx="3989">
                  <c:v>7.7790412905602704</c:v>
                </c:pt>
                <c:pt idx="3990">
                  <c:v>8.0275076043569609</c:v>
                </c:pt>
                <c:pt idx="3991">
                  <c:v>8.3165757494793997</c:v>
                </c:pt>
                <c:pt idx="3992">
                  <c:v>8.3165757494793997</c:v>
                </c:pt>
                <c:pt idx="3993">
                  <c:v>8.3165757494793997</c:v>
                </c:pt>
                <c:pt idx="3994">
                  <c:v>8.4007779967055694</c:v>
                </c:pt>
                <c:pt idx="3995">
                  <c:v>8.4986225775617807</c:v>
                </c:pt>
                <c:pt idx="3996">
                  <c:v>8.4758432944949806</c:v>
                </c:pt>
                <c:pt idx="3997">
                  <c:v>8.5275895786161406</c:v>
                </c:pt>
                <c:pt idx="3998">
                  <c:v>7.9658185867040796</c:v>
                </c:pt>
                <c:pt idx="3999">
                  <c:v>7.9658185867040796</c:v>
                </c:pt>
                <c:pt idx="4000">
                  <c:v>7.9658185867040796</c:v>
                </c:pt>
                <c:pt idx="4001">
                  <c:v>7.5774790062912496</c:v>
                </c:pt>
                <c:pt idx="4002">
                  <c:v>7.6571972618538604</c:v>
                </c:pt>
                <c:pt idx="4003">
                  <c:v>7.4770097721273299</c:v>
                </c:pt>
                <c:pt idx="4004">
                  <c:v>7.6314701837713201</c:v>
                </c:pt>
                <c:pt idx="4005">
                  <c:v>8.1853050342193399</c:v>
                </c:pt>
                <c:pt idx="4006">
                  <c:v>8.1853050342193399</c:v>
                </c:pt>
                <c:pt idx="4007">
                  <c:v>8.1853050342193399</c:v>
                </c:pt>
                <c:pt idx="4008">
                  <c:v>8.3872637280820292</c:v>
                </c:pt>
                <c:pt idx="4009">
                  <c:v>8.1485238349946396</c:v>
                </c:pt>
                <c:pt idx="4010">
                  <c:v>8.1391651796200595</c:v>
                </c:pt>
                <c:pt idx="4011">
                  <c:v>8.1391651796200595</c:v>
                </c:pt>
                <c:pt idx="4012">
                  <c:v>8.0115844307922792</c:v>
                </c:pt>
                <c:pt idx="4013">
                  <c:v>8.0115844307922792</c:v>
                </c:pt>
                <c:pt idx="4014">
                  <c:v>8.0115844307922792</c:v>
                </c:pt>
                <c:pt idx="4015">
                  <c:v>7.99335877812854</c:v>
                </c:pt>
                <c:pt idx="4016">
                  <c:v>7.9297678805759499</c:v>
                </c:pt>
                <c:pt idx="4017">
                  <c:v>6.7304296932975296</c:v>
                </c:pt>
                <c:pt idx="4018">
                  <c:v>6.7304296932975296</c:v>
                </c:pt>
                <c:pt idx="4019">
                  <c:v>7.0255977612251002</c:v>
                </c:pt>
                <c:pt idx="4020">
                  <c:v>7.0255977612251002</c:v>
                </c:pt>
                <c:pt idx="4021">
                  <c:v>7.0255977612251002</c:v>
                </c:pt>
                <c:pt idx="4022">
                  <c:v>7.0489034399278996</c:v>
                </c:pt>
                <c:pt idx="4023">
                  <c:v>7.1767718768970203</c:v>
                </c:pt>
                <c:pt idx="4024">
                  <c:v>7.1954193115672096</c:v>
                </c:pt>
                <c:pt idx="4025">
                  <c:v>7.1345024840762301</c:v>
                </c:pt>
                <c:pt idx="4026">
                  <c:v>7.1473307487878399</c:v>
                </c:pt>
                <c:pt idx="4027">
                  <c:v>7.1473307487878399</c:v>
                </c:pt>
                <c:pt idx="4028">
                  <c:v>7.1473307487878399</c:v>
                </c:pt>
                <c:pt idx="4029">
                  <c:v>7.2928327558176802</c:v>
                </c:pt>
                <c:pt idx="4030">
                  <c:v>7.3007092692806603</c:v>
                </c:pt>
                <c:pt idx="4031">
                  <c:v>7.2096610492239304</c:v>
                </c:pt>
                <c:pt idx="4032">
                  <c:v>7.1391810477978099</c:v>
                </c:pt>
                <c:pt idx="4033">
                  <c:v>7.3350198817962804</c:v>
                </c:pt>
                <c:pt idx="4034">
                  <c:v>7.3350198817962804</c:v>
                </c:pt>
                <c:pt idx="4035">
                  <c:v>7.3350198817962804</c:v>
                </c:pt>
                <c:pt idx="4036">
                  <c:v>7.3350198817962804</c:v>
                </c:pt>
                <c:pt idx="4037">
                  <c:v>7.0819333372067197</c:v>
                </c:pt>
                <c:pt idx="4038">
                  <c:v>6.8889985193832297</c:v>
                </c:pt>
                <c:pt idx="4039">
                  <c:v>6.9284625257929999</c:v>
                </c:pt>
                <c:pt idx="4040">
                  <c:v>6.9219804356811503</c:v>
                </c:pt>
                <c:pt idx="4041">
                  <c:v>6.9219804356811503</c:v>
                </c:pt>
                <c:pt idx="4042">
                  <c:v>6.9219804356811503</c:v>
                </c:pt>
                <c:pt idx="4043">
                  <c:v>7.0196546030041098</c:v>
                </c:pt>
                <c:pt idx="4044">
                  <c:v>7.0711442446231398</c:v>
                </c:pt>
                <c:pt idx="4045">
                  <c:v>7.05144254617844</c:v>
                </c:pt>
                <c:pt idx="4046">
                  <c:v>6.6648408568633304</c:v>
                </c:pt>
                <c:pt idx="4047">
                  <c:v>6.3266985385780501</c:v>
                </c:pt>
                <c:pt idx="4048">
                  <c:v>6.3266985385780501</c:v>
                </c:pt>
                <c:pt idx="4049">
                  <c:v>6.3266985385780501</c:v>
                </c:pt>
                <c:pt idx="4050">
                  <c:v>6.08151196035681</c:v>
                </c:pt>
                <c:pt idx="4051">
                  <c:v>5.8912822223373098</c:v>
                </c:pt>
                <c:pt idx="4052">
                  <c:v>5.6038260264319204</c:v>
                </c:pt>
                <c:pt idx="4053">
                  <c:v>5.3053005294910403</c:v>
                </c:pt>
                <c:pt idx="4054">
                  <c:v>5.7397670729549599</c:v>
                </c:pt>
                <c:pt idx="4055">
                  <c:v>5.7397670729549599</c:v>
                </c:pt>
                <c:pt idx="4056">
                  <c:v>5.7397670729549599</c:v>
                </c:pt>
                <c:pt idx="4057">
                  <c:v>6.01946466770183</c:v>
                </c:pt>
                <c:pt idx="4058">
                  <c:v>6.0496759941805198</c:v>
                </c:pt>
                <c:pt idx="4059">
                  <c:v>5.6927344357534402</c:v>
                </c:pt>
                <c:pt idx="4060">
                  <c:v>5.4831477308529202</c:v>
                </c:pt>
                <c:pt idx="4061">
                  <c:v>5.60803693462623</c:v>
                </c:pt>
                <c:pt idx="4062">
                  <c:v>5.60803693462623</c:v>
                </c:pt>
                <c:pt idx="4063">
                  <c:v>5.60803693462623</c:v>
                </c:pt>
                <c:pt idx="4064">
                  <c:v>5.60803693462623</c:v>
                </c:pt>
                <c:pt idx="4065">
                  <c:v>5.5413416077887296</c:v>
                </c:pt>
                <c:pt idx="4066">
                  <c:v>5.76902763448666</c:v>
                </c:pt>
                <c:pt idx="4067">
                  <c:v>5.8336596776135003</c:v>
                </c:pt>
                <c:pt idx="4068">
                  <c:v>5.6554615328375002</c:v>
                </c:pt>
                <c:pt idx="4069">
                  <c:v>5.6554615328375002</c:v>
                </c:pt>
                <c:pt idx="4070">
                  <c:v>5.6554615328375002</c:v>
                </c:pt>
                <c:pt idx="4071">
                  <c:v>5.5290984720253498</c:v>
                </c:pt>
                <c:pt idx="4072">
                  <c:v>5.7459994983205904</c:v>
                </c:pt>
                <c:pt idx="4073">
                  <c:v>6.0103129245810099</c:v>
                </c:pt>
                <c:pt idx="4074">
                  <c:v>6.1070674478607803</c:v>
                </c:pt>
                <c:pt idx="4075">
                  <c:v>5.6215269699109296</c:v>
                </c:pt>
                <c:pt idx="4076">
                  <c:v>5.6215269699109296</c:v>
                </c:pt>
                <c:pt idx="4077">
                  <c:v>5.6215269699109296</c:v>
                </c:pt>
                <c:pt idx="4078">
                  <c:v>5.7309224306376496</c:v>
                </c:pt>
                <c:pt idx="4079">
                  <c:v>5.6307148105865297</c:v>
                </c:pt>
                <c:pt idx="4080">
                  <c:v>5.78513947526982</c:v>
                </c:pt>
                <c:pt idx="4081">
                  <c:v>5.78692497589289</c:v>
                </c:pt>
                <c:pt idx="4082">
                  <c:v>5.6712448026749396</c:v>
                </c:pt>
                <c:pt idx="4083">
                  <c:v>5.6712448026749396</c:v>
                </c:pt>
                <c:pt idx="4084">
                  <c:v>5.6712448026749396</c:v>
                </c:pt>
                <c:pt idx="4085">
                  <c:v>5.8413858000979397</c:v>
                </c:pt>
                <c:pt idx="4086">
                  <c:v>5.8267901804820097</c:v>
                </c:pt>
                <c:pt idx="4087">
                  <c:v>5.9730063103262898</c:v>
                </c:pt>
                <c:pt idx="4088">
                  <c:v>5.7703515175468496</c:v>
                </c:pt>
                <c:pt idx="4089">
                  <c:v>5.7621738893662098</c:v>
                </c:pt>
                <c:pt idx="4090">
                  <c:v>5.7621738893662098</c:v>
                </c:pt>
                <c:pt idx="4091">
                  <c:v>5.7621738893662098</c:v>
                </c:pt>
                <c:pt idx="4092">
                  <c:v>5.9927803655996703</c:v>
                </c:pt>
                <c:pt idx="4093">
                  <c:v>6.0036244038168203</c:v>
                </c:pt>
                <c:pt idx="4094">
                  <c:v>5.93645590658228</c:v>
                </c:pt>
                <c:pt idx="4095">
                  <c:v>5.8158879890894601</c:v>
                </c:pt>
                <c:pt idx="4096">
                  <c:v>5.7396140264257101</c:v>
                </c:pt>
                <c:pt idx="4097">
                  <c:v>5.7396140264257101</c:v>
                </c:pt>
                <c:pt idx="4098">
                  <c:v>5.7396140264257101</c:v>
                </c:pt>
                <c:pt idx="4099">
                  <c:v>5.8220811370720904</c:v>
                </c:pt>
                <c:pt idx="4100">
                  <c:v>5.5623203816353302</c:v>
                </c:pt>
                <c:pt idx="4101">
                  <c:v>5.63796522456812</c:v>
                </c:pt>
                <c:pt idx="4102">
                  <c:v>5.3885166804246101</c:v>
                </c:pt>
                <c:pt idx="4103">
                  <c:v>5.10158156509224</c:v>
                </c:pt>
                <c:pt idx="4104">
                  <c:v>5.10158156509224</c:v>
                </c:pt>
                <c:pt idx="4105">
                  <c:v>5.10158156509224</c:v>
                </c:pt>
                <c:pt idx="4106">
                  <c:v>4.9404603683240902</c:v>
                </c:pt>
                <c:pt idx="4107">
                  <c:v>4.48469280197956</c:v>
                </c:pt>
              </c:numCache>
            </c:numRef>
          </c:val>
          <c:smooth val="0"/>
          <c:extLst>
            <c:ext xmlns:c16="http://schemas.microsoft.com/office/drawing/2014/chart" uri="{C3380CC4-5D6E-409C-BE32-E72D297353CC}">
              <c16:uniqueId val="{00000000-9C68-4374-B712-338EA68AFC5A}"/>
            </c:ext>
          </c:extLst>
        </c:ser>
        <c:ser>
          <c:idx val="2"/>
          <c:order val="1"/>
          <c:tx>
            <c:strRef>
              <c:f>'Price-to-sales multiple'!$D$7</c:f>
              <c:strCache>
                <c:ptCount val="1"/>
                <c:pt idx="0">
                  <c:v>2011-2013 median TTM P/S multiple</c:v>
                </c:pt>
              </c:strCache>
            </c:strRef>
          </c:tx>
          <c:spPr>
            <a:ln w="25400">
              <a:solidFill>
                <a:schemeClr val="accent4">
                  <a:lumMod val="25000"/>
                </a:schemeClr>
              </a:solidFill>
              <a:prstDash val="sysDash"/>
            </a:ln>
          </c:spPr>
          <c:marker>
            <c:symbol val="none"/>
          </c:marker>
          <c:cat>
            <c:numRef>
              <c:f>'Price-to-sales multiple'!$B$1289:$B$5396</c:f>
              <c:numCache>
                <c:formatCode>m/d/yyyy</c:formatCode>
                <c:ptCount val="4108"/>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pt idx="314">
                  <c:v>42319</c:v>
                </c:pt>
                <c:pt idx="315">
                  <c:v>42320</c:v>
                </c:pt>
                <c:pt idx="316">
                  <c:v>42321</c:v>
                </c:pt>
                <c:pt idx="317">
                  <c:v>42322</c:v>
                </c:pt>
                <c:pt idx="318">
                  <c:v>42323</c:v>
                </c:pt>
                <c:pt idx="319">
                  <c:v>42324</c:v>
                </c:pt>
                <c:pt idx="320">
                  <c:v>42325</c:v>
                </c:pt>
                <c:pt idx="321">
                  <c:v>42326</c:v>
                </c:pt>
                <c:pt idx="322">
                  <c:v>42327</c:v>
                </c:pt>
                <c:pt idx="323">
                  <c:v>42328</c:v>
                </c:pt>
                <c:pt idx="324">
                  <c:v>42329</c:v>
                </c:pt>
                <c:pt idx="325">
                  <c:v>42330</c:v>
                </c:pt>
                <c:pt idx="326">
                  <c:v>42331</c:v>
                </c:pt>
                <c:pt idx="327">
                  <c:v>42332</c:v>
                </c:pt>
                <c:pt idx="328">
                  <c:v>42333</c:v>
                </c:pt>
                <c:pt idx="329">
                  <c:v>42334</c:v>
                </c:pt>
                <c:pt idx="330">
                  <c:v>42335</c:v>
                </c:pt>
                <c:pt idx="331">
                  <c:v>42336</c:v>
                </c:pt>
                <c:pt idx="332">
                  <c:v>42337</c:v>
                </c:pt>
                <c:pt idx="333">
                  <c:v>42338</c:v>
                </c:pt>
                <c:pt idx="334">
                  <c:v>42339</c:v>
                </c:pt>
                <c:pt idx="335">
                  <c:v>42340</c:v>
                </c:pt>
                <c:pt idx="336">
                  <c:v>42341</c:v>
                </c:pt>
                <c:pt idx="337">
                  <c:v>42342</c:v>
                </c:pt>
                <c:pt idx="338">
                  <c:v>42343</c:v>
                </c:pt>
                <c:pt idx="339">
                  <c:v>42344</c:v>
                </c:pt>
                <c:pt idx="340">
                  <c:v>42345</c:v>
                </c:pt>
                <c:pt idx="341">
                  <c:v>42346</c:v>
                </c:pt>
                <c:pt idx="342">
                  <c:v>42347</c:v>
                </c:pt>
                <c:pt idx="343">
                  <c:v>42348</c:v>
                </c:pt>
                <c:pt idx="344">
                  <c:v>42349</c:v>
                </c:pt>
                <c:pt idx="345">
                  <c:v>42350</c:v>
                </c:pt>
                <c:pt idx="346">
                  <c:v>42351</c:v>
                </c:pt>
                <c:pt idx="347">
                  <c:v>42352</c:v>
                </c:pt>
                <c:pt idx="348">
                  <c:v>42353</c:v>
                </c:pt>
                <c:pt idx="349">
                  <c:v>42354</c:v>
                </c:pt>
                <c:pt idx="350">
                  <c:v>42355</c:v>
                </c:pt>
                <c:pt idx="351">
                  <c:v>42356</c:v>
                </c:pt>
                <c:pt idx="352">
                  <c:v>42357</c:v>
                </c:pt>
                <c:pt idx="353">
                  <c:v>42358</c:v>
                </c:pt>
                <c:pt idx="354">
                  <c:v>42359</c:v>
                </c:pt>
                <c:pt idx="355">
                  <c:v>42360</c:v>
                </c:pt>
                <c:pt idx="356">
                  <c:v>42361</c:v>
                </c:pt>
                <c:pt idx="357">
                  <c:v>42362</c:v>
                </c:pt>
                <c:pt idx="358">
                  <c:v>42363</c:v>
                </c:pt>
                <c:pt idx="359">
                  <c:v>42364</c:v>
                </c:pt>
                <c:pt idx="360">
                  <c:v>42365</c:v>
                </c:pt>
                <c:pt idx="361">
                  <c:v>42366</c:v>
                </c:pt>
                <c:pt idx="362">
                  <c:v>42367</c:v>
                </c:pt>
                <c:pt idx="363">
                  <c:v>42368</c:v>
                </c:pt>
                <c:pt idx="364">
                  <c:v>42369</c:v>
                </c:pt>
                <c:pt idx="365">
                  <c:v>42370</c:v>
                </c:pt>
                <c:pt idx="366">
                  <c:v>42371</c:v>
                </c:pt>
                <c:pt idx="367">
                  <c:v>42372</c:v>
                </c:pt>
                <c:pt idx="368">
                  <c:v>42373</c:v>
                </c:pt>
                <c:pt idx="369">
                  <c:v>42374</c:v>
                </c:pt>
                <c:pt idx="370">
                  <c:v>42375</c:v>
                </c:pt>
                <c:pt idx="371">
                  <c:v>42376</c:v>
                </c:pt>
                <c:pt idx="372">
                  <c:v>42377</c:v>
                </c:pt>
                <c:pt idx="373">
                  <c:v>42378</c:v>
                </c:pt>
                <c:pt idx="374">
                  <c:v>42379</c:v>
                </c:pt>
                <c:pt idx="375">
                  <c:v>42380</c:v>
                </c:pt>
                <c:pt idx="376">
                  <c:v>42381</c:v>
                </c:pt>
                <c:pt idx="377">
                  <c:v>42382</c:v>
                </c:pt>
                <c:pt idx="378">
                  <c:v>42383</c:v>
                </c:pt>
                <c:pt idx="379">
                  <c:v>42384</c:v>
                </c:pt>
                <c:pt idx="380">
                  <c:v>42385</c:v>
                </c:pt>
                <c:pt idx="381">
                  <c:v>42386</c:v>
                </c:pt>
                <c:pt idx="382">
                  <c:v>42387</c:v>
                </c:pt>
                <c:pt idx="383">
                  <c:v>42388</c:v>
                </c:pt>
                <c:pt idx="384">
                  <c:v>42389</c:v>
                </c:pt>
                <c:pt idx="385">
                  <c:v>42390</c:v>
                </c:pt>
                <c:pt idx="386">
                  <c:v>42391</c:v>
                </c:pt>
                <c:pt idx="387">
                  <c:v>42392</c:v>
                </c:pt>
                <c:pt idx="388">
                  <c:v>42393</c:v>
                </c:pt>
                <c:pt idx="389">
                  <c:v>42394</c:v>
                </c:pt>
                <c:pt idx="390">
                  <c:v>42395</c:v>
                </c:pt>
                <c:pt idx="391">
                  <c:v>42396</c:v>
                </c:pt>
                <c:pt idx="392">
                  <c:v>42397</c:v>
                </c:pt>
                <c:pt idx="393">
                  <c:v>42398</c:v>
                </c:pt>
                <c:pt idx="394">
                  <c:v>42399</c:v>
                </c:pt>
                <c:pt idx="395">
                  <c:v>42400</c:v>
                </c:pt>
                <c:pt idx="396">
                  <c:v>42401</c:v>
                </c:pt>
                <c:pt idx="397">
                  <c:v>42402</c:v>
                </c:pt>
                <c:pt idx="398">
                  <c:v>42403</c:v>
                </c:pt>
                <c:pt idx="399">
                  <c:v>42404</c:v>
                </c:pt>
                <c:pt idx="400">
                  <c:v>42405</c:v>
                </c:pt>
                <c:pt idx="401">
                  <c:v>42406</c:v>
                </c:pt>
                <c:pt idx="402">
                  <c:v>42407</c:v>
                </c:pt>
                <c:pt idx="403">
                  <c:v>42408</c:v>
                </c:pt>
                <c:pt idx="404">
                  <c:v>42409</c:v>
                </c:pt>
                <c:pt idx="405">
                  <c:v>42410</c:v>
                </c:pt>
                <c:pt idx="406">
                  <c:v>42411</c:v>
                </c:pt>
                <c:pt idx="407">
                  <c:v>42412</c:v>
                </c:pt>
                <c:pt idx="408">
                  <c:v>42413</c:v>
                </c:pt>
                <c:pt idx="409">
                  <c:v>42414</c:v>
                </c:pt>
                <c:pt idx="410">
                  <c:v>42415</c:v>
                </c:pt>
                <c:pt idx="411">
                  <c:v>42416</c:v>
                </c:pt>
                <c:pt idx="412">
                  <c:v>42417</c:v>
                </c:pt>
                <c:pt idx="413">
                  <c:v>42418</c:v>
                </c:pt>
                <c:pt idx="414">
                  <c:v>42419</c:v>
                </c:pt>
                <c:pt idx="415">
                  <c:v>42420</c:v>
                </c:pt>
                <c:pt idx="416">
                  <c:v>42421</c:v>
                </c:pt>
                <c:pt idx="417">
                  <c:v>42422</c:v>
                </c:pt>
                <c:pt idx="418">
                  <c:v>42423</c:v>
                </c:pt>
                <c:pt idx="419">
                  <c:v>42424</c:v>
                </c:pt>
                <c:pt idx="420">
                  <c:v>42425</c:v>
                </c:pt>
                <c:pt idx="421">
                  <c:v>42426</c:v>
                </c:pt>
                <c:pt idx="422">
                  <c:v>42427</c:v>
                </c:pt>
                <c:pt idx="423">
                  <c:v>42428</c:v>
                </c:pt>
                <c:pt idx="424">
                  <c:v>42429</c:v>
                </c:pt>
                <c:pt idx="425">
                  <c:v>42430</c:v>
                </c:pt>
                <c:pt idx="426">
                  <c:v>42431</c:v>
                </c:pt>
                <c:pt idx="427">
                  <c:v>42432</c:v>
                </c:pt>
                <c:pt idx="428">
                  <c:v>42433</c:v>
                </c:pt>
                <c:pt idx="429">
                  <c:v>42434</c:v>
                </c:pt>
                <c:pt idx="430">
                  <c:v>42435</c:v>
                </c:pt>
                <c:pt idx="431">
                  <c:v>42436</c:v>
                </c:pt>
                <c:pt idx="432">
                  <c:v>42437</c:v>
                </c:pt>
                <c:pt idx="433">
                  <c:v>42438</c:v>
                </c:pt>
                <c:pt idx="434">
                  <c:v>42439</c:v>
                </c:pt>
                <c:pt idx="435">
                  <c:v>42440</c:v>
                </c:pt>
                <c:pt idx="436">
                  <c:v>42441</c:v>
                </c:pt>
                <c:pt idx="437">
                  <c:v>42442</c:v>
                </c:pt>
                <c:pt idx="438">
                  <c:v>42443</c:v>
                </c:pt>
                <c:pt idx="439">
                  <c:v>42444</c:v>
                </c:pt>
                <c:pt idx="440">
                  <c:v>42445</c:v>
                </c:pt>
                <c:pt idx="441">
                  <c:v>42446</c:v>
                </c:pt>
                <c:pt idx="442">
                  <c:v>42447</c:v>
                </c:pt>
                <c:pt idx="443">
                  <c:v>42448</c:v>
                </c:pt>
                <c:pt idx="444">
                  <c:v>42449</c:v>
                </c:pt>
                <c:pt idx="445">
                  <c:v>42450</c:v>
                </c:pt>
                <c:pt idx="446">
                  <c:v>42451</c:v>
                </c:pt>
                <c:pt idx="447">
                  <c:v>42452</c:v>
                </c:pt>
                <c:pt idx="448">
                  <c:v>42453</c:v>
                </c:pt>
                <c:pt idx="449">
                  <c:v>42454</c:v>
                </c:pt>
                <c:pt idx="450">
                  <c:v>42455</c:v>
                </c:pt>
                <c:pt idx="451">
                  <c:v>42456</c:v>
                </c:pt>
                <c:pt idx="452">
                  <c:v>42457</c:v>
                </c:pt>
                <c:pt idx="453">
                  <c:v>42458</c:v>
                </c:pt>
                <c:pt idx="454">
                  <c:v>42459</c:v>
                </c:pt>
                <c:pt idx="455">
                  <c:v>42460</c:v>
                </c:pt>
                <c:pt idx="456">
                  <c:v>42461</c:v>
                </c:pt>
                <c:pt idx="457">
                  <c:v>42462</c:v>
                </c:pt>
                <c:pt idx="458">
                  <c:v>42463</c:v>
                </c:pt>
                <c:pt idx="459">
                  <c:v>42464</c:v>
                </c:pt>
                <c:pt idx="460">
                  <c:v>42465</c:v>
                </c:pt>
                <c:pt idx="461">
                  <c:v>42466</c:v>
                </c:pt>
                <c:pt idx="462">
                  <c:v>42467</c:v>
                </c:pt>
                <c:pt idx="463">
                  <c:v>42468</c:v>
                </c:pt>
                <c:pt idx="464">
                  <c:v>42469</c:v>
                </c:pt>
                <c:pt idx="465">
                  <c:v>42470</c:v>
                </c:pt>
                <c:pt idx="466">
                  <c:v>42471</c:v>
                </c:pt>
                <c:pt idx="467">
                  <c:v>42472</c:v>
                </c:pt>
                <c:pt idx="468">
                  <c:v>42473</c:v>
                </c:pt>
                <c:pt idx="469">
                  <c:v>42474</c:v>
                </c:pt>
                <c:pt idx="470">
                  <c:v>42475</c:v>
                </c:pt>
                <c:pt idx="471">
                  <c:v>42476</c:v>
                </c:pt>
                <c:pt idx="472">
                  <c:v>42477</c:v>
                </c:pt>
                <c:pt idx="473">
                  <c:v>42478</c:v>
                </c:pt>
                <c:pt idx="474">
                  <c:v>42479</c:v>
                </c:pt>
                <c:pt idx="475">
                  <c:v>42480</c:v>
                </c:pt>
                <c:pt idx="476">
                  <c:v>42481</c:v>
                </c:pt>
                <c:pt idx="477">
                  <c:v>42482</c:v>
                </c:pt>
                <c:pt idx="478">
                  <c:v>42483</c:v>
                </c:pt>
                <c:pt idx="479">
                  <c:v>42484</c:v>
                </c:pt>
                <c:pt idx="480">
                  <c:v>42485</c:v>
                </c:pt>
                <c:pt idx="481">
                  <c:v>42486</c:v>
                </c:pt>
                <c:pt idx="482">
                  <c:v>42487</c:v>
                </c:pt>
                <c:pt idx="483">
                  <c:v>42488</c:v>
                </c:pt>
                <c:pt idx="484">
                  <c:v>42489</c:v>
                </c:pt>
                <c:pt idx="485">
                  <c:v>42490</c:v>
                </c:pt>
                <c:pt idx="486">
                  <c:v>42491</c:v>
                </c:pt>
                <c:pt idx="487">
                  <c:v>42492</c:v>
                </c:pt>
                <c:pt idx="488">
                  <c:v>42493</c:v>
                </c:pt>
                <c:pt idx="489">
                  <c:v>42494</c:v>
                </c:pt>
                <c:pt idx="490">
                  <c:v>42495</c:v>
                </c:pt>
                <c:pt idx="491">
                  <c:v>42496</c:v>
                </c:pt>
                <c:pt idx="492">
                  <c:v>42497</c:v>
                </c:pt>
                <c:pt idx="493">
                  <c:v>42498</c:v>
                </c:pt>
                <c:pt idx="494">
                  <c:v>42499</c:v>
                </c:pt>
                <c:pt idx="495">
                  <c:v>42500</c:v>
                </c:pt>
                <c:pt idx="496">
                  <c:v>42501</c:v>
                </c:pt>
                <c:pt idx="497">
                  <c:v>42502</c:v>
                </c:pt>
                <c:pt idx="498">
                  <c:v>42503</c:v>
                </c:pt>
                <c:pt idx="499">
                  <c:v>42504</c:v>
                </c:pt>
                <c:pt idx="500">
                  <c:v>42505</c:v>
                </c:pt>
                <c:pt idx="501">
                  <c:v>42506</c:v>
                </c:pt>
                <c:pt idx="502">
                  <c:v>42507</c:v>
                </c:pt>
                <c:pt idx="503">
                  <c:v>42508</c:v>
                </c:pt>
                <c:pt idx="504">
                  <c:v>42509</c:v>
                </c:pt>
                <c:pt idx="505">
                  <c:v>42510</c:v>
                </c:pt>
                <c:pt idx="506">
                  <c:v>42511</c:v>
                </c:pt>
                <c:pt idx="507">
                  <c:v>42512</c:v>
                </c:pt>
                <c:pt idx="508">
                  <c:v>42513</c:v>
                </c:pt>
                <c:pt idx="509">
                  <c:v>42514</c:v>
                </c:pt>
                <c:pt idx="510">
                  <c:v>42515</c:v>
                </c:pt>
                <c:pt idx="511">
                  <c:v>42516</c:v>
                </c:pt>
                <c:pt idx="512">
                  <c:v>42517</c:v>
                </c:pt>
                <c:pt idx="513">
                  <c:v>42518</c:v>
                </c:pt>
                <c:pt idx="514">
                  <c:v>42519</c:v>
                </c:pt>
                <c:pt idx="515">
                  <c:v>42520</c:v>
                </c:pt>
                <c:pt idx="516">
                  <c:v>42521</c:v>
                </c:pt>
                <c:pt idx="517">
                  <c:v>42522</c:v>
                </c:pt>
                <c:pt idx="518">
                  <c:v>42523</c:v>
                </c:pt>
                <c:pt idx="519">
                  <c:v>42524</c:v>
                </c:pt>
                <c:pt idx="520">
                  <c:v>42525</c:v>
                </c:pt>
                <c:pt idx="521">
                  <c:v>42526</c:v>
                </c:pt>
                <c:pt idx="522">
                  <c:v>42527</c:v>
                </c:pt>
                <c:pt idx="523">
                  <c:v>42528</c:v>
                </c:pt>
                <c:pt idx="524">
                  <c:v>42529</c:v>
                </c:pt>
                <c:pt idx="525">
                  <c:v>42530</c:v>
                </c:pt>
                <c:pt idx="526">
                  <c:v>42531</c:v>
                </c:pt>
                <c:pt idx="527">
                  <c:v>42532</c:v>
                </c:pt>
                <c:pt idx="528">
                  <c:v>42533</c:v>
                </c:pt>
                <c:pt idx="529">
                  <c:v>42534</c:v>
                </c:pt>
                <c:pt idx="530">
                  <c:v>42535</c:v>
                </c:pt>
                <c:pt idx="531">
                  <c:v>42536</c:v>
                </c:pt>
                <c:pt idx="532">
                  <c:v>42537</c:v>
                </c:pt>
                <c:pt idx="533">
                  <c:v>42538</c:v>
                </c:pt>
                <c:pt idx="534">
                  <c:v>42539</c:v>
                </c:pt>
                <c:pt idx="535">
                  <c:v>42540</c:v>
                </c:pt>
                <c:pt idx="536">
                  <c:v>42541</c:v>
                </c:pt>
                <c:pt idx="537">
                  <c:v>42542</c:v>
                </c:pt>
                <c:pt idx="538">
                  <c:v>42543</c:v>
                </c:pt>
                <c:pt idx="539">
                  <c:v>42544</c:v>
                </c:pt>
                <c:pt idx="540">
                  <c:v>42545</c:v>
                </c:pt>
                <c:pt idx="541">
                  <c:v>42546</c:v>
                </c:pt>
                <c:pt idx="542">
                  <c:v>42547</c:v>
                </c:pt>
                <c:pt idx="543">
                  <c:v>42548</c:v>
                </c:pt>
                <c:pt idx="544">
                  <c:v>42549</c:v>
                </c:pt>
                <c:pt idx="545">
                  <c:v>42550</c:v>
                </c:pt>
                <c:pt idx="546">
                  <c:v>42551</c:v>
                </c:pt>
                <c:pt idx="547">
                  <c:v>42552</c:v>
                </c:pt>
                <c:pt idx="548">
                  <c:v>42553</c:v>
                </c:pt>
                <c:pt idx="549">
                  <c:v>42554</c:v>
                </c:pt>
                <c:pt idx="550">
                  <c:v>42555</c:v>
                </c:pt>
                <c:pt idx="551">
                  <c:v>42556</c:v>
                </c:pt>
                <c:pt idx="552">
                  <c:v>42557</c:v>
                </c:pt>
                <c:pt idx="553">
                  <c:v>42558</c:v>
                </c:pt>
                <c:pt idx="554">
                  <c:v>42559</c:v>
                </c:pt>
                <c:pt idx="555">
                  <c:v>42560</c:v>
                </c:pt>
                <c:pt idx="556">
                  <c:v>42561</c:v>
                </c:pt>
                <c:pt idx="557">
                  <c:v>42562</c:v>
                </c:pt>
                <c:pt idx="558">
                  <c:v>42563</c:v>
                </c:pt>
                <c:pt idx="559">
                  <c:v>42564</c:v>
                </c:pt>
                <c:pt idx="560">
                  <c:v>42565</c:v>
                </c:pt>
                <c:pt idx="561">
                  <c:v>42566</c:v>
                </c:pt>
                <c:pt idx="562">
                  <c:v>42567</c:v>
                </c:pt>
                <c:pt idx="563">
                  <c:v>42568</c:v>
                </c:pt>
                <c:pt idx="564">
                  <c:v>42569</c:v>
                </c:pt>
                <c:pt idx="565">
                  <c:v>42570</c:v>
                </c:pt>
                <c:pt idx="566">
                  <c:v>42571</c:v>
                </c:pt>
                <c:pt idx="567">
                  <c:v>42572</c:v>
                </c:pt>
                <c:pt idx="568">
                  <c:v>42573</c:v>
                </c:pt>
                <c:pt idx="569">
                  <c:v>42574</c:v>
                </c:pt>
                <c:pt idx="570">
                  <c:v>42575</c:v>
                </c:pt>
                <c:pt idx="571">
                  <c:v>42576</c:v>
                </c:pt>
                <c:pt idx="572">
                  <c:v>42577</c:v>
                </c:pt>
                <c:pt idx="573">
                  <c:v>42578</c:v>
                </c:pt>
                <c:pt idx="574">
                  <c:v>42579</c:v>
                </c:pt>
                <c:pt idx="575">
                  <c:v>42580</c:v>
                </c:pt>
                <c:pt idx="576">
                  <c:v>42581</c:v>
                </c:pt>
                <c:pt idx="577">
                  <c:v>42582</c:v>
                </c:pt>
                <c:pt idx="578">
                  <c:v>42583</c:v>
                </c:pt>
                <c:pt idx="579">
                  <c:v>42584</c:v>
                </c:pt>
                <c:pt idx="580">
                  <c:v>42585</c:v>
                </c:pt>
                <c:pt idx="581">
                  <c:v>42586</c:v>
                </c:pt>
                <c:pt idx="582">
                  <c:v>42587</c:v>
                </c:pt>
                <c:pt idx="583">
                  <c:v>42588</c:v>
                </c:pt>
                <c:pt idx="584">
                  <c:v>42589</c:v>
                </c:pt>
                <c:pt idx="585">
                  <c:v>42590</c:v>
                </c:pt>
                <c:pt idx="586">
                  <c:v>42591</c:v>
                </c:pt>
                <c:pt idx="587">
                  <c:v>42592</c:v>
                </c:pt>
                <c:pt idx="588">
                  <c:v>42593</c:v>
                </c:pt>
                <c:pt idx="589">
                  <c:v>42594</c:v>
                </c:pt>
                <c:pt idx="590">
                  <c:v>42595</c:v>
                </c:pt>
                <c:pt idx="591">
                  <c:v>42596</c:v>
                </c:pt>
                <c:pt idx="592">
                  <c:v>42597</c:v>
                </c:pt>
                <c:pt idx="593">
                  <c:v>42598</c:v>
                </c:pt>
                <c:pt idx="594">
                  <c:v>42599</c:v>
                </c:pt>
                <c:pt idx="595">
                  <c:v>42600</c:v>
                </c:pt>
                <c:pt idx="596">
                  <c:v>42601</c:v>
                </c:pt>
                <c:pt idx="597">
                  <c:v>42602</c:v>
                </c:pt>
                <c:pt idx="598">
                  <c:v>42603</c:v>
                </c:pt>
                <c:pt idx="599">
                  <c:v>42604</c:v>
                </c:pt>
                <c:pt idx="600">
                  <c:v>42605</c:v>
                </c:pt>
                <c:pt idx="601">
                  <c:v>42606</c:v>
                </c:pt>
                <c:pt idx="602">
                  <c:v>42607</c:v>
                </c:pt>
                <c:pt idx="603">
                  <c:v>42608</c:v>
                </c:pt>
                <c:pt idx="604">
                  <c:v>42609</c:v>
                </c:pt>
                <c:pt idx="605">
                  <c:v>42610</c:v>
                </c:pt>
                <c:pt idx="606">
                  <c:v>42611</c:v>
                </c:pt>
                <c:pt idx="607">
                  <c:v>42612</c:v>
                </c:pt>
                <c:pt idx="608">
                  <c:v>42613</c:v>
                </c:pt>
                <c:pt idx="609">
                  <c:v>42614</c:v>
                </c:pt>
                <c:pt idx="610">
                  <c:v>42615</c:v>
                </c:pt>
                <c:pt idx="611">
                  <c:v>42616</c:v>
                </c:pt>
                <c:pt idx="612">
                  <c:v>42617</c:v>
                </c:pt>
                <c:pt idx="613">
                  <c:v>42618</c:v>
                </c:pt>
                <c:pt idx="614">
                  <c:v>42619</c:v>
                </c:pt>
                <c:pt idx="615">
                  <c:v>42620</c:v>
                </c:pt>
                <c:pt idx="616">
                  <c:v>42621</c:v>
                </c:pt>
                <c:pt idx="617">
                  <c:v>42622</c:v>
                </c:pt>
                <c:pt idx="618">
                  <c:v>42623</c:v>
                </c:pt>
                <c:pt idx="619">
                  <c:v>42624</c:v>
                </c:pt>
                <c:pt idx="620">
                  <c:v>42625</c:v>
                </c:pt>
                <c:pt idx="621">
                  <c:v>42626</c:v>
                </c:pt>
                <c:pt idx="622">
                  <c:v>42627</c:v>
                </c:pt>
                <c:pt idx="623">
                  <c:v>42628</c:v>
                </c:pt>
                <c:pt idx="624">
                  <c:v>42629</c:v>
                </c:pt>
                <c:pt idx="625">
                  <c:v>42630</c:v>
                </c:pt>
                <c:pt idx="626">
                  <c:v>42631</c:v>
                </c:pt>
                <c:pt idx="627">
                  <c:v>42632</c:v>
                </c:pt>
                <c:pt idx="628">
                  <c:v>42633</c:v>
                </c:pt>
                <c:pt idx="629">
                  <c:v>42634</c:v>
                </c:pt>
                <c:pt idx="630">
                  <c:v>42635</c:v>
                </c:pt>
                <c:pt idx="631">
                  <c:v>42636</c:v>
                </c:pt>
                <c:pt idx="632">
                  <c:v>42637</c:v>
                </c:pt>
                <c:pt idx="633">
                  <c:v>42638</c:v>
                </c:pt>
                <c:pt idx="634">
                  <c:v>42639</c:v>
                </c:pt>
                <c:pt idx="635">
                  <c:v>42640</c:v>
                </c:pt>
                <c:pt idx="636">
                  <c:v>42641</c:v>
                </c:pt>
                <c:pt idx="637">
                  <c:v>42642</c:v>
                </c:pt>
                <c:pt idx="638">
                  <c:v>42643</c:v>
                </c:pt>
                <c:pt idx="639">
                  <c:v>42644</c:v>
                </c:pt>
                <c:pt idx="640">
                  <c:v>42645</c:v>
                </c:pt>
                <c:pt idx="641">
                  <c:v>42646</c:v>
                </c:pt>
                <c:pt idx="642">
                  <c:v>42647</c:v>
                </c:pt>
                <c:pt idx="643">
                  <c:v>42648</c:v>
                </c:pt>
                <c:pt idx="644">
                  <c:v>42649</c:v>
                </c:pt>
                <c:pt idx="645">
                  <c:v>42650</c:v>
                </c:pt>
                <c:pt idx="646">
                  <c:v>42651</c:v>
                </c:pt>
                <c:pt idx="647">
                  <c:v>42652</c:v>
                </c:pt>
                <c:pt idx="648">
                  <c:v>42653</c:v>
                </c:pt>
                <c:pt idx="649">
                  <c:v>42654</c:v>
                </c:pt>
                <c:pt idx="650">
                  <c:v>42655</c:v>
                </c:pt>
                <c:pt idx="651">
                  <c:v>42656</c:v>
                </c:pt>
                <c:pt idx="652">
                  <c:v>42657</c:v>
                </c:pt>
                <c:pt idx="653">
                  <c:v>42658</c:v>
                </c:pt>
                <c:pt idx="654">
                  <c:v>42659</c:v>
                </c:pt>
                <c:pt idx="655">
                  <c:v>42660</c:v>
                </c:pt>
                <c:pt idx="656">
                  <c:v>42661</c:v>
                </c:pt>
                <c:pt idx="657">
                  <c:v>42662</c:v>
                </c:pt>
                <c:pt idx="658">
                  <c:v>42663</c:v>
                </c:pt>
                <c:pt idx="659">
                  <c:v>42664</c:v>
                </c:pt>
                <c:pt idx="660">
                  <c:v>42665</c:v>
                </c:pt>
                <c:pt idx="661">
                  <c:v>42666</c:v>
                </c:pt>
                <c:pt idx="662">
                  <c:v>42667</c:v>
                </c:pt>
                <c:pt idx="663">
                  <c:v>42668</c:v>
                </c:pt>
                <c:pt idx="664">
                  <c:v>42669</c:v>
                </c:pt>
                <c:pt idx="665">
                  <c:v>42670</c:v>
                </c:pt>
                <c:pt idx="666">
                  <c:v>42671</c:v>
                </c:pt>
                <c:pt idx="667">
                  <c:v>42672</c:v>
                </c:pt>
                <c:pt idx="668">
                  <c:v>42673</c:v>
                </c:pt>
                <c:pt idx="669">
                  <c:v>42674</c:v>
                </c:pt>
                <c:pt idx="670">
                  <c:v>42675</c:v>
                </c:pt>
                <c:pt idx="671">
                  <c:v>42676</c:v>
                </c:pt>
                <c:pt idx="672">
                  <c:v>42677</c:v>
                </c:pt>
                <c:pt idx="673">
                  <c:v>42678</c:v>
                </c:pt>
                <c:pt idx="674">
                  <c:v>42679</c:v>
                </c:pt>
                <c:pt idx="675">
                  <c:v>42680</c:v>
                </c:pt>
                <c:pt idx="676">
                  <c:v>42681</c:v>
                </c:pt>
                <c:pt idx="677">
                  <c:v>42682</c:v>
                </c:pt>
                <c:pt idx="678">
                  <c:v>42683</c:v>
                </c:pt>
                <c:pt idx="679">
                  <c:v>42684</c:v>
                </c:pt>
                <c:pt idx="680">
                  <c:v>42685</c:v>
                </c:pt>
                <c:pt idx="681">
                  <c:v>42686</c:v>
                </c:pt>
                <c:pt idx="682">
                  <c:v>42687</c:v>
                </c:pt>
                <c:pt idx="683">
                  <c:v>42688</c:v>
                </c:pt>
                <c:pt idx="684">
                  <c:v>42689</c:v>
                </c:pt>
                <c:pt idx="685">
                  <c:v>42690</c:v>
                </c:pt>
                <c:pt idx="686">
                  <c:v>42691</c:v>
                </c:pt>
                <c:pt idx="687">
                  <c:v>42692</c:v>
                </c:pt>
                <c:pt idx="688">
                  <c:v>42693</c:v>
                </c:pt>
                <c:pt idx="689">
                  <c:v>42694</c:v>
                </c:pt>
                <c:pt idx="690">
                  <c:v>42695</c:v>
                </c:pt>
                <c:pt idx="691">
                  <c:v>42696</c:v>
                </c:pt>
                <c:pt idx="692">
                  <c:v>42697</c:v>
                </c:pt>
                <c:pt idx="693">
                  <c:v>42698</c:v>
                </c:pt>
                <c:pt idx="694">
                  <c:v>42699</c:v>
                </c:pt>
                <c:pt idx="695">
                  <c:v>42700</c:v>
                </c:pt>
                <c:pt idx="696">
                  <c:v>42701</c:v>
                </c:pt>
                <c:pt idx="697">
                  <c:v>42702</c:v>
                </c:pt>
                <c:pt idx="698">
                  <c:v>42703</c:v>
                </c:pt>
                <c:pt idx="699">
                  <c:v>42704</c:v>
                </c:pt>
                <c:pt idx="700">
                  <c:v>42705</c:v>
                </c:pt>
                <c:pt idx="701">
                  <c:v>42706</c:v>
                </c:pt>
                <c:pt idx="702">
                  <c:v>42707</c:v>
                </c:pt>
                <c:pt idx="703">
                  <c:v>42708</c:v>
                </c:pt>
                <c:pt idx="704">
                  <c:v>42709</c:v>
                </c:pt>
                <c:pt idx="705">
                  <c:v>42710</c:v>
                </c:pt>
                <c:pt idx="706">
                  <c:v>42711</c:v>
                </c:pt>
                <c:pt idx="707">
                  <c:v>42712</c:v>
                </c:pt>
                <c:pt idx="708">
                  <c:v>42713</c:v>
                </c:pt>
                <c:pt idx="709">
                  <c:v>42714</c:v>
                </c:pt>
                <c:pt idx="710">
                  <c:v>42715</c:v>
                </c:pt>
                <c:pt idx="711">
                  <c:v>42716</c:v>
                </c:pt>
                <c:pt idx="712">
                  <c:v>42717</c:v>
                </c:pt>
                <c:pt idx="713">
                  <c:v>42718</c:v>
                </c:pt>
                <c:pt idx="714">
                  <c:v>42719</c:v>
                </c:pt>
                <c:pt idx="715">
                  <c:v>42720</c:v>
                </c:pt>
                <c:pt idx="716">
                  <c:v>42721</c:v>
                </c:pt>
                <c:pt idx="717">
                  <c:v>42722</c:v>
                </c:pt>
                <c:pt idx="718">
                  <c:v>42723</c:v>
                </c:pt>
                <c:pt idx="719">
                  <c:v>42724</c:v>
                </c:pt>
                <c:pt idx="720">
                  <c:v>42725</c:v>
                </c:pt>
                <c:pt idx="721">
                  <c:v>42726</c:v>
                </c:pt>
                <c:pt idx="722">
                  <c:v>42727</c:v>
                </c:pt>
                <c:pt idx="723">
                  <c:v>42728</c:v>
                </c:pt>
                <c:pt idx="724">
                  <c:v>42729</c:v>
                </c:pt>
                <c:pt idx="725">
                  <c:v>42730</c:v>
                </c:pt>
                <c:pt idx="726">
                  <c:v>42731</c:v>
                </c:pt>
                <c:pt idx="727">
                  <c:v>42732</c:v>
                </c:pt>
                <c:pt idx="728">
                  <c:v>42733</c:v>
                </c:pt>
                <c:pt idx="729">
                  <c:v>42734</c:v>
                </c:pt>
                <c:pt idx="730">
                  <c:v>42735</c:v>
                </c:pt>
                <c:pt idx="731">
                  <c:v>42736</c:v>
                </c:pt>
                <c:pt idx="732">
                  <c:v>42737</c:v>
                </c:pt>
                <c:pt idx="733">
                  <c:v>42738</c:v>
                </c:pt>
                <c:pt idx="734">
                  <c:v>42739</c:v>
                </c:pt>
                <c:pt idx="735">
                  <c:v>42740</c:v>
                </c:pt>
                <c:pt idx="736">
                  <c:v>42741</c:v>
                </c:pt>
                <c:pt idx="737">
                  <c:v>42742</c:v>
                </c:pt>
                <c:pt idx="738">
                  <c:v>42743</c:v>
                </c:pt>
                <c:pt idx="739">
                  <c:v>42744</c:v>
                </c:pt>
                <c:pt idx="740">
                  <c:v>42745</c:v>
                </c:pt>
                <c:pt idx="741">
                  <c:v>42746</c:v>
                </c:pt>
                <c:pt idx="742">
                  <c:v>42747</c:v>
                </c:pt>
                <c:pt idx="743">
                  <c:v>42748</c:v>
                </c:pt>
                <c:pt idx="744">
                  <c:v>42749</c:v>
                </c:pt>
                <c:pt idx="745">
                  <c:v>42750</c:v>
                </c:pt>
                <c:pt idx="746">
                  <c:v>42751</c:v>
                </c:pt>
                <c:pt idx="747">
                  <c:v>42752</c:v>
                </c:pt>
                <c:pt idx="748">
                  <c:v>42753</c:v>
                </c:pt>
                <c:pt idx="749">
                  <c:v>42754</c:v>
                </c:pt>
                <c:pt idx="750">
                  <c:v>42755</c:v>
                </c:pt>
                <c:pt idx="751">
                  <c:v>42756</c:v>
                </c:pt>
                <c:pt idx="752">
                  <c:v>42757</c:v>
                </c:pt>
                <c:pt idx="753">
                  <c:v>42758</c:v>
                </c:pt>
                <c:pt idx="754">
                  <c:v>42759</c:v>
                </c:pt>
                <c:pt idx="755">
                  <c:v>42760</c:v>
                </c:pt>
                <c:pt idx="756">
                  <c:v>42761</c:v>
                </c:pt>
                <c:pt idx="757">
                  <c:v>42762</c:v>
                </c:pt>
                <c:pt idx="758">
                  <c:v>42763</c:v>
                </c:pt>
                <c:pt idx="759">
                  <c:v>42764</c:v>
                </c:pt>
                <c:pt idx="760">
                  <c:v>42765</c:v>
                </c:pt>
                <c:pt idx="761">
                  <c:v>42766</c:v>
                </c:pt>
                <c:pt idx="762">
                  <c:v>42767</c:v>
                </c:pt>
                <c:pt idx="763">
                  <c:v>42768</c:v>
                </c:pt>
                <c:pt idx="764">
                  <c:v>42769</c:v>
                </c:pt>
                <c:pt idx="765">
                  <c:v>42770</c:v>
                </c:pt>
                <c:pt idx="766">
                  <c:v>42771</c:v>
                </c:pt>
                <c:pt idx="767">
                  <c:v>42772</c:v>
                </c:pt>
                <c:pt idx="768">
                  <c:v>42773</c:v>
                </c:pt>
                <c:pt idx="769">
                  <c:v>42774</c:v>
                </c:pt>
                <c:pt idx="770">
                  <c:v>42775</c:v>
                </c:pt>
                <c:pt idx="771">
                  <c:v>42776</c:v>
                </c:pt>
                <c:pt idx="772">
                  <c:v>42777</c:v>
                </c:pt>
                <c:pt idx="773">
                  <c:v>42778</c:v>
                </c:pt>
                <c:pt idx="774">
                  <c:v>42779</c:v>
                </c:pt>
                <c:pt idx="775">
                  <c:v>42780</c:v>
                </c:pt>
                <c:pt idx="776">
                  <c:v>42781</c:v>
                </c:pt>
                <c:pt idx="777">
                  <c:v>42782</c:v>
                </c:pt>
                <c:pt idx="778">
                  <c:v>42783</c:v>
                </c:pt>
                <c:pt idx="779">
                  <c:v>42784</c:v>
                </c:pt>
                <c:pt idx="780">
                  <c:v>42785</c:v>
                </c:pt>
                <c:pt idx="781">
                  <c:v>42786</c:v>
                </c:pt>
                <c:pt idx="782">
                  <c:v>42787</c:v>
                </c:pt>
                <c:pt idx="783">
                  <c:v>42788</c:v>
                </c:pt>
                <c:pt idx="784">
                  <c:v>42789</c:v>
                </c:pt>
                <c:pt idx="785">
                  <c:v>42790</c:v>
                </c:pt>
                <c:pt idx="786">
                  <c:v>42791</c:v>
                </c:pt>
                <c:pt idx="787">
                  <c:v>42792</c:v>
                </c:pt>
                <c:pt idx="788">
                  <c:v>42793</c:v>
                </c:pt>
                <c:pt idx="789">
                  <c:v>42794</c:v>
                </c:pt>
                <c:pt idx="790">
                  <c:v>42795</c:v>
                </c:pt>
                <c:pt idx="791">
                  <c:v>42796</c:v>
                </c:pt>
                <c:pt idx="792">
                  <c:v>42797</c:v>
                </c:pt>
                <c:pt idx="793">
                  <c:v>42798</c:v>
                </c:pt>
                <c:pt idx="794">
                  <c:v>42799</c:v>
                </c:pt>
                <c:pt idx="795">
                  <c:v>42800</c:v>
                </c:pt>
                <c:pt idx="796">
                  <c:v>42801</c:v>
                </c:pt>
                <c:pt idx="797">
                  <c:v>42802</c:v>
                </c:pt>
                <c:pt idx="798">
                  <c:v>42803</c:v>
                </c:pt>
                <c:pt idx="799">
                  <c:v>42804</c:v>
                </c:pt>
                <c:pt idx="800">
                  <c:v>42805</c:v>
                </c:pt>
                <c:pt idx="801">
                  <c:v>42806</c:v>
                </c:pt>
                <c:pt idx="802">
                  <c:v>42807</c:v>
                </c:pt>
                <c:pt idx="803">
                  <c:v>42808</c:v>
                </c:pt>
                <c:pt idx="804">
                  <c:v>42809</c:v>
                </c:pt>
                <c:pt idx="805">
                  <c:v>42810</c:v>
                </c:pt>
                <c:pt idx="806">
                  <c:v>42811</c:v>
                </c:pt>
                <c:pt idx="807">
                  <c:v>42812</c:v>
                </c:pt>
                <c:pt idx="808">
                  <c:v>42813</c:v>
                </c:pt>
                <c:pt idx="809">
                  <c:v>42814</c:v>
                </c:pt>
                <c:pt idx="810">
                  <c:v>42815</c:v>
                </c:pt>
                <c:pt idx="811">
                  <c:v>42816</c:v>
                </c:pt>
                <c:pt idx="812">
                  <c:v>42817</c:v>
                </c:pt>
                <c:pt idx="813">
                  <c:v>42818</c:v>
                </c:pt>
                <c:pt idx="814">
                  <c:v>42819</c:v>
                </c:pt>
                <c:pt idx="815">
                  <c:v>42820</c:v>
                </c:pt>
                <c:pt idx="816">
                  <c:v>42821</c:v>
                </c:pt>
                <c:pt idx="817">
                  <c:v>42822</c:v>
                </c:pt>
                <c:pt idx="818">
                  <c:v>42823</c:v>
                </c:pt>
                <c:pt idx="819">
                  <c:v>42824</c:v>
                </c:pt>
                <c:pt idx="820">
                  <c:v>42825</c:v>
                </c:pt>
                <c:pt idx="821">
                  <c:v>42826</c:v>
                </c:pt>
                <c:pt idx="822">
                  <c:v>42827</c:v>
                </c:pt>
                <c:pt idx="823">
                  <c:v>42828</c:v>
                </c:pt>
                <c:pt idx="824">
                  <c:v>42829</c:v>
                </c:pt>
                <c:pt idx="825">
                  <c:v>42830</c:v>
                </c:pt>
                <c:pt idx="826">
                  <c:v>42831</c:v>
                </c:pt>
                <c:pt idx="827">
                  <c:v>42832</c:v>
                </c:pt>
                <c:pt idx="828">
                  <c:v>42833</c:v>
                </c:pt>
                <c:pt idx="829">
                  <c:v>42834</c:v>
                </c:pt>
                <c:pt idx="830">
                  <c:v>42835</c:v>
                </c:pt>
                <c:pt idx="831">
                  <c:v>42836</c:v>
                </c:pt>
                <c:pt idx="832">
                  <c:v>42837</c:v>
                </c:pt>
                <c:pt idx="833">
                  <c:v>42838</c:v>
                </c:pt>
                <c:pt idx="834">
                  <c:v>42839</c:v>
                </c:pt>
                <c:pt idx="835">
                  <c:v>42840</c:v>
                </c:pt>
                <c:pt idx="836">
                  <c:v>42841</c:v>
                </c:pt>
                <c:pt idx="837">
                  <c:v>42842</c:v>
                </c:pt>
                <c:pt idx="838">
                  <c:v>42843</c:v>
                </c:pt>
                <c:pt idx="839">
                  <c:v>42844</c:v>
                </c:pt>
                <c:pt idx="840">
                  <c:v>42845</c:v>
                </c:pt>
                <c:pt idx="841">
                  <c:v>42846</c:v>
                </c:pt>
                <c:pt idx="842">
                  <c:v>42847</c:v>
                </c:pt>
                <c:pt idx="843">
                  <c:v>42848</c:v>
                </c:pt>
                <c:pt idx="844">
                  <c:v>42849</c:v>
                </c:pt>
                <c:pt idx="845">
                  <c:v>42850</c:v>
                </c:pt>
                <c:pt idx="846">
                  <c:v>42851</c:v>
                </c:pt>
                <c:pt idx="847">
                  <c:v>42852</c:v>
                </c:pt>
                <c:pt idx="848">
                  <c:v>42853</c:v>
                </c:pt>
                <c:pt idx="849">
                  <c:v>42854</c:v>
                </c:pt>
                <c:pt idx="850">
                  <c:v>42855</c:v>
                </c:pt>
                <c:pt idx="851">
                  <c:v>42856</c:v>
                </c:pt>
                <c:pt idx="852">
                  <c:v>42857</c:v>
                </c:pt>
                <c:pt idx="853">
                  <c:v>42858</c:v>
                </c:pt>
                <c:pt idx="854">
                  <c:v>42859</c:v>
                </c:pt>
                <c:pt idx="855">
                  <c:v>42860</c:v>
                </c:pt>
                <c:pt idx="856">
                  <c:v>42861</c:v>
                </c:pt>
                <c:pt idx="857">
                  <c:v>42862</c:v>
                </c:pt>
                <c:pt idx="858">
                  <c:v>42863</c:v>
                </c:pt>
                <c:pt idx="859">
                  <c:v>42864</c:v>
                </c:pt>
                <c:pt idx="860">
                  <c:v>42865</c:v>
                </c:pt>
                <c:pt idx="861">
                  <c:v>42866</c:v>
                </c:pt>
                <c:pt idx="862">
                  <c:v>42867</c:v>
                </c:pt>
                <c:pt idx="863">
                  <c:v>42868</c:v>
                </c:pt>
                <c:pt idx="864">
                  <c:v>42869</c:v>
                </c:pt>
                <c:pt idx="865">
                  <c:v>42870</c:v>
                </c:pt>
                <c:pt idx="866">
                  <c:v>42871</c:v>
                </c:pt>
                <c:pt idx="867">
                  <c:v>42872</c:v>
                </c:pt>
                <c:pt idx="868">
                  <c:v>42873</c:v>
                </c:pt>
                <c:pt idx="869">
                  <c:v>42874</c:v>
                </c:pt>
                <c:pt idx="870">
                  <c:v>42875</c:v>
                </c:pt>
                <c:pt idx="871">
                  <c:v>42876</c:v>
                </c:pt>
                <c:pt idx="872">
                  <c:v>42877</c:v>
                </c:pt>
                <c:pt idx="873">
                  <c:v>42878</c:v>
                </c:pt>
                <c:pt idx="874">
                  <c:v>42879</c:v>
                </c:pt>
                <c:pt idx="875">
                  <c:v>42880</c:v>
                </c:pt>
                <c:pt idx="876">
                  <c:v>42881</c:v>
                </c:pt>
                <c:pt idx="877">
                  <c:v>42882</c:v>
                </c:pt>
                <c:pt idx="878">
                  <c:v>42883</c:v>
                </c:pt>
                <c:pt idx="879">
                  <c:v>42884</c:v>
                </c:pt>
                <c:pt idx="880">
                  <c:v>42885</c:v>
                </c:pt>
                <c:pt idx="881">
                  <c:v>42886</c:v>
                </c:pt>
                <c:pt idx="882">
                  <c:v>42887</c:v>
                </c:pt>
                <c:pt idx="883">
                  <c:v>42888</c:v>
                </c:pt>
                <c:pt idx="884">
                  <c:v>42889</c:v>
                </c:pt>
                <c:pt idx="885">
                  <c:v>42890</c:v>
                </c:pt>
                <c:pt idx="886">
                  <c:v>42891</c:v>
                </c:pt>
                <c:pt idx="887">
                  <c:v>42892</c:v>
                </c:pt>
                <c:pt idx="888">
                  <c:v>42893</c:v>
                </c:pt>
                <c:pt idx="889">
                  <c:v>42894</c:v>
                </c:pt>
                <c:pt idx="890">
                  <c:v>42895</c:v>
                </c:pt>
                <c:pt idx="891">
                  <c:v>42896</c:v>
                </c:pt>
                <c:pt idx="892">
                  <c:v>42897</c:v>
                </c:pt>
                <c:pt idx="893">
                  <c:v>42898</c:v>
                </c:pt>
                <c:pt idx="894">
                  <c:v>42899</c:v>
                </c:pt>
                <c:pt idx="895">
                  <c:v>42900</c:v>
                </c:pt>
                <c:pt idx="896">
                  <c:v>42901</c:v>
                </c:pt>
                <c:pt idx="897">
                  <c:v>42902</c:v>
                </c:pt>
                <c:pt idx="898">
                  <c:v>42903</c:v>
                </c:pt>
                <c:pt idx="899">
                  <c:v>42904</c:v>
                </c:pt>
                <c:pt idx="900">
                  <c:v>42905</c:v>
                </c:pt>
                <c:pt idx="901">
                  <c:v>42906</c:v>
                </c:pt>
                <c:pt idx="902">
                  <c:v>42907</c:v>
                </c:pt>
                <c:pt idx="903">
                  <c:v>42908</c:v>
                </c:pt>
                <c:pt idx="904">
                  <c:v>42909</c:v>
                </c:pt>
                <c:pt idx="905">
                  <c:v>42910</c:v>
                </c:pt>
                <c:pt idx="906">
                  <c:v>42911</c:v>
                </c:pt>
                <c:pt idx="907">
                  <c:v>42912</c:v>
                </c:pt>
                <c:pt idx="908">
                  <c:v>42913</c:v>
                </c:pt>
                <c:pt idx="909">
                  <c:v>42914</c:v>
                </c:pt>
                <c:pt idx="910">
                  <c:v>42915</c:v>
                </c:pt>
                <c:pt idx="911">
                  <c:v>42916</c:v>
                </c:pt>
                <c:pt idx="912">
                  <c:v>42917</c:v>
                </c:pt>
                <c:pt idx="913">
                  <c:v>42918</c:v>
                </c:pt>
                <c:pt idx="914">
                  <c:v>42919</c:v>
                </c:pt>
                <c:pt idx="915">
                  <c:v>42920</c:v>
                </c:pt>
                <c:pt idx="916">
                  <c:v>42921</c:v>
                </c:pt>
                <c:pt idx="917">
                  <c:v>42922</c:v>
                </c:pt>
                <c:pt idx="918">
                  <c:v>42923</c:v>
                </c:pt>
                <c:pt idx="919">
                  <c:v>42924</c:v>
                </c:pt>
                <c:pt idx="920">
                  <c:v>42925</c:v>
                </c:pt>
                <c:pt idx="921">
                  <c:v>42926</c:v>
                </c:pt>
                <c:pt idx="922">
                  <c:v>42927</c:v>
                </c:pt>
                <c:pt idx="923">
                  <c:v>42928</c:v>
                </c:pt>
                <c:pt idx="924">
                  <c:v>42929</c:v>
                </c:pt>
                <c:pt idx="925">
                  <c:v>42930</c:v>
                </c:pt>
                <c:pt idx="926">
                  <c:v>42931</c:v>
                </c:pt>
                <c:pt idx="927">
                  <c:v>42932</c:v>
                </c:pt>
                <c:pt idx="928">
                  <c:v>42933</c:v>
                </c:pt>
                <c:pt idx="929">
                  <c:v>42934</c:v>
                </c:pt>
                <c:pt idx="930">
                  <c:v>42935</c:v>
                </c:pt>
                <c:pt idx="931">
                  <c:v>42936</c:v>
                </c:pt>
                <c:pt idx="932">
                  <c:v>42937</c:v>
                </c:pt>
                <c:pt idx="933">
                  <c:v>42938</c:v>
                </c:pt>
                <c:pt idx="934">
                  <c:v>42939</c:v>
                </c:pt>
                <c:pt idx="935">
                  <c:v>42940</c:v>
                </c:pt>
                <c:pt idx="936">
                  <c:v>42941</c:v>
                </c:pt>
                <c:pt idx="937">
                  <c:v>42942</c:v>
                </c:pt>
                <c:pt idx="938">
                  <c:v>42943</c:v>
                </c:pt>
                <c:pt idx="939">
                  <c:v>42944</c:v>
                </c:pt>
                <c:pt idx="940">
                  <c:v>42945</c:v>
                </c:pt>
                <c:pt idx="941">
                  <c:v>42946</c:v>
                </c:pt>
                <c:pt idx="942">
                  <c:v>42947</c:v>
                </c:pt>
                <c:pt idx="943">
                  <c:v>42948</c:v>
                </c:pt>
                <c:pt idx="944">
                  <c:v>42949</c:v>
                </c:pt>
                <c:pt idx="945">
                  <c:v>42950</c:v>
                </c:pt>
                <c:pt idx="946">
                  <c:v>42951</c:v>
                </c:pt>
                <c:pt idx="947">
                  <c:v>42952</c:v>
                </c:pt>
                <c:pt idx="948">
                  <c:v>42953</c:v>
                </c:pt>
                <c:pt idx="949">
                  <c:v>42954</c:v>
                </c:pt>
                <c:pt idx="950">
                  <c:v>42955</c:v>
                </c:pt>
                <c:pt idx="951">
                  <c:v>42956</c:v>
                </c:pt>
                <c:pt idx="952">
                  <c:v>42957</c:v>
                </c:pt>
                <c:pt idx="953">
                  <c:v>42958</c:v>
                </c:pt>
                <c:pt idx="954">
                  <c:v>42959</c:v>
                </c:pt>
                <c:pt idx="955">
                  <c:v>42960</c:v>
                </c:pt>
                <c:pt idx="956">
                  <c:v>42961</c:v>
                </c:pt>
                <c:pt idx="957">
                  <c:v>42962</c:v>
                </c:pt>
                <c:pt idx="958">
                  <c:v>42963</c:v>
                </c:pt>
                <c:pt idx="959">
                  <c:v>42964</c:v>
                </c:pt>
                <c:pt idx="960">
                  <c:v>42965</c:v>
                </c:pt>
                <c:pt idx="961">
                  <c:v>42966</c:v>
                </c:pt>
                <c:pt idx="962">
                  <c:v>42967</c:v>
                </c:pt>
                <c:pt idx="963">
                  <c:v>42968</c:v>
                </c:pt>
                <c:pt idx="964">
                  <c:v>42969</c:v>
                </c:pt>
                <c:pt idx="965">
                  <c:v>42970</c:v>
                </c:pt>
                <c:pt idx="966">
                  <c:v>42971</c:v>
                </c:pt>
                <c:pt idx="967">
                  <c:v>42972</c:v>
                </c:pt>
                <c:pt idx="968">
                  <c:v>42973</c:v>
                </c:pt>
                <c:pt idx="969">
                  <c:v>42974</c:v>
                </c:pt>
                <c:pt idx="970">
                  <c:v>42975</c:v>
                </c:pt>
                <c:pt idx="971">
                  <c:v>42976</c:v>
                </c:pt>
                <c:pt idx="972">
                  <c:v>42977</c:v>
                </c:pt>
                <c:pt idx="973">
                  <c:v>42978</c:v>
                </c:pt>
                <c:pt idx="974">
                  <c:v>42979</c:v>
                </c:pt>
                <c:pt idx="975">
                  <c:v>42980</c:v>
                </c:pt>
                <c:pt idx="976">
                  <c:v>42981</c:v>
                </c:pt>
                <c:pt idx="977">
                  <c:v>42982</c:v>
                </c:pt>
                <c:pt idx="978">
                  <c:v>42983</c:v>
                </c:pt>
                <c:pt idx="979">
                  <c:v>42984</c:v>
                </c:pt>
                <c:pt idx="980">
                  <c:v>42985</c:v>
                </c:pt>
                <c:pt idx="981">
                  <c:v>42986</c:v>
                </c:pt>
                <c:pt idx="982">
                  <c:v>42987</c:v>
                </c:pt>
                <c:pt idx="983">
                  <c:v>42988</c:v>
                </c:pt>
                <c:pt idx="984">
                  <c:v>42989</c:v>
                </c:pt>
                <c:pt idx="985">
                  <c:v>42990</c:v>
                </c:pt>
                <c:pt idx="986">
                  <c:v>42991</c:v>
                </c:pt>
                <c:pt idx="987">
                  <c:v>42992</c:v>
                </c:pt>
                <c:pt idx="988">
                  <c:v>42993</c:v>
                </c:pt>
                <c:pt idx="989">
                  <c:v>42994</c:v>
                </c:pt>
                <c:pt idx="990">
                  <c:v>42995</c:v>
                </c:pt>
                <c:pt idx="991">
                  <c:v>42996</c:v>
                </c:pt>
                <c:pt idx="992">
                  <c:v>42997</c:v>
                </c:pt>
                <c:pt idx="993">
                  <c:v>42998</c:v>
                </c:pt>
                <c:pt idx="994">
                  <c:v>42999</c:v>
                </c:pt>
                <c:pt idx="995">
                  <c:v>43000</c:v>
                </c:pt>
                <c:pt idx="996">
                  <c:v>43001</c:v>
                </c:pt>
                <c:pt idx="997">
                  <c:v>43002</c:v>
                </c:pt>
                <c:pt idx="998">
                  <c:v>43003</c:v>
                </c:pt>
                <c:pt idx="999">
                  <c:v>43004</c:v>
                </c:pt>
                <c:pt idx="1000">
                  <c:v>43005</c:v>
                </c:pt>
                <c:pt idx="1001">
                  <c:v>43006</c:v>
                </c:pt>
                <c:pt idx="1002">
                  <c:v>43007</c:v>
                </c:pt>
                <c:pt idx="1003">
                  <c:v>43008</c:v>
                </c:pt>
                <c:pt idx="1004">
                  <c:v>43009</c:v>
                </c:pt>
                <c:pt idx="1005">
                  <c:v>43010</c:v>
                </c:pt>
                <c:pt idx="1006">
                  <c:v>43011</c:v>
                </c:pt>
                <c:pt idx="1007">
                  <c:v>43012</c:v>
                </c:pt>
                <c:pt idx="1008">
                  <c:v>43013</c:v>
                </c:pt>
                <c:pt idx="1009">
                  <c:v>43014</c:v>
                </c:pt>
                <c:pt idx="1010">
                  <c:v>43015</c:v>
                </c:pt>
                <c:pt idx="1011">
                  <c:v>43016</c:v>
                </c:pt>
                <c:pt idx="1012">
                  <c:v>43017</c:v>
                </c:pt>
                <c:pt idx="1013">
                  <c:v>43018</c:v>
                </c:pt>
                <c:pt idx="1014">
                  <c:v>43019</c:v>
                </c:pt>
                <c:pt idx="1015">
                  <c:v>43020</c:v>
                </c:pt>
                <c:pt idx="1016">
                  <c:v>43021</c:v>
                </c:pt>
                <c:pt idx="1017">
                  <c:v>43022</c:v>
                </c:pt>
                <c:pt idx="1018">
                  <c:v>43023</c:v>
                </c:pt>
                <c:pt idx="1019">
                  <c:v>43024</c:v>
                </c:pt>
                <c:pt idx="1020">
                  <c:v>43025</c:v>
                </c:pt>
                <c:pt idx="1021">
                  <c:v>43026</c:v>
                </c:pt>
                <c:pt idx="1022">
                  <c:v>43027</c:v>
                </c:pt>
                <c:pt idx="1023">
                  <c:v>43028</c:v>
                </c:pt>
                <c:pt idx="1024">
                  <c:v>43029</c:v>
                </c:pt>
                <c:pt idx="1025">
                  <c:v>43030</c:v>
                </c:pt>
                <c:pt idx="1026">
                  <c:v>43031</c:v>
                </c:pt>
                <c:pt idx="1027">
                  <c:v>43032</c:v>
                </c:pt>
                <c:pt idx="1028">
                  <c:v>43033</c:v>
                </c:pt>
                <c:pt idx="1029">
                  <c:v>43034</c:v>
                </c:pt>
                <c:pt idx="1030">
                  <c:v>43035</c:v>
                </c:pt>
                <c:pt idx="1031">
                  <c:v>43036</c:v>
                </c:pt>
                <c:pt idx="1032">
                  <c:v>43037</c:v>
                </c:pt>
                <c:pt idx="1033">
                  <c:v>43038</c:v>
                </c:pt>
                <c:pt idx="1034">
                  <c:v>43039</c:v>
                </c:pt>
                <c:pt idx="1035">
                  <c:v>43040</c:v>
                </c:pt>
                <c:pt idx="1036">
                  <c:v>43041</c:v>
                </c:pt>
                <c:pt idx="1037">
                  <c:v>43042</c:v>
                </c:pt>
                <c:pt idx="1038">
                  <c:v>43043</c:v>
                </c:pt>
                <c:pt idx="1039">
                  <c:v>43044</c:v>
                </c:pt>
                <c:pt idx="1040">
                  <c:v>43045</c:v>
                </c:pt>
                <c:pt idx="1041">
                  <c:v>43046</c:v>
                </c:pt>
                <c:pt idx="1042">
                  <c:v>43047</c:v>
                </c:pt>
                <c:pt idx="1043">
                  <c:v>43048</c:v>
                </c:pt>
                <c:pt idx="1044">
                  <c:v>43049</c:v>
                </c:pt>
                <c:pt idx="1045">
                  <c:v>43050</c:v>
                </c:pt>
                <c:pt idx="1046">
                  <c:v>43051</c:v>
                </c:pt>
                <c:pt idx="1047">
                  <c:v>43052</c:v>
                </c:pt>
                <c:pt idx="1048">
                  <c:v>43053</c:v>
                </c:pt>
                <c:pt idx="1049">
                  <c:v>43054</c:v>
                </c:pt>
                <c:pt idx="1050">
                  <c:v>43055</c:v>
                </c:pt>
                <c:pt idx="1051">
                  <c:v>43056</c:v>
                </c:pt>
                <c:pt idx="1052">
                  <c:v>43057</c:v>
                </c:pt>
                <c:pt idx="1053">
                  <c:v>43058</c:v>
                </c:pt>
                <c:pt idx="1054">
                  <c:v>43059</c:v>
                </c:pt>
                <c:pt idx="1055">
                  <c:v>43060</c:v>
                </c:pt>
                <c:pt idx="1056">
                  <c:v>43061</c:v>
                </c:pt>
                <c:pt idx="1057">
                  <c:v>43062</c:v>
                </c:pt>
                <c:pt idx="1058">
                  <c:v>43063</c:v>
                </c:pt>
                <c:pt idx="1059">
                  <c:v>43064</c:v>
                </c:pt>
                <c:pt idx="1060">
                  <c:v>43065</c:v>
                </c:pt>
                <c:pt idx="1061">
                  <c:v>43066</c:v>
                </c:pt>
                <c:pt idx="1062">
                  <c:v>43067</c:v>
                </c:pt>
                <c:pt idx="1063">
                  <c:v>43068</c:v>
                </c:pt>
                <c:pt idx="1064">
                  <c:v>43069</c:v>
                </c:pt>
                <c:pt idx="1065">
                  <c:v>43070</c:v>
                </c:pt>
                <c:pt idx="1066">
                  <c:v>43071</c:v>
                </c:pt>
                <c:pt idx="1067">
                  <c:v>43072</c:v>
                </c:pt>
                <c:pt idx="1068">
                  <c:v>43073</c:v>
                </c:pt>
                <c:pt idx="1069">
                  <c:v>43074</c:v>
                </c:pt>
                <c:pt idx="1070">
                  <c:v>43075</c:v>
                </c:pt>
                <c:pt idx="1071">
                  <c:v>43076</c:v>
                </c:pt>
                <c:pt idx="1072">
                  <c:v>43077</c:v>
                </c:pt>
                <c:pt idx="1073">
                  <c:v>43078</c:v>
                </c:pt>
                <c:pt idx="1074">
                  <c:v>43079</c:v>
                </c:pt>
                <c:pt idx="1075">
                  <c:v>43080</c:v>
                </c:pt>
                <c:pt idx="1076">
                  <c:v>43081</c:v>
                </c:pt>
                <c:pt idx="1077">
                  <c:v>43082</c:v>
                </c:pt>
                <c:pt idx="1078">
                  <c:v>43083</c:v>
                </c:pt>
                <c:pt idx="1079">
                  <c:v>43084</c:v>
                </c:pt>
                <c:pt idx="1080">
                  <c:v>43085</c:v>
                </c:pt>
                <c:pt idx="1081">
                  <c:v>43086</c:v>
                </c:pt>
                <c:pt idx="1082">
                  <c:v>43087</c:v>
                </c:pt>
                <c:pt idx="1083">
                  <c:v>43088</c:v>
                </c:pt>
                <c:pt idx="1084">
                  <c:v>43089</c:v>
                </c:pt>
                <c:pt idx="1085">
                  <c:v>43090</c:v>
                </c:pt>
                <c:pt idx="1086">
                  <c:v>43091</c:v>
                </c:pt>
                <c:pt idx="1087">
                  <c:v>43092</c:v>
                </c:pt>
                <c:pt idx="1088">
                  <c:v>43093</c:v>
                </c:pt>
                <c:pt idx="1089">
                  <c:v>43094</c:v>
                </c:pt>
                <c:pt idx="1090">
                  <c:v>43095</c:v>
                </c:pt>
                <c:pt idx="1091">
                  <c:v>43096</c:v>
                </c:pt>
                <c:pt idx="1092">
                  <c:v>43097</c:v>
                </c:pt>
                <c:pt idx="1093">
                  <c:v>43098</c:v>
                </c:pt>
                <c:pt idx="1094">
                  <c:v>43099</c:v>
                </c:pt>
                <c:pt idx="1095">
                  <c:v>43100</c:v>
                </c:pt>
                <c:pt idx="1096">
                  <c:v>43101</c:v>
                </c:pt>
                <c:pt idx="1097">
                  <c:v>43102</c:v>
                </c:pt>
                <c:pt idx="1098">
                  <c:v>43103</c:v>
                </c:pt>
                <c:pt idx="1099">
                  <c:v>43104</c:v>
                </c:pt>
                <c:pt idx="1100">
                  <c:v>43105</c:v>
                </c:pt>
                <c:pt idx="1101">
                  <c:v>43106</c:v>
                </c:pt>
                <c:pt idx="1102">
                  <c:v>43107</c:v>
                </c:pt>
                <c:pt idx="1103">
                  <c:v>43108</c:v>
                </c:pt>
                <c:pt idx="1104">
                  <c:v>43109</c:v>
                </c:pt>
                <c:pt idx="1105">
                  <c:v>43110</c:v>
                </c:pt>
                <c:pt idx="1106">
                  <c:v>43111</c:v>
                </c:pt>
                <c:pt idx="1107">
                  <c:v>43112</c:v>
                </c:pt>
                <c:pt idx="1108">
                  <c:v>43113</c:v>
                </c:pt>
                <c:pt idx="1109">
                  <c:v>43114</c:v>
                </c:pt>
                <c:pt idx="1110">
                  <c:v>43115</c:v>
                </c:pt>
                <c:pt idx="1111">
                  <c:v>43116</c:v>
                </c:pt>
                <c:pt idx="1112">
                  <c:v>43117</c:v>
                </c:pt>
                <c:pt idx="1113">
                  <c:v>43118</c:v>
                </c:pt>
                <c:pt idx="1114">
                  <c:v>43119</c:v>
                </c:pt>
                <c:pt idx="1115">
                  <c:v>43120</c:v>
                </c:pt>
                <c:pt idx="1116">
                  <c:v>43121</c:v>
                </c:pt>
                <c:pt idx="1117">
                  <c:v>43122</c:v>
                </c:pt>
                <c:pt idx="1118">
                  <c:v>43123</c:v>
                </c:pt>
                <c:pt idx="1119">
                  <c:v>43124</c:v>
                </c:pt>
                <c:pt idx="1120">
                  <c:v>43125</c:v>
                </c:pt>
                <c:pt idx="1121">
                  <c:v>43126</c:v>
                </c:pt>
                <c:pt idx="1122">
                  <c:v>43127</c:v>
                </c:pt>
                <c:pt idx="1123">
                  <c:v>43128</c:v>
                </c:pt>
                <c:pt idx="1124">
                  <c:v>43129</c:v>
                </c:pt>
                <c:pt idx="1125">
                  <c:v>43130</c:v>
                </c:pt>
                <c:pt idx="1126">
                  <c:v>43131</c:v>
                </c:pt>
                <c:pt idx="1127">
                  <c:v>43132</c:v>
                </c:pt>
                <c:pt idx="1128">
                  <c:v>43133</c:v>
                </c:pt>
                <c:pt idx="1129">
                  <c:v>43134</c:v>
                </c:pt>
                <c:pt idx="1130">
                  <c:v>43135</c:v>
                </c:pt>
                <c:pt idx="1131">
                  <c:v>43136</c:v>
                </c:pt>
                <c:pt idx="1132">
                  <c:v>43137</c:v>
                </c:pt>
                <c:pt idx="1133">
                  <c:v>43138</c:v>
                </c:pt>
                <c:pt idx="1134">
                  <c:v>43139</c:v>
                </c:pt>
                <c:pt idx="1135">
                  <c:v>43140</c:v>
                </c:pt>
                <c:pt idx="1136">
                  <c:v>43141</c:v>
                </c:pt>
                <c:pt idx="1137">
                  <c:v>43142</c:v>
                </c:pt>
                <c:pt idx="1138">
                  <c:v>43143</c:v>
                </c:pt>
                <c:pt idx="1139">
                  <c:v>43144</c:v>
                </c:pt>
                <c:pt idx="1140">
                  <c:v>43145</c:v>
                </c:pt>
                <c:pt idx="1141">
                  <c:v>43146</c:v>
                </c:pt>
                <c:pt idx="1142">
                  <c:v>43147</c:v>
                </c:pt>
                <c:pt idx="1143">
                  <c:v>43148</c:v>
                </c:pt>
                <c:pt idx="1144">
                  <c:v>43149</c:v>
                </c:pt>
                <c:pt idx="1145">
                  <c:v>43150</c:v>
                </c:pt>
                <c:pt idx="1146">
                  <c:v>43151</c:v>
                </c:pt>
                <c:pt idx="1147">
                  <c:v>43152</c:v>
                </c:pt>
                <c:pt idx="1148">
                  <c:v>43153</c:v>
                </c:pt>
                <c:pt idx="1149">
                  <c:v>43154</c:v>
                </c:pt>
                <c:pt idx="1150">
                  <c:v>43155</c:v>
                </c:pt>
                <c:pt idx="1151">
                  <c:v>43156</c:v>
                </c:pt>
                <c:pt idx="1152">
                  <c:v>43157</c:v>
                </c:pt>
                <c:pt idx="1153">
                  <c:v>43158</c:v>
                </c:pt>
                <c:pt idx="1154">
                  <c:v>43159</c:v>
                </c:pt>
                <c:pt idx="1155">
                  <c:v>43160</c:v>
                </c:pt>
                <c:pt idx="1156">
                  <c:v>43161</c:v>
                </c:pt>
                <c:pt idx="1157">
                  <c:v>43162</c:v>
                </c:pt>
                <c:pt idx="1158">
                  <c:v>43163</c:v>
                </c:pt>
                <c:pt idx="1159">
                  <c:v>43164</c:v>
                </c:pt>
                <c:pt idx="1160">
                  <c:v>43165</c:v>
                </c:pt>
                <c:pt idx="1161">
                  <c:v>43166</c:v>
                </c:pt>
                <c:pt idx="1162">
                  <c:v>43167</c:v>
                </c:pt>
                <c:pt idx="1163">
                  <c:v>43168</c:v>
                </c:pt>
                <c:pt idx="1164">
                  <c:v>43169</c:v>
                </c:pt>
                <c:pt idx="1165">
                  <c:v>43170</c:v>
                </c:pt>
                <c:pt idx="1166">
                  <c:v>43171</c:v>
                </c:pt>
                <c:pt idx="1167">
                  <c:v>43172</c:v>
                </c:pt>
                <c:pt idx="1168">
                  <c:v>43173</c:v>
                </c:pt>
                <c:pt idx="1169">
                  <c:v>43174</c:v>
                </c:pt>
                <c:pt idx="1170">
                  <c:v>43175</c:v>
                </c:pt>
                <c:pt idx="1171">
                  <c:v>43176</c:v>
                </c:pt>
                <c:pt idx="1172">
                  <c:v>43177</c:v>
                </c:pt>
                <c:pt idx="1173">
                  <c:v>43178</c:v>
                </c:pt>
                <c:pt idx="1174">
                  <c:v>43179</c:v>
                </c:pt>
                <c:pt idx="1175">
                  <c:v>43180</c:v>
                </c:pt>
                <c:pt idx="1176">
                  <c:v>43181</c:v>
                </c:pt>
                <c:pt idx="1177">
                  <c:v>43182</c:v>
                </c:pt>
                <c:pt idx="1178">
                  <c:v>43183</c:v>
                </c:pt>
                <c:pt idx="1179">
                  <c:v>43184</c:v>
                </c:pt>
                <c:pt idx="1180">
                  <c:v>43185</c:v>
                </c:pt>
                <c:pt idx="1181">
                  <c:v>43186</c:v>
                </c:pt>
                <c:pt idx="1182">
                  <c:v>43187</c:v>
                </c:pt>
                <c:pt idx="1183">
                  <c:v>43188</c:v>
                </c:pt>
                <c:pt idx="1184">
                  <c:v>43189</c:v>
                </c:pt>
                <c:pt idx="1185">
                  <c:v>43190</c:v>
                </c:pt>
                <c:pt idx="1186">
                  <c:v>43191</c:v>
                </c:pt>
                <c:pt idx="1187">
                  <c:v>43192</c:v>
                </c:pt>
                <c:pt idx="1188">
                  <c:v>43193</c:v>
                </c:pt>
                <c:pt idx="1189">
                  <c:v>43194</c:v>
                </c:pt>
                <c:pt idx="1190">
                  <c:v>43195</c:v>
                </c:pt>
                <c:pt idx="1191">
                  <c:v>43196</c:v>
                </c:pt>
                <c:pt idx="1192">
                  <c:v>43197</c:v>
                </c:pt>
                <c:pt idx="1193">
                  <c:v>43198</c:v>
                </c:pt>
                <c:pt idx="1194">
                  <c:v>43199</c:v>
                </c:pt>
                <c:pt idx="1195">
                  <c:v>43200</c:v>
                </c:pt>
                <c:pt idx="1196">
                  <c:v>43201</c:v>
                </c:pt>
                <c:pt idx="1197">
                  <c:v>43202</c:v>
                </c:pt>
                <c:pt idx="1198">
                  <c:v>43203</c:v>
                </c:pt>
                <c:pt idx="1199">
                  <c:v>43204</c:v>
                </c:pt>
                <c:pt idx="1200">
                  <c:v>43205</c:v>
                </c:pt>
                <c:pt idx="1201">
                  <c:v>43206</c:v>
                </c:pt>
                <c:pt idx="1202">
                  <c:v>43207</c:v>
                </c:pt>
                <c:pt idx="1203">
                  <c:v>43208</c:v>
                </c:pt>
                <c:pt idx="1204">
                  <c:v>43209</c:v>
                </c:pt>
                <c:pt idx="1205">
                  <c:v>43210</c:v>
                </c:pt>
                <c:pt idx="1206">
                  <c:v>43211</c:v>
                </c:pt>
                <c:pt idx="1207">
                  <c:v>43212</c:v>
                </c:pt>
                <c:pt idx="1208">
                  <c:v>43213</c:v>
                </c:pt>
                <c:pt idx="1209">
                  <c:v>43214</c:v>
                </c:pt>
                <c:pt idx="1210">
                  <c:v>43215</c:v>
                </c:pt>
                <c:pt idx="1211">
                  <c:v>43216</c:v>
                </c:pt>
                <c:pt idx="1212">
                  <c:v>43217</c:v>
                </c:pt>
                <c:pt idx="1213">
                  <c:v>43218</c:v>
                </c:pt>
                <c:pt idx="1214">
                  <c:v>43219</c:v>
                </c:pt>
                <c:pt idx="1215">
                  <c:v>43220</c:v>
                </c:pt>
                <c:pt idx="1216">
                  <c:v>43221</c:v>
                </c:pt>
                <c:pt idx="1217">
                  <c:v>43222</c:v>
                </c:pt>
                <c:pt idx="1218">
                  <c:v>43223</c:v>
                </c:pt>
                <c:pt idx="1219">
                  <c:v>43224</c:v>
                </c:pt>
                <c:pt idx="1220">
                  <c:v>43225</c:v>
                </c:pt>
                <c:pt idx="1221">
                  <c:v>43226</c:v>
                </c:pt>
                <c:pt idx="1222">
                  <c:v>43227</c:v>
                </c:pt>
                <c:pt idx="1223">
                  <c:v>43228</c:v>
                </c:pt>
                <c:pt idx="1224">
                  <c:v>43229</c:v>
                </c:pt>
                <c:pt idx="1225">
                  <c:v>43230</c:v>
                </c:pt>
                <c:pt idx="1226">
                  <c:v>43231</c:v>
                </c:pt>
                <c:pt idx="1227">
                  <c:v>43232</c:v>
                </c:pt>
                <c:pt idx="1228">
                  <c:v>43233</c:v>
                </c:pt>
                <c:pt idx="1229">
                  <c:v>43234</c:v>
                </c:pt>
                <c:pt idx="1230">
                  <c:v>43235</c:v>
                </c:pt>
                <c:pt idx="1231">
                  <c:v>43236</c:v>
                </c:pt>
                <c:pt idx="1232">
                  <c:v>43237</c:v>
                </c:pt>
                <c:pt idx="1233">
                  <c:v>43238</c:v>
                </c:pt>
                <c:pt idx="1234">
                  <c:v>43239</c:v>
                </c:pt>
                <c:pt idx="1235">
                  <c:v>43240</c:v>
                </c:pt>
                <c:pt idx="1236">
                  <c:v>43241</c:v>
                </c:pt>
                <c:pt idx="1237">
                  <c:v>43242</c:v>
                </c:pt>
                <c:pt idx="1238">
                  <c:v>43243</c:v>
                </c:pt>
                <c:pt idx="1239">
                  <c:v>43244</c:v>
                </c:pt>
                <c:pt idx="1240">
                  <c:v>43245</c:v>
                </c:pt>
                <c:pt idx="1241">
                  <c:v>43246</c:v>
                </c:pt>
                <c:pt idx="1242">
                  <c:v>43247</c:v>
                </c:pt>
                <c:pt idx="1243">
                  <c:v>43248</c:v>
                </c:pt>
                <c:pt idx="1244">
                  <c:v>43249</c:v>
                </c:pt>
                <c:pt idx="1245">
                  <c:v>43250</c:v>
                </c:pt>
                <c:pt idx="1246">
                  <c:v>43251</c:v>
                </c:pt>
                <c:pt idx="1247">
                  <c:v>43252</c:v>
                </c:pt>
                <c:pt idx="1248">
                  <c:v>43253</c:v>
                </c:pt>
                <c:pt idx="1249">
                  <c:v>43254</c:v>
                </c:pt>
                <c:pt idx="1250">
                  <c:v>43255</c:v>
                </c:pt>
                <c:pt idx="1251">
                  <c:v>43256</c:v>
                </c:pt>
                <c:pt idx="1252">
                  <c:v>43257</c:v>
                </c:pt>
                <c:pt idx="1253">
                  <c:v>43258</c:v>
                </c:pt>
                <c:pt idx="1254">
                  <c:v>43259</c:v>
                </c:pt>
                <c:pt idx="1255">
                  <c:v>43260</c:v>
                </c:pt>
                <c:pt idx="1256">
                  <c:v>43261</c:v>
                </c:pt>
                <c:pt idx="1257">
                  <c:v>43262</c:v>
                </c:pt>
                <c:pt idx="1258">
                  <c:v>43263</c:v>
                </c:pt>
                <c:pt idx="1259">
                  <c:v>43264</c:v>
                </c:pt>
                <c:pt idx="1260">
                  <c:v>43265</c:v>
                </c:pt>
                <c:pt idx="1261">
                  <c:v>43266</c:v>
                </c:pt>
                <c:pt idx="1262">
                  <c:v>43267</c:v>
                </c:pt>
                <c:pt idx="1263">
                  <c:v>43268</c:v>
                </c:pt>
                <c:pt idx="1264">
                  <c:v>43269</c:v>
                </c:pt>
                <c:pt idx="1265">
                  <c:v>43270</c:v>
                </c:pt>
                <c:pt idx="1266">
                  <c:v>43271</c:v>
                </c:pt>
                <c:pt idx="1267">
                  <c:v>43272</c:v>
                </c:pt>
                <c:pt idx="1268">
                  <c:v>43273</c:v>
                </c:pt>
                <c:pt idx="1269">
                  <c:v>43274</c:v>
                </c:pt>
                <c:pt idx="1270">
                  <c:v>43275</c:v>
                </c:pt>
                <c:pt idx="1271">
                  <c:v>43276</c:v>
                </c:pt>
                <c:pt idx="1272">
                  <c:v>43277</c:v>
                </c:pt>
                <c:pt idx="1273">
                  <c:v>43278</c:v>
                </c:pt>
                <c:pt idx="1274">
                  <c:v>43279</c:v>
                </c:pt>
                <c:pt idx="1275">
                  <c:v>43280</c:v>
                </c:pt>
                <c:pt idx="1276">
                  <c:v>43281</c:v>
                </c:pt>
                <c:pt idx="1277">
                  <c:v>43282</c:v>
                </c:pt>
                <c:pt idx="1278">
                  <c:v>43283</c:v>
                </c:pt>
                <c:pt idx="1279">
                  <c:v>43284</c:v>
                </c:pt>
                <c:pt idx="1280">
                  <c:v>43285</c:v>
                </c:pt>
                <c:pt idx="1281">
                  <c:v>43286</c:v>
                </c:pt>
                <c:pt idx="1282">
                  <c:v>43287</c:v>
                </c:pt>
                <c:pt idx="1283">
                  <c:v>43288</c:v>
                </c:pt>
                <c:pt idx="1284">
                  <c:v>43289</c:v>
                </c:pt>
                <c:pt idx="1285">
                  <c:v>43290</c:v>
                </c:pt>
                <c:pt idx="1286">
                  <c:v>43291</c:v>
                </c:pt>
                <c:pt idx="1287">
                  <c:v>43292</c:v>
                </c:pt>
                <c:pt idx="1288">
                  <c:v>43293</c:v>
                </c:pt>
                <c:pt idx="1289">
                  <c:v>43294</c:v>
                </c:pt>
                <c:pt idx="1290">
                  <c:v>43295</c:v>
                </c:pt>
                <c:pt idx="1291">
                  <c:v>43296</c:v>
                </c:pt>
                <c:pt idx="1292">
                  <c:v>43297</c:v>
                </c:pt>
                <c:pt idx="1293">
                  <c:v>43298</c:v>
                </c:pt>
                <c:pt idx="1294">
                  <c:v>43299</c:v>
                </c:pt>
                <c:pt idx="1295">
                  <c:v>43300</c:v>
                </c:pt>
                <c:pt idx="1296">
                  <c:v>43301</c:v>
                </c:pt>
                <c:pt idx="1297">
                  <c:v>43302</c:v>
                </c:pt>
                <c:pt idx="1298">
                  <c:v>43303</c:v>
                </c:pt>
                <c:pt idx="1299">
                  <c:v>43304</c:v>
                </c:pt>
                <c:pt idx="1300">
                  <c:v>43305</c:v>
                </c:pt>
                <c:pt idx="1301">
                  <c:v>43306</c:v>
                </c:pt>
                <c:pt idx="1302">
                  <c:v>43307</c:v>
                </c:pt>
                <c:pt idx="1303">
                  <c:v>43308</c:v>
                </c:pt>
                <c:pt idx="1304">
                  <c:v>43309</c:v>
                </c:pt>
                <c:pt idx="1305">
                  <c:v>43310</c:v>
                </c:pt>
                <c:pt idx="1306">
                  <c:v>43311</c:v>
                </c:pt>
                <c:pt idx="1307">
                  <c:v>43312</c:v>
                </c:pt>
                <c:pt idx="1308">
                  <c:v>43313</c:v>
                </c:pt>
                <c:pt idx="1309">
                  <c:v>43314</c:v>
                </c:pt>
                <c:pt idx="1310">
                  <c:v>43315</c:v>
                </c:pt>
                <c:pt idx="1311">
                  <c:v>43316</c:v>
                </c:pt>
                <c:pt idx="1312">
                  <c:v>43317</c:v>
                </c:pt>
                <c:pt idx="1313">
                  <c:v>43318</c:v>
                </c:pt>
                <c:pt idx="1314">
                  <c:v>43319</c:v>
                </c:pt>
                <c:pt idx="1315">
                  <c:v>43320</c:v>
                </c:pt>
                <c:pt idx="1316">
                  <c:v>43321</c:v>
                </c:pt>
                <c:pt idx="1317">
                  <c:v>43322</c:v>
                </c:pt>
                <c:pt idx="1318">
                  <c:v>43323</c:v>
                </c:pt>
                <c:pt idx="1319">
                  <c:v>43324</c:v>
                </c:pt>
                <c:pt idx="1320">
                  <c:v>43325</c:v>
                </c:pt>
                <c:pt idx="1321">
                  <c:v>43326</c:v>
                </c:pt>
                <c:pt idx="1322">
                  <c:v>43327</c:v>
                </c:pt>
                <c:pt idx="1323">
                  <c:v>43328</c:v>
                </c:pt>
                <c:pt idx="1324">
                  <c:v>43329</c:v>
                </c:pt>
                <c:pt idx="1325">
                  <c:v>43330</c:v>
                </c:pt>
                <c:pt idx="1326">
                  <c:v>43331</c:v>
                </c:pt>
                <c:pt idx="1327">
                  <c:v>43332</c:v>
                </c:pt>
                <c:pt idx="1328">
                  <c:v>43333</c:v>
                </c:pt>
                <c:pt idx="1329">
                  <c:v>43334</c:v>
                </c:pt>
                <c:pt idx="1330">
                  <c:v>43335</c:v>
                </c:pt>
                <c:pt idx="1331">
                  <c:v>43336</c:v>
                </c:pt>
                <c:pt idx="1332">
                  <c:v>43337</c:v>
                </c:pt>
                <c:pt idx="1333">
                  <c:v>43338</c:v>
                </c:pt>
                <c:pt idx="1334">
                  <c:v>43339</c:v>
                </c:pt>
                <c:pt idx="1335">
                  <c:v>43340</c:v>
                </c:pt>
                <c:pt idx="1336">
                  <c:v>43341</c:v>
                </c:pt>
                <c:pt idx="1337">
                  <c:v>43342</c:v>
                </c:pt>
                <c:pt idx="1338">
                  <c:v>43343</c:v>
                </c:pt>
                <c:pt idx="1339">
                  <c:v>43344</c:v>
                </c:pt>
                <c:pt idx="1340">
                  <c:v>43345</c:v>
                </c:pt>
                <c:pt idx="1341">
                  <c:v>43346</c:v>
                </c:pt>
                <c:pt idx="1342">
                  <c:v>43347</c:v>
                </c:pt>
                <c:pt idx="1343">
                  <c:v>43348</c:v>
                </c:pt>
                <c:pt idx="1344">
                  <c:v>43349</c:v>
                </c:pt>
                <c:pt idx="1345">
                  <c:v>43350</c:v>
                </c:pt>
                <c:pt idx="1346">
                  <c:v>43351</c:v>
                </c:pt>
                <c:pt idx="1347">
                  <c:v>43352</c:v>
                </c:pt>
                <c:pt idx="1348">
                  <c:v>43353</c:v>
                </c:pt>
                <c:pt idx="1349">
                  <c:v>43354</c:v>
                </c:pt>
                <c:pt idx="1350">
                  <c:v>43355</c:v>
                </c:pt>
                <c:pt idx="1351">
                  <c:v>43356</c:v>
                </c:pt>
                <c:pt idx="1352">
                  <c:v>43357</c:v>
                </c:pt>
                <c:pt idx="1353">
                  <c:v>43358</c:v>
                </c:pt>
                <c:pt idx="1354">
                  <c:v>43359</c:v>
                </c:pt>
                <c:pt idx="1355">
                  <c:v>43360</c:v>
                </c:pt>
                <c:pt idx="1356">
                  <c:v>43361</c:v>
                </c:pt>
                <c:pt idx="1357">
                  <c:v>43362</c:v>
                </c:pt>
                <c:pt idx="1358">
                  <c:v>43363</c:v>
                </c:pt>
                <c:pt idx="1359">
                  <c:v>43364</c:v>
                </c:pt>
                <c:pt idx="1360">
                  <c:v>43365</c:v>
                </c:pt>
                <c:pt idx="1361">
                  <c:v>43366</c:v>
                </c:pt>
                <c:pt idx="1362">
                  <c:v>43367</c:v>
                </c:pt>
                <c:pt idx="1363">
                  <c:v>43368</c:v>
                </c:pt>
                <c:pt idx="1364">
                  <c:v>43369</c:v>
                </c:pt>
                <c:pt idx="1365">
                  <c:v>43370</c:v>
                </c:pt>
                <c:pt idx="1366">
                  <c:v>43371</c:v>
                </c:pt>
                <c:pt idx="1367">
                  <c:v>43372</c:v>
                </c:pt>
                <c:pt idx="1368">
                  <c:v>43373</c:v>
                </c:pt>
                <c:pt idx="1369">
                  <c:v>43374</c:v>
                </c:pt>
                <c:pt idx="1370">
                  <c:v>43375</c:v>
                </c:pt>
                <c:pt idx="1371">
                  <c:v>43376</c:v>
                </c:pt>
                <c:pt idx="1372">
                  <c:v>43377</c:v>
                </c:pt>
                <c:pt idx="1373">
                  <c:v>43378</c:v>
                </c:pt>
                <c:pt idx="1374">
                  <c:v>43379</c:v>
                </c:pt>
                <c:pt idx="1375">
                  <c:v>43380</c:v>
                </c:pt>
                <c:pt idx="1376">
                  <c:v>43381</c:v>
                </c:pt>
                <c:pt idx="1377">
                  <c:v>43382</c:v>
                </c:pt>
                <c:pt idx="1378">
                  <c:v>43383</c:v>
                </c:pt>
                <c:pt idx="1379">
                  <c:v>43384</c:v>
                </c:pt>
                <c:pt idx="1380">
                  <c:v>43385</c:v>
                </c:pt>
                <c:pt idx="1381">
                  <c:v>43386</c:v>
                </c:pt>
                <c:pt idx="1382">
                  <c:v>43387</c:v>
                </c:pt>
                <c:pt idx="1383">
                  <c:v>43388</c:v>
                </c:pt>
                <c:pt idx="1384">
                  <c:v>43389</c:v>
                </c:pt>
                <c:pt idx="1385">
                  <c:v>43390</c:v>
                </c:pt>
                <c:pt idx="1386">
                  <c:v>43391</c:v>
                </c:pt>
                <c:pt idx="1387">
                  <c:v>43392</c:v>
                </c:pt>
                <c:pt idx="1388">
                  <c:v>43393</c:v>
                </c:pt>
                <c:pt idx="1389">
                  <c:v>43394</c:v>
                </c:pt>
                <c:pt idx="1390">
                  <c:v>43395</c:v>
                </c:pt>
                <c:pt idx="1391">
                  <c:v>43396</c:v>
                </c:pt>
                <c:pt idx="1392">
                  <c:v>43397</c:v>
                </c:pt>
                <c:pt idx="1393">
                  <c:v>43398</c:v>
                </c:pt>
                <c:pt idx="1394">
                  <c:v>43399</c:v>
                </c:pt>
                <c:pt idx="1395">
                  <c:v>43400</c:v>
                </c:pt>
                <c:pt idx="1396">
                  <c:v>43401</c:v>
                </c:pt>
                <c:pt idx="1397">
                  <c:v>43402</c:v>
                </c:pt>
                <c:pt idx="1398">
                  <c:v>43403</c:v>
                </c:pt>
                <c:pt idx="1399">
                  <c:v>43404</c:v>
                </c:pt>
                <c:pt idx="1400">
                  <c:v>43405</c:v>
                </c:pt>
                <c:pt idx="1401">
                  <c:v>43406</c:v>
                </c:pt>
                <c:pt idx="1402">
                  <c:v>43407</c:v>
                </c:pt>
                <c:pt idx="1403">
                  <c:v>43408</c:v>
                </c:pt>
                <c:pt idx="1404">
                  <c:v>43409</c:v>
                </c:pt>
                <c:pt idx="1405">
                  <c:v>43410</c:v>
                </c:pt>
                <c:pt idx="1406">
                  <c:v>43411</c:v>
                </c:pt>
                <c:pt idx="1407">
                  <c:v>43412</c:v>
                </c:pt>
                <c:pt idx="1408">
                  <c:v>43413</c:v>
                </c:pt>
                <c:pt idx="1409">
                  <c:v>43414</c:v>
                </c:pt>
                <c:pt idx="1410">
                  <c:v>43415</c:v>
                </c:pt>
                <c:pt idx="1411">
                  <c:v>43416</c:v>
                </c:pt>
                <c:pt idx="1412">
                  <c:v>43417</c:v>
                </c:pt>
                <c:pt idx="1413">
                  <c:v>43418</c:v>
                </c:pt>
                <c:pt idx="1414">
                  <c:v>43419</c:v>
                </c:pt>
                <c:pt idx="1415">
                  <c:v>43420</c:v>
                </c:pt>
                <c:pt idx="1416">
                  <c:v>43421</c:v>
                </c:pt>
                <c:pt idx="1417">
                  <c:v>43422</c:v>
                </c:pt>
                <c:pt idx="1418">
                  <c:v>43423</c:v>
                </c:pt>
                <c:pt idx="1419">
                  <c:v>43424</c:v>
                </c:pt>
                <c:pt idx="1420">
                  <c:v>43425</c:v>
                </c:pt>
                <c:pt idx="1421">
                  <c:v>43426</c:v>
                </c:pt>
                <c:pt idx="1422">
                  <c:v>43427</c:v>
                </c:pt>
                <c:pt idx="1423">
                  <c:v>43428</c:v>
                </c:pt>
                <c:pt idx="1424">
                  <c:v>43429</c:v>
                </c:pt>
                <c:pt idx="1425">
                  <c:v>43430</c:v>
                </c:pt>
                <c:pt idx="1426">
                  <c:v>43431</c:v>
                </c:pt>
                <c:pt idx="1427">
                  <c:v>43432</c:v>
                </c:pt>
                <c:pt idx="1428">
                  <c:v>43433</c:v>
                </c:pt>
                <c:pt idx="1429">
                  <c:v>43434</c:v>
                </c:pt>
                <c:pt idx="1430">
                  <c:v>43435</c:v>
                </c:pt>
                <c:pt idx="1431">
                  <c:v>43436</c:v>
                </c:pt>
                <c:pt idx="1432">
                  <c:v>43437</c:v>
                </c:pt>
                <c:pt idx="1433">
                  <c:v>43438</c:v>
                </c:pt>
                <c:pt idx="1434">
                  <c:v>43439</c:v>
                </c:pt>
                <c:pt idx="1435">
                  <c:v>43440</c:v>
                </c:pt>
                <c:pt idx="1436">
                  <c:v>43441</c:v>
                </c:pt>
                <c:pt idx="1437">
                  <c:v>43442</c:v>
                </c:pt>
                <c:pt idx="1438">
                  <c:v>43443</c:v>
                </c:pt>
                <c:pt idx="1439">
                  <c:v>43444</c:v>
                </c:pt>
                <c:pt idx="1440">
                  <c:v>43445</c:v>
                </c:pt>
                <c:pt idx="1441">
                  <c:v>43446</c:v>
                </c:pt>
                <c:pt idx="1442">
                  <c:v>43447</c:v>
                </c:pt>
                <c:pt idx="1443">
                  <c:v>43448</c:v>
                </c:pt>
                <c:pt idx="1444">
                  <c:v>43449</c:v>
                </c:pt>
                <c:pt idx="1445">
                  <c:v>43450</c:v>
                </c:pt>
                <c:pt idx="1446">
                  <c:v>43451</c:v>
                </c:pt>
                <c:pt idx="1447">
                  <c:v>43452</c:v>
                </c:pt>
                <c:pt idx="1448">
                  <c:v>43453</c:v>
                </c:pt>
                <c:pt idx="1449">
                  <c:v>43454</c:v>
                </c:pt>
                <c:pt idx="1450">
                  <c:v>43455</c:v>
                </c:pt>
                <c:pt idx="1451">
                  <c:v>43456</c:v>
                </c:pt>
                <c:pt idx="1452">
                  <c:v>43457</c:v>
                </c:pt>
                <c:pt idx="1453">
                  <c:v>43458</c:v>
                </c:pt>
                <c:pt idx="1454">
                  <c:v>43459</c:v>
                </c:pt>
                <c:pt idx="1455">
                  <c:v>43460</c:v>
                </c:pt>
                <c:pt idx="1456">
                  <c:v>43461</c:v>
                </c:pt>
                <c:pt idx="1457">
                  <c:v>43462</c:v>
                </c:pt>
                <c:pt idx="1458">
                  <c:v>43463</c:v>
                </c:pt>
                <c:pt idx="1459">
                  <c:v>43464</c:v>
                </c:pt>
                <c:pt idx="1460">
                  <c:v>43465</c:v>
                </c:pt>
                <c:pt idx="1461">
                  <c:v>43466</c:v>
                </c:pt>
                <c:pt idx="1462">
                  <c:v>43467</c:v>
                </c:pt>
                <c:pt idx="1463">
                  <c:v>43468</c:v>
                </c:pt>
                <c:pt idx="1464">
                  <c:v>43469</c:v>
                </c:pt>
                <c:pt idx="1465">
                  <c:v>43470</c:v>
                </c:pt>
                <c:pt idx="1466">
                  <c:v>43471</c:v>
                </c:pt>
                <c:pt idx="1467">
                  <c:v>43472</c:v>
                </c:pt>
                <c:pt idx="1468">
                  <c:v>43473</c:v>
                </c:pt>
                <c:pt idx="1469">
                  <c:v>43474</c:v>
                </c:pt>
                <c:pt idx="1470">
                  <c:v>43475</c:v>
                </c:pt>
                <c:pt idx="1471">
                  <c:v>43476</c:v>
                </c:pt>
                <c:pt idx="1472">
                  <c:v>43477</c:v>
                </c:pt>
                <c:pt idx="1473">
                  <c:v>43478</c:v>
                </c:pt>
                <c:pt idx="1474">
                  <c:v>43479</c:v>
                </c:pt>
                <c:pt idx="1475">
                  <c:v>43480</c:v>
                </c:pt>
                <c:pt idx="1476">
                  <c:v>43481</c:v>
                </c:pt>
                <c:pt idx="1477">
                  <c:v>43482</c:v>
                </c:pt>
                <c:pt idx="1478">
                  <c:v>43483</c:v>
                </c:pt>
                <c:pt idx="1479">
                  <c:v>43484</c:v>
                </c:pt>
                <c:pt idx="1480">
                  <c:v>43485</c:v>
                </c:pt>
                <c:pt idx="1481">
                  <c:v>43486</c:v>
                </c:pt>
                <c:pt idx="1482">
                  <c:v>43487</c:v>
                </c:pt>
                <c:pt idx="1483">
                  <c:v>43488</c:v>
                </c:pt>
                <c:pt idx="1484">
                  <c:v>43489</c:v>
                </c:pt>
                <c:pt idx="1485">
                  <c:v>43490</c:v>
                </c:pt>
                <c:pt idx="1486">
                  <c:v>43491</c:v>
                </c:pt>
                <c:pt idx="1487">
                  <c:v>43492</c:v>
                </c:pt>
                <c:pt idx="1488">
                  <c:v>43493</c:v>
                </c:pt>
                <c:pt idx="1489">
                  <c:v>43494</c:v>
                </c:pt>
                <c:pt idx="1490">
                  <c:v>43495</c:v>
                </c:pt>
                <c:pt idx="1491">
                  <c:v>43496</c:v>
                </c:pt>
                <c:pt idx="1492">
                  <c:v>43497</c:v>
                </c:pt>
                <c:pt idx="1493">
                  <c:v>43498</c:v>
                </c:pt>
                <c:pt idx="1494">
                  <c:v>43499</c:v>
                </c:pt>
                <c:pt idx="1495">
                  <c:v>43500</c:v>
                </c:pt>
                <c:pt idx="1496">
                  <c:v>43501</c:v>
                </c:pt>
                <c:pt idx="1497">
                  <c:v>43502</c:v>
                </c:pt>
                <c:pt idx="1498">
                  <c:v>43503</c:v>
                </c:pt>
                <c:pt idx="1499">
                  <c:v>43504</c:v>
                </c:pt>
                <c:pt idx="1500">
                  <c:v>43505</c:v>
                </c:pt>
                <c:pt idx="1501">
                  <c:v>43506</c:v>
                </c:pt>
                <c:pt idx="1502">
                  <c:v>43507</c:v>
                </c:pt>
                <c:pt idx="1503">
                  <c:v>43508</c:v>
                </c:pt>
                <c:pt idx="1504">
                  <c:v>43509</c:v>
                </c:pt>
                <c:pt idx="1505">
                  <c:v>43510</c:v>
                </c:pt>
                <c:pt idx="1506">
                  <c:v>43511</c:v>
                </c:pt>
                <c:pt idx="1507">
                  <c:v>43512</c:v>
                </c:pt>
                <c:pt idx="1508">
                  <c:v>43513</c:v>
                </c:pt>
                <c:pt idx="1509">
                  <c:v>43514</c:v>
                </c:pt>
                <c:pt idx="1510">
                  <c:v>43515</c:v>
                </c:pt>
                <c:pt idx="1511">
                  <c:v>43516</c:v>
                </c:pt>
                <c:pt idx="1512">
                  <c:v>43517</c:v>
                </c:pt>
                <c:pt idx="1513">
                  <c:v>43518</c:v>
                </c:pt>
                <c:pt idx="1514">
                  <c:v>43519</c:v>
                </c:pt>
                <c:pt idx="1515">
                  <c:v>43520</c:v>
                </c:pt>
                <c:pt idx="1516">
                  <c:v>43521</c:v>
                </c:pt>
                <c:pt idx="1517">
                  <c:v>43522</c:v>
                </c:pt>
                <c:pt idx="1518">
                  <c:v>43523</c:v>
                </c:pt>
                <c:pt idx="1519">
                  <c:v>43524</c:v>
                </c:pt>
                <c:pt idx="1520">
                  <c:v>43525</c:v>
                </c:pt>
                <c:pt idx="1521">
                  <c:v>43526</c:v>
                </c:pt>
                <c:pt idx="1522">
                  <c:v>43527</c:v>
                </c:pt>
                <c:pt idx="1523">
                  <c:v>43528</c:v>
                </c:pt>
                <c:pt idx="1524">
                  <c:v>43529</c:v>
                </c:pt>
                <c:pt idx="1525">
                  <c:v>43530</c:v>
                </c:pt>
                <c:pt idx="1526">
                  <c:v>43531</c:v>
                </c:pt>
                <c:pt idx="1527">
                  <c:v>43532</c:v>
                </c:pt>
                <c:pt idx="1528">
                  <c:v>43533</c:v>
                </c:pt>
                <c:pt idx="1529">
                  <c:v>43534</c:v>
                </c:pt>
                <c:pt idx="1530">
                  <c:v>43535</c:v>
                </c:pt>
                <c:pt idx="1531">
                  <c:v>43536</c:v>
                </c:pt>
                <c:pt idx="1532">
                  <c:v>43537</c:v>
                </c:pt>
                <c:pt idx="1533">
                  <c:v>43538</c:v>
                </c:pt>
                <c:pt idx="1534">
                  <c:v>43539</c:v>
                </c:pt>
                <c:pt idx="1535">
                  <c:v>43540</c:v>
                </c:pt>
                <c:pt idx="1536">
                  <c:v>43541</c:v>
                </c:pt>
                <c:pt idx="1537">
                  <c:v>43542</c:v>
                </c:pt>
                <c:pt idx="1538">
                  <c:v>43543</c:v>
                </c:pt>
                <c:pt idx="1539">
                  <c:v>43544</c:v>
                </c:pt>
                <c:pt idx="1540">
                  <c:v>43545</c:v>
                </c:pt>
                <c:pt idx="1541">
                  <c:v>43546</c:v>
                </c:pt>
                <c:pt idx="1542">
                  <c:v>43547</c:v>
                </c:pt>
                <c:pt idx="1543">
                  <c:v>43548</c:v>
                </c:pt>
                <c:pt idx="1544">
                  <c:v>43549</c:v>
                </c:pt>
                <c:pt idx="1545">
                  <c:v>43550</c:v>
                </c:pt>
                <c:pt idx="1546">
                  <c:v>43551</c:v>
                </c:pt>
                <c:pt idx="1547">
                  <c:v>43552</c:v>
                </c:pt>
                <c:pt idx="1548">
                  <c:v>43553</c:v>
                </c:pt>
                <c:pt idx="1549">
                  <c:v>43554</c:v>
                </c:pt>
                <c:pt idx="1550">
                  <c:v>43555</c:v>
                </c:pt>
                <c:pt idx="1551">
                  <c:v>43556</c:v>
                </c:pt>
                <c:pt idx="1552">
                  <c:v>43557</c:v>
                </c:pt>
                <c:pt idx="1553">
                  <c:v>43558</c:v>
                </c:pt>
                <c:pt idx="1554">
                  <c:v>43559</c:v>
                </c:pt>
                <c:pt idx="1555">
                  <c:v>43560</c:v>
                </c:pt>
                <c:pt idx="1556">
                  <c:v>43561</c:v>
                </c:pt>
                <c:pt idx="1557">
                  <c:v>43562</c:v>
                </c:pt>
                <c:pt idx="1558">
                  <c:v>43563</c:v>
                </c:pt>
                <c:pt idx="1559">
                  <c:v>43564</c:v>
                </c:pt>
                <c:pt idx="1560">
                  <c:v>43565</c:v>
                </c:pt>
                <c:pt idx="1561">
                  <c:v>43566</c:v>
                </c:pt>
                <c:pt idx="1562">
                  <c:v>43567</c:v>
                </c:pt>
                <c:pt idx="1563">
                  <c:v>43568</c:v>
                </c:pt>
                <c:pt idx="1564">
                  <c:v>43569</c:v>
                </c:pt>
                <c:pt idx="1565">
                  <c:v>43570</c:v>
                </c:pt>
                <c:pt idx="1566">
                  <c:v>43571</c:v>
                </c:pt>
                <c:pt idx="1567">
                  <c:v>43572</c:v>
                </c:pt>
                <c:pt idx="1568">
                  <c:v>43573</c:v>
                </c:pt>
                <c:pt idx="1569">
                  <c:v>43574</c:v>
                </c:pt>
                <c:pt idx="1570">
                  <c:v>43575</c:v>
                </c:pt>
                <c:pt idx="1571">
                  <c:v>43576</c:v>
                </c:pt>
                <c:pt idx="1572">
                  <c:v>43577</c:v>
                </c:pt>
                <c:pt idx="1573">
                  <c:v>43578</c:v>
                </c:pt>
                <c:pt idx="1574">
                  <c:v>43579</c:v>
                </c:pt>
                <c:pt idx="1575">
                  <c:v>43580</c:v>
                </c:pt>
                <c:pt idx="1576">
                  <c:v>43581</c:v>
                </c:pt>
                <c:pt idx="1577">
                  <c:v>43582</c:v>
                </c:pt>
                <c:pt idx="1578">
                  <c:v>43583</c:v>
                </c:pt>
                <c:pt idx="1579">
                  <c:v>43584</c:v>
                </c:pt>
                <c:pt idx="1580">
                  <c:v>43585</c:v>
                </c:pt>
                <c:pt idx="1581">
                  <c:v>43586</c:v>
                </c:pt>
                <c:pt idx="1582">
                  <c:v>43587</c:v>
                </c:pt>
                <c:pt idx="1583">
                  <c:v>43588</c:v>
                </c:pt>
                <c:pt idx="1584">
                  <c:v>43589</c:v>
                </c:pt>
                <c:pt idx="1585">
                  <c:v>43590</c:v>
                </c:pt>
                <c:pt idx="1586">
                  <c:v>43591</c:v>
                </c:pt>
                <c:pt idx="1587">
                  <c:v>43592</c:v>
                </c:pt>
                <c:pt idx="1588">
                  <c:v>43593</c:v>
                </c:pt>
                <c:pt idx="1589">
                  <c:v>43594</c:v>
                </c:pt>
                <c:pt idx="1590">
                  <c:v>43595</c:v>
                </c:pt>
                <c:pt idx="1591">
                  <c:v>43596</c:v>
                </c:pt>
                <c:pt idx="1592">
                  <c:v>43597</c:v>
                </c:pt>
                <c:pt idx="1593">
                  <c:v>43598</c:v>
                </c:pt>
                <c:pt idx="1594">
                  <c:v>43599</c:v>
                </c:pt>
                <c:pt idx="1595">
                  <c:v>43600</c:v>
                </c:pt>
                <c:pt idx="1596">
                  <c:v>43601</c:v>
                </c:pt>
                <c:pt idx="1597">
                  <c:v>43602</c:v>
                </c:pt>
                <c:pt idx="1598">
                  <c:v>43603</c:v>
                </c:pt>
                <c:pt idx="1599">
                  <c:v>43604</c:v>
                </c:pt>
                <c:pt idx="1600">
                  <c:v>43605</c:v>
                </c:pt>
                <c:pt idx="1601">
                  <c:v>43606</c:v>
                </c:pt>
                <c:pt idx="1602">
                  <c:v>43607</c:v>
                </c:pt>
                <c:pt idx="1603">
                  <c:v>43608</c:v>
                </c:pt>
                <c:pt idx="1604">
                  <c:v>43609</c:v>
                </c:pt>
                <c:pt idx="1605">
                  <c:v>43610</c:v>
                </c:pt>
                <c:pt idx="1606">
                  <c:v>43611</c:v>
                </c:pt>
                <c:pt idx="1607">
                  <c:v>43612</c:v>
                </c:pt>
                <c:pt idx="1608">
                  <c:v>43613</c:v>
                </c:pt>
                <c:pt idx="1609">
                  <c:v>43614</c:v>
                </c:pt>
                <c:pt idx="1610">
                  <c:v>43615</c:v>
                </c:pt>
                <c:pt idx="1611">
                  <c:v>43616</c:v>
                </c:pt>
                <c:pt idx="1612">
                  <c:v>43617</c:v>
                </c:pt>
                <c:pt idx="1613">
                  <c:v>43618</c:v>
                </c:pt>
                <c:pt idx="1614">
                  <c:v>43619</c:v>
                </c:pt>
                <c:pt idx="1615">
                  <c:v>43620</c:v>
                </c:pt>
                <c:pt idx="1616">
                  <c:v>43621</c:v>
                </c:pt>
                <c:pt idx="1617">
                  <c:v>43622</c:v>
                </c:pt>
                <c:pt idx="1618">
                  <c:v>43623</c:v>
                </c:pt>
                <c:pt idx="1619">
                  <c:v>43624</c:v>
                </c:pt>
                <c:pt idx="1620">
                  <c:v>43625</c:v>
                </c:pt>
                <c:pt idx="1621">
                  <c:v>43626</c:v>
                </c:pt>
                <c:pt idx="1622">
                  <c:v>43627</c:v>
                </c:pt>
                <c:pt idx="1623">
                  <c:v>43628</c:v>
                </c:pt>
                <c:pt idx="1624">
                  <c:v>43629</c:v>
                </c:pt>
                <c:pt idx="1625">
                  <c:v>43630</c:v>
                </c:pt>
                <c:pt idx="1626">
                  <c:v>43631</c:v>
                </c:pt>
                <c:pt idx="1627">
                  <c:v>43632</c:v>
                </c:pt>
                <c:pt idx="1628">
                  <c:v>43633</c:v>
                </c:pt>
                <c:pt idx="1629">
                  <c:v>43634</c:v>
                </c:pt>
                <c:pt idx="1630">
                  <c:v>43635</c:v>
                </c:pt>
                <c:pt idx="1631">
                  <c:v>43636</c:v>
                </c:pt>
                <c:pt idx="1632">
                  <c:v>43637</c:v>
                </c:pt>
                <c:pt idx="1633">
                  <c:v>43638</c:v>
                </c:pt>
                <c:pt idx="1634">
                  <c:v>43639</c:v>
                </c:pt>
                <c:pt idx="1635">
                  <c:v>43640</c:v>
                </c:pt>
                <c:pt idx="1636">
                  <c:v>43641</c:v>
                </c:pt>
                <c:pt idx="1637">
                  <c:v>43642</c:v>
                </c:pt>
                <c:pt idx="1638">
                  <c:v>43643</c:v>
                </c:pt>
                <c:pt idx="1639">
                  <c:v>43644</c:v>
                </c:pt>
                <c:pt idx="1640">
                  <c:v>43645</c:v>
                </c:pt>
                <c:pt idx="1641">
                  <c:v>43646</c:v>
                </c:pt>
                <c:pt idx="1642">
                  <c:v>43647</c:v>
                </c:pt>
                <c:pt idx="1643">
                  <c:v>43648</c:v>
                </c:pt>
                <c:pt idx="1644">
                  <c:v>43649</c:v>
                </c:pt>
                <c:pt idx="1645">
                  <c:v>43650</c:v>
                </c:pt>
                <c:pt idx="1646">
                  <c:v>43651</c:v>
                </c:pt>
                <c:pt idx="1647">
                  <c:v>43652</c:v>
                </c:pt>
                <c:pt idx="1648">
                  <c:v>43653</c:v>
                </c:pt>
                <c:pt idx="1649">
                  <c:v>43654</c:v>
                </c:pt>
                <c:pt idx="1650">
                  <c:v>43655</c:v>
                </c:pt>
                <c:pt idx="1651">
                  <c:v>43656</c:v>
                </c:pt>
                <c:pt idx="1652">
                  <c:v>43657</c:v>
                </c:pt>
                <c:pt idx="1653">
                  <c:v>43658</c:v>
                </c:pt>
                <c:pt idx="1654">
                  <c:v>43659</c:v>
                </c:pt>
                <c:pt idx="1655">
                  <c:v>43660</c:v>
                </c:pt>
                <c:pt idx="1656">
                  <c:v>43661</c:v>
                </c:pt>
                <c:pt idx="1657">
                  <c:v>43662</c:v>
                </c:pt>
                <c:pt idx="1658">
                  <c:v>43663</c:v>
                </c:pt>
                <c:pt idx="1659">
                  <c:v>43664</c:v>
                </c:pt>
                <c:pt idx="1660">
                  <c:v>43665</c:v>
                </c:pt>
                <c:pt idx="1661">
                  <c:v>43666</c:v>
                </c:pt>
                <c:pt idx="1662">
                  <c:v>43667</c:v>
                </c:pt>
                <c:pt idx="1663">
                  <c:v>43668</c:v>
                </c:pt>
                <c:pt idx="1664">
                  <c:v>43669</c:v>
                </c:pt>
                <c:pt idx="1665">
                  <c:v>43670</c:v>
                </c:pt>
                <c:pt idx="1666">
                  <c:v>43671</c:v>
                </c:pt>
                <c:pt idx="1667">
                  <c:v>43672</c:v>
                </c:pt>
                <c:pt idx="1668">
                  <c:v>43673</c:v>
                </c:pt>
                <c:pt idx="1669">
                  <c:v>43674</c:v>
                </c:pt>
                <c:pt idx="1670">
                  <c:v>43675</c:v>
                </c:pt>
                <c:pt idx="1671">
                  <c:v>43676</c:v>
                </c:pt>
                <c:pt idx="1672">
                  <c:v>43677</c:v>
                </c:pt>
                <c:pt idx="1673">
                  <c:v>43678</c:v>
                </c:pt>
                <c:pt idx="1674">
                  <c:v>43679</c:v>
                </c:pt>
                <c:pt idx="1675">
                  <c:v>43680</c:v>
                </c:pt>
                <c:pt idx="1676">
                  <c:v>43681</c:v>
                </c:pt>
                <c:pt idx="1677">
                  <c:v>43682</c:v>
                </c:pt>
                <c:pt idx="1678">
                  <c:v>43683</c:v>
                </c:pt>
                <c:pt idx="1679">
                  <c:v>43684</c:v>
                </c:pt>
                <c:pt idx="1680">
                  <c:v>43685</c:v>
                </c:pt>
                <c:pt idx="1681">
                  <c:v>43686</c:v>
                </c:pt>
                <c:pt idx="1682">
                  <c:v>43687</c:v>
                </c:pt>
                <c:pt idx="1683">
                  <c:v>43688</c:v>
                </c:pt>
                <c:pt idx="1684">
                  <c:v>43689</c:v>
                </c:pt>
                <c:pt idx="1685">
                  <c:v>43690</c:v>
                </c:pt>
                <c:pt idx="1686">
                  <c:v>43691</c:v>
                </c:pt>
                <c:pt idx="1687">
                  <c:v>43692</c:v>
                </c:pt>
                <c:pt idx="1688">
                  <c:v>43693</c:v>
                </c:pt>
                <c:pt idx="1689">
                  <c:v>43694</c:v>
                </c:pt>
                <c:pt idx="1690">
                  <c:v>43695</c:v>
                </c:pt>
                <c:pt idx="1691">
                  <c:v>43696</c:v>
                </c:pt>
                <c:pt idx="1692">
                  <c:v>43697</c:v>
                </c:pt>
                <c:pt idx="1693">
                  <c:v>43698</c:v>
                </c:pt>
                <c:pt idx="1694">
                  <c:v>43699</c:v>
                </c:pt>
                <c:pt idx="1695">
                  <c:v>43700</c:v>
                </c:pt>
                <c:pt idx="1696">
                  <c:v>43701</c:v>
                </c:pt>
                <c:pt idx="1697">
                  <c:v>43702</c:v>
                </c:pt>
                <c:pt idx="1698">
                  <c:v>43703</c:v>
                </c:pt>
                <c:pt idx="1699">
                  <c:v>43704</c:v>
                </c:pt>
                <c:pt idx="1700">
                  <c:v>43705</c:v>
                </c:pt>
                <c:pt idx="1701">
                  <c:v>43706</c:v>
                </c:pt>
                <c:pt idx="1702">
                  <c:v>43707</c:v>
                </c:pt>
                <c:pt idx="1703">
                  <c:v>43708</c:v>
                </c:pt>
                <c:pt idx="1704">
                  <c:v>43709</c:v>
                </c:pt>
                <c:pt idx="1705">
                  <c:v>43710</c:v>
                </c:pt>
                <c:pt idx="1706">
                  <c:v>43711</c:v>
                </c:pt>
                <c:pt idx="1707">
                  <c:v>43712</c:v>
                </c:pt>
                <c:pt idx="1708">
                  <c:v>43713</c:v>
                </c:pt>
                <c:pt idx="1709">
                  <c:v>43714</c:v>
                </c:pt>
                <c:pt idx="1710">
                  <c:v>43715</c:v>
                </c:pt>
                <c:pt idx="1711">
                  <c:v>43716</c:v>
                </c:pt>
                <c:pt idx="1712">
                  <c:v>43717</c:v>
                </c:pt>
                <c:pt idx="1713">
                  <c:v>43718</c:v>
                </c:pt>
                <c:pt idx="1714">
                  <c:v>43719</c:v>
                </c:pt>
                <c:pt idx="1715">
                  <c:v>43720</c:v>
                </c:pt>
                <c:pt idx="1716">
                  <c:v>43721</c:v>
                </c:pt>
                <c:pt idx="1717">
                  <c:v>43722</c:v>
                </c:pt>
                <c:pt idx="1718">
                  <c:v>43723</c:v>
                </c:pt>
                <c:pt idx="1719">
                  <c:v>43724</c:v>
                </c:pt>
                <c:pt idx="1720">
                  <c:v>43725</c:v>
                </c:pt>
                <c:pt idx="1721">
                  <c:v>43726</c:v>
                </c:pt>
                <c:pt idx="1722">
                  <c:v>43727</c:v>
                </c:pt>
                <c:pt idx="1723">
                  <c:v>43728</c:v>
                </c:pt>
                <c:pt idx="1724">
                  <c:v>43729</c:v>
                </c:pt>
                <c:pt idx="1725">
                  <c:v>43730</c:v>
                </c:pt>
                <c:pt idx="1726">
                  <c:v>43731</c:v>
                </c:pt>
                <c:pt idx="1727">
                  <c:v>43732</c:v>
                </c:pt>
                <c:pt idx="1728">
                  <c:v>43733</c:v>
                </c:pt>
                <c:pt idx="1729">
                  <c:v>43734</c:v>
                </c:pt>
                <c:pt idx="1730">
                  <c:v>43735</c:v>
                </c:pt>
                <c:pt idx="1731">
                  <c:v>43736</c:v>
                </c:pt>
                <c:pt idx="1732">
                  <c:v>43737</c:v>
                </c:pt>
                <c:pt idx="1733">
                  <c:v>43738</c:v>
                </c:pt>
                <c:pt idx="1734">
                  <c:v>43739</c:v>
                </c:pt>
                <c:pt idx="1735">
                  <c:v>43740</c:v>
                </c:pt>
                <c:pt idx="1736">
                  <c:v>43741</c:v>
                </c:pt>
                <c:pt idx="1737">
                  <c:v>43742</c:v>
                </c:pt>
                <c:pt idx="1738">
                  <c:v>43743</c:v>
                </c:pt>
                <c:pt idx="1739">
                  <c:v>43744</c:v>
                </c:pt>
                <c:pt idx="1740">
                  <c:v>43745</c:v>
                </c:pt>
                <c:pt idx="1741">
                  <c:v>43746</c:v>
                </c:pt>
                <c:pt idx="1742">
                  <c:v>43747</c:v>
                </c:pt>
                <c:pt idx="1743">
                  <c:v>43748</c:v>
                </c:pt>
                <c:pt idx="1744">
                  <c:v>43749</c:v>
                </c:pt>
                <c:pt idx="1745">
                  <c:v>43750</c:v>
                </c:pt>
                <c:pt idx="1746">
                  <c:v>43751</c:v>
                </c:pt>
                <c:pt idx="1747">
                  <c:v>43752</c:v>
                </c:pt>
                <c:pt idx="1748">
                  <c:v>43753</c:v>
                </c:pt>
                <c:pt idx="1749">
                  <c:v>43754</c:v>
                </c:pt>
                <c:pt idx="1750">
                  <c:v>43755</c:v>
                </c:pt>
                <c:pt idx="1751">
                  <c:v>43756</c:v>
                </c:pt>
                <c:pt idx="1752">
                  <c:v>43757</c:v>
                </c:pt>
                <c:pt idx="1753">
                  <c:v>43758</c:v>
                </c:pt>
                <c:pt idx="1754">
                  <c:v>43759</c:v>
                </c:pt>
                <c:pt idx="1755">
                  <c:v>43760</c:v>
                </c:pt>
                <c:pt idx="1756">
                  <c:v>43761</c:v>
                </c:pt>
                <c:pt idx="1757">
                  <c:v>43762</c:v>
                </c:pt>
                <c:pt idx="1758">
                  <c:v>43763</c:v>
                </c:pt>
                <c:pt idx="1759">
                  <c:v>43764</c:v>
                </c:pt>
                <c:pt idx="1760">
                  <c:v>43765</c:v>
                </c:pt>
                <c:pt idx="1761">
                  <c:v>43766</c:v>
                </c:pt>
                <c:pt idx="1762">
                  <c:v>43767</c:v>
                </c:pt>
                <c:pt idx="1763">
                  <c:v>43768</c:v>
                </c:pt>
                <c:pt idx="1764">
                  <c:v>43769</c:v>
                </c:pt>
                <c:pt idx="1765">
                  <c:v>43770</c:v>
                </c:pt>
                <c:pt idx="1766">
                  <c:v>43771</c:v>
                </c:pt>
                <c:pt idx="1767">
                  <c:v>43772</c:v>
                </c:pt>
                <c:pt idx="1768">
                  <c:v>43773</c:v>
                </c:pt>
                <c:pt idx="1769">
                  <c:v>43774</c:v>
                </c:pt>
                <c:pt idx="1770">
                  <c:v>43775</c:v>
                </c:pt>
                <c:pt idx="1771">
                  <c:v>43776</c:v>
                </c:pt>
                <c:pt idx="1772">
                  <c:v>43777</c:v>
                </c:pt>
                <c:pt idx="1773">
                  <c:v>43778</c:v>
                </c:pt>
                <c:pt idx="1774">
                  <c:v>43779</c:v>
                </c:pt>
                <c:pt idx="1775">
                  <c:v>43780</c:v>
                </c:pt>
                <c:pt idx="1776">
                  <c:v>43781</c:v>
                </c:pt>
                <c:pt idx="1777">
                  <c:v>43782</c:v>
                </c:pt>
                <c:pt idx="1778">
                  <c:v>43783</c:v>
                </c:pt>
                <c:pt idx="1779">
                  <c:v>43784</c:v>
                </c:pt>
                <c:pt idx="1780">
                  <c:v>43785</c:v>
                </c:pt>
                <c:pt idx="1781">
                  <c:v>43786</c:v>
                </c:pt>
                <c:pt idx="1782">
                  <c:v>43787</c:v>
                </c:pt>
                <c:pt idx="1783">
                  <c:v>43788</c:v>
                </c:pt>
                <c:pt idx="1784">
                  <c:v>43789</c:v>
                </c:pt>
                <c:pt idx="1785">
                  <c:v>43790</c:v>
                </c:pt>
                <c:pt idx="1786">
                  <c:v>43791</c:v>
                </c:pt>
                <c:pt idx="1787">
                  <c:v>43792</c:v>
                </c:pt>
                <c:pt idx="1788">
                  <c:v>43793</c:v>
                </c:pt>
                <c:pt idx="1789">
                  <c:v>43794</c:v>
                </c:pt>
                <c:pt idx="1790">
                  <c:v>43795</c:v>
                </c:pt>
                <c:pt idx="1791">
                  <c:v>43796</c:v>
                </c:pt>
                <c:pt idx="1792">
                  <c:v>43797</c:v>
                </c:pt>
                <c:pt idx="1793">
                  <c:v>43798</c:v>
                </c:pt>
                <c:pt idx="1794">
                  <c:v>43799</c:v>
                </c:pt>
                <c:pt idx="1795">
                  <c:v>43800</c:v>
                </c:pt>
                <c:pt idx="1796">
                  <c:v>43801</c:v>
                </c:pt>
                <c:pt idx="1797">
                  <c:v>43802</c:v>
                </c:pt>
                <c:pt idx="1798">
                  <c:v>43803</c:v>
                </c:pt>
                <c:pt idx="1799">
                  <c:v>43804</c:v>
                </c:pt>
                <c:pt idx="1800">
                  <c:v>43805</c:v>
                </c:pt>
                <c:pt idx="1801">
                  <c:v>43806</c:v>
                </c:pt>
                <c:pt idx="1802">
                  <c:v>43807</c:v>
                </c:pt>
                <c:pt idx="1803">
                  <c:v>43808</c:v>
                </c:pt>
                <c:pt idx="1804">
                  <c:v>43809</c:v>
                </c:pt>
                <c:pt idx="1805">
                  <c:v>43810</c:v>
                </c:pt>
                <c:pt idx="1806">
                  <c:v>43811</c:v>
                </c:pt>
                <c:pt idx="1807">
                  <c:v>43812</c:v>
                </c:pt>
                <c:pt idx="1808">
                  <c:v>43813</c:v>
                </c:pt>
                <c:pt idx="1809">
                  <c:v>43814</c:v>
                </c:pt>
                <c:pt idx="1810">
                  <c:v>43815</c:v>
                </c:pt>
                <c:pt idx="1811">
                  <c:v>43816</c:v>
                </c:pt>
                <c:pt idx="1812">
                  <c:v>43817</c:v>
                </c:pt>
                <c:pt idx="1813">
                  <c:v>43818</c:v>
                </c:pt>
                <c:pt idx="1814">
                  <c:v>43819</c:v>
                </c:pt>
                <c:pt idx="1815">
                  <c:v>43820</c:v>
                </c:pt>
                <c:pt idx="1816">
                  <c:v>43821</c:v>
                </c:pt>
                <c:pt idx="1817">
                  <c:v>43822</c:v>
                </c:pt>
                <c:pt idx="1818">
                  <c:v>43823</c:v>
                </c:pt>
                <c:pt idx="1819">
                  <c:v>43824</c:v>
                </c:pt>
                <c:pt idx="1820">
                  <c:v>43825</c:v>
                </c:pt>
                <c:pt idx="1821">
                  <c:v>43826</c:v>
                </c:pt>
                <c:pt idx="1822">
                  <c:v>43827</c:v>
                </c:pt>
                <c:pt idx="1823">
                  <c:v>43828</c:v>
                </c:pt>
                <c:pt idx="1824">
                  <c:v>43829</c:v>
                </c:pt>
                <c:pt idx="1825">
                  <c:v>43830</c:v>
                </c:pt>
                <c:pt idx="1826">
                  <c:v>43831</c:v>
                </c:pt>
                <c:pt idx="1827">
                  <c:v>43832</c:v>
                </c:pt>
                <c:pt idx="1828">
                  <c:v>43833</c:v>
                </c:pt>
                <c:pt idx="1829">
                  <c:v>43834</c:v>
                </c:pt>
                <c:pt idx="1830">
                  <c:v>43835</c:v>
                </c:pt>
                <c:pt idx="1831">
                  <c:v>43836</c:v>
                </c:pt>
                <c:pt idx="1832">
                  <c:v>43837</c:v>
                </c:pt>
                <c:pt idx="1833">
                  <c:v>43838</c:v>
                </c:pt>
                <c:pt idx="1834">
                  <c:v>43839</c:v>
                </c:pt>
                <c:pt idx="1835">
                  <c:v>43840</c:v>
                </c:pt>
                <c:pt idx="1836">
                  <c:v>43841</c:v>
                </c:pt>
                <c:pt idx="1837">
                  <c:v>43842</c:v>
                </c:pt>
                <c:pt idx="1838">
                  <c:v>43843</c:v>
                </c:pt>
                <c:pt idx="1839">
                  <c:v>43844</c:v>
                </c:pt>
                <c:pt idx="1840">
                  <c:v>43845</c:v>
                </c:pt>
                <c:pt idx="1841">
                  <c:v>43846</c:v>
                </c:pt>
                <c:pt idx="1842">
                  <c:v>43847</c:v>
                </c:pt>
                <c:pt idx="1843">
                  <c:v>43848</c:v>
                </c:pt>
                <c:pt idx="1844">
                  <c:v>43849</c:v>
                </c:pt>
                <c:pt idx="1845">
                  <c:v>43850</c:v>
                </c:pt>
                <c:pt idx="1846">
                  <c:v>43851</c:v>
                </c:pt>
                <c:pt idx="1847">
                  <c:v>43852</c:v>
                </c:pt>
                <c:pt idx="1848">
                  <c:v>43853</c:v>
                </c:pt>
                <c:pt idx="1849">
                  <c:v>43854</c:v>
                </c:pt>
                <c:pt idx="1850">
                  <c:v>43855</c:v>
                </c:pt>
                <c:pt idx="1851">
                  <c:v>43856</c:v>
                </c:pt>
                <c:pt idx="1852">
                  <c:v>43857</c:v>
                </c:pt>
                <c:pt idx="1853">
                  <c:v>43858</c:v>
                </c:pt>
                <c:pt idx="1854">
                  <c:v>43859</c:v>
                </c:pt>
                <c:pt idx="1855">
                  <c:v>43860</c:v>
                </c:pt>
                <c:pt idx="1856">
                  <c:v>43861</c:v>
                </c:pt>
                <c:pt idx="1857">
                  <c:v>43862</c:v>
                </c:pt>
                <c:pt idx="1858">
                  <c:v>43863</c:v>
                </c:pt>
                <c:pt idx="1859">
                  <c:v>43864</c:v>
                </c:pt>
                <c:pt idx="1860">
                  <c:v>43865</c:v>
                </c:pt>
                <c:pt idx="1861">
                  <c:v>43866</c:v>
                </c:pt>
                <c:pt idx="1862">
                  <c:v>43867</c:v>
                </c:pt>
                <c:pt idx="1863">
                  <c:v>43868</c:v>
                </c:pt>
                <c:pt idx="1864">
                  <c:v>43869</c:v>
                </c:pt>
                <c:pt idx="1865">
                  <c:v>43870</c:v>
                </c:pt>
                <c:pt idx="1866">
                  <c:v>43871</c:v>
                </c:pt>
                <c:pt idx="1867">
                  <c:v>43872</c:v>
                </c:pt>
                <c:pt idx="1868">
                  <c:v>43873</c:v>
                </c:pt>
                <c:pt idx="1869">
                  <c:v>43874</c:v>
                </c:pt>
                <c:pt idx="1870">
                  <c:v>43875</c:v>
                </c:pt>
                <c:pt idx="1871">
                  <c:v>43876</c:v>
                </c:pt>
                <c:pt idx="1872">
                  <c:v>43877</c:v>
                </c:pt>
                <c:pt idx="1873">
                  <c:v>43878</c:v>
                </c:pt>
                <c:pt idx="1874">
                  <c:v>43879</c:v>
                </c:pt>
                <c:pt idx="1875">
                  <c:v>43880</c:v>
                </c:pt>
                <c:pt idx="1876">
                  <c:v>43881</c:v>
                </c:pt>
                <c:pt idx="1877">
                  <c:v>43882</c:v>
                </c:pt>
                <c:pt idx="1878">
                  <c:v>43883</c:v>
                </c:pt>
                <c:pt idx="1879">
                  <c:v>43884</c:v>
                </c:pt>
                <c:pt idx="1880">
                  <c:v>43885</c:v>
                </c:pt>
                <c:pt idx="1881">
                  <c:v>43886</c:v>
                </c:pt>
                <c:pt idx="1882">
                  <c:v>43887</c:v>
                </c:pt>
                <c:pt idx="1883">
                  <c:v>43888</c:v>
                </c:pt>
                <c:pt idx="1884">
                  <c:v>43889</c:v>
                </c:pt>
                <c:pt idx="1885">
                  <c:v>43890</c:v>
                </c:pt>
                <c:pt idx="1886">
                  <c:v>43891</c:v>
                </c:pt>
                <c:pt idx="1887">
                  <c:v>43892</c:v>
                </c:pt>
                <c:pt idx="1888">
                  <c:v>43893</c:v>
                </c:pt>
                <c:pt idx="1889">
                  <c:v>43894</c:v>
                </c:pt>
                <c:pt idx="1890">
                  <c:v>43895</c:v>
                </c:pt>
                <c:pt idx="1891">
                  <c:v>43896</c:v>
                </c:pt>
                <c:pt idx="1892">
                  <c:v>43897</c:v>
                </c:pt>
                <c:pt idx="1893">
                  <c:v>43898</c:v>
                </c:pt>
                <c:pt idx="1894">
                  <c:v>43899</c:v>
                </c:pt>
                <c:pt idx="1895">
                  <c:v>43900</c:v>
                </c:pt>
                <c:pt idx="1896">
                  <c:v>43901</c:v>
                </c:pt>
                <c:pt idx="1897">
                  <c:v>43902</c:v>
                </c:pt>
                <c:pt idx="1898">
                  <c:v>43903</c:v>
                </c:pt>
                <c:pt idx="1899">
                  <c:v>43904</c:v>
                </c:pt>
                <c:pt idx="1900">
                  <c:v>43905</c:v>
                </c:pt>
                <c:pt idx="1901">
                  <c:v>43906</c:v>
                </c:pt>
                <c:pt idx="1902">
                  <c:v>43907</c:v>
                </c:pt>
                <c:pt idx="1903">
                  <c:v>43908</c:v>
                </c:pt>
                <c:pt idx="1904">
                  <c:v>43909</c:v>
                </c:pt>
                <c:pt idx="1905">
                  <c:v>43910</c:v>
                </c:pt>
                <c:pt idx="1906">
                  <c:v>43911</c:v>
                </c:pt>
                <c:pt idx="1907">
                  <c:v>43912</c:v>
                </c:pt>
                <c:pt idx="1908">
                  <c:v>43913</c:v>
                </c:pt>
                <c:pt idx="1909">
                  <c:v>43914</c:v>
                </c:pt>
                <c:pt idx="1910">
                  <c:v>43915</c:v>
                </c:pt>
                <c:pt idx="1911">
                  <c:v>43916</c:v>
                </c:pt>
                <c:pt idx="1912">
                  <c:v>43917</c:v>
                </c:pt>
                <c:pt idx="1913">
                  <c:v>43918</c:v>
                </c:pt>
                <c:pt idx="1914">
                  <c:v>43919</c:v>
                </c:pt>
                <c:pt idx="1915">
                  <c:v>43920</c:v>
                </c:pt>
                <c:pt idx="1916">
                  <c:v>43921</c:v>
                </c:pt>
                <c:pt idx="1917">
                  <c:v>43922</c:v>
                </c:pt>
                <c:pt idx="1918">
                  <c:v>43923</c:v>
                </c:pt>
                <c:pt idx="1919">
                  <c:v>43924</c:v>
                </c:pt>
                <c:pt idx="1920">
                  <c:v>43925</c:v>
                </c:pt>
                <c:pt idx="1921">
                  <c:v>43926</c:v>
                </c:pt>
                <c:pt idx="1922">
                  <c:v>43927</c:v>
                </c:pt>
                <c:pt idx="1923">
                  <c:v>43928</c:v>
                </c:pt>
                <c:pt idx="1924">
                  <c:v>43929</c:v>
                </c:pt>
                <c:pt idx="1925">
                  <c:v>43930</c:v>
                </c:pt>
                <c:pt idx="1926">
                  <c:v>43931</c:v>
                </c:pt>
                <c:pt idx="1927">
                  <c:v>43932</c:v>
                </c:pt>
                <c:pt idx="1928">
                  <c:v>43933</c:v>
                </c:pt>
                <c:pt idx="1929">
                  <c:v>43934</c:v>
                </c:pt>
                <c:pt idx="1930">
                  <c:v>43935</c:v>
                </c:pt>
                <c:pt idx="1931">
                  <c:v>43936</c:v>
                </c:pt>
                <c:pt idx="1932">
                  <c:v>43937</c:v>
                </c:pt>
                <c:pt idx="1933">
                  <c:v>43938</c:v>
                </c:pt>
                <c:pt idx="1934">
                  <c:v>43939</c:v>
                </c:pt>
                <c:pt idx="1935">
                  <c:v>43940</c:v>
                </c:pt>
                <c:pt idx="1936">
                  <c:v>43941</c:v>
                </c:pt>
                <c:pt idx="1937">
                  <c:v>43942</c:v>
                </c:pt>
                <c:pt idx="1938">
                  <c:v>43943</c:v>
                </c:pt>
                <c:pt idx="1939">
                  <c:v>43944</c:v>
                </c:pt>
                <c:pt idx="1940">
                  <c:v>43945</c:v>
                </c:pt>
                <c:pt idx="1941">
                  <c:v>43946</c:v>
                </c:pt>
                <c:pt idx="1942">
                  <c:v>43947</c:v>
                </c:pt>
                <c:pt idx="1943">
                  <c:v>43948</c:v>
                </c:pt>
                <c:pt idx="1944">
                  <c:v>43949</c:v>
                </c:pt>
                <c:pt idx="1945">
                  <c:v>43950</c:v>
                </c:pt>
                <c:pt idx="1946">
                  <c:v>43951</c:v>
                </c:pt>
                <c:pt idx="1947">
                  <c:v>43952</c:v>
                </c:pt>
                <c:pt idx="1948">
                  <c:v>43953</c:v>
                </c:pt>
                <c:pt idx="1949">
                  <c:v>43954</c:v>
                </c:pt>
                <c:pt idx="1950">
                  <c:v>43955</c:v>
                </c:pt>
                <c:pt idx="1951">
                  <c:v>43956</c:v>
                </c:pt>
                <c:pt idx="1952">
                  <c:v>43957</c:v>
                </c:pt>
                <c:pt idx="1953">
                  <c:v>43958</c:v>
                </c:pt>
                <c:pt idx="1954">
                  <c:v>43959</c:v>
                </c:pt>
                <c:pt idx="1955">
                  <c:v>43960</c:v>
                </c:pt>
                <c:pt idx="1956">
                  <c:v>43961</c:v>
                </c:pt>
                <c:pt idx="1957">
                  <c:v>43962</c:v>
                </c:pt>
                <c:pt idx="1958">
                  <c:v>43963</c:v>
                </c:pt>
                <c:pt idx="1959">
                  <c:v>43964</c:v>
                </c:pt>
                <c:pt idx="1960">
                  <c:v>43965</c:v>
                </c:pt>
                <c:pt idx="1961">
                  <c:v>43966</c:v>
                </c:pt>
                <c:pt idx="1962">
                  <c:v>43967</c:v>
                </c:pt>
                <c:pt idx="1963">
                  <c:v>43968</c:v>
                </c:pt>
                <c:pt idx="1964">
                  <c:v>43969</c:v>
                </c:pt>
                <c:pt idx="1965">
                  <c:v>43970</c:v>
                </c:pt>
                <c:pt idx="1966">
                  <c:v>43971</c:v>
                </c:pt>
                <c:pt idx="1967">
                  <c:v>43972</c:v>
                </c:pt>
                <c:pt idx="1968">
                  <c:v>43973</c:v>
                </c:pt>
                <c:pt idx="1969">
                  <c:v>43974</c:v>
                </c:pt>
                <c:pt idx="1970">
                  <c:v>43975</c:v>
                </c:pt>
                <c:pt idx="1971">
                  <c:v>43976</c:v>
                </c:pt>
                <c:pt idx="1972">
                  <c:v>43977</c:v>
                </c:pt>
                <c:pt idx="1973">
                  <c:v>43978</c:v>
                </c:pt>
                <c:pt idx="1974">
                  <c:v>43979</c:v>
                </c:pt>
                <c:pt idx="1975">
                  <c:v>43980</c:v>
                </c:pt>
                <c:pt idx="1976">
                  <c:v>43981</c:v>
                </c:pt>
                <c:pt idx="1977">
                  <c:v>43982</c:v>
                </c:pt>
                <c:pt idx="1978">
                  <c:v>43983</c:v>
                </c:pt>
                <c:pt idx="1979">
                  <c:v>43984</c:v>
                </c:pt>
                <c:pt idx="1980">
                  <c:v>43985</c:v>
                </c:pt>
                <c:pt idx="1981">
                  <c:v>43986</c:v>
                </c:pt>
                <c:pt idx="1982">
                  <c:v>43987</c:v>
                </c:pt>
                <c:pt idx="1983">
                  <c:v>43988</c:v>
                </c:pt>
                <c:pt idx="1984">
                  <c:v>43989</c:v>
                </c:pt>
                <c:pt idx="1985">
                  <c:v>43990</c:v>
                </c:pt>
                <c:pt idx="1986">
                  <c:v>43991</c:v>
                </c:pt>
                <c:pt idx="1987">
                  <c:v>43992</c:v>
                </c:pt>
                <c:pt idx="1988">
                  <c:v>43993</c:v>
                </c:pt>
                <c:pt idx="1989">
                  <c:v>43994</c:v>
                </c:pt>
                <c:pt idx="1990">
                  <c:v>43995</c:v>
                </c:pt>
                <c:pt idx="1991">
                  <c:v>43996</c:v>
                </c:pt>
                <c:pt idx="1992">
                  <c:v>43997</c:v>
                </c:pt>
                <c:pt idx="1993">
                  <c:v>43998</c:v>
                </c:pt>
                <c:pt idx="1994">
                  <c:v>43999</c:v>
                </c:pt>
                <c:pt idx="1995">
                  <c:v>44000</c:v>
                </c:pt>
                <c:pt idx="1996">
                  <c:v>44001</c:v>
                </c:pt>
                <c:pt idx="1997">
                  <c:v>44002</c:v>
                </c:pt>
                <c:pt idx="1998">
                  <c:v>44003</c:v>
                </c:pt>
                <c:pt idx="1999">
                  <c:v>44004</c:v>
                </c:pt>
                <c:pt idx="2000">
                  <c:v>44005</c:v>
                </c:pt>
                <c:pt idx="2001">
                  <c:v>44006</c:v>
                </c:pt>
                <c:pt idx="2002">
                  <c:v>44007</c:v>
                </c:pt>
                <c:pt idx="2003">
                  <c:v>44008</c:v>
                </c:pt>
                <c:pt idx="2004">
                  <c:v>44009</c:v>
                </c:pt>
                <c:pt idx="2005">
                  <c:v>44010</c:v>
                </c:pt>
                <c:pt idx="2006">
                  <c:v>44011</c:v>
                </c:pt>
                <c:pt idx="2007">
                  <c:v>44012</c:v>
                </c:pt>
                <c:pt idx="2008">
                  <c:v>44013</c:v>
                </c:pt>
                <c:pt idx="2009">
                  <c:v>44014</c:v>
                </c:pt>
                <c:pt idx="2010">
                  <c:v>44015</c:v>
                </c:pt>
                <c:pt idx="2011">
                  <c:v>44016</c:v>
                </c:pt>
                <c:pt idx="2012">
                  <c:v>44017</c:v>
                </c:pt>
                <c:pt idx="2013">
                  <c:v>44018</c:v>
                </c:pt>
                <c:pt idx="2014">
                  <c:v>44019</c:v>
                </c:pt>
                <c:pt idx="2015">
                  <c:v>44020</c:v>
                </c:pt>
                <c:pt idx="2016">
                  <c:v>44021</c:v>
                </c:pt>
                <c:pt idx="2017">
                  <c:v>44022</c:v>
                </c:pt>
                <c:pt idx="2018">
                  <c:v>44023</c:v>
                </c:pt>
                <c:pt idx="2019">
                  <c:v>44024</c:v>
                </c:pt>
                <c:pt idx="2020">
                  <c:v>44025</c:v>
                </c:pt>
                <c:pt idx="2021">
                  <c:v>44026</c:v>
                </c:pt>
                <c:pt idx="2022">
                  <c:v>44027</c:v>
                </c:pt>
                <c:pt idx="2023">
                  <c:v>44028</c:v>
                </c:pt>
                <c:pt idx="2024">
                  <c:v>44029</c:v>
                </c:pt>
                <c:pt idx="2025">
                  <c:v>44030</c:v>
                </c:pt>
                <c:pt idx="2026">
                  <c:v>44031</c:v>
                </c:pt>
                <c:pt idx="2027">
                  <c:v>44032</c:v>
                </c:pt>
                <c:pt idx="2028">
                  <c:v>44033</c:v>
                </c:pt>
                <c:pt idx="2029">
                  <c:v>44034</c:v>
                </c:pt>
                <c:pt idx="2030">
                  <c:v>44035</c:v>
                </c:pt>
                <c:pt idx="2031">
                  <c:v>44036</c:v>
                </c:pt>
                <c:pt idx="2032">
                  <c:v>44037</c:v>
                </c:pt>
                <c:pt idx="2033">
                  <c:v>44038</c:v>
                </c:pt>
                <c:pt idx="2034">
                  <c:v>44039</c:v>
                </c:pt>
                <c:pt idx="2035">
                  <c:v>44040</c:v>
                </c:pt>
                <c:pt idx="2036">
                  <c:v>44041</c:v>
                </c:pt>
                <c:pt idx="2037">
                  <c:v>44042</c:v>
                </c:pt>
                <c:pt idx="2038">
                  <c:v>44043</c:v>
                </c:pt>
                <c:pt idx="2039">
                  <c:v>44044</c:v>
                </c:pt>
                <c:pt idx="2040">
                  <c:v>44045</c:v>
                </c:pt>
                <c:pt idx="2041">
                  <c:v>44046</c:v>
                </c:pt>
                <c:pt idx="2042">
                  <c:v>44047</c:v>
                </c:pt>
                <c:pt idx="2043">
                  <c:v>44048</c:v>
                </c:pt>
                <c:pt idx="2044">
                  <c:v>44049</c:v>
                </c:pt>
                <c:pt idx="2045">
                  <c:v>44050</c:v>
                </c:pt>
                <c:pt idx="2046">
                  <c:v>44051</c:v>
                </c:pt>
                <c:pt idx="2047">
                  <c:v>44052</c:v>
                </c:pt>
                <c:pt idx="2048">
                  <c:v>44053</c:v>
                </c:pt>
                <c:pt idx="2049">
                  <c:v>44054</c:v>
                </c:pt>
                <c:pt idx="2050">
                  <c:v>44055</c:v>
                </c:pt>
                <c:pt idx="2051">
                  <c:v>44056</c:v>
                </c:pt>
                <c:pt idx="2052">
                  <c:v>44057</c:v>
                </c:pt>
                <c:pt idx="2053">
                  <c:v>44058</c:v>
                </c:pt>
                <c:pt idx="2054">
                  <c:v>44059</c:v>
                </c:pt>
                <c:pt idx="2055">
                  <c:v>44060</c:v>
                </c:pt>
                <c:pt idx="2056">
                  <c:v>44061</c:v>
                </c:pt>
                <c:pt idx="2057">
                  <c:v>44062</c:v>
                </c:pt>
                <c:pt idx="2058">
                  <c:v>44063</c:v>
                </c:pt>
                <c:pt idx="2059">
                  <c:v>44064</c:v>
                </c:pt>
                <c:pt idx="2060">
                  <c:v>44065</c:v>
                </c:pt>
                <c:pt idx="2061">
                  <c:v>44066</c:v>
                </c:pt>
                <c:pt idx="2062">
                  <c:v>44067</c:v>
                </c:pt>
                <c:pt idx="2063">
                  <c:v>44068</c:v>
                </c:pt>
                <c:pt idx="2064">
                  <c:v>44069</c:v>
                </c:pt>
                <c:pt idx="2065">
                  <c:v>44070</c:v>
                </c:pt>
                <c:pt idx="2066">
                  <c:v>44071</c:v>
                </c:pt>
                <c:pt idx="2067">
                  <c:v>44072</c:v>
                </c:pt>
                <c:pt idx="2068">
                  <c:v>44073</c:v>
                </c:pt>
                <c:pt idx="2069">
                  <c:v>44074</c:v>
                </c:pt>
                <c:pt idx="2070">
                  <c:v>44075</c:v>
                </c:pt>
                <c:pt idx="2071">
                  <c:v>44076</c:v>
                </c:pt>
                <c:pt idx="2072">
                  <c:v>44077</c:v>
                </c:pt>
                <c:pt idx="2073">
                  <c:v>44078</c:v>
                </c:pt>
                <c:pt idx="2074">
                  <c:v>44079</c:v>
                </c:pt>
                <c:pt idx="2075">
                  <c:v>44080</c:v>
                </c:pt>
                <c:pt idx="2076">
                  <c:v>44081</c:v>
                </c:pt>
                <c:pt idx="2077">
                  <c:v>44082</c:v>
                </c:pt>
                <c:pt idx="2078">
                  <c:v>44083</c:v>
                </c:pt>
                <c:pt idx="2079">
                  <c:v>44084</c:v>
                </c:pt>
                <c:pt idx="2080">
                  <c:v>44085</c:v>
                </c:pt>
                <c:pt idx="2081">
                  <c:v>44086</c:v>
                </c:pt>
                <c:pt idx="2082">
                  <c:v>44087</c:v>
                </c:pt>
                <c:pt idx="2083">
                  <c:v>44088</c:v>
                </c:pt>
                <c:pt idx="2084">
                  <c:v>44089</c:v>
                </c:pt>
                <c:pt idx="2085">
                  <c:v>44090</c:v>
                </c:pt>
                <c:pt idx="2086">
                  <c:v>44091</c:v>
                </c:pt>
                <c:pt idx="2087">
                  <c:v>44092</c:v>
                </c:pt>
                <c:pt idx="2088">
                  <c:v>44093</c:v>
                </c:pt>
                <c:pt idx="2089">
                  <c:v>44094</c:v>
                </c:pt>
                <c:pt idx="2090">
                  <c:v>44095</c:v>
                </c:pt>
                <c:pt idx="2091">
                  <c:v>44096</c:v>
                </c:pt>
                <c:pt idx="2092">
                  <c:v>44097</c:v>
                </c:pt>
                <c:pt idx="2093">
                  <c:v>44098</c:v>
                </c:pt>
                <c:pt idx="2094">
                  <c:v>44099</c:v>
                </c:pt>
                <c:pt idx="2095">
                  <c:v>44100</c:v>
                </c:pt>
                <c:pt idx="2096">
                  <c:v>44101</c:v>
                </c:pt>
                <c:pt idx="2097">
                  <c:v>44102</c:v>
                </c:pt>
                <c:pt idx="2098">
                  <c:v>44103</c:v>
                </c:pt>
                <c:pt idx="2099">
                  <c:v>44104</c:v>
                </c:pt>
                <c:pt idx="2100">
                  <c:v>44105</c:v>
                </c:pt>
                <c:pt idx="2101">
                  <c:v>44106</c:v>
                </c:pt>
                <c:pt idx="2102">
                  <c:v>44107</c:v>
                </c:pt>
                <c:pt idx="2103">
                  <c:v>44108</c:v>
                </c:pt>
                <c:pt idx="2104">
                  <c:v>44109</c:v>
                </c:pt>
                <c:pt idx="2105">
                  <c:v>44110</c:v>
                </c:pt>
                <c:pt idx="2106">
                  <c:v>44111</c:v>
                </c:pt>
                <c:pt idx="2107">
                  <c:v>44112</c:v>
                </c:pt>
                <c:pt idx="2108">
                  <c:v>44113</c:v>
                </c:pt>
                <c:pt idx="2109">
                  <c:v>44114</c:v>
                </c:pt>
                <c:pt idx="2110">
                  <c:v>44115</c:v>
                </c:pt>
                <c:pt idx="2111">
                  <c:v>44116</c:v>
                </c:pt>
                <c:pt idx="2112">
                  <c:v>44117</c:v>
                </c:pt>
                <c:pt idx="2113">
                  <c:v>44118</c:v>
                </c:pt>
                <c:pt idx="2114">
                  <c:v>44119</c:v>
                </c:pt>
                <c:pt idx="2115">
                  <c:v>44120</c:v>
                </c:pt>
                <c:pt idx="2116">
                  <c:v>44121</c:v>
                </c:pt>
                <c:pt idx="2117">
                  <c:v>44122</c:v>
                </c:pt>
                <c:pt idx="2118">
                  <c:v>44123</c:v>
                </c:pt>
                <c:pt idx="2119">
                  <c:v>44124</c:v>
                </c:pt>
                <c:pt idx="2120">
                  <c:v>44125</c:v>
                </c:pt>
                <c:pt idx="2121">
                  <c:v>44126</c:v>
                </c:pt>
                <c:pt idx="2122">
                  <c:v>44127</c:v>
                </c:pt>
                <c:pt idx="2123">
                  <c:v>44128</c:v>
                </c:pt>
                <c:pt idx="2124">
                  <c:v>44129</c:v>
                </c:pt>
                <c:pt idx="2125">
                  <c:v>44130</c:v>
                </c:pt>
                <c:pt idx="2126">
                  <c:v>44131</c:v>
                </c:pt>
                <c:pt idx="2127">
                  <c:v>44132</c:v>
                </c:pt>
                <c:pt idx="2128">
                  <c:v>44133</c:v>
                </c:pt>
                <c:pt idx="2129">
                  <c:v>44134</c:v>
                </c:pt>
                <c:pt idx="2130">
                  <c:v>44135</c:v>
                </c:pt>
                <c:pt idx="2131">
                  <c:v>44136</c:v>
                </c:pt>
                <c:pt idx="2132">
                  <c:v>44137</c:v>
                </c:pt>
                <c:pt idx="2133">
                  <c:v>44138</c:v>
                </c:pt>
                <c:pt idx="2134">
                  <c:v>44139</c:v>
                </c:pt>
                <c:pt idx="2135">
                  <c:v>44140</c:v>
                </c:pt>
                <c:pt idx="2136">
                  <c:v>44141</c:v>
                </c:pt>
                <c:pt idx="2137">
                  <c:v>44142</c:v>
                </c:pt>
                <c:pt idx="2138">
                  <c:v>44143</c:v>
                </c:pt>
                <c:pt idx="2139">
                  <c:v>44144</c:v>
                </c:pt>
                <c:pt idx="2140">
                  <c:v>44145</c:v>
                </c:pt>
                <c:pt idx="2141">
                  <c:v>44146</c:v>
                </c:pt>
                <c:pt idx="2142">
                  <c:v>44147</c:v>
                </c:pt>
                <c:pt idx="2143">
                  <c:v>44148</c:v>
                </c:pt>
                <c:pt idx="2144">
                  <c:v>44149</c:v>
                </c:pt>
                <c:pt idx="2145">
                  <c:v>44150</c:v>
                </c:pt>
                <c:pt idx="2146">
                  <c:v>44151</c:v>
                </c:pt>
                <c:pt idx="2147">
                  <c:v>44152</c:v>
                </c:pt>
                <c:pt idx="2148">
                  <c:v>44153</c:v>
                </c:pt>
                <c:pt idx="2149">
                  <c:v>44154</c:v>
                </c:pt>
                <c:pt idx="2150">
                  <c:v>44155</c:v>
                </c:pt>
                <c:pt idx="2151">
                  <c:v>44156</c:v>
                </c:pt>
                <c:pt idx="2152">
                  <c:v>44157</c:v>
                </c:pt>
                <c:pt idx="2153">
                  <c:v>44158</c:v>
                </c:pt>
                <c:pt idx="2154">
                  <c:v>44159</c:v>
                </c:pt>
                <c:pt idx="2155">
                  <c:v>44160</c:v>
                </c:pt>
                <c:pt idx="2156">
                  <c:v>44161</c:v>
                </c:pt>
                <c:pt idx="2157">
                  <c:v>44162</c:v>
                </c:pt>
                <c:pt idx="2158">
                  <c:v>44163</c:v>
                </c:pt>
                <c:pt idx="2159">
                  <c:v>44164</c:v>
                </c:pt>
                <c:pt idx="2160">
                  <c:v>44165</c:v>
                </c:pt>
                <c:pt idx="2161">
                  <c:v>44166</c:v>
                </c:pt>
                <c:pt idx="2162">
                  <c:v>44167</c:v>
                </c:pt>
                <c:pt idx="2163">
                  <c:v>44168</c:v>
                </c:pt>
                <c:pt idx="2164">
                  <c:v>44169</c:v>
                </c:pt>
                <c:pt idx="2165">
                  <c:v>44170</c:v>
                </c:pt>
                <c:pt idx="2166">
                  <c:v>44171</c:v>
                </c:pt>
                <c:pt idx="2167">
                  <c:v>44172</c:v>
                </c:pt>
                <c:pt idx="2168">
                  <c:v>44173</c:v>
                </c:pt>
                <c:pt idx="2169">
                  <c:v>44174</c:v>
                </c:pt>
                <c:pt idx="2170">
                  <c:v>44175</c:v>
                </c:pt>
                <c:pt idx="2171">
                  <c:v>44176</c:v>
                </c:pt>
                <c:pt idx="2172">
                  <c:v>44177</c:v>
                </c:pt>
                <c:pt idx="2173">
                  <c:v>44178</c:v>
                </c:pt>
                <c:pt idx="2174">
                  <c:v>44179</c:v>
                </c:pt>
                <c:pt idx="2175">
                  <c:v>44180</c:v>
                </c:pt>
                <c:pt idx="2176">
                  <c:v>44181</c:v>
                </c:pt>
                <c:pt idx="2177">
                  <c:v>44182</c:v>
                </c:pt>
                <c:pt idx="2178">
                  <c:v>44183</c:v>
                </c:pt>
                <c:pt idx="2179">
                  <c:v>44184</c:v>
                </c:pt>
                <c:pt idx="2180">
                  <c:v>44185</c:v>
                </c:pt>
                <c:pt idx="2181">
                  <c:v>44186</c:v>
                </c:pt>
                <c:pt idx="2182">
                  <c:v>44187</c:v>
                </c:pt>
                <c:pt idx="2183">
                  <c:v>44188</c:v>
                </c:pt>
                <c:pt idx="2184">
                  <c:v>44189</c:v>
                </c:pt>
                <c:pt idx="2185">
                  <c:v>44190</c:v>
                </c:pt>
                <c:pt idx="2186">
                  <c:v>44191</c:v>
                </c:pt>
                <c:pt idx="2187">
                  <c:v>44192</c:v>
                </c:pt>
                <c:pt idx="2188">
                  <c:v>44193</c:v>
                </c:pt>
                <c:pt idx="2189">
                  <c:v>44194</c:v>
                </c:pt>
                <c:pt idx="2190">
                  <c:v>44195</c:v>
                </c:pt>
                <c:pt idx="2191">
                  <c:v>44196</c:v>
                </c:pt>
                <c:pt idx="2192">
                  <c:v>44197</c:v>
                </c:pt>
                <c:pt idx="2193">
                  <c:v>44198</c:v>
                </c:pt>
                <c:pt idx="2194">
                  <c:v>44199</c:v>
                </c:pt>
                <c:pt idx="2195">
                  <c:v>44200</c:v>
                </c:pt>
                <c:pt idx="2196">
                  <c:v>44201</c:v>
                </c:pt>
                <c:pt idx="2197">
                  <c:v>44202</c:v>
                </c:pt>
                <c:pt idx="2198">
                  <c:v>44203</c:v>
                </c:pt>
                <c:pt idx="2199">
                  <c:v>44204</c:v>
                </c:pt>
                <c:pt idx="2200">
                  <c:v>44205</c:v>
                </c:pt>
                <c:pt idx="2201">
                  <c:v>44206</c:v>
                </c:pt>
                <c:pt idx="2202">
                  <c:v>44207</c:v>
                </c:pt>
                <c:pt idx="2203">
                  <c:v>44208</c:v>
                </c:pt>
                <c:pt idx="2204">
                  <c:v>44209</c:v>
                </c:pt>
                <c:pt idx="2205">
                  <c:v>44210</c:v>
                </c:pt>
                <c:pt idx="2206">
                  <c:v>44211</c:v>
                </c:pt>
                <c:pt idx="2207">
                  <c:v>44212</c:v>
                </c:pt>
                <c:pt idx="2208">
                  <c:v>44213</c:v>
                </c:pt>
                <c:pt idx="2209">
                  <c:v>44214</c:v>
                </c:pt>
                <c:pt idx="2210">
                  <c:v>44215</c:v>
                </c:pt>
                <c:pt idx="2211">
                  <c:v>44216</c:v>
                </c:pt>
                <c:pt idx="2212">
                  <c:v>44217</c:v>
                </c:pt>
                <c:pt idx="2213">
                  <c:v>44218</c:v>
                </c:pt>
                <c:pt idx="2214">
                  <c:v>44219</c:v>
                </c:pt>
                <c:pt idx="2215">
                  <c:v>44220</c:v>
                </c:pt>
                <c:pt idx="2216">
                  <c:v>44221</c:v>
                </c:pt>
                <c:pt idx="2217">
                  <c:v>44222</c:v>
                </c:pt>
                <c:pt idx="2218">
                  <c:v>44223</c:v>
                </c:pt>
                <c:pt idx="2219">
                  <c:v>44224</c:v>
                </c:pt>
                <c:pt idx="2220">
                  <c:v>44225</c:v>
                </c:pt>
                <c:pt idx="2221">
                  <c:v>44226</c:v>
                </c:pt>
                <c:pt idx="2222">
                  <c:v>44227</c:v>
                </c:pt>
                <c:pt idx="2223">
                  <c:v>44228</c:v>
                </c:pt>
                <c:pt idx="2224">
                  <c:v>44229</c:v>
                </c:pt>
                <c:pt idx="2225">
                  <c:v>44230</c:v>
                </c:pt>
                <c:pt idx="2226">
                  <c:v>44231</c:v>
                </c:pt>
                <c:pt idx="2227">
                  <c:v>44232</c:v>
                </c:pt>
                <c:pt idx="2228">
                  <c:v>44233</c:v>
                </c:pt>
                <c:pt idx="2229">
                  <c:v>44234</c:v>
                </c:pt>
                <c:pt idx="2230">
                  <c:v>44235</c:v>
                </c:pt>
                <c:pt idx="2231">
                  <c:v>44236</c:v>
                </c:pt>
                <c:pt idx="2232">
                  <c:v>44237</c:v>
                </c:pt>
                <c:pt idx="2233">
                  <c:v>44238</c:v>
                </c:pt>
                <c:pt idx="2234">
                  <c:v>44239</c:v>
                </c:pt>
                <c:pt idx="2235">
                  <c:v>44240</c:v>
                </c:pt>
                <c:pt idx="2236">
                  <c:v>44241</c:v>
                </c:pt>
                <c:pt idx="2237">
                  <c:v>44242</c:v>
                </c:pt>
                <c:pt idx="2238">
                  <c:v>44243</c:v>
                </c:pt>
                <c:pt idx="2239">
                  <c:v>44244</c:v>
                </c:pt>
                <c:pt idx="2240">
                  <c:v>44245</c:v>
                </c:pt>
                <c:pt idx="2241">
                  <c:v>44246</c:v>
                </c:pt>
                <c:pt idx="2242">
                  <c:v>44247</c:v>
                </c:pt>
                <c:pt idx="2243">
                  <c:v>44248</c:v>
                </c:pt>
                <c:pt idx="2244">
                  <c:v>44249</c:v>
                </c:pt>
                <c:pt idx="2245">
                  <c:v>44250</c:v>
                </c:pt>
                <c:pt idx="2246">
                  <c:v>44251</c:v>
                </c:pt>
                <c:pt idx="2247">
                  <c:v>44252</c:v>
                </c:pt>
                <c:pt idx="2248">
                  <c:v>44253</c:v>
                </c:pt>
                <c:pt idx="2249">
                  <c:v>44254</c:v>
                </c:pt>
                <c:pt idx="2250">
                  <c:v>44255</c:v>
                </c:pt>
                <c:pt idx="2251">
                  <c:v>44256</c:v>
                </c:pt>
                <c:pt idx="2252">
                  <c:v>44257</c:v>
                </c:pt>
                <c:pt idx="2253">
                  <c:v>44258</c:v>
                </c:pt>
                <c:pt idx="2254">
                  <c:v>44259</c:v>
                </c:pt>
                <c:pt idx="2255">
                  <c:v>44260</c:v>
                </c:pt>
                <c:pt idx="2256">
                  <c:v>44261</c:v>
                </c:pt>
                <c:pt idx="2257">
                  <c:v>44262</c:v>
                </c:pt>
                <c:pt idx="2258">
                  <c:v>44263</c:v>
                </c:pt>
                <c:pt idx="2259">
                  <c:v>44264</c:v>
                </c:pt>
                <c:pt idx="2260">
                  <c:v>44265</c:v>
                </c:pt>
                <c:pt idx="2261">
                  <c:v>44266</c:v>
                </c:pt>
                <c:pt idx="2262">
                  <c:v>44267</c:v>
                </c:pt>
                <c:pt idx="2263">
                  <c:v>44268</c:v>
                </c:pt>
                <c:pt idx="2264">
                  <c:v>44269</c:v>
                </c:pt>
                <c:pt idx="2265">
                  <c:v>44270</c:v>
                </c:pt>
                <c:pt idx="2266">
                  <c:v>44271</c:v>
                </c:pt>
                <c:pt idx="2267">
                  <c:v>44272</c:v>
                </c:pt>
                <c:pt idx="2268">
                  <c:v>44273</c:v>
                </c:pt>
                <c:pt idx="2269">
                  <c:v>44274</c:v>
                </c:pt>
                <c:pt idx="2270">
                  <c:v>44275</c:v>
                </c:pt>
                <c:pt idx="2271">
                  <c:v>44276</c:v>
                </c:pt>
                <c:pt idx="2272">
                  <c:v>44277</c:v>
                </c:pt>
                <c:pt idx="2273">
                  <c:v>44278</c:v>
                </c:pt>
                <c:pt idx="2274">
                  <c:v>44279</c:v>
                </c:pt>
                <c:pt idx="2275">
                  <c:v>44280</c:v>
                </c:pt>
                <c:pt idx="2276">
                  <c:v>44281</c:v>
                </c:pt>
                <c:pt idx="2277">
                  <c:v>44282</c:v>
                </c:pt>
                <c:pt idx="2278">
                  <c:v>44283</c:v>
                </c:pt>
                <c:pt idx="2279">
                  <c:v>44284</c:v>
                </c:pt>
                <c:pt idx="2280">
                  <c:v>44285</c:v>
                </c:pt>
                <c:pt idx="2281">
                  <c:v>44286</c:v>
                </c:pt>
                <c:pt idx="2282">
                  <c:v>44287</c:v>
                </c:pt>
                <c:pt idx="2283">
                  <c:v>44288</c:v>
                </c:pt>
                <c:pt idx="2284">
                  <c:v>44289</c:v>
                </c:pt>
                <c:pt idx="2285">
                  <c:v>44290</c:v>
                </c:pt>
                <c:pt idx="2286">
                  <c:v>44291</c:v>
                </c:pt>
                <c:pt idx="2287">
                  <c:v>44292</c:v>
                </c:pt>
                <c:pt idx="2288">
                  <c:v>44293</c:v>
                </c:pt>
                <c:pt idx="2289">
                  <c:v>44294</c:v>
                </c:pt>
                <c:pt idx="2290">
                  <c:v>44295</c:v>
                </c:pt>
                <c:pt idx="2291">
                  <c:v>44296</c:v>
                </c:pt>
                <c:pt idx="2292">
                  <c:v>44297</c:v>
                </c:pt>
                <c:pt idx="2293">
                  <c:v>44298</c:v>
                </c:pt>
                <c:pt idx="2294">
                  <c:v>44299</c:v>
                </c:pt>
                <c:pt idx="2295">
                  <c:v>44300</c:v>
                </c:pt>
                <c:pt idx="2296">
                  <c:v>44301</c:v>
                </c:pt>
                <c:pt idx="2297">
                  <c:v>44302</c:v>
                </c:pt>
                <c:pt idx="2298">
                  <c:v>44303</c:v>
                </c:pt>
                <c:pt idx="2299">
                  <c:v>44304</c:v>
                </c:pt>
                <c:pt idx="2300">
                  <c:v>44305</c:v>
                </c:pt>
                <c:pt idx="2301">
                  <c:v>44306</c:v>
                </c:pt>
                <c:pt idx="2302">
                  <c:v>44307</c:v>
                </c:pt>
                <c:pt idx="2303">
                  <c:v>44308</c:v>
                </c:pt>
                <c:pt idx="2304">
                  <c:v>44309</c:v>
                </c:pt>
                <c:pt idx="2305">
                  <c:v>44310</c:v>
                </c:pt>
                <c:pt idx="2306">
                  <c:v>44311</c:v>
                </c:pt>
                <c:pt idx="2307">
                  <c:v>44312</c:v>
                </c:pt>
                <c:pt idx="2308">
                  <c:v>44313</c:v>
                </c:pt>
                <c:pt idx="2309">
                  <c:v>44314</c:v>
                </c:pt>
                <c:pt idx="2310">
                  <c:v>44315</c:v>
                </c:pt>
                <c:pt idx="2311">
                  <c:v>44316</c:v>
                </c:pt>
                <c:pt idx="2312">
                  <c:v>44317</c:v>
                </c:pt>
                <c:pt idx="2313">
                  <c:v>44318</c:v>
                </c:pt>
                <c:pt idx="2314">
                  <c:v>44319</c:v>
                </c:pt>
                <c:pt idx="2315">
                  <c:v>44320</c:v>
                </c:pt>
                <c:pt idx="2316">
                  <c:v>44321</c:v>
                </c:pt>
                <c:pt idx="2317">
                  <c:v>44322</c:v>
                </c:pt>
                <c:pt idx="2318">
                  <c:v>44323</c:v>
                </c:pt>
                <c:pt idx="2319">
                  <c:v>44324</c:v>
                </c:pt>
                <c:pt idx="2320">
                  <c:v>44325</c:v>
                </c:pt>
                <c:pt idx="2321">
                  <c:v>44326</c:v>
                </c:pt>
                <c:pt idx="2322">
                  <c:v>44327</c:v>
                </c:pt>
                <c:pt idx="2323">
                  <c:v>44328</c:v>
                </c:pt>
                <c:pt idx="2324">
                  <c:v>44329</c:v>
                </c:pt>
                <c:pt idx="2325">
                  <c:v>44330</c:v>
                </c:pt>
                <c:pt idx="2326">
                  <c:v>44331</c:v>
                </c:pt>
                <c:pt idx="2327">
                  <c:v>44332</c:v>
                </c:pt>
                <c:pt idx="2328">
                  <c:v>44333</c:v>
                </c:pt>
                <c:pt idx="2329">
                  <c:v>44334</c:v>
                </c:pt>
                <c:pt idx="2330">
                  <c:v>44335</c:v>
                </c:pt>
                <c:pt idx="2331">
                  <c:v>44336</c:v>
                </c:pt>
                <c:pt idx="2332">
                  <c:v>44337</c:v>
                </c:pt>
                <c:pt idx="2333">
                  <c:v>44338</c:v>
                </c:pt>
                <c:pt idx="2334">
                  <c:v>44339</c:v>
                </c:pt>
                <c:pt idx="2335">
                  <c:v>44340</c:v>
                </c:pt>
                <c:pt idx="2336">
                  <c:v>44341</c:v>
                </c:pt>
                <c:pt idx="2337">
                  <c:v>44342</c:v>
                </c:pt>
                <c:pt idx="2338">
                  <c:v>44343</c:v>
                </c:pt>
                <c:pt idx="2339">
                  <c:v>44344</c:v>
                </c:pt>
                <c:pt idx="2340">
                  <c:v>44345</c:v>
                </c:pt>
                <c:pt idx="2341">
                  <c:v>44346</c:v>
                </c:pt>
                <c:pt idx="2342">
                  <c:v>44347</c:v>
                </c:pt>
                <c:pt idx="2343">
                  <c:v>44348</c:v>
                </c:pt>
                <c:pt idx="2344">
                  <c:v>44349</c:v>
                </c:pt>
                <c:pt idx="2345">
                  <c:v>44350</c:v>
                </c:pt>
                <c:pt idx="2346">
                  <c:v>44351</c:v>
                </c:pt>
                <c:pt idx="2347">
                  <c:v>44352</c:v>
                </c:pt>
                <c:pt idx="2348">
                  <c:v>44353</c:v>
                </c:pt>
                <c:pt idx="2349">
                  <c:v>44354</c:v>
                </c:pt>
                <c:pt idx="2350">
                  <c:v>44355</c:v>
                </c:pt>
                <c:pt idx="2351">
                  <c:v>44356</c:v>
                </c:pt>
                <c:pt idx="2352">
                  <c:v>44357</c:v>
                </c:pt>
                <c:pt idx="2353">
                  <c:v>44358</c:v>
                </c:pt>
                <c:pt idx="2354">
                  <c:v>44359</c:v>
                </c:pt>
                <c:pt idx="2355">
                  <c:v>44360</c:v>
                </c:pt>
                <c:pt idx="2356">
                  <c:v>44361</c:v>
                </c:pt>
                <c:pt idx="2357">
                  <c:v>44362</c:v>
                </c:pt>
                <c:pt idx="2358">
                  <c:v>44363</c:v>
                </c:pt>
                <c:pt idx="2359">
                  <c:v>44364</c:v>
                </c:pt>
                <c:pt idx="2360">
                  <c:v>44365</c:v>
                </c:pt>
                <c:pt idx="2361">
                  <c:v>44366</c:v>
                </c:pt>
                <c:pt idx="2362">
                  <c:v>44367</c:v>
                </c:pt>
                <c:pt idx="2363">
                  <c:v>44368</c:v>
                </c:pt>
                <c:pt idx="2364">
                  <c:v>44369</c:v>
                </c:pt>
                <c:pt idx="2365">
                  <c:v>44370</c:v>
                </c:pt>
                <c:pt idx="2366">
                  <c:v>44371</c:v>
                </c:pt>
                <c:pt idx="2367">
                  <c:v>44372</c:v>
                </c:pt>
                <c:pt idx="2368">
                  <c:v>44373</c:v>
                </c:pt>
                <c:pt idx="2369">
                  <c:v>44374</c:v>
                </c:pt>
                <c:pt idx="2370">
                  <c:v>44375</c:v>
                </c:pt>
                <c:pt idx="2371">
                  <c:v>44376</c:v>
                </c:pt>
                <c:pt idx="2372">
                  <c:v>44377</c:v>
                </c:pt>
                <c:pt idx="2373">
                  <c:v>44378</c:v>
                </c:pt>
                <c:pt idx="2374">
                  <c:v>44379</c:v>
                </c:pt>
                <c:pt idx="2375">
                  <c:v>44380</c:v>
                </c:pt>
                <c:pt idx="2376">
                  <c:v>44381</c:v>
                </c:pt>
                <c:pt idx="2377">
                  <c:v>44382</c:v>
                </c:pt>
                <c:pt idx="2378">
                  <c:v>44383</c:v>
                </c:pt>
                <c:pt idx="2379">
                  <c:v>44384</c:v>
                </c:pt>
                <c:pt idx="2380">
                  <c:v>44385</c:v>
                </c:pt>
                <c:pt idx="2381">
                  <c:v>44386</c:v>
                </c:pt>
                <c:pt idx="2382">
                  <c:v>44387</c:v>
                </c:pt>
                <c:pt idx="2383">
                  <c:v>44388</c:v>
                </c:pt>
                <c:pt idx="2384">
                  <c:v>44389</c:v>
                </c:pt>
                <c:pt idx="2385">
                  <c:v>44390</c:v>
                </c:pt>
                <c:pt idx="2386">
                  <c:v>44391</c:v>
                </c:pt>
                <c:pt idx="2387">
                  <c:v>44392</c:v>
                </c:pt>
                <c:pt idx="2388">
                  <c:v>44393</c:v>
                </c:pt>
                <c:pt idx="2389">
                  <c:v>44394</c:v>
                </c:pt>
                <c:pt idx="2390">
                  <c:v>44395</c:v>
                </c:pt>
                <c:pt idx="2391">
                  <c:v>44396</c:v>
                </c:pt>
                <c:pt idx="2392">
                  <c:v>44397</c:v>
                </c:pt>
                <c:pt idx="2393">
                  <c:v>44398</c:v>
                </c:pt>
                <c:pt idx="2394">
                  <c:v>44399</c:v>
                </c:pt>
                <c:pt idx="2395">
                  <c:v>44400</c:v>
                </c:pt>
                <c:pt idx="2396">
                  <c:v>44401</c:v>
                </c:pt>
                <c:pt idx="2397">
                  <c:v>44402</c:v>
                </c:pt>
                <c:pt idx="2398">
                  <c:v>44403</c:v>
                </c:pt>
                <c:pt idx="2399">
                  <c:v>44404</c:v>
                </c:pt>
                <c:pt idx="2400">
                  <c:v>44405</c:v>
                </c:pt>
                <c:pt idx="2401">
                  <c:v>44406</c:v>
                </c:pt>
                <c:pt idx="2402">
                  <c:v>44407</c:v>
                </c:pt>
                <c:pt idx="2403">
                  <c:v>44408</c:v>
                </c:pt>
                <c:pt idx="2404">
                  <c:v>44409</c:v>
                </c:pt>
                <c:pt idx="2405">
                  <c:v>44410</c:v>
                </c:pt>
                <c:pt idx="2406">
                  <c:v>44411</c:v>
                </c:pt>
                <c:pt idx="2407">
                  <c:v>44412</c:v>
                </c:pt>
                <c:pt idx="2408">
                  <c:v>44413</c:v>
                </c:pt>
                <c:pt idx="2409">
                  <c:v>44414</c:v>
                </c:pt>
                <c:pt idx="2410">
                  <c:v>44415</c:v>
                </c:pt>
                <c:pt idx="2411">
                  <c:v>44416</c:v>
                </c:pt>
                <c:pt idx="2412">
                  <c:v>44417</c:v>
                </c:pt>
                <c:pt idx="2413">
                  <c:v>44418</c:v>
                </c:pt>
                <c:pt idx="2414">
                  <c:v>44419</c:v>
                </c:pt>
                <c:pt idx="2415">
                  <c:v>44420</c:v>
                </c:pt>
                <c:pt idx="2416">
                  <c:v>44421</c:v>
                </c:pt>
                <c:pt idx="2417">
                  <c:v>44422</c:v>
                </c:pt>
                <c:pt idx="2418">
                  <c:v>44423</c:v>
                </c:pt>
                <c:pt idx="2419">
                  <c:v>44424</c:v>
                </c:pt>
                <c:pt idx="2420">
                  <c:v>44425</c:v>
                </c:pt>
                <c:pt idx="2421">
                  <c:v>44426</c:v>
                </c:pt>
                <c:pt idx="2422">
                  <c:v>44427</c:v>
                </c:pt>
                <c:pt idx="2423">
                  <c:v>44428</c:v>
                </c:pt>
                <c:pt idx="2424">
                  <c:v>44429</c:v>
                </c:pt>
                <c:pt idx="2425">
                  <c:v>44430</c:v>
                </c:pt>
                <c:pt idx="2426">
                  <c:v>44431</c:v>
                </c:pt>
                <c:pt idx="2427">
                  <c:v>44432</c:v>
                </c:pt>
                <c:pt idx="2428">
                  <c:v>44433</c:v>
                </c:pt>
                <c:pt idx="2429">
                  <c:v>44434</c:v>
                </c:pt>
                <c:pt idx="2430">
                  <c:v>44435</c:v>
                </c:pt>
                <c:pt idx="2431">
                  <c:v>44436</c:v>
                </c:pt>
                <c:pt idx="2432">
                  <c:v>44437</c:v>
                </c:pt>
                <c:pt idx="2433">
                  <c:v>44438</c:v>
                </c:pt>
                <c:pt idx="2434">
                  <c:v>44439</c:v>
                </c:pt>
                <c:pt idx="2435">
                  <c:v>44440</c:v>
                </c:pt>
                <c:pt idx="2436">
                  <c:v>44441</c:v>
                </c:pt>
                <c:pt idx="2437">
                  <c:v>44442</c:v>
                </c:pt>
                <c:pt idx="2438">
                  <c:v>44443</c:v>
                </c:pt>
                <c:pt idx="2439">
                  <c:v>44444</c:v>
                </c:pt>
                <c:pt idx="2440">
                  <c:v>44445</c:v>
                </c:pt>
                <c:pt idx="2441">
                  <c:v>44446</c:v>
                </c:pt>
                <c:pt idx="2442">
                  <c:v>44447</c:v>
                </c:pt>
                <c:pt idx="2443">
                  <c:v>44448</c:v>
                </c:pt>
                <c:pt idx="2444">
                  <c:v>44449</c:v>
                </c:pt>
                <c:pt idx="2445">
                  <c:v>44450</c:v>
                </c:pt>
                <c:pt idx="2446">
                  <c:v>44451</c:v>
                </c:pt>
                <c:pt idx="2447">
                  <c:v>44452</c:v>
                </c:pt>
                <c:pt idx="2448">
                  <c:v>44453</c:v>
                </c:pt>
                <c:pt idx="2449">
                  <c:v>44454</c:v>
                </c:pt>
                <c:pt idx="2450">
                  <c:v>44455</c:v>
                </c:pt>
                <c:pt idx="2451">
                  <c:v>44456</c:v>
                </c:pt>
                <c:pt idx="2452">
                  <c:v>44457</c:v>
                </c:pt>
                <c:pt idx="2453">
                  <c:v>44458</c:v>
                </c:pt>
                <c:pt idx="2454">
                  <c:v>44459</c:v>
                </c:pt>
                <c:pt idx="2455">
                  <c:v>44460</c:v>
                </c:pt>
                <c:pt idx="2456">
                  <c:v>44461</c:v>
                </c:pt>
                <c:pt idx="2457">
                  <c:v>44462</c:v>
                </c:pt>
                <c:pt idx="2458">
                  <c:v>44463</c:v>
                </c:pt>
                <c:pt idx="2459">
                  <c:v>44464</c:v>
                </c:pt>
                <c:pt idx="2460">
                  <c:v>44465</c:v>
                </c:pt>
                <c:pt idx="2461">
                  <c:v>44466</c:v>
                </c:pt>
                <c:pt idx="2462">
                  <c:v>44467</c:v>
                </c:pt>
                <c:pt idx="2463">
                  <c:v>44468</c:v>
                </c:pt>
                <c:pt idx="2464">
                  <c:v>44469</c:v>
                </c:pt>
                <c:pt idx="2465">
                  <c:v>44470</c:v>
                </c:pt>
                <c:pt idx="2466">
                  <c:v>44471</c:v>
                </c:pt>
                <c:pt idx="2467">
                  <c:v>44472</c:v>
                </c:pt>
                <c:pt idx="2468">
                  <c:v>44473</c:v>
                </c:pt>
                <c:pt idx="2469">
                  <c:v>44474</c:v>
                </c:pt>
                <c:pt idx="2470">
                  <c:v>44475</c:v>
                </c:pt>
                <c:pt idx="2471">
                  <c:v>44476</c:v>
                </c:pt>
                <c:pt idx="2472">
                  <c:v>44477</c:v>
                </c:pt>
                <c:pt idx="2473">
                  <c:v>44478</c:v>
                </c:pt>
                <c:pt idx="2474">
                  <c:v>44479</c:v>
                </c:pt>
                <c:pt idx="2475">
                  <c:v>44480</c:v>
                </c:pt>
                <c:pt idx="2476">
                  <c:v>44481</c:v>
                </c:pt>
                <c:pt idx="2477">
                  <c:v>44482</c:v>
                </c:pt>
                <c:pt idx="2478">
                  <c:v>44483</c:v>
                </c:pt>
                <c:pt idx="2479">
                  <c:v>44484</c:v>
                </c:pt>
                <c:pt idx="2480">
                  <c:v>44485</c:v>
                </c:pt>
                <c:pt idx="2481">
                  <c:v>44486</c:v>
                </c:pt>
                <c:pt idx="2482">
                  <c:v>44487</c:v>
                </c:pt>
                <c:pt idx="2483">
                  <c:v>44488</c:v>
                </c:pt>
                <c:pt idx="2484">
                  <c:v>44489</c:v>
                </c:pt>
                <c:pt idx="2485">
                  <c:v>44490</c:v>
                </c:pt>
                <c:pt idx="2486">
                  <c:v>44491</c:v>
                </c:pt>
                <c:pt idx="2487">
                  <c:v>44492</c:v>
                </c:pt>
                <c:pt idx="2488">
                  <c:v>44493</c:v>
                </c:pt>
                <c:pt idx="2489">
                  <c:v>44494</c:v>
                </c:pt>
                <c:pt idx="2490">
                  <c:v>44495</c:v>
                </c:pt>
                <c:pt idx="2491">
                  <c:v>44496</c:v>
                </c:pt>
                <c:pt idx="2492">
                  <c:v>44497</c:v>
                </c:pt>
                <c:pt idx="2493">
                  <c:v>44498</c:v>
                </c:pt>
                <c:pt idx="2494">
                  <c:v>44499</c:v>
                </c:pt>
                <c:pt idx="2495">
                  <c:v>44500</c:v>
                </c:pt>
                <c:pt idx="2496">
                  <c:v>44501</c:v>
                </c:pt>
                <c:pt idx="2497">
                  <c:v>44502</c:v>
                </c:pt>
                <c:pt idx="2498">
                  <c:v>44503</c:v>
                </c:pt>
                <c:pt idx="2499">
                  <c:v>44504</c:v>
                </c:pt>
                <c:pt idx="2500">
                  <c:v>44505</c:v>
                </c:pt>
                <c:pt idx="2501">
                  <c:v>44506</c:v>
                </c:pt>
                <c:pt idx="2502">
                  <c:v>44507</c:v>
                </c:pt>
                <c:pt idx="2503">
                  <c:v>44508</c:v>
                </c:pt>
                <c:pt idx="2504">
                  <c:v>44509</c:v>
                </c:pt>
                <c:pt idx="2505">
                  <c:v>44510</c:v>
                </c:pt>
                <c:pt idx="2506">
                  <c:v>44511</c:v>
                </c:pt>
                <c:pt idx="2507">
                  <c:v>44512</c:v>
                </c:pt>
                <c:pt idx="2508">
                  <c:v>44513</c:v>
                </c:pt>
                <c:pt idx="2509">
                  <c:v>44514</c:v>
                </c:pt>
                <c:pt idx="2510">
                  <c:v>44515</c:v>
                </c:pt>
                <c:pt idx="2511">
                  <c:v>44516</c:v>
                </c:pt>
                <c:pt idx="2512">
                  <c:v>44517</c:v>
                </c:pt>
                <c:pt idx="2513">
                  <c:v>44518</c:v>
                </c:pt>
                <c:pt idx="2514">
                  <c:v>44519</c:v>
                </c:pt>
                <c:pt idx="2515">
                  <c:v>44520</c:v>
                </c:pt>
                <c:pt idx="2516">
                  <c:v>44521</c:v>
                </c:pt>
                <c:pt idx="2517">
                  <c:v>44522</c:v>
                </c:pt>
                <c:pt idx="2518">
                  <c:v>44523</c:v>
                </c:pt>
                <c:pt idx="2519">
                  <c:v>44524</c:v>
                </c:pt>
                <c:pt idx="2520">
                  <c:v>44525</c:v>
                </c:pt>
                <c:pt idx="2521">
                  <c:v>44526</c:v>
                </c:pt>
                <c:pt idx="2522">
                  <c:v>44527</c:v>
                </c:pt>
                <c:pt idx="2523">
                  <c:v>44528</c:v>
                </c:pt>
                <c:pt idx="2524">
                  <c:v>44529</c:v>
                </c:pt>
                <c:pt idx="2525">
                  <c:v>44530</c:v>
                </c:pt>
                <c:pt idx="2526">
                  <c:v>44531</c:v>
                </c:pt>
                <c:pt idx="2527">
                  <c:v>44532</c:v>
                </c:pt>
                <c:pt idx="2528">
                  <c:v>44533</c:v>
                </c:pt>
                <c:pt idx="2529">
                  <c:v>44534</c:v>
                </c:pt>
                <c:pt idx="2530">
                  <c:v>44535</c:v>
                </c:pt>
                <c:pt idx="2531">
                  <c:v>44536</c:v>
                </c:pt>
                <c:pt idx="2532">
                  <c:v>44537</c:v>
                </c:pt>
                <c:pt idx="2533">
                  <c:v>44538</c:v>
                </c:pt>
                <c:pt idx="2534">
                  <c:v>44539</c:v>
                </c:pt>
                <c:pt idx="2535">
                  <c:v>44540</c:v>
                </c:pt>
                <c:pt idx="2536">
                  <c:v>44541</c:v>
                </c:pt>
                <c:pt idx="2537">
                  <c:v>44542</c:v>
                </c:pt>
                <c:pt idx="2538">
                  <c:v>44543</c:v>
                </c:pt>
                <c:pt idx="2539">
                  <c:v>44544</c:v>
                </c:pt>
                <c:pt idx="2540">
                  <c:v>44545</c:v>
                </c:pt>
                <c:pt idx="2541">
                  <c:v>44546</c:v>
                </c:pt>
                <c:pt idx="2542">
                  <c:v>44547</c:v>
                </c:pt>
                <c:pt idx="2543">
                  <c:v>44548</c:v>
                </c:pt>
                <c:pt idx="2544">
                  <c:v>44549</c:v>
                </c:pt>
                <c:pt idx="2545">
                  <c:v>44550</c:v>
                </c:pt>
                <c:pt idx="2546">
                  <c:v>44551</c:v>
                </c:pt>
                <c:pt idx="2547">
                  <c:v>44552</c:v>
                </c:pt>
                <c:pt idx="2548">
                  <c:v>44553</c:v>
                </c:pt>
                <c:pt idx="2549">
                  <c:v>44554</c:v>
                </c:pt>
                <c:pt idx="2550">
                  <c:v>44555</c:v>
                </c:pt>
                <c:pt idx="2551">
                  <c:v>44556</c:v>
                </c:pt>
                <c:pt idx="2552">
                  <c:v>44557</c:v>
                </c:pt>
                <c:pt idx="2553">
                  <c:v>44558</c:v>
                </c:pt>
                <c:pt idx="2554">
                  <c:v>44559</c:v>
                </c:pt>
                <c:pt idx="2555">
                  <c:v>44560</c:v>
                </c:pt>
                <c:pt idx="2556">
                  <c:v>44561</c:v>
                </c:pt>
                <c:pt idx="2557">
                  <c:v>44562</c:v>
                </c:pt>
                <c:pt idx="2558">
                  <c:v>44563</c:v>
                </c:pt>
                <c:pt idx="2559">
                  <c:v>44564</c:v>
                </c:pt>
                <c:pt idx="2560">
                  <c:v>44565</c:v>
                </c:pt>
                <c:pt idx="2561">
                  <c:v>44566</c:v>
                </c:pt>
                <c:pt idx="2562">
                  <c:v>44567</c:v>
                </c:pt>
                <c:pt idx="2563">
                  <c:v>44568</c:v>
                </c:pt>
                <c:pt idx="2564">
                  <c:v>44569</c:v>
                </c:pt>
                <c:pt idx="2565">
                  <c:v>44570</c:v>
                </c:pt>
                <c:pt idx="2566">
                  <c:v>44571</c:v>
                </c:pt>
                <c:pt idx="2567">
                  <c:v>44572</c:v>
                </c:pt>
                <c:pt idx="2568">
                  <c:v>44573</c:v>
                </c:pt>
                <c:pt idx="2569">
                  <c:v>44574</c:v>
                </c:pt>
                <c:pt idx="2570">
                  <c:v>44575</c:v>
                </c:pt>
                <c:pt idx="2571">
                  <c:v>44576</c:v>
                </c:pt>
                <c:pt idx="2572">
                  <c:v>44577</c:v>
                </c:pt>
                <c:pt idx="2573">
                  <c:v>44578</c:v>
                </c:pt>
                <c:pt idx="2574">
                  <c:v>44579</c:v>
                </c:pt>
                <c:pt idx="2575">
                  <c:v>44580</c:v>
                </c:pt>
                <c:pt idx="2576">
                  <c:v>44581</c:v>
                </c:pt>
                <c:pt idx="2577">
                  <c:v>44582</c:v>
                </c:pt>
                <c:pt idx="2578">
                  <c:v>44583</c:v>
                </c:pt>
                <c:pt idx="2579">
                  <c:v>44584</c:v>
                </c:pt>
                <c:pt idx="2580">
                  <c:v>44585</c:v>
                </c:pt>
                <c:pt idx="2581">
                  <c:v>44586</c:v>
                </c:pt>
                <c:pt idx="2582">
                  <c:v>44587</c:v>
                </c:pt>
                <c:pt idx="2583">
                  <c:v>44588</c:v>
                </c:pt>
                <c:pt idx="2584">
                  <c:v>44589</c:v>
                </c:pt>
                <c:pt idx="2585">
                  <c:v>44590</c:v>
                </c:pt>
                <c:pt idx="2586">
                  <c:v>44591</c:v>
                </c:pt>
                <c:pt idx="2587">
                  <c:v>44592</c:v>
                </c:pt>
                <c:pt idx="2588">
                  <c:v>44593</c:v>
                </c:pt>
                <c:pt idx="2589">
                  <c:v>44594</c:v>
                </c:pt>
                <c:pt idx="2590">
                  <c:v>44595</c:v>
                </c:pt>
                <c:pt idx="2591">
                  <c:v>44596</c:v>
                </c:pt>
                <c:pt idx="2592">
                  <c:v>44597</c:v>
                </c:pt>
                <c:pt idx="2593">
                  <c:v>44598</c:v>
                </c:pt>
                <c:pt idx="2594">
                  <c:v>44599</c:v>
                </c:pt>
                <c:pt idx="2595">
                  <c:v>44600</c:v>
                </c:pt>
                <c:pt idx="2596">
                  <c:v>44601</c:v>
                </c:pt>
                <c:pt idx="2597">
                  <c:v>44602</c:v>
                </c:pt>
                <c:pt idx="2598">
                  <c:v>44603</c:v>
                </c:pt>
                <c:pt idx="2599">
                  <c:v>44604</c:v>
                </c:pt>
                <c:pt idx="2600">
                  <c:v>44605</c:v>
                </c:pt>
                <c:pt idx="2601">
                  <c:v>44606</c:v>
                </c:pt>
                <c:pt idx="2602">
                  <c:v>44607</c:v>
                </c:pt>
                <c:pt idx="2603">
                  <c:v>44608</c:v>
                </c:pt>
                <c:pt idx="2604">
                  <c:v>44609</c:v>
                </c:pt>
                <c:pt idx="2605">
                  <c:v>44610</c:v>
                </c:pt>
                <c:pt idx="2606">
                  <c:v>44611</c:v>
                </c:pt>
                <c:pt idx="2607">
                  <c:v>44612</c:v>
                </c:pt>
                <c:pt idx="2608">
                  <c:v>44613</c:v>
                </c:pt>
                <c:pt idx="2609">
                  <c:v>44614</c:v>
                </c:pt>
                <c:pt idx="2610">
                  <c:v>44615</c:v>
                </c:pt>
                <c:pt idx="2611">
                  <c:v>44616</c:v>
                </c:pt>
                <c:pt idx="2612">
                  <c:v>44617</c:v>
                </c:pt>
                <c:pt idx="2613">
                  <c:v>44618</c:v>
                </c:pt>
                <c:pt idx="2614">
                  <c:v>44619</c:v>
                </c:pt>
                <c:pt idx="2615">
                  <c:v>44620</c:v>
                </c:pt>
                <c:pt idx="2616">
                  <c:v>44621</c:v>
                </c:pt>
                <c:pt idx="2617">
                  <c:v>44622</c:v>
                </c:pt>
                <c:pt idx="2618">
                  <c:v>44623</c:v>
                </c:pt>
                <c:pt idx="2619">
                  <c:v>44624</c:v>
                </c:pt>
                <c:pt idx="2620">
                  <c:v>44625</c:v>
                </c:pt>
                <c:pt idx="2621">
                  <c:v>44626</c:v>
                </c:pt>
                <c:pt idx="2622">
                  <c:v>44627</c:v>
                </c:pt>
                <c:pt idx="2623">
                  <c:v>44628</c:v>
                </c:pt>
                <c:pt idx="2624">
                  <c:v>44629</c:v>
                </c:pt>
                <c:pt idx="2625">
                  <c:v>44630</c:v>
                </c:pt>
                <c:pt idx="2626">
                  <c:v>44631</c:v>
                </c:pt>
                <c:pt idx="2627">
                  <c:v>44632</c:v>
                </c:pt>
                <c:pt idx="2628">
                  <c:v>44633</c:v>
                </c:pt>
                <c:pt idx="2629">
                  <c:v>44634</c:v>
                </c:pt>
                <c:pt idx="2630">
                  <c:v>44635</c:v>
                </c:pt>
                <c:pt idx="2631">
                  <c:v>44636</c:v>
                </c:pt>
                <c:pt idx="2632">
                  <c:v>44637</c:v>
                </c:pt>
                <c:pt idx="2633">
                  <c:v>44638</c:v>
                </c:pt>
                <c:pt idx="2634">
                  <c:v>44639</c:v>
                </c:pt>
                <c:pt idx="2635">
                  <c:v>44640</c:v>
                </c:pt>
                <c:pt idx="2636">
                  <c:v>44641</c:v>
                </c:pt>
                <c:pt idx="2637">
                  <c:v>44642</c:v>
                </c:pt>
                <c:pt idx="2638">
                  <c:v>44643</c:v>
                </c:pt>
                <c:pt idx="2639">
                  <c:v>44644</c:v>
                </c:pt>
                <c:pt idx="2640">
                  <c:v>44645</c:v>
                </c:pt>
                <c:pt idx="2641">
                  <c:v>44646</c:v>
                </c:pt>
                <c:pt idx="2642">
                  <c:v>44647</c:v>
                </c:pt>
                <c:pt idx="2643">
                  <c:v>44648</c:v>
                </c:pt>
                <c:pt idx="2644">
                  <c:v>44649</c:v>
                </c:pt>
                <c:pt idx="2645">
                  <c:v>44650</c:v>
                </c:pt>
                <c:pt idx="2646">
                  <c:v>44651</c:v>
                </c:pt>
                <c:pt idx="2647">
                  <c:v>44652</c:v>
                </c:pt>
                <c:pt idx="2648">
                  <c:v>44653</c:v>
                </c:pt>
                <c:pt idx="2649">
                  <c:v>44654</c:v>
                </c:pt>
                <c:pt idx="2650">
                  <c:v>44655</c:v>
                </c:pt>
                <c:pt idx="2651">
                  <c:v>44656</c:v>
                </c:pt>
                <c:pt idx="2652">
                  <c:v>44657</c:v>
                </c:pt>
                <c:pt idx="2653">
                  <c:v>44658</c:v>
                </c:pt>
                <c:pt idx="2654">
                  <c:v>44659</c:v>
                </c:pt>
                <c:pt idx="2655">
                  <c:v>44660</c:v>
                </c:pt>
                <c:pt idx="2656">
                  <c:v>44661</c:v>
                </c:pt>
                <c:pt idx="2657">
                  <c:v>44662</c:v>
                </c:pt>
                <c:pt idx="2658">
                  <c:v>44663</c:v>
                </c:pt>
                <c:pt idx="2659">
                  <c:v>44664</c:v>
                </c:pt>
                <c:pt idx="2660">
                  <c:v>44665</c:v>
                </c:pt>
                <c:pt idx="2661">
                  <c:v>44666</c:v>
                </c:pt>
                <c:pt idx="2662">
                  <c:v>44667</c:v>
                </c:pt>
                <c:pt idx="2663">
                  <c:v>44668</c:v>
                </c:pt>
                <c:pt idx="2664">
                  <c:v>44669</c:v>
                </c:pt>
                <c:pt idx="2665">
                  <c:v>44670</c:v>
                </c:pt>
                <c:pt idx="2666">
                  <c:v>44671</c:v>
                </c:pt>
                <c:pt idx="2667">
                  <c:v>44672</c:v>
                </c:pt>
                <c:pt idx="2668">
                  <c:v>44673</c:v>
                </c:pt>
                <c:pt idx="2669">
                  <c:v>44674</c:v>
                </c:pt>
                <c:pt idx="2670">
                  <c:v>44675</c:v>
                </c:pt>
                <c:pt idx="2671">
                  <c:v>44676</c:v>
                </c:pt>
                <c:pt idx="2672">
                  <c:v>44677</c:v>
                </c:pt>
                <c:pt idx="2673">
                  <c:v>44678</c:v>
                </c:pt>
                <c:pt idx="2674">
                  <c:v>44679</c:v>
                </c:pt>
                <c:pt idx="2675">
                  <c:v>44680</c:v>
                </c:pt>
                <c:pt idx="2676">
                  <c:v>44681</c:v>
                </c:pt>
                <c:pt idx="2677">
                  <c:v>44682</c:v>
                </c:pt>
                <c:pt idx="2678">
                  <c:v>44683</c:v>
                </c:pt>
                <c:pt idx="2679">
                  <c:v>44684</c:v>
                </c:pt>
                <c:pt idx="2680">
                  <c:v>44685</c:v>
                </c:pt>
                <c:pt idx="2681">
                  <c:v>44686</c:v>
                </c:pt>
                <c:pt idx="2682">
                  <c:v>44687</c:v>
                </c:pt>
                <c:pt idx="2683">
                  <c:v>44688</c:v>
                </c:pt>
                <c:pt idx="2684">
                  <c:v>44689</c:v>
                </c:pt>
                <c:pt idx="2685">
                  <c:v>44690</c:v>
                </c:pt>
                <c:pt idx="2686">
                  <c:v>44691</c:v>
                </c:pt>
                <c:pt idx="2687">
                  <c:v>44692</c:v>
                </c:pt>
                <c:pt idx="2688">
                  <c:v>44693</c:v>
                </c:pt>
                <c:pt idx="2689">
                  <c:v>44694</c:v>
                </c:pt>
                <c:pt idx="2690">
                  <c:v>44695</c:v>
                </c:pt>
                <c:pt idx="2691">
                  <c:v>44696</c:v>
                </c:pt>
                <c:pt idx="2692">
                  <c:v>44697</c:v>
                </c:pt>
                <c:pt idx="2693">
                  <c:v>44698</c:v>
                </c:pt>
                <c:pt idx="2694">
                  <c:v>44699</c:v>
                </c:pt>
                <c:pt idx="2695">
                  <c:v>44700</c:v>
                </c:pt>
                <c:pt idx="2696">
                  <c:v>44701</c:v>
                </c:pt>
                <c:pt idx="2697">
                  <c:v>44702</c:v>
                </c:pt>
                <c:pt idx="2698">
                  <c:v>44703</c:v>
                </c:pt>
                <c:pt idx="2699">
                  <c:v>44704</c:v>
                </c:pt>
                <c:pt idx="2700">
                  <c:v>44705</c:v>
                </c:pt>
                <c:pt idx="2701">
                  <c:v>44706</c:v>
                </c:pt>
                <c:pt idx="2702">
                  <c:v>44707</c:v>
                </c:pt>
                <c:pt idx="2703">
                  <c:v>44708</c:v>
                </c:pt>
                <c:pt idx="2704">
                  <c:v>44709</c:v>
                </c:pt>
                <c:pt idx="2705">
                  <c:v>44710</c:v>
                </c:pt>
                <c:pt idx="2706">
                  <c:v>44711</c:v>
                </c:pt>
                <c:pt idx="2707">
                  <c:v>44712</c:v>
                </c:pt>
                <c:pt idx="2708">
                  <c:v>44713</c:v>
                </c:pt>
                <c:pt idx="2709">
                  <c:v>44714</c:v>
                </c:pt>
                <c:pt idx="2710">
                  <c:v>44715</c:v>
                </c:pt>
                <c:pt idx="2711">
                  <c:v>44716</c:v>
                </c:pt>
                <c:pt idx="2712">
                  <c:v>44717</c:v>
                </c:pt>
                <c:pt idx="2713">
                  <c:v>44718</c:v>
                </c:pt>
                <c:pt idx="2714">
                  <c:v>44719</c:v>
                </c:pt>
                <c:pt idx="2715">
                  <c:v>44720</c:v>
                </c:pt>
                <c:pt idx="2716">
                  <c:v>44721</c:v>
                </c:pt>
                <c:pt idx="2717">
                  <c:v>44722</c:v>
                </c:pt>
                <c:pt idx="2718">
                  <c:v>44723</c:v>
                </c:pt>
                <c:pt idx="2719">
                  <c:v>44724</c:v>
                </c:pt>
                <c:pt idx="2720">
                  <c:v>44725</c:v>
                </c:pt>
                <c:pt idx="2721">
                  <c:v>44726</c:v>
                </c:pt>
                <c:pt idx="2722">
                  <c:v>44727</c:v>
                </c:pt>
                <c:pt idx="2723">
                  <c:v>44728</c:v>
                </c:pt>
                <c:pt idx="2724">
                  <c:v>44729</c:v>
                </c:pt>
                <c:pt idx="2725">
                  <c:v>44730</c:v>
                </c:pt>
                <c:pt idx="2726">
                  <c:v>44731</c:v>
                </c:pt>
                <c:pt idx="2727">
                  <c:v>44732</c:v>
                </c:pt>
                <c:pt idx="2728">
                  <c:v>44733</c:v>
                </c:pt>
                <c:pt idx="2729">
                  <c:v>44734</c:v>
                </c:pt>
                <c:pt idx="2730">
                  <c:v>44735</c:v>
                </c:pt>
                <c:pt idx="2731">
                  <c:v>44736</c:v>
                </c:pt>
                <c:pt idx="2732">
                  <c:v>44737</c:v>
                </c:pt>
                <c:pt idx="2733">
                  <c:v>44738</c:v>
                </c:pt>
                <c:pt idx="2734">
                  <c:v>44739</c:v>
                </c:pt>
                <c:pt idx="2735">
                  <c:v>44740</c:v>
                </c:pt>
                <c:pt idx="2736">
                  <c:v>44741</c:v>
                </c:pt>
                <c:pt idx="2737">
                  <c:v>44742</c:v>
                </c:pt>
                <c:pt idx="2738">
                  <c:v>44743</c:v>
                </c:pt>
                <c:pt idx="2739">
                  <c:v>44744</c:v>
                </c:pt>
                <c:pt idx="2740">
                  <c:v>44745</c:v>
                </c:pt>
                <c:pt idx="2741">
                  <c:v>44746</c:v>
                </c:pt>
                <c:pt idx="2742">
                  <c:v>44747</c:v>
                </c:pt>
                <c:pt idx="2743">
                  <c:v>44748</c:v>
                </c:pt>
                <c:pt idx="2744">
                  <c:v>44749</c:v>
                </c:pt>
                <c:pt idx="2745">
                  <c:v>44750</c:v>
                </c:pt>
                <c:pt idx="2746">
                  <c:v>44751</c:v>
                </c:pt>
                <c:pt idx="2747">
                  <c:v>44752</c:v>
                </c:pt>
                <c:pt idx="2748">
                  <c:v>44753</c:v>
                </c:pt>
                <c:pt idx="2749">
                  <c:v>44754</c:v>
                </c:pt>
                <c:pt idx="2750">
                  <c:v>44755</c:v>
                </c:pt>
                <c:pt idx="2751">
                  <c:v>44756</c:v>
                </c:pt>
                <c:pt idx="2752">
                  <c:v>44757</c:v>
                </c:pt>
                <c:pt idx="2753">
                  <c:v>44758</c:v>
                </c:pt>
                <c:pt idx="2754">
                  <c:v>44759</c:v>
                </c:pt>
                <c:pt idx="2755">
                  <c:v>44760</c:v>
                </c:pt>
                <c:pt idx="2756">
                  <c:v>44761</c:v>
                </c:pt>
                <c:pt idx="2757">
                  <c:v>44762</c:v>
                </c:pt>
                <c:pt idx="2758">
                  <c:v>44763</c:v>
                </c:pt>
                <c:pt idx="2759">
                  <c:v>44764</c:v>
                </c:pt>
                <c:pt idx="2760">
                  <c:v>44765</c:v>
                </c:pt>
                <c:pt idx="2761">
                  <c:v>44766</c:v>
                </c:pt>
                <c:pt idx="2762">
                  <c:v>44767</c:v>
                </c:pt>
                <c:pt idx="2763">
                  <c:v>44768</c:v>
                </c:pt>
                <c:pt idx="2764">
                  <c:v>44769</c:v>
                </c:pt>
                <c:pt idx="2765">
                  <c:v>44770</c:v>
                </c:pt>
                <c:pt idx="2766">
                  <c:v>44771</c:v>
                </c:pt>
                <c:pt idx="2767">
                  <c:v>44772</c:v>
                </c:pt>
                <c:pt idx="2768">
                  <c:v>44773</c:v>
                </c:pt>
                <c:pt idx="2769">
                  <c:v>44774</c:v>
                </c:pt>
                <c:pt idx="2770">
                  <c:v>44775</c:v>
                </c:pt>
                <c:pt idx="2771">
                  <c:v>44776</c:v>
                </c:pt>
                <c:pt idx="2772">
                  <c:v>44777</c:v>
                </c:pt>
                <c:pt idx="2773">
                  <c:v>44778</c:v>
                </c:pt>
                <c:pt idx="2774">
                  <c:v>44779</c:v>
                </c:pt>
                <c:pt idx="2775">
                  <c:v>44780</c:v>
                </c:pt>
                <c:pt idx="2776">
                  <c:v>44781</c:v>
                </c:pt>
                <c:pt idx="2777">
                  <c:v>44782</c:v>
                </c:pt>
                <c:pt idx="2778">
                  <c:v>44783</c:v>
                </c:pt>
                <c:pt idx="2779">
                  <c:v>44784</c:v>
                </c:pt>
                <c:pt idx="2780">
                  <c:v>44785</c:v>
                </c:pt>
                <c:pt idx="2781">
                  <c:v>44786</c:v>
                </c:pt>
                <c:pt idx="2782">
                  <c:v>44787</c:v>
                </c:pt>
                <c:pt idx="2783">
                  <c:v>44788</c:v>
                </c:pt>
                <c:pt idx="2784">
                  <c:v>44789</c:v>
                </c:pt>
                <c:pt idx="2785">
                  <c:v>44790</c:v>
                </c:pt>
                <c:pt idx="2786">
                  <c:v>44791</c:v>
                </c:pt>
                <c:pt idx="2787">
                  <c:v>44792</c:v>
                </c:pt>
                <c:pt idx="2788">
                  <c:v>44793</c:v>
                </c:pt>
                <c:pt idx="2789">
                  <c:v>44794</c:v>
                </c:pt>
                <c:pt idx="2790">
                  <c:v>44795</c:v>
                </c:pt>
                <c:pt idx="2791">
                  <c:v>44796</c:v>
                </c:pt>
                <c:pt idx="2792">
                  <c:v>44797</c:v>
                </c:pt>
                <c:pt idx="2793">
                  <c:v>44798</c:v>
                </c:pt>
                <c:pt idx="2794">
                  <c:v>44799</c:v>
                </c:pt>
                <c:pt idx="2795">
                  <c:v>44800</c:v>
                </c:pt>
                <c:pt idx="2796">
                  <c:v>44801</c:v>
                </c:pt>
                <c:pt idx="2797">
                  <c:v>44802</c:v>
                </c:pt>
                <c:pt idx="2798">
                  <c:v>44803</c:v>
                </c:pt>
                <c:pt idx="2799">
                  <c:v>44804</c:v>
                </c:pt>
                <c:pt idx="2800">
                  <c:v>44805</c:v>
                </c:pt>
                <c:pt idx="2801">
                  <c:v>44806</c:v>
                </c:pt>
                <c:pt idx="2802">
                  <c:v>44807</c:v>
                </c:pt>
                <c:pt idx="2803">
                  <c:v>44808</c:v>
                </c:pt>
                <c:pt idx="2804">
                  <c:v>44809</c:v>
                </c:pt>
                <c:pt idx="2805">
                  <c:v>44810</c:v>
                </c:pt>
                <c:pt idx="2806">
                  <c:v>44811</c:v>
                </c:pt>
                <c:pt idx="2807">
                  <c:v>44812</c:v>
                </c:pt>
                <c:pt idx="2808">
                  <c:v>44813</c:v>
                </c:pt>
                <c:pt idx="2809">
                  <c:v>44814</c:v>
                </c:pt>
                <c:pt idx="2810">
                  <c:v>44815</c:v>
                </c:pt>
                <c:pt idx="2811">
                  <c:v>44816</c:v>
                </c:pt>
                <c:pt idx="2812">
                  <c:v>44817</c:v>
                </c:pt>
                <c:pt idx="2813">
                  <c:v>44818</c:v>
                </c:pt>
                <c:pt idx="2814">
                  <c:v>44819</c:v>
                </c:pt>
                <c:pt idx="2815">
                  <c:v>44820</c:v>
                </c:pt>
                <c:pt idx="2816">
                  <c:v>44821</c:v>
                </c:pt>
                <c:pt idx="2817">
                  <c:v>44822</c:v>
                </c:pt>
                <c:pt idx="2818">
                  <c:v>44823</c:v>
                </c:pt>
                <c:pt idx="2819">
                  <c:v>44824</c:v>
                </c:pt>
                <c:pt idx="2820">
                  <c:v>44825</c:v>
                </c:pt>
                <c:pt idx="2821">
                  <c:v>44826</c:v>
                </c:pt>
                <c:pt idx="2822">
                  <c:v>44827</c:v>
                </c:pt>
                <c:pt idx="2823">
                  <c:v>44828</c:v>
                </c:pt>
                <c:pt idx="2824">
                  <c:v>44829</c:v>
                </c:pt>
                <c:pt idx="2825">
                  <c:v>44830</c:v>
                </c:pt>
                <c:pt idx="2826">
                  <c:v>44831</c:v>
                </c:pt>
                <c:pt idx="2827">
                  <c:v>44832</c:v>
                </c:pt>
                <c:pt idx="2828">
                  <c:v>44833</c:v>
                </c:pt>
                <c:pt idx="2829">
                  <c:v>44834</c:v>
                </c:pt>
                <c:pt idx="2830">
                  <c:v>44835</c:v>
                </c:pt>
                <c:pt idx="2831">
                  <c:v>44836</c:v>
                </c:pt>
                <c:pt idx="2832">
                  <c:v>44837</c:v>
                </c:pt>
                <c:pt idx="2833">
                  <c:v>44838</c:v>
                </c:pt>
                <c:pt idx="2834">
                  <c:v>44839</c:v>
                </c:pt>
                <c:pt idx="2835">
                  <c:v>44840</c:v>
                </c:pt>
                <c:pt idx="2836">
                  <c:v>44841</c:v>
                </c:pt>
                <c:pt idx="2837">
                  <c:v>44842</c:v>
                </c:pt>
                <c:pt idx="2838">
                  <c:v>44843</c:v>
                </c:pt>
                <c:pt idx="2839">
                  <c:v>44844</c:v>
                </c:pt>
                <c:pt idx="2840">
                  <c:v>44845</c:v>
                </c:pt>
                <c:pt idx="2841">
                  <c:v>44846</c:v>
                </c:pt>
                <c:pt idx="2842">
                  <c:v>44847</c:v>
                </c:pt>
                <c:pt idx="2843">
                  <c:v>44848</c:v>
                </c:pt>
                <c:pt idx="2844">
                  <c:v>44849</c:v>
                </c:pt>
                <c:pt idx="2845">
                  <c:v>44850</c:v>
                </c:pt>
                <c:pt idx="2846">
                  <c:v>44851</c:v>
                </c:pt>
                <c:pt idx="2847">
                  <c:v>44852</c:v>
                </c:pt>
                <c:pt idx="2848">
                  <c:v>44853</c:v>
                </c:pt>
                <c:pt idx="2849">
                  <c:v>44854</c:v>
                </c:pt>
                <c:pt idx="2850">
                  <c:v>44855</c:v>
                </c:pt>
                <c:pt idx="2851">
                  <c:v>44856</c:v>
                </c:pt>
                <c:pt idx="2852">
                  <c:v>44857</c:v>
                </c:pt>
                <c:pt idx="2853">
                  <c:v>44858</c:v>
                </c:pt>
                <c:pt idx="2854">
                  <c:v>44859</c:v>
                </c:pt>
                <c:pt idx="2855">
                  <c:v>44860</c:v>
                </c:pt>
                <c:pt idx="2856">
                  <c:v>44861</c:v>
                </c:pt>
                <c:pt idx="2857">
                  <c:v>44862</c:v>
                </c:pt>
                <c:pt idx="2858">
                  <c:v>44863</c:v>
                </c:pt>
                <c:pt idx="2859">
                  <c:v>44864</c:v>
                </c:pt>
                <c:pt idx="2860">
                  <c:v>44865</c:v>
                </c:pt>
                <c:pt idx="2861">
                  <c:v>44866</c:v>
                </c:pt>
                <c:pt idx="2862">
                  <c:v>44867</c:v>
                </c:pt>
                <c:pt idx="2863">
                  <c:v>44868</c:v>
                </c:pt>
                <c:pt idx="2864">
                  <c:v>44869</c:v>
                </c:pt>
                <c:pt idx="2865">
                  <c:v>44870</c:v>
                </c:pt>
                <c:pt idx="2866">
                  <c:v>44871</c:v>
                </c:pt>
                <c:pt idx="2867">
                  <c:v>44872</c:v>
                </c:pt>
                <c:pt idx="2868">
                  <c:v>44873</c:v>
                </c:pt>
                <c:pt idx="2869">
                  <c:v>44874</c:v>
                </c:pt>
                <c:pt idx="2870">
                  <c:v>44875</c:v>
                </c:pt>
                <c:pt idx="2871">
                  <c:v>44876</c:v>
                </c:pt>
                <c:pt idx="2872">
                  <c:v>44877</c:v>
                </c:pt>
                <c:pt idx="2873">
                  <c:v>44878</c:v>
                </c:pt>
                <c:pt idx="2874">
                  <c:v>44879</c:v>
                </c:pt>
                <c:pt idx="2875">
                  <c:v>44880</c:v>
                </c:pt>
                <c:pt idx="2876">
                  <c:v>44881</c:v>
                </c:pt>
                <c:pt idx="2877">
                  <c:v>44882</c:v>
                </c:pt>
                <c:pt idx="2878">
                  <c:v>44883</c:v>
                </c:pt>
                <c:pt idx="2879">
                  <c:v>44884</c:v>
                </c:pt>
                <c:pt idx="2880">
                  <c:v>44885</c:v>
                </c:pt>
                <c:pt idx="2881">
                  <c:v>44886</c:v>
                </c:pt>
                <c:pt idx="2882">
                  <c:v>44887</c:v>
                </c:pt>
                <c:pt idx="2883">
                  <c:v>44888</c:v>
                </c:pt>
                <c:pt idx="2884">
                  <c:v>44889</c:v>
                </c:pt>
                <c:pt idx="2885">
                  <c:v>44890</c:v>
                </c:pt>
                <c:pt idx="2886">
                  <c:v>44891</c:v>
                </c:pt>
                <c:pt idx="2887">
                  <c:v>44892</c:v>
                </c:pt>
                <c:pt idx="2888">
                  <c:v>44893</c:v>
                </c:pt>
                <c:pt idx="2889">
                  <c:v>44894</c:v>
                </c:pt>
                <c:pt idx="2890">
                  <c:v>44895</c:v>
                </c:pt>
                <c:pt idx="2891">
                  <c:v>44896</c:v>
                </c:pt>
                <c:pt idx="2892">
                  <c:v>44897</c:v>
                </c:pt>
                <c:pt idx="2893">
                  <c:v>44898</c:v>
                </c:pt>
                <c:pt idx="2894">
                  <c:v>44899</c:v>
                </c:pt>
                <c:pt idx="2895">
                  <c:v>44900</c:v>
                </c:pt>
                <c:pt idx="2896">
                  <c:v>44901</c:v>
                </c:pt>
                <c:pt idx="2897">
                  <c:v>44902</c:v>
                </c:pt>
                <c:pt idx="2898">
                  <c:v>44903</c:v>
                </c:pt>
                <c:pt idx="2899">
                  <c:v>44904</c:v>
                </c:pt>
                <c:pt idx="2900">
                  <c:v>44905</c:v>
                </c:pt>
                <c:pt idx="2901">
                  <c:v>44906</c:v>
                </c:pt>
                <c:pt idx="2902">
                  <c:v>44907</c:v>
                </c:pt>
                <c:pt idx="2903">
                  <c:v>44908</c:v>
                </c:pt>
                <c:pt idx="2904">
                  <c:v>44909</c:v>
                </c:pt>
                <c:pt idx="2905">
                  <c:v>44910</c:v>
                </c:pt>
                <c:pt idx="2906">
                  <c:v>44911</c:v>
                </c:pt>
                <c:pt idx="2907">
                  <c:v>44912</c:v>
                </c:pt>
                <c:pt idx="2908">
                  <c:v>44913</c:v>
                </c:pt>
                <c:pt idx="2909">
                  <c:v>44914</c:v>
                </c:pt>
                <c:pt idx="2910">
                  <c:v>44915</c:v>
                </c:pt>
                <c:pt idx="2911">
                  <c:v>44916</c:v>
                </c:pt>
                <c:pt idx="2912">
                  <c:v>44917</c:v>
                </c:pt>
                <c:pt idx="2913">
                  <c:v>44918</c:v>
                </c:pt>
                <c:pt idx="2914">
                  <c:v>44919</c:v>
                </c:pt>
                <c:pt idx="2915">
                  <c:v>44920</c:v>
                </c:pt>
                <c:pt idx="2916">
                  <c:v>44921</c:v>
                </c:pt>
                <c:pt idx="2917">
                  <c:v>44922</c:v>
                </c:pt>
                <c:pt idx="2918">
                  <c:v>44923</c:v>
                </c:pt>
                <c:pt idx="2919">
                  <c:v>44924</c:v>
                </c:pt>
                <c:pt idx="2920">
                  <c:v>44925</c:v>
                </c:pt>
                <c:pt idx="2921">
                  <c:v>44926</c:v>
                </c:pt>
                <c:pt idx="2922">
                  <c:v>44927</c:v>
                </c:pt>
                <c:pt idx="2923">
                  <c:v>44928</c:v>
                </c:pt>
                <c:pt idx="2924">
                  <c:v>44929</c:v>
                </c:pt>
                <c:pt idx="2925">
                  <c:v>44930</c:v>
                </c:pt>
                <c:pt idx="2926">
                  <c:v>44931</c:v>
                </c:pt>
                <c:pt idx="2927">
                  <c:v>44932</c:v>
                </c:pt>
                <c:pt idx="2928">
                  <c:v>44933</c:v>
                </c:pt>
                <c:pt idx="2929">
                  <c:v>44934</c:v>
                </c:pt>
                <c:pt idx="2930">
                  <c:v>44935</c:v>
                </c:pt>
                <c:pt idx="2931">
                  <c:v>44936</c:v>
                </c:pt>
                <c:pt idx="2932">
                  <c:v>44937</c:v>
                </c:pt>
                <c:pt idx="2933">
                  <c:v>44938</c:v>
                </c:pt>
                <c:pt idx="2934">
                  <c:v>44939</c:v>
                </c:pt>
                <c:pt idx="2935">
                  <c:v>44940</c:v>
                </c:pt>
                <c:pt idx="2936">
                  <c:v>44941</c:v>
                </c:pt>
                <c:pt idx="2937">
                  <c:v>44942</c:v>
                </c:pt>
                <c:pt idx="2938">
                  <c:v>44943</c:v>
                </c:pt>
                <c:pt idx="2939">
                  <c:v>44944</c:v>
                </c:pt>
                <c:pt idx="2940">
                  <c:v>44945</c:v>
                </c:pt>
                <c:pt idx="2941">
                  <c:v>44946</c:v>
                </c:pt>
                <c:pt idx="2942">
                  <c:v>44947</c:v>
                </c:pt>
                <c:pt idx="2943">
                  <c:v>44948</c:v>
                </c:pt>
                <c:pt idx="2944">
                  <c:v>44949</c:v>
                </c:pt>
                <c:pt idx="2945">
                  <c:v>44950</c:v>
                </c:pt>
                <c:pt idx="2946">
                  <c:v>44951</c:v>
                </c:pt>
                <c:pt idx="2947">
                  <c:v>44952</c:v>
                </c:pt>
                <c:pt idx="2948">
                  <c:v>44953</c:v>
                </c:pt>
                <c:pt idx="2949">
                  <c:v>44954</c:v>
                </c:pt>
                <c:pt idx="2950">
                  <c:v>44955</c:v>
                </c:pt>
                <c:pt idx="2951">
                  <c:v>44956</c:v>
                </c:pt>
                <c:pt idx="2952">
                  <c:v>44957</c:v>
                </c:pt>
                <c:pt idx="2953">
                  <c:v>44958</c:v>
                </c:pt>
                <c:pt idx="2954">
                  <c:v>44959</c:v>
                </c:pt>
                <c:pt idx="2955">
                  <c:v>44960</c:v>
                </c:pt>
                <c:pt idx="2956">
                  <c:v>44961</c:v>
                </c:pt>
                <c:pt idx="2957">
                  <c:v>44962</c:v>
                </c:pt>
                <c:pt idx="2958">
                  <c:v>44963</c:v>
                </c:pt>
                <c:pt idx="2959">
                  <c:v>44964</c:v>
                </c:pt>
                <c:pt idx="2960">
                  <c:v>44965</c:v>
                </c:pt>
                <c:pt idx="2961">
                  <c:v>44966</c:v>
                </c:pt>
                <c:pt idx="2962">
                  <c:v>44967</c:v>
                </c:pt>
                <c:pt idx="2963">
                  <c:v>44968</c:v>
                </c:pt>
                <c:pt idx="2964">
                  <c:v>44969</c:v>
                </c:pt>
                <c:pt idx="2965">
                  <c:v>44970</c:v>
                </c:pt>
                <c:pt idx="2966">
                  <c:v>44971</c:v>
                </c:pt>
                <c:pt idx="2967">
                  <c:v>44972</c:v>
                </c:pt>
                <c:pt idx="2968">
                  <c:v>44973</c:v>
                </c:pt>
                <c:pt idx="2969">
                  <c:v>44974</c:v>
                </c:pt>
                <c:pt idx="2970">
                  <c:v>44975</c:v>
                </c:pt>
                <c:pt idx="2971">
                  <c:v>44976</c:v>
                </c:pt>
                <c:pt idx="2972">
                  <c:v>44977</c:v>
                </c:pt>
                <c:pt idx="2973">
                  <c:v>44978</c:v>
                </c:pt>
                <c:pt idx="2974">
                  <c:v>44979</c:v>
                </c:pt>
                <c:pt idx="2975">
                  <c:v>44980</c:v>
                </c:pt>
                <c:pt idx="2976">
                  <c:v>44981</c:v>
                </c:pt>
                <c:pt idx="2977">
                  <c:v>44982</c:v>
                </c:pt>
                <c:pt idx="2978">
                  <c:v>44983</c:v>
                </c:pt>
                <c:pt idx="2979">
                  <c:v>44984</c:v>
                </c:pt>
                <c:pt idx="2980">
                  <c:v>44985</c:v>
                </c:pt>
                <c:pt idx="2981">
                  <c:v>44986</c:v>
                </c:pt>
                <c:pt idx="2982">
                  <c:v>44987</c:v>
                </c:pt>
                <c:pt idx="2983">
                  <c:v>44988</c:v>
                </c:pt>
                <c:pt idx="2984">
                  <c:v>44989</c:v>
                </c:pt>
                <c:pt idx="2985">
                  <c:v>44990</c:v>
                </c:pt>
                <c:pt idx="2986">
                  <c:v>44991</c:v>
                </c:pt>
                <c:pt idx="2987">
                  <c:v>44992</c:v>
                </c:pt>
                <c:pt idx="2988">
                  <c:v>44993</c:v>
                </c:pt>
                <c:pt idx="2989">
                  <c:v>44994</c:v>
                </c:pt>
                <c:pt idx="2990">
                  <c:v>44995</c:v>
                </c:pt>
                <c:pt idx="2991">
                  <c:v>44996</c:v>
                </c:pt>
                <c:pt idx="2992">
                  <c:v>44997</c:v>
                </c:pt>
                <c:pt idx="2993">
                  <c:v>44998</c:v>
                </c:pt>
                <c:pt idx="2994">
                  <c:v>44999</c:v>
                </c:pt>
                <c:pt idx="2995">
                  <c:v>45000</c:v>
                </c:pt>
                <c:pt idx="2996">
                  <c:v>45001</c:v>
                </c:pt>
                <c:pt idx="2997">
                  <c:v>45002</c:v>
                </c:pt>
                <c:pt idx="2998">
                  <c:v>45003</c:v>
                </c:pt>
                <c:pt idx="2999">
                  <c:v>45004</c:v>
                </c:pt>
                <c:pt idx="3000">
                  <c:v>45005</c:v>
                </c:pt>
                <c:pt idx="3001">
                  <c:v>45006</c:v>
                </c:pt>
                <c:pt idx="3002">
                  <c:v>45007</c:v>
                </c:pt>
                <c:pt idx="3003">
                  <c:v>45008</c:v>
                </c:pt>
                <c:pt idx="3004">
                  <c:v>45009</c:v>
                </c:pt>
                <c:pt idx="3005">
                  <c:v>45010</c:v>
                </c:pt>
                <c:pt idx="3006">
                  <c:v>45011</c:v>
                </c:pt>
                <c:pt idx="3007">
                  <c:v>45012</c:v>
                </c:pt>
                <c:pt idx="3008">
                  <c:v>45013</c:v>
                </c:pt>
                <c:pt idx="3009">
                  <c:v>45014</c:v>
                </c:pt>
                <c:pt idx="3010">
                  <c:v>45015</c:v>
                </c:pt>
                <c:pt idx="3011">
                  <c:v>45016</c:v>
                </c:pt>
                <c:pt idx="3012">
                  <c:v>45017</c:v>
                </c:pt>
                <c:pt idx="3013">
                  <c:v>45018</c:v>
                </c:pt>
                <c:pt idx="3014">
                  <c:v>45019</c:v>
                </c:pt>
                <c:pt idx="3015">
                  <c:v>45020</c:v>
                </c:pt>
                <c:pt idx="3016">
                  <c:v>45021</c:v>
                </c:pt>
                <c:pt idx="3017">
                  <c:v>45022</c:v>
                </c:pt>
                <c:pt idx="3018">
                  <c:v>45023</c:v>
                </c:pt>
                <c:pt idx="3019">
                  <c:v>45024</c:v>
                </c:pt>
                <c:pt idx="3020">
                  <c:v>45025</c:v>
                </c:pt>
                <c:pt idx="3021">
                  <c:v>45026</c:v>
                </c:pt>
                <c:pt idx="3022">
                  <c:v>45027</c:v>
                </c:pt>
                <c:pt idx="3023">
                  <c:v>45028</c:v>
                </c:pt>
                <c:pt idx="3024">
                  <c:v>45029</c:v>
                </c:pt>
                <c:pt idx="3025">
                  <c:v>45030</c:v>
                </c:pt>
                <c:pt idx="3026">
                  <c:v>45031</c:v>
                </c:pt>
                <c:pt idx="3027">
                  <c:v>45032</c:v>
                </c:pt>
                <c:pt idx="3028">
                  <c:v>45033</c:v>
                </c:pt>
                <c:pt idx="3029">
                  <c:v>45034</c:v>
                </c:pt>
                <c:pt idx="3030">
                  <c:v>45035</c:v>
                </c:pt>
                <c:pt idx="3031">
                  <c:v>45036</c:v>
                </c:pt>
                <c:pt idx="3032">
                  <c:v>45037</c:v>
                </c:pt>
                <c:pt idx="3033">
                  <c:v>45038</c:v>
                </c:pt>
                <c:pt idx="3034">
                  <c:v>45039</c:v>
                </c:pt>
                <c:pt idx="3035">
                  <c:v>45040</c:v>
                </c:pt>
                <c:pt idx="3036">
                  <c:v>45041</c:v>
                </c:pt>
                <c:pt idx="3037">
                  <c:v>45042</c:v>
                </c:pt>
                <c:pt idx="3038">
                  <c:v>45043</c:v>
                </c:pt>
                <c:pt idx="3039">
                  <c:v>45044</c:v>
                </c:pt>
                <c:pt idx="3040">
                  <c:v>45045</c:v>
                </c:pt>
                <c:pt idx="3041">
                  <c:v>45046</c:v>
                </c:pt>
                <c:pt idx="3042">
                  <c:v>45047</c:v>
                </c:pt>
                <c:pt idx="3043">
                  <c:v>45048</c:v>
                </c:pt>
                <c:pt idx="3044">
                  <c:v>45049</c:v>
                </c:pt>
                <c:pt idx="3045">
                  <c:v>45050</c:v>
                </c:pt>
                <c:pt idx="3046">
                  <c:v>45051</c:v>
                </c:pt>
                <c:pt idx="3047">
                  <c:v>45052</c:v>
                </c:pt>
                <c:pt idx="3048">
                  <c:v>45053</c:v>
                </c:pt>
                <c:pt idx="3049">
                  <c:v>45054</c:v>
                </c:pt>
                <c:pt idx="3050">
                  <c:v>45055</c:v>
                </c:pt>
                <c:pt idx="3051">
                  <c:v>45056</c:v>
                </c:pt>
                <c:pt idx="3052">
                  <c:v>45057</c:v>
                </c:pt>
                <c:pt idx="3053">
                  <c:v>45058</c:v>
                </c:pt>
                <c:pt idx="3054">
                  <c:v>45059</c:v>
                </c:pt>
                <c:pt idx="3055">
                  <c:v>45060</c:v>
                </c:pt>
                <c:pt idx="3056">
                  <c:v>45061</c:v>
                </c:pt>
                <c:pt idx="3057">
                  <c:v>45062</c:v>
                </c:pt>
                <c:pt idx="3058">
                  <c:v>45063</c:v>
                </c:pt>
                <c:pt idx="3059">
                  <c:v>45064</c:v>
                </c:pt>
                <c:pt idx="3060">
                  <c:v>45065</c:v>
                </c:pt>
                <c:pt idx="3061">
                  <c:v>45066</c:v>
                </c:pt>
                <c:pt idx="3062">
                  <c:v>45067</c:v>
                </c:pt>
                <c:pt idx="3063">
                  <c:v>45068</c:v>
                </c:pt>
                <c:pt idx="3064">
                  <c:v>45069</c:v>
                </c:pt>
                <c:pt idx="3065">
                  <c:v>45070</c:v>
                </c:pt>
                <c:pt idx="3066">
                  <c:v>45071</c:v>
                </c:pt>
                <c:pt idx="3067">
                  <c:v>45072</c:v>
                </c:pt>
                <c:pt idx="3068">
                  <c:v>45073</c:v>
                </c:pt>
                <c:pt idx="3069">
                  <c:v>45074</c:v>
                </c:pt>
                <c:pt idx="3070">
                  <c:v>45075</c:v>
                </c:pt>
                <c:pt idx="3071">
                  <c:v>45076</c:v>
                </c:pt>
                <c:pt idx="3072">
                  <c:v>45077</c:v>
                </c:pt>
                <c:pt idx="3073">
                  <c:v>45078</c:v>
                </c:pt>
                <c:pt idx="3074">
                  <c:v>45079</c:v>
                </c:pt>
                <c:pt idx="3075">
                  <c:v>45080</c:v>
                </c:pt>
                <c:pt idx="3076">
                  <c:v>45081</c:v>
                </c:pt>
                <c:pt idx="3077">
                  <c:v>45082</c:v>
                </c:pt>
                <c:pt idx="3078">
                  <c:v>45083</c:v>
                </c:pt>
                <c:pt idx="3079">
                  <c:v>45084</c:v>
                </c:pt>
                <c:pt idx="3080">
                  <c:v>45085</c:v>
                </c:pt>
                <c:pt idx="3081">
                  <c:v>45086</c:v>
                </c:pt>
                <c:pt idx="3082">
                  <c:v>45087</c:v>
                </c:pt>
                <c:pt idx="3083">
                  <c:v>45088</c:v>
                </c:pt>
                <c:pt idx="3084">
                  <c:v>45089</c:v>
                </c:pt>
                <c:pt idx="3085">
                  <c:v>45090</c:v>
                </c:pt>
                <c:pt idx="3086">
                  <c:v>45091</c:v>
                </c:pt>
                <c:pt idx="3087">
                  <c:v>45092</c:v>
                </c:pt>
                <c:pt idx="3088">
                  <c:v>45093</c:v>
                </c:pt>
                <c:pt idx="3089">
                  <c:v>45094</c:v>
                </c:pt>
                <c:pt idx="3090">
                  <c:v>45095</c:v>
                </c:pt>
                <c:pt idx="3091">
                  <c:v>45096</c:v>
                </c:pt>
                <c:pt idx="3092">
                  <c:v>45097</c:v>
                </c:pt>
                <c:pt idx="3093">
                  <c:v>45098</c:v>
                </c:pt>
                <c:pt idx="3094">
                  <c:v>45099</c:v>
                </c:pt>
                <c:pt idx="3095">
                  <c:v>45100</c:v>
                </c:pt>
                <c:pt idx="3096">
                  <c:v>45101</c:v>
                </c:pt>
                <c:pt idx="3097">
                  <c:v>45102</c:v>
                </c:pt>
                <c:pt idx="3098">
                  <c:v>45103</c:v>
                </c:pt>
                <c:pt idx="3099">
                  <c:v>45104</c:v>
                </c:pt>
                <c:pt idx="3100">
                  <c:v>45105</c:v>
                </c:pt>
                <c:pt idx="3101">
                  <c:v>45106</c:v>
                </c:pt>
                <c:pt idx="3102">
                  <c:v>45107</c:v>
                </c:pt>
                <c:pt idx="3103">
                  <c:v>45108</c:v>
                </c:pt>
                <c:pt idx="3104">
                  <c:v>45109</c:v>
                </c:pt>
                <c:pt idx="3105">
                  <c:v>45110</c:v>
                </c:pt>
                <c:pt idx="3106">
                  <c:v>45111</c:v>
                </c:pt>
                <c:pt idx="3107">
                  <c:v>45112</c:v>
                </c:pt>
                <c:pt idx="3108">
                  <c:v>45113</c:v>
                </c:pt>
                <c:pt idx="3109">
                  <c:v>45114</c:v>
                </c:pt>
                <c:pt idx="3110">
                  <c:v>45115</c:v>
                </c:pt>
                <c:pt idx="3111">
                  <c:v>45116</c:v>
                </c:pt>
                <c:pt idx="3112">
                  <c:v>45117</c:v>
                </c:pt>
                <c:pt idx="3113">
                  <c:v>45118</c:v>
                </c:pt>
                <c:pt idx="3114">
                  <c:v>45119</c:v>
                </c:pt>
                <c:pt idx="3115">
                  <c:v>45120</c:v>
                </c:pt>
                <c:pt idx="3116">
                  <c:v>45121</c:v>
                </c:pt>
                <c:pt idx="3117">
                  <c:v>45122</c:v>
                </c:pt>
                <c:pt idx="3118">
                  <c:v>45123</c:v>
                </c:pt>
                <c:pt idx="3119">
                  <c:v>45124</c:v>
                </c:pt>
                <c:pt idx="3120">
                  <c:v>45125</c:v>
                </c:pt>
                <c:pt idx="3121">
                  <c:v>45126</c:v>
                </c:pt>
                <c:pt idx="3122">
                  <c:v>45127</c:v>
                </c:pt>
                <c:pt idx="3123">
                  <c:v>45128</c:v>
                </c:pt>
                <c:pt idx="3124">
                  <c:v>45129</c:v>
                </c:pt>
                <c:pt idx="3125">
                  <c:v>45130</c:v>
                </c:pt>
                <c:pt idx="3126">
                  <c:v>45131</c:v>
                </c:pt>
                <c:pt idx="3127">
                  <c:v>45132</c:v>
                </c:pt>
                <c:pt idx="3128">
                  <c:v>45133</c:v>
                </c:pt>
                <c:pt idx="3129">
                  <c:v>45134</c:v>
                </c:pt>
                <c:pt idx="3130">
                  <c:v>45135</c:v>
                </c:pt>
                <c:pt idx="3131">
                  <c:v>45136</c:v>
                </c:pt>
                <c:pt idx="3132">
                  <c:v>45137</c:v>
                </c:pt>
                <c:pt idx="3133">
                  <c:v>45138</c:v>
                </c:pt>
                <c:pt idx="3134">
                  <c:v>45139</c:v>
                </c:pt>
                <c:pt idx="3135">
                  <c:v>45140</c:v>
                </c:pt>
                <c:pt idx="3136">
                  <c:v>45141</c:v>
                </c:pt>
                <c:pt idx="3137">
                  <c:v>45142</c:v>
                </c:pt>
                <c:pt idx="3138">
                  <c:v>45143</c:v>
                </c:pt>
                <c:pt idx="3139">
                  <c:v>45144</c:v>
                </c:pt>
                <c:pt idx="3140">
                  <c:v>45145</c:v>
                </c:pt>
                <c:pt idx="3141">
                  <c:v>45146</c:v>
                </c:pt>
                <c:pt idx="3142">
                  <c:v>45147</c:v>
                </c:pt>
                <c:pt idx="3143">
                  <c:v>45148</c:v>
                </c:pt>
                <c:pt idx="3144">
                  <c:v>45149</c:v>
                </c:pt>
                <c:pt idx="3145">
                  <c:v>45150</c:v>
                </c:pt>
                <c:pt idx="3146">
                  <c:v>45151</c:v>
                </c:pt>
                <c:pt idx="3147">
                  <c:v>45152</c:v>
                </c:pt>
                <c:pt idx="3148">
                  <c:v>45153</c:v>
                </c:pt>
                <c:pt idx="3149">
                  <c:v>45154</c:v>
                </c:pt>
                <c:pt idx="3150">
                  <c:v>45155</c:v>
                </c:pt>
                <c:pt idx="3151">
                  <c:v>45156</c:v>
                </c:pt>
                <c:pt idx="3152">
                  <c:v>45157</c:v>
                </c:pt>
                <c:pt idx="3153">
                  <c:v>45158</c:v>
                </c:pt>
                <c:pt idx="3154">
                  <c:v>45159</c:v>
                </c:pt>
                <c:pt idx="3155">
                  <c:v>45160</c:v>
                </c:pt>
                <c:pt idx="3156">
                  <c:v>45161</c:v>
                </c:pt>
                <c:pt idx="3157">
                  <c:v>45162</c:v>
                </c:pt>
                <c:pt idx="3158">
                  <c:v>45163</c:v>
                </c:pt>
                <c:pt idx="3159">
                  <c:v>45164</c:v>
                </c:pt>
                <c:pt idx="3160">
                  <c:v>45165</c:v>
                </c:pt>
                <c:pt idx="3161">
                  <c:v>45166</c:v>
                </c:pt>
                <c:pt idx="3162">
                  <c:v>45167</c:v>
                </c:pt>
                <c:pt idx="3163">
                  <c:v>45168</c:v>
                </c:pt>
                <c:pt idx="3164">
                  <c:v>45169</c:v>
                </c:pt>
                <c:pt idx="3165">
                  <c:v>45170</c:v>
                </c:pt>
                <c:pt idx="3166">
                  <c:v>45171</c:v>
                </c:pt>
                <c:pt idx="3167">
                  <c:v>45172</c:v>
                </c:pt>
                <c:pt idx="3168">
                  <c:v>45173</c:v>
                </c:pt>
                <c:pt idx="3169">
                  <c:v>45174</c:v>
                </c:pt>
                <c:pt idx="3170">
                  <c:v>45175</c:v>
                </c:pt>
                <c:pt idx="3171">
                  <c:v>45176</c:v>
                </c:pt>
                <c:pt idx="3172">
                  <c:v>45177</c:v>
                </c:pt>
                <c:pt idx="3173">
                  <c:v>45178</c:v>
                </c:pt>
                <c:pt idx="3174">
                  <c:v>45179</c:v>
                </c:pt>
                <c:pt idx="3175">
                  <c:v>45180</c:v>
                </c:pt>
                <c:pt idx="3176">
                  <c:v>45181</c:v>
                </c:pt>
                <c:pt idx="3177">
                  <c:v>45182</c:v>
                </c:pt>
                <c:pt idx="3178">
                  <c:v>45183</c:v>
                </c:pt>
                <c:pt idx="3179">
                  <c:v>45184</c:v>
                </c:pt>
                <c:pt idx="3180">
                  <c:v>45185</c:v>
                </c:pt>
                <c:pt idx="3181">
                  <c:v>45186</c:v>
                </c:pt>
                <c:pt idx="3182">
                  <c:v>45187</c:v>
                </c:pt>
                <c:pt idx="3183">
                  <c:v>45188</c:v>
                </c:pt>
                <c:pt idx="3184">
                  <c:v>45189</c:v>
                </c:pt>
                <c:pt idx="3185">
                  <c:v>45190</c:v>
                </c:pt>
                <c:pt idx="3186">
                  <c:v>45191</c:v>
                </c:pt>
                <c:pt idx="3187">
                  <c:v>45192</c:v>
                </c:pt>
                <c:pt idx="3188">
                  <c:v>45193</c:v>
                </c:pt>
                <c:pt idx="3189">
                  <c:v>45194</c:v>
                </c:pt>
                <c:pt idx="3190">
                  <c:v>45195</c:v>
                </c:pt>
                <c:pt idx="3191">
                  <c:v>45196</c:v>
                </c:pt>
                <c:pt idx="3192">
                  <c:v>45197</c:v>
                </c:pt>
                <c:pt idx="3193">
                  <c:v>45198</c:v>
                </c:pt>
                <c:pt idx="3194">
                  <c:v>45199</c:v>
                </c:pt>
                <c:pt idx="3195">
                  <c:v>45200</c:v>
                </c:pt>
                <c:pt idx="3196">
                  <c:v>45201</c:v>
                </c:pt>
                <c:pt idx="3197">
                  <c:v>45202</c:v>
                </c:pt>
                <c:pt idx="3198">
                  <c:v>45203</c:v>
                </c:pt>
                <c:pt idx="3199">
                  <c:v>45204</c:v>
                </c:pt>
                <c:pt idx="3200">
                  <c:v>45205</c:v>
                </c:pt>
                <c:pt idx="3201">
                  <c:v>45206</c:v>
                </c:pt>
                <c:pt idx="3202">
                  <c:v>45207</c:v>
                </c:pt>
                <c:pt idx="3203">
                  <c:v>45208</c:v>
                </c:pt>
                <c:pt idx="3204">
                  <c:v>45209</c:v>
                </c:pt>
                <c:pt idx="3205">
                  <c:v>45210</c:v>
                </c:pt>
                <c:pt idx="3206">
                  <c:v>45211</c:v>
                </c:pt>
                <c:pt idx="3207">
                  <c:v>45212</c:v>
                </c:pt>
                <c:pt idx="3208">
                  <c:v>45213</c:v>
                </c:pt>
                <c:pt idx="3209">
                  <c:v>45214</c:v>
                </c:pt>
                <c:pt idx="3210">
                  <c:v>45215</c:v>
                </c:pt>
                <c:pt idx="3211">
                  <c:v>45216</c:v>
                </c:pt>
                <c:pt idx="3212">
                  <c:v>45217</c:v>
                </c:pt>
                <c:pt idx="3213">
                  <c:v>45218</c:v>
                </c:pt>
                <c:pt idx="3214">
                  <c:v>45219</c:v>
                </c:pt>
                <c:pt idx="3215">
                  <c:v>45220</c:v>
                </c:pt>
                <c:pt idx="3216">
                  <c:v>45221</c:v>
                </c:pt>
                <c:pt idx="3217">
                  <c:v>45222</c:v>
                </c:pt>
                <c:pt idx="3218">
                  <c:v>45223</c:v>
                </c:pt>
                <c:pt idx="3219">
                  <c:v>45224</c:v>
                </c:pt>
                <c:pt idx="3220">
                  <c:v>45225</c:v>
                </c:pt>
                <c:pt idx="3221">
                  <c:v>45226</c:v>
                </c:pt>
                <c:pt idx="3222">
                  <c:v>45227</c:v>
                </c:pt>
                <c:pt idx="3223">
                  <c:v>45228</c:v>
                </c:pt>
                <c:pt idx="3224">
                  <c:v>45229</c:v>
                </c:pt>
                <c:pt idx="3225">
                  <c:v>45230</c:v>
                </c:pt>
                <c:pt idx="3226">
                  <c:v>45231</c:v>
                </c:pt>
                <c:pt idx="3227">
                  <c:v>45232</c:v>
                </c:pt>
                <c:pt idx="3228">
                  <c:v>45233</c:v>
                </c:pt>
                <c:pt idx="3229">
                  <c:v>45234</c:v>
                </c:pt>
                <c:pt idx="3230">
                  <c:v>45235</c:v>
                </c:pt>
                <c:pt idx="3231">
                  <c:v>45236</c:v>
                </c:pt>
                <c:pt idx="3232">
                  <c:v>45237</c:v>
                </c:pt>
                <c:pt idx="3233">
                  <c:v>45238</c:v>
                </c:pt>
                <c:pt idx="3234">
                  <c:v>45239</c:v>
                </c:pt>
                <c:pt idx="3235">
                  <c:v>45240</c:v>
                </c:pt>
                <c:pt idx="3236">
                  <c:v>45241</c:v>
                </c:pt>
                <c:pt idx="3237">
                  <c:v>45242</c:v>
                </c:pt>
                <c:pt idx="3238">
                  <c:v>45243</c:v>
                </c:pt>
                <c:pt idx="3239">
                  <c:v>45244</c:v>
                </c:pt>
                <c:pt idx="3240">
                  <c:v>45245</c:v>
                </c:pt>
                <c:pt idx="3241">
                  <c:v>45246</c:v>
                </c:pt>
                <c:pt idx="3242">
                  <c:v>45247</c:v>
                </c:pt>
                <c:pt idx="3243">
                  <c:v>45248</c:v>
                </c:pt>
                <c:pt idx="3244">
                  <c:v>45249</c:v>
                </c:pt>
                <c:pt idx="3245">
                  <c:v>45250</c:v>
                </c:pt>
                <c:pt idx="3246">
                  <c:v>45251</c:v>
                </c:pt>
                <c:pt idx="3247">
                  <c:v>45252</c:v>
                </c:pt>
                <c:pt idx="3248">
                  <c:v>45253</c:v>
                </c:pt>
                <c:pt idx="3249">
                  <c:v>45254</c:v>
                </c:pt>
                <c:pt idx="3250">
                  <c:v>45255</c:v>
                </c:pt>
                <c:pt idx="3251">
                  <c:v>45256</c:v>
                </c:pt>
                <c:pt idx="3252">
                  <c:v>45257</c:v>
                </c:pt>
                <c:pt idx="3253">
                  <c:v>45258</c:v>
                </c:pt>
                <c:pt idx="3254">
                  <c:v>45259</c:v>
                </c:pt>
                <c:pt idx="3255">
                  <c:v>45260</c:v>
                </c:pt>
                <c:pt idx="3256">
                  <c:v>45261</c:v>
                </c:pt>
                <c:pt idx="3257">
                  <c:v>45262</c:v>
                </c:pt>
                <c:pt idx="3258">
                  <c:v>45263</c:v>
                </c:pt>
                <c:pt idx="3259">
                  <c:v>45264</c:v>
                </c:pt>
                <c:pt idx="3260">
                  <c:v>45265</c:v>
                </c:pt>
                <c:pt idx="3261">
                  <c:v>45266</c:v>
                </c:pt>
                <c:pt idx="3262">
                  <c:v>45267</c:v>
                </c:pt>
                <c:pt idx="3263">
                  <c:v>45268</c:v>
                </c:pt>
                <c:pt idx="3264">
                  <c:v>45269</c:v>
                </c:pt>
                <c:pt idx="3265">
                  <c:v>45270</c:v>
                </c:pt>
                <c:pt idx="3266">
                  <c:v>45271</c:v>
                </c:pt>
                <c:pt idx="3267">
                  <c:v>45272</c:v>
                </c:pt>
                <c:pt idx="3268">
                  <c:v>45273</c:v>
                </c:pt>
                <c:pt idx="3269">
                  <c:v>45274</c:v>
                </c:pt>
                <c:pt idx="3270">
                  <c:v>45275</c:v>
                </c:pt>
                <c:pt idx="3271">
                  <c:v>45276</c:v>
                </c:pt>
                <c:pt idx="3272">
                  <c:v>45277</c:v>
                </c:pt>
                <c:pt idx="3273">
                  <c:v>45278</c:v>
                </c:pt>
                <c:pt idx="3274">
                  <c:v>45279</c:v>
                </c:pt>
                <c:pt idx="3275">
                  <c:v>45280</c:v>
                </c:pt>
                <c:pt idx="3276">
                  <c:v>45281</c:v>
                </c:pt>
                <c:pt idx="3277">
                  <c:v>45282</c:v>
                </c:pt>
                <c:pt idx="3278">
                  <c:v>45283</c:v>
                </c:pt>
                <c:pt idx="3279">
                  <c:v>45284</c:v>
                </c:pt>
                <c:pt idx="3280">
                  <c:v>45285</c:v>
                </c:pt>
                <c:pt idx="3281">
                  <c:v>45286</c:v>
                </c:pt>
                <c:pt idx="3282">
                  <c:v>45287</c:v>
                </c:pt>
                <c:pt idx="3283">
                  <c:v>45288</c:v>
                </c:pt>
                <c:pt idx="3284">
                  <c:v>45289</c:v>
                </c:pt>
                <c:pt idx="3285">
                  <c:v>45290</c:v>
                </c:pt>
                <c:pt idx="3286">
                  <c:v>45291</c:v>
                </c:pt>
                <c:pt idx="3287">
                  <c:v>45292</c:v>
                </c:pt>
                <c:pt idx="3288">
                  <c:v>45293</c:v>
                </c:pt>
                <c:pt idx="3289">
                  <c:v>45294</c:v>
                </c:pt>
                <c:pt idx="3290">
                  <c:v>45295</c:v>
                </c:pt>
                <c:pt idx="3291">
                  <c:v>45296</c:v>
                </c:pt>
                <c:pt idx="3292">
                  <c:v>45297</c:v>
                </c:pt>
                <c:pt idx="3293">
                  <c:v>45298</c:v>
                </c:pt>
                <c:pt idx="3294">
                  <c:v>45299</c:v>
                </c:pt>
                <c:pt idx="3295">
                  <c:v>45300</c:v>
                </c:pt>
                <c:pt idx="3296">
                  <c:v>45301</c:v>
                </c:pt>
                <c:pt idx="3297">
                  <c:v>45302</c:v>
                </c:pt>
                <c:pt idx="3298">
                  <c:v>45303</c:v>
                </c:pt>
                <c:pt idx="3299">
                  <c:v>45304</c:v>
                </c:pt>
                <c:pt idx="3300">
                  <c:v>45305</c:v>
                </c:pt>
                <c:pt idx="3301">
                  <c:v>45306</c:v>
                </c:pt>
                <c:pt idx="3302">
                  <c:v>45307</c:v>
                </c:pt>
                <c:pt idx="3303">
                  <c:v>45308</c:v>
                </c:pt>
                <c:pt idx="3304">
                  <c:v>45309</c:v>
                </c:pt>
                <c:pt idx="3305">
                  <c:v>45310</c:v>
                </c:pt>
                <c:pt idx="3306">
                  <c:v>45311</c:v>
                </c:pt>
                <c:pt idx="3307">
                  <c:v>45312</c:v>
                </c:pt>
                <c:pt idx="3308">
                  <c:v>45313</c:v>
                </c:pt>
                <c:pt idx="3309">
                  <c:v>45314</c:v>
                </c:pt>
                <c:pt idx="3310">
                  <c:v>45315</c:v>
                </c:pt>
                <c:pt idx="3311">
                  <c:v>45316</c:v>
                </c:pt>
                <c:pt idx="3312">
                  <c:v>45317</c:v>
                </c:pt>
                <c:pt idx="3313">
                  <c:v>45318</c:v>
                </c:pt>
                <c:pt idx="3314">
                  <c:v>45319</c:v>
                </c:pt>
                <c:pt idx="3315">
                  <c:v>45320</c:v>
                </c:pt>
                <c:pt idx="3316">
                  <c:v>45321</c:v>
                </c:pt>
                <c:pt idx="3317">
                  <c:v>45322</c:v>
                </c:pt>
                <c:pt idx="3318">
                  <c:v>45323</c:v>
                </c:pt>
                <c:pt idx="3319">
                  <c:v>45324</c:v>
                </c:pt>
                <c:pt idx="3320">
                  <c:v>45325</c:v>
                </c:pt>
                <c:pt idx="3321">
                  <c:v>45326</c:v>
                </c:pt>
                <c:pt idx="3322">
                  <c:v>45327</c:v>
                </c:pt>
                <c:pt idx="3323">
                  <c:v>45328</c:v>
                </c:pt>
                <c:pt idx="3324">
                  <c:v>45329</c:v>
                </c:pt>
                <c:pt idx="3325">
                  <c:v>45330</c:v>
                </c:pt>
                <c:pt idx="3326">
                  <c:v>45331</c:v>
                </c:pt>
                <c:pt idx="3327">
                  <c:v>45332</c:v>
                </c:pt>
                <c:pt idx="3328">
                  <c:v>45333</c:v>
                </c:pt>
                <c:pt idx="3329">
                  <c:v>45334</c:v>
                </c:pt>
                <c:pt idx="3330">
                  <c:v>45335</c:v>
                </c:pt>
                <c:pt idx="3331">
                  <c:v>45336</c:v>
                </c:pt>
                <c:pt idx="3332">
                  <c:v>45337</c:v>
                </c:pt>
                <c:pt idx="3333">
                  <c:v>45338</c:v>
                </c:pt>
                <c:pt idx="3334">
                  <c:v>45339</c:v>
                </c:pt>
                <c:pt idx="3335">
                  <c:v>45340</c:v>
                </c:pt>
                <c:pt idx="3336">
                  <c:v>45341</c:v>
                </c:pt>
                <c:pt idx="3337">
                  <c:v>45342</c:v>
                </c:pt>
                <c:pt idx="3338">
                  <c:v>45343</c:v>
                </c:pt>
                <c:pt idx="3339">
                  <c:v>45344</c:v>
                </c:pt>
                <c:pt idx="3340">
                  <c:v>45345</c:v>
                </c:pt>
                <c:pt idx="3341">
                  <c:v>45346</c:v>
                </c:pt>
                <c:pt idx="3342">
                  <c:v>45347</c:v>
                </c:pt>
                <c:pt idx="3343">
                  <c:v>45348</c:v>
                </c:pt>
                <c:pt idx="3344">
                  <c:v>45349</c:v>
                </c:pt>
                <c:pt idx="3345">
                  <c:v>45350</c:v>
                </c:pt>
                <c:pt idx="3346">
                  <c:v>45351</c:v>
                </c:pt>
                <c:pt idx="3347">
                  <c:v>45352</c:v>
                </c:pt>
                <c:pt idx="3348">
                  <c:v>45353</c:v>
                </c:pt>
                <c:pt idx="3349">
                  <c:v>45354</c:v>
                </c:pt>
                <c:pt idx="3350">
                  <c:v>45355</c:v>
                </c:pt>
                <c:pt idx="3351">
                  <c:v>45356</c:v>
                </c:pt>
                <c:pt idx="3352">
                  <c:v>45357</c:v>
                </c:pt>
                <c:pt idx="3353">
                  <c:v>45358</c:v>
                </c:pt>
                <c:pt idx="3354">
                  <c:v>45359</c:v>
                </c:pt>
                <c:pt idx="3355">
                  <c:v>45360</c:v>
                </c:pt>
                <c:pt idx="3356">
                  <c:v>45361</c:v>
                </c:pt>
                <c:pt idx="3357">
                  <c:v>45362</c:v>
                </c:pt>
                <c:pt idx="3358">
                  <c:v>45363</c:v>
                </c:pt>
                <c:pt idx="3359">
                  <c:v>45364</c:v>
                </c:pt>
                <c:pt idx="3360">
                  <c:v>45365</c:v>
                </c:pt>
                <c:pt idx="3361">
                  <c:v>45366</c:v>
                </c:pt>
                <c:pt idx="3362">
                  <c:v>45367</c:v>
                </c:pt>
                <c:pt idx="3363">
                  <c:v>45368</c:v>
                </c:pt>
                <c:pt idx="3364">
                  <c:v>45369</c:v>
                </c:pt>
                <c:pt idx="3365">
                  <c:v>45370</c:v>
                </c:pt>
                <c:pt idx="3366">
                  <c:v>45371</c:v>
                </c:pt>
                <c:pt idx="3367">
                  <c:v>45372</c:v>
                </c:pt>
                <c:pt idx="3368">
                  <c:v>45373</c:v>
                </c:pt>
                <c:pt idx="3369">
                  <c:v>45374</c:v>
                </c:pt>
                <c:pt idx="3370">
                  <c:v>45375</c:v>
                </c:pt>
                <c:pt idx="3371">
                  <c:v>45376</c:v>
                </c:pt>
                <c:pt idx="3372">
                  <c:v>45377</c:v>
                </c:pt>
                <c:pt idx="3373">
                  <c:v>45378</c:v>
                </c:pt>
                <c:pt idx="3374">
                  <c:v>45379</c:v>
                </c:pt>
                <c:pt idx="3375">
                  <c:v>45380</c:v>
                </c:pt>
                <c:pt idx="3376">
                  <c:v>45381</c:v>
                </c:pt>
                <c:pt idx="3377">
                  <c:v>45382</c:v>
                </c:pt>
                <c:pt idx="3378">
                  <c:v>45383</c:v>
                </c:pt>
                <c:pt idx="3379">
                  <c:v>45384</c:v>
                </c:pt>
                <c:pt idx="3380">
                  <c:v>45385</c:v>
                </c:pt>
                <c:pt idx="3381">
                  <c:v>45386</c:v>
                </c:pt>
                <c:pt idx="3382">
                  <c:v>45387</c:v>
                </c:pt>
                <c:pt idx="3383">
                  <c:v>45388</c:v>
                </c:pt>
                <c:pt idx="3384">
                  <c:v>45389</c:v>
                </c:pt>
                <c:pt idx="3385">
                  <c:v>45390</c:v>
                </c:pt>
                <c:pt idx="3386">
                  <c:v>45391</c:v>
                </c:pt>
                <c:pt idx="3387">
                  <c:v>45392</c:v>
                </c:pt>
                <c:pt idx="3388">
                  <c:v>45393</c:v>
                </c:pt>
                <c:pt idx="3389">
                  <c:v>45394</c:v>
                </c:pt>
                <c:pt idx="3390">
                  <c:v>45395</c:v>
                </c:pt>
                <c:pt idx="3391">
                  <c:v>45396</c:v>
                </c:pt>
                <c:pt idx="3392">
                  <c:v>45397</c:v>
                </c:pt>
                <c:pt idx="3393">
                  <c:v>45398</c:v>
                </c:pt>
                <c:pt idx="3394">
                  <c:v>45399</c:v>
                </c:pt>
                <c:pt idx="3395">
                  <c:v>45400</c:v>
                </c:pt>
                <c:pt idx="3396">
                  <c:v>45401</c:v>
                </c:pt>
                <c:pt idx="3397">
                  <c:v>45402</c:v>
                </c:pt>
                <c:pt idx="3398">
                  <c:v>45403</c:v>
                </c:pt>
                <c:pt idx="3399">
                  <c:v>45404</c:v>
                </c:pt>
                <c:pt idx="3400">
                  <c:v>45405</c:v>
                </c:pt>
                <c:pt idx="3401">
                  <c:v>45406</c:v>
                </c:pt>
                <c:pt idx="3402">
                  <c:v>45407</c:v>
                </c:pt>
                <c:pt idx="3403">
                  <c:v>45408</c:v>
                </c:pt>
                <c:pt idx="3404">
                  <c:v>45409</c:v>
                </c:pt>
                <c:pt idx="3405">
                  <c:v>45410</c:v>
                </c:pt>
                <c:pt idx="3406">
                  <c:v>45411</c:v>
                </c:pt>
                <c:pt idx="3407">
                  <c:v>45412</c:v>
                </c:pt>
                <c:pt idx="3408">
                  <c:v>45413</c:v>
                </c:pt>
                <c:pt idx="3409">
                  <c:v>45414</c:v>
                </c:pt>
                <c:pt idx="3410">
                  <c:v>45415</c:v>
                </c:pt>
                <c:pt idx="3411">
                  <c:v>45416</c:v>
                </c:pt>
                <c:pt idx="3412">
                  <c:v>45417</c:v>
                </c:pt>
                <c:pt idx="3413">
                  <c:v>45418</c:v>
                </c:pt>
                <c:pt idx="3414">
                  <c:v>45419</c:v>
                </c:pt>
                <c:pt idx="3415">
                  <c:v>45420</c:v>
                </c:pt>
                <c:pt idx="3416">
                  <c:v>45421</c:v>
                </c:pt>
                <c:pt idx="3417">
                  <c:v>45422</c:v>
                </c:pt>
                <c:pt idx="3418">
                  <c:v>45423</c:v>
                </c:pt>
                <c:pt idx="3419">
                  <c:v>45424</c:v>
                </c:pt>
                <c:pt idx="3420">
                  <c:v>45425</c:v>
                </c:pt>
                <c:pt idx="3421">
                  <c:v>45426</c:v>
                </c:pt>
                <c:pt idx="3422">
                  <c:v>45427</c:v>
                </c:pt>
                <c:pt idx="3423">
                  <c:v>45428</c:v>
                </c:pt>
                <c:pt idx="3424">
                  <c:v>45429</c:v>
                </c:pt>
                <c:pt idx="3425">
                  <c:v>45430</c:v>
                </c:pt>
                <c:pt idx="3426">
                  <c:v>45431</c:v>
                </c:pt>
                <c:pt idx="3427">
                  <c:v>45432</c:v>
                </c:pt>
                <c:pt idx="3428">
                  <c:v>45433</c:v>
                </c:pt>
                <c:pt idx="3429">
                  <c:v>45434</c:v>
                </c:pt>
                <c:pt idx="3430">
                  <c:v>45435</c:v>
                </c:pt>
                <c:pt idx="3431">
                  <c:v>45436</c:v>
                </c:pt>
                <c:pt idx="3432">
                  <c:v>45437</c:v>
                </c:pt>
                <c:pt idx="3433">
                  <c:v>45438</c:v>
                </c:pt>
                <c:pt idx="3434">
                  <c:v>45439</c:v>
                </c:pt>
                <c:pt idx="3435">
                  <c:v>45440</c:v>
                </c:pt>
                <c:pt idx="3436">
                  <c:v>45441</c:v>
                </c:pt>
                <c:pt idx="3437">
                  <c:v>45442</c:v>
                </c:pt>
                <c:pt idx="3438">
                  <c:v>45443</c:v>
                </c:pt>
                <c:pt idx="3439">
                  <c:v>45444</c:v>
                </c:pt>
                <c:pt idx="3440">
                  <c:v>45445</c:v>
                </c:pt>
                <c:pt idx="3441">
                  <c:v>45446</c:v>
                </c:pt>
                <c:pt idx="3442">
                  <c:v>45447</c:v>
                </c:pt>
                <c:pt idx="3443">
                  <c:v>45448</c:v>
                </c:pt>
                <c:pt idx="3444">
                  <c:v>45449</c:v>
                </c:pt>
                <c:pt idx="3445">
                  <c:v>45450</c:v>
                </c:pt>
                <c:pt idx="3446">
                  <c:v>45451</c:v>
                </c:pt>
                <c:pt idx="3447">
                  <c:v>45452</c:v>
                </c:pt>
                <c:pt idx="3448">
                  <c:v>45453</c:v>
                </c:pt>
                <c:pt idx="3449">
                  <c:v>45454</c:v>
                </c:pt>
                <c:pt idx="3450">
                  <c:v>45455</c:v>
                </c:pt>
                <c:pt idx="3451">
                  <c:v>45456</c:v>
                </c:pt>
                <c:pt idx="3452">
                  <c:v>45457</c:v>
                </c:pt>
                <c:pt idx="3453">
                  <c:v>45458</c:v>
                </c:pt>
                <c:pt idx="3454">
                  <c:v>45459</c:v>
                </c:pt>
                <c:pt idx="3455">
                  <c:v>45460</c:v>
                </c:pt>
                <c:pt idx="3456">
                  <c:v>45461</c:v>
                </c:pt>
                <c:pt idx="3457">
                  <c:v>45462</c:v>
                </c:pt>
                <c:pt idx="3458">
                  <c:v>45463</c:v>
                </c:pt>
                <c:pt idx="3459">
                  <c:v>45464</c:v>
                </c:pt>
                <c:pt idx="3460">
                  <c:v>45465</c:v>
                </c:pt>
                <c:pt idx="3461">
                  <c:v>45466</c:v>
                </c:pt>
                <c:pt idx="3462">
                  <c:v>45467</c:v>
                </c:pt>
                <c:pt idx="3463">
                  <c:v>45468</c:v>
                </c:pt>
                <c:pt idx="3464">
                  <c:v>45469</c:v>
                </c:pt>
                <c:pt idx="3465">
                  <c:v>45470</c:v>
                </c:pt>
                <c:pt idx="3466">
                  <c:v>45471</c:v>
                </c:pt>
                <c:pt idx="3467">
                  <c:v>45472</c:v>
                </c:pt>
                <c:pt idx="3468">
                  <c:v>45473</c:v>
                </c:pt>
                <c:pt idx="3469">
                  <c:v>45474</c:v>
                </c:pt>
                <c:pt idx="3470">
                  <c:v>45475</c:v>
                </c:pt>
                <c:pt idx="3471">
                  <c:v>45476</c:v>
                </c:pt>
                <c:pt idx="3472">
                  <c:v>45477</c:v>
                </c:pt>
                <c:pt idx="3473">
                  <c:v>45478</c:v>
                </c:pt>
                <c:pt idx="3474">
                  <c:v>45479</c:v>
                </c:pt>
                <c:pt idx="3475">
                  <c:v>45480</c:v>
                </c:pt>
                <c:pt idx="3476">
                  <c:v>45481</c:v>
                </c:pt>
                <c:pt idx="3477">
                  <c:v>45482</c:v>
                </c:pt>
                <c:pt idx="3478">
                  <c:v>45483</c:v>
                </c:pt>
                <c:pt idx="3479">
                  <c:v>45484</c:v>
                </c:pt>
                <c:pt idx="3480">
                  <c:v>45485</c:v>
                </c:pt>
                <c:pt idx="3481">
                  <c:v>45486</c:v>
                </c:pt>
                <c:pt idx="3482">
                  <c:v>45487</c:v>
                </c:pt>
                <c:pt idx="3483">
                  <c:v>45488</c:v>
                </c:pt>
                <c:pt idx="3484">
                  <c:v>45489</c:v>
                </c:pt>
                <c:pt idx="3485">
                  <c:v>45490</c:v>
                </c:pt>
                <c:pt idx="3486">
                  <c:v>45491</c:v>
                </c:pt>
                <c:pt idx="3487">
                  <c:v>45492</c:v>
                </c:pt>
                <c:pt idx="3488">
                  <c:v>45493</c:v>
                </c:pt>
                <c:pt idx="3489">
                  <c:v>45494</c:v>
                </c:pt>
                <c:pt idx="3490">
                  <c:v>45495</c:v>
                </c:pt>
                <c:pt idx="3491">
                  <c:v>45496</c:v>
                </c:pt>
                <c:pt idx="3492">
                  <c:v>45497</c:v>
                </c:pt>
                <c:pt idx="3493">
                  <c:v>45498</c:v>
                </c:pt>
                <c:pt idx="3494">
                  <c:v>45499</c:v>
                </c:pt>
                <c:pt idx="3495">
                  <c:v>45500</c:v>
                </c:pt>
                <c:pt idx="3496">
                  <c:v>45501</c:v>
                </c:pt>
                <c:pt idx="3497">
                  <c:v>45502</c:v>
                </c:pt>
                <c:pt idx="3498">
                  <c:v>45503</c:v>
                </c:pt>
                <c:pt idx="3499">
                  <c:v>45504</c:v>
                </c:pt>
                <c:pt idx="3500">
                  <c:v>45505</c:v>
                </c:pt>
                <c:pt idx="3501">
                  <c:v>45506</c:v>
                </c:pt>
                <c:pt idx="3502">
                  <c:v>45507</c:v>
                </c:pt>
                <c:pt idx="3503">
                  <c:v>45508</c:v>
                </c:pt>
                <c:pt idx="3504">
                  <c:v>45509</c:v>
                </c:pt>
                <c:pt idx="3505">
                  <c:v>45510</c:v>
                </c:pt>
                <c:pt idx="3506">
                  <c:v>45511</c:v>
                </c:pt>
                <c:pt idx="3507">
                  <c:v>45512</c:v>
                </c:pt>
                <c:pt idx="3508">
                  <c:v>45513</c:v>
                </c:pt>
                <c:pt idx="3509">
                  <c:v>45514</c:v>
                </c:pt>
                <c:pt idx="3510">
                  <c:v>45515</c:v>
                </c:pt>
                <c:pt idx="3511">
                  <c:v>45516</c:v>
                </c:pt>
                <c:pt idx="3512">
                  <c:v>45517</c:v>
                </c:pt>
                <c:pt idx="3513">
                  <c:v>45518</c:v>
                </c:pt>
                <c:pt idx="3514">
                  <c:v>45519</c:v>
                </c:pt>
                <c:pt idx="3515">
                  <c:v>45520</c:v>
                </c:pt>
                <c:pt idx="3516">
                  <c:v>45521</c:v>
                </c:pt>
                <c:pt idx="3517">
                  <c:v>45522</c:v>
                </c:pt>
                <c:pt idx="3518">
                  <c:v>45523</c:v>
                </c:pt>
                <c:pt idx="3519">
                  <c:v>45524</c:v>
                </c:pt>
                <c:pt idx="3520">
                  <c:v>45525</c:v>
                </c:pt>
                <c:pt idx="3521">
                  <c:v>45526</c:v>
                </c:pt>
                <c:pt idx="3522">
                  <c:v>45527</c:v>
                </c:pt>
                <c:pt idx="3523">
                  <c:v>45528</c:v>
                </c:pt>
                <c:pt idx="3524">
                  <c:v>45529</c:v>
                </c:pt>
                <c:pt idx="3525">
                  <c:v>45530</c:v>
                </c:pt>
                <c:pt idx="3526">
                  <c:v>45531</c:v>
                </c:pt>
                <c:pt idx="3527">
                  <c:v>45532</c:v>
                </c:pt>
                <c:pt idx="3528">
                  <c:v>45533</c:v>
                </c:pt>
                <c:pt idx="3529">
                  <c:v>45534</c:v>
                </c:pt>
                <c:pt idx="3530">
                  <c:v>45535</c:v>
                </c:pt>
                <c:pt idx="3531">
                  <c:v>45536</c:v>
                </c:pt>
                <c:pt idx="3532">
                  <c:v>45537</c:v>
                </c:pt>
                <c:pt idx="3533">
                  <c:v>45538</c:v>
                </c:pt>
                <c:pt idx="3534">
                  <c:v>45539</c:v>
                </c:pt>
                <c:pt idx="3535">
                  <c:v>45540</c:v>
                </c:pt>
                <c:pt idx="3536">
                  <c:v>45541</c:v>
                </c:pt>
                <c:pt idx="3537">
                  <c:v>45542</c:v>
                </c:pt>
                <c:pt idx="3538">
                  <c:v>45543</c:v>
                </c:pt>
                <c:pt idx="3539">
                  <c:v>45544</c:v>
                </c:pt>
                <c:pt idx="3540">
                  <c:v>45545</c:v>
                </c:pt>
                <c:pt idx="3541">
                  <c:v>45546</c:v>
                </c:pt>
                <c:pt idx="3542">
                  <c:v>45547</c:v>
                </c:pt>
                <c:pt idx="3543">
                  <c:v>45548</c:v>
                </c:pt>
                <c:pt idx="3544">
                  <c:v>45549</c:v>
                </c:pt>
                <c:pt idx="3545">
                  <c:v>45550</c:v>
                </c:pt>
                <c:pt idx="3546">
                  <c:v>45551</c:v>
                </c:pt>
                <c:pt idx="3547">
                  <c:v>45552</c:v>
                </c:pt>
                <c:pt idx="3548">
                  <c:v>45553</c:v>
                </c:pt>
                <c:pt idx="3549">
                  <c:v>45554</c:v>
                </c:pt>
                <c:pt idx="3550">
                  <c:v>45555</c:v>
                </c:pt>
                <c:pt idx="3551">
                  <c:v>45556</c:v>
                </c:pt>
                <c:pt idx="3552">
                  <c:v>45557</c:v>
                </c:pt>
                <c:pt idx="3553">
                  <c:v>45558</c:v>
                </c:pt>
                <c:pt idx="3554">
                  <c:v>45559</c:v>
                </c:pt>
                <c:pt idx="3555">
                  <c:v>45560</c:v>
                </c:pt>
                <c:pt idx="3556">
                  <c:v>45561</c:v>
                </c:pt>
                <c:pt idx="3557">
                  <c:v>45562</c:v>
                </c:pt>
                <c:pt idx="3558">
                  <c:v>45563</c:v>
                </c:pt>
                <c:pt idx="3559">
                  <c:v>45564</c:v>
                </c:pt>
                <c:pt idx="3560">
                  <c:v>45565</c:v>
                </c:pt>
                <c:pt idx="3561">
                  <c:v>45566</c:v>
                </c:pt>
                <c:pt idx="3562">
                  <c:v>45567</c:v>
                </c:pt>
                <c:pt idx="3563">
                  <c:v>45568</c:v>
                </c:pt>
                <c:pt idx="3564">
                  <c:v>45569</c:v>
                </c:pt>
                <c:pt idx="3565">
                  <c:v>45570</c:v>
                </c:pt>
                <c:pt idx="3566">
                  <c:v>45571</c:v>
                </c:pt>
                <c:pt idx="3567">
                  <c:v>45572</c:v>
                </c:pt>
                <c:pt idx="3568">
                  <c:v>45573</c:v>
                </c:pt>
                <c:pt idx="3569">
                  <c:v>45574</c:v>
                </c:pt>
                <c:pt idx="3570">
                  <c:v>45575</c:v>
                </c:pt>
                <c:pt idx="3571">
                  <c:v>45576</c:v>
                </c:pt>
                <c:pt idx="3572">
                  <c:v>45577</c:v>
                </c:pt>
                <c:pt idx="3573">
                  <c:v>45578</c:v>
                </c:pt>
                <c:pt idx="3574">
                  <c:v>45579</c:v>
                </c:pt>
                <c:pt idx="3575">
                  <c:v>45580</c:v>
                </c:pt>
                <c:pt idx="3576">
                  <c:v>45581</c:v>
                </c:pt>
                <c:pt idx="3577">
                  <c:v>45582</c:v>
                </c:pt>
                <c:pt idx="3578">
                  <c:v>45583</c:v>
                </c:pt>
                <c:pt idx="3579">
                  <c:v>45584</c:v>
                </c:pt>
                <c:pt idx="3580">
                  <c:v>45585</c:v>
                </c:pt>
                <c:pt idx="3581">
                  <c:v>45586</c:v>
                </c:pt>
                <c:pt idx="3582">
                  <c:v>45587</c:v>
                </c:pt>
                <c:pt idx="3583">
                  <c:v>45588</c:v>
                </c:pt>
                <c:pt idx="3584">
                  <c:v>45589</c:v>
                </c:pt>
                <c:pt idx="3585">
                  <c:v>45590</c:v>
                </c:pt>
                <c:pt idx="3586">
                  <c:v>45591</c:v>
                </c:pt>
                <c:pt idx="3587">
                  <c:v>45592</c:v>
                </c:pt>
                <c:pt idx="3588">
                  <c:v>45593</c:v>
                </c:pt>
                <c:pt idx="3589">
                  <c:v>45594</c:v>
                </c:pt>
                <c:pt idx="3590">
                  <c:v>45595</c:v>
                </c:pt>
                <c:pt idx="3591">
                  <c:v>45596</c:v>
                </c:pt>
                <c:pt idx="3592">
                  <c:v>45597</c:v>
                </c:pt>
                <c:pt idx="3593">
                  <c:v>45598</c:v>
                </c:pt>
                <c:pt idx="3594">
                  <c:v>45599</c:v>
                </c:pt>
                <c:pt idx="3595">
                  <c:v>45600</c:v>
                </c:pt>
                <c:pt idx="3596">
                  <c:v>45601</c:v>
                </c:pt>
                <c:pt idx="3597">
                  <c:v>45602</c:v>
                </c:pt>
                <c:pt idx="3598">
                  <c:v>45603</c:v>
                </c:pt>
                <c:pt idx="3599">
                  <c:v>45604</c:v>
                </c:pt>
                <c:pt idx="3600">
                  <c:v>45605</c:v>
                </c:pt>
                <c:pt idx="3601">
                  <c:v>45606</c:v>
                </c:pt>
                <c:pt idx="3602">
                  <c:v>45607</c:v>
                </c:pt>
                <c:pt idx="3603">
                  <c:v>45608</c:v>
                </c:pt>
                <c:pt idx="3604">
                  <c:v>45609</c:v>
                </c:pt>
                <c:pt idx="3605">
                  <c:v>45610</c:v>
                </c:pt>
                <c:pt idx="3606">
                  <c:v>45611</c:v>
                </c:pt>
                <c:pt idx="3607">
                  <c:v>45612</c:v>
                </c:pt>
                <c:pt idx="3608">
                  <c:v>45613</c:v>
                </c:pt>
                <c:pt idx="3609">
                  <c:v>45614</c:v>
                </c:pt>
                <c:pt idx="3610">
                  <c:v>45615</c:v>
                </c:pt>
                <c:pt idx="3611">
                  <c:v>45616</c:v>
                </c:pt>
                <c:pt idx="3612">
                  <c:v>45617</c:v>
                </c:pt>
                <c:pt idx="3613">
                  <c:v>45618</c:v>
                </c:pt>
                <c:pt idx="3614">
                  <c:v>45619</c:v>
                </c:pt>
                <c:pt idx="3615">
                  <c:v>45620</c:v>
                </c:pt>
                <c:pt idx="3616">
                  <c:v>45621</c:v>
                </c:pt>
                <c:pt idx="3617">
                  <c:v>45622</c:v>
                </c:pt>
                <c:pt idx="3618">
                  <c:v>45623</c:v>
                </c:pt>
                <c:pt idx="3619">
                  <c:v>45624</c:v>
                </c:pt>
                <c:pt idx="3620">
                  <c:v>45625</c:v>
                </c:pt>
                <c:pt idx="3621">
                  <c:v>45626</c:v>
                </c:pt>
                <c:pt idx="3622">
                  <c:v>45627</c:v>
                </c:pt>
                <c:pt idx="3623">
                  <c:v>45628</c:v>
                </c:pt>
                <c:pt idx="3624">
                  <c:v>45629</c:v>
                </c:pt>
                <c:pt idx="3625">
                  <c:v>45630</c:v>
                </c:pt>
                <c:pt idx="3626">
                  <c:v>45631</c:v>
                </c:pt>
                <c:pt idx="3627">
                  <c:v>45632</c:v>
                </c:pt>
                <c:pt idx="3628">
                  <c:v>45633</c:v>
                </c:pt>
                <c:pt idx="3629">
                  <c:v>45634</c:v>
                </c:pt>
                <c:pt idx="3630">
                  <c:v>45635</c:v>
                </c:pt>
                <c:pt idx="3631">
                  <c:v>45636</c:v>
                </c:pt>
                <c:pt idx="3632">
                  <c:v>45637</c:v>
                </c:pt>
                <c:pt idx="3633">
                  <c:v>45638</c:v>
                </c:pt>
                <c:pt idx="3634">
                  <c:v>45639</c:v>
                </c:pt>
                <c:pt idx="3635">
                  <c:v>45640</c:v>
                </c:pt>
                <c:pt idx="3636">
                  <c:v>45641</c:v>
                </c:pt>
                <c:pt idx="3637">
                  <c:v>45642</c:v>
                </c:pt>
                <c:pt idx="3638">
                  <c:v>45643</c:v>
                </c:pt>
                <c:pt idx="3639">
                  <c:v>45644</c:v>
                </c:pt>
                <c:pt idx="3640">
                  <c:v>45645</c:v>
                </c:pt>
                <c:pt idx="3641">
                  <c:v>45646</c:v>
                </c:pt>
                <c:pt idx="3642">
                  <c:v>45647</c:v>
                </c:pt>
                <c:pt idx="3643">
                  <c:v>45648</c:v>
                </c:pt>
                <c:pt idx="3644">
                  <c:v>45649</c:v>
                </c:pt>
                <c:pt idx="3645">
                  <c:v>45650</c:v>
                </c:pt>
                <c:pt idx="3646">
                  <c:v>45651</c:v>
                </c:pt>
                <c:pt idx="3647">
                  <c:v>45652</c:v>
                </c:pt>
                <c:pt idx="3648">
                  <c:v>45653</c:v>
                </c:pt>
                <c:pt idx="3649">
                  <c:v>45654</c:v>
                </c:pt>
                <c:pt idx="3650">
                  <c:v>45655</c:v>
                </c:pt>
                <c:pt idx="3651">
                  <c:v>45656</c:v>
                </c:pt>
                <c:pt idx="3652">
                  <c:v>45657</c:v>
                </c:pt>
                <c:pt idx="3653">
                  <c:v>45658</c:v>
                </c:pt>
                <c:pt idx="3654">
                  <c:v>45659</c:v>
                </c:pt>
                <c:pt idx="3655">
                  <c:v>45660</c:v>
                </c:pt>
                <c:pt idx="3656">
                  <c:v>45661</c:v>
                </c:pt>
                <c:pt idx="3657">
                  <c:v>45662</c:v>
                </c:pt>
                <c:pt idx="3658">
                  <c:v>45663</c:v>
                </c:pt>
                <c:pt idx="3659">
                  <c:v>45664</c:v>
                </c:pt>
                <c:pt idx="3660">
                  <c:v>45665</c:v>
                </c:pt>
                <c:pt idx="3661">
                  <c:v>45666</c:v>
                </c:pt>
                <c:pt idx="3662">
                  <c:v>45667</c:v>
                </c:pt>
                <c:pt idx="3663">
                  <c:v>45668</c:v>
                </c:pt>
                <c:pt idx="3664">
                  <c:v>45669</c:v>
                </c:pt>
                <c:pt idx="3665">
                  <c:v>45670</c:v>
                </c:pt>
                <c:pt idx="3666">
                  <c:v>45671</c:v>
                </c:pt>
                <c:pt idx="3667">
                  <c:v>45672</c:v>
                </c:pt>
                <c:pt idx="3668">
                  <c:v>45673</c:v>
                </c:pt>
                <c:pt idx="3669">
                  <c:v>45674</c:v>
                </c:pt>
                <c:pt idx="3670">
                  <c:v>45675</c:v>
                </c:pt>
                <c:pt idx="3671">
                  <c:v>45676</c:v>
                </c:pt>
                <c:pt idx="3672">
                  <c:v>45677</c:v>
                </c:pt>
                <c:pt idx="3673">
                  <c:v>45678</c:v>
                </c:pt>
                <c:pt idx="3674">
                  <c:v>45679</c:v>
                </c:pt>
                <c:pt idx="3675">
                  <c:v>45680</c:v>
                </c:pt>
                <c:pt idx="3676">
                  <c:v>45681</c:v>
                </c:pt>
                <c:pt idx="3677">
                  <c:v>45682</c:v>
                </c:pt>
                <c:pt idx="3678">
                  <c:v>45683</c:v>
                </c:pt>
                <c:pt idx="3679">
                  <c:v>45684</c:v>
                </c:pt>
                <c:pt idx="3680">
                  <c:v>45685</c:v>
                </c:pt>
                <c:pt idx="3681">
                  <c:v>45686</c:v>
                </c:pt>
                <c:pt idx="3682">
                  <c:v>45687</c:v>
                </c:pt>
                <c:pt idx="3683">
                  <c:v>45688</c:v>
                </c:pt>
                <c:pt idx="3684">
                  <c:v>45689</c:v>
                </c:pt>
                <c:pt idx="3685">
                  <c:v>45690</c:v>
                </c:pt>
                <c:pt idx="3686">
                  <c:v>45691</c:v>
                </c:pt>
                <c:pt idx="3687">
                  <c:v>45692</c:v>
                </c:pt>
                <c:pt idx="3688">
                  <c:v>45693</c:v>
                </c:pt>
                <c:pt idx="3689">
                  <c:v>45694</c:v>
                </c:pt>
                <c:pt idx="3690">
                  <c:v>45695</c:v>
                </c:pt>
                <c:pt idx="3691">
                  <c:v>45696</c:v>
                </c:pt>
                <c:pt idx="3692">
                  <c:v>45697</c:v>
                </c:pt>
                <c:pt idx="3693">
                  <c:v>45698</c:v>
                </c:pt>
                <c:pt idx="3694">
                  <c:v>45699</c:v>
                </c:pt>
                <c:pt idx="3695">
                  <c:v>45700</c:v>
                </c:pt>
                <c:pt idx="3696">
                  <c:v>45701</c:v>
                </c:pt>
                <c:pt idx="3697">
                  <c:v>45702</c:v>
                </c:pt>
                <c:pt idx="3698">
                  <c:v>45703</c:v>
                </c:pt>
                <c:pt idx="3699">
                  <c:v>45704</c:v>
                </c:pt>
                <c:pt idx="3700">
                  <c:v>45705</c:v>
                </c:pt>
                <c:pt idx="3701">
                  <c:v>45706</c:v>
                </c:pt>
                <c:pt idx="3702">
                  <c:v>45707</c:v>
                </c:pt>
                <c:pt idx="3703">
                  <c:v>45708</c:v>
                </c:pt>
                <c:pt idx="3704">
                  <c:v>45709</c:v>
                </c:pt>
                <c:pt idx="3705">
                  <c:v>45710</c:v>
                </c:pt>
                <c:pt idx="3706">
                  <c:v>45711</c:v>
                </c:pt>
                <c:pt idx="3707">
                  <c:v>45712</c:v>
                </c:pt>
                <c:pt idx="3708">
                  <c:v>45713</c:v>
                </c:pt>
                <c:pt idx="3709">
                  <c:v>45714</c:v>
                </c:pt>
                <c:pt idx="3710">
                  <c:v>45715</c:v>
                </c:pt>
                <c:pt idx="3711">
                  <c:v>45716</c:v>
                </c:pt>
                <c:pt idx="3712">
                  <c:v>45717</c:v>
                </c:pt>
                <c:pt idx="3713">
                  <c:v>45718</c:v>
                </c:pt>
                <c:pt idx="3714">
                  <c:v>45719</c:v>
                </c:pt>
                <c:pt idx="3715">
                  <c:v>45720</c:v>
                </c:pt>
                <c:pt idx="3716">
                  <c:v>45721</c:v>
                </c:pt>
                <c:pt idx="3717">
                  <c:v>45722</c:v>
                </c:pt>
                <c:pt idx="3718">
                  <c:v>45723</c:v>
                </c:pt>
                <c:pt idx="3719">
                  <c:v>45724</c:v>
                </c:pt>
                <c:pt idx="3720">
                  <c:v>45725</c:v>
                </c:pt>
                <c:pt idx="3721">
                  <c:v>45726</c:v>
                </c:pt>
                <c:pt idx="3722">
                  <c:v>45727</c:v>
                </c:pt>
                <c:pt idx="3723">
                  <c:v>45728</c:v>
                </c:pt>
                <c:pt idx="3724">
                  <c:v>45729</c:v>
                </c:pt>
                <c:pt idx="3725">
                  <c:v>45730</c:v>
                </c:pt>
                <c:pt idx="3726">
                  <c:v>45731</c:v>
                </c:pt>
                <c:pt idx="3727">
                  <c:v>45732</c:v>
                </c:pt>
                <c:pt idx="3728">
                  <c:v>45733</c:v>
                </c:pt>
                <c:pt idx="3729">
                  <c:v>45734</c:v>
                </c:pt>
                <c:pt idx="3730">
                  <c:v>45735</c:v>
                </c:pt>
                <c:pt idx="3731">
                  <c:v>45736</c:v>
                </c:pt>
                <c:pt idx="3732">
                  <c:v>45737</c:v>
                </c:pt>
                <c:pt idx="3733">
                  <c:v>45738</c:v>
                </c:pt>
                <c:pt idx="3734">
                  <c:v>45739</c:v>
                </c:pt>
                <c:pt idx="3735">
                  <c:v>45740</c:v>
                </c:pt>
                <c:pt idx="3736">
                  <c:v>45741</c:v>
                </c:pt>
                <c:pt idx="3737">
                  <c:v>45742</c:v>
                </c:pt>
                <c:pt idx="3738">
                  <c:v>45743</c:v>
                </c:pt>
                <c:pt idx="3739">
                  <c:v>45744</c:v>
                </c:pt>
                <c:pt idx="3740">
                  <c:v>45745</c:v>
                </c:pt>
                <c:pt idx="3741">
                  <c:v>45746</c:v>
                </c:pt>
                <c:pt idx="3742">
                  <c:v>45747</c:v>
                </c:pt>
                <c:pt idx="3743">
                  <c:v>45748</c:v>
                </c:pt>
                <c:pt idx="3744">
                  <c:v>45749</c:v>
                </c:pt>
                <c:pt idx="3745">
                  <c:v>45750</c:v>
                </c:pt>
                <c:pt idx="3746">
                  <c:v>45751</c:v>
                </c:pt>
                <c:pt idx="3747">
                  <c:v>45752</c:v>
                </c:pt>
                <c:pt idx="3748">
                  <c:v>45753</c:v>
                </c:pt>
                <c:pt idx="3749">
                  <c:v>45754</c:v>
                </c:pt>
                <c:pt idx="3750">
                  <c:v>45755</c:v>
                </c:pt>
                <c:pt idx="3751">
                  <c:v>45756</c:v>
                </c:pt>
                <c:pt idx="3752">
                  <c:v>45757</c:v>
                </c:pt>
                <c:pt idx="3753">
                  <c:v>45758</c:v>
                </c:pt>
                <c:pt idx="3754">
                  <c:v>45759</c:v>
                </c:pt>
                <c:pt idx="3755">
                  <c:v>45760</c:v>
                </c:pt>
                <c:pt idx="3756">
                  <c:v>45761</c:v>
                </c:pt>
                <c:pt idx="3757">
                  <c:v>45762</c:v>
                </c:pt>
                <c:pt idx="3758">
                  <c:v>45763</c:v>
                </c:pt>
                <c:pt idx="3759">
                  <c:v>45764</c:v>
                </c:pt>
                <c:pt idx="3760">
                  <c:v>45765</c:v>
                </c:pt>
                <c:pt idx="3761">
                  <c:v>45766</c:v>
                </c:pt>
                <c:pt idx="3762">
                  <c:v>45767</c:v>
                </c:pt>
                <c:pt idx="3763">
                  <c:v>45768</c:v>
                </c:pt>
                <c:pt idx="3764">
                  <c:v>45769</c:v>
                </c:pt>
                <c:pt idx="3765">
                  <c:v>45770</c:v>
                </c:pt>
                <c:pt idx="3766">
                  <c:v>45771</c:v>
                </c:pt>
                <c:pt idx="3767">
                  <c:v>45772</c:v>
                </c:pt>
                <c:pt idx="3768">
                  <c:v>45773</c:v>
                </c:pt>
                <c:pt idx="3769">
                  <c:v>45774</c:v>
                </c:pt>
                <c:pt idx="3770">
                  <c:v>45775</c:v>
                </c:pt>
                <c:pt idx="3771">
                  <c:v>45776</c:v>
                </c:pt>
                <c:pt idx="3772">
                  <c:v>45777</c:v>
                </c:pt>
                <c:pt idx="3773">
                  <c:v>45778</c:v>
                </c:pt>
                <c:pt idx="3774">
                  <c:v>45779</c:v>
                </c:pt>
                <c:pt idx="3775">
                  <c:v>45780</c:v>
                </c:pt>
                <c:pt idx="3776">
                  <c:v>45781</c:v>
                </c:pt>
                <c:pt idx="3777">
                  <c:v>45782</c:v>
                </c:pt>
                <c:pt idx="3778">
                  <c:v>45783</c:v>
                </c:pt>
                <c:pt idx="3779">
                  <c:v>45784</c:v>
                </c:pt>
                <c:pt idx="3780">
                  <c:v>45785</c:v>
                </c:pt>
                <c:pt idx="3781">
                  <c:v>45786</c:v>
                </c:pt>
                <c:pt idx="3782">
                  <c:v>45787</c:v>
                </c:pt>
                <c:pt idx="3783">
                  <c:v>45788</c:v>
                </c:pt>
                <c:pt idx="3784">
                  <c:v>45789</c:v>
                </c:pt>
                <c:pt idx="3785">
                  <c:v>45790</c:v>
                </c:pt>
                <c:pt idx="3786">
                  <c:v>45791</c:v>
                </c:pt>
                <c:pt idx="3787">
                  <c:v>45792</c:v>
                </c:pt>
                <c:pt idx="3788">
                  <c:v>45793</c:v>
                </c:pt>
                <c:pt idx="3789">
                  <c:v>45794</c:v>
                </c:pt>
                <c:pt idx="3790">
                  <c:v>45795</c:v>
                </c:pt>
                <c:pt idx="3791">
                  <c:v>45796</c:v>
                </c:pt>
                <c:pt idx="3792">
                  <c:v>45797</c:v>
                </c:pt>
                <c:pt idx="3793">
                  <c:v>45798</c:v>
                </c:pt>
                <c:pt idx="3794">
                  <c:v>45799</c:v>
                </c:pt>
                <c:pt idx="3795">
                  <c:v>45800</c:v>
                </c:pt>
                <c:pt idx="3796">
                  <c:v>45801</c:v>
                </c:pt>
                <c:pt idx="3797">
                  <c:v>45802</c:v>
                </c:pt>
                <c:pt idx="3798">
                  <c:v>45803</c:v>
                </c:pt>
                <c:pt idx="3799">
                  <c:v>45804</c:v>
                </c:pt>
                <c:pt idx="3800">
                  <c:v>45805</c:v>
                </c:pt>
                <c:pt idx="3801">
                  <c:v>45806</c:v>
                </c:pt>
                <c:pt idx="3802">
                  <c:v>45807</c:v>
                </c:pt>
                <c:pt idx="3803">
                  <c:v>45808</c:v>
                </c:pt>
                <c:pt idx="3804">
                  <c:v>45809</c:v>
                </c:pt>
                <c:pt idx="3805">
                  <c:v>45810</c:v>
                </c:pt>
                <c:pt idx="3806">
                  <c:v>45811</c:v>
                </c:pt>
                <c:pt idx="3807">
                  <c:v>45812</c:v>
                </c:pt>
                <c:pt idx="3808">
                  <c:v>45813</c:v>
                </c:pt>
                <c:pt idx="3809">
                  <c:v>45814</c:v>
                </c:pt>
                <c:pt idx="3810">
                  <c:v>45815</c:v>
                </c:pt>
                <c:pt idx="3811">
                  <c:v>45816</c:v>
                </c:pt>
                <c:pt idx="3812">
                  <c:v>45817</c:v>
                </c:pt>
                <c:pt idx="3813">
                  <c:v>45818</c:v>
                </c:pt>
                <c:pt idx="3814">
                  <c:v>45819</c:v>
                </c:pt>
                <c:pt idx="3815">
                  <c:v>45820</c:v>
                </c:pt>
                <c:pt idx="3816">
                  <c:v>45821</c:v>
                </c:pt>
                <c:pt idx="3817">
                  <c:v>45822</c:v>
                </c:pt>
                <c:pt idx="3818">
                  <c:v>45823</c:v>
                </c:pt>
                <c:pt idx="3819">
                  <c:v>45824</c:v>
                </c:pt>
                <c:pt idx="3820">
                  <c:v>45825</c:v>
                </c:pt>
                <c:pt idx="3821">
                  <c:v>45826</c:v>
                </c:pt>
                <c:pt idx="3822">
                  <c:v>45827</c:v>
                </c:pt>
                <c:pt idx="3823">
                  <c:v>45828</c:v>
                </c:pt>
                <c:pt idx="3824">
                  <c:v>45829</c:v>
                </c:pt>
                <c:pt idx="3825">
                  <c:v>45830</c:v>
                </c:pt>
                <c:pt idx="3826">
                  <c:v>45831</c:v>
                </c:pt>
                <c:pt idx="3827">
                  <c:v>45832</c:v>
                </c:pt>
                <c:pt idx="3828">
                  <c:v>45833</c:v>
                </c:pt>
                <c:pt idx="3829">
                  <c:v>45834</c:v>
                </c:pt>
                <c:pt idx="3830">
                  <c:v>45835</c:v>
                </c:pt>
                <c:pt idx="3831">
                  <c:v>45836</c:v>
                </c:pt>
                <c:pt idx="3832">
                  <c:v>45837</c:v>
                </c:pt>
                <c:pt idx="3833">
                  <c:v>45838</c:v>
                </c:pt>
                <c:pt idx="3834">
                  <c:v>45839</c:v>
                </c:pt>
                <c:pt idx="3835">
                  <c:v>45840</c:v>
                </c:pt>
                <c:pt idx="3836">
                  <c:v>45841</c:v>
                </c:pt>
                <c:pt idx="3837">
                  <c:v>45842</c:v>
                </c:pt>
                <c:pt idx="3838">
                  <c:v>45843</c:v>
                </c:pt>
                <c:pt idx="3839">
                  <c:v>45844</c:v>
                </c:pt>
                <c:pt idx="3840">
                  <c:v>45845</c:v>
                </c:pt>
                <c:pt idx="3841">
                  <c:v>45846</c:v>
                </c:pt>
                <c:pt idx="3842">
                  <c:v>45847</c:v>
                </c:pt>
                <c:pt idx="3843">
                  <c:v>45848</c:v>
                </c:pt>
                <c:pt idx="3844">
                  <c:v>45849</c:v>
                </c:pt>
                <c:pt idx="3845">
                  <c:v>45850</c:v>
                </c:pt>
                <c:pt idx="3846">
                  <c:v>45851</c:v>
                </c:pt>
                <c:pt idx="3847">
                  <c:v>45852</c:v>
                </c:pt>
                <c:pt idx="3848">
                  <c:v>45853</c:v>
                </c:pt>
                <c:pt idx="3849">
                  <c:v>45854</c:v>
                </c:pt>
                <c:pt idx="3850">
                  <c:v>45855</c:v>
                </c:pt>
                <c:pt idx="3851">
                  <c:v>45856</c:v>
                </c:pt>
                <c:pt idx="3852">
                  <c:v>45857</c:v>
                </c:pt>
                <c:pt idx="3853">
                  <c:v>45858</c:v>
                </c:pt>
                <c:pt idx="3854">
                  <c:v>45859</c:v>
                </c:pt>
                <c:pt idx="3855">
                  <c:v>45860</c:v>
                </c:pt>
                <c:pt idx="3856">
                  <c:v>45861</c:v>
                </c:pt>
                <c:pt idx="3857">
                  <c:v>45862</c:v>
                </c:pt>
                <c:pt idx="3858">
                  <c:v>45863</c:v>
                </c:pt>
                <c:pt idx="3859">
                  <c:v>45864</c:v>
                </c:pt>
                <c:pt idx="3860">
                  <c:v>45865</c:v>
                </c:pt>
                <c:pt idx="3861">
                  <c:v>45866</c:v>
                </c:pt>
                <c:pt idx="3862">
                  <c:v>45867</c:v>
                </c:pt>
                <c:pt idx="3863">
                  <c:v>45868</c:v>
                </c:pt>
                <c:pt idx="3864">
                  <c:v>45869</c:v>
                </c:pt>
                <c:pt idx="3865">
                  <c:v>45870</c:v>
                </c:pt>
                <c:pt idx="3866">
                  <c:v>45871</c:v>
                </c:pt>
                <c:pt idx="3867">
                  <c:v>45872</c:v>
                </c:pt>
                <c:pt idx="3868">
                  <c:v>45873</c:v>
                </c:pt>
                <c:pt idx="3869">
                  <c:v>45874</c:v>
                </c:pt>
                <c:pt idx="3870">
                  <c:v>45875</c:v>
                </c:pt>
                <c:pt idx="3871">
                  <c:v>45876</c:v>
                </c:pt>
                <c:pt idx="3872">
                  <c:v>45877</c:v>
                </c:pt>
                <c:pt idx="3873">
                  <c:v>45878</c:v>
                </c:pt>
                <c:pt idx="3874">
                  <c:v>45879</c:v>
                </c:pt>
                <c:pt idx="3875">
                  <c:v>45880</c:v>
                </c:pt>
                <c:pt idx="3876">
                  <c:v>45881</c:v>
                </c:pt>
                <c:pt idx="3877">
                  <c:v>45882</c:v>
                </c:pt>
                <c:pt idx="3878">
                  <c:v>45883</c:v>
                </c:pt>
                <c:pt idx="3879">
                  <c:v>45884</c:v>
                </c:pt>
                <c:pt idx="3880">
                  <c:v>45885</c:v>
                </c:pt>
                <c:pt idx="3881">
                  <c:v>45886</c:v>
                </c:pt>
                <c:pt idx="3882">
                  <c:v>45887</c:v>
                </c:pt>
                <c:pt idx="3883">
                  <c:v>45888</c:v>
                </c:pt>
                <c:pt idx="3884">
                  <c:v>45889</c:v>
                </c:pt>
                <c:pt idx="3885">
                  <c:v>45890</c:v>
                </c:pt>
                <c:pt idx="3886">
                  <c:v>45891</c:v>
                </c:pt>
                <c:pt idx="3887">
                  <c:v>45892</c:v>
                </c:pt>
                <c:pt idx="3888">
                  <c:v>45893</c:v>
                </c:pt>
                <c:pt idx="3889">
                  <c:v>45894</c:v>
                </c:pt>
                <c:pt idx="3890">
                  <c:v>45895</c:v>
                </c:pt>
                <c:pt idx="3891">
                  <c:v>45896</c:v>
                </c:pt>
                <c:pt idx="3892">
                  <c:v>45897</c:v>
                </c:pt>
                <c:pt idx="3893">
                  <c:v>45898</c:v>
                </c:pt>
                <c:pt idx="3894">
                  <c:v>45899</c:v>
                </c:pt>
                <c:pt idx="3895">
                  <c:v>45900</c:v>
                </c:pt>
                <c:pt idx="3896">
                  <c:v>45901</c:v>
                </c:pt>
                <c:pt idx="3897">
                  <c:v>45902</c:v>
                </c:pt>
                <c:pt idx="3898">
                  <c:v>45903</c:v>
                </c:pt>
                <c:pt idx="3899">
                  <c:v>45904</c:v>
                </c:pt>
                <c:pt idx="3900">
                  <c:v>45905</c:v>
                </c:pt>
                <c:pt idx="3901">
                  <c:v>45906</c:v>
                </c:pt>
                <c:pt idx="3902">
                  <c:v>45907</c:v>
                </c:pt>
                <c:pt idx="3903">
                  <c:v>45908</c:v>
                </c:pt>
                <c:pt idx="3904">
                  <c:v>45909</c:v>
                </c:pt>
                <c:pt idx="3905">
                  <c:v>45910</c:v>
                </c:pt>
                <c:pt idx="3906">
                  <c:v>45911</c:v>
                </c:pt>
                <c:pt idx="3907">
                  <c:v>45912</c:v>
                </c:pt>
                <c:pt idx="3908">
                  <c:v>45913</c:v>
                </c:pt>
                <c:pt idx="3909">
                  <c:v>45914</c:v>
                </c:pt>
                <c:pt idx="3910">
                  <c:v>45915</c:v>
                </c:pt>
                <c:pt idx="3911">
                  <c:v>45916</c:v>
                </c:pt>
                <c:pt idx="3912">
                  <c:v>45917</c:v>
                </c:pt>
                <c:pt idx="3913">
                  <c:v>45918</c:v>
                </c:pt>
                <c:pt idx="3914">
                  <c:v>45919</c:v>
                </c:pt>
                <c:pt idx="3915">
                  <c:v>45920</c:v>
                </c:pt>
                <c:pt idx="3916">
                  <c:v>45921</c:v>
                </c:pt>
                <c:pt idx="3917">
                  <c:v>45922</c:v>
                </c:pt>
                <c:pt idx="3918">
                  <c:v>45923</c:v>
                </c:pt>
                <c:pt idx="3919">
                  <c:v>45924</c:v>
                </c:pt>
                <c:pt idx="3920">
                  <c:v>45925</c:v>
                </c:pt>
                <c:pt idx="3921">
                  <c:v>45926</c:v>
                </c:pt>
                <c:pt idx="3922">
                  <c:v>45927</c:v>
                </c:pt>
                <c:pt idx="3923">
                  <c:v>45928</c:v>
                </c:pt>
                <c:pt idx="3924">
                  <c:v>45929</c:v>
                </c:pt>
                <c:pt idx="3925">
                  <c:v>45930</c:v>
                </c:pt>
                <c:pt idx="3926">
                  <c:v>45931</c:v>
                </c:pt>
                <c:pt idx="3927">
                  <c:v>45932</c:v>
                </c:pt>
                <c:pt idx="3928">
                  <c:v>45933</c:v>
                </c:pt>
                <c:pt idx="3929">
                  <c:v>45934</c:v>
                </c:pt>
                <c:pt idx="3930">
                  <c:v>45935</c:v>
                </c:pt>
                <c:pt idx="3931">
                  <c:v>45936</c:v>
                </c:pt>
                <c:pt idx="3932">
                  <c:v>45937</c:v>
                </c:pt>
                <c:pt idx="3933">
                  <c:v>45938</c:v>
                </c:pt>
                <c:pt idx="3934">
                  <c:v>45939</c:v>
                </c:pt>
                <c:pt idx="3935">
                  <c:v>45940</c:v>
                </c:pt>
                <c:pt idx="3936">
                  <c:v>45941</c:v>
                </c:pt>
                <c:pt idx="3937">
                  <c:v>45942</c:v>
                </c:pt>
                <c:pt idx="3938">
                  <c:v>45943</c:v>
                </c:pt>
                <c:pt idx="3939">
                  <c:v>45944</c:v>
                </c:pt>
                <c:pt idx="3940">
                  <c:v>45945</c:v>
                </c:pt>
                <c:pt idx="3941">
                  <c:v>45946</c:v>
                </c:pt>
                <c:pt idx="3942">
                  <c:v>45947</c:v>
                </c:pt>
                <c:pt idx="3943">
                  <c:v>45948</c:v>
                </c:pt>
                <c:pt idx="3944">
                  <c:v>45949</c:v>
                </c:pt>
                <c:pt idx="3945">
                  <c:v>45950</c:v>
                </c:pt>
                <c:pt idx="3946">
                  <c:v>45951</c:v>
                </c:pt>
                <c:pt idx="3947">
                  <c:v>45952</c:v>
                </c:pt>
                <c:pt idx="3948">
                  <c:v>45953</c:v>
                </c:pt>
                <c:pt idx="3949">
                  <c:v>45954</c:v>
                </c:pt>
                <c:pt idx="3950">
                  <c:v>45955</c:v>
                </c:pt>
                <c:pt idx="3951">
                  <c:v>45956</c:v>
                </c:pt>
                <c:pt idx="3952">
                  <c:v>45957</c:v>
                </c:pt>
                <c:pt idx="3953">
                  <c:v>45958</c:v>
                </c:pt>
                <c:pt idx="3954">
                  <c:v>45959</c:v>
                </c:pt>
                <c:pt idx="3955">
                  <c:v>45960</c:v>
                </c:pt>
                <c:pt idx="3956">
                  <c:v>45961</c:v>
                </c:pt>
                <c:pt idx="3957">
                  <c:v>45962</c:v>
                </c:pt>
                <c:pt idx="3958">
                  <c:v>45963</c:v>
                </c:pt>
                <c:pt idx="3959">
                  <c:v>45964</c:v>
                </c:pt>
                <c:pt idx="3960">
                  <c:v>45965</c:v>
                </c:pt>
                <c:pt idx="3961">
                  <c:v>45966</c:v>
                </c:pt>
                <c:pt idx="3962">
                  <c:v>45967</c:v>
                </c:pt>
                <c:pt idx="3963">
                  <c:v>45968</c:v>
                </c:pt>
                <c:pt idx="3964">
                  <c:v>45969</c:v>
                </c:pt>
                <c:pt idx="3965">
                  <c:v>45970</c:v>
                </c:pt>
                <c:pt idx="3966">
                  <c:v>45971</c:v>
                </c:pt>
                <c:pt idx="3967">
                  <c:v>45972</c:v>
                </c:pt>
                <c:pt idx="3968">
                  <c:v>45973</c:v>
                </c:pt>
                <c:pt idx="3969">
                  <c:v>45974</c:v>
                </c:pt>
                <c:pt idx="3970">
                  <c:v>45975</c:v>
                </c:pt>
                <c:pt idx="3971">
                  <c:v>45976</c:v>
                </c:pt>
                <c:pt idx="3972">
                  <c:v>45977</c:v>
                </c:pt>
                <c:pt idx="3973">
                  <c:v>45978</c:v>
                </c:pt>
                <c:pt idx="3974">
                  <c:v>45979</c:v>
                </c:pt>
                <c:pt idx="3975">
                  <c:v>45980</c:v>
                </c:pt>
                <c:pt idx="3976">
                  <c:v>45981</c:v>
                </c:pt>
                <c:pt idx="3977">
                  <c:v>45982</c:v>
                </c:pt>
                <c:pt idx="3978">
                  <c:v>45983</c:v>
                </c:pt>
                <c:pt idx="3979">
                  <c:v>45984</c:v>
                </c:pt>
                <c:pt idx="3980">
                  <c:v>45985</c:v>
                </c:pt>
                <c:pt idx="3981">
                  <c:v>45986</c:v>
                </c:pt>
                <c:pt idx="3982">
                  <c:v>45987</c:v>
                </c:pt>
                <c:pt idx="3983">
                  <c:v>45988</c:v>
                </c:pt>
                <c:pt idx="3984">
                  <c:v>45989</c:v>
                </c:pt>
                <c:pt idx="3985">
                  <c:v>45990</c:v>
                </c:pt>
                <c:pt idx="3986">
                  <c:v>45991</c:v>
                </c:pt>
                <c:pt idx="3987">
                  <c:v>45992</c:v>
                </c:pt>
                <c:pt idx="3988">
                  <c:v>45993</c:v>
                </c:pt>
                <c:pt idx="3989">
                  <c:v>45994</c:v>
                </c:pt>
                <c:pt idx="3990">
                  <c:v>45995</c:v>
                </c:pt>
                <c:pt idx="3991">
                  <c:v>45996</c:v>
                </c:pt>
                <c:pt idx="3992">
                  <c:v>45997</c:v>
                </c:pt>
                <c:pt idx="3993">
                  <c:v>45998</c:v>
                </c:pt>
                <c:pt idx="3994">
                  <c:v>45999</c:v>
                </c:pt>
                <c:pt idx="3995">
                  <c:v>46000</c:v>
                </c:pt>
                <c:pt idx="3996">
                  <c:v>46001</c:v>
                </c:pt>
                <c:pt idx="3997">
                  <c:v>46002</c:v>
                </c:pt>
                <c:pt idx="3998">
                  <c:v>46003</c:v>
                </c:pt>
                <c:pt idx="3999">
                  <c:v>46004</c:v>
                </c:pt>
                <c:pt idx="4000">
                  <c:v>46005</c:v>
                </c:pt>
                <c:pt idx="4001">
                  <c:v>46006</c:v>
                </c:pt>
                <c:pt idx="4002">
                  <c:v>46007</c:v>
                </c:pt>
                <c:pt idx="4003">
                  <c:v>46008</c:v>
                </c:pt>
                <c:pt idx="4004">
                  <c:v>46009</c:v>
                </c:pt>
                <c:pt idx="4005">
                  <c:v>46010</c:v>
                </c:pt>
                <c:pt idx="4006">
                  <c:v>46011</c:v>
                </c:pt>
                <c:pt idx="4007">
                  <c:v>46012</c:v>
                </c:pt>
                <c:pt idx="4008">
                  <c:v>46013</c:v>
                </c:pt>
                <c:pt idx="4009">
                  <c:v>46014</c:v>
                </c:pt>
                <c:pt idx="4010">
                  <c:v>46015</c:v>
                </c:pt>
                <c:pt idx="4011">
                  <c:v>46016</c:v>
                </c:pt>
                <c:pt idx="4012">
                  <c:v>46017</c:v>
                </c:pt>
                <c:pt idx="4013">
                  <c:v>46018</c:v>
                </c:pt>
                <c:pt idx="4014">
                  <c:v>46019</c:v>
                </c:pt>
                <c:pt idx="4015">
                  <c:v>46020</c:v>
                </c:pt>
                <c:pt idx="4016">
                  <c:v>46021</c:v>
                </c:pt>
                <c:pt idx="4017">
                  <c:v>46022</c:v>
                </c:pt>
                <c:pt idx="4018">
                  <c:v>46023</c:v>
                </c:pt>
                <c:pt idx="4019">
                  <c:v>46024</c:v>
                </c:pt>
                <c:pt idx="4020">
                  <c:v>46025</c:v>
                </c:pt>
                <c:pt idx="4021">
                  <c:v>46026</c:v>
                </c:pt>
                <c:pt idx="4022">
                  <c:v>46027</c:v>
                </c:pt>
                <c:pt idx="4023">
                  <c:v>46028</c:v>
                </c:pt>
                <c:pt idx="4024">
                  <c:v>46029</c:v>
                </c:pt>
                <c:pt idx="4025">
                  <c:v>46030</c:v>
                </c:pt>
                <c:pt idx="4026">
                  <c:v>46031</c:v>
                </c:pt>
                <c:pt idx="4027">
                  <c:v>46032</c:v>
                </c:pt>
                <c:pt idx="4028">
                  <c:v>46033</c:v>
                </c:pt>
                <c:pt idx="4029">
                  <c:v>46034</c:v>
                </c:pt>
                <c:pt idx="4030">
                  <c:v>46035</c:v>
                </c:pt>
                <c:pt idx="4031">
                  <c:v>46036</c:v>
                </c:pt>
                <c:pt idx="4032">
                  <c:v>46037</c:v>
                </c:pt>
                <c:pt idx="4033">
                  <c:v>46038</c:v>
                </c:pt>
                <c:pt idx="4034">
                  <c:v>46039</c:v>
                </c:pt>
                <c:pt idx="4035">
                  <c:v>46040</c:v>
                </c:pt>
                <c:pt idx="4036">
                  <c:v>46041</c:v>
                </c:pt>
                <c:pt idx="4037">
                  <c:v>46042</c:v>
                </c:pt>
                <c:pt idx="4038">
                  <c:v>46043</c:v>
                </c:pt>
                <c:pt idx="4039">
                  <c:v>46044</c:v>
                </c:pt>
                <c:pt idx="4040">
                  <c:v>46045</c:v>
                </c:pt>
                <c:pt idx="4041">
                  <c:v>46046</c:v>
                </c:pt>
                <c:pt idx="4042">
                  <c:v>46047</c:v>
                </c:pt>
                <c:pt idx="4043">
                  <c:v>46048</c:v>
                </c:pt>
                <c:pt idx="4044">
                  <c:v>46049</c:v>
                </c:pt>
                <c:pt idx="4045">
                  <c:v>46050</c:v>
                </c:pt>
                <c:pt idx="4046">
                  <c:v>46051</c:v>
                </c:pt>
                <c:pt idx="4047">
                  <c:v>46052</c:v>
                </c:pt>
                <c:pt idx="4048">
                  <c:v>46053</c:v>
                </c:pt>
                <c:pt idx="4049">
                  <c:v>46054</c:v>
                </c:pt>
                <c:pt idx="4050">
                  <c:v>46055</c:v>
                </c:pt>
                <c:pt idx="4051">
                  <c:v>46056</c:v>
                </c:pt>
                <c:pt idx="4052">
                  <c:v>46057</c:v>
                </c:pt>
                <c:pt idx="4053">
                  <c:v>46058</c:v>
                </c:pt>
                <c:pt idx="4054">
                  <c:v>46059</c:v>
                </c:pt>
                <c:pt idx="4055">
                  <c:v>46060</c:v>
                </c:pt>
                <c:pt idx="4056">
                  <c:v>46061</c:v>
                </c:pt>
                <c:pt idx="4057">
                  <c:v>46062</c:v>
                </c:pt>
                <c:pt idx="4058">
                  <c:v>46063</c:v>
                </c:pt>
                <c:pt idx="4059">
                  <c:v>46064</c:v>
                </c:pt>
                <c:pt idx="4060">
                  <c:v>46065</c:v>
                </c:pt>
                <c:pt idx="4061">
                  <c:v>46066</c:v>
                </c:pt>
                <c:pt idx="4062">
                  <c:v>46067</c:v>
                </c:pt>
                <c:pt idx="4063">
                  <c:v>46068</c:v>
                </c:pt>
                <c:pt idx="4064">
                  <c:v>46069</c:v>
                </c:pt>
                <c:pt idx="4065">
                  <c:v>46070</c:v>
                </c:pt>
                <c:pt idx="4066">
                  <c:v>46071</c:v>
                </c:pt>
                <c:pt idx="4067">
                  <c:v>46072</c:v>
                </c:pt>
                <c:pt idx="4068">
                  <c:v>46073</c:v>
                </c:pt>
                <c:pt idx="4069">
                  <c:v>46074</c:v>
                </c:pt>
                <c:pt idx="4070">
                  <c:v>46075</c:v>
                </c:pt>
                <c:pt idx="4071">
                  <c:v>46076</c:v>
                </c:pt>
                <c:pt idx="4072">
                  <c:v>46077</c:v>
                </c:pt>
                <c:pt idx="4073">
                  <c:v>46078</c:v>
                </c:pt>
                <c:pt idx="4074">
                  <c:v>46079</c:v>
                </c:pt>
                <c:pt idx="4075">
                  <c:v>46080</c:v>
                </c:pt>
                <c:pt idx="4076">
                  <c:v>46081</c:v>
                </c:pt>
                <c:pt idx="4077">
                  <c:v>46082</c:v>
                </c:pt>
                <c:pt idx="4078">
                  <c:v>46083</c:v>
                </c:pt>
                <c:pt idx="4079">
                  <c:v>46084</c:v>
                </c:pt>
                <c:pt idx="4080">
                  <c:v>46085</c:v>
                </c:pt>
                <c:pt idx="4081">
                  <c:v>46086</c:v>
                </c:pt>
                <c:pt idx="4082">
                  <c:v>46087</c:v>
                </c:pt>
                <c:pt idx="4083">
                  <c:v>46088</c:v>
                </c:pt>
                <c:pt idx="4084">
                  <c:v>46089</c:v>
                </c:pt>
                <c:pt idx="4085">
                  <c:v>46090</c:v>
                </c:pt>
                <c:pt idx="4086">
                  <c:v>46091</c:v>
                </c:pt>
                <c:pt idx="4087">
                  <c:v>46092</c:v>
                </c:pt>
                <c:pt idx="4088">
                  <c:v>46093</c:v>
                </c:pt>
                <c:pt idx="4089">
                  <c:v>46094</c:v>
                </c:pt>
                <c:pt idx="4090">
                  <c:v>46095</c:v>
                </c:pt>
                <c:pt idx="4091">
                  <c:v>46096</c:v>
                </c:pt>
                <c:pt idx="4092">
                  <c:v>46097</c:v>
                </c:pt>
                <c:pt idx="4093">
                  <c:v>46098</c:v>
                </c:pt>
                <c:pt idx="4094">
                  <c:v>46099</c:v>
                </c:pt>
                <c:pt idx="4095">
                  <c:v>46100</c:v>
                </c:pt>
                <c:pt idx="4096">
                  <c:v>46101</c:v>
                </c:pt>
                <c:pt idx="4097">
                  <c:v>46102</c:v>
                </c:pt>
                <c:pt idx="4098">
                  <c:v>46103</c:v>
                </c:pt>
                <c:pt idx="4099">
                  <c:v>46104</c:v>
                </c:pt>
                <c:pt idx="4100">
                  <c:v>46105</c:v>
                </c:pt>
                <c:pt idx="4101">
                  <c:v>46106</c:v>
                </c:pt>
                <c:pt idx="4102">
                  <c:v>46107</c:v>
                </c:pt>
                <c:pt idx="4103">
                  <c:v>46108</c:v>
                </c:pt>
                <c:pt idx="4104">
                  <c:v>46109</c:v>
                </c:pt>
                <c:pt idx="4105">
                  <c:v>46110</c:v>
                </c:pt>
                <c:pt idx="4106">
                  <c:v>46111</c:v>
                </c:pt>
                <c:pt idx="4107">
                  <c:v>46112</c:v>
                </c:pt>
              </c:numCache>
            </c:numRef>
          </c:cat>
          <c:val>
            <c:numRef>
              <c:f>'Price-to-sales multiple'!$D$1289:$D$5396</c:f>
              <c:numCache>
                <c:formatCode>0.00\x</c:formatCode>
                <c:ptCount val="4108"/>
              </c:numCache>
            </c:numRef>
          </c:val>
          <c:smooth val="0"/>
          <c:extLst>
            <c:ext xmlns:c16="http://schemas.microsoft.com/office/drawing/2014/chart" uri="{C3380CC4-5D6E-409C-BE32-E72D297353CC}">
              <c16:uniqueId val="{00000001-9C68-4374-B712-338EA68AFC5A}"/>
            </c:ext>
          </c:extLst>
        </c:ser>
        <c:ser>
          <c:idx val="3"/>
          <c:order val="2"/>
          <c:tx>
            <c:strRef>
              <c:f>'Price-to-sales multiple'!$E$7</c:f>
              <c:strCache>
                <c:ptCount val="1"/>
                <c:pt idx="0">
                  <c:v>2014-2016 median TTM P/S multiple</c:v>
                </c:pt>
              </c:strCache>
            </c:strRef>
          </c:tx>
          <c:spPr>
            <a:ln w="25400">
              <a:solidFill>
                <a:schemeClr val="accent5"/>
              </a:solidFill>
              <a:prstDash val="sysDash"/>
            </a:ln>
          </c:spPr>
          <c:marker>
            <c:symbol val="none"/>
          </c:marker>
          <c:cat>
            <c:numRef>
              <c:f>'Price-to-sales multiple'!$B$1289:$B$5396</c:f>
              <c:numCache>
                <c:formatCode>m/d/yyyy</c:formatCode>
                <c:ptCount val="4108"/>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pt idx="314">
                  <c:v>42319</c:v>
                </c:pt>
                <c:pt idx="315">
                  <c:v>42320</c:v>
                </c:pt>
                <c:pt idx="316">
                  <c:v>42321</c:v>
                </c:pt>
                <c:pt idx="317">
                  <c:v>42322</c:v>
                </c:pt>
                <c:pt idx="318">
                  <c:v>42323</c:v>
                </c:pt>
                <c:pt idx="319">
                  <c:v>42324</c:v>
                </c:pt>
                <c:pt idx="320">
                  <c:v>42325</c:v>
                </c:pt>
                <c:pt idx="321">
                  <c:v>42326</c:v>
                </c:pt>
                <c:pt idx="322">
                  <c:v>42327</c:v>
                </c:pt>
                <c:pt idx="323">
                  <c:v>42328</c:v>
                </c:pt>
                <c:pt idx="324">
                  <c:v>42329</c:v>
                </c:pt>
                <c:pt idx="325">
                  <c:v>42330</c:v>
                </c:pt>
                <c:pt idx="326">
                  <c:v>42331</c:v>
                </c:pt>
                <c:pt idx="327">
                  <c:v>42332</c:v>
                </c:pt>
                <c:pt idx="328">
                  <c:v>42333</c:v>
                </c:pt>
                <c:pt idx="329">
                  <c:v>42334</c:v>
                </c:pt>
                <c:pt idx="330">
                  <c:v>42335</c:v>
                </c:pt>
                <c:pt idx="331">
                  <c:v>42336</c:v>
                </c:pt>
                <c:pt idx="332">
                  <c:v>42337</c:v>
                </c:pt>
                <c:pt idx="333">
                  <c:v>42338</c:v>
                </c:pt>
                <c:pt idx="334">
                  <c:v>42339</c:v>
                </c:pt>
                <c:pt idx="335">
                  <c:v>42340</c:v>
                </c:pt>
                <c:pt idx="336">
                  <c:v>42341</c:v>
                </c:pt>
                <c:pt idx="337">
                  <c:v>42342</c:v>
                </c:pt>
                <c:pt idx="338">
                  <c:v>42343</c:v>
                </c:pt>
                <c:pt idx="339">
                  <c:v>42344</c:v>
                </c:pt>
                <c:pt idx="340">
                  <c:v>42345</c:v>
                </c:pt>
                <c:pt idx="341">
                  <c:v>42346</c:v>
                </c:pt>
                <c:pt idx="342">
                  <c:v>42347</c:v>
                </c:pt>
                <c:pt idx="343">
                  <c:v>42348</c:v>
                </c:pt>
                <c:pt idx="344">
                  <c:v>42349</c:v>
                </c:pt>
                <c:pt idx="345">
                  <c:v>42350</c:v>
                </c:pt>
                <c:pt idx="346">
                  <c:v>42351</c:v>
                </c:pt>
                <c:pt idx="347">
                  <c:v>42352</c:v>
                </c:pt>
                <c:pt idx="348">
                  <c:v>42353</c:v>
                </c:pt>
                <c:pt idx="349">
                  <c:v>42354</c:v>
                </c:pt>
                <c:pt idx="350">
                  <c:v>42355</c:v>
                </c:pt>
                <c:pt idx="351">
                  <c:v>42356</c:v>
                </c:pt>
                <c:pt idx="352">
                  <c:v>42357</c:v>
                </c:pt>
                <c:pt idx="353">
                  <c:v>42358</c:v>
                </c:pt>
                <c:pt idx="354">
                  <c:v>42359</c:v>
                </c:pt>
                <c:pt idx="355">
                  <c:v>42360</c:v>
                </c:pt>
                <c:pt idx="356">
                  <c:v>42361</c:v>
                </c:pt>
                <c:pt idx="357">
                  <c:v>42362</c:v>
                </c:pt>
                <c:pt idx="358">
                  <c:v>42363</c:v>
                </c:pt>
                <c:pt idx="359">
                  <c:v>42364</c:v>
                </c:pt>
                <c:pt idx="360">
                  <c:v>42365</c:v>
                </c:pt>
                <c:pt idx="361">
                  <c:v>42366</c:v>
                </c:pt>
                <c:pt idx="362">
                  <c:v>42367</c:v>
                </c:pt>
                <c:pt idx="363">
                  <c:v>42368</c:v>
                </c:pt>
                <c:pt idx="364">
                  <c:v>42369</c:v>
                </c:pt>
                <c:pt idx="365">
                  <c:v>42370</c:v>
                </c:pt>
                <c:pt idx="366">
                  <c:v>42371</c:v>
                </c:pt>
                <c:pt idx="367">
                  <c:v>42372</c:v>
                </c:pt>
                <c:pt idx="368">
                  <c:v>42373</c:v>
                </c:pt>
                <c:pt idx="369">
                  <c:v>42374</c:v>
                </c:pt>
                <c:pt idx="370">
                  <c:v>42375</c:v>
                </c:pt>
                <c:pt idx="371">
                  <c:v>42376</c:v>
                </c:pt>
                <c:pt idx="372">
                  <c:v>42377</c:v>
                </c:pt>
                <c:pt idx="373">
                  <c:v>42378</c:v>
                </c:pt>
                <c:pt idx="374">
                  <c:v>42379</c:v>
                </c:pt>
                <c:pt idx="375">
                  <c:v>42380</c:v>
                </c:pt>
                <c:pt idx="376">
                  <c:v>42381</c:v>
                </c:pt>
                <c:pt idx="377">
                  <c:v>42382</c:v>
                </c:pt>
                <c:pt idx="378">
                  <c:v>42383</c:v>
                </c:pt>
                <c:pt idx="379">
                  <c:v>42384</c:v>
                </c:pt>
                <c:pt idx="380">
                  <c:v>42385</c:v>
                </c:pt>
                <c:pt idx="381">
                  <c:v>42386</c:v>
                </c:pt>
                <c:pt idx="382">
                  <c:v>42387</c:v>
                </c:pt>
                <c:pt idx="383">
                  <c:v>42388</c:v>
                </c:pt>
                <c:pt idx="384">
                  <c:v>42389</c:v>
                </c:pt>
                <c:pt idx="385">
                  <c:v>42390</c:v>
                </c:pt>
                <c:pt idx="386">
                  <c:v>42391</c:v>
                </c:pt>
                <c:pt idx="387">
                  <c:v>42392</c:v>
                </c:pt>
                <c:pt idx="388">
                  <c:v>42393</c:v>
                </c:pt>
                <c:pt idx="389">
                  <c:v>42394</c:v>
                </c:pt>
                <c:pt idx="390">
                  <c:v>42395</c:v>
                </c:pt>
                <c:pt idx="391">
                  <c:v>42396</c:v>
                </c:pt>
                <c:pt idx="392">
                  <c:v>42397</c:v>
                </c:pt>
                <c:pt idx="393">
                  <c:v>42398</c:v>
                </c:pt>
                <c:pt idx="394">
                  <c:v>42399</c:v>
                </c:pt>
                <c:pt idx="395">
                  <c:v>42400</c:v>
                </c:pt>
                <c:pt idx="396">
                  <c:v>42401</c:v>
                </c:pt>
                <c:pt idx="397">
                  <c:v>42402</c:v>
                </c:pt>
                <c:pt idx="398">
                  <c:v>42403</c:v>
                </c:pt>
                <c:pt idx="399">
                  <c:v>42404</c:v>
                </c:pt>
                <c:pt idx="400">
                  <c:v>42405</c:v>
                </c:pt>
                <c:pt idx="401">
                  <c:v>42406</c:v>
                </c:pt>
                <c:pt idx="402">
                  <c:v>42407</c:v>
                </c:pt>
                <c:pt idx="403">
                  <c:v>42408</c:v>
                </c:pt>
                <c:pt idx="404">
                  <c:v>42409</c:v>
                </c:pt>
                <c:pt idx="405">
                  <c:v>42410</c:v>
                </c:pt>
                <c:pt idx="406">
                  <c:v>42411</c:v>
                </c:pt>
                <c:pt idx="407">
                  <c:v>42412</c:v>
                </c:pt>
                <c:pt idx="408">
                  <c:v>42413</c:v>
                </c:pt>
                <c:pt idx="409">
                  <c:v>42414</c:v>
                </c:pt>
                <c:pt idx="410">
                  <c:v>42415</c:v>
                </c:pt>
                <c:pt idx="411">
                  <c:v>42416</c:v>
                </c:pt>
                <c:pt idx="412">
                  <c:v>42417</c:v>
                </c:pt>
                <c:pt idx="413">
                  <c:v>42418</c:v>
                </c:pt>
                <c:pt idx="414">
                  <c:v>42419</c:v>
                </c:pt>
                <c:pt idx="415">
                  <c:v>42420</c:v>
                </c:pt>
                <c:pt idx="416">
                  <c:v>42421</c:v>
                </c:pt>
                <c:pt idx="417">
                  <c:v>42422</c:v>
                </c:pt>
                <c:pt idx="418">
                  <c:v>42423</c:v>
                </c:pt>
                <c:pt idx="419">
                  <c:v>42424</c:v>
                </c:pt>
                <c:pt idx="420">
                  <c:v>42425</c:v>
                </c:pt>
                <c:pt idx="421">
                  <c:v>42426</c:v>
                </c:pt>
                <c:pt idx="422">
                  <c:v>42427</c:v>
                </c:pt>
                <c:pt idx="423">
                  <c:v>42428</c:v>
                </c:pt>
                <c:pt idx="424">
                  <c:v>42429</c:v>
                </c:pt>
                <c:pt idx="425">
                  <c:v>42430</c:v>
                </c:pt>
                <c:pt idx="426">
                  <c:v>42431</c:v>
                </c:pt>
                <c:pt idx="427">
                  <c:v>42432</c:v>
                </c:pt>
                <c:pt idx="428">
                  <c:v>42433</c:v>
                </c:pt>
                <c:pt idx="429">
                  <c:v>42434</c:v>
                </c:pt>
                <c:pt idx="430">
                  <c:v>42435</c:v>
                </c:pt>
                <c:pt idx="431">
                  <c:v>42436</c:v>
                </c:pt>
                <c:pt idx="432">
                  <c:v>42437</c:v>
                </c:pt>
                <c:pt idx="433">
                  <c:v>42438</c:v>
                </c:pt>
                <c:pt idx="434">
                  <c:v>42439</c:v>
                </c:pt>
                <c:pt idx="435">
                  <c:v>42440</c:v>
                </c:pt>
                <c:pt idx="436">
                  <c:v>42441</c:v>
                </c:pt>
                <c:pt idx="437">
                  <c:v>42442</c:v>
                </c:pt>
                <c:pt idx="438">
                  <c:v>42443</c:v>
                </c:pt>
                <c:pt idx="439">
                  <c:v>42444</c:v>
                </c:pt>
                <c:pt idx="440">
                  <c:v>42445</c:v>
                </c:pt>
                <c:pt idx="441">
                  <c:v>42446</c:v>
                </c:pt>
                <c:pt idx="442">
                  <c:v>42447</c:v>
                </c:pt>
                <c:pt idx="443">
                  <c:v>42448</c:v>
                </c:pt>
                <c:pt idx="444">
                  <c:v>42449</c:v>
                </c:pt>
                <c:pt idx="445">
                  <c:v>42450</c:v>
                </c:pt>
                <c:pt idx="446">
                  <c:v>42451</c:v>
                </c:pt>
                <c:pt idx="447">
                  <c:v>42452</c:v>
                </c:pt>
                <c:pt idx="448">
                  <c:v>42453</c:v>
                </c:pt>
                <c:pt idx="449">
                  <c:v>42454</c:v>
                </c:pt>
                <c:pt idx="450">
                  <c:v>42455</c:v>
                </c:pt>
                <c:pt idx="451">
                  <c:v>42456</c:v>
                </c:pt>
                <c:pt idx="452">
                  <c:v>42457</c:v>
                </c:pt>
                <c:pt idx="453">
                  <c:v>42458</c:v>
                </c:pt>
                <c:pt idx="454">
                  <c:v>42459</c:v>
                </c:pt>
                <c:pt idx="455">
                  <c:v>42460</c:v>
                </c:pt>
                <c:pt idx="456">
                  <c:v>42461</c:v>
                </c:pt>
                <c:pt idx="457">
                  <c:v>42462</c:v>
                </c:pt>
                <c:pt idx="458">
                  <c:v>42463</c:v>
                </c:pt>
                <c:pt idx="459">
                  <c:v>42464</c:v>
                </c:pt>
                <c:pt idx="460">
                  <c:v>42465</c:v>
                </c:pt>
                <c:pt idx="461">
                  <c:v>42466</c:v>
                </c:pt>
                <c:pt idx="462">
                  <c:v>42467</c:v>
                </c:pt>
                <c:pt idx="463">
                  <c:v>42468</c:v>
                </c:pt>
                <c:pt idx="464">
                  <c:v>42469</c:v>
                </c:pt>
                <c:pt idx="465">
                  <c:v>42470</c:v>
                </c:pt>
                <c:pt idx="466">
                  <c:v>42471</c:v>
                </c:pt>
                <c:pt idx="467">
                  <c:v>42472</c:v>
                </c:pt>
                <c:pt idx="468">
                  <c:v>42473</c:v>
                </c:pt>
                <c:pt idx="469">
                  <c:v>42474</c:v>
                </c:pt>
                <c:pt idx="470">
                  <c:v>42475</c:v>
                </c:pt>
                <c:pt idx="471">
                  <c:v>42476</c:v>
                </c:pt>
                <c:pt idx="472">
                  <c:v>42477</c:v>
                </c:pt>
                <c:pt idx="473">
                  <c:v>42478</c:v>
                </c:pt>
                <c:pt idx="474">
                  <c:v>42479</c:v>
                </c:pt>
                <c:pt idx="475">
                  <c:v>42480</c:v>
                </c:pt>
                <c:pt idx="476">
                  <c:v>42481</c:v>
                </c:pt>
                <c:pt idx="477">
                  <c:v>42482</c:v>
                </c:pt>
                <c:pt idx="478">
                  <c:v>42483</c:v>
                </c:pt>
                <c:pt idx="479">
                  <c:v>42484</c:v>
                </c:pt>
                <c:pt idx="480">
                  <c:v>42485</c:v>
                </c:pt>
                <c:pt idx="481">
                  <c:v>42486</c:v>
                </c:pt>
                <c:pt idx="482">
                  <c:v>42487</c:v>
                </c:pt>
                <c:pt idx="483">
                  <c:v>42488</c:v>
                </c:pt>
                <c:pt idx="484">
                  <c:v>42489</c:v>
                </c:pt>
                <c:pt idx="485">
                  <c:v>42490</c:v>
                </c:pt>
                <c:pt idx="486">
                  <c:v>42491</c:v>
                </c:pt>
                <c:pt idx="487">
                  <c:v>42492</c:v>
                </c:pt>
                <c:pt idx="488">
                  <c:v>42493</c:v>
                </c:pt>
                <c:pt idx="489">
                  <c:v>42494</c:v>
                </c:pt>
                <c:pt idx="490">
                  <c:v>42495</c:v>
                </c:pt>
                <c:pt idx="491">
                  <c:v>42496</c:v>
                </c:pt>
                <c:pt idx="492">
                  <c:v>42497</c:v>
                </c:pt>
                <c:pt idx="493">
                  <c:v>42498</c:v>
                </c:pt>
                <c:pt idx="494">
                  <c:v>42499</c:v>
                </c:pt>
                <c:pt idx="495">
                  <c:v>42500</c:v>
                </c:pt>
                <c:pt idx="496">
                  <c:v>42501</c:v>
                </c:pt>
                <c:pt idx="497">
                  <c:v>42502</c:v>
                </c:pt>
                <c:pt idx="498">
                  <c:v>42503</c:v>
                </c:pt>
                <c:pt idx="499">
                  <c:v>42504</c:v>
                </c:pt>
                <c:pt idx="500">
                  <c:v>42505</c:v>
                </c:pt>
                <c:pt idx="501">
                  <c:v>42506</c:v>
                </c:pt>
                <c:pt idx="502">
                  <c:v>42507</c:v>
                </c:pt>
                <c:pt idx="503">
                  <c:v>42508</c:v>
                </c:pt>
                <c:pt idx="504">
                  <c:v>42509</c:v>
                </c:pt>
                <c:pt idx="505">
                  <c:v>42510</c:v>
                </c:pt>
                <c:pt idx="506">
                  <c:v>42511</c:v>
                </c:pt>
                <c:pt idx="507">
                  <c:v>42512</c:v>
                </c:pt>
                <c:pt idx="508">
                  <c:v>42513</c:v>
                </c:pt>
                <c:pt idx="509">
                  <c:v>42514</c:v>
                </c:pt>
                <c:pt idx="510">
                  <c:v>42515</c:v>
                </c:pt>
                <c:pt idx="511">
                  <c:v>42516</c:v>
                </c:pt>
                <c:pt idx="512">
                  <c:v>42517</c:v>
                </c:pt>
                <c:pt idx="513">
                  <c:v>42518</c:v>
                </c:pt>
                <c:pt idx="514">
                  <c:v>42519</c:v>
                </c:pt>
                <c:pt idx="515">
                  <c:v>42520</c:v>
                </c:pt>
                <c:pt idx="516">
                  <c:v>42521</c:v>
                </c:pt>
                <c:pt idx="517">
                  <c:v>42522</c:v>
                </c:pt>
                <c:pt idx="518">
                  <c:v>42523</c:v>
                </c:pt>
                <c:pt idx="519">
                  <c:v>42524</c:v>
                </c:pt>
                <c:pt idx="520">
                  <c:v>42525</c:v>
                </c:pt>
                <c:pt idx="521">
                  <c:v>42526</c:v>
                </c:pt>
                <c:pt idx="522">
                  <c:v>42527</c:v>
                </c:pt>
                <c:pt idx="523">
                  <c:v>42528</c:v>
                </c:pt>
                <c:pt idx="524">
                  <c:v>42529</c:v>
                </c:pt>
                <c:pt idx="525">
                  <c:v>42530</c:v>
                </c:pt>
                <c:pt idx="526">
                  <c:v>42531</c:v>
                </c:pt>
                <c:pt idx="527">
                  <c:v>42532</c:v>
                </c:pt>
                <c:pt idx="528">
                  <c:v>42533</c:v>
                </c:pt>
                <c:pt idx="529">
                  <c:v>42534</c:v>
                </c:pt>
                <c:pt idx="530">
                  <c:v>42535</c:v>
                </c:pt>
                <c:pt idx="531">
                  <c:v>42536</c:v>
                </c:pt>
                <c:pt idx="532">
                  <c:v>42537</c:v>
                </c:pt>
                <c:pt idx="533">
                  <c:v>42538</c:v>
                </c:pt>
                <c:pt idx="534">
                  <c:v>42539</c:v>
                </c:pt>
                <c:pt idx="535">
                  <c:v>42540</c:v>
                </c:pt>
                <c:pt idx="536">
                  <c:v>42541</c:v>
                </c:pt>
                <c:pt idx="537">
                  <c:v>42542</c:v>
                </c:pt>
                <c:pt idx="538">
                  <c:v>42543</c:v>
                </c:pt>
                <c:pt idx="539">
                  <c:v>42544</c:v>
                </c:pt>
                <c:pt idx="540">
                  <c:v>42545</c:v>
                </c:pt>
                <c:pt idx="541">
                  <c:v>42546</c:v>
                </c:pt>
                <c:pt idx="542">
                  <c:v>42547</c:v>
                </c:pt>
                <c:pt idx="543">
                  <c:v>42548</c:v>
                </c:pt>
                <c:pt idx="544">
                  <c:v>42549</c:v>
                </c:pt>
                <c:pt idx="545">
                  <c:v>42550</c:v>
                </c:pt>
                <c:pt idx="546">
                  <c:v>42551</c:v>
                </c:pt>
                <c:pt idx="547">
                  <c:v>42552</c:v>
                </c:pt>
                <c:pt idx="548">
                  <c:v>42553</c:v>
                </c:pt>
                <c:pt idx="549">
                  <c:v>42554</c:v>
                </c:pt>
                <c:pt idx="550">
                  <c:v>42555</c:v>
                </c:pt>
                <c:pt idx="551">
                  <c:v>42556</c:v>
                </c:pt>
                <c:pt idx="552">
                  <c:v>42557</c:v>
                </c:pt>
                <c:pt idx="553">
                  <c:v>42558</c:v>
                </c:pt>
                <c:pt idx="554">
                  <c:v>42559</c:v>
                </c:pt>
                <c:pt idx="555">
                  <c:v>42560</c:v>
                </c:pt>
                <c:pt idx="556">
                  <c:v>42561</c:v>
                </c:pt>
                <c:pt idx="557">
                  <c:v>42562</c:v>
                </c:pt>
                <c:pt idx="558">
                  <c:v>42563</c:v>
                </c:pt>
                <c:pt idx="559">
                  <c:v>42564</c:v>
                </c:pt>
                <c:pt idx="560">
                  <c:v>42565</c:v>
                </c:pt>
                <c:pt idx="561">
                  <c:v>42566</c:v>
                </c:pt>
                <c:pt idx="562">
                  <c:v>42567</c:v>
                </c:pt>
                <c:pt idx="563">
                  <c:v>42568</c:v>
                </c:pt>
                <c:pt idx="564">
                  <c:v>42569</c:v>
                </c:pt>
                <c:pt idx="565">
                  <c:v>42570</c:v>
                </c:pt>
                <c:pt idx="566">
                  <c:v>42571</c:v>
                </c:pt>
                <c:pt idx="567">
                  <c:v>42572</c:v>
                </c:pt>
                <c:pt idx="568">
                  <c:v>42573</c:v>
                </c:pt>
                <c:pt idx="569">
                  <c:v>42574</c:v>
                </c:pt>
                <c:pt idx="570">
                  <c:v>42575</c:v>
                </c:pt>
                <c:pt idx="571">
                  <c:v>42576</c:v>
                </c:pt>
                <c:pt idx="572">
                  <c:v>42577</c:v>
                </c:pt>
                <c:pt idx="573">
                  <c:v>42578</c:v>
                </c:pt>
                <c:pt idx="574">
                  <c:v>42579</c:v>
                </c:pt>
                <c:pt idx="575">
                  <c:v>42580</c:v>
                </c:pt>
                <c:pt idx="576">
                  <c:v>42581</c:v>
                </c:pt>
                <c:pt idx="577">
                  <c:v>42582</c:v>
                </c:pt>
                <c:pt idx="578">
                  <c:v>42583</c:v>
                </c:pt>
                <c:pt idx="579">
                  <c:v>42584</c:v>
                </c:pt>
                <c:pt idx="580">
                  <c:v>42585</c:v>
                </c:pt>
                <c:pt idx="581">
                  <c:v>42586</c:v>
                </c:pt>
                <c:pt idx="582">
                  <c:v>42587</c:v>
                </c:pt>
                <c:pt idx="583">
                  <c:v>42588</c:v>
                </c:pt>
                <c:pt idx="584">
                  <c:v>42589</c:v>
                </c:pt>
                <c:pt idx="585">
                  <c:v>42590</c:v>
                </c:pt>
                <c:pt idx="586">
                  <c:v>42591</c:v>
                </c:pt>
                <c:pt idx="587">
                  <c:v>42592</c:v>
                </c:pt>
                <c:pt idx="588">
                  <c:v>42593</c:v>
                </c:pt>
                <c:pt idx="589">
                  <c:v>42594</c:v>
                </c:pt>
                <c:pt idx="590">
                  <c:v>42595</c:v>
                </c:pt>
                <c:pt idx="591">
                  <c:v>42596</c:v>
                </c:pt>
                <c:pt idx="592">
                  <c:v>42597</c:v>
                </c:pt>
                <c:pt idx="593">
                  <c:v>42598</c:v>
                </c:pt>
                <c:pt idx="594">
                  <c:v>42599</c:v>
                </c:pt>
                <c:pt idx="595">
                  <c:v>42600</c:v>
                </c:pt>
                <c:pt idx="596">
                  <c:v>42601</c:v>
                </c:pt>
                <c:pt idx="597">
                  <c:v>42602</c:v>
                </c:pt>
                <c:pt idx="598">
                  <c:v>42603</c:v>
                </c:pt>
                <c:pt idx="599">
                  <c:v>42604</c:v>
                </c:pt>
                <c:pt idx="600">
                  <c:v>42605</c:v>
                </c:pt>
                <c:pt idx="601">
                  <c:v>42606</c:v>
                </c:pt>
                <c:pt idx="602">
                  <c:v>42607</c:v>
                </c:pt>
                <c:pt idx="603">
                  <c:v>42608</c:v>
                </c:pt>
                <c:pt idx="604">
                  <c:v>42609</c:v>
                </c:pt>
                <c:pt idx="605">
                  <c:v>42610</c:v>
                </c:pt>
                <c:pt idx="606">
                  <c:v>42611</c:v>
                </c:pt>
                <c:pt idx="607">
                  <c:v>42612</c:v>
                </c:pt>
                <c:pt idx="608">
                  <c:v>42613</c:v>
                </c:pt>
                <c:pt idx="609">
                  <c:v>42614</c:v>
                </c:pt>
                <c:pt idx="610">
                  <c:v>42615</c:v>
                </c:pt>
                <c:pt idx="611">
                  <c:v>42616</c:v>
                </c:pt>
                <c:pt idx="612">
                  <c:v>42617</c:v>
                </c:pt>
                <c:pt idx="613">
                  <c:v>42618</c:v>
                </c:pt>
                <c:pt idx="614">
                  <c:v>42619</c:v>
                </c:pt>
                <c:pt idx="615">
                  <c:v>42620</c:v>
                </c:pt>
                <c:pt idx="616">
                  <c:v>42621</c:v>
                </c:pt>
                <c:pt idx="617">
                  <c:v>42622</c:v>
                </c:pt>
                <c:pt idx="618">
                  <c:v>42623</c:v>
                </c:pt>
                <c:pt idx="619">
                  <c:v>42624</c:v>
                </c:pt>
                <c:pt idx="620">
                  <c:v>42625</c:v>
                </c:pt>
                <c:pt idx="621">
                  <c:v>42626</c:v>
                </c:pt>
                <c:pt idx="622">
                  <c:v>42627</c:v>
                </c:pt>
                <c:pt idx="623">
                  <c:v>42628</c:v>
                </c:pt>
                <c:pt idx="624">
                  <c:v>42629</c:v>
                </c:pt>
                <c:pt idx="625">
                  <c:v>42630</c:v>
                </c:pt>
                <c:pt idx="626">
                  <c:v>42631</c:v>
                </c:pt>
                <c:pt idx="627">
                  <c:v>42632</c:v>
                </c:pt>
                <c:pt idx="628">
                  <c:v>42633</c:v>
                </c:pt>
                <c:pt idx="629">
                  <c:v>42634</c:v>
                </c:pt>
                <c:pt idx="630">
                  <c:v>42635</c:v>
                </c:pt>
                <c:pt idx="631">
                  <c:v>42636</c:v>
                </c:pt>
                <c:pt idx="632">
                  <c:v>42637</c:v>
                </c:pt>
                <c:pt idx="633">
                  <c:v>42638</c:v>
                </c:pt>
                <c:pt idx="634">
                  <c:v>42639</c:v>
                </c:pt>
                <c:pt idx="635">
                  <c:v>42640</c:v>
                </c:pt>
                <c:pt idx="636">
                  <c:v>42641</c:v>
                </c:pt>
                <c:pt idx="637">
                  <c:v>42642</c:v>
                </c:pt>
                <c:pt idx="638">
                  <c:v>42643</c:v>
                </c:pt>
                <c:pt idx="639">
                  <c:v>42644</c:v>
                </c:pt>
                <c:pt idx="640">
                  <c:v>42645</c:v>
                </c:pt>
                <c:pt idx="641">
                  <c:v>42646</c:v>
                </c:pt>
                <c:pt idx="642">
                  <c:v>42647</c:v>
                </c:pt>
                <c:pt idx="643">
                  <c:v>42648</c:v>
                </c:pt>
                <c:pt idx="644">
                  <c:v>42649</c:v>
                </c:pt>
                <c:pt idx="645">
                  <c:v>42650</c:v>
                </c:pt>
                <c:pt idx="646">
                  <c:v>42651</c:v>
                </c:pt>
                <c:pt idx="647">
                  <c:v>42652</c:v>
                </c:pt>
                <c:pt idx="648">
                  <c:v>42653</c:v>
                </c:pt>
                <c:pt idx="649">
                  <c:v>42654</c:v>
                </c:pt>
                <c:pt idx="650">
                  <c:v>42655</c:v>
                </c:pt>
                <c:pt idx="651">
                  <c:v>42656</c:v>
                </c:pt>
                <c:pt idx="652">
                  <c:v>42657</c:v>
                </c:pt>
                <c:pt idx="653">
                  <c:v>42658</c:v>
                </c:pt>
                <c:pt idx="654">
                  <c:v>42659</c:v>
                </c:pt>
                <c:pt idx="655">
                  <c:v>42660</c:v>
                </c:pt>
                <c:pt idx="656">
                  <c:v>42661</c:v>
                </c:pt>
                <c:pt idx="657">
                  <c:v>42662</c:v>
                </c:pt>
                <c:pt idx="658">
                  <c:v>42663</c:v>
                </c:pt>
                <c:pt idx="659">
                  <c:v>42664</c:v>
                </c:pt>
                <c:pt idx="660">
                  <c:v>42665</c:v>
                </c:pt>
                <c:pt idx="661">
                  <c:v>42666</c:v>
                </c:pt>
                <c:pt idx="662">
                  <c:v>42667</c:v>
                </c:pt>
                <c:pt idx="663">
                  <c:v>42668</c:v>
                </c:pt>
                <c:pt idx="664">
                  <c:v>42669</c:v>
                </c:pt>
                <c:pt idx="665">
                  <c:v>42670</c:v>
                </c:pt>
                <c:pt idx="666">
                  <c:v>42671</c:v>
                </c:pt>
                <c:pt idx="667">
                  <c:v>42672</c:v>
                </c:pt>
                <c:pt idx="668">
                  <c:v>42673</c:v>
                </c:pt>
                <c:pt idx="669">
                  <c:v>42674</c:v>
                </c:pt>
                <c:pt idx="670">
                  <c:v>42675</c:v>
                </c:pt>
                <c:pt idx="671">
                  <c:v>42676</c:v>
                </c:pt>
                <c:pt idx="672">
                  <c:v>42677</c:v>
                </c:pt>
                <c:pt idx="673">
                  <c:v>42678</c:v>
                </c:pt>
                <c:pt idx="674">
                  <c:v>42679</c:v>
                </c:pt>
                <c:pt idx="675">
                  <c:v>42680</c:v>
                </c:pt>
                <c:pt idx="676">
                  <c:v>42681</c:v>
                </c:pt>
                <c:pt idx="677">
                  <c:v>42682</c:v>
                </c:pt>
                <c:pt idx="678">
                  <c:v>42683</c:v>
                </c:pt>
                <c:pt idx="679">
                  <c:v>42684</c:v>
                </c:pt>
                <c:pt idx="680">
                  <c:v>42685</c:v>
                </c:pt>
                <c:pt idx="681">
                  <c:v>42686</c:v>
                </c:pt>
                <c:pt idx="682">
                  <c:v>42687</c:v>
                </c:pt>
                <c:pt idx="683">
                  <c:v>42688</c:v>
                </c:pt>
                <c:pt idx="684">
                  <c:v>42689</c:v>
                </c:pt>
                <c:pt idx="685">
                  <c:v>42690</c:v>
                </c:pt>
                <c:pt idx="686">
                  <c:v>42691</c:v>
                </c:pt>
                <c:pt idx="687">
                  <c:v>42692</c:v>
                </c:pt>
                <c:pt idx="688">
                  <c:v>42693</c:v>
                </c:pt>
                <c:pt idx="689">
                  <c:v>42694</c:v>
                </c:pt>
                <c:pt idx="690">
                  <c:v>42695</c:v>
                </c:pt>
                <c:pt idx="691">
                  <c:v>42696</c:v>
                </c:pt>
                <c:pt idx="692">
                  <c:v>42697</c:v>
                </c:pt>
                <c:pt idx="693">
                  <c:v>42698</c:v>
                </c:pt>
                <c:pt idx="694">
                  <c:v>42699</c:v>
                </c:pt>
                <c:pt idx="695">
                  <c:v>42700</c:v>
                </c:pt>
                <c:pt idx="696">
                  <c:v>42701</c:v>
                </c:pt>
                <c:pt idx="697">
                  <c:v>42702</c:v>
                </c:pt>
                <c:pt idx="698">
                  <c:v>42703</c:v>
                </c:pt>
                <c:pt idx="699">
                  <c:v>42704</c:v>
                </c:pt>
                <c:pt idx="700">
                  <c:v>42705</c:v>
                </c:pt>
                <c:pt idx="701">
                  <c:v>42706</c:v>
                </c:pt>
                <c:pt idx="702">
                  <c:v>42707</c:v>
                </c:pt>
                <c:pt idx="703">
                  <c:v>42708</c:v>
                </c:pt>
                <c:pt idx="704">
                  <c:v>42709</c:v>
                </c:pt>
                <c:pt idx="705">
                  <c:v>42710</c:v>
                </c:pt>
                <c:pt idx="706">
                  <c:v>42711</c:v>
                </c:pt>
                <c:pt idx="707">
                  <c:v>42712</c:v>
                </c:pt>
                <c:pt idx="708">
                  <c:v>42713</c:v>
                </c:pt>
                <c:pt idx="709">
                  <c:v>42714</c:v>
                </c:pt>
                <c:pt idx="710">
                  <c:v>42715</c:v>
                </c:pt>
                <c:pt idx="711">
                  <c:v>42716</c:v>
                </c:pt>
                <c:pt idx="712">
                  <c:v>42717</c:v>
                </c:pt>
                <c:pt idx="713">
                  <c:v>42718</c:v>
                </c:pt>
                <c:pt idx="714">
                  <c:v>42719</c:v>
                </c:pt>
                <c:pt idx="715">
                  <c:v>42720</c:v>
                </c:pt>
                <c:pt idx="716">
                  <c:v>42721</c:v>
                </c:pt>
                <c:pt idx="717">
                  <c:v>42722</c:v>
                </c:pt>
                <c:pt idx="718">
                  <c:v>42723</c:v>
                </c:pt>
                <c:pt idx="719">
                  <c:v>42724</c:v>
                </c:pt>
                <c:pt idx="720">
                  <c:v>42725</c:v>
                </c:pt>
                <c:pt idx="721">
                  <c:v>42726</c:v>
                </c:pt>
                <c:pt idx="722">
                  <c:v>42727</c:v>
                </c:pt>
                <c:pt idx="723">
                  <c:v>42728</c:v>
                </c:pt>
                <c:pt idx="724">
                  <c:v>42729</c:v>
                </c:pt>
                <c:pt idx="725">
                  <c:v>42730</c:v>
                </c:pt>
                <c:pt idx="726">
                  <c:v>42731</c:v>
                </c:pt>
                <c:pt idx="727">
                  <c:v>42732</c:v>
                </c:pt>
                <c:pt idx="728">
                  <c:v>42733</c:v>
                </c:pt>
                <c:pt idx="729">
                  <c:v>42734</c:v>
                </c:pt>
                <c:pt idx="730">
                  <c:v>42735</c:v>
                </c:pt>
                <c:pt idx="731">
                  <c:v>42736</c:v>
                </c:pt>
                <c:pt idx="732">
                  <c:v>42737</c:v>
                </c:pt>
                <c:pt idx="733">
                  <c:v>42738</c:v>
                </c:pt>
                <c:pt idx="734">
                  <c:v>42739</c:v>
                </c:pt>
                <c:pt idx="735">
                  <c:v>42740</c:v>
                </c:pt>
                <c:pt idx="736">
                  <c:v>42741</c:v>
                </c:pt>
                <c:pt idx="737">
                  <c:v>42742</c:v>
                </c:pt>
                <c:pt idx="738">
                  <c:v>42743</c:v>
                </c:pt>
                <c:pt idx="739">
                  <c:v>42744</c:v>
                </c:pt>
                <c:pt idx="740">
                  <c:v>42745</c:v>
                </c:pt>
                <c:pt idx="741">
                  <c:v>42746</c:v>
                </c:pt>
                <c:pt idx="742">
                  <c:v>42747</c:v>
                </c:pt>
                <c:pt idx="743">
                  <c:v>42748</c:v>
                </c:pt>
                <c:pt idx="744">
                  <c:v>42749</c:v>
                </c:pt>
                <c:pt idx="745">
                  <c:v>42750</c:v>
                </c:pt>
                <c:pt idx="746">
                  <c:v>42751</c:v>
                </c:pt>
                <c:pt idx="747">
                  <c:v>42752</c:v>
                </c:pt>
                <c:pt idx="748">
                  <c:v>42753</c:v>
                </c:pt>
                <c:pt idx="749">
                  <c:v>42754</c:v>
                </c:pt>
                <c:pt idx="750">
                  <c:v>42755</c:v>
                </c:pt>
                <c:pt idx="751">
                  <c:v>42756</c:v>
                </c:pt>
                <c:pt idx="752">
                  <c:v>42757</c:v>
                </c:pt>
                <c:pt idx="753">
                  <c:v>42758</c:v>
                </c:pt>
                <c:pt idx="754">
                  <c:v>42759</c:v>
                </c:pt>
                <c:pt idx="755">
                  <c:v>42760</c:v>
                </c:pt>
                <c:pt idx="756">
                  <c:v>42761</c:v>
                </c:pt>
                <c:pt idx="757">
                  <c:v>42762</c:v>
                </c:pt>
                <c:pt idx="758">
                  <c:v>42763</c:v>
                </c:pt>
                <c:pt idx="759">
                  <c:v>42764</c:v>
                </c:pt>
                <c:pt idx="760">
                  <c:v>42765</c:v>
                </c:pt>
                <c:pt idx="761">
                  <c:v>42766</c:v>
                </c:pt>
                <c:pt idx="762">
                  <c:v>42767</c:v>
                </c:pt>
                <c:pt idx="763">
                  <c:v>42768</c:v>
                </c:pt>
                <c:pt idx="764">
                  <c:v>42769</c:v>
                </c:pt>
                <c:pt idx="765">
                  <c:v>42770</c:v>
                </c:pt>
                <c:pt idx="766">
                  <c:v>42771</c:v>
                </c:pt>
                <c:pt idx="767">
                  <c:v>42772</c:v>
                </c:pt>
                <c:pt idx="768">
                  <c:v>42773</c:v>
                </c:pt>
                <c:pt idx="769">
                  <c:v>42774</c:v>
                </c:pt>
                <c:pt idx="770">
                  <c:v>42775</c:v>
                </c:pt>
                <c:pt idx="771">
                  <c:v>42776</c:v>
                </c:pt>
                <c:pt idx="772">
                  <c:v>42777</c:v>
                </c:pt>
                <c:pt idx="773">
                  <c:v>42778</c:v>
                </c:pt>
                <c:pt idx="774">
                  <c:v>42779</c:v>
                </c:pt>
                <c:pt idx="775">
                  <c:v>42780</c:v>
                </c:pt>
                <c:pt idx="776">
                  <c:v>42781</c:v>
                </c:pt>
                <c:pt idx="777">
                  <c:v>42782</c:v>
                </c:pt>
                <c:pt idx="778">
                  <c:v>42783</c:v>
                </c:pt>
                <c:pt idx="779">
                  <c:v>42784</c:v>
                </c:pt>
                <c:pt idx="780">
                  <c:v>42785</c:v>
                </c:pt>
                <c:pt idx="781">
                  <c:v>42786</c:v>
                </c:pt>
                <c:pt idx="782">
                  <c:v>42787</c:v>
                </c:pt>
                <c:pt idx="783">
                  <c:v>42788</c:v>
                </c:pt>
                <c:pt idx="784">
                  <c:v>42789</c:v>
                </c:pt>
                <c:pt idx="785">
                  <c:v>42790</c:v>
                </c:pt>
                <c:pt idx="786">
                  <c:v>42791</c:v>
                </c:pt>
                <c:pt idx="787">
                  <c:v>42792</c:v>
                </c:pt>
                <c:pt idx="788">
                  <c:v>42793</c:v>
                </c:pt>
                <c:pt idx="789">
                  <c:v>42794</c:v>
                </c:pt>
                <c:pt idx="790">
                  <c:v>42795</c:v>
                </c:pt>
                <c:pt idx="791">
                  <c:v>42796</c:v>
                </c:pt>
                <c:pt idx="792">
                  <c:v>42797</c:v>
                </c:pt>
                <c:pt idx="793">
                  <c:v>42798</c:v>
                </c:pt>
                <c:pt idx="794">
                  <c:v>42799</c:v>
                </c:pt>
                <c:pt idx="795">
                  <c:v>42800</c:v>
                </c:pt>
                <c:pt idx="796">
                  <c:v>42801</c:v>
                </c:pt>
                <c:pt idx="797">
                  <c:v>42802</c:v>
                </c:pt>
                <c:pt idx="798">
                  <c:v>42803</c:v>
                </c:pt>
                <c:pt idx="799">
                  <c:v>42804</c:v>
                </c:pt>
                <c:pt idx="800">
                  <c:v>42805</c:v>
                </c:pt>
                <c:pt idx="801">
                  <c:v>42806</c:v>
                </c:pt>
                <c:pt idx="802">
                  <c:v>42807</c:v>
                </c:pt>
                <c:pt idx="803">
                  <c:v>42808</c:v>
                </c:pt>
                <c:pt idx="804">
                  <c:v>42809</c:v>
                </c:pt>
                <c:pt idx="805">
                  <c:v>42810</c:v>
                </c:pt>
                <c:pt idx="806">
                  <c:v>42811</c:v>
                </c:pt>
                <c:pt idx="807">
                  <c:v>42812</c:v>
                </c:pt>
                <c:pt idx="808">
                  <c:v>42813</c:v>
                </c:pt>
                <c:pt idx="809">
                  <c:v>42814</c:v>
                </c:pt>
                <c:pt idx="810">
                  <c:v>42815</c:v>
                </c:pt>
                <c:pt idx="811">
                  <c:v>42816</c:v>
                </c:pt>
                <c:pt idx="812">
                  <c:v>42817</c:v>
                </c:pt>
                <c:pt idx="813">
                  <c:v>42818</c:v>
                </c:pt>
                <c:pt idx="814">
                  <c:v>42819</c:v>
                </c:pt>
                <c:pt idx="815">
                  <c:v>42820</c:v>
                </c:pt>
                <c:pt idx="816">
                  <c:v>42821</c:v>
                </c:pt>
                <c:pt idx="817">
                  <c:v>42822</c:v>
                </c:pt>
                <c:pt idx="818">
                  <c:v>42823</c:v>
                </c:pt>
                <c:pt idx="819">
                  <c:v>42824</c:v>
                </c:pt>
                <c:pt idx="820">
                  <c:v>42825</c:v>
                </c:pt>
                <c:pt idx="821">
                  <c:v>42826</c:v>
                </c:pt>
                <c:pt idx="822">
                  <c:v>42827</c:v>
                </c:pt>
                <c:pt idx="823">
                  <c:v>42828</c:v>
                </c:pt>
                <c:pt idx="824">
                  <c:v>42829</c:v>
                </c:pt>
                <c:pt idx="825">
                  <c:v>42830</c:v>
                </c:pt>
                <c:pt idx="826">
                  <c:v>42831</c:v>
                </c:pt>
                <c:pt idx="827">
                  <c:v>42832</c:v>
                </c:pt>
                <c:pt idx="828">
                  <c:v>42833</c:v>
                </c:pt>
                <c:pt idx="829">
                  <c:v>42834</c:v>
                </c:pt>
                <c:pt idx="830">
                  <c:v>42835</c:v>
                </c:pt>
                <c:pt idx="831">
                  <c:v>42836</c:v>
                </c:pt>
                <c:pt idx="832">
                  <c:v>42837</c:v>
                </c:pt>
                <c:pt idx="833">
                  <c:v>42838</c:v>
                </c:pt>
                <c:pt idx="834">
                  <c:v>42839</c:v>
                </c:pt>
                <c:pt idx="835">
                  <c:v>42840</c:v>
                </c:pt>
                <c:pt idx="836">
                  <c:v>42841</c:v>
                </c:pt>
                <c:pt idx="837">
                  <c:v>42842</c:v>
                </c:pt>
                <c:pt idx="838">
                  <c:v>42843</c:v>
                </c:pt>
                <c:pt idx="839">
                  <c:v>42844</c:v>
                </c:pt>
                <c:pt idx="840">
                  <c:v>42845</c:v>
                </c:pt>
                <c:pt idx="841">
                  <c:v>42846</c:v>
                </c:pt>
                <c:pt idx="842">
                  <c:v>42847</c:v>
                </c:pt>
                <c:pt idx="843">
                  <c:v>42848</c:v>
                </c:pt>
                <c:pt idx="844">
                  <c:v>42849</c:v>
                </c:pt>
                <c:pt idx="845">
                  <c:v>42850</c:v>
                </c:pt>
                <c:pt idx="846">
                  <c:v>42851</c:v>
                </c:pt>
                <c:pt idx="847">
                  <c:v>42852</c:v>
                </c:pt>
                <c:pt idx="848">
                  <c:v>42853</c:v>
                </c:pt>
                <c:pt idx="849">
                  <c:v>42854</c:v>
                </c:pt>
                <c:pt idx="850">
                  <c:v>42855</c:v>
                </c:pt>
                <c:pt idx="851">
                  <c:v>42856</c:v>
                </c:pt>
                <c:pt idx="852">
                  <c:v>42857</c:v>
                </c:pt>
                <c:pt idx="853">
                  <c:v>42858</c:v>
                </c:pt>
                <c:pt idx="854">
                  <c:v>42859</c:v>
                </c:pt>
                <c:pt idx="855">
                  <c:v>42860</c:v>
                </c:pt>
                <c:pt idx="856">
                  <c:v>42861</c:v>
                </c:pt>
                <c:pt idx="857">
                  <c:v>42862</c:v>
                </c:pt>
                <c:pt idx="858">
                  <c:v>42863</c:v>
                </c:pt>
                <c:pt idx="859">
                  <c:v>42864</c:v>
                </c:pt>
                <c:pt idx="860">
                  <c:v>42865</c:v>
                </c:pt>
                <c:pt idx="861">
                  <c:v>42866</c:v>
                </c:pt>
                <c:pt idx="862">
                  <c:v>42867</c:v>
                </c:pt>
                <c:pt idx="863">
                  <c:v>42868</c:v>
                </c:pt>
                <c:pt idx="864">
                  <c:v>42869</c:v>
                </c:pt>
                <c:pt idx="865">
                  <c:v>42870</c:v>
                </c:pt>
                <c:pt idx="866">
                  <c:v>42871</c:v>
                </c:pt>
                <c:pt idx="867">
                  <c:v>42872</c:v>
                </c:pt>
                <c:pt idx="868">
                  <c:v>42873</c:v>
                </c:pt>
                <c:pt idx="869">
                  <c:v>42874</c:v>
                </c:pt>
                <c:pt idx="870">
                  <c:v>42875</c:v>
                </c:pt>
                <c:pt idx="871">
                  <c:v>42876</c:v>
                </c:pt>
                <c:pt idx="872">
                  <c:v>42877</c:v>
                </c:pt>
                <c:pt idx="873">
                  <c:v>42878</c:v>
                </c:pt>
                <c:pt idx="874">
                  <c:v>42879</c:v>
                </c:pt>
                <c:pt idx="875">
                  <c:v>42880</c:v>
                </c:pt>
                <c:pt idx="876">
                  <c:v>42881</c:v>
                </c:pt>
                <c:pt idx="877">
                  <c:v>42882</c:v>
                </c:pt>
                <c:pt idx="878">
                  <c:v>42883</c:v>
                </c:pt>
                <c:pt idx="879">
                  <c:v>42884</c:v>
                </c:pt>
                <c:pt idx="880">
                  <c:v>42885</c:v>
                </c:pt>
                <c:pt idx="881">
                  <c:v>42886</c:v>
                </c:pt>
                <c:pt idx="882">
                  <c:v>42887</c:v>
                </c:pt>
                <c:pt idx="883">
                  <c:v>42888</c:v>
                </c:pt>
                <c:pt idx="884">
                  <c:v>42889</c:v>
                </c:pt>
                <c:pt idx="885">
                  <c:v>42890</c:v>
                </c:pt>
                <c:pt idx="886">
                  <c:v>42891</c:v>
                </c:pt>
                <c:pt idx="887">
                  <c:v>42892</c:v>
                </c:pt>
                <c:pt idx="888">
                  <c:v>42893</c:v>
                </c:pt>
                <c:pt idx="889">
                  <c:v>42894</c:v>
                </c:pt>
                <c:pt idx="890">
                  <c:v>42895</c:v>
                </c:pt>
                <c:pt idx="891">
                  <c:v>42896</c:v>
                </c:pt>
                <c:pt idx="892">
                  <c:v>42897</c:v>
                </c:pt>
                <c:pt idx="893">
                  <c:v>42898</c:v>
                </c:pt>
                <c:pt idx="894">
                  <c:v>42899</c:v>
                </c:pt>
                <c:pt idx="895">
                  <c:v>42900</c:v>
                </c:pt>
                <c:pt idx="896">
                  <c:v>42901</c:v>
                </c:pt>
                <c:pt idx="897">
                  <c:v>42902</c:v>
                </c:pt>
                <c:pt idx="898">
                  <c:v>42903</c:v>
                </c:pt>
                <c:pt idx="899">
                  <c:v>42904</c:v>
                </c:pt>
                <c:pt idx="900">
                  <c:v>42905</c:v>
                </c:pt>
                <c:pt idx="901">
                  <c:v>42906</c:v>
                </c:pt>
                <c:pt idx="902">
                  <c:v>42907</c:v>
                </c:pt>
                <c:pt idx="903">
                  <c:v>42908</c:v>
                </c:pt>
                <c:pt idx="904">
                  <c:v>42909</c:v>
                </c:pt>
                <c:pt idx="905">
                  <c:v>42910</c:v>
                </c:pt>
                <c:pt idx="906">
                  <c:v>42911</c:v>
                </c:pt>
                <c:pt idx="907">
                  <c:v>42912</c:v>
                </c:pt>
                <c:pt idx="908">
                  <c:v>42913</c:v>
                </c:pt>
                <c:pt idx="909">
                  <c:v>42914</c:v>
                </c:pt>
                <c:pt idx="910">
                  <c:v>42915</c:v>
                </c:pt>
                <c:pt idx="911">
                  <c:v>42916</c:v>
                </c:pt>
                <c:pt idx="912">
                  <c:v>42917</c:v>
                </c:pt>
                <c:pt idx="913">
                  <c:v>42918</c:v>
                </c:pt>
                <c:pt idx="914">
                  <c:v>42919</c:v>
                </c:pt>
                <c:pt idx="915">
                  <c:v>42920</c:v>
                </c:pt>
                <c:pt idx="916">
                  <c:v>42921</c:v>
                </c:pt>
                <c:pt idx="917">
                  <c:v>42922</c:v>
                </c:pt>
                <c:pt idx="918">
                  <c:v>42923</c:v>
                </c:pt>
                <c:pt idx="919">
                  <c:v>42924</c:v>
                </c:pt>
                <c:pt idx="920">
                  <c:v>42925</c:v>
                </c:pt>
                <c:pt idx="921">
                  <c:v>42926</c:v>
                </c:pt>
                <c:pt idx="922">
                  <c:v>42927</c:v>
                </c:pt>
                <c:pt idx="923">
                  <c:v>42928</c:v>
                </c:pt>
                <c:pt idx="924">
                  <c:v>42929</c:v>
                </c:pt>
                <c:pt idx="925">
                  <c:v>42930</c:v>
                </c:pt>
                <c:pt idx="926">
                  <c:v>42931</c:v>
                </c:pt>
                <c:pt idx="927">
                  <c:v>42932</c:v>
                </c:pt>
                <c:pt idx="928">
                  <c:v>42933</c:v>
                </c:pt>
                <c:pt idx="929">
                  <c:v>42934</c:v>
                </c:pt>
                <c:pt idx="930">
                  <c:v>42935</c:v>
                </c:pt>
                <c:pt idx="931">
                  <c:v>42936</c:v>
                </c:pt>
                <c:pt idx="932">
                  <c:v>42937</c:v>
                </c:pt>
                <c:pt idx="933">
                  <c:v>42938</c:v>
                </c:pt>
                <c:pt idx="934">
                  <c:v>42939</c:v>
                </c:pt>
                <c:pt idx="935">
                  <c:v>42940</c:v>
                </c:pt>
                <c:pt idx="936">
                  <c:v>42941</c:v>
                </c:pt>
                <c:pt idx="937">
                  <c:v>42942</c:v>
                </c:pt>
                <c:pt idx="938">
                  <c:v>42943</c:v>
                </c:pt>
                <c:pt idx="939">
                  <c:v>42944</c:v>
                </c:pt>
                <c:pt idx="940">
                  <c:v>42945</c:v>
                </c:pt>
                <c:pt idx="941">
                  <c:v>42946</c:v>
                </c:pt>
                <c:pt idx="942">
                  <c:v>42947</c:v>
                </c:pt>
                <c:pt idx="943">
                  <c:v>42948</c:v>
                </c:pt>
                <c:pt idx="944">
                  <c:v>42949</c:v>
                </c:pt>
                <c:pt idx="945">
                  <c:v>42950</c:v>
                </c:pt>
                <c:pt idx="946">
                  <c:v>42951</c:v>
                </c:pt>
                <c:pt idx="947">
                  <c:v>42952</c:v>
                </c:pt>
                <c:pt idx="948">
                  <c:v>42953</c:v>
                </c:pt>
                <c:pt idx="949">
                  <c:v>42954</c:v>
                </c:pt>
                <c:pt idx="950">
                  <c:v>42955</c:v>
                </c:pt>
                <c:pt idx="951">
                  <c:v>42956</c:v>
                </c:pt>
                <c:pt idx="952">
                  <c:v>42957</c:v>
                </c:pt>
                <c:pt idx="953">
                  <c:v>42958</c:v>
                </c:pt>
                <c:pt idx="954">
                  <c:v>42959</c:v>
                </c:pt>
                <c:pt idx="955">
                  <c:v>42960</c:v>
                </c:pt>
                <c:pt idx="956">
                  <c:v>42961</c:v>
                </c:pt>
                <c:pt idx="957">
                  <c:v>42962</c:v>
                </c:pt>
                <c:pt idx="958">
                  <c:v>42963</c:v>
                </c:pt>
                <c:pt idx="959">
                  <c:v>42964</c:v>
                </c:pt>
                <c:pt idx="960">
                  <c:v>42965</c:v>
                </c:pt>
                <c:pt idx="961">
                  <c:v>42966</c:v>
                </c:pt>
                <c:pt idx="962">
                  <c:v>42967</c:v>
                </c:pt>
                <c:pt idx="963">
                  <c:v>42968</c:v>
                </c:pt>
                <c:pt idx="964">
                  <c:v>42969</c:v>
                </c:pt>
                <c:pt idx="965">
                  <c:v>42970</c:v>
                </c:pt>
                <c:pt idx="966">
                  <c:v>42971</c:v>
                </c:pt>
                <c:pt idx="967">
                  <c:v>42972</c:v>
                </c:pt>
                <c:pt idx="968">
                  <c:v>42973</c:v>
                </c:pt>
                <c:pt idx="969">
                  <c:v>42974</c:v>
                </c:pt>
                <c:pt idx="970">
                  <c:v>42975</c:v>
                </c:pt>
                <c:pt idx="971">
                  <c:v>42976</c:v>
                </c:pt>
                <c:pt idx="972">
                  <c:v>42977</c:v>
                </c:pt>
                <c:pt idx="973">
                  <c:v>42978</c:v>
                </c:pt>
                <c:pt idx="974">
                  <c:v>42979</c:v>
                </c:pt>
                <c:pt idx="975">
                  <c:v>42980</c:v>
                </c:pt>
                <c:pt idx="976">
                  <c:v>42981</c:v>
                </c:pt>
                <c:pt idx="977">
                  <c:v>42982</c:v>
                </c:pt>
                <c:pt idx="978">
                  <c:v>42983</c:v>
                </c:pt>
                <c:pt idx="979">
                  <c:v>42984</c:v>
                </c:pt>
                <c:pt idx="980">
                  <c:v>42985</c:v>
                </c:pt>
                <c:pt idx="981">
                  <c:v>42986</c:v>
                </c:pt>
                <c:pt idx="982">
                  <c:v>42987</c:v>
                </c:pt>
                <c:pt idx="983">
                  <c:v>42988</c:v>
                </c:pt>
                <c:pt idx="984">
                  <c:v>42989</c:v>
                </c:pt>
                <c:pt idx="985">
                  <c:v>42990</c:v>
                </c:pt>
                <c:pt idx="986">
                  <c:v>42991</c:v>
                </c:pt>
                <c:pt idx="987">
                  <c:v>42992</c:v>
                </c:pt>
                <c:pt idx="988">
                  <c:v>42993</c:v>
                </c:pt>
                <c:pt idx="989">
                  <c:v>42994</c:v>
                </c:pt>
                <c:pt idx="990">
                  <c:v>42995</c:v>
                </c:pt>
                <c:pt idx="991">
                  <c:v>42996</c:v>
                </c:pt>
                <c:pt idx="992">
                  <c:v>42997</c:v>
                </c:pt>
                <c:pt idx="993">
                  <c:v>42998</c:v>
                </c:pt>
                <c:pt idx="994">
                  <c:v>42999</c:v>
                </c:pt>
                <c:pt idx="995">
                  <c:v>43000</c:v>
                </c:pt>
                <c:pt idx="996">
                  <c:v>43001</c:v>
                </c:pt>
                <c:pt idx="997">
                  <c:v>43002</c:v>
                </c:pt>
                <c:pt idx="998">
                  <c:v>43003</c:v>
                </c:pt>
                <c:pt idx="999">
                  <c:v>43004</c:v>
                </c:pt>
                <c:pt idx="1000">
                  <c:v>43005</c:v>
                </c:pt>
                <c:pt idx="1001">
                  <c:v>43006</c:v>
                </c:pt>
                <c:pt idx="1002">
                  <c:v>43007</c:v>
                </c:pt>
                <c:pt idx="1003">
                  <c:v>43008</c:v>
                </c:pt>
                <c:pt idx="1004">
                  <c:v>43009</c:v>
                </c:pt>
                <c:pt idx="1005">
                  <c:v>43010</c:v>
                </c:pt>
                <c:pt idx="1006">
                  <c:v>43011</c:v>
                </c:pt>
                <c:pt idx="1007">
                  <c:v>43012</c:v>
                </c:pt>
                <c:pt idx="1008">
                  <c:v>43013</c:v>
                </c:pt>
                <c:pt idx="1009">
                  <c:v>43014</c:v>
                </c:pt>
                <c:pt idx="1010">
                  <c:v>43015</c:v>
                </c:pt>
                <c:pt idx="1011">
                  <c:v>43016</c:v>
                </c:pt>
                <c:pt idx="1012">
                  <c:v>43017</c:v>
                </c:pt>
                <c:pt idx="1013">
                  <c:v>43018</c:v>
                </c:pt>
                <c:pt idx="1014">
                  <c:v>43019</c:v>
                </c:pt>
                <c:pt idx="1015">
                  <c:v>43020</c:v>
                </c:pt>
                <c:pt idx="1016">
                  <c:v>43021</c:v>
                </c:pt>
                <c:pt idx="1017">
                  <c:v>43022</c:v>
                </c:pt>
                <c:pt idx="1018">
                  <c:v>43023</c:v>
                </c:pt>
                <c:pt idx="1019">
                  <c:v>43024</c:v>
                </c:pt>
                <c:pt idx="1020">
                  <c:v>43025</c:v>
                </c:pt>
                <c:pt idx="1021">
                  <c:v>43026</c:v>
                </c:pt>
                <c:pt idx="1022">
                  <c:v>43027</c:v>
                </c:pt>
                <c:pt idx="1023">
                  <c:v>43028</c:v>
                </c:pt>
                <c:pt idx="1024">
                  <c:v>43029</c:v>
                </c:pt>
                <c:pt idx="1025">
                  <c:v>43030</c:v>
                </c:pt>
                <c:pt idx="1026">
                  <c:v>43031</c:v>
                </c:pt>
                <c:pt idx="1027">
                  <c:v>43032</c:v>
                </c:pt>
                <c:pt idx="1028">
                  <c:v>43033</c:v>
                </c:pt>
                <c:pt idx="1029">
                  <c:v>43034</c:v>
                </c:pt>
                <c:pt idx="1030">
                  <c:v>43035</c:v>
                </c:pt>
                <c:pt idx="1031">
                  <c:v>43036</c:v>
                </c:pt>
                <c:pt idx="1032">
                  <c:v>43037</c:v>
                </c:pt>
                <c:pt idx="1033">
                  <c:v>43038</c:v>
                </c:pt>
                <c:pt idx="1034">
                  <c:v>43039</c:v>
                </c:pt>
                <c:pt idx="1035">
                  <c:v>43040</c:v>
                </c:pt>
                <c:pt idx="1036">
                  <c:v>43041</c:v>
                </c:pt>
                <c:pt idx="1037">
                  <c:v>43042</c:v>
                </c:pt>
                <c:pt idx="1038">
                  <c:v>43043</c:v>
                </c:pt>
                <c:pt idx="1039">
                  <c:v>43044</c:v>
                </c:pt>
                <c:pt idx="1040">
                  <c:v>43045</c:v>
                </c:pt>
                <c:pt idx="1041">
                  <c:v>43046</c:v>
                </c:pt>
                <c:pt idx="1042">
                  <c:v>43047</c:v>
                </c:pt>
                <c:pt idx="1043">
                  <c:v>43048</c:v>
                </c:pt>
                <c:pt idx="1044">
                  <c:v>43049</c:v>
                </c:pt>
                <c:pt idx="1045">
                  <c:v>43050</c:v>
                </c:pt>
                <c:pt idx="1046">
                  <c:v>43051</c:v>
                </c:pt>
                <c:pt idx="1047">
                  <c:v>43052</c:v>
                </c:pt>
                <c:pt idx="1048">
                  <c:v>43053</c:v>
                </c:pt>
                <c:pt idx="1049">
                  <c:v>43054</c:v>
                </c:pt>
                <c:pt idx="1050">
                  <c:v>43055</c:v>
                </c:pt>
                <c:pt idx="1051">
                  <c:v>43056</c:v>
                </c:pt>
                <c:pt idx="1052">
                  <c:v>43057</c:v>
                </c:pt>
                <c:pt idx="1053">
                  <c:v>43058</c:v>
                </c:pt>
                <c:pt idx="1054">
                  <c:v>43059</c:v>
                </c:pt>
                <c:pt idx="1055">
                  <c:v>43060</c:v>
                </c:pt>
                <c:pt idx="1056">
                  <c:v>43061</c:v>
                </c:pt>
                <c:pt idx="1057">
                  <c:v>43062</c:v>
                </c:pt>
                <c:pt idx="1058">
                  <c:v>43063</c:v>
                </c:pt>
                <c:pt idx="1059">
                  <c:v>43064</c:v>
                </c:pt>
                <c:pt idx="1060">
                  <c:v>43065</c:v>
                </c:pt>
                <c:pt idx="1061">
                  <c:v>43066</c:v>
                </c:pt>
                <c:pt idx="1062">
                  <c:v>43067</c:v>
                </c:pt>
                <c:pt idx="1063">
                  <c:v>43068</c:v>
                </c:pt>
                <c:pt idx="1064">
                  <c:v>43069</c:v>
                </c:pt>
                <c:pt idx="1065">
                  <c:v>43070</c:v>
                </c:pt>
                <c:pt idx="1066">
                  <c:v>43071</c:v>
                </c:pt>
                <c:pt idx="1067">
                  <c:v>43072</c:v>
                </c:pt>
                <c:pt idx="1068">
                  <c:v>43073</c:v>
                </c:pt>
                <c:pt idx="1069">
                  <c:v>43074</c:v>
                </c:pt>
                <c:pt idx="1070">
                  <c:v>43075</c:v>
                </c:pt>
                <c:pt idx="1071">
                  <c:v>43076</c:v>
                </c:pt>
                <c:pt idx="1072">
                  <c:v>43077</c:v>
                </c:pt>
                <c:pt idx="1073">
                  <c:v>43078</c:v>
                </c:pt>
                <c:pt idx="1074">
                  <c:v>43079</c:v>
                </c:pt>
                <c:pt idx="1075">
                  <c:v>43080</c:v>
                </c:pt>
                <c:pt idx="1076">
                  <c:v>43081</c:v>
                </c:pt>
                <c:pt idx="1077">
                  <c:v>43082</c:v>
                </c:pt>
                <c:pt idx="1078">
                  <c:v>43083</c:v>
                </c:pt>
                <c:pt idx="1079">
                  <c:v>43084</c:v>
                </c:pt>
                <c:pt idx="1080">
                  <c:v>43085</c:v>
                </c:pt>
                <c:pt idx="1081">
                  <c:v>43086</c:v>
                </c:pt>
                <c:pt idx="1082">
                  <c:v>43087</c:v>
                </c:pt>
                <c:pt idx="1083">
                  <c:v>43088</c:v>
                </c:pt>
                <c:pt idx="1084">
                  <c:v>43089</c:v>
                </c:pt>
                <c:pt idx="1085">
                  <c:v>43090</c:v>
                </c:pt>
                <c:pt idx="1086">
                  <c:v>43091</c:v>
                </c:pt>
                <c:pt idx="1087">
                  <c:v>43092</c:v>
                </c:pt>
                <c:pt idx="1088">
                  <c:v>43093</c:v>
                </c:pt>
                <c:pt idx="1089">
                  <c:v>43094</c:v>
                </c:pt>
                <c:pt idx="1090">
                  <c:v>43095</c:v>
                </c:pt>
                <c:pt idx="1091">
                  <c:v>43096</c:v>
                </c:pt>
                <c:pt idx="1092">
                  <c:v>43097</c:v>
                </c:pt>
                <c:pt idx="1093">
                  <c:v>43098</c:v>
                </c:pt>
                <c:pt idx="1094">
                  <c:v>43099</c:v>
                </c:pt>
                <c:pt idx="1095">
                  <c:v>43100</c:v>
                </c:pt>
                <c:pt idx="1096">
                  <c:v>43101</c:v>
                </c:pt>
                <c:pt idx="1097">
                  <c:v>43102</c:v>
                </c:pt>
                <c:pt idx="1098">
                  <c:v>43103</c:v>
                </c:pt>
                <c:pt idx="1099">
                  <c:v>43104</c:v>
                </c:pt>
                <c:pt idx="1100">
                  <c:v>43105</c:v>
                </c:pt>
                <c:pt idx="1101">
                  <c:v>43106</c:v>
                </c:pt>
                <c:pt idx="1102">
                  <c:v>43107</c:v>
                </c:pt>
                <c:pt idx="1103">
                  <c:v>43108</c:v>
                </c:pt>
                <c:pt idx="1104">
                  <c:v>43109</c:v>
                </c:pt>
                <c:pt idx="1105">
                  <c:v>43110</c:v>
                </c:pt>
                <c:pt idx="1106">
                  <c:v>43111</c:v>
                </c:pt>
                <c:pt idx="1107">
                  <c:v>43112</c:v>
                </c:pt>
                <c:pt idx="1108">
                  <c:v>43113</c:v>
                </c:pt>
                <c:pt idx="1109">
                  <c:v>43114</c:v>
                </c:pt>
                <c:pt idx="1110">
                  <c:v>43115</c:v>
                </c:pt>
                <c:pt idx="1111">
                  <c:v>43116</c:v>
                </c:pt>
                <c:pt idx="1112">
                  <c:v>43117</c:v>
                </c:pt>
                <c:pt idx="1113">
                  <c:v>43118</c:v>
                </c:pt>
                <c:pt idx="1114">
                  <c:v>43119</c:v>
                </c:pt>
                <c:pt idx="1115">
                  <c:v>43120</c:v>
                </c:pt>
                <c:pt idx="1116">
                  <c:v>43121</c:v>
                </c:pt>
                <c:pt idx="1117">
                  <c:v>43122</c:v>
                </c:pt>
                <c:pt idx="1118">
                  <c:v>43123</c:v>
                </c:pt>
                <c:pt idx="1119">
                  <c:v>43124</c:v>
                </c:pt>
                <c:pt idx="1120">
                  <c:v>43125</c:v>
                </c:pt>
                <c:pt idx="1121">
                  <c:v>43126</c:v>
                </c:pt>
                <c:pt idx="1122">
                  <c:v>43127</c:v>
                </c:pt>
                <c:pt idx="1123">
                  <c:v>43128</c:v>
                </c:pt>
                <c:pt idx="1124">
                  <c:v>43129</c:v>
                </c:pt>
                <c:pt idx="1125">
                  <c:v>43130</c:v>
                </c:pt>
                <c:pt idx="1126">
                  <c:v>43131</c:v>
                </c:pt>
                <c:pt idx="1127">
                  <c:v>43132</c:v>
                </c:pt>
                <c:pt idx="1128">
                  <c:v>43133</c:v>
                </c:pt>
                <c:pt idx="1129">
                  <c:v>43134</c:v>
                </c:pt>
                <c:pt idx="1130">
                  <c:v>43135</c:v>
                </c:pt>
                <c:pt idx="1131">
                  <c:v>43136</c:v>
                </c:pt>
                <c:pt idx="1132">
                  <c:v>43137</c:v>
                </c:pt>
                <c:pt idx="1133">
                  <c:v>43138</c:v>
                </c:pt>
                <c:pt idx="1134">
                  <c:v>43139</c:v>
                </c:pt>
                <c:pt idx="1135">
                  <c:v>43140</c:v>
                </c:pt>
                <c:pt idx="1136">
                  <c:v>43141</c:v>
                </c:pt>
                <c:pt idx="1137">
                  <c:v>43142</c:v>
                </c:pt>
                <c:pt idx="1138">
                  <c:v>43143</c:v>
                </c:pt>
                <c:pt idx="1139">
                  <c:v>43144</c:v>
                </c:pt>
                <c:pt idx="1140">
                  <c:v>43145</c:v>
                </c:pt>
                <c:pt idx="1141">
                  <c:v>43146</c:v>
                </c:pt>
                <c:pt idx="1142">
                  <c:v>43147</c:v>
                </c:pt>
                <c:pt idx="1143">
                  <c:v>43148</c:v>
                </c:pt>
                <c:pt idx="1144">
                  <c:v>43149</c:v>
                </c:pt>
                <c:pt idx="1145">
                  <c:v>43150</c:v>
                </c:pt>
                <c:pt idx="1146">
                  <c:v>43151</c:v>
                </c:pt>
                <c:pt idx="1147">
                  <c:v>43152</c:v>
                </c:pt>
                <c:pt idx="1148">
                  <c:v>43153</c:v>
                </c:pt>
                <c:pt idx="1149">
                  <c:v>43154</c:v>
                </c:pt>
                <c:pt idx="1150">
                  <c:v>43155</c:v>
                </c:pt>
                <c:pt idx="1151">
                  <c:v>43156</c:v>
                </c:pt>
                <c:pt idx="1152">
                  <c:v>43157</c:v>
                </c:pt>
                <c:pt idx="1153">
                  <c:v>43158</c:v>
                </c:pt>
                <c:pt idx="1154">
                  <c:v>43159</c:v>
                </c:pt>
                <c:pt idx="1155">
                  <c:v>43160</c:v>
                </c:pt>
                <c:pt idx="1156">
                  <c:v>43161</c:v>
                </c:pt>
                <c:pt idx="1157">
                  <c:v>43162</c:v>
                </c:pt>
                <c:pt idx="1158">
                  <c:v>43163</c:v>
                </c:pt>
                <c:pt idx="1159">
                  <c:v>43164</c:v>
                </c:pt>
                <c:pt idx="1160">
                  <c:v>43165</c:v>
                </c:pt>
                <c:pt idx="1161">
                  <c:v>43166</c:v>
                </c:pt>
                <c:pt idx="1162">
                  <c:v>43167</c:v>
                </c:pt>
                <c:pt idx="1163">
                  <c:v>43168</c:v>
                </c:pt>
                <c:pt idx="1164">
                  <c:v>43169</c:v>
                </c:pt>
                <c:pt idx="1165">
                  <c:v>43170</c:v>
                </c:pt>
                <c:pt idx="1166">
                  <c:v>43171</c:v>
                </c:pt>
                <c:pt idx="1167">
                  <c:v>43172</c:v>
                </c:pt>
                <c:pt idx="1168">
                  <c:v>43173</c:v>
                </c:pt>
                <c:pt idx="1169">
                  <c:v>43174</c:v>
                </c:pt>
                <c:pt idx="1170">
                  <c:v>43175</c:v>
                </c:pt>
                <c:pt idx="1171">
                  <c:v>43176</c:v>
                </c:pt>
                <c:pt idx="1172">
                  <c:v>43177</c:v>
                </c:pt>
                <c:pt idx="1173">
                  <c:v>43178</c:v>
                </c:pt>
                <c:pt idx="1174">
                  <c:v>43179</c:v>
                </c:pt>
                <c:pt idx="1175">
                  <c:v>43180</c:v>
                </c:pt>
                <c:pt idx="1176">
                  <c:v>43181</c:v>
                </c:pt>
                <c:pt idx="1177">
                  <c:v>43182</c:v>
                </c:pt>
                <c:pt idx="1178">
                  <c:v>43183</c:v>
                </c:pt>
                <c:pt idx="1179">
                  <c:v>43184</c:v>
                </c:pt>
                <c:pt idx="1180">
                  <c:v>43185</c:v>
                </c:pt>
                <c:pt idx="1181">
                  <c:v>43186</c:v>
                </c:pt>
                <c:pt idx="1182">
                  <c:v>43187</c:v>
                </c:pt>
                <c:pt idx="1183">
                  <c:v>43188</c:v>
                </c:pt>
                <c:pt idx="1184">
                  <c:v>43189</c:v>
                </c:pt>
                <c:pt idx="1185">
                  <c:v>43190</c:v>
                </c:pt>
                <c:pt idx="1186">
                  <c:v>43191</c:v>
                </c:pt>
                <c:pt idx="1187">
                  <c:v>43192</c:v>
                </c:pt>
                <c:pt idx="1188">
                  <c:v>43193</c:v>
                </c:pt>
                <c:pt idx="1189">
                  <c:v>43194</c:v>
                </c:pt>
                <c:pt idx="1190">
                  <c:v>43195</c:v>
                </c:pt>
                <c:pt idx="1191">
                  <c:v>43196</c:v>
                </c:pt>
                <c:pt idx="1192">
                  <c:v>43197</c:v>
                </c:pt>
                <c:pt idx="1193">
                  <c:v>43198</c:v>
                </c:pt>
                <c:pt idx="1194">
                  <c:v>43199</c:v>
                </c:pt>
                <c:pt idx="1195">
                  <c:v>43200</c:v>
                </c:pt>
                <c:pt idx="1196">
                  <c:v>43201</c:v>
                </c:pt>
                <c:pt idx="1197">
                  <c:v>43202</c:v>
                </c:pt>
                <c:pt idx="1198">
                  <c:v>43203</c:v>
                </c:pt>
                <c:pt idx="1199">
                  <c:v>43204</c:v>
                </c:pt>
                <c:pt idx="1200">
                  <c:v>43205</c:v>
                </c:pt>
                <c:pt idx="1201">
                  <c:v>43206</c:v>
                </c:pt>
                <c:pt idx="1202">
                  <c:v>43207</c:v>
                </c:pt>
                <c:pt idx="1203">
                  <c:v>43208</c:v>
                </c:pt>
                <c:pt idx="1204">
                  <c:v>43209</c:v>
                </c:pt>
                <c:pt idx="1205">
                  <c:v>43210</c:v>
                </c:pt>
                <c:pt idx="1206">
                  <c:v>43211</c:v>
                </c:pt>
                <c:pt idx="1207">
                  <c:v>43212</c:v>
                </c:pt>
                <c:pt idx="1208">
                  <c:v>43213</c:v>
                </c:pt>
                <c:pt idx="1209">
                  <c:v>43214</c:v>
                </c:pt>
                <c:pt idx="1210">
                  <c:v>43215</c:v>
                </c:pt>
                <c:pt idx="1211">
                  <c:v>43216</c:v>
                </c:pt>
                <c:pt idx="1212">
                  <c:v>43217</c:v>
                </c:pt>
                <c:pt idx="1213">
                  <c:v>43218</c:v>
                </c:pt>
                <c:pt idx="1214">
                  <c:v>43219</c:v>
                </c:pt>
                <c:pt idx="1215">
                  <c:v>43220</c:v>
                </c:pt>
                <c:pt idx="1216">
                  <c:v>43221</c:v>
                </c:pt>
                <c:pt idx="1217">
                  <c:v>43222</c:v>
                </c:pt>
                <c:pt idx="1218">
                  <c:v>43223</c:v>
                </c:pt>
                <c:pt idx="1219">
                  <c:v>43224</c:v>
                </c:pt>
                <c:pt idx="1220">
                  <c:v>43225</c:v>
                </c:pt>
                <c:pt idx="1221">
                  <c:v>43226</c:v>
                </c:pt>
                <c:pt idx="1222">
                  <c:v>43227</c:v>
                </c:pt>
                <c:pt idx="1223">
                  <c:v>43228</c:v>
                </c:pt>
                <c:pt idx="1224">
                  <c:v>43229</c:v>
                </c:pt>
                <c:pt idx="1225">
                  <c:v>43230</c:v>
                </c:pt>
                <c:pt idx="1226">
                  <c:v>43231</c:v>
                </c:pt>
                <c:pt idx="1227">
                  <c:v>43232</c:v>
                </c:pt>
                <c:pt idx="1228">
                  <c:v>43233</c:v>
                </c:pt>
                <c:pt idx="1229">
                  <c:v>43234</c:v>
                </c:pt>
                <c:pt idx="1230">
                  <c:v>43235</c:v>
                </c:pt>
                <c:pt idx="1231">
                  <c:v>43236</c:v>
                </c:pt>
                <c:pt idx="1232">
                  <c:v>43237</c:v>
                </c:pt>
                <c:pt idx="1233">
                  <c:v>43238</c:v>
                </c:pt>
                <c:pt idx="1234">
                  <c:v>43239</c:v>
                </c:pt>
                <c:pt idx="1235">
                  <c:v>43240</c:v>
                </c:pt>
                <c:pt idx="1236">
                  <c:v>43241</c:v>
                </c:pt>
                <c:pt idx="1237">
                  <c:v>43242</c:v>
                </c:pt>
                <c:pt idx="1238">
                  <c:v>43243</c:v>
                </c:pt>
                <c:pt idx="1239">
                  <c:v>43244</c:v>
                </c:pt>
                <c:pt idx="1240">
                  <c:v>43245</c:v>
                </c:pt>
                <c:pt idx="1241">
                  <c:v>43246</c:v>
                </c:pt>
                <c:pt idx="1242">
                  <c:v>43247</c:v>
                </c:pt>
                <c:pt idx="1243">
                  <c:v>43248</c:v>
                </c:pt>
                <c:pt idx="1244">
                  <c:v>43249</c:v>
                </c:pt>
                <c:pt idx="1245">
                  <c:v>43250</c:v>
                </c:pt>
                <c:pt idx="1246">
                  <c:v>43251</c:v>
                </c:pt>
                <c:pt idx="1247">
                  <c:v>43252</c:v>
                </c:pt>
                <c:pt idx="1248">
                  <c:v>43253</c:v>
                </c:pt>
                <c:pt idx="1249">
                  <c:v>43254</c:v>
                </c:pt>
                <c:pt idx="1250">
                  <c:v>43255</c:v>
                </c:pt>
                <c:pt idx="1251">
                  <c:v>43256</c:v>
                </c:pt>
                <c:pt idx="1252">
                  <c:v>43257</c:v>
                </c:pt>
                <c:pt idx="1253">
                  <c:v>43258</c:v>
                </c:pt>
                <c:pt idx="1254">
                  <c:v>43259</c:v>
                </c:pt>
                <c:pt idx="1255">
                  <c:v>43260</c:v>
                </c:pt>
                <c:pt idx="1256">
                  <c:v>43261</c:v>
                </c:pt>
                <c:pt idx="1257">
                  <c:v>43262</c:v>
                </c:pt>
                <c:pt idx="1258">
                  <c:v>43263</c:v>
                </c:pt>
                <c:pt idx="1259">
                  <c:v>43264</c:v>
                </c:pt>
                <c:pt idx="1260">
                  <c:v>43265</c:v>
                </c:pt>
                <c:pt idx="1261">
                  <c:v>43266</c:v>
                </c:pt>
                <c:pt idx="1262">
                  <c:v>43267</c:v>
                </c:pt>
                <c:pt idx="1263">
                  <c:v>43268</c:v>
                </c:pt>
                <c:pt idx="1264">
                  <c:v>43269</c:v>
                </c:pt>
                <c:pt idx="1265">
                  <c:v>43270</c:v>
                </c:pt>
                <c:pt idx="1266">
                  <c:v>43271</c:v>
                </c:pt>
                <c:pt idx="1267">
                  <c:v>43272</c:v>
                </c:pt>
                <c:pt idx="1268">
                  <c:v>43273</c:v>
                </c:pt>
                <c:pt idx="1269">
                  <c:v>43274</c:v>
                </c:pt>
                <c:pt idx="1270">
                  <c:v>43275</c:v>
                </c:pt>
                <c:pt idx="1271">
                  <c:v>43276</c:v>
                </c:pt>
                <c:pt idx="1272">
                  <c:v>43277</c:v>
                </c:pt>
                <c:pt idx="1273">
                  <c:v>43278</c:v>
                </c:pt>
                <c:pt idx="1274">
                  <c:v>43279</c:v>
                </c:pt>
                <c:pt idx="1275">
                  <c:v>43280</c:v>
                </c:pt>
                <c:pt idx="1276">
                  <c:v>43281</c:v>
                </c:pt>
                <c:pt idx="1277">
                  <c:v>43282</c:v>
                </c:pt>
                <c:pt idx="1278">
                  <c:v>43283</c:v>
                </c:pt>
                <c:pt idx="1279">
                  <c:v>43284</c:v>
                </c:pt>
                <c:pt idx="1280">
                  <c:v>43285</c:v>
                </c:pt>
                <c:pt idx="1281">
                  <c:v>43286</c:v>
                </c:pt>
                <c:pt idx="1282">
                  <c:v>43287</c:v>
                </c:pt>
                <c:pt idx="1283">
                  <c:v>43288</c:v>
                </c:pt>
                <c:pt idx="1284">
                  <c:v>43289</c:v>
                </c:pt>
                <c:pt idx="1285">
                  <c:v>43290</c:v>
                </c:pt>
                <c:pt idx="1286">
                  <c:v>43291</c:v>
                </c:pt>
                <c:pt idx="1287">
                  <c:v>43292</c:v>
                </c:pt>
                <c:pt idx="1288">
                  <c:v>43293</c:v>
                </c:pt>
                <c:pt idx="1289">
                  <c:v>43294</c:v>
                </c:pt>
                <c:pt idx="1290">
                  <c:v>43295</c:v>
                </c:pt>
                <c:pt idx="1291">
                  <c:v>43296</c:v>
                </c:pt>
                <c:pt idx="1292">
                  <c:v>43297</c:v>
                </c:pt>
                <c:pt idx="1293">
                  <c:v>43298</c:v>
                </c:pt>
                <c:pt idx="1294">
                  <c:v>43299</c:v>
                </c:pt>
                <c:pt idx="1295">
                  <c:v>43300</c:v>
                </c:pt>
                <c:pt idx="1296">
                  <c:v>43301</c:v>
                </c:pt>
                <c:pt idx="1297">
                  <c:v>43302</c:v>
                </c:pt>
                <c:pt idx="1298">
                  <c:v>43303</c:v>
                </c:pt>
                <c:pt idx="1299">
                  <c:v>43304</c:v>
                </c:pt>
                <c:pt idx="1300">
                  <c:v>43305</c:v>
                </c:pt>
                <c:pt idx="1301">
                  <c:v>43306</c:v>
                </c:pt>
                <c:pt idx="1302">
                  <c:v>43307</c:v>
                </c:pt>
                <c:pt idx="1303">
                  <c:v>43308</c:v>
                </c:pt>
                <c:pt idx="1304">
                  <c:v>43309</c:v>
                </c:pt>
                <c:pt idx="1305">
                  <c:v>43310</c:v>
                </c:pt>
                <c:pt idx="1306">
                  <c:v>43311</c:v>
                </c:pt>
                <c:pt idx="1307">
                  <c:v>43312</c:v>
                </c:pt>
                <c:pt idx="1308">
                  <c:v>43313</c:v>
                </c:pt>
                <c:pt idx="1309">
                  <c:v>43314</c:v>
                </c:pt>
                <c:pt idx="1310">
                  <c:v>43315</c:v>
                </c:pt>
                <c:pt idx="1311">
                  <c:v>43316</c:v>
                </c:pt>
                <c:pt idx="1312">
                  <c:v>43317</c:v>
                </c:pt>
                <c:pt idx="1313">
                  <c:v>43318</c:v>
                </c:pt>
                <c:pt idx="1314">
                  <c:v>43319</c:v>
                </c:pt>
                <c:pt idx="1315">
                  <c:v>43320</c:v>
                </c:pt>
                <c:pt idx="1316">
                  <c:v>43321</c:v>
                </c:pt>
                <c:pt idx="1317">
                  <c:v>43322</c:v>
                </c:pt>
                <c:pt idx="1318">
                  <c:v>43323</c:v>
                </c:pt>
                <c:pt idx="1319">
                  <c:v>43324</c:v>
                </c:pt>
                <c:pt idx="1320">
                  <c:v>43325</c:v>
                </c:pt>
                <c:pt idx="1321">
                  <c:v>43326</c:v>
                </c:pt>
                <c:pt idx="1322">
                  <c:v>43327</c:v>
                </c:pt>
                <c:pt idx="1323">
                  <c:v>43328</c:v>
                </c:pt>
                <c:pt idx="1324">
                  <c:v>43329</c:v>
                </c:pt>
                <c:pt idx="1325">
                  <c:v>43330</c:v>
                </c:pt>
                <c:pt idx="1326">
                  <c:v>43331</c:v>
                </c:pt>
                <c:pt idx="1327">
                  <c:v>43332</c:v>
                </c:pt>
                <c:pt idx="1328">
                  <c:v>43333</c:v>
                </c:pt>
                <c:pt idx="1329">
                  <c:v>43334</c:v>
                </c:pt>
                <c:pt idx="1330">
                  <c:v>43335</c:v>
                </c:pt>
                <c:pt idx="1331">
                  <c:v>43336</c:v>
                </c:pt>
                <c:pt idx="1332">
                  <c:v>43337</c:v>
                </c:pt>
                <c:pt idx="1333">
                  <c:v>43338</c:v>
                </c:pt>
                <c:pt idx="1334">
                  <c:v>43339</c:v>
                </c:pt>
                <c:pt idx="1335">
                  <c:v>43340</c:v>
                </c:pt>
                <c:pt idx="1336">
                  <c:v>43341</c:v>
                </c:pt>
                <c:pt idx="1337">
                  <c:v>43342</c:v>
                </c:pt>
                <c:pt idx="1338">
                  <c:v>43343</c:v>
                </c:pt>
                <c:pt idx="1339">
                  <c:v>43344</c:v>
                </c:pt>
                <c:pt idx="1340">
                  <c:v>43345</c:v>
                </c:pt>
                <c:pt idx="1341">
                  <c:v>43346</c:v>
                </c:pt>
                <c:pt idx="1342">
                  <c:v>43347</c:v>
                </c:pt>
                <c:pt idx="1343">
                  <c:v>43348</c:v>
                </c:pt>
                <c:pt idx="1344">
                  <c:v>43349</c:v>
                </c:pt>
                <c:pt idx="1345">
                  <c:v>43350</c:v>
                </c:pt>
                <c:pt idx="1346">
                  <c:v>43351</c:v>
                </c:pt>
                <c:pt idx="1347">
                  <c:v>43352</c:v>
                </c:pt>
                <c:pt idx="1348">
                  <c:v>43353</c:v>
                </c:pt>
                <c:pt idx="1349">
                  <c:v>43354</c:v>
                </c:pt>
                <c:pt idx="1350">
                  <c:v>43355</c:v>
                </c:pt>
                <c:pt idx="1351">
                  <c:v>43356</c:v>
                </c:pt>
                <c:pt idx="1352">
                  <c:v>43357</c:v>
                </c:pt>
                <c:pt idx="1353">
                  <c:v>43358</c:v>
                </c:pt>
                <c:pt idx="1354">
                  <c:v>43359</c:v>
                </c:pt>
                <c:pt idx="1355">
                  <c:v>43360</c:v>
                </c:pt>
                <c:pt idx="1356">
                  <c:v>43361</c:v>
                </c:pt>
                <c:pt idx="1357">
                  <c:v>43362</c:v>
                </c:pt>
                <c:pt idx="1358">
                  <c:v>43363</c:v>
                </c:pt>
                <c:pt idx="1359">
                  <c:v>43364</c:v>
                </c:pt>
                <c:pt idx="1360">
                  <c:v>43365</c:v>
                </c:pt>
                <c:pt idx="1361">
                  <c:v>43366</c:v>
                </c:pt>
                <c:pt idx="1362">
                  <c:v>43367</c:v>
                </c:pt>
                <c:pt idx="1363">
                  <c:v>43368</c:v>
                </c:pt>
                <c:pt idx="1364">
                  <c:v>43369</c:v>
                </c:pt>
                <c:pt idx="1365">
                  <c:v>43370</c:v>
                </c:pt>
                <c:pt idx="1366">
                  <c:v>43371</c:v>
                </c:pt>
                <c:pt idx="1367">
                  <c:v>43372</c:v>
                </c:pt>
                <c:pt idx="1368">
                  <c:v>43373</c:v>
                </c:pt>
                <c:pt idx="1369">
                  <c:v>43374</c:v>
                </c:pt>
                <c:pt idx="1370">
                  <c:v>43375</c:v>
                </c:pt>
                <c:pt idx="1371">
                  <c:v>43376</c:v>
                </c:pt>
                <c:pt idx="1372">
                  <c:v>43377</c:v>
                </c:pt>
                <c:pt idx="1373">
                  <c:v>43378</c:v>
                </c:pt>
                <c:pt idx="1374">
                  <c:v>43379</c:v>
                </c:pt>
                <c:pt idx="1375">
                  <c:v>43380</c:v>
                </c:pt>
                <c:pt idx="1376">
                  <c:v>43381</c:v>
                </c:pt>
                <c:pt idx="1377">
                  <c:v>43382</c:v>
                </c:pt>
                <c:pt idx="1378">
                  <c:v>43383</c:v>
                </c:pt>
                <c:pt idx="1379">
                  <c:v>43384</c:v>
                </c:pt>
                <c:pt idx="1380">
                  <c:v>43385</c:v>
                </c:pt>
                <c:pt idx="1381">
                  <c:v>43386</c:v>
                </c:pt>
                <c:pt idx="1382">
                  <c:v>43387</c:v>
                </c:pt>
                <c:pt idx="1383">
                  <c:v>43388</c:v>
                </c:pt>
                <c:pt idx="1384">
                  <c:v>43389</c:v>
                </c:pt>
                <c:pt idx="1385">
                  <c:v>43390</c:v>
                </c:pt>
                <c:pt idx="1386">
                  <c:v>43391</c:v>
                </c:pt>
                <c:pt idx="1387">
                  <c:v>43392</c:v>
                </c:pt>
                <c:pt idx="1388">
                  <c:v>43393</c:v>
                </c:pt>
                <c:pt idx="1389">
                  <c:v>43394</c:v>
                </c:pt>
                <c:pt idx="1390">
                  <c:v>43395</c:v>
                </c:pt>
                <c:pt idx="1391">
                  <c:v>43396</c:v>
                </c:pt>
                <c:pt idx="1392">
                  <c:v>43397</c:v>
                </c:pt>
                <c:pt idx="1393">
                  <c:v>43398</c:v>
                </c:pt>
                <c:pt idx="1394">
                  <c:v>43399</c:v>
                </c:pt>
                <c:pt idx="1395">
                  <c:v>43400</c:v>
                </c:pt>
                <c:pt idx="1396">
                  <c:v>43401</c:v>
                </c:pt>
                <c:pt idx="1397">
                  <c:v>43402</c:v>
                </c:pt>
                <c:pt idx="1398">
                  <c:v>43403</c:v>
                </c:pt>
                <c:pt idx="1399">
                  <c:v>43404</c:v>
                </c:pt>
                <c:pt idx="1400">
                  <c:v>43405</c:v>
                </c:pt>
                <c:pt idx="1401">
                  <c:v>43406</c:v>
                </c:pt>
                <c:pt idx="1402">
                  <c:v>43407</c:v>
                </c:pt>
                <c:pt idx="1403">
                  <c:v>43408</c:v>
                </c:pt>
                <c:pt idx="1404">
                  <c:v>43409</c:v>
                </c:pt>
                <c:pt idx="1405">
                  <c:v>43410</c:v>
                </c:pt>
                <c:pt idx="1406">
                  <c:v>43411</c:v>
                </c:pt>
                <c:pt idx="1407">
                  <c:v>43412</c:v>
                </c:pt>
                <c:pt idx="1408">
                  <c:v>43413</c:v>
                </c:pt>
                <c:pt idx="1409">
                  <c:v>43414</c:v>
                </c:pt>
                <c:pt idx="1410">
                  <c:v>43415</c:v>
                </c:pt>
                <c:pt idx="1411">
                  <c:v>43416</c:v>
                </c:pt>
                <c:pt idx="1412">
                  <c:v>43417</c:v>
                </c:pt>
                <c:pt idx="1413">
                  <c:v>43418</c:v>
                </c:pt>
                <c:pt idx="1414">
                  <c:v>43419</c:v>
                </c:pt>
                <c:pt idx="1415">
                  <c:v>43420</c:v>
                </c:pt>
                <c:pt idx="1416">
                  <c:v>43421</c:v>
                </c:pt>
                <c:pt idx="1417">
                  <c:v>43422</c:v>
                </c:pt>
                <c:pt idx="1418">
                  <c:v>43423</c:v>
                </c:pt>
                <c:pt idx="1419">
                  <c:v>43424</c:v>
                </c:pt>
                <c:pt idx="1420">
                  <c:v>43425</c:v>
                </c:pt>
                <c:pt idx="1421">
                  <c:v>43426</c:v>
                </c:pt>
                <c:pt idx="1422">
                  <c:v>43427</c:v>
                </c:pt>
                <c:pt idx="1423">
                  <c:v>43428</c:v>
                </c:pt>
                <c:pt idx="1424">
                  <c:v>43429</c:v>
                </c:pt>
                <c:pt idx="1425">
                  <c:v>43430</c:v>
                </c:pt>
                <c:pt idx="1426">
                  <c:v>43431</c:v>
                </c:pt>
                <c:pt idx="1427">
                  <c:v>43432</c:v>
                </c:pt>
                <c:pt idx="1428">
                  <c:v>43433</c:v>
                </c:pt>
                <c:pt idx="1429">
                  <c:v>43434</c:v>
                </c:pt>
                <c:pt idx="1430">
                  <c:v>43435</c:v>
                </c:pt>
                <c:pt idx="1431">
                  <c:v>43436</c:v>
                </c:pt>
                <c:pt idx="1432">
                  <c:v>43437</c:v>
                </c:pt>
                <c:pt idx="1433">
                  <c:v>43438</c:v>
                </c:pt>
                <c:pt idx="1434">
                  <c:v>43439</c:v>
                </c:pt>
                <c:pt idx="1435">
                  <c:v>43440</c:v>
                </c:pt>
                <c:pt idx="1436">
                  <c:v>43441</c:v>
                </c:pt>
                <c:pt idx="1437">
                  <c:v>43442</c:v>
                </c:pt>
                <c:pt idx="1438">
                  <c:v>43443</c:v>
                </c:pt>
                <c:pt idx="1439">
                  <c:v>43444</c:v>
                </c:pt>
                <c:pt idx="1440">
                  <c:v>43445</c:v>
                </c:pt>
                <c:pt idx="1441">
                  <c:v>43446</c:v>
                </c:pt>
                <c:pt idx="1442">
                  <c:v>43447</c:v>
                </c:pt>
                <c:pt idx="1443">
                  <c:v>43448</c:v>
                </c:pt>
                <c:pt idx="1444">
                  <c:v>43449</c:v>
                </c:pt>
                <c:pt idx="1445">
                  <c:v>43450</c:v>
                </c:pt>
                <c:pt idx="1446">
                  <c:v>43451</c:v>
                </c:pt>
                <c:pt idx="1447">
                  <c:v>43452</c:v>
                </c:pt>
                <c:pt idx="1448">
                  <c:v>43453</c:v>
                </c:pt>
                <c:pt idx="1449">
                  <c:v>43454</c:v>
                </c:pt>
                <c:pt idx="1450">
                  <c:v>43455</c:v>
                </c:pt>
                <c:pt idx="1451">
                  <c:v>43456</c:v>
                </c:pt>
                <c:pt idx="1452">
                  <c:v>43457</c:v>
                </c:pt>
                <c:pt idx="1453">
                  <c:v>43458</c:v>
                </c:pt>
                <c:pt idx="1454">
                  <c:v>43459</c:v>
                </c:pt>
                <c:pt idx="1455">
                  <c:v>43460</c:v>
                </c:pt>
                <c:pt idx="1456">
                  <c:v>43461</c:v>
                </c:pt>
                <c:pt idx="1457">
                  <c:v>43462</c:v>
                </c:pt>
                <c:pt idx="1458">
                  <c:v>43463</c:v>
                </c:pt>
                <c:pt idx="1459">
                  <c:v>43464</c:v>
                </c:pt>
                <c:pt idx="1460">
                  <c:v>43465</c:v>
                </c:pt>
                <c:pt idx="1461">
                  <c:v>43466</c:v>
                </c:pt>
                <c:pt idx="1462">
                  <c:v>43467</c:v>
                </c:pt>
                <c:pt idx="1463">
                  <c:v>43468</c:v>
                </c:pt>
                <c:pt idx="1464">
                  <c:v>43469</c:v>
                </c:pt>
                <c:pt idx="1465">
                  <c:v>43470</c:v>
                </c:pt>
                <c:pt idx="1466">
                  <c:v>43471</c:v>
                </c:pt>
                <c:pt idx="1467">
                  <c:v>43472</c:v>
                </c:pt>
                <c:pt idx="1468">
                  <c:v>43473</c:v>
                </c:pt>
                <c:pt idx="1469">
                  <c:v>43474</c:v>
                </c:pt>
                <c:pt idx="1470">
                  <c:v>43475</c:v>
                </c:pt>
                <c:pt idx="1471">
                  <c:v>43476</c:v>
                </c:pt>
                <c:pt idx="1472">
                  <c:v>43477</c:v>
                </c:pt>
                <c:pt idx="1473">
                  <c:v>43478</c:v>
                </c:pt>
                <c:pt idx="1474">
                  <c:v>43479</c:v>
                </c:pt>
                <c:pt idx="1475">
                  <c:v>43480</c:v>
                </c:pt>
                <c:pt idx="1476">
                  <c:v>43481</c:v>
                </c:pt>
                <c:pt idx="1477">
                  <c:v>43482</c:v>
                </c:pt>
                <c:pt idx="1478">
                  <c:v>43483</c:v>
                </c:pt>
                <c:pt idx="1479">
                  <c:v>43484</c:v>
                </c:pt>
                <c:pt idx="1480">
                  <c:v>43485</c:v>
                </c:pt>
                <c:pt idx="1481">
                  <c:v>43486</c:v>
                </c:pt>
                <c:pt idx="1482">
                  <c:v>43487</c:v>
                </c:pt>
                <c:pt idx="1483">
                  <c:v>43488</c:v>
                </c:pt>
                <c:pt idx="1484">
                  <c:v>43489</c:v>
                </c:pt>
                <c:pt idx="1485">
                  <c:v>43490</c:v>
                </c:pt>
                <c:pt idx="1486">
                  <c:v>43491</c:v>
                </c:pt>
                <c:pt idx="1487">
                  <c:v>43492</c:v>
                </c:pt>
                <c:pt idx="1488">
                  <c:v>43493</c:v>
                </c:pt>
                <c:pt idx="1489">
                  <c:v>43494</c:v>
                </c:pt>
                <c:pt idx="1490">
                  <c:v>43495</c:v>
                </c:pt>
                <c:pt idx="1491">
                  <c:v>43496</c:v>
                </c:pt>
                <c:pt idx="1492">
                  <c:v>43497</c:v>
                </c:pt>
                <c:pt idx="1493">
                  <c:v>43498</c:v>
                </c:pt>
                <c:pt idx="1494">
                  <c:v>43499</c:v>
                </c:pt>
                <c:pt idx="1495">
                  <c:v>43500</c:v>
                </c:pt>
                <c:pt idx="1496">
                  <c:v>43501</c:v>
                </c:pt>
                <c:pt idx="1497">
                  <c:v>43502</c:v>
                </c:pt>
                <c:pt idx="1498">
                  <c:v>43503</c:v>
                </c:pt>
                <c:pt idx="1499">
                  <c:v>43504</c:v>
                </c:pt>
                <c:pt idx="1500">
                  <c:v>43505</c:v>
                </c:pt>
                <c:pt idx="1501">
                  <c:v>43506</c:v>
                </c:pt>
                <c:pt idx="1502">
                  <c:v>43507</c:v>
                </c:pt>
                <c:pt idx="1503">
                  <c:v>43508</c:v>
                </c:pt>
                <c:pt idx="1504">
                  <c:v>43509</c:v>
                </c:pt>
                <c:pt idx="1505">
                  <c:v>43510</c:v>
                </c:pt>
                <c:pt idx="1506">
                  <c:v>43511</c:v>
                </c:pt>
                <c:pt idx="1507">
                  <c:v>43512</c:v>
                </c:pt>
                <c:pt idx="1508">
                  <c:v>43513</c:v>
                </c:pt>
                <c:pt idx="1509">
                  <c:v>43514</c:v>
                </c:pt>
                <c:pt idx="1510">
                  <c:v>43515</c:v>
                </c:pt>
                <c:pt idx="1511">
                  <c:v>43516</c:v>
                </c:pt>
                <c:pt idx="1512">
                  <c:v>43517</c:v>
                </c:pt>
                <c:pt idx="1513">
                  <c:v>43518</c:v>
                </c:pt>
                <c:pt idx="1514">
                  <c:v>43519</c:v>
                </c:pt>
                <c:pt idx="1515">
                  <c:v>43520</c:v>
                </c:pt>
                <c:pt idx="1516">
                  <c:v>43521</c:v>
                </c:pt>
                <c:pt idx="1517">
                  <c:v>43522</c:v>
                </c:pt>
                <c:pt idx="1518">
                  <c:v>43523</c:v>
                </c:pt>
                <c:pt idx="1519">
                  <c:v>43524</c:v>
                </c:pt>
                <c:pt idx="1520">
                  <c:v>43525</c:v>
                </c:pt>
                <c:pt idx="1521">
                  <c:v>43526</c:v>
                </c:pt>
                <c:pt idx="1522">
                  <c:v>43527</c:v>
                </c:pt>
                <c:pt idx="1523">
                  <c:v>43528</c:v>
                </c:pt>
                <c:pt idx="1524">
                  <c:v>43529</c:v>
                </c:pt>
                <c:pt idx="1525">
                  <c:v>43530</c:v>
                </c:pt>
                <c:pt idx="1526">
                  <c:v>43531</c:v>
                </c:pt>
                <c:pt idx="1527">
                  <c:v>43532</c:v>
                </c:pt>
                <c:pt idx="1528">
                  <c:v>43533</c:v>
                </c:pt>
                <c:pt idx="1529">
                  <c:v>43534</c:v>
                </c:pt>
                <c:pt idx="1530">
                  <c:v>43535</c:v>
                </c:pt>
                <c:pt idx="1531">
                  <c:v>43536</c:v>
                </c:pt>
                <c:pt idx="1532">
                  <c:v>43537</c:v>
                </c:pt>
                <c:pt idx="1533">
                  <c:v>43538</c:v>
                </c:pt>
                <c:pt idx="1534">
                  <c:v>43539</c:v>
                </c:pt>
                <c:pt idx="1535">
                  <c:v>43540</c:v>
                </c:pt>
                <c:pt idx="1536">
                  <c:v>43541</c:v>
                </c:pt>
                <c:pt idx="1537">
                  <c:v>43542</c:v>
                </c:pt>
                <c:pt idx="1538">
                  <c:v>43543</c:v>
                </c:pt>
                <c:pt idx="1539">
                  <c:v>43544</c:v>
                </c:pt>
                <c:pt idx="1540">
                  <c:v>43545</c:v>
                </c:pt>
                <c:pt idx="1541">
                  <c:v>43546</c:v>
                </c:pt>
                <c:pt idx="1542">
                  <c:v>43547</c:v>
                </c:pt>
                <c:pt idx="1543">
                  <c:v>43548</c:v>
                </c:pt>
                <c:pt idx="1544">
                  <c:v>43549</c:v>
                </c:pt>
                <c:pt idx="1545">
                  <c:v>43550</c:v>
                </c:pt>
                <c:pt idx="1546">
                  <c:v>43551</c:v>
                </c:pt>
                <c:pt idx="1547">
                  <c:v>43552</c:v>
                </c:pt>
                <c:pt idx="1548">
                  <c:v>43553</c:v>
                </c:pt>
                <c:pt idx="1549">
                  <c:v>43554</c:v>
                </c:pt>
                <c:pt idx="1550">
                  <c:v>43555</c:v>
                </c:pt>
                <c:pt idx="1551">
                  <c:v>43556</c:v>
                </c:pt>
                <c:pt idx="1552">
                  <c:v>43557</c:v>
                </c:pt>
                <c:pt idx="1553">
                  <c:v>43558</c:v>
                </c:pt>
                <c:pt idx="1554">
                  <c:v>43559</c:v>
                </c:pt>
                <c:pt idx="1555">
                  <c:v>43560</c:v>
                </c:pt>
                <c:pt idx="1556">
                  <c:v>43561</c:v>
                </c:pt>
                <c:pt idx="1557">
                  <c:v>43562</c:v>
                </c:pt>
                <c:pt idx="1558">
                  <c:v>43563</c:v>
                </c:pt>
                <c:pt idx="1559">
                  <c:v>43564</c:v>
                </c:pt>
                <c:pt idx="1560">
                  <c:v>43565</c:v>
                </c:pt>
                <c:pt idx="1561">
                  <c:v>43566</c:v>
                </c:pt>
                <c:pt idx="1562">
                  <c:v>43567</c:v>
                </c:pt>
                <c:pt idx="1563">
                  <c:v>43568</c:v>
                </c:pt>
                <c:pt idx="1564">
                  <c:v>43569</c:v>
                </c:pt>
                <c:pt idx="1565">
                  <c:v>43570</c:v>
                </c:pt>
                <c:pt idx="1566">
                  <c:v>43571</c:v>
                </c:pt>
                <c:pt idx="1567">
                  <c:v>43572</c:v>
                </c:pt>
                <c:pt idx="1568">
                  <c:v>43573</c:v>
                </c:pt>
                <c:pt idx="1569">
                  <c:v>43574</c:v>
                </c:pt>
                <c:pt idx="1570">
                  <c:v>43575</c:v>
                </c:pt>
                <c:pt idx="1571">
                  <c:v>43576</c:v>
                </c:pt>
                <c:pt idx="1572">
                  <c:v>43577</c:v>
                </c:pt>
                <c:pt idx="1573">
                  <c:v>43578</c:v>
                </c:pt>
                <c:pt idx="1574">
                  <c:v>43579</c:v>
                </c:pt>
                <c:pt idx="1575">
                  <c:v>43580</c:v>
                </c:pt>
                <c:pt idx="1576">
                  <c:v>43581</c:v>
                </c:pt>
                <c:pt idx="1577">
                  <c:v>43582</c:v>
                </c:pt>
                <c:pt idx="1578">
                  <c:v>43583</c:v>
                </c:pt>
                <c:pt idx="1579">
                  <c:v>43584</c:v>
                </c:pt>
                <c:pt idx="1580">
                  <c:v>43585</c:v>
                </c:pt>
                <c:pt idx="1581">
                  <c:v>43586</c:v>
                </c:pt>
                <c:pt idx="1582">
                  <c:v>43587</c:v>
                </c:pt>
                <c:pt idx="1583">
                  <c:v>43588</c:v>
                </c:pt>
                <c:pt idx="1584">
                  <c:v>43589</c:v>
                </c:pt>
                <c:pt idx="1585">
                  <c:v>43590</c:v>
                </c:pt>
                <c:pt idx="1586">
                  <c:v>43591</c:v>
                </c:pt>
                <c:pt idx="1587">
                  <c:v>43592</c:v>
                </c:pt>
                <c:pt idx="1588">
                  <c:v>43593</c:v>
                </c:pt>
                <c:pt idx="1589">
                  <c:v>43594</c:v>
                </c:pt>
                <c:pt idx="1590">
                  <c:v>43595</c:v>
                </c:pt>
                <c:pt idx="1591">
                  <c:v>43596</c:v>
                </c:pt>
                <c:pt idx="1592">
                  <c:v>43597</c:v>
                </c:pt>
                <c:pt idx="1593">
                  <c:v>43598</c:v>
                </c:pt>
                <c:pt idx="1594">
                  <c:v>43599</c:v>
                </c:pt>
                <c:pt idx="1595">
                  <c:v>43600</c:v>
                </c:pt>
                <c:pt idx="1596">
                  <c:v>43601</c:v>
                </c:pt>
                <c:pt idx="1597">
                  <c:v>43602</c:v>
                </c:pt>
                <c:pt idx="1598">
                  <c:v>43603</c:v>
                </c:pt>
                <c:pt idx="1599">
                  <c:v>43604</c:v>
                </c:pt>
                <c:pt idx="1600">
                  <c:v>43605</c:v>
                </c:pt>
                <c:pt idx="1601">
                  <c:v>43606</c:v>
                </c:pt>
                <c:pt idx="1602">
                  <c:v>43607</c:v>
                </c:pt>
                <c:pt idx="1603">
                  <c:v>43608</c:v>
                </c:pt>
                <c:pt idx="1604">
                  <c:v>43609</c:v>
                </c:pt>
                <c:pt idx="1605">
                  <c:v>43610</c:v>
                </c:pt>
                <c:pt idx="1606">
                  <c:v>43611</c:v>
                </c:pt>
                <c:pt idx="1607">
                  <c:v>43612</c:v>
                </c:pt>
                <c:pt idx="1608">
                  <c:v>43613</c:v>
                </c:pt>
                <c:pt idx="1609">
                  <c:v>43614</c:v>
                </c:pt>
                <c:pt idx="1610">
                  <c:v>43615</c:v>
                </c:pt>
                <c:pt idx="1611">
                  <c:v>43616</c:v>
                </c:pt>
                <c:pt idx="1612">
                  <c:v>43617</c:v>
                </c:pt>
                <c:pt idx="1613">
                  <c:v>43618</c:v>
                </c:pt>
                <c:pt idx="1614">
                  <c:v>43619</c:v>
                </c:pt>
                <c:pt idx="1615">
                  <c:v>43620</c:v>
                </c:pt>
                <c:pt idx="1616">
                  <c:v>43621</c:v>
                </c:pt>
                <c:pt idx="1617">
                  <c:v>43622</c:v>
                </c:pt>
                <c:pt idx="1618">
                  <c:v>43623</c:v>
                </c:pt>
                <c:pt idx="1619">
                  <c:v>43624</c:v>
                </c:pt>
                <c:pt idx="1620">
                  <c:v>43625</c:v>
                </c:pt>
                <c:pt idx="1621">
                  <c:v>43626</c:v>
                </c:pt>
                <c:pt idx="1622">
                  <c:v>43627</c:v>
                </c:pt>
                <c:pt idx="1623">
                  <c:v>43628</c:v>
                </c:pt>
                <c:pt idx="1624">
                  <c:v>43629</c:v>
                </c:pt>
                <c:pt idx="1625">
                  <c:v>43630</c:v>
                </c:pt>
                <c:pt idx="1626">
                  <c:v>43631</c:v>
                </c:pt>
                <c:pt idx="1627">
                  <c:v>43632</c:v>
                </c:pt>
                <c:pt idx="1628">
                  <c:v>43633</c:v>
                </c:pt>
                <c:pt idx="1629">
                  <c:v>43634</c:v>
                </c:pt>
                <c:pt idx="1630">
                  <c:v>43635</c:v>
                </c:pt>
                <c:pt idx="1631">
                  <c:v>43636</c:v>
                </c:pt>
                <c:pt idx="1632">
                  <c:v>43637</c:v>
                </c:pt>
                <c:pt idx="1633">
                  <c:v>43638</c:v>
                </c:pt>
                <c:pt idx="1634">
                  <c:v>43639</c:v>
                </c:pt>
                <c:pt idx="1635">
                  <c:v>43640</c:v>
                </c:pt>
                <c:pt idx="1636">
                  <c:v>43641</c:v>
                </c:pt>
                <c:pt idx="1637">
                  <c:v>43642</c:v>
                </c:pt>
                <c:pt idx="1638">
                  <c:v>43643</c:v>
                </c:pt>
                <c:pt idx="1639">
                  <c:v>43644</c:v>
                </c:pt>
                <c:pt idx="1640">
                  <c:v>43645</c:v>
                </c:pt>
                <c:pt idx="1641">
                  <c:v>43646</c:v>
                </c:pt>
                <c:pt idx="1642">
                  <c:v>43647</c:v>
                </c:pt>
                <c:pt idx="1643">
                  <c:v>43648</c:v>
                </c:pt>
                <c:pt idx="1644">
                  <c:v>43649</c:v>
                </c:pt>
                <c:pt idx="1645">
                  <c:v>43650</c:v>
                </c:pt>
                <c:pt idx="1646">
                  <c:v>43651</c:v>
                </c:pt>
                <c:pt idx="1647">
                  <c:v>43652</c:v>
                </c:pt>
                <c:pt idx="1648">
                  <c:v>43653</c:v>
                </c:pt>
                <c:pt idx="1649">
                  <c:v>43654</c:v>
                </c:pt>
                <c:pt idx="1650">
                  <c:v>43655</c:v>
                </c:pt>
                <c:pt idx="1651">
                  <c:v>43656</c:v>
                </c:pt>
                <c:pt idx="1652">
                  <c:v>43657</c:v>
                </c:pt>
                <c:pt idx="1653">
                  <c:v>43658</c:v>
                </c:pt>
                <c:pt idx="1654">
                  <c:v>43659</c:v>
                </c:pt>
                <c:pt idx="1655">
                  <c:v>43660</c:v>
                </c:pt>
                <c:pt idx="1656">
                  <c:v>43661</c:v>
                </c:pt>
                <c:pt idx="1657">
                  <c:v>43662</c:v>
                </c:pt>
                <c:pt idx="1658">
                  <c:v>43663</c:v>
                </c:pt>
                <c:pt idx="1659">
                  <c:v>43664</c:v>
                </c:pt>
                <c:pt idx="1660">
                  <c:v>43665</c:v>
                </c:pt>
                <c:pt idx="1661">
                  <c:v>43666</c:v>
                </c:pt>
                <c:pt idx="1662">
                  <c:v>43667</c:v>
                </c:pt>
                <c:pt idx="1663">
                  <c:v>43668</c:v>
                </c:pt>
                <c:pt idx="1664">
                  <c:v>43669</c:v>
                </c:pt>
                <c:pt idx="1665">
                  <c:v>43670</c:v>
                </c:pt>
                <c:pt idx="1666">
                  <c:v>43671</c:v>
                </c:pt>
                <c:pt idx="1667">
                  <c:v>43672</c:v>
                </c:pt>
                <c:pt idx="1668">
                  <c:v>43673</c:v>
                </c:pt>
                <c:pt idx="1669">
                  <c:v>43674</c:v>
                </c:pt>
                <c:pt idx="1670">
                  <c:v>43675</c:v>
                </c:pt>
                <c:pt idx="1671">
                  <c:v>43676</c:v>
                </c:pt>
                <c:pt idx="1672">
                  <c:v>43677</c:v>
                </c:pt>
                <c:pt idx="1673">
                  <c:v>43678</c:v>
                </c:pt>
                <c:pt idx="1674">
                  <c:v>43679</c:v>
                </c:pt>
                <c:pt idx="1675">
                  <c:v>43680</c:v>
                </c:pt>
                <c:pt idx="1676">
                  <c:v>43681</c:v>
                </c:pt>
                <c:pt idx="1677">
                  <c:v>43682</c:v>
                </c:pt>
                <c:pt idx="1678">
                  <c:v>43683</c:v>
                </c:pt>
                <c:pt idx="1679">
                  <c:v>43684</c:v>
                </c:pt>
                <c:pt idx="1680">
                  <c:v>43685</c:v>
                </c:pt>
                <c:pt idx="1681">
                  <c:v>43686</c:v>
                </c:pt>
                <c:pt idx="1682">
                  <c:v>43687</c:v>
                </c:pt>
                <c:pt idx="1683">
                  <c:v>43688</c:v>
                </c:pt>
                <c:pt idx="1684">
                  <c:v>43689</c:v>
                </c:pt>
                <c:pt idx="1685">
                  <c:v>43690</c:v>
                </c:pt>
                <c:pt idx="1686">
                  <c:v>43691</c:v>
                </c:pt>
                <c:pt idx="1687">
                  <c:v>43692</c:v>
                </c:pt>
                <c:pt idx="1688">
                  <c:v>43693</c:v>
                </c:pt>
                <c:pt idx="1689">
                  <c:v>43694</c:v>
                </c:pt>
                <c:pt idx="1690">
                  <c:v>43695</c:v>
                </c:pt>
                <c:pt idx="1691">
                  <c:v>43696</c:v>
                </c:pt>
                <c:pt idx="1692">
                  <c:v>43697</c:v>
                </c:pt>
                <c:pt idx="1693">
                  <c:v>43698</c:v>
                </c:pt>
                <c:pt idx="1694">
                  <c:v>43699</c:v>
                </c:pt>
                <c:pt idx="1695">
                  <c:v>43700</c:v>
                </c:pt>
                <c:pt idx="1696">
                  <c:v>43701</c:v>
                </c:pt>
                <c:pt idx="1697">
                  <c:v>43702</c:v>
                </c:pt>
                <c:pt idx="1698">
                  <c:v>43703</c:v>
                </c:pt>
                <c:pt idx="1699">
                  <c:v>43704</c:v>
                </c:pt>
                <c:pt idx="1700">
                  <c:v>43705</c:v>
                </c:pt>
                <c:pt idx="1701">
                  <c:v>43706</c:v>
                </c:pt>
                <c:pt idx="1702">
                  <c:v>43707</c:v>
                </c:pt>
                <c:pt idx="1703">
                  <c:v>43708</c:v>
                </c:pt>
                <c:pt idx="1704">
                  <c:v>43709</c:v>
                </c:pt>
                <c:pt idx="1705">
                  <c:v>43710</c:v>
                </c:pt>
                <c:pt idx="1706">
                  <c:v>43711</c:v>
                </c:pt>
                <c:pt idx="1707">
                  <c:v>43712</c:v>
                </c:pt>
                <c:pt idx="1708">
                  <c:v>43713</c:v>
                </c:pt>
                <c:pt idx="1709">
                  <c:v>43714</c:v>
                </c:pt>
                <c:pt idx="1710">
                  <c:v>43715</c:v>
                </c:pt>
                <c:pt idx="1711">
                  <c:v>43716</c:v>
                </c:pt>
                <c:pt idx="1712">
                  <c:v>43717</c:v>
                </c:pt>
                <c:pt idx="1713">
                  <c:v>43718</c:v>
                </c:pt>
                <c:pt idx="1714">
                  <c:v>43719</c:v>
                </c:pt>
                <c:pt idx="1715">
                  <c:v>43720</c:v>
                </c:pt>
                <c:pt idx="1716">
                  <c:v>43721</c:v>
                </c:pt>
                <c:pt idx="1717">
                  <c:v>43722</c:v>
                </c:pt>
                <c:pt idx="1718">
                  <c:v>43723</c:v>
                </c:pt>
                <c:pt idx="1719">
                  <c:v>43724</c:v>
                </c:pt>
                <c:pt idx="1720">
                  <c:v>43725</c:v>
                </c:pt>
                <c:pt idx="1721">
                  <c:v>43726</c:v>
                </c:pt>
                <c:pt idx="1722">
                  <c:v>43727</c:v>
                </c:pt>
                <c:pt idx="1723">
                  <c:v>43728</c:v>
                </c:pt>
                <c:pt idx="1724">
                  <c:v>43729</c:v>
                </c:pt>
                <c:pt idx="1725">
                  <c:v>43730</c:v>
                </c:pt>
                <c:pt idx="1726">
                  <c:v>43731</c:v>
                </c:pt>
                <c:pt idx="1727">
                  <c:v>43732</c:v>
                </c:pt>
                <c:pt idx="1728">
                  <c:v>43733</c:v>
                </c:pt>
                <c:pt idx="1729">
                  <c:v>43734</c:v>
                </c:pt>
                <c:pt idx="1730">
                  <c:v>43735</c:v>
                </c:pt>
                <c:pt idx="1731">
                  <c:v>43736</c:v>
                </c:pt>
                <c:pt idx="1732">
                  <c:v>43737</c:v>
                </c:pt>
                <c:pt idx="1733">
                  <c:v>43738</c:v>
                </c:pt>
                <c:pt idx="1734">
                  <c:v>43739</c:v>
                </c:pt>
                <c:pt idx="1735">
                  <c:v>43740</c:v>
                </c:pt>
                <c:pt idx="1736">
                  <c:v>43741</c:v>
                </c:pt>
                <c:pt idx="1737">
                  <c:v>43742</c:v>
                </c:pt>
                <c:pt idx="1738">
                  <c:v>43743</c:v>
                </c:pt>
                <c:pt idx="1739">
                  <c:v>43744</c:v>
                </c:pt>
                <c:pt idx="1740">
                  <c:v>43745</c:v>
                </c:pt>
                <c:pt idx="1741">
                  <c:v>43746</c:v>
                </c:pt>
                <c:pt idx="1742">
                  <c:v>43747</c:v>
                </c:pt>
                <c:pt idx="1743">
                  <c:v>43748</c:v>
                </c:pt>
                <c:pt idx="1744">
                  <c:v>43749</c:v>
                </c:pt>
                <c:pt idx="1745">
                  <c:v>43750</c:v>
                </c:pt>
                <c:pt idx="1746">
                  <c:v>43751</c:v>
                </c:pt>
                <c:pt idx="1747">
                  <c:v>43752</c:v>
                </c:pt>
                <c:pt idx="1748">
                  <c:v>43753</c:v>
                </c:pt>
                <c:pt idx="1749">
                  <c:v>43754</c:v>
                </c:pt>
                <c:pt idx="1750">
                  <c:v>43755</c:v>
                </c:pt>
                <c:pt idx="1751">
                  <c:v>43756</c:v>
                </c:pt>
                <c:pt idx="1752">
                  <c:v>43757</c:v>
                </c:pt>
                <c:pt idx="1753">
                  <c:v>43758</c:v>
                </c:pt>
                <c:pt idx="1754">
                  <c:v>43759</c:v>
                </c:pt>
                <c:pt idx="1755">
                  <c:v>43760</c:v>
                </c:pt>
                <c:pt idx="1756">
                  <c:v>43761</c:v>
                </c:pt>
                <c:pt idx="1757">
                  <c:v>43762</c:v>
                </c:pt>
                <c:pt idx="1758">
                  <c:v>43763</c:v>
                </c:pt>
                <c:pt idx="1759">
                  <c:v>43764</c:v>
                </c:pt>
                <c:pt idx="1760">
                  <c:v>43765</c:v>
                </c:pt>
                <c:pt idx="1761">
                  <c:v>43766</c:v>
                </c:pt>
                <c:pt idx="1762">
                  <c:v>43767</c:v>
                </c:pt>
                <c:pt idx="1763">
                  <c:v>43768</c:v>
                </c:pt>
                <c:pt idx="1764">
                  <c:v>43769</c:v>
                </c:pt>
                <c:pt idx="1765">
                  <c:v>43770</c:v>
                </c:pt>
                <c:pt idx="1766">
                  <c:v>43771</c:v>
                </c:pt>
                <c:pt idx="1767">
                  <c:v>43772</c:v>
                </c:pt>
                <c:pt idx="1768">
                  <c:v>43773</c:v>
                </c:pt>
                <c:pt idx="1769">
                  <c:v>43774</c:v>
                </c:pt>
                <c:pt idx="1770">
                  <c:v>43775</c:v>
                </c:pt>
                <c:pt idx="1771">
                  <c:v>43776</c:v>
                </c:pt>
                <c:pt idx="1772">
                  <c:v>43777</c:v>
                </c:pt>
                <c:pt idx="1773">
                  <c:v>43778</c:v>
                </c:pt>
                <c:pt idx="1774">
                  <c:v>43779</c:v>
                </c:pt>
                <c:pt idx="1775">
                  <c:v>43780</c:v>
                </c:pt>
                <c:pt idx="1776">
                  <c:v>43781</c:v>
                </c:pt>
                <c:pt idx="1777">
                  <c:v>43782</c:v>
                </c:pt>
                <c:pt idx="1778">
                  <c:v>43783</c:v>
                </c:pt>
                <c:pt idx="1779">
                  <c:v>43784</c:v>
                </c:pt>
                <c:pt idx="1780">
                  <c:v>43785</c:v>
                </c:pt>
                <c:pt idx="1781">
                  <c:v>43786</c:v>
                </c:pt>
                <c:pt idx="1782">
                  <c:v>43787</c:v>
                </c:pt>
                <c:pt idx="1783">
                  <c:v>43788</c:v>
                </c:pt>
                <c:pt idx="1784">
                  <c:v>43789</c:v>
                </c:pt>
                <c:pt idx="1785">
                  <c:v>43790</c:v>
                </c:pt>
                <c:pt idx="1786">
                  <c:v>43791</c:v>
                </c:pt>
                <c:pt idx="1787">
                  <c:v>43792</c:v>
                </c:pt>
                <c:pt idx="1788">
                  <c:v>43793</c:v>
                </c:pt>
                <c:pt idx="1789">
                  <c:v>43794</c:v>
                </c:pt>
                <c:pt idx="1790">
                  <c:v>43795</c:v>
                </c:pt>
                <c:pt idx="1791">
                  <c:v>43796</c:v>
                </c:pt>
                <c:pt idx="1792">
                  <c:v>43797</c:v>
                </c:pt>
                <c:pt idx="1793">
                  <c:v>43798</c:v>
                </c:pt>
                <c:pt idx="1794">
                  <c:v>43799</c:v>
                </c:pt>
                <c:pt idx="1795">
                  <c:v>43800</c:v>
                </c:pt>
                <c:pt idx="1796">
                  <c:v>43801</c:v>
                </c:pt>
                <c:pt idx="1797">
                  <c:v>43802</c:v>
                </c:pt>
                <c:pt idx="1798">
                  <c:v>43803</c:v>
                </c:pt>
                <c:pt idx="1799">
                  <c:v>43804</c:v>
                </c:pt>
                <c:pt idx="1800">
                  <c:v>43805</c:v>
                </c:pt>
                <c:pt idx="1801">
                  <c:v>43806</c:v>
                </c:pt>
                <c:pt idx="1802">
                  <c:v>43807</c:v>
                </c:pt>
                <c:pt idx="1803">
                  <c:v>43808</c:v>
                </c:pt>
                <c:pt idx="1804">
                  <c:v>43809</c:v>
                </c:pt>
                <c:pt idx="1805">
                  <c:v>43810</c:v>
                </c:pt>
                <c:pt idx="1806">
                  <c:v>43811</c:v>
                </c:pt>
                <c:pt idx="1807">
                  <c:v>43812</c:v>
                </c:pt>
                <c:pt idx="1808">
                  <c:v>43813</c:v>
                </c:pt>
                <c:pt idx="1809">
                  <c:v>43814</c:v>
                </c:pt>
                <c:pt idx="1810">
                  <c:v>43815</c:v>
                </c:pt>
                <c:pt idx="1811">
                  <c:v>43816</c:v>
                </c:pt>
                <c:pt idx="1812">
                  <c:v>43817</c:v>
                </c:pt>
                <c:pt idx="1813">
                  <c:v>43818</c:v>
                </c:pt>
                <c:pt idx="1814">
                  <c:v>43819</c:v>
                </c:pt>
                <c:pt idx="1815">
                  <c:v>43820</c:v>
                </c:pt>
                <c:pt idx="1816">
                  <c:v>43821</c:v>
                </c:pt>
                <c:pt idx="1817">
                  <c:v>43822</c:v>
                </c:pt>
                <c:pt idx="1818">
                  <c:v>43823</c:v>
                </c:pt>
                <c:pt idx="1819">
                  <c:v>43824</c:v>
                </c:pt>
                <c:pt idx="1820">
                  <c:v>43825</c:v>
                </c:pt>
                <c:pt idx="1821">
                  <c:v>43826</c:v>
                </c:pt>
                <c:pt idx="1822">
                  <c:v>43827</c:v>
                </c:pt>
                <c:pt idx="1823">
                  <c:v>43828</c:v>
                </c:pt>
                <c:pt idx="1824">
                  <c:v>43829</c:v>
                </c:pt>
                <c:pt idx="1825">
                  <c:v>43830</c:v>
                </c:pt>
                <c:pt idx="1826">
                  <c:v>43831</c:v>
                </c:pt>
                <c:pt idx="1827">
                  <c:v>43832</c:v>
                </c:pt>
                <c:pt idx="1828">
                  <c:v>43833</c:v>
                </c:pt>
                <c:pt idx="1829">
                  <c:v>43834</c:v>
                </c:pt>
                <c:pt idx="1830">
                  <c:v>43835</c:v>
                </c:pt>
                <c:pt idx="1831">
                  <c:v>43836</c:v>
                </c:pt>
                <c:pt idx="1832">
                  <c:v>43837</c:v>
                </c:pt>
                <c:pt idx="1833">
                  <c:v>43838</c:v>
                </c:pt>
                <c:pt idx="1834">
                  <c:v>43839</c:v>
                </c:pt>
                <c:pt idx="1835">
                  <c:v>43840</c:v>
                </c:pt>
                <c:pt idx="1836">
                  <c:v>43841</c:v>
                </c:pt>
                <c:pt idx="1837">
                  <c:v>43842</c:v>
                </c:pt>
                <c:pt idx="1838">
                  <c:v>43843</c:v>
                </c:pt>
                <c:pt idx="1839">
                  <c:v>43844</c:v>
                </c:pt>
                <c:pt idx="1840">
                  <c:v>43845</c:v>
                </c:pt>
                <c:pt idx="1841">
                  <c:v>43846</c:v>
                </c:pt>
                <c:pt idx="1842">
                  <c:v>43847</c:v>
                </c:pt>
                <c:pt idx="1843">
                  <c:v>43848</c:v>
                </c:pt>
                <c:pt idx="1844">
                  <c:v>43849</c:v>
                </c:pt>
                <c:pt idx="1845">
                  <c:v>43850</c:v>
                </c:pt>
                <c:pt idx="1846">
                  <c:v>43851</c:v>
                </c:pt>
                <c:pt idx="1847">
                  <c:v>43852</c:v>
                </c:pt>
                <c:pt idx="1848">
                  <c:v>43853</c:v>
                </c:pt>
                <c:pt idx="1849">
                  <c:v>43854</c:v>
                </c:pt>
                <c:pt idx="1850">
                  <c:v>43855</c:v>
                </c:pt>
                <c:pt idx="1851">
                  <c:v>43856</c:v>
                </c:pt>
                <c:pt idx="1852">
                  <c:v>43857</c:v>
                </c:pt>
                <c:pt idx="1853">
                  <c:v>43858</c:v>
                </c:pt>
                <c:pt idx="1854">
                  <c:v>43859</c:v>
                </c:pt>
                <c:pt idx="1855">
                  <c:v>43860</c:v>
                </c:pt>
                <c:pt idx="1856">
                  <c:v>43861</c:v>
                </c:pt>
                <c:pt idx="1857">
                  <c:v>43862</c:v>
                </c:pt>
                <c:pt idx="1858">
                  <c:v>43863</c:v>
                </c:pt>
                <c:pt idx="1859">
                  <c:v>43864</c:v>
                </c:pt>
                <c:pt idx="1860">
                  <c:v>43865</c:v>
                </c:pt>
                <c:pt idx="1861">
                  <c:v>43866</c:v>
                </c:pt>
                <c:pt idx="1862">
                  <c:v>43867</c:v>
                </c:pt>
                <c:pt idx="1863">
                  <c:v>43868</c:v>
                </c:pt>
                <c:pt idx="1864">
                  <c:v>43869</c:v>
                </c:pt>
                <c:pt idx="1865">
                  <c:v>43870</c:v>
                </c:pt>
                <c:pt idx="1866">
                  <c:v>43871</c:v>
                </c:pt>
                <c:pt idx="1867">
                  <c:v>43872</c:v>
                </c:pt>
                <c:pt idx="1868">
                  <c:v>43873</c:v>
                </c:pt>
                <c:pt idx="1869">
                  <c:v>43874</c:v>
                </c:pt>
                <c:pt idx="1870">
                  <c:v>43875</c:v>
                </c:pt>
                <c:pt idx="1871">
                  <c:v>43876</c:v>
                </c:pt>
                <c:pt idx="1872">
                  <c:v>43877</c:v>
                </c:pt>
                <c:pt idx="1873">
                  <c:v>43878</c:v>
                </c:pt>
                <c:pt idx="1874">
                  <c:v>43879</c:v>
                </c:pt>
                <c:pt idx="1875">
                  <c:v>43880</c:v>
                </c:pt>
                <c:pt idx="1876">
                  <c:v>43881</c:v>
                </c:pt>
                <c:pt idx="1877">
                  <c:v>43882</c:v>
                </c:pt>
                <c:pt idx="1878">
                  <c:v>43883</c:v>
                </c:pt>
                <c:pt idx="1879">
                  <c:v>43884</c:v>
                </c:pt>
                <c:pt idx="1880">
                  <c:v>43885</c:v>
                </c:pt>
                <c:pt idx="1881">
                  <c:v>43886</c:v>
                </c:pt>
                <c:pt idx="1882">
                  <c:v>43887</c:v>
                </c:pt>
                <c:pt idx="1883">
                  <c:v>43888</c:v>
                </c:pt>
                <c:pt idx="1884">
                  <c:v>43889</c:v>
                </c:pt>
                <c:pt idx="1885">
                  <c:v>43890</c:v>
                </c:pt>
                <c:pt idx="1886">
                  <c:v>43891</c:v>
                </c:pt>
                <c:pt idx="1887">
                  <c:v>43892</c:v>
                </c:pt>
                <c:pt idx="1888">
                  <c:v>43893</c:v>
                </c:pt>
                <c:pt idx="1889">
                  <c:v>43894</c:v>
                </c:pt>
                <c:pt idx="1890">
                  <c:v>43895</c:v>
                </c:pt>
                <c:pt idx="1891">
                  <c:v>43896</c:v>
                </c:pt>
                <c:pt idx="1892">
                  <c:v>43897</c:v>
                </c:pt>
                <c:pt idx="1893">
                  <c:v>43898</c:v>
                </c:pt>
                <c:pt idx="1894">
                  <c:v>43899</c:v>
                </c:pt>
                <c:pt idx="1895">
                  <c:v>43900</c:v>
                </c:pt>
                <c:pt idx="1896">
                  <c:v>43901</c:v>
                </c:pt>
                <c:pt idx="1897">
                  <c:v>43902</c:v>
                </c:pt>
                <c:pt idx="1898">
                  <c:v>43903</c:v>
                </c:pt>
                <c:pt idx="1899">
                  <c:v>43904</c:v>
                </c:pt>
                <c:pt idx="1900">
                  <c:v>43905</c:v>
                </c:pt>
                <c:pt idx="1901">
                  <c:v>43906</c:v>
                </c:pt>
                <c:pt idx="1902">
                  <c:v>43907</c:v>
                </c:pt>
                <c:pt idx="1903">
                  <c:v>43908</c:v>
                </c:pt>
                <c:pt idx="1904">
                  <c:v>43909</c:v>
                </c:pt>
                <c:pt idx="1905">
                  <c:v>43910</c:v>
                </c:pt>
                <c:pt idx="1906">
                  <c:v>43911</c:v>
                </c:pt>
                <c:pt idx="1907">
                  <c:v>43912</c:v>
                </c:pt>
                <c:pt idx="1908">
                  <c:v>43913</c:v>
                </c:pt>
                <c:pt idx="1909">
                  <c:v>43914</c:v>
                </c:pt>
                <c:pt idx="1910">
                  <c:v>43915</c:v>
                </c:pt>
                <c:pt idx="1911">
                  <c:v>43916</c:v>
                </c:pt>
                <c:pt idx="1912">
                  <c:v>43917</c:v>
                </c:pt>
                <c:pt idx="1913">
                  <c:v>43918</c:v>
                </c:pt>
                <c:pt idx="1914">
                  <c:v>43919</c:v>
                </c:pt>
                <c:pt idx="1915">
                  <c:v>43920</c:v>
                </c:pt>
                <c:pt idx="1916">
                  <c:v>43921</c:v>
                </c:pt>
                <c:pt idx="1917">
                  <c:v>43922</c:v>
                </c:pt>
                <c:pt idx="1918">
                  <c:v>43923</c:v>
                </c:pt>
                <c:pt idx="1919">
                  <c:v>43924</c:v>
                </c:pt>
                <c:pt idx="1920">
                  <c:v>43925</c:v>
                </c:pt>
                <c:pt idx="1921">
                  <c:v>43926</c:v>
                </c:pt>
                <c:pt idx="1922">
                  <c:v>43927</c:v>
                </c:pt>
                <c:pt idx="1923">
                  <c:v>43928</c:v>
                </c:pt>
                <c:pt idx="1924">
                  <c:v>43929</c:v>
                </c:pt>
                <c:pt idx="1925">
                  <c:v>43930</c:v>
                </c:pt>
                <c:pt idx="1926">
                  <c:v>43931</c:v>
                </c:pt>
                <c:pt idx="1927">
                  <c:v>43932</c:v>
                </c:pt>
                <c:pt idx="1928">
                  <c:v>43933</c:v>
                </c:pt>
                <c:pt idx="1929">
                  <c:v>43934</c:v>
                </c:pt>
                <c:pt idx="1930">
                  <c:v>43935</c:v>
                </c:pt>
                <c:pt idx="1931">
                  <c:v>43936</c:v>
                </c:pt>
                <c:pt idx="1932">
                  <c:v>43937</c:v>
                </c:pt>
                <c:pt idx="1933">
                  <c:v>43938</c:v>
                </c:pt>
                <c:pt idx="1934">
                  <c:v>43939</c:v>
                </c:pt>
                <c:pt idx="1935">
                  <c:v>43940</c:v>
                </c:pt>
                <c:pt idx="1936">
                  <c:v>43941</c:v>
                </c:pt>
                <c:pt idx="1937">
                  <c:v>43942</c:v>
                </c:pt>
                <c:pt idx="1938">
                  <c:v>43943</c:v>
                </c:pt>
                <c:pt idx="1939">
                  <c:v>43944</c:v>
                </c:pt>
                <c:pt idx="1940">
                  <c:v>43945</c:v>
                </c:pt>
                <c:pt idx="1941">
                  <c:v>43946</c:v>
                </c:pt>
                <c:pt idx="1942">
                  <c:v>43947</c:v>
                </c:pt>
                <c:pt idx="1943">
                  <c:v>43948</c:v>
                </c:pt>
                <c:pt idx="1944">
                  <c:v>43949</c:v>
                </c:pt>
                <c:pt idx="1945">
                  <c:v>43950</c:v>
                </c:pt>
                <c:pt idx="1946">
                  <c:v>43951</c:v>
                </c:pt>
                <c:pt idx="1947">
                  <c:v>43952</c:v>
                </c:pt>
                <c:pt idx="1948">
                  <c:v>43953</c:v>
                </c:pt>
                <c:pt idx="1949">
                  <c:v>43954</c:v>
                </c:pt>
                <c:pt idx="1950">
                  <c:v>43955</c:v>
                </c:pt>
                <c:pt idx="1951">
                  <c:v>43956</c:v>
                </c:pt>
                <c:pt idx="1952">
                  <c:v>43957</c:v>
                </c:pt>
                <c:pt idx="1953">
                  <c:v>43958</c:v>
                </c:pt>
                <c:pt idx="1954">
                  <c:v>43959</c:v>
                </c:pt>
                <c:pt idx="1955">
                  <c:v>43960</c:v>
                </c:pt>
                <c:pt idx="1956">
                  <c:v>43961</c:v>
                </c:pt>
                <c:pt idx="1957">
                  <c:v>43962</c:v>
                </c:pt>
                <c:pt idx="1958">
                  <c:v>43963</c:v>
                </c:pt>
                <c:pt idx="1959">
                  <c:v>43964</c:v>
                </c:pt>
                <c:pt idx="1960">
                  <c:v>43965</c:v>
                </c:pt>
                <c:pt idx="1961">
                  <c:v>43966</c:v>
                </c:pt>
                <c:pt idx="1962">
                  <c:v>43967</c:v>
                </c:pt>
                <c:pt idx="1963">
                  <c:v>43968</c:v>
                </c:pt>
                <c:pt idx="1964">
                  <c:v>43969</c:v>
                </c:pt>
                <c:pt idx="1965">
                  <c:v>43970</c:v>
                </c:pt>
                <c:pt idx="1966">
                  <c:v>43971</c:v>
                </c:pt>
                <c:pt idx="1967">
                  <c:v>43972</c:v>
                </c:pt>
                <c:pt idx="1968">
                  <c:v>43973</c:v>
                </c:pt>
                <c:pt idx="1969">
                  <c:v>43974</c:v>
                </c:pt>
                <c:pt idx="1970">
                  <c:v>43975</c:v>
                </c:pt>
                <c:pt idx="1971">
                  <c:v>43976</c:v>
                </c:pt>
                <c:pt idx="1972">
                  <c:v>43977</c:v>
                </c:pt>
                <c:pt idx="1973">
                  <c:v>43978</c:v>
                </c:pt>
                <c:pt idx="1974">
                  <c:v>43979</c:v>
                </c:pt>
                <c:pt idx="1975">
                  <c:v>43980</c:v>
                </c:pt>
                <c:pt idx="1976">
                  <c:v>43981</c:v>
                </c:pt>
                <c:pt idx="1977">
                  <c:v>43982</c:v>
                </c:pt>
                <c:pt idx="1978">
                  <c:v>43983</c:v>
                </c:pt>
                <c:pt idx="1979">
                  <c:v>43984</c:v>
                </c:pt>
                <c:pt idx="1980">
                  <c:v>43985</c:v>
                </c:pt>
                <c:pt idx="1981">
                  <c:v>43986</c:v>
                </c:pt>
                <c:pt idx="1982">
                  <c:v>43987</c:v>
                </c:pt>
                <c:pt idx="1983">
                  <c:v>43988</c:v>
                </c:pt>
                <c:pt idx="1984">
                  <c:v>43989</c:v>
                </c:pt>
                <c:pt idx="1985">
                  <c:v>43990</c:v>
                </c:pt>
                <c:pt idx="1986">
                  <c:v>43991</c:v>
                </c:pt>
                <c:pt idx="1987">
                  <c:v>43992</c:v>
                </c:pt>
                <c:pt idx="1988">
                  <c:v>43993</c:v>
                </c:pt>
                <c:pt idx="1989">
                  <c:v>43994</c:v>
                </c:pt>
                <c:pt idx="1990">
                  <c:v>43995</c:v>
                </c:pt>
                <c:pt idx="1991">
                  <c:v>43996</c:v>
                </c:pt>
                <c:pt idx="1992">
                  <c:v>43997</c:v>
                </c:pt>
                <c:pt idx="1993">
                  <c:v>43998</c:v>
                </c:pt>
                <c:pt idx="1994">
                  <c:v>43999</c:v>
                </c:pt>
                <c:pt idx="1995">
                  <c:v>44000</c:v>
                </c:pt>
                <c:pt idx="1996">
                  <c:v>44001</c:v>
                </c:pt>
                <c:pt idx="1997">
                  <c:v>44002</c:v>
                </c:pt>
                <c:pt idx="1998">
                  <c:v>44003</c:v>
                </c:pt>
                <c:pt idx="1999">
                  <c:v>44004</c:v>
                </c:pt>
                <c:pt idx="2000">
                  <c:v>44005</c:v>
                </c:pt>
                <c:pt idx="2001">
                  <c:v>44006</c:v>
                </c:pt>
                <c:pt idx="2002">
                  <c:v>44007</c:v>
                </c:pt>
                <c:pt idx="2003">
                  <c:v>44008</c:v>
                </c:pt>
                <c:pt idx="2004">
                  <c:v>44009</c:v>
                </c:pt>
                <c:pt idx="2005">
                  <c:v>44010</c:v>
                </c:pt>
                <c:pt idx="2006">
                  <c:v>44011</c:v>
                </c:pt>
                <c:pt idx="2007">
                  <c:v>44012</c:v>
                </c:pt>
                <c:pt idx="2008">
                  <c:v>44013</c:v>
                </c:pt>
                <c:pt idx="2009">
                  <c:v>44014</c:v>
                </c:pt>
                <c:pt idx="2010">
                  <c:v>44015</c:v>
                </c:pt>
                <c:pt idx="2011">
                  <c:v>44016</c:v>
                </c:pt>
                <c:pt idx="2012">
                  <c:v>44017</c:v>
                </c:pt>
                <c:pt idx="2013">
                  <c:v>44018</c:v>
                </c:pt>
                <c:pt idx="2014">
                  <c:v>44019</c:v>
                </c:pt>
                <c:pt idx="2015">
                  <c:v>44020</c:v>
                </c:pt>
                <c:pt idx="2016">
                  <c:v>44021</c:v>
                </c:pt>
                <c:pt idx="2017">
                  <c:v>44022</c:v>
                </c:pt>
                <c:pt idx="2018">
                  <c:v>44023</c:v>
                </c:pt>
                <c:pt idx="2019">
                  <c:v>44024</c:v>
                </c:pt>
                <c:pt idx="2020">
                  <c:v>44025</c:v>
                </c:pt>
                <c:pt idx="2021">
                  <c:v>44026</c:v>
                </c:pt>
                <c:pt idx="2022">
                  <c:v>44027</c:v>
                </c:pt>
                <c:pt idx="2023">
                  <c:v>44028</c:v>
                </c:pt>
                <c:pt idx="2024">
                  <c:v>44029</c:v>
                </c:pt>
                <c:pt idx="2025">
                  <c:v>44030</c:v>
                </c:pt>
                <c:pt idx="2026">
                  <c:v>44031</c:v>
                </c:pt>
                <c:pt idx="2027">
                  <c:v>44032</c:v>
                </c:pt>
                <c:pt idx="2028">
                  <c:v>44033</c:v>
                </c:pt>
                <c:pt idx="2029">
                  <c:v>44034</c:v>
                </c:pt>
                <c:pt idx="2030">
                  <c:v>44035</c:v>
                </c:pt>
                <c:pt idx="2031">
                  <c:v>44036</c:v>
                </c:pt>
                <c:pt idx="2032">
                  <c:v>44037</c:v>
                </c:pt>
                <c:pt idx="2033">
                  <c:v>44038</c:v>
                </c:pt>
                <c:pt idx="2034">
                  <c:v>44039</c:v>
                </c:pt>
                <c:pt idx="2035">
                  <c:v>44040</c:v>
                </c:pt>
                <c:pt idx="2036">
                  <c:v>44041</c:v>
                </c:pt>
                <c:pt idx="2037">
                  <c:v>44042</c:v>
                </c:pt>
                <c:pt idx="2038">
                  <c:v>44043</c:v>
                </c:pt>
                <c:pt idx="2039">
                  <c:v>44044</c:v>
                </c:pt>
                <c:pt idx="2040">
                  <c:v>44045</c:v>
                </c:pt>
                <c:pt idx="2041">
                  <c:v>44046</c:v>
                </c:pt>
                <c:pt idx="2042">
                  <c:v>44047</c:v>
                </c:pt>
                <c:pt idx="2043">
                  <c:v>44048</c:v>
                </c:pt>
                <c:pt idx="2044">
                  <c:v>44049</c:v>
                </c:pt>
                <c:pt idx="2045">
                  <c:v>44050</c:v>
                </c:pt>
                <c:pt idx="2046">
                  <c:v>44051</c:v>
                </c:pt>
                <c:pt idx="2047">
                  <c:v>44052</c:v>
                </c:pt>
                <c:pt idx="2048">
                  <c:v>44053</c:v>
                </c:pt>
                <c:pt idx="2049">
                  <c:v>44054</c:v>
                </c:pt>
                <c:pt idx="2050">
                  <c:v>44055</c:v>
                </c:pt>
                <c:pt idx="2051">
                  <c:v>44056</c:v>
                </c:pt>
                <c:pt idx="2052">
                  <c:v>44057</c:v>
                </c:pt>
                <c:pt idx="2053">
                  <c:v>44058</c:v>
                </c:pt>
                <c:pt idx="2054">
                  <c:v>44059</c:v>
                </c:pt>
                <c:pt idx="2055">
                  <c:v>44060</c:v>
                </c:pt>
                <c:pt idx="2056">
                  <c:v>44061</c:v>
                </c:pt>
                <c:pt idx="2057">
                  <c:v>44062</c:v>
                </c:pt>
                <c:pt idx="2058">
                  <c:v>44063</c:v>
                </c:pt>
                <c:pt idx="2059">
                  <c:v>44064</c:v>
                </c:pt>
                <c:pt idx="2060">
                  <c:v>44065</c:v>
                </c:pt>
                <c:pt idx="2061">
                  <c:v>44066</c:v>
                </c:pt>
                <c:pt idx="2062">
                  <c:v>44067</c:v>
                </c:pt>
                <c:pt idx="2063">
                  <c:v>44068</c:v>
                </c:pt>
                <c:pt idx="2064">
                  <c:v>44069</c:v>
                </c:pt>
                <c:pt idx="2065">
                  <c:v>44070</c:v>
                </c:pt>
                <c:pt idx="2066">
                  <c:v>44071</c:v>
                </c:pt>
                <c:pt idx="2067">
                  <c:v>44072</c:v>
                </c:pt>
                <c:pt idx="2068">
                  <c:v>44073</c:v>
                </c:pt>
                <c:pt idx="2069">
                  <c:v>44074</c:v>
                </c:pt>
                <c:pt idx="2070">
                  <c:v>44075</c:v>
                </c:pt>
                <c:pt idx="2071">
                  <c:v>44076</c:v>
                </c:pt>
                <c:pt idx="2072">
                  <c:v>44077</c:v>
                </c:pt>
                <c:pt idx="2073">
                  <c:v>44078</c:v>
                </c:pt>
                <c:pt idx="2074">
                  <c:v>44079</c:v>
                </c:pt>
                <c:pt idx="2075">
                  <c:v>44080</c:v>
                </c:pt>
                <c:pt idx="2076">
                  <c:v>44081</c:v>
                </c:pt>
                <c:pt idx="2077">
                  <c:v>44082</c:v>
                </c:pt>
                <c:pt idx="2078">
                  <c:v>44083</c:v>
                </c:pt>
                <c:pt idx="2079">
                  <c:v>44084</c:v>
                </c:pt>
                <c:pt idx="2080">
                  <c:v>44085</c:v>
                </c:pt>
                <c:pt idx="2081">
                  <c:v>44086</c:v>
                </c:pt>
                <c:pt idx="2082">
                  <c:v>44087</c:v>
                </c:pt>
                <c:pt idx="2083">
                  <c:v>44088</c:v>
                </c:pt>
                <c:pt idx="2084">
                  <c:v>44089</c:v>
                </c:pt>
                <c:pt idx="2085">
                  <c:v>44090</c:v>
                </c:pt>
                <c:pt idx="2086">
                  <c:v>44091</c:v>
                </c:pt>
                <c:pt idx="2087">
                  <c:v>44092</c:v>
                </c:pt>
                <c:pt idx="2088">
                  <c:v>44093</c:v>
                </c:pt>
                <c:pt idx="2089">
                  <c:v>44094</c:v>
                </c:pt>
                <c:pt idx="2090">
                  <c:v>44095</c:v>
                </c:pt>
                <c:pt idx="2091">
                  <c:v>44096</c:v>
                </c:pt>
                <c:pt idx="2092">
                  <c:v>44097</c:v>
                </c:pt>
                <c:pt idx="2093">
                  <c:v>44098</c:v>
                </c:pt>
                <c:pt idx="2094">
                  <c:v>44099</c:v>
                </c:pt>
                <c:pt idx="2095">
                  <c:v>44100</c:v>
                </c:pt>
                <c:pt idx="2096">
                  <c:v>44101</c:v>
                </c:pt>
                <c:pt idx="2097">
                  <c:v>44102</c:v>
                </c:pt>
                <c:pt idx="2098">
                  <c:v>44103</c:v>
                </c:pt>
                <c:pt idx="2099">
                  <c:v>44104</c:v>
                </c:pt>
                <c:pt idx="2100">
                  <c:v>44105</c:v>
                </c:pt>
                <c:pt idx="2101">
                  <c:v>44106</c:v>
                </c:pt>
                <c:pt idx="2102">
                  <c:v>44107</c:v>
                </c:pt>
                <c:pt idx="2103">
                  <c:v>44108</c:v>
                </c:pt>
                <c:pt idx="2104">
                  <c:v>44109</c:v>
                </c:pt>
                <c:pt idx="2105">
                  <c:v>44110</c:v>
                </c:pt>
                <c:pt idx="2106">
                  <c:v>44111</c:v>
                </c:pt>
                <c:pt idx="2107">
                  <c:v>44112</c:v>
                </c:pt>
                <c:pt idx="2108">
                  <c:v>44113</c:v>
                </c:pt>
                <c:pt idx="2109">
                  <c:v>44114</c:v>
                </c:pt>
                <c:pt idx="2110">
                  <c:v>44115</c:v>
                </c:pt>
                <c:pt idx="2111">
                  <c:v>44116</c:v>
                </c:pt>
                <c:pt idx="2112">
                  <c:v>44117</c:v>
                </c:pt>
                <c:pt idx="2113">
                  <c:v>44118</c:v>
                </c:pt>
                <c:pt idx="2114">
                  <c:v>44119</c:v>
                </c:pt>
                <c:pt idx="2115">
                  <c:v>44120</c:v>
                </c:pt>
                <c:pt idx="2116">
                  <c:v>44121</c:v>
                </c:pt>
                <c:pt idx="2117">
                  <c:v>44122</c:v>
                </c:pt>
                <c:pt idx="2118">
                  <c:v>44123</c:v>
                </c:pt>
                <c:pt idx="2119">
                  <c:v>44124</c:v>
                </c:pt>
                <c:pt idx="2120">
                  <c:v>44125</c:v>
                </c:pt>
                <c:pt idx="2121">
                  <c:v>44126</c:v>
                </c:pt>
                <c:pt idx="2122">
                  <c:v>44127</c:v>
                </c:pt>
                <c:pt idx="2123">
                  <c:v>44128</c:v>
                </c:pt>
                <c:pt idx="2124">
                  <c:v>44129</c:v>
                </c:pt>
                <c:pt idx="2125">
                  <c:v>44130</c:v>
                </c:pt>
                <c:pt idx="2126">
                  <c:v>44131</c:v>
                </c:pt>
                <c:pt idx="2127">
                  <c:v>44132</c:v>
                </c:pt>
                <c:pt idx="2128">
                  <c:v>44133</c:v>
                </c:pt>
                <c:pt idx="2129">
                  <c:v>44134</c:v>
                </c:pt>
                <c:pt idx="2130">
                  <c:v>44135</c:v>
                </c:pt>
                <c:pt idx="2131">
                  <c:v>44136</c:v>
                </c:pt>
                <c:pt idx="2132">
                  <c:v>44137</c:v>
                </c:pt>
                <c:pt idx="2133">
                  <c:v>44138</c:v>
                </c:pt>
                <c:pt idx="2134">
                  <c:v>44139</c:v>
                </c:pt>
                <c:pt idx="2135">
                  <c:v>44140</c:v>
                </c:pt>
                <c:pt idx="2136">
                  <c:v>44141</c:v>
                </c:pt>
                <c:pt idx="2137">
                  <c:v>44142</c:v>
                </c:pt>
                <c:pt idx="2138">
                  <c:v>44143</c:v>
                </c:pt>
                <c:pt idx="2139">
                  <c:v>44144</c:v>
                </c:pt>
                <c:pt idx="2140">
                  <c:v>44145</c:v>
                </c:pt>
                <c:pt idx="2141">
                  <c:v>44146</c:v>
                </c:pt>
                <c:pt idx="2142">
                  <c:v>44147</c:v>
                </c:pt>
                <c:pt idx="2143">
                  <c:v>44148</c:v>
                </c:pt>
                <c:pt idx="2144">
                  <c:v>44149</c:v>
                </c:pt>
                <c:pt idx="2145">
                  <c:v>44150</c:v>
                </c:pt>
                <c:pt idx="2146">
                  <c:v>44151</c:v>
                </c:pt>
                <c:pt idx="2147">
                  <c:v>44152</c:v>
                </c:pt>
                <c:pt idx="2148">
                  <c:v>44153</c:v>
                </c:pt>
                <c:pt idx="2149">
                  <c:v>44154</c:v>
                </c:pt>
                <c:pt idx="2150">
                  <c:v>44155</c:v>
                </c:pt>
                <c:pt idx="2151">
                  <c:v>44156</c:v>
                </c:pt>
                <c:pt idx="2152">
                  <c:v>44157</c:v>
                </c:pt>
                <c:pt idx="2153">
                  <c:v>44158</c:v>
                </c:pt>
                <c:pt idx="2154">
                  <c:v>44159</c:v>
                </c:pt>
                <c:pt idx="2155">
                  <c:v>44160</c:v>
                </c:pt>
                <c:pt idx="2156">
                  <c:v>44161</c:v>
                </c:pt>
                <c:pt idx="2157">
                  <c:v>44162</c:v>
                </c:pt>
                <c:pt idx="2158">
                  <c:v>44163</c:v>
                </c:pt>
                <c:pt idx="2159">
                  <c:v>44164</c:v>
                </c:pt>
                <c:pt idx="2160">
                  <c:v>44165</c:v>
                </c:pt>
                <c:pt idx="2161">
                  <c:v>44166</c:v>
                </c:pt>
                <c:pt idx="2162">
                  <c:v>44167</c:v>
                </c:pt>
                <c:pt idx="2163">
                  <c:v>44168</c:v>
                </c:pt>
                <c:pt idx="2164">
                  <c:v>44169</c:v>
                </c:pt>
                <c:pt idx="2165">
                  <c:v>44170</c:v>
                </c:pt>
                <c:pt idx="2166">
                  <c:v>44171</c:v>
                </c:pt>
                <c:pt idx="2167">
                  <c:v>44172</c:v>
                </c:pt>
                <c:pt idx="2168">
                  <c:v>44173</c:v>
                </c:pt>
                <c:pt idx="2169">
                  <c:v>44174</c:v>
                </c:pt>
                <c:pt idx="2170">
                  <c:v>44175</c:v>
                </c:pt>
                <c:pt idx="2171">
                  <c:v>44176</c:v>
                </c:pt>
                <c:pt idx="2172">
                  <c:v>44177</c:v>
                </c:pt>
                <c:pt idx="2173">
                  <c:v>44178</c:v>
                </c:pt>
                <c:pt idx="2174">
                  <c:v>44179</c:v>
                </c:pt>
                <c:pt idx="2175">
                  <c:v>44180</c:v>
                </c:pt>
                <c:pt idx="2176">
                  <c:v>44181</c:v>
                </c:pt>
                <c:pt idx="2177">
                  <c:v>44182</c:v>
                </c:pt>
                <c:pt idx="2178">
                  <c:v>44183</c:v>
                </c:pt>
                <c:pt idx="2179">
                  <c:v>44184</c:v>
                </c:pt>
                <c:pt idx="2180">
                  <c:v>44185</c:v>
                </c:pt>
                <c:pt idx="2181">
                  <c:v>44186</c:v>
                </c:pt>
                <c:pt idx="2182">
                  <c:v>44187</c:v>
                </c:pt>
                <c:pt idx="2183">
                  <c:v>44188</c:v>
                </c:pt>
                <c:pt idx="2184">
                  <c:v>44189</c:v>
                </c:pt>
                <c:pt idx="2185">
                  <c:v>44190</c:v>
                </c:pt>
                <c:pt idx="2186">
                  <c:v>44191</c:v>
                </c:pt>
                <c:pt idx="2187">
                  <c:v>44192</c:v>
                </c:pt>
                <c:pt idx="2188">
                  <c:v>44193</c:v>
                </c:pt>
                <c:pt idx="2189">
                  <c:v>44194</c:v>
                </c:pt>
                <c:pt idx="2190">
                  <c:v>44195</c:v>
                </c:pt>
                <c:pt idx="2191">
                  <c:v>44196</c:v>
                </c:pt>
                <c:pt idx="2192">
                  <c:v>44197</c:v>
                </c:pt>
                <c:pt idx="2193">
                  <c:v>44198</c:v>
                </c:pt>
                <c:pt idx="2194">
                  <c:v>44199</c:v>
                </c:pt>
                <c:pt idx="2195">
                  <c:v>44200</c:v>
                </c:pt>
                <c:pt idx="2196">
                  <c:v>44201</c:v>
                </c:pt>
                <c:pt idx="2197">
                  <c:v>44202</c:v>
                </c:pt>
                <c:pt idx="2198">
                  <c:v>44203</c:v>
                </c:pt>
                <c:pt idx="2199">
                  <c:v>44204</c:v>
                </c:pt>
                <c:pt idx="2200">
                  <c:v>44205</c:v>
                </c:pt>
                <c:pt idx="2201">
                  <c:v>44206</c:v>
                </c:pt>
                <c:pt idx="2202">
                  <c:v>44207</c:v>
                </c:pt>
                <c:pt idx="2203">
                  <c:v>44208</c:v>
                </c:pt>
                <c:pt idx="2204">
                  <c:v>44209</c:v>
                </c:pt>
                <c:pt idx="2205">
                  <c:v>44210</c:v>
                </c:pt>
                <c:pt idx="2206">
                  <c:v>44211</c:v>
                </c:pt>
                <c:pt idx="2207">
                  <c:v>44212</c:v>
                </c:pt>
                <c:pt idx="2208">
                  <c:v>44213</c:v>
                </c:pt>
                <c:pt idx="2209">
                  <c:v>44214</c:v>
                </c:pt>
                <c:pt idx="2210">
                  <c:v>44215</c:v>
                </c:pt>
                <c:pt idx="2211">
                  <c:v>44216</c:v>
                </c:pt>
                <c:pt idx="2212">
                  <c:v>44217</c:v>
                </c:pt>
                <c:pt idx="2213">
                  <c:v>44218</c:v>
                </c:pt>
                <c:pt idx="2214">
                  <c:v>44219</c:v>
                </c:pt>
                <c:pt idx="2215">
                  <c:v>44220</c:v>
                </c:pt>
                <c:pt idx="2216">
                  <c:v>44221</c:v>
                </c:pt>
                <c:pt idx="2217">
                  <c:v>44222</c:v>
                </c:pt>
                <c:pt idx="2218">
                  <c:v>44223</c:v>
                </c:pt>
                <c:pt idx="2219">
                  <c:v>44224</c:v>
                </c:pt>
                <c:pt idx="2220">
                  <c:v>44225</c:v>
                </c:pt>
                <c:pt idx="2221">
                  <c:v>44226</c:v>
                </c:pt>
                <c:pt idx="2222">
                  <c:v>44227</c:v>
                </c:pt>
                <c:pt idx="2223">
                  <c:v>44228</c:v>
                </c:pt>
                <c:pt idx="2224">
                  <c:v>44229</c:v>
                </c:pt>
                <c:pt idx="2225">
                  <c:v>44230</c:v>
                </c:pt>
                <c:pt idx="2226">
                  <c:v>44231</c:v>
                </c:pt>
                <c:pt idx="2227">
                  <c:v>44232</c:v>
                </c:pt>
                <c:pt idx="2228">
                  <c:v>44233</c:v>
                </c:pt>
                <c:pt idx="2229">
                  <c:v>44234</c:v>
                </c:pt>
                <c:pt idx="2230">
                  <c:v>44235</c:v>
                </c:pt>
                <c:pt idx="2231">
                  <c:v>44236</c:v>
                </c:pt>
                <c:pt idx="2232">
                  <c:v>44237</c:v>
                </c:pt>
                <c:pt idx="2233">
                  <c:v>44238</c:v>
                </c:pt>
                <c:pt idx="2234">
                  <c:v>44239</c:v>
                </c:pt>
                <c:pt idx="2235">
                  <c:v>44240</c:v>
                </c:pt>
                <c:pt idx="2236">
                  <c:v>44241</c:v>
                </c:pt>
                <c:pt idx="2237">
                  <c:v>44242</c:v>
                </c:pt>
                <c:pt idx="2238">
                  <c:v>44243</c:v>
                </c:pt>
                <c:pt idx="2239">
                  <c:v>44244</c:v>
                </c:pt>
                <c:pt idx="2240">
                  <c:v>44245</c:v>
                </c:pt>
                <c:pt idx="2241">
                  <c:v>44246</c:v>
                </c:pt>
                <c:pt idx="2242">
                  <c:v>44247</c:v>
                </c:pt>
                <c:pt idx="2243">
                  <c:v>44248</c:v>
                </c:pt>
                <c:pt idx="2244">
                  <c:v>44249</c:v>
                </c:pt>
                <c:pt idx="2245">
                  <c:v>44250</c:v>
                </c:pt>
                <c:pt idx="2246">
                  <c:v>44251</c:v>
                </c:pt>
                <c:pt idx="2247">
                  <c:v>44252</c:v>
                </c:pt>
                <c:pt idx="2248">
                  <c:v>44253</c:v>
                </c:pt>
                <c:pt idx="2249">
                  <c:v>44254</c:v>
                </c:pt>
                <c:pt idx="2250">
                  <c:v>44255</c:v>
                </c:pt>
                <c:pt idx="2251">
                  <c:v>44256</c:v>
                </c:pt>
                <c:pt idx="2252">
                  <c:v>44257</c:v>
                </c:pt>
                <c:pt idx="2253">
                  <c:v>44258</c:v>
                </c:pt>
                <c:pt idx="2254">
                  <c:v>44259</c:v>
                </c:pt>
                <c:pt idx="2255">
                  <c:v>44260</c:v>
                </c:pt>
                <c:pt idx="2256">
                  <c:v>44261</c:v>
                </c:pt>
                <c:pt idx="2257">
                  <c:v>44262</c:v>
                </c:pt>
                <c:pt idx="2258">
                  <c:v>44263</c:v>
                </c:pt>
                <c:pt idx="2259">
                  <c:v>44264</c:v>
                </c:pt>
                <c:pt idx="2260">
                  <c:v>44265</c:v>
                </c:pt>
                <c:pt idx="2261">
                  <c:v>44266</c:v>
                </c:pt>
                <c:pt idx="2262">
                  <c:v>44267</c:v>
                </c:pt>
                <c:pt idx="2263">
                  <c:v>44268</c:v>
                </c:pt>
                <c:pt idx="2264">
                  <c:v>44269</c:v>
                </c:pt>
                <c:pt idx="2265">
                  <c:v>44270</c:v>
                </c:pt>
                <c:pt idx="2266">
                  <c:v>44271</c:v>
                </c:pt>
                <c:pt idx="2267">
                  <c:v>44272</c:v>
                </c:pt>
                <c:pt idx="2268">
                  <c:v>44273</c:v>
                </c:pt>
                <c:pt idx="2269">
                  <c:v>44274</c:v>
                </c:pt>
                <c:pt idx="2270">
                  <c:v>44275</c:v>
                </c:pt>
                <c:pt idx="2271">
                  <c:v>44276</c:v>
                </c:pt>
                <c:pt idx="2272">
                  <c:v>44277</c:v>
                </c:pt>
                <c:pt idx="2273">
                  <c:v>44278</c:v>
                </c:pt>
                <c:pt idx="2274">
                  <c:v>44279</c:v>
                </c:pt>
                <c:pt idx="2275">
                  <c:v>44280</c:v>
                </c:pt>
                <c:pt idx="2276">
                  <c:v>44281</c:v>
                </c:pt>
                <c:pt idx="2277">
                  <c:v>44282</c:v>
                </c:pt>
                <c:pt idx="2278">
                  <c:v>44283</c:v>
                </c:pt>
                <c:pt idx="2279">
                  <c:v>44284</c:v>
                </c:pt>
                <c:pt idx="2280">
                  <c:v>44285</c:v>
                </c:pt>
                <c:pt idx="2281">
                  <c:v>44286</c:v>
                </c:pt>
                <c:pt idx="2282">
                  <c:v>44287</c:v>
                </c:pt>
                <c:pt idx="2283">
                  <c:v>44288</c:v>
                </c:pt>
                <c:pt idx="2284">
                  <c:v>44289</c:v>
                </c:pt>
                <c:pt idx="2285">
                  <c:v>44290</c:v>
                </c:pt>
                <c:pt idx="2286">
                  <c:v>44291</c:v>
                </c:pt>
                <c:pt idx="2287">
                  <c:v>44292</c:v>
                </c:pt>
                <c:pt idx="2288">
                  <c:v>44293</c:v>
                </c:pt>
                <c:pt idx="2289">
                  <c:v>44294</c:v>
                </c:pt>
                <c:pt idx="2290">
                  <c:v>44295</c:v>
                </c:pt>
                <c:pt idx="2291">
                  <c:v>44296</c:v>
                </c:pt>
                <c:pt idx="2292">
                  <c:v>44297</c:v>
                </c:pt>
                <c:pt idx="2293">
                  <c:v>44298</c:v>
                </c:pt>
                <c:pt idx="2294">
                  <c:v>44299</c:v>
                </c:pt>
                <c:pt idx="2295">
                  <c:v>44300</c:v>
                </c:pt>
                <c:pt idx="2296">
                  <c:v>44301</c:v>
                </c:pt>
                <c:pt idx="2297">
                  <c:v>44302</c:v>
                </c:pt>
                <c:pt idx="2298">
                  <c:v>44303</c:v>
                </c:pt>
                <c:pt idx="2299">
                  <c:v>44304</c:v>
                </c:pt>
                <c:pt idx="2300">
                  <c:v>44305</c:v>
                </c:pt>
                <c:pt idx="2301">
                  <c:v>44306</c:v>
                </c:pt>
                <c:pt idx="2302">
                  <c:v>44307</c:v>
                </c:pt>
                <c:pt idx="2303">
                  <c:v>44308</c:v>
                </c:pt>
                <c:pt idx="2304">
                  <c:v>44309</c:v>
                </c:pt>
                <c:pt idx="2305">
                  <c:v>44310</c:v>
                </c:pt>
                <c:pt idx="2306">
                  <c:v>44311</c:v>
                </c:pt>
                <c:pt idx="2307">
                  <c:v>44312</c:v>
                </c:pt>
                <c:pt idx="2308">
                  <c:v>44313</c:v>
                </c:pt>
                <c:pt idx="2309">
                  <c:v>44314</c:v>
                </c:pt>
                <c:pt idx="2310">
                  <c:v>44315</c:v>
                </c:pt>
                <c:pt idx="2311">
                  <c:v>44316</c:v>
                </c:pt>
                <c:pt idx="2312">
                  <c:v>44317</c:v>
                </c:pt>
                <c:pt idx="2313">
                  <c:v>44318</c:v>
                </c:pt>
                <c:pt idx="2314">
                  <c:v>44319</c:v>
                </c:pt>
                <c:pt idx="2315">
                  <c:v>44320</c:v>
                </c:pt>
                <c:pt idx="2316">
                  <c:v>44321</c:v>
                </c:pt>
                <c:pt idx="2317">
                  <c:v>44322</c:v>
                </c:pt>
                <c:pt idx="2318">
                  <c:v>44323</c:v>
                </c:pt>
                <c:pt idx="2319">
                  <c:v>44324</c:v>
                </c:pt>
                <c:pt idx="2320">
                  <c:v>44325</c:v>
                </c:pt>
                <c:pt idx="2321">
                  <c:v>44326</c:v>
                </c:pt>
                <c:pt idx="2322">
                  <c:v>44327</c:v>
                </c:pt>
                <c:pt idx="2323">
                  <c:v>44328</c:v>
                </c:pt>
                <c:pt idx="2324">
                  <c:v>44329</c:v>
                </c:pt>
                <c:pt idx="2325">
                  <c:v>44330</c:v>
                </c:pt>
                <c:pt idx="2326">
                  <c:v>44331</c:v>
                </c:pt>
                <c:pt idx="2327">
                  <c:v>44332</c:v>
                </c:pt>
                <c:pt idx="2328">
                  <c:v>44333</c:v>
                </c:pt>
                <c:pt idx="2329">
                  <c:v>44334</c:v>
                </c:pt>
                <c:pt idx="2330">
                  <c:v>44335</c:v>
                </c:pt>
                <c:pt idx="2331">
                  <c:v>44336</c:v>
                </c:pt>
                <c:pt idx="2332">
                  <c:v>44337</c:v>
                </c:pt>
                <c:pt idx="2333">
                  <c:v>44338</c:v>
                </c:pt>
                <c:pt idx="2334">
                  <c:v>44339</c:v>
                </c:pt>
                <c:pt idx="2335">
                  <c:v>44340</c:v>
                </c:pt>
                <c:pt idx="2336">
                  <c:v>44341</c:v>
                </c:pt>
                <c:pt idx="2337">
                  <c:v>44342</c:v>
                </c:pt>
                <c:pt idx="2338">
                  <c:v>44343</c:v>
                </c:pt>
                <c:pt idx="2339">
                  <c:v>44344</c:v>
                </c:pt>
                <c:pt idx="2340">
                  <c:v>44345</c:v>
                </c:pt>
                <c:pt idx="2341">
                  <c:v>44346</c:v>
                </c:pt>
                <c:pt idx="2342">
                  <c:v>44347</c:v>
                </c:pt>
                <c:pt idx="2343">
                  <c:v>44348</c:v>
                </c:pt>
                <c:pt idx="2344">
                  <c:v>44349</c:v>
                </c:pt>
                <c:pt idx="2345">
                  <c:v>44350</c:v>
                </c:pt>
                <c:pt idx="2346">
                  <c:v>44351</c:v>
                </c:pt>
                <c:pt idx="2347">
                  <c:v>44352</c:v>
                </c:pt>
                <c:pt idx="2348">
                  <c:v>44353</c:v>
                </c:pt>
                <c:pt idx="2349">
                  <c:v>44354</c:v>
                </c:pt>
                <c:pt idx="2350">
                  <c:v>44355</c:v>
                </c:pt>
                <c:pt idx="2351">
                  <c:v>44356</c:v>
                </c:pt>
                <c:pt idx="2352">
                  <c:v>44357</c:v>
                </c:pt>
                <c:pt idx="2353">
                  <c:v>44358</c:v>
                </c:pt>
                <c:pt idx="2354">
                  <c:v>44359</c:v>
                </c:pt>
                <c:pt idx="2355">
                  <c:v>44360</c:v>
                </c:pt>
                <c:pt idx="2356">
                  <c:v>44361</c:v>
                </c:pt>
                <c:pt idx="2357">
                  <c:v>44362</c:v>
                </c:pt>
                <c:pt idx="2358">
                  <c:v>44363</c:v>
                </c:pt>
                <c:pt idx="2359">
                  <c:v>44364</c:v>
                </c:pt>
                <c:pt idx="2360">
                  <c:v>44365</c:v>
                </c:pt>
                <c:pt idx="2361">
                  <c:v>44366</c:v>
                </c:pt>
                <c:pt idx="2362">
                  <c:v>44367</c:v>
                </c:pt>
                <c:pt idx="2363">
                  <c:v>44368</c:v>
                </c:pt>
                <c:pt idx="2364">
                  <c:v>44369</c:v>
                </c:pt>
                <c:pt idx="2365">
                  <c:v>44370</c:v>
                </c:pt>
                <c:pt idx="2366">
                  <c:v>44371</c:v>
                </c:pt>
                <c:pt idx="2367">
                  <c:v>44372</c:v>
                </c:pt>
                <c:pt idx="2368">
                  <c:v>44373</c:v>
                </c:pt>
                <c:pt idx="2369">
                  <c:v>44374</c:v>
                </c:pt>
                <c:pt idx="2370">
                  <c:v>44375</c:v>
                </c:pt>
                <c:pt idx="2371">
                  <c:v>44376</c:v>
                </c:pt>
                <c:pt idx="2372">
                  <c:v>44377</c:v>
                </c:pt>
                <c:pt idx="2373">
                  <c:v>44378</c:v>
                </c:pt>
                <c:pt idx="2374">
                  <c:v>44379</c:v>
                </c:pt>
                <c:pt idx="2375">
                  <c:v>44380</c:v>
                </c:pt>
                <c:pt idx="2376">
                  <c:v>44381</c:v>
                </c:pt>
                <c:pt idx="2377">
                  <c:v>44382</c:v>
                </c:pt>
                <c:pt idx="2378">
                  <c:v>44383</c:v>
                </c:pt>
                <c:pt idx="2379">
                  <c:v>44384</c:v>
                </c:pt>
                <c:pt idx="2380">
                  <c:v>44385</c:v>
                </c:pt>
                <c:pt idx="2381">
                  <c:v>44386</c:v>
                </c:pt>
                <c:pt idx="2382">
                  <c:v>44387</c:v>
                </c:pt>
                <c:pt idx="2383">
                  <c:v>44388</c:v>
                </c:pt>
                <c:pt idx="2384">
                  <c:v>44389</c:v>
                </c:pt>
                <c:pt idx="2385">
                  <c:v>44390</c:v>
                </c:pt>
                <c:pt idx="2386">
                  <c:v>44391</c:v>
                </c:pt>
                <c:pt idx="2387">
                  <c:v>44392</c:v>
                </c:pt>
                <c:pt idx="2388">
                  <c:v>44393</c:v>
                </c:pt>
                <c:pt idx="2389">
                  <c:v>44394</c:v>
                </c:pt>
                <c:pt idx="2390">
                  <c:v>44395</c:v>
                </c:pt>
                <c:pt idx="2391">
                  <c:v>44396</c:v>
                </c:pt>
                <c:pt idx="2392">
                  <c:v>44397</c:v>
                </c:pt>
                <c:pt idx="2393">
                  <c:v>44398</c:v>
                </c:pt>
                <c:pt idx="2394">
                  <c:v>44399</c:v>
                </c:pt>
                <c:pt idx="2395">
                  <c:v>44400</c:v>
                </c:pt>
                <c:pt idx="2396">
                  <c:v>44401</c:v>
                </c:pt>
                <c:pt idx="2397">
                  <c:v>44402</c:v>
                </c:pt>
                <c:pt idx="2398">
                  <c:v>44403</c:v>
                </c:pt>
                <c:pt idx="2399">
                  <c:v>44404</c:v>
                </c:pt>
                <c:pt idx="2400">
                  <c:v>44405</c:v>
                </c:pt>
                <c:pt idx="2401">
                  <c:v>44406</c:v>
                </c:pt>
                <c:pt idx="2402">
                  <c:v>44407</c:v>
                </c:pt>
                <c:pt idx="2403">
                  <c:v>44408</c:v>
                </c:pt>
                <c:pt idx="2404">
                  <c:v>44409</c:v>
                </c:pt>
                <c:pt idx="2405">
                  <c:v>44410</c:v>
                </c:pt>
                <c:pt idx="2406">
                  <c:v>44411</c:v>
                </c:pt>
                <c:pt idx="2407">
                  <c:v>44412</c:v>
                </c:pt>
                <c:pt idx="2408">
                  <c:v>44413</c:v>
                </c:pt>
                <c:pt idx="2409">
                  <c:v>44414</c:v>
                </c:pt>
                <c:pt idx="2410">
                  <c:v>44415</c:v>
                </c:pt>
                <c:pt idx="2411">
                  <c:v>44416</c:v>
                </c:pt>
                <c:pt idx="2412">
                  <c:v>44417</c:v>
                </c:pt>
                <c:pt idx="2413">
                  <c:v>44418</c:v>
                </c:pt>
                <c:pt idx="2414">
                  <c:v>44419</c:v>
                </c:pt>
                <c:pt idx="2415">
                  <c:v>44420</c:v>
                </c:pt>
                <c:pt idx="2416">
                  <c:v>44421</c:v>
                </c:pt>
                <c:pt idx="2417">
                  <c:v>44422</c:v>
                </c:pt>
                <c:pt idx="2418">
                  <c:v>44423</c:v>
                </c:pt>
                <c:pt idx="2419">
                  <c:v>44424</c:v>
                </c:pt>
                <c:pt idx="2420">
                  <c:v>44425</c:v>
                </c:pt>
                <c:pt idx="2421">
                  <c:v>44426</c:v>
                </c:pt>
                <c:pt idx="2422">
                  <c:v>44427</c:v>
                </c:pt>
                <c:pt idx="2423">
                  <c:v>44428</c:v>
                </c:pt>
                <c:pt idx="2424">
                  <c:v>44429</c:v>
                </c:pt>
                <c:pt idx="2425">
                  <c:v>44430</c:v>
                </c:pt>
                <c:pt idx="2426">
                  <c:v>44431</c:v>
                </c:pt>
                <c:pt idx="2427">
                  <c:v>44432</c:v>
                </c:pt>
                <c:pt idx="2428">
                  <c:v>44433</c:v>
                </c:pt>
                <c:pt idx="2429">
                  <c:v>44434</c:v>
                </c:pt>
                <c:pt idx="2430">
                  <c:v>44435</c:v>
                </c:pt>
                <c:pt idx="2431">
                  <c:v>44436</c:v>
                </c:pt>
                <c:pt idx="2432">
                  <c:v>44437</c:v>
                </c:pt>
                <c:pt idx="2433">
                  <c:v>44438</c:v>
                </c:pt>
                <c:pt idx="2434">
                  <c:v>44439</c:v>
                </c:pt>
                <c:pt idx="2435">
                  <c:v>44440</c:v>
                </c:pt>
                <c:pt idx="2436">
                  <c:v>44441</c:v>
                </c:pt>
                <c:pt idx="2437">
                  <c:v>44442</c:v>
                </c:pt>
                <c:pt idx="2438">
                  <c:v>44443</c:v>
                </c:pt>
                <c:pt idx="2439">
                  <c:v>44444</c:v>
                </c:pt>
                <c:pt idx="2440">
                  <c:v>44445</c:v>
                </c:pt>
                <c:pt idx="2441">
                  <c:v>44446</c:v>
                </c:pt>
                <c:pt idx="2442">
                  <c:v>44447</c:v>
                </c:pt>
                <c:pt idx="2443">
                  <c:v>44448</c:v>
                </c:pt>
                <c:pt idx="2444">
                  <c:v>44449</c:v>
                </c:pt>
                <c:pt idx="2445">
                  <c:v>44450</c:v>
                </c:pt>
                <c:pt idx="2446">
                  <c:v>44451</c:v>
                </c:pt>
                <c:pt idx="2447">
                  <c:v>44452</c:v>
                </c:pt>
                <c:pt idx="2448">
                  <c:v>44453</c:v>
                </c:pt>
                <c:pt idx="2449">
                  <c:v>44454</c:v>
                </c:pt>
                <c:pt idx="2450">
                  <c:v>44455</c:v>
                </c:pt>
                <c:pt idx="2451">
                  <c:v>44456</c:v>
                </c:pt>
                <c:pt idx="2452">
                  <c:v>44457</c:v>
                </c:pt>
                <c:pt idx="2453">
                  <c:v>44458</c:v>
                </c:pt>
                <c:pt idx="2454">
                  <c:v>44459</c:v>
                </c:pt>
                <c:pt idx="2455">
                  <c:v>44460</c:v>
                </c:pt>
                <c:pt idx="2456">
                  <c:v>44461</c:v>
                </c:pt>
                <c:pt idx="2457">
                  <c:v>44462</c:v>
                </c:pt>
                <c:pt idx="2458">
                  <c:v>44463</c:v>
                </c:pt>
                <c:pt idx="2459">
                  <c:v>44464</c:v>
                </c:pt>
                <c:pt idx="2460">
                  <c:v>44465</c:v>
                </c:pt>
                <c:pt idx="2461">
                  <c:v>44466</c:v>
                </c:pt>
                <c:pt idx="2462">
                  <c:v>44467</c:v>
                </c:pt>
                <c:pt idx="2463">
                  <c:v>44468</c:v>
                </c:pt>
                <c:pt idx="2464">
                  <c:v>44469</c:v>
                </c:pt>
                <c:pt idx="2465">
                  <c:v>44470</c:v>
                </c:pt>
                <c:pt idx="2466">
                  <c:v>44471</c:v>
                </c:pt>
                <c:pt idx="2467">
                  <c:v>44472</c:v>
                </c:pt>
                <c:pt idx="2468">
                  <c:v>44473</c:v>
                </c:pt>
                <c:pt idx="2469">
                  <c:v>44474</c:v>
                </c:pt>
                <c:pt idx="2470">
                  <c:v>44475</c:v>
                </c:pt>
                <c:pt idx="2471">
                  <c:v>44476</c:v>
                </c:pt>
                <c:pt idx="2472">
                  <c:v>44477</c:v>
                </c:pt>
                <c:pt idx="2473">
                  <c:v>44478</c:v>
                </c:pt>
                <c:pt idx="2474">
                  <c:v>44479</c:v>
                </c:pt>
                <c:pt idx="2475">
                  <c:v>44480</c:v>
                </c:pt>
                <c:pt idx="2476">
                  <c:v>44481</c:v>
                </c:pt>
                <c:pt idx="2477">
                  <c:v>44482</c:v>
                </c:pt>
                <c:pt idx="2478">
                  <c:v>44483</c:v>
                </c:pt>
                <c:pt idx="2479">
                  <c:v>44484</c:v>
                </c:pt>
                <c:pt idx="2480">
                  <c:v>44485</c:v>
                </c:pt>
                <c:pt idx="2481">
                  <c:v>44486</c:v>
                </c:pt>
                <c:pt idx="2482">
                  <c:v>44487</c:v>
                </c:pt>
                <c:pt idx="2483">
                  <c:v>44488</c:v>
                </c:pt>
                <c:pt idx="2484">
                  <c:v>44489</c:v>
                </c:pt>
                <c:pt idx="2485">
                  <c:v>44490</c:v>
                </c:pt>
                <c:pt idx="2486">
                  <c:v>44491</c:v>
                </c:pt>
                <c:pt idx="2487">
                  <c:v>44492</c:v>
                </c:pt>
                <c:pt idx="2488">
                  <c:v>44493</c:v>
                </c:pt>
                <c:pt idx="2489">
                  <c:v>44494</c:v>
                </c:pt>
                <c:pt idx="2490">
                  <c:v>44495</c:v>
                </c:pt>
                <c:pt idx="2491">
                  <c:v>44496</c:v>
                </c:pt>
                <c:pt idx="2492">
                  <c:v>44497</c:v>
                </c:pt>
                <c:pt idx="2493">
                  <c:v>44498</c:v>
                </c:pt>
                <c:pt idx="2494">
                  <c:v>44499</c:v>
                </c:pt>
                <c:pt idx="2495">
                  <c:v>44500</c:v>
                </c:pt>
                <c:pt idx="2496">
                  <c:v>44501</c:v>
                </c:pt>
                <c:pt idx="2497">
                  <c:v>44502</c:v>
                </c:pt>
                <c:pt idx="2498">
                  <c:v>44503</c:v>
                </c:pt>
                <c:pt idx="2499">
                  <c:v>44504</c:v>
                </c:pt>
                <c:pt idx="2500">
                  <c:v>44505</c:v>
                </c:pt>
                <c:pt idx="2501">
                  <c:v>44506</c:v>
                </c:pt>
                <c:pt idx="2502">
                  <c:v>44507</c:v>
                </c:pt>
                <c:pt idx="2503">
                  <c:v>44508</c:v>
                </c:pt>
                <c:pt idx="2504">
                  <c:v>44509</c:v>
                </c:pt>
                <c:pt idx="2505">
                  <c:v>44510</c:v>
                </c:pt>
                <c:pt idx="2506">
                  <c:v>44511</c:v>
                </c:pt>
                <c:pt idx="2507">
                  <c:v>44512</c:v>
                </c:pt>
                <c:pt idx="2508">
                  <c:v>44513</c:v>
                </c:pt>
                <c:pt idx="2509">
                  <c:v>44514</c:v>
                </c:pt>
                <c:pt idx="2510">
                  <c:v>44515</c:v>
                </c:pt>
                <c:pt idx="2511">
                  <c:v>44516</c:v>
                </c:pt>
                <c:pt idx="2512">
                  <c:v>44517</c:v>
                </c:pt>
                <c:pt idx="2513">
                  <c:v>44518</c:v>
                </c:pt>
                <c:pt idx="2514">
                  <c:v>44519</c:v>
                </c:pt>
                <c:pt idx="2515">
                  <c:v>44520</c:v>
                </c:pt>
                <c:pt idx="2516">
                  <c:v>44521</c:v>
                </c:pt>
                <c:pt idx="2517">
                  <c:v>44522</c:v>
                </c:pt>
                <c:pt idx="2518">
                  <c:v>44523</c:v>
                </c:pt>
                <c:pt idx="2519">
                  <c:v>44524</c:v>
                </c:pt>
                <c:pt idx="2520">
                  <c:v>44525</c:v>
                </c:pt>
                <c:pt idx="2521">
                  <c:v>44526</c:v>
                </c:pt>
                <c:pt idx="2522">
                  <c:v>44527</c:v>
                </c:pt>
                <c:pt idx="2523">
                  <c:v>44528</c:v>
                </c:pt>
                <c:pt idx="2524">
                  <c:v>44529</c:v>
                </c:pt>
                <c:pt idx="2525">
                  <c:v>44530</c:v>
                </c:pt>
                <c:pt idx="2526">
                  <c:v>44531</c:v>
                </c:pt>
                <c:pt idx="2527">
                  <c:v>44532</c:v>
                </c:pt>
                <c:pt idx="2528">
                  <c:v>44533</c:v>
                </c:pt>
                <c:pt idx="2529">
                  <c:v>44534</c:v>
                </c:pt>
                <c:pt idx="2530">
                  <c:v>44535</c:v>
                </c:pt>
                <c:pt idx="2531">
                  <c:v>44536</c:v>
                </c:pt>
                <c:pt idx="2532">
                  <c:v>44537</c:v>
                </c:pt>
                <c:pt idx="2533">
                  <c:v>44538</c:v>
                </c:pt>
                <c:pt idx="2534">
                  <c:v>44539</c:v>
                </c:pt>
                <c:pt idx="2535">
                  <c:v>44540</c:v>
                </c:pt>
                <c:pt idx="2536">
                  <c:v>44541</c:v>
                </c:pt>
                <c:pt idx="2537">
                  <c:v>44542</c:v>
                </c:pt>
                <c:pt idx="2538">
                  <c:v>44543</c:v>
                </c:pt>
                <c:pt idx="2539">
                  <c:v>44544</c:v>
                </c:pt>
                <c:pt idx="2540">
                  <c:v>44545</c:v>
                </c:pt>
                <c:pt idx="2541">
                  <c:v>44546</c:v>
                </c:pt>
                <c:pt idx="2542">
                  <c:v>44547</c:v>
                </c:pt>
                <c:pt idx="2543">
                  <c:v>44548</c:v>
                </c:pt>
                <c:pt idx="2544">
                  <c:v>44549</c:v>
                </c:pt>
                <c:pt idx="2545">
                  <c:v>44550</c:v>
                </c:pt>
                <c:pt idx="2546">
                  <c:v>44551</c:v>
                </c:pt>
                <c:pt idx="2547">
                  <c:v>44552</c:v>
                </c:pt>
                <c:pt idx="2548">
                  <c:v>44553</c:v>
                </c:pt>
                <c:pt idx="2549">
                  <c:v>44554</c:v>
                </c:pt>
                <c:pt idx="2550">
                  <c:v>44555</c:v>
                </c:pt>
                <c:pt idx="2551">
                  <c:v>44556</c:v>
                </c:pt>
                <c:pt idx="2552">
                  <c:v>44557</c:v>
                </c:pt>
                <c:pt idx="2553">
                  <c:v>44558</c:v>
                </c:pt>
                <c:pt idx="2554">
                  <c:v>44559</c:v>
                </c:pt>
                <c:pt idx="2555">
                  <c:v>44560</c:v>
                </c:pt>
                <c:pt idx="2556">
                  <c:v>44561</c:v>
                </c:pt>
                <c:pt idx="2557">
                  <c:v>44562</c:v>
                </c:pt>
                <c:pt idx="2558">
                  <c:v>44563</c:v>
                </c:pt>
                <c:pt idx="2559">
                  <c:v>44564</c:v>
                </c:pt>
                <c:pt idx="2560">
                  <c:v>44565</c:v>
                </c:pt>
                <c:pt idx="2561">
                  <c:v>44566</c:v>
                </c:pt>
                <c:pt idx="2562">
                  <c:v>44567</c:v>
                </c:pt>
                <c:pt idx="2563">
                  <c:v>44568</c:v>
                </c:pt>
                <c:pt idx="2564">
                  <c:v>44569</c:v>
                </c:pt>
                <c:pt idx="2565">
                  <c:v>44570</c:v>
                </c:pt>
                <c:pt idx="2566">
                  <c:v>44571</c:v>
                </c:pt>
                <c:pt idx="2567">
                  <c:v>44572</c:v>
                </c:pt>
                <c:pt idx="2568">
                  <c:v>44573</c:v>
                </c:pt>
                <c:pt idx="2569">
                  <c:v>44574</c:v>
                </c:pt>
                <c:pt idx="2570">
                  <c:v>44575</c:v>
                </c:pt>
                <c:pt idx="2571">
                  <c:v>44576</c:v>
                </c:pt>
                <c:pt idx="2572">
                  <c:v>44577</c:v>
                </c:pt>
                <c:pt idx="2573">
                  <c:v>44578</c:v>
                </c:pt>
                <c:pt idx="2574">
                  <c:v>44579</c:v>
                </c:pt>
                <c:pt idx="2575">
                  <c:v>44580</c:v>
                </c:pt>
                <c:pt idx="2576">
                  <c:v>44581</c:v>
                </c:pt>
                <c:pt idx="2577">
                  <c:v>44582</c:v>
                </c:pt>
                <c:pt idx="2578">
                  <c:v>44583</c:v>
                </c:pt>
                <c:pt idx="2579">
                  <c:v>44584</c:v>
                </c:pt>
                <c:pt idx="2580">
                  <c:v>44585</c:v>
                </c:pt>
                <c:pt idx="2581">
                  <c:v>44586</c:v>
                </c:pt>
                <c:pt idx="2582">
                  <c:v>44587</c:v>
                </c:pt>
                <c:pt idx="2583">
                  <c:v>44588</c:v>
                </c:pt>
                <c:pt idx="2584">
                  <c:v>44589</c:v>
                </c:pt>
                <c:pt idx="2585">
                  <c:v>44590</c:v>
                </c:pt>
                <c:pt idx="2586">
                  <c:v>44591</c:v>
                </c:pt>
                <c:pt idx="2587">
                  <c:v>44592</c:v>
                </c:pt>
                <c:pt idx="2588">
                  <c:v>44593</c:v>
                </c:pt>
                <c:pt idx="2589">
                  <c:v>44594</c:v>
                </c:pt>
                <c:pt idx="2590">
                  <c:v>44595</c:v>
                </c:pt>
                <c:pt idx="2591">
                  <c:v>44596</c:v>
                </c:pt>
                <c:pt idx="2592">
                  <c:v>44597</c:v>
                </c:pt>
                <c:pt idx="2593">
                  <c:v>44598</c:v>
                </c:pt>
                <c:pt idx="2594">
                  <c:v>44599</c:v>
                </c:pt>
                <c:pt idx="2595">
                  <c:v>44600</c:v>
                </c:pt>
                <c:pt idx="2596">
                  <c:v>44601</c:v>
                </c:pt>
                <c:pt idx="2597">
                  <c:v>44602</c:v>
                </c:pt>
                <c:pt idx="2598">
                  <c:v>44603</c:v>
                </c:pt>
                <c:pt idx="2599">
                  <c:v>44604</c:v>
                </c:pt>
                <c:pt idx="2600">
                  <c:v>44605</c:v>
                </c:pt>
                <c:pt idx="2601">
                  <c:v>44606</c:v>
                </c:pt>
                <c:pt idx="2602">
                  <c:v>44607</c:v>
                </c:pt>
                <c:pt idx="2603">
                  <c:v>44608</c:v>
                </c:pt>
                <c:pt idx="2604">
                  <c:v>44609</c:v>
                </c:pt>
                <c:pt idx="2605">
                  <c:v>44610</c:v>
                </c:pt>
                <c:pt idx="2606">
                  <c:v>44611</c:v>
                </c:pt>
                <c:pt idx="2607">
                  <c:v>44612</c:v>
                </c:pt>
                <c:pt idx="2608">
                  <c:v>44613</c:v>
                </c:pt>
                <c:pt idx="2609">
                  <c:v>44614</c:v>
                </c:pt>
                <c:pt idx="2610">
                  <c:v>44615</c:v>
                </c:pt>
                <c:pt idx="2611">
                  <c:v>44616</c:v>
                </c:pt>
                <c:pt idx="2612">
                  <c:v>44617</c:v>
                </c:pt>
                <c:pt idx="2613">
                  <c:v>44618</c:v>
                </c:pt>
                <c:pt idx="2614">
                  <c:v>44619</c:v>
                </c:pt>
                <c:pt idx="2615">
                  <c:v>44620</c:v>
                </c:pt>
                <c:pt idx="2616">
                  <c:v>44621</c:v>
                </c:pt>
                <c:pt idx="2617">
                  <c:v>44622</c:v>
                </c:pt>
                <c:pt idx="2618">
                  <c:v>44623</c:v>
                </c:pt>
                <c:pt idx="2619">
                  <c:v>44624</c:v>
                </c:pt>
                <c:pt idx="2620">
                  <c:v>44625</c:v>
                </c:pt>
                <c:pt idx="2621">
                  <c:v>44626</c:v>
                </c:pt>
                <c:pt idx="2622">
                  <c:v>44627</c:v>
                </c:pt>
                <c:pt idx="2623">
                  <c:v>44628</c:v>
                </c:pt>
                <c:pt idx="2624">
                  <c:v>44629</c:v>
                </c:pt>
                <c:pt idx="2625">
                  <c:v>44630</c:v>
                </c:pt>
                <c:pt idx="2626">
                  <c:v>44631</c:v>
                </c:pt>
                <c:pt idx="2627">
                  <c:v>44632</c:v>
                </c:pt>
                <c:pt idx="2628">
                  <c:v>44633</c:v>
                </c:pt>
                <c:pt idx="2629">
                  <c:v>44634</c:v>
                </c:pt>
                <c:pt idx="2630">
                  <c:v>44635</c:v>
                </c:pt>
                <c:pt idx="2631">
                  <c:v>44636</c:v>
                </c:pt>
                <c:pt idx="2632">
                  <c:v>44637</c:v>
                </c:pt>
                <c:pt idx="2633">
                  <c:v>44638</c:v>
                </c:pt>
                <c:pt idx="2634">
                  <c:v>44639</c:v>
                </c:pt>
                <c:pt idx="2635">
                  <c:v>44640</c:v>
                </c:pt>
                <c:pt idx="2636">
                  <c:v>44641</c:v>
                </c:pt>
                <c:pt idx="2637">
                  <c:v>44642</c:v>
                </c:pt>
                <c:pt idx="2638">
                  <c:v>44643</c:v>
                </c:pt>
                <c:pt idx="2639">
                  <c:v>44644</c:v>
                </c:pt>
                <c:pt idx="2640">
                  <c:v>44645</c:v>
                </c:pt>
                <c:pt idx="2641">
                  <c:v>44646</c:v>
                </c:pt>
                <c:pt idx="2642">
                  <c:v>44647</c:v>
                </c:pt>
                <c:pt idx="2643">
                  <c:v>44648</c:v>
                </c:pt>
                <c:pt idx="2644">
                  <c:v>44649</c:v>
                </c:pt>
                <c:pt idx="2645">
                  <c:v>44650</c:v>
                </c:pt>
                <c:pt idx="2646">
                  <c:v>44651</c:v>
                </c:pt>
                <c:pt idx="2647">
                  <c:v>44652</c:v>
                </c:pt>
                <c:pt idx="2648">
                  <c:v>44653</c:v>
                </c:pt>
                <c:pt idx="2649">
                  <c:v>44654</c:v>
                </c:pt>
                <c:pt idx="2650">
                  <c:v>44655</c:v>
                </c:pt>
                <c:pt idx="2651">
                  <c:v>44656</c:v>
                </c:pt>
                <c:pt idx="2652">
                  <c:v>44657</c:v>
                </c:pt>
                <c:pt idx="2653">
                  <c:v>44658</c:v>
                </c:pt>
                <c:pt idx="2654">
                  <c:v>44659</c:v>
                </c:pt>
                <c:pt idx="2655">
                  <c:v>44660</c:v>
                </c:pt>
                <c:pt idx="2656">
                  <c:v>44661</c:v>
                </c:pt>
                <c:pt idx="2657">
                  <c:v>44662</c:v>
                </c:pt>
                <c:pt idx="2658">
                  <c:v>44663</c:v>
                </c:pt>
                <c:pt idx="2659">
                  <c:v>44664</c:v>
                </c:pt>
                <c:pt idx="2660">
                  <c:v>44665</c:v>
                </c:pt>
                <c:pt idx="2661">
                  <c:v>44666</c:v>
                </c:pt>
                <c:pt idx="2662">
                  <c:v>44667</c:v>
                </c:pt>
                <c:pt idx="2663">
                  <c:v>44668</c:v>
                </c:pt>
                <c:pt idx="2664">
                  <c:v>44669</c:v>
                </c:pt>
                <c:pt idx="2665">
                  <c:v>44670</c:v>
                </c:pt>
                <c:pt idx="2666">
                  <c:v>44671</c:v>
                </c:pt>
                <c:pt idx="2667">
                  <c:v>44672</c:v>
                </c:pt>
                <c:pt idx="2668">
                  <c:v>44673</c:v>
                </c:pt>
                <c:pt idx="2669">
                  <c:v>44674</c:v>
                </c:pt>
                <c:pt idx="2670">
                  <c:v>44675</c:v>
                </c:pt>
                <c:pt idx="2671">
                  <c:v>44676</c:v>
                </c:pt>
                <c:pt idx="2672">
                  <c:v>44677</c:v>
                </c:pt>
                <c:pt idx="2673">
                  <c:v>44678</c:v>
                </c:pt>
                <c:pt idx="2674">
                  <c:v>44679</c:v>
                </c:pt>
                <c:pt idx="2675">
                  <c:v>44680</c:v>
                </c:pt>
                <c:pt idx="2676">
                  <c:v>44681</c:v>
                </c:pt>
                <c:pt idx="2677">
                  <c:v>44682</c:v>
                </c:pt>
                <c:pt idx="2678">
                  <c:v>44683</c:v>
                </c:pt>
                <c:pt idx="2679">
                  <c:v>44684</c:v>
                </c:pt>
                <c:pt idx="2680">
                  <c:v>44685</c:v>
                </c:pt>
                <c:pt idx="2681">
                  <c:v>44686</c:v>
                </c:pt>
                <c:pt idx="2682">
                  <c:v>44687</c:v>
                </c:pt>
                <c:pt idx="2683">
                  <c:v>44688</c:v>
                </c:pt>
                <c:pt idx="2684">
                  <c:v>44689</c:v>
                </c:pt>
                <c:pt idx="2685">
                  <c:v>44690</c:v>
                </c:pt>
                <c:pt idx="2686">
                  <c:v>44691</c:v>
                </c:pt>
                <c:pt idx="2687">
                  <c:v>44692</c:v>
                </c:pt>
                <c:pt idx="2688">
                  <c:v>44693</c:v>
                </c:pt>
                <c:pt idx="2689">
                  <c:v>44694</c:v>
                </c:pt>
                <c:pt idx="2690">
                  <c:v>44695</c:v>
                </c:pt>
                <c:pt idx="2691">
                  <c:v>44696</c:v>
                </c:pt>
                <c:pt idx="2692">
                  <c:v>44697</c:v>
                </c:pt>
                <c:pt idx="2693">
                  <c:v>44698</c:v>
                </c:pt>
                <c:pt idx="2694">
                  <c:v>44699</c:v>
                </c:pt>
                <c:pt idx="2695">
                  <c:v>44700</c:v>
                </c:pt>
                <c:pt idx="2696">
                  <c:v>44701</c:v>
                </c:pt>
                <c:pt idx="2697">
                  <c:v>44702</c:v>
                </c:pt>
                <c:pt idx="2698">
                  <c:v>44703</c:v>
                </c:pt>
                <c:pt idx="2699">
                  <c:v>44704</c:v>
                </c:pt>
                <c:pt idx="2700">
                  <c:v>44705</c:v>
                </c:pt>
                <c:pt idx="2701">
                  <c:v>44706</c:v>
                </c:pt>
                <c:pt idx="2702">
                  <c:v>44707</c:v>
                </c:pt>
                <c:pt idx="2703">
                  <c:v>44708</c:v>
                </c:pt>
                <c:pt idx="2704">
                  <c:v>44709</c:v>
                </c:pt>
                <c:pt idx="2705">
                  <c:v>44710</c:v>
                </c:pt>
                <c:pt idx="2706">
                  <c:v>44711</c:v>
                </c:pt>
                <c:pt idx="2707">
                  <c:v>44712</c:v>
                </c:pt>
                <c:pt idx="2708">
                  <c:v>44713</c:v>
                </c:pt>
                <c:pt idx="2709">
                  <c:v>44714</c:v>
                </c:pt>
                <c:pt idx="2710">
                  <c:v>44715</c:v>
                </c:pt>
                <c:pt idx="2711">
                  <c:v>44716</c:v>
                </c:pt>
                <c:pt idx="2712">
                  <c:v>44717</c:v>
                </c:pt>
                <c:pt idx="2713">
                  <c:v>44718</c:v>
                </c:pt>
                <c:pt idx="2714">
                  <c:v>44719</c:v>
                </c:pt>
                <c:pt idx="2715">
                  <c:v>44720</c:v>
                </c:pt>
                <c:pt idx="2716">
                  <c:v>44721</c:v>
                </c:pt>
                <c:pt idx="2717">
                  <c:v>44722</c:v>
                </c:pt>
                <c:pt idx="2718">
                  <c:v>44723</c:v>
                </c:pt>
                <c:pt idx="2719">
                  <c:v>44724</c:v>
                </c:pt>
                <c:pt idx="2720">
                  <c:v>44725</c:v>
                </c:pt>
                <c:pt idx="2721">
                  <c:v>44726</c:v>
                </c:pt>
                <c:pt idx="2722">
                  <c:v>44727</c:v>
                </c:pt>
                <c:pt idx="2723">
                  <c:v>44728</c:v>
                </c:pt>
                <c:pt idx="2724">
                  <c:v>44729</c:v>
                </c:pt>
                <c:pt idx="2725">
                  <c:v>44730</c:v>
                </c:pt>
                <c:pt idx="2726">
                  <c:v>44731</c:v>
                </c:pt>
                <c:pt idx="2727">
                  <c:v>44732</c:v>
                </c:pt>
                <c:pt idx="2728">
                  <c:v>44733</c:v>
                </c:pt>
                <c:pt idx="2729">
                  <c:v>44734</c:v>
                </c:pt>
                <c:pt idx="2730">
                  <c:v>44735</c:v>
                </c:pt>
                <c:pt idx="2731">
                  <c:v>44736</c:v>
                </c:pt>
                <c:pt idx="2732">
                  <c:v>44737</c:v>
                </c:pt>
                <c:pt idx="2733">
                  <c:v>44738</c:v>
                </c:pt>
                <c:pt idx="2734">
                  <c:v>44739</c:v>
                </c:pt>
                <c:pt idx="2735">
                  <c:v>44740</c:v>
                </c:pt>
                <c:pt idx="2736">
                  <c:v>44741</c:v>
                </c:pt>
                <c:pt idx="2737">
                  <c:v>44742</c:v>
                </c:pt>
                <c:pt idx="2738">
                  <c:v>44743</c:v>
                </c:pt>
                <c:pt idx="2739">
                  <c:v>44744</c:v>
                </c:pt>
                <c:pt idx="2740">
                  <c:v>44745</c:v>
                </c:pt>
                <c:pt idx="2741">
                  <c:v>44746</c:v>
                </c:pt>
                <c:pt idx="2742">
                  <c:v>44747</c:v>
                </c:pt>
                <c:pt idx="2743">
                  <c:v>44748</c:v>
                </c:pt>
                <c:pt idx="2744">
                  <c:v>44749</c:v>
                </c:pt>
                <c:pt idx="2745">
                  <c:v>44750</c:v>
                </c:pt>
                <c:pt idx="2746">
                  <c:v>44751</c:v>
                </c:pt>
                <c:pt idx="2747">
                  <c:v>44752</c:v>
                </c:pt>
                <c:pt idx="2748">
                  <c:v>44753</c:v>
                </c:pt>
                <c:pt idx="2749">
                  <c:v>44754</c:v>
                </c:pt>
                <c:pt idx="2750">
                  <c:v>44755</c:v>
                </c:pt>
                <c:pt idx="2751">
                  <c:v>44756</c:v>
                </c:pt>
                <c:pt idx="2752">
                  <c:v>44757</c:v>
                </c:pt>
                <c:pt idx="2753">
                  <c:v>44758</c:v>
                </c:pt>
                <c:pt idx="2754">
                  <c:v>44759</c:v>
                </c:pt>
                <c:pt idx="2755">
                  <c:v>44760</c:v>
                </c:pt>
                <c:pt idx="2756">
                  <c:v>44761</c:v>
                </c:pt>
                <c:pt idx="2757">
                  <c:v>44762</c:v>
                </c:pt>
                <c:pt idx="2758">
                  <c:v>44763</c:v>
                </c:pt>
                <c:pt idx="2759">
                  <c:v>44764</c:v>
                </c:pt>
                <c:pt idx="2760">
                  <c:v>44765</c:v>
                </c:pt>
                <c:pt idx="2761">
                  <c:v>44766</c:v>
                </c:pt>
                <c:pt idx="2762">
                  <c:v>44767</c:v>
                </c:pt>
                <c:pt idx="2763">
                  <c:v>44768</c:v>
                </c:pt>
                <c:pt idx="2764">
                  <c:v>44769</c:v>
                </c:pt>
                <c:pt idx="2765">
                  <c:v>44770</c:v>
                </c:pt>
                <c:pt idx="2766">
                  <c:v>44771</c:v>
                </c:pt>
                <c:pt idx="2767">
                  <c:v>44772</c:v>
                </c:pt>
                <c:pt idx="2768">
                  <c:v>44773</c:v>
                </c:pt>
                <c:pt idx="2769">
                  <c:v>44774</c:v>
                </c:pt>
                <c:pt idx="2770">
                  <c:v>44775</c:v>
                </c:pt>
                <c:pt idx="2771">
                  <c:v>44776</c:v>
                </c:pt>
                <c:pt idx="2772">
                  <c:v>44777</c:v>
                </c:pt>
                <c:pt idx="2773">
                  <c:v>44778</c:v>
                </c:pt>
                <c:pt idx="2774">
                  <c:v>44779</c:v>
                </c:pt>
                <c:pt idx="2775">
                  <c:v>44780</c:v>
                </c:pt>
                <c:pt idx="2776">
                  <c:v>44781</c:v>
                </c:pt>
                <c:pt idx="2777">
                  <c:v>44782</c:v>
                </c:pt>
                <c:pt idx="2778">
                  <c:v>44783</c:v>
                </c:pt>
                <c:pt idx="2779">
                  <c:v>44784</c:v>
                </c:pt>
                <c:pt idx="2780">
                  <c:v>44785</c:v>
                </c:pt>
                <c:pt idx="2781">
                  <c:v>44786</c:v>
                </c:pt>
                <c:pt idx="2782">
                  <c:v>44787</c:v>
                </c:pt>
                <c:pt idx="2783">
                  <c:v>44788</c:v>
                </c:pt>
                <c:pt idx="2784">
                  <c:v>44789</c:v>
                </c:pt>
                <c:pt idx="2785">
                  <c:v>44790</c:v>
                </c:pt>
                <c:pt idx="2786">
                  <c:v>44791</c:v>
                </c:pt>
                <c:pt idx="2787">
                  <c:v>44792</c:v>
                </c:pt>
                <c:pt idx="2788">
                  <c:v>44793</c:v>
                </c:pt>
                <c:pt idx="2789">
                  <c:v>44794</c:v>
                </c:pt>
                <c:pt idx="2790">
                  <c:v>44795</c:v>
                </c:pt>
                <c:pt idx="2791">
                  <c:v>44796</c:v>
                </c:pt>
                <c:pt idx="2792">
                  <c:v>44797</c:v>
                </c:pt>
                <c:pt idx="2793">
                  <c:v>44798</c:v>
                </c:pt>
                <c:pt idx="2794">
                  <c:v>44799</c:v>
                </c:pt>
                <c:pt idx="2795">
                  <c:v>44800</c:v>
                </c:pt>
                <c:pt idx="2796">
                  <c:v>44801</c:v>
                </c:pt>
                <c:pt idx="2797">
                  <c:v>44802</c:v>
                </c:pt>
                <c:pt idx="2798">
                  <c:v>44803</c:v>
                </c:pt>
                <c:pt idx="2799">
                  <c:v>44804</c:v>
                </c:pt>
                <c:pt idx="2800">
                  <c:v>44805</c:v>
                </c:pt>
                <c:pt idx="2801">
                  <c:v>44806</c:v>
                </c:pt>
                <c:pt idx="2802">
                  <c:v>44807</c:v>
                </c:pt>
                <c:pt idx="2803">
                  <c:v>44808</c:v>
                </c:pt>
                <c:pt idx="2804">
                  <c:v>44809</c:v>
                </c:pt>
                <c:pt idx="2805">
                  <c:v>44810</c:v>
                </c:pt>
                <c:pt idx="2806">
                  <c:v>44811</c:v>
                </c:pt>
                <c:pt idx="2807">
                  <c:v>44812</c:v>
                </c:pt>
                <c:pt idx="2808">
                  <c:v>44813</c:v>
                </c:pt>
                <c:pt idx="2809">
                  <c:v>44814</c:v>
                </c:pt>
                <c:pt idx="2810">
                  <c:v>44815</c:v>
                </c:pt>
                <c:pt idx="2811">
                  <c:v>44816</c:v>
                </c:pt>
                <c:pt idx="2812">
                  <c:v>44817</c:v>
                </c:pt>
                <c:pt idx="2813">
                  <c:v>44818</c:v>
                </c:pt>
                <c:pt idx="2814">
                  <c:v>44819</c:v>
                </c:pt>
                <c:pt idx="2815">
                  <c:v>44820</c:v>
                </c:pt>
                <c:pt idx="2816">
                  <c:v>44821</c:v>
                </c:pt>
                <c:pt idx="2817">
                  <c:v>44822</c:v>
                </c:pt>
                <c:pt idx="2818">
                  <c:v>44823</c:v>
                </c:pt>
                <c:pt idx="2819">
                  <c:v>44824</c:v>
                </c:pt>
                <c:pt idx="2820">
                  <c:v>44825</c:v>
                </c:pt>
                <c:pt idx="2821">
                  <c:v>44826</c:v>
                </c:pt>
                <c:pt idx="2822">
                  <c:v>44827</c:v>
                </c:pt>
                <c:pt idx="2823">
                  <c:v>44828</c:v>
                </c:pt>
                <c:pt idx="2824">
                  <c:v>44829</c:v>
                </c:pt>
                <c:pt idx="2825">
                  <c:v>44830</c:v>
                </c:pt>
                <c:pt idx="2826">
                  <c:v>44831</c:v>
                </c:pt>
                <c:pt idx="2827">
                  <c:v>44832</c:v>
                </c:pt>
                <c:pt idx="2828">
                  <c:v>44833</c:v>
                </c:pt>
                <c:pt idx="2829">
                  <c:v>44834</c:v>
                </c:pt>
                <c:pt idx="2830">
                  <c:v>44835</c:v>
                </c:pt>
                <c:pt idx="2831">
                  <c:v>44836</c:v>
                </c:pt>
                <c:pt idx="2832">
                  <c:v>44837</c:v>
                </c:pt>
                <c:pt idx="2833">
                  <c:v>44838</c:v>
                </c:pt>
                <c:pt idx="2834">
                  <c:v>44839</c:v>
                </c:pt>
                <c:pt idx="2835">
                  <c:v>44840</c:v>
                </c:pt>
                <c:pt idx="2836">
                  <c:v>44841</c:v>
                </c:pt>
                <c:pt idx="2837">
                  <c:v>44842</c:v>
                </c:pt>
                <c:pt idx="2838">
                  <c:v>44843</c:v>
                </c:pt>
                <c:pt idx="2839">
                  <c:v>44844</c:v>
                </c:pt>
                <c:pt idx="2840">
                  <c:v>44845</c:v>
                </c:pt>
                <c:pt idx="2841">
                  <c:v>44846</c:v>
                </c:pt>
                <c:pt idx="2842">
                  <c:v>44847</c:v>
                </c:pt>
                <c:pt idx="2843">
                  <c:v>44848</c:v>
                </c:pt>
                <c:pt idx="2844">
                  <c:v>44849</c:v>
                </c:pt>
                <c:pt idx="2845">
                  <c:v>44850</c:v>
                </c:pt>
                <c:pt idx="2846">
                  <c:v>44851</c:v>
                </c:pt>
                <c:pt idx="2847">
                  <c:v>44852</c:v>
                </c:pt>
                <c:pt idx="2848">
                  <c:v>44853</c:v>
                </c:pt>
                <c:pt idx="2849">
                  <c:v>44854</c:v>
                </c:pt>
                <c:pt idx="2850">
                  <c:v>44855</c:v>
                </c:pt>
                <c:pt idx="2851">
                  <c:v>44856</c:v>
                </c:pt>
                <c:pt idx="2852">
                  <c:v>44857</c:v>
                </c:pt>
                <c:pt idx="2853">
                  <c:v>44858</c:v>
                </c:pt>
                <c:pt idx="2854">
                  <c:v>44859</c:v>
                </c:pt>
                <c:pt idx="2855">
                  <c:v>44860</c:v>
                </c:pt>
                <c:pt idx="2856">
                  <c:v>44861</c:v>
                </c:pt>
                <c:pt idx="2857">
                  <c:v>44862</c:v>
                </c:pt>
                <c:pt idx="2858">
                  <c:v>44863</c:v>
                </c:pt>
                <c:pt idx="2859">
                  <c:v>44864</c:v>
                </c:pt>
                <c:pt idx="2860">
                  <c:v>44865</c:v>
                </c:pt>
                <c:pt idx="2861">
                  <c:v>44866</c:v>
                </c:pt>
                <c:pt idx="2862">
                  <c:v>44867</c:v>
                </c:pt>
                <c:pt idx="2863">
                  <c:v>44868</c:v>
                </c:pt>
                <c:pt idx="2864">
                  <c:v>44869</c:v>
                </c:pt>
                <c:pt idx="2865">
                  <c:v>44870</c:v>
                </c:pt>
                <c:pt idx="2866">
                  <c:v>44871</c:v>
                </c:pt>
                <c:pt idx="2867">
                  <c:v>44872</c:v>
                </c:pt>
                <c:pt idx="2868">
                  <c:v>44873</c:v>
                </c:pt>
                <c:pt idx="2869">
                  <c:v>44874</c:v>
                </c:pt>
                <c:pt idx="2870">
                  <c:v>44875</c:v>
                </c:pt>
                <c:pt idx="2871">
                  <c:v>44876</c:v>
                </c:pt>
                <c:pt idx="2872">
                  <c:v>44877</c:v>
                </c:pt>
                <c:pt idx="2873">
                  <c:v>44878</c:v>
                </c:pt>
                <c:pt idx="2874">
                  <c:v>44879</c:v>
                </c:pt>
                <c:pt idx="2875">
                  <c:v>44880</c:v>
                </c:pt>
                <c:pt idx="2876">
                  <c:v>44881</c:v>
                </c:pt>
                <c:pt idx="2877">
                  <c:v>44882</c:v>
                </c:pt>
                <c:pt idx="2878">
                  <c:v>44883</c:v>
                </c:pt>
                <c:pt idx="2879">
                  <c:v>44884</c:v>
                </c:pt>
                <c:pt idx="2880">
                  <c:v>44885</c:v>
                </c:pt>
                <c:pt idx="2881">
                  <c:v>44886</c:v>
                </c:pt>
                <c:pt idx="2882">
                  <c:v>44887</c:v>
                </c:pt>
                <c:pt idx="2883">
                  <c:v>44888</c:v>
                </c:pt>
                <c:pt idx="2884">
                  <c:v>44889</c:v>
                </c:pt>
                <c:pt idx="2885">
                  <c:v>44890</c:v>
                </c:pt>
                <c:pt idx="2886">
                  <c:v>44891</c:v>
                </c:pt>
                <c:pt idx="2887">
                  <c:v>44892</c:v>
                </c:pt>
                <c:pt idx="2888">
                  <c:v>44893</c:v>
                </c:pt>
                <c:pt idx="2889">
                  <c:v>44894</c:v>
                </c:pt>
                <c:pt idx="2890">
                  <c:v>44895</c:v>
                </c:pt>
                <c:pt idx="2891">
                  <c:v>44896</c:v>
                </c:pt>
                <c:pt idx="2892">
                  <c:v>44897</c:v>
                </c:pt>
                <c:pt idx="2893">
                  <c:v>44898</c:v>
                </c:pt>
                <c:pt idx="2894">
                  <c:v>44899</c:v>
                </c:pt>
                <c:pt idx="2895">
                  <c:v>44900</c:v>
                </c:pt>
                <c:pt idx="2896">
                  <c:v>44901</c:v>
                </c:pt>
                <c:pt idx="2897">
                  <c:v>44902</c:v>
                </c:pt>
                <c:pt idx="2898">
                  <c:v>44903</c:v>
                </c:pt>
                <c:pt idx="2899">
                  <c:v>44904</c:v>
                </c:pt>
                <c:pt idx="2900">
                  <c:v>44905</c:v>
                </c:pt>
                <c:pt idx="2901">
                  <c:v>44906</c:v>
                </c:pt>
                <c:pt idx="2902">
                  <c:v>44907</c:v>
                </c:pt>
                <c:pt idx="2903">
                  <c:v>44908</c:v>
                </c:pt>
                <c:pt idx="2904">
                  <c:v>44909</c:v>
                </c:pt>
                <c:pt idx="2905">
                  <c:v>44910</c:v>
                </c:pt>
                <c:pt idx="2906">
                  <c:v>44911</c:v>
                </c:pt>
                <c:pt idx="2907">
                  <c:v>44912</c:v>
                </c:pt>
                <c:pt idx="2908">
                  <c:v>44913</c:v>
                </c:pt>
                <c:pt idx="2909">
                  <c:v>44914</c:v>
                </c:pt>
                <c:pt idx="2910">
                  <c:v>44915</c:v>
                </c:pt>
                <c:pt idx="2911">
                  <c:v>44916</c:v>
                </c:pt>
                <c:pt idx="2912">
                  <c:v>44917</c:v>
                </c:pt>
                <c:pt idx="2913">
                  <c:v>44918</c:v>
                </c:pt>
                <c:pt idx="2914">
                  <c:v>44919</c:v>
                </c:pt>
                <c:pt idx="2915">
                  <c:v>44920</c:v>
                </c:pt>
                <c:pt idx="2916">
                  <c:v>44921</c:v>
                </c:pt>
                <c:pt idx="2917">
                  <c:v>44922</c:v>
                </c:pt>
                <c:pt idx="2918">
                  <c:v>44923</c:v>
                </c:pt>
                <c:pt idx="2919">
                  <c:v>44924</c:v>
                </c:pt>
                <c:pt idx="2920">
                  <c:v>44925</c:v>
                </c:pt>
                <c:pt idx="2921">
                  <c:v>44926</c:v>
                </c:pt>
                <c:pt idx="2922">
                  <c:v>44927</c:v>
                </c:pt>
                <c:pt idx="2923">
                  <c:v>44928</c:v>
                </c:pt>
                <c:pt idx="2924">
                  <c:v>44929</c:v>
                </c:pt>
                <c:pt idx="2925">
                  <c:v>44930</c:v>
                </c:pt>
                <c:pt idx="2926">
                  <c:v>44931</c:v>
                </c:pt>
                <c:pt idx="2927">
                  <c:v>44932</c:v>
                </c:pt>
                <c:pt idx="2928">
                  <c:v>44933</c:v>
                </c:pt>
                <c:pt idx="2929">
                  <c:v>44934</c:v>
                </c:pt>
                <c:pt idx="2930">
                  <c:v>44935</c:v>
                </c:pt>
                <c:pt idx="2931">
                  <c:v>44936</c:v>
                </c:pt>
                <c:pt idx="2932">
                  <c:v>44937</c:v>
                </c:pt>
                <c:pt idx="2933">
                  <c:v>44938</c:v>
                </c:pt>
                <c:pt idx="2934">
                  <c:v>44939</c:v>
                </c:pt>
                <c:pt idx="2935">
                  <c:v>44940</c:v>
                </c:pt>
                <c:pt idx="2936">
                  <c:v>44941</c:v>
                </c:pt>
                <c:pt idx="2937">
                  <c:v>44942</c:v>
                </c:pt>
                <c:pt idx="2938">
                  <c:v>44943</c:v>
                </c:pt>
                <c:pt idx="2939">
                  <c:v>44944</c:v>
                </c:pt>
                <c:pt idx="2940">
                  <c:v>44945</c:v>
                </c:pt>
                <c:pt idx="2941">
                  <c:v>44946</c:v>
                </c:pt>
                <c:pt idx="2942">
                  <c:v>44947</c:v>
                </c:pt>
                <c:pt idx="2943">
                  <c:v>44948</c:v>
                </c:pt>
                <c:pt idx="2944">
                  <c:v>44949</c:v>
                </c:pt>
                <c:pt idx="2945">
                  <c:v>44950</c:v>
                </c:pt>
                <c:pt idx="2946">
                  <c:v>44951</c:v>
                </c:pt>
                <c:pt idx="2947">
                  <c:v>44952</c:v>
                </c:pt>
                <c:pt idx="2948">
                  <c:v>44953</c:v>
                </c:pt>
                <c:pt idx="2949">
                  <c:v>44954</c:v>
                </c:pt>
                <c:pt idx="2950">
                  <c:v>44955</c:v>
                </c:pt>
                <c:pt idx="2951">
                  <c:v>44956</c:v>
                </c:pt>
                <c:pt idx="2952">
                  <c:v>44957</c:v>
                </c:pt>
                <c:pt idx="2953">
                  <c:v>44958</c:v>
                </c:pt>
                <c:pt idx="2954">
                  <c:v>44959</c:v>
                </c:pt>
                <c:pt idx="2955">
                  <c:v>44960</c:v>
                </c:pt>
                <c:pt idx="2956">
                  <c:v>44961</c:v>
                </c:pt>
                <c:pt idx="2957">
                  <c:v>44962</c:v>
                </c:pt>
                <c:pt idx="2958">
                  <c:v>44963</c:v>
                </c:pt>
                <c:pt idx="2959">
                  <c:v>44964</c:v>
                </c:pt>
                <c:pt idx="2960">
                  <c:v>44965</c:v>
                </c:pt>
                <c:pt idx="2961">
                  <c:v>44966</c:v>
                </c:pt>
                <c:pt idx="2962">
                  <c:v>44967</c:v>
                </c:pt>
                <c:pt idx="2963">
                  <c:v>44968</c:v>
                </c:pt>
                <c:pt idx="2964">
                  <c:v>44969</c:v>
                </c:pt>
                <c:pt idx="2965">
                  <c:v>44970</c:v>
                </c:pt>
                <c:pt idx="2966">
                  <c:v>44971</c:v>
                </c:pt>
                <c:pt idx="2967">
                  <c:v>44972</c:v>
                </c:pt>
                <c:pt idx="2968">
                  <c:v>44973</c:v>
                </c:pt>
                <c:pt idx="2969">
                  <c:v>44974</c:v>
                </c:pt>
                <c:pt idx="2970">
                  <c:v>44975</c:v>
                </c:pt>
                <c:pt idx="2971">
                  <c:v>44976</c:v>
                </c:pt>
                <c:pt idx="2972">
                  <c:v>44977</c:v>
                </c:pt>
                <c:pt idx="2973">
                  <c:v>44978</c:v>
                </c:pt>
                <c:pt idx="2974">
                  <c:v>44979</c:v>
                </c:pt>
                <c:pt idx="2975">
                  <c:v>44980</c:v>
                </c:pt>
                <c:pt idx="2976">
                  <c:v>44981</c:v>
                </c:pt>
                <c:pt idx="2977">
                  <c:v>44982</c:v>
                </c:pt>
                <c:pt idx="2978">
                  <c:v>44983</c:v>
                </c:pt>
                <c:pt idx="2979">
                  <c:v>44984</c:v>
                </c:pt>
                <c:pt idx="2980">
                  <c:v>44985</c:v>
                </c:pt>
                <c:pt idx="2981">
                  <c:v>44986</c:v>
                </c:pt>
                <c:pt idx="2982">
                  <c:v>44987</c:v>
                </c:pt>
                <c:pt idx="2983">
                  <c:v>44988</c:v>
                </c:pt>
                <c:pt idx="2984">
                  <c:v>44989</c:v>
                </c:pt>
                <c:pt idx="2985">
                  <c:v>44990</c:v>
                </c:pt>
                <c:pt idx="2986">
                  <c:v>44991</c:v>
                </c:pt>
                <c:pt idx="2987">
                  <c:v>44992</c:v>
                </c:pt>
                <c:pt idx="2988">
                  <c:v>44993</c:v>
                </c:pt>
                <c:pt idx="2989">
                  <c:v>44994</c:v>
                </c:pt>
                <c:pt idx="2990">
                  <c:v>44995</c:v>
                </c:pt>
                <c:pt idx="2991">
                  <c:v>44996</c:v>
                </c:pt>
                <c:pt idx="2992">
                  <c:v>44997</c:v>
                </c:pt>
                <c:pt idx="2993">
                  <c:v>44998</c:v>
                </c:pt>
                <c:pt idx="2994">
                  <c:v>44999</c:v>
                </c:pt>
                <c:pt idx="2995">
                  <c:v>45000</c:v>
                </c:pt>
                <c:pt idx="2996">
                  <c:v>45001</c:v>
                </c:pt>
                <c:pt idx="2997">
                  <c:v>45002</c:v>
                </c:pt>
                <c:pt idx="2998">
                  <c:v>45003</c:v>
                </c:pt>
                <c:pt idx="2999">
                  <c:v>45004</c:v>
                </c:pt>
                <c:pt idx="3000">
                  <c:v>45005</c:v>
                </c:pt>
                <c:pt idx="3001">
                  <c:v>45006</c:v>
                </c:pt>
                <c:pt idx="3002">
                  <c:v>45007</c:v>
                </c:pt>
                <c:pt idx="3003">
                  <c:v>45008</c:v>
                </c:pt>
                <c:pt idx="3004">
                  <c:v>45009</c:v>
                </c:pt>
                <c:pt idx="3005">
                  <c:v>45010</c:v>
                </c:pt>
                <c:pt idx="3006">
                  <c:v>45011</c:v>
                </c:pt>
                <c:pt idx="3007">
                  <c:v>45012</c:v>
                </c:pt>
                <c:pt idx="3008">
                  <c:v>45013</c:v>
                </c:pt>
                <c:pt idx="3009">
                  <c:v>45014</c:v>
                </c:pt>
                <c:pt idx="3010">
                  <c:v>45015</c:v>
                </c:pt>
                <c:pt idx="3011">
                  <c:v>45016</c:v>
                </c:pt>
                <c:pt idx="3012">
                  <c:v>45017</c:v>
                </c:pt>
                <c:pt idx="3013">
                  <c:v>45018</c:v>
                </c:pt>
                <c:pt idx="3014">
                  <c:v>45019</c:v>
                </c:pt>
                <c:pt idx="3015">
                  <c:v>45020</c:v>
                </c:pt>
                <c:pt idx="3016">
                  <c:v>45021</c:v>
                </c:pt>
                <c:pt idx="3017">
                  <c:v>45022</c:v>
                </c:pt>
                <c:pt idx="3018">
                  <c:v>45023</c:v>
                </c:pt>
                <c:pt idx="3019">
                  <c:v>45024</c:v>
                </c:pt>
                <c:pt idx="3020">
                  <c:v>45025</c:v>
                </c:pt>
                <c:pt idx="3021">
                  <c:v>45026</c:v>
                </c:pt>
                <c:pt idx="3022">
                  <c:v>45027</c:v>
                </c:pt>
                <c:pt idx="3023">
                  <c:v>45028</c:v>
                </c:pt>
                <c:pt idx="3024">
                  <c:v>45029</c:v>
                </c:pt>
                <c:pt idx="3025">
                  <c:v>45030</c:v>
                </c:pt>
                <c:pt idx="3026">
                  <c:v>45031</c:v>
                </c:pt>
                <c:pt idx="3027">
                  <c:v>45032</c:v>
                </c:pt>
                <c:pt idx="3028">
                  <c:v>45033</c:v>
                </c:pt>
                <c:pt idx="3029">
                  <c:v>45034</c:v>
                </c:pt>
                <c:pt idx="3030">
                  <c:v>45035</c:v>
                </c:pt>
                <c:pt idx="3031">
                  <c:v>45036</c:v>
                </c:pt>
                <c:pt idx="3032">
                  <c:v>45037</c:v>
                </c:pt>
                <c:pt idx="3033">
                  <c:v>45038</c:v>
                </c:pt>
                <c:pt idx="3034">
                  <c:v>45039</c:v>
                </c:pt>
                <c:pt idx="3035">
                  <c:v>45040</c:v>
                </c:pt>
                <c:pt idx="3036">
                  <c:v>45041</c:v>
                </c:pt>
                <c:pt idx="3037">
                  <c:v>45042</c:v>
                </c:pt>
                <c:pt idx="3038">
                  <c:v>45043</c:v>
                </c:pt>
                <c:pt idx="3039">
                  <c:v>45044</c:v>
                </c:pt>
                <c:pt idx="3040">
                  <c:v>45045</c:v>
                </c:pt>
                <c:pt idx="3041">
                  <c:v>45046</c:v>
                </c:pt>
                <c:pt idx="3042">
                  <c:v>45047</c:v>
                </c:pt>
                <c:pt idx="3043">
                  <c:v>45048</c:v>
                </c:pt>
                <c:pt idx="3044">
                  <c:v>45049</c:v>
                </c:pt>
                <c:pt idx="3045">
                  <c:v>45050</c:v>
                </c:pt>
                <c:pt idx="3046">
                  <c:v>45051</c:v>
                </c:pt>
                <c:pt idx="3047">
                  <c:v>45052</c:v>
                </c:pt>
                <c:pt idx="3048">
                  <c:v>45053</c:v>
                </c:pt>
                <c:pt idx="3049">
                  <c:v>45054</c:v>
                </c:pt>
                <c:pt idx="3050">
                  <c:v>45055</c:v>
                </c:pt>
                <c:pt idx="3051">
                  <c:v>45056</c:v>
                </c:pt>
                <c:pt idx="3052">
                  <c:v>45057</c:v>
                </c:pt>
                <c:pt idx="3053">
                  <c:v>45058</c:v>
                </c:pt>
                <c:pt idx="3054">
                  <c:v>45059</c:v>
                </c:pt>
                <c:pt idx="3055">
                  <c:v>45060</c:v>
                </c:pt>
                <c:pt idx="3056">
                  <c:v>45061</c:v>
                </c:pt>
                <c:pt idx="3057">
                  <c:v>45062</c:v>
                </c:pt>
                <c:pt idx="3058">
                  <c:v>45063</c:v>
                </c:pt>
                <c:pt idx="3059">
                  <c:v>45064</c:v>
                </c:pt>
                <c:pt idx="3060">
                  <c:v>45065</c:v>
                </c:pt>
                <c:pt idx="3061">
                  <c:v>45066</c:v>
                </c:pt>
                <c:pt idx="3062">
                  <c:v>45067</c:v>
                </c:pt>
                <c:pt idx="3063">
                  <c:v>45068</c:v>
                </c:pt>
                <c:pt idx="3064">
                  <c:v>45069</c:v>
                </c:pt>
                <c:pt idx="3065">
                  <c:v>45070</c:v>
                </c:pt>
                <c:pt idx="3066">
                  <c:v>45071</c:v>
                </c:pt>
                <c:pt idx="3067">
                  <c:v>45072</c:v>
                </c:pt>
                <c:pt idx="3068">
                  <c:v>45073</c:v>
                </c:pt>
                <c:pt idx="3069">
                  <c:v>45074</c:v>
                </c:pt>
                <c:pt idx="3070">
                  <c:v>45075</c:v>
                </c:pt>
                <c:pt idx="3071">
                  <c:v>45076</c:v>
                </c:pt>
                <c:pt idx="3072">
                  <c:v>45077</c:v>
                </c:pt>
                <c:pt idx="3073">
                  <c:v>45078</c:v>
                </c:pt>
                <c:pt idx="3074">
                  <c:v>45079</c:v>
                </c:pt>
                <c:pt idx="3075">
                  <c:v>45080</c:v>
                </c:pt>
                <c:pt idx="3076">
                  <c:v>45081</c:v>
                </c:pt>
                <c:pt idx="3077">
                  <c:v>45082</c:v>
                </c:pt>
                <c:pt idx="3078">
                  <c:v>45083</c:v>
                </c:pt>
                <c:pt idx="3079">
                  <c:v>45084</c:v>
                </c:pt>
                <c:pt idx="3080">
                  <c:v>45085</c:v>
                </c:pt>
                <c:pt idx="3081">
                  <c:v>45086</c:v>
                </c:pt>
                <c:pt idx="3082">
                  <c:v>45087</c:v>
                </c:pt>
                <c:pt idx="3083">
                  <c:v>45088</c:v>
                </c:pt>
                <c:pt idx="3084">
                  <c:v>45089</c:v>
                </c:pt>
                <c:pt idx="3085">
                  <c:v>45090</c:v>
                </c:pt>
                <c:pt idx="3086">
                  <c:v>45091</c:v>
                </c:pt>
                <c:pt idx="3087">
                  <c:v>45092</c:v>
                </c:pt>
                <c:pt idx="3088">
                  <c:v>45093</c:v>
                </c:pt>
                <c:pt idx="3089">
                  <c:v>45094</c:v>
                </c:pt>
                <c:pt idx="3090">
                  <c:v>45095</c:v>
                </c:pt>
                <c:pt idx="3091">
                  <c:v>45096</c:v>
                </c:pt>
                <c:pt idx="3092">
                  <c:v>45097</c:v>
                </c:pt>
                <c:pt idx="3093">
                  <c:v>45098</c:v>
                </c:pt>
                <c:pt idx="3094">
                  <c:v>45099</c:v>
                </c:pt>
                <c:pt idx="3095">
                  <c:v>45100</c:v>
                </c:pt>
                <c:pt idx="3096">
                  <c:v>45101</c:v>
                </c:pt>
                <c:pt idx="3097">
                  <c:v>45102</c:v>
                </c:pt>
                <c:pt idx="3098">
                  <c:v>45103</c:v>
                </c:pt>
                <c:pt idx="3099">
                  <c:v>45104</c:v>
                </c:pt>
                <c:pt idx="3100">
                  <c:v>45105</c:v>
                </c:pt>
                <c:pt idx="3101">
                  <c:v>45106</c:v>
                </c:pt>
                <c:pt idx="3102">
                  <c:v>45107</c:v>
                </c:pt>
                <c:pt idx="3103">
                  <c:v>45108</c:v>
                </c:pt>
                <c:pt idx="3104">
                  <c:v>45109</c:v>
                </c:pt>
                <c:pt idx="3105">
                  <c:v>45110</c:v>
                </c:pt>
                <c:pt idx="3106">
                  <c:v>45111</c:v>
                </c:pt>
                <c:pt idx="3107">
                  <c:v>45112</c:v>
                </c:pt>
                <c:pt idx="3108">
                  <c:v>45113</c:v>
                </c:pt>
                <c:pt idx="3109">
                  <c:v>45114</c:v>
                </c:pt>
                <c:pt idx="3110">
                  <c:v>45115</c:v>
                </c:pt>
                <c:pt idx="3111">
                  <c:v>45116</c:v>
                </c:pt>
                <c:pt idx="3112">
                  <c:v>45117</c:v>
                </c:pt>
                <c:pt idx="3113">
                  <c:v>45118</c:v>
                </c:pt>
                <c:pt idx="3114">
                  <c:v>45119</c:v>
                </c:pt>
                <c:pt idx="3115">
                  <c:v>45120</c:v>
                </c:pt>
                <c:pt idx="3116">
                  <c:v>45121</c:v>
                </c:pt>
                <c:pt idx="3117">
                  <c:v>45122</c:v>
                </c:pt>
                <c:pt idx="3118">
                  <c:v>45123</c:v>
                </c:pt>
                <c:pt idx="3119">
                  <c:v>45124</c:v>
                </c:pt>
                <c:pt idx="3120">
                  <c:v>45125</c:v>
                </c:pt>
                <c:pt idx="3121">
                  <c:v>45126</c:v>
                </c:pt>
                <c:pt idx="3122">
                  <c:v>45127</c:v>
                </c:pt>
                <c:pt idx="3123">
                  <c:v>45128</c:v>
                </c:pt>
                <c:pt idx="3124">
                  <c:v>45129</c:v>
                </c:pt>
                <c:pt idx="3125">
                  <c:v>45130</c:v>
                </c:pt>
                <c:pt idx="3126">
                  <c:v>45131</c:v>
                </c:pt>
                <c:pt idx="3127">
                  <c:v>45132</c:v>
                </c:pt>
                <c:pt idx="3128">
                  <c:v>45133</c:v>
                </c:pt>
                <c:pt idx="3129">
                  <c:v>45134</c:v>
                </c:pt>
                <c:pt idx="3130">
                  <c:v>45135</c:v>
                </c:pt>
                <c:pt idx="3131">
                  <c:v>45136</c:v>
                </c:pt>
                <c:pt idx="3132">
                  <c:v>45137</c:v>
                </c:pt>
                <c:pt idx="3133">
                  <c:v>45138</c:v>
                </c:pt>
                <c:pt idx="3134">
                  <c:v>45139</c:v>
                </c:pt>
                <c:pt idx="3135">
                  <c:v>45140</c:v>
                </c:pt>
                <c:pt idx="3136">
                  <c:v>45141</c:v>
                </c:pt>
                <c:pt idx="3137">
                  <c:v>45142</c:v>
                </c:pt>
                <c:pt idx="3138">
                  <c:v>45143</c:v>
                </c:pt>
                <c:pt idx="3139">
                  <c:v>45144</c:v>
                </c:pt>
                <c:pt idx="3140">
                  <c:v>45145</c:v>
                </c:pt>
                <c:pt idx="3141">
                  <c:v>45146</c:v>
                </c:pt>
                <c:pt idx="3142">
                  <c:v>45147</c:v>
                </c:pt>
                <c:pt idx="3143">
                  <c:v>45148</c:v>
                </c:pt>
                <c:pt idx="3144">
                  <c:v>45149</c:v>
                </c:pt>
                <c:pt idx="3145">
                  <c:v>45150</c:v>
                </c:pt>
                <c:pt idx="3146">
                  <c:v>45151</c:v>
                </c:pt>
                <c:pt idx="3147">
                  <c:v>45152</c:v>
                </c:pt>
                <c:pt idx="3148">
                  <c:v>45153</c:v>
                </c:pt>
                <c:pt idx="3149">
                  <c:v>45154</c:v>
                </c:pt>
                <c:pt idx="3150">
                  <c:v>45155</c:v>
                </c:pt>
                <c:pt idx="3151">
                  <c:v>45156</c:v>
                </c:pt>
                <c:pt idx="3152">
                  <c:v>45157</c:v>
                </c:pt>
                <c:pt idx="3153">
                  <c:v>45158</c:v>
                </c:pt>
                <c:pt idx="3154">
                  <c:v>45159</c:v>
                </c:pt>
                <c:pt idx="3155">
                  <c:v>45160</c:v>
                </c:pt>
                <c:pt idx="3156">
                  <c:v>45161</c:v>
                </c:pt>
                <c:pt idx="3157">
                  <c:v>45162</c:v>
                </c:pt>
                <c:pt idx="3158">
                  <c:v>45163</c:v>
                </c:pt>
                <c:pt idx="3159">
                  <c:v>45164</c:v>
                </c:pt>
                <c:pt idx="3160">
                  <c:v>45165</c:v>
                </c:pt>
                <c:pt idx="3161">
                  <c:v>45166</c:v>
                </c:pt>
                <c:pt idx="3162">
                  <c:v>45167</c:v>
                </c:pt>
                <c:pt idx="3163">
                  <c:v>45168</c:v>
                </c:pt>
                <c:pt idx="3164">
                  <c:v>45169</c:v>
                </c:pt>
                <c:pt idx="3165">
                  <c:v>45170</c:v>
                </c:pt>
                <c:pt idx="3166">
                  <c:v>45171</c:v>
                </c:pt>
                <c:pt idx="3167">
                  <c:v>45172</c:v>
                </c:pt>
                <c:pt idx="3168">
                  <c:v>45173</c:v>
                </c:pt>
                <c:pt idx="3169">
                  <c:v>45174</c:v>
                </c:pt>
                <c:pt idx="3170">
                  <c:v>45175</c:v>
                </c:pt>
                <c:pt idx="3171">
                  <c:v>45176</c:v>
                </c:pt>
                <c:pt idx="3172">
                  <c:v>45177</c:v>
                </c:pt>
                <c:pt idx="3173">
                  <c:v>45178</c:v>
                </c:pt>
                <c:pt idx="3174">
                  <c:v>45179</c:v>
                </c:pt>
                <c:pt idx="3175">
                  <c:v>45180</c:v>
                </c:pt>
                <c:pt idx="3176">
                  <c:v>45181</c:v>
                </c:pt>
                <c:pt idx="3177">
                  <c:v>45182</c:v>
                </c:pt>
                <c:pt idx="3178">
                  <c:v>45183</c:v>
                </c:pt>
                <c:pt idx="3179">
                  <c:v>45184</c:v>
                </c:pt>
                <c:pt idx="3180">
                  <c:v>45185</c:v>
                </c:pt>
                <c:pt idx="3181">
                  <c:v>45186</c:v>
                </c:pt>
                <c:pt idx="3182">
                  <c:v>45187</c:v>
                </c:pt>
                <c:pt idx="3183">
                  <c:v>45188</c:v>
                </c:pt>
                <c:pt idx="3184">
                  <c:v>45189</c:v>
                </c:pt>
                <c:pt idx="3185">
                  <c:v>45190</c:v>
                </c:pt>
                <c:pt idx="3186">
                  <c:v>45191</c:v>
                </c:pt>
                <c:pt idx="3187">
                  <c:v>45192</c:v>
                </c:pt>
                <c:pt idx="3188">
                  <c:v>45193</c:v>
                </c:pt>
                <c:pt idx="3189">
                  <c:v>45194</c:v>
                </c:pt>
                <c:pt idx="3190">
                  <c:v>45195</c:v>
                </c:pt>
                <c:pt idx="3191">
                  <c:v>45196</c:v>
                </c:pt>
                <c:pt idx="3192">
                  <c:v>45197</c:v>
                </c:pt>
                <c:pt idx="3193">
                  <c:v>45198</c:v>
                </c:pt>
                <c:pt idx="3194">
                  <c:v>45199</c:v>
                </c:pt>
                <c:pt idx="3195">
                  <c:v>45200</c:v>
                </c:pt>
                <c:pt idx="3196">
                  <c:v>45201</c:v>
                </c:pt>
                <c:pt idx="3197">
                  <c:v>45202</c:v>
                </c:pt>
                <c:pt idx="3198">
                  <c:v>45203</c:v>
                </c:pt>
                <c:pt idx="3199">
                  <c:v>45204</c:v>
                </c:pt>
                <c:pt idx="3200">
                  <c:v>45205</c:v>
                </c:pt>
                <c:pt idx="3201">
                  <c:v>45206</c:v>
                </c:pt>
                <c:pt idx="3202">
                  <c:v>45207</c:v>
                </c:pt>
                <c:pt idx="3203">
                  <c:v>45208</c:v>
                </c:pt>
                <c:pt idx="3204">
                  <c:v>45209</c:v>
                </c:pt>
                <c:pt idx="3205">
                  <c:v>45210</c:v>
                </c:pt>
                <c:pt idx="3206">
                  <c:v>45211</c:v>
                </c:pt>
                <c:pt idx="3207">
                  <c:v>45212</c:v>
                </c:pt>
                <c:pt idx="3208">
                  <c:v>45213</c:v>
                </c:pt>
                <c:pt idx="3209">
                  <c:v>45214</c:v>
                </c:pt>
                <c:pt idx="3210">
                  <c:v>45215</c:v>
                </c:pt>
                <c:pt idx="3211">
                  <c:v>45216</c:v>
                </c:pt>
                <c:pt idx="3212">
                  <c:v>45217</c:v>
                </c:pt>
                <c:pt idx="3213">
                  <c:v>45218</c:v>
                </c:pt>
                <c:pt idx="3214">
                  <c:v>45219</c:v>
                </c:pt>
                <c:pt idx="3215">
                  <c:v>45220</c:v>
                </c:pt>
                <c:pt idx="3216">
                  <c:v>45221</c:v>
                </c:pt>
                <c:pt idx="3217">
                  <c:v>45222</c:v>
                </c:pt>
                <c:pt idx="3218">
                  <c:v>45223</c:v>
                </c:pt>
                <c:pt idx="3219">
                  <c:v>45224</c:v>
                </c:pt>
                <c:pt idx="3220">
                  <c:v>45225</c:v>
                </c:pt>
                <c:pt idx="3221">
                  <c:v>45226</c:v>
                </c:pt>
                <c:pt idx="3222">
                  <c:v>45227</c:v>
                </c:pt>
                <c:pt idx="3223">
                  <c:v>45228</c:v>
                </c:pt>
                <c:pt idx="3224">
                  <c:v>45229</c:v>
                </c:pt>
                <c:pt idx="3225">
                  <c:v>45230</c:v>
                </c:pt>
                <c:pt idx="3226">
                  <c:v>45231</c:v>
                </c:pt>
                <c:pt idx="3227">
                  <c:v>45232</c:v>
                </c:pt>
                <c:pt idx="3228">
                  <c:v>45233</c:v>
                </c:pt>
                <c:pt idx="3229">
                  <c:v>45234</c:v>
                </c:pt>
                <c:pt idx="3230">
                  <c:v>45235</c:v>
                </c:pt>
                <c:pt idx="3231">
                  <c:v>45236</c:v>
                </c:pt>
                <c:pt idx="3232">
                  <c:v>45237</c:v>
                </c:pt>
                <c:pt idx="3233">
                  <c:v>45238</c:v>
                </c:pt>
                <c:pt idx="3234">
                  <c:v>45239</c:v>
                </c:pt>
                <c:pt idx="3235">
                  <c:v>45240</c:v>
                </c:pt>
                <c:pt idx="3236">
                  <c:v>45241</c:v>
                </c:pt>
                <c:pt idx="3237">
                  <c:v>45242</c:v>
                </c:pt>
                <c:pt idx="3238">
                  <c:v>45243</c:v>
                </c:pt>
                <c:pt idx="3239">
                  <c:v>45244</c:v>
                </c:pt>
                <c:pt idx="3240">
                  <c:v>45245</c:v>
                </c:pt>
                <c:pt idx="3241">
                  <c:v>45246</c:v>
                </c:pt>
                <c:pt idx="3242">
                  <c:v>45247</c:v>
                </c:pt>
                <c:pt idx="3243">
                  <c:v>45248</c:v>
                </c:pt>
                <c:pt idx="3244">
                  <c:v>45249</c:v>
                </c:pt>
                <c:pt idx="3245">
                  <c:v>45250</c:v>
                </c:pt>
                <c:pt idx="3246">
                  <c:v>45251</c:v>
                </c:pt>
                <c:pt idx="3247">
                  <c:v>45252</c:v>
                </c:pt>
                <c:pt idx="3248">
                  <c:v>45253</c:v>
                </c:pt>
                <c:pt idx="3249">
                  <c:v>45254</c:v>
                </c:pt>
                <c:pt idx="3250">
                  <c:v>45255</c:v>
                </c:pt>
                <c:pt idx="3251">
                  <c:v>45256</c:v>
                </c:pt>
                <c:pt idx="3252">
                  <c:v>45257</c:v>
                </c:pt>
                <c:pt idx="3253">
                  <c:v>45258</c:v>
                </c:pt>
                <c:pt idx="3254">
                  <c:v>45259</c:v>
                </c:pt>
                <c:pt idx="3255">
                  <c:v>45260</c:v>
                </c:pt>
                <c:pt idx="3256">
                  <c:v>45261</c:v>
                </c:pt>
                <c:pt idx="3257">
                  <c:v>45262</c:v>
                </c:pt>
                <c:pt idx="3258">
                  <c:v>45263</c:v>
                </c:pt>
                <c:pt idx="3259">
                  <c:v>45264</c:v>
                </c:pt>
                <c:pt idx="3260">
                  <c:v>45265</c:v>
                </c:pt>
                <c:pt idx="3261">
                  <c:v>45266</c:v>
                </c:pt>
                <c:pt idx="3262">
                  <c:v>45267</c:v>
                </c:pt>
                <c:pt idx="3263">
                  <c:v>45268</c:v>
                </c:pt>
                <c:pt idx="3264">
                  <c:v>45269</c:v>
                </c:pt>
                <c:pt idx="3265">
                  <c:v>45270</c:v>
                </c:pt>
                <c:pt idx="3266">
                  <c:v>45271</c:v>
                </c:pt>
                <c:pt idx="3267">
                  <c:v>45272</c:v>
                </c:pt>
                <c:pt idx="3268">
                  <c:v>45273</c:v>
                </c:pt>
                <c:pt idx="3269">
                  <c:v>45274</c:v>
                </c:pt>
                <c:pt idx="3270">
                  <c:v>45275</c:v>
                </c:pt>
                <c:pt idx="3271">
                  <c:v>45276</c:v>
                </c:pt>
                <c:pt idx="3272">
                  <c:v>45277</c:v>
                </c:pt>
                <c:pt idx="3273">
                  <c:v>45278</c:v>
                </c:pt>
                <c:pt idx="3274">
                  <c:v>45279</c:v>
                </c:pt>
                <c:pt idx="3275">
                  <c:v>45280</c:v>
                </c:pt>
                <c:pt idx="3276">
                  <c:v>45281</c:v>
                </c:pt>
                <c:pt idx="3277">
                  <c:v>45282</c:v>
                </c:pt>
                <c:pt idx="3278">
                  <c:v>45283</c:v>
                </c:pt>
                <c:pt idx="3279">
                  <c:v>45284</c:v>
                </c:pt>
                <c:pt idx="3280">
                  <c:v>45285</c:v>
                </c:pt>
                <c:pt idx="3281">
                  <c:v>45286</c:v>
                </c:pt>
                <c:pt idx="3282">
                  <c:v>45287</c:v>
                </c:pt>
                <c:pt idx="3283">
                  <c:v>45288</c:v>
                </c:pt>
                <c:pt idx="3284">
                  <c:v>45289</c:v>
                </c:pt>
                <c:pt idx="3285">
                  <c:v>45290</c:v>
                </c:pt>
                <c:pt idx="3286">
                  <c:v>45291</c:v>
                </c:pt>
                <c:pt idx="3287">
                  <c:v>45292</c:v>
                </c:pt>
                <c:pt idx="3288">
                  <c:v>45293</c:v>
                </c:pt>
                <c:pt idx="3289">
                  <c:v>45294</c:v>
                </c:pt>
                <c:pt idx="3290">
                  <c:v>45295</c:v>
                </c:pt>
                <c:pt idx="3291">
                  <c:v>45296</c:v>
                </c:pt>
                <c:pt idx="3292">
                  <c:v>45297</c:v>
                </c:pt>
                <c:pt idx="3293">
                  <c:v>45298</c:v>
                </c:pt>
                <c:pt idx="3294">
                  <c:v>45299</c:v>
                </c:pt>
                <c:pt idx="3295">
                  <c:v>45300</c:v>
                </c:pt>
                <c:pt idx="3296">
                  <c:v>45301</c:v>
                </c:pt>
                <c:pt idx="3297">
                  <c:v>45302</c:v>
                </c:pt>
                <c:pt idx="3298">
                  <c:v>45303</c:v>
                </c:pt>
                <c:pt idx="3299">
                  <c:v>45304</c:v>
                </c:pt>
                <c:pt idx="3300">
                  <c:v>45305</c:v>
                </c:pt>
                <c:pt idx="3301">
                  <c:v>45306</c:v>
                </c:pt>
                <c:pt idx="3302">
                  <c:v>45307</c:v>
                </c:pt>
                <c:pt idx="3303">
                  <c:v>45308</c:v>
                </c:pt>
                <c:pt idx="3304">
                  <c:v>45309</c:v>
                </c:pt>
                <c:pt idx="3305">
                  <c:v>45310</c:v>
                </c:pt>
                <c:pt idx="3306">
                  <c:v>45311</c:v>
                </c:pt>
                <c:pt idx="3307">
                  <c:v>45312</c:v>
                </c:pt>
                <c:pt idx="3308">
                  <c:v>45313</c:v>
                </c:pt>
                <c:pt idx="3309">
                  <c:v>45314</c:v>
                </c:pt>
                <c:pt idx="3310">
                  <c:v>45315</c:v>
                </c:pt>
                <c:pt idx="3311">
                  <c:v>45316</c:v>
                </c:pt>
                <c:pt idx="3312">
                  <c:v>45317</c:v>
                </c:pt>
                <c:pt idx="3313">
                  <c:v>45318</c:v>
                </c:pt>
                <c:pt idx="3314">
                  <c:v>45319</c:v>
                </c:pt>
                <c:pt idx="3315">
                  <c:v>45320</c:v>
                </c:pt>
                <c:pt idx="3316">
                  <c:v>45321</c:v>
                </c:pt>
                <c:pt idx="3317">
                  <c:v>45322</c:v>
                </c:pt>
                <c:pt idx="3318">
                  <c:v>45323</c:v>
                </c:pt>
                <c:pt idx="3319">
                  <c:v>45324</c:v>
                </c:pt>
                <c:pt idx="3320">
                  <c:v>45325</c:v>
                </c:pt>
                <c:pt idx="3321">
                  <c:v>45326</c:v>
                </c:pt>
                <c:pt idx="3322">
                  <c:v>45327</c:v>
                </c:pt>
                <c:pt idx="3323">
                  <c:v>45328</c:v>
                </c:pt>
                <c:pt idx="3324">
                  <c:v>45329</c:v>
                </c:pt>
                <c:pt idx="3325">
                  <c:v>45330</c:v>
                </c:pt>
                <c:pt idx="3326">
                  <c:v>45331</c:v>
                </c:pt>
                <c:pt idx="3327">
                  <c:v>45332</c:v>
                </c:pt>
                <c:pt idx="3328">
                  <c:v>45333</c:v>
                </c:pt>
                <c:pt idx="3329">
                  <c:v>45334</c:v>
                </c:pt>
                <c:pt idx="3330">
                  <c:v>45335</c:v>
                </c:pt>
                <c:pt idx="3331">
                  <c:v>45336</c:v>
                </c:pt>
                <c:pt idx="3332">
                  <c:v>45337</c:v>
                </c:pt>
                <c:pt idx="3333">
                  <c:v>45338</c:v>
                </c:pt>
                <c:pt idx="3334">
                  <c:v>45339</c:v>
                </c:pt>
                <c:pt idx="3335">
                  <c:v>45340</c:v>
                </c:pt>
                <c:pt idx="3336">
                  <c:v>45341</c:v>
                </c:pt>
                <c:pt idx="3337">
                  <c:v>45342</c:v>
                </c:pt>
                <c:pt idx="3338">
                  <c:v>45343</c:v>
                </c:pt>
                <c:pt idx="3339">
                  <c:v>45344</c:v>
                </c:pt>
                <c:pt idx="3340">
                  <c:v>45345</c:v>
                </c:pt>
                <c:pt idx="3341">
                  <c:v>45346</c:v>
                </c:pt>
                <c:pt idx="3342">
                  <c:v>45347</c:v>
                </c:pt>
                <c:pt idx="3343">
                  <c:v>45348</c:v>
                </c:pt>
                <c:pt idx="3344">
                  <c:v>45349</c:v>
                </c:pt>
                <c:pt idx="3345">
                  <c:v>45350</c:v>
                </c:pt>
                <c:pt idx="3346">
                  <c:v>45351</c:v>
                </c:pt>
                <c:pt idx="3347">
                  <c:v>45352</c:v>
                </c:pt>
                <c:pt idx="3348">
                  <c:v>45353</c:v>
                </c:pt>
                <c:pt idx="3349">
                  <c:v>45354</c:v>
                </c:pt>
                <c:pt idx="3350">
                  <c:v>45355</c:v>
                </c:pt>
                <c:pt idx="3351">
                  <c:v>45356</c:v>
                </c:pt>
                <c:pt idx="3352">
                  <c:v>45357</c:v>
                </c:pt>
                <c:pt idx="3353">
                  <c:v>45358</c:v>
                </c:pt>
                <c:pt idx="3354">
                  <c:v>45359</c:v>
                </c:pt>
                <c:pt idx="3355">
                  <c:v>45360</c:v>
                </c:pt>
                <c:pt idx="3356">
                  <c:v>45361</c:v>
                </c:pt>
                <c:pt idx="3357">
                  <c:v>45362</c:v>
                </c:pt>
                <c:pt idx="3358">
                  <c:v>45363</c:v>
                </c:pt>
                <c:pt idx="3359">
                  <c:v>45364</c:v>
                </c:pt>
                <c:pt idx="3360">
                  <c:v>45365</c:v>
                </c:pt>
                <c:pt idx="3361">
                  <c:v>45366</c:v>
                </c:pt>
                <c:pt idx="3362">
                  <c:v>45367</c:v>
                </c:pt>
                <c:pt idx="3363">
                  <c:v>45368</c:v>
                </c:pt>
                <c:pt idx="3364">
                  <c:v>45369</c:v>
                </c:pt>
                <c:pt idx="3365">
                  <c:v>45370</c:v>
                </c:pt>
                <c:pt idx="3366">
                  <c:v>45371</c:v>
                </c:pt>
                <c:pt idx="3367">
                  <c:v>45372</c:v>
                </c:pt>
                <c:pt idx="3368">
                  <c:v>45373</c:v>
                </c:pt>
                <c:pt idx="3369">
                  <c:v>45374</c:v>
                </c:pt>
                <c:pt idx="3370">
                  <c:v>45375</c:v>
                </c:pt>
                <c:pt idx="3371">
                  <c:v>45376</c:v>
                </c:pt>
                <c:pt idx="3372">
                  <c:v>45377</c:v>
                </c:pt>
                <c:pt idx="3373">
                  <c:v>45378</c:v>
                </c:pt>
                <c:pt idx="3374">
                  <c:v>45379</c:v>
                </c:pt>
                <c:pt idx="3375">
                  <c:v>45380</c:v>
                </c:pt>
                <c:pt idx="3376">
                  <c:v>45381</c:v>
                </c:pt>
                <c:pt idx="3377">
                  <c:v>45382</c:v>
                </c:pt>
                <c:pt idx="3378">
                  <c:v>45383</c:v>
                </c:pt>
                <c:pt idx="3379">
                  <c:v>45384</c:v>
                </c:pt>
                <c:pt idx="3380">
                  <c:v>45385</c:v>
                </c:pt>
                <c:pt idx="3381">
                  <c:v>45386</c:v>
                </c:pt>
                <c:pt idx="3382">
                  <c:v>45387</c:v>
                </c:pt>
                <c:pt idx="3383">
                  <c:v>45388</c:v>
                </c:pt>
                <c:pt idx="3384">
                  <c:v>45389</c:v>
                </c:pt>
                <c:pt idx="3385">
                  <c:v>45390</c:v>
                </c:pt>
                <c:pt idx="3386">
                  <c:v>45391</c:v>
                </c:pt>
                <c:pt idx="3387">
                  <c:v>45392</c:v>
                </c:pt>
                <c:pt idx="3388">
                  <c:v>45393</c:v>
                </c:pt>
                <c:pt idx="3389">
                  <c:v>45394</c:v>
                </c:pt>
                <c:pt idx="3390">
                  <c:v>45395</c:v>
                </c:pt>
                <c:pt idx="3391">
                  <c:v>45396</c:v>
                </c:pt>
                <c:pt idx="3392">
                  <c:v>45397</c:v>
                </c:pt>
                <c:pt idx="3393">
                  <c:v>45398</c:v>
                </c:pt>
                <c:pt idx="3394">
                  <c:v>45399</c:v>
                </c:pt>
                <c:pt idx="3395">
                  <c:v>45400</c:v>
                </c:pt>
                <c:pt idx="3396">
                  <c:v>45401</c:v>
                </c:pt>
                <c:pt idx="3397">
                  <c:v>45402</c:v>
                </c:pt>
                <c:pt idx="3398">
                  <c:v>45403</c:v>
                </c:pt>
                <c:pt idx="3399">
                  <c:v>45404</c:v>
                </c:pt>
                <c:pt idx="3400">
                  <c:v>45405</c:v>
                </c:pt>
                <c:pt idx="3401">
                  <c:v>45406</c:v>
                </c:pt>
                <c:pt idx="3402">
                  <c:v>45407</c:v>
                </c:pt>
                <c:pt idx="3403">
                  <c:v>45408</c:v>
                </c:pt>
                <c:pt idx="3404">
                  <c:v>45409</c:v>
                </c:pt>
                <c:pt idx="3405">
                  <c:v>45410</c:v>
                </c:pt>
                <c:pt idx="3406">
                  <c:v>45411</c:v>
                </c:pt>
                <c:pt idx="3407">
                  <c:v>45412</c:v>
                </c:pt>
                <c:pt idx="3408">
                  <c:v>45413</c:v>
                </c:pt>
                <c:pt idx="3409">
                  <c:v>45414</c:v>
                </c:pt>
                <c:pt idx="3410">
                  <c:v>45415</c:v>
                </c:pt>
                <c:pt idx="3411">
                  <c:v>45416</c:v>
                </c:pt>
                <c:pt idx="3412">
                  <c:v>45417</c:v>
                </c:pt>
                <c:pt idx="3413">
                  <c:v>45418</c:v>
                </c:pt>
                <c:pt idx="3414">
                  <c:v>45419</c:v>
                </c:pt>
                <c:pt idx="3415">
                  <c:v>45420</c:v>
                </c:pt>
                <c:pt idx="3416">
                  <c:v>45421</c:v>
                </c:pt>
                <c:pt idx="3417">
                  <c:v>45422</c:v>
                </c:pt>
                <c:pt idx="3418">
                  <c:v>45423</c:v>
                </c:pt>
                <c:pt idx="3419">
                  <c:v>45424</c:v>
                </c:pt>
                <c:pt idx="3420">
                  <c:v>45425</c:v>
                </c:pt>
                <c:pt idx="3421">
                  <c:v>45426</c:v>
                </c:pt>
                <c:pt idx="3422">
                  <c:v>45427</c:v>
                </c:pt>
                <c:pt idx="3423">
                  <c:v>45428</c:v>
                </c:pt>
                <c:pt idx="3424">
                  <c:v>45429</c:v>
                </c:pt>
                <c:pt idx="3425">
                  <c:v>45430</c:v>
                </c:pt>
                <c:pt idx="3426">
                  <c:v>45431</c:v>
                </c:pt>
                <c:pt idx="3427">
                  <c:v>45432</c:v>
                </c:pt>
                <c:pt idx="3428">
                  <c:v>45433</c:v>
                </c:pt>
                <c:pt idx="3429">
                  <c:v>45434</c:v>
                </c:pt>
                <c:pt idx="3430">
                  <c:v>45435</c:v>
                </c:pt>
                <c:pt idx="3431">
                  <c:v>45436</c:v>
                </c:pt>
                <c:pt idx="3432">
                  <c:v>45437</c:v>
                </c:pt>
                <c:pt idx="3433">
                  <c:v>45438</c:v>
                </c:pt>
                <c:pt idx="3434">
                  <c:v>45439</c:v>
                </c:pt>
                <c:pt idx="3435">
                  <c:v>45440</c:v>
                </c:pt>
                <c:pt idx="3436">
                  <c:v>45441</c:v>
                </c:pt>
                <c:pt idx="3437">
                  <c:v>45442</c:v>
                </c:pt>
                <c:pt idx="3438">
                  <c:v>45443</c:v>
                </c:pt>
                <c:pt idx="3439">
                  <c:v>45444</c:v>
                </c:pt>
                <c:pt idx="3440">
                  <c:v>45445</c:v>
                </c:pt>
                <c:pt idx="3441">
                  <c:v>45446</c:v>
                </c:pt>
                <c:pt idx="3442">
                  <c:v>45447</c:v>
                </c:pt>
                <c:pt idx="3443">
                  <c:v>45448</c:v>
                </c:pt>
                <c:pt idx="3444">
                  <c:v>45449</c:v>
                </c:pt>
                <c:pt idx="3445">
                  <c:v>45450</c:v>
                </c:pt>
                <c:pt idx="3446">
                  <c:v>45451</c:v>
                </c:pt>
                <c:pt idx="3447">
                  <c:v>45452</c:v>
                </c:pt>
                <c:pt idx="3448">
                  <c:v>45453</c:v>
                </c:pt>
                <c:pt idx="3449">
                  <c:v>45454</c:v>
                </c:pt>
                <c:pt idx="3450">
                  <c:v>45455</c:v>
                </c:pt>
                <c:pt idx="3451">
                  <c:v>45456</c:v>
                </c:pt>
                <c:pt idx="3452">
                  <c:v>45457</c:v>
                </c:pt>
                <c:pt idx="3453">
                  <c:v>45458</c:v>
                </c:pt>
                <c:pt idx="3454">
                  <c:v>45459</c:v>
                </c:pt>
                <c:pt idx="3455">
                  <c:v>45460</c:v>
                </c:pt>
                <c:pt idx="3456">
                  <c:v>45461</c:v>
                </c:pt>
                <c:pt idx="3457">
                  <c:v>45462</c:v>
                </c:pt>
                <c:pt idx="3458">
                  <c:v>45463</c:v>
                </c:pt>
                <c:pt idx="3459">
                  <c:v>45464</c:v>
                </c:pt>
                <c:pt idx="3460">
                  <c:v>45465</c:v>
                </c:pt>
                <c:pt idx="3461">
                  <c:v>45466</c:v>
                </c:pt>
                <c:pt idx="3462">
                  <c:v>45467</c:v>
                </c:pt>
                <c:pt idx="3463">
                  <c:v>45468</c:v>
                </c:pt>
                <c:pt idx="3464">
                  <c:v>45469</c:v>
                </c:pt>
                <c:pt idx="3465">
                  <c:v>45470</c:v>
                </c:pt>
                <c:pt idx="3466">
                  <c:v>45471</c:v>
                </c:pt>
                <c:pt idx="3467">
                  <c:v>45472</c:v>
                </c:pt>
                <c:pt idx="3468">
                  <c:v>45473</c:v>
                </c:pt>
                <c:pt idx="3469">
                  <c:v>45474</c:v>
                </c:pt>
                <c:pt idx="3470">
                  <c:v>45475</c:v>
                </c:pt>
                <c:pt idx="3471">
                  <c:v>45476</c:v>
                </c:pt>
                <c:pt idx="3472">
                  <c:v>45477</c:v>
                </c:pt>
                <c:pt idx="3473">
                  <c:v>45478</c:v>
                </c:pt>
                <c:pt idx="3474">
                  <c:v>45479</c:v>
                </c:pt>
                <c:pt idx="3475">
                  <c:v>45480</c:v>
                </c:pt>
                <c:pt idx="3476">
                  <c:v>45481</c:v>
                </c:pt>
                <c:pt idx="3477">
                  <c:v>45482</c:v>
                </c:pt>
                <c:pt idx="3478">
                  <c:v>45483</c:v>
                </c:pt>
                <c:pt idx="3479">
                  <c:v>45484</c:v>
                </c:pt>
                <c:pt idx="3480">
                  <c:v>45485</c:v>
                </c:pt>
                <c:pt idx="3481">
                  <c:v>45486</c:v>
                </c:pt>
                <c:pt idx="3482">
                  <c:v>45487</c:v>
                </c:pt>
                <c:pt idx="3483">
                  <c:v>45488</c:v>
                </c:pt>
                <c:pt idx="3484">
                  <c:v>45489</c:v>
                </c:pt>
                <c:pt idx="3485">
                  <c:v>45490</c:v>
                </c:pt>
                <c:pt idx="3486">
                  <c:v>45491</c:v>
                </c:pt>
                <c:pt idx="3487">
                  <c:v>45492</c:v>
                </c:pt>
                <c:pt idx="3488">
                  <c:v>45493</c:v>
                </c:pt>
                <c:pt idx="3489">
                  <c:v>45494</c:v>
                </c:pt>
                <c:pt idx="3490">
                  <c:v>45495</c:v>
                </c:pt>
                <c:pt idx="3491">
                  <c:v>45496</c:v>
                </c:pt>
                <c:pt idx="3492">
                  <c:v>45497</c:v>
                </c:pt>
                <c:pt idx="3493">
                  <c:v>45498</c:v>
                </c:pt>
                <c:pt idx="3494">
                  <c:v>45499</c:v>
                </c:pt>
                <c:pt idx="3495">
                  <c:v>45500</c:v>
                </c:pt>
                <c:pt idx="3496">
                  <c:v>45501</c:v>
                </c:pt>
                <c:pt idx="3497">
                  <c:v>45502</c:v>
                </c:pt>
                <c:pt idx="3498">
                  <c:v>45503</c:v>
                </c:pt>
                <c:pt idx="3499">
                  <c:v>45504</c:v>
                </c:pt>
                <c:pt idx="3500">
                  <c:v>45505</c:v>
                </c:pt>
                <c:pt idx="3501">
                  <c:v>45506</c:v>
                </c:pt>
                <c:pt idx="3502">
                  <c:v>45507</c:v>
                </c:pt>
                <c:pt idx="3503">
                  <c:v>45508</c:v>
                </c:pt>
                <c:pt idx="3504">
                  <c:v>45509</c:v>
                </c:pt>
                <c:pt idx="3505">
                  <c:v>45510</c:v>
                </c:pt>
                <c:pt idx="3506">
                  <c:v>45511</c:v>
                </c:pt>
                <c:pt idx="3507">
                  <c:v>45512</c:v>
                </c:pt>
                <c:pt idx="3508">
                  <c:v>45513</c:v>
                </c:pt>
                <c:pt idx="3509">
                  <c:v>45514</c:v>
                </c:pt>
                <c:pt idx="3510">
                  <c:v>45515</c:v>
                </c:pt>
                <c:pt idx="3511">
                  <c:v>45516</c:v>
                </c:pt>
                <c:pt idx="3512">
                  <c:v>45517</c:v>
                </c:pt>
                <c:pt idx="3513">
                  <c:v>45518</c:v>
                </c:pt>
                <c:pt idx="3514">
                  <c:v>45519</c:v>
                </c:pt>
                <c:pt idx="3515">
                  <c:v>45520</c:v>
                </c:pt>
                <c:pt idx="3516">
                  <c:v>45521</c:v>
                </c:pt>
                <c:pt idx="3517">
                  <c:v>45522</c:v>
                </c:pt>
                <c:pt idx="3518">
                  <c:v>45523</c:v>
                </c:pt>
                <c:pt idx="3519">
                  <c:v>45524</c:v>
                </c:pt>
                <c:pt idx="3520">
                  <c:v>45525</c:v>
                </c:pt>
                <c:pt idx="3521">
                  <c:v>45526</c:v>
                </c:pt>
                <c:pt idx="3522">
                  <c:v>45527</c:v>
                </c:pt>
                <c:pt idx="3523">
                  <c:v>45528</c:v>
                </c:pt>
                <c:pt idx="3524">
                  <c:v>45529</c:v>
                </c:pt>
                <c:pt idx="3525">
                  <c:v>45530</c:v>
                </c:pt>
                <c:pt idx="3526">
                  <c:v>45531</c:v>
                </c:pt>
                <c:pt idx="3527">
                  <c:v>45532</c:v>
                </c:pt>
                <c:pt idx="3528">
                  <c:v>45533</c:v>
                </c:pt>
                <c:pt idx="3529">
                  <c:v>45534</c:v>
                </c:pt>
                <c:pt idx="3530">
                  <c:v>45535</c:v>
                </c:pt>
                <c:pt idx="3531">
                  <c:v>45536</c:v>
                </c:pt>
                <c:pt idx="3532">
                  <c:v>45537</c:v>
                </c:pt>
                <c:pt idx="3533">
                  <c:v>45538</c:v>
                </c:pt>
                <c:pt idx="3534">
                  <c:v>45539</c:v>
                </c:pt>
                <c:pt idx="3535">
                  <c:v>45540</c:v>
                </c:pt>
                <c:pt idx="3536">
                  <c:v>45541</c:v>
                </c:pt>
                <c:pt idx="3537">
                  <c:v>45542</c:v>
                </c:pt>
                <c:pt idx="3538">
                  <c:v>45543</c:v>
                </c:pt>
                <c:pt idx="3539">
                  <c:v>45544</c:v>
                </c:pt>
                <c:pt idx="3540">
                  <c:v>45545</c:v>
                </c:pt>
                <c:pt idx="3541">
                  <c:v>45546</c:v>
                </c:pt>
                <c:pt idx="3542">
                  <c:v>45547</c:v>
                </c:pt>
                <c:pt idx="3543">
                  <c:v>45548</c:v>
                </c:pt>
                <c:pt idx="3544">
                  <c:v>45549</c:v>
                </c:pt>
                <c:pt idx="3545">
                  <c:v>45550</c:v>
                </c:pt>
                <c:pt idx="3546">
                  <c:v>45551</c:v>
                </c:pt>
                <c:pt idx="3547">
                  <c:v>45552</c:v>
                </c:pt>
                <c:pt idx="3548">
                  <c:v>45553</c:v>
                </c:pt>
                <c:pt idx="3549">
                  <c:v>45554</c:v>
                </c:pt>
                <c:pt idx="3550">
                  <c:v>45555</c:v>
                </c:pt>
                <c:pt idx="3551">
                  <c:v>45556</c:v>
                </c:pt>
                <c:pt idx="3552">
                  <c:v>45557</c:v>
                </c:pt>
                <c:pt idx="3553">
                  <c:v>45558</c:v>
                </c:pt>
                <c:pt idx="3554">
                  <c:v>45559</c:v>
                </c:pt>
                <c:pt idx="3555">
                  <c:v>45560</c:v>
                </c:pt>
                <c:pt idx="3556">
                  <c:v>45561</c:v>
                </c:pt>
                <c:pt idx="3557">
                  <c:v>45562</c:v>
                </c:pt>
                <c:pt idx="3558">
                  <c:v>45563</c:v>
                </c:pt>
                <c:pt idx="3559">
                  <c:v>45564</c:v>
                </c:pt>
                <c:pt idx="3560">
                  <c:v>45565</c:v>
                </c:pt>
                <c:pt idx="3561">
                  <c:v>45566</c:v>
                </c:pt>
                <c:pt idx="3562">
                  <c:v>45567</c:v>
                </c:pt>
                <c:pt idx="3563">
                  <c:v>45568</c:v>
                </c:pt>
                <c:pt idx="3564">
                  <c:v>45569</c:v>
                </c:pt>
                <c:pt idx="3565">
                  <c:v>45570</c:v>
                </c:pt>
                <c:pt idx="3566">
                  <c:v>45571</c:v>
                </c:pt>
                <c:pt idx="3567">
                  <c:v>45572</c:v>
                </c:pt>
                <c:pt idx="3568">
                  <c:v>45573</c:v>
                </c:pt>
                <c:pt idx="3569">
                  <c:v>45574</c:v>
                </c:pt>
                <c:pt idx="3570">
                  <c:v>45575</c:v>
                </c:pt>
                <c:pt idx="3571">
                  <c:v>45576</c:v>
                </c:pt>
                <c:pt idx="3572">
                  <c:v>45577</c:v>
                </c:pt>
                <c:pt idx="3573">
                  <c:v>45578</c:v>
                </c:pt>
                <c:pt idx="3574">
                  <c:v>45579</c:v>
                </c:pt>
                <c:pt idx="3575">
                  <c:v>45580</c:v>
                </c:pt>
                <c:pt idx="3576">
                  <c:v>45581</c:v>
                </c:pt>
                <c:pt idx="3577">
                  <c:v>45582</c:v>
                </c:pt>
                <c:pt idx="3578">
                  <c:v>45583</c:v>
                </c:pt>
                <c:pt idx="3579">
                  <c:v>45584</c:v>
                </c:pt>
                <c:pt idx="3580">
                  <c:v>45585</c:v>
                </c:pt>
                <c:pt idx="3581">
                  <c:v>45586</c:v>
                </c:pt>
                <c:pt idx="3582">
                  <c:v>45587</c:v>
                </c:pt>
                <c:pt idx="3583">
                  <c:v>45588</c:v>
                </c:pt>
                <c:pt idx="3584">
                  <c:v>45589</c:v>
                </c:pt>
                <c:pt idx="3585">
                  <c:v>45590</c:v>
                </c:pt>
                <c:pt idx="3586">
                  <c:v>45591</c:v>
                </c:pt>
                <c:pt idx="3587">
                  <c:v>45592</c:v>
                </c:pt>
                <c:pt idx="3588">
                  <c:v>45593</c:v>
                </c:pt>
                <c:pt idx="3589">
                  <c:v>45594</c:v>
                </c:pt>
                <c:pt idx="3590">
                  <c:v>45595</c:v>
                </c:pt>
                <c:pt idx="3591">
                  <c:v>45596</c:v>
                </c:pt>
                <c:pt idx="3592">
                  <c:v>45597</c:v>
                </c:pt>
                <c:pt idx="3593">
                  <c:v>45598</c:v>
                </c:pt>
                <c:pt idx="3594">
                  <c:v>45599</c:v>
                </c:pt>
                <c:pt idx="3595">
                  <c:v>45600</c:v>
                </c:pt>
                <c:pt idx="3596">
                  <c:v>45601</c:v>
                </c:pt>
                <c:pt idx="3597">
                  <c:v>45602</c:v>
                </c:pt>
                <c:pt idx="3598">
                  <c:v>45603</c:v>
                </c:pt>
                <c:pt idx="3599">
                  <c:v>45604</c:v>
                </c:pt>
                <c:pt idx="3600">
                  <c:v>45605</c:v>
                </c:pt>
                <c:pt idx="3601">
                  <c:v>45606</c:v>
                </c:pt>
                <c:pt idx="3602">
                  <c:v>45607</c:v>
                </c:pt>
                <c:pt idx="3603">
                  <c:v>45608</c:v>
                </c:pt>
                <c:pt idx="3604">
                  <c:v>45609</c:v>
                </c:pt>
                <c:pt idx="3605">
                  <c:v>45610</c:v>
                </c:pt>
                <c:pt idx="3606">
                  <c:v>45611</c:v>
                </c:pt>
                <c:pt idx="3607">
                  <c:v>45612</c:v>
                </c:pt>
                <c:pt idx="3608">
                  <c:v>45613</c:v>
                </c:pt>
                <c:pt idx="3609">
                  <c:v>45614</c:v>
                </c:pt>
                <c:pt idx="3610">
                  <c:v>45615</c:v>
                </c:pt>
                <c:pt idx="3611">
                  <c:v>45616</c:v>
                </c:pt>
                <c:pt idx="3612">
                  <c:v>45617</c:v>
                </c:pt>
                <c:pt idx="3613">
                  <c:v>45618</c:v>
                </c:pt>
                <c:pt idx="3614">
                  <c:v>45619</c:v>
                </c:pt>
                <c:pt idx="3615">
                  <c:v>45620</c:v>
                </c:pt>
                <c:pt idx="3616">
                  <c:v>45621</c:v>
                </c:pt>
                <c:pt idx="3617">
                  <c:v>45622</c:v>
                </c:pt>
                <c:pt idx="3618">
                  <c:v>45623</c:v>
                </c:pt>
                <c:pt idx="3619">
                  <c:v>45624</c:v>
                </c:pt>
                <c:pt idx="3620">
                  <c:v>45625</c:v>
                </c:pt>
                <c:pt idx="3621">
                  <c:v>45626</c:v>
                </c:pt>
                <c:pt idx="3622">
                  <c:v>45627</c:v>
                </c:pt>
                <c:pt idx="3623">
                  <c:v>45628</c:v>
                </c:pt>
                <c:pt idx="3624">
                  <c:v>45629</c:v>
                </c:pt>
                <c:pt idx="3625">
                  <c:v>45630</c:v>
                </c:pt>
                <c:pt idx="3626">
                  <c:v>45631</c:v>
                </c:pt>
                <c:pt idx="3627">
                  <c:v>45632</c:v>
                </c:pt>
                <c:pt idx="3628">
                  <c:v>45633</c:v>
                </c:pt>
                <c:pt idx="3629">
                  <c:v>45634</c:v>
                </c:pt>
                <c:pt idx="3630">
                  <c:v>45635</c:v>
                </c:pt>
                <c:pt idx="3631">
                  <c:v>45636</c:v>
                </c:pt>
                <c:pt idx="3632">
                  <c:v>45637</c:v>
                </c:pt>
                <c:pt idx="3633">
                  <c:v>45638</c:v>
                </c:pt>
                <c:pt idx="3634">
                  <c:v>45639</c:v>
                </c:pt>
                <c:pt idx="3635">
                  <c:v>45640</c:v>
                </c:pt>
                <c:pt idx="3636">
                  <c:v>45641</c:v>
                </c:pt>
                <c:pt idx="3637">
                  <c:v>45642</c:v>
                </c:pt>
                <c:pt idx="3638">
                  <c:v>45643</c:v>
                </c:pt>
                <c:pt idx="3639">
                  <c:v>45644</c:v>
                </c:pt>
                <c:pt idx="3640">
                  <c:v>45645</c:v>
                </c:pt>
                <c:pt idx="3641">
                  <c:v>45646</c:v>
                </c:pt>
                <c:pt idx="3642">
                  <c:v>45647</c:v>
                </c:pt>
                <c:pt idx="3643">
                  <c:v>45648</c:v>
                </c:pt>
                <c:pt idx="3644">
                  <c:v>45649</c:v>
                </c:pt>
                <c:pt idx="3645">
                  <c:v>45650</c:v>
                </c:pt>
                <c:pt idx="3646">
                  <c:v>45651</c:v>
                </c:pt>
                <c:pt idx="3647">
                  <c:v>45652</c:v>
                </c:pt>
                <c:pt idx="3648">
                  <c:v>45653</c:v>
                </c:pt>
                <c:pt idx="3649">
                  <c:v>45654</c:v>
                </c:pt>
                <c:pt idx="3650">
                  <c:v>45655</c:v>
                </c:pt>
                <c:pt idx="3651">
                  <c:v>45656</c:v>
                </c:pt>
                <c:pt idx="3652">
                  <c:v>45657</c:v>
                </c:pt>
                <c:pt idx="3653">
                  <c:v>45658</c:v>
                </c:pt>
                <c:pt idx="3654">
                  <c:v>45659</c:v>
                </c:pt>
                <c:pt idx="3655">
                  <c:v>45660</c:v>
                </c:pt>
                <c:pt idx="3656">
                  <c:v>45661</c:v>
                </c:pt>
                <c:pt idx="3657">
                  <c:v>45662</c:v>
                </c:pt>
                <c:pt idx="3658">
                  <c:v>45663</c:v>
                </c:pt>
                <c:pt idx="3659">
                  <c:v>45664</c:v>
                </c:pt>
                <c:pt idx="3660">
                  <c:v>45665</c:v>
                </c:pt>
                <c:pt idx="3661">
                  <c:v>45666</c:v>
                </c:pt>
                <c:pt idx="3662">
                  <c:v>45667</c:v>
                </c:pt>
                <c:pt idx="3663">
                  <c:v>45668</c:v>
                </c:pt>
                <c:pt idx="3664">
                  <c:v>45669</c:v>
                </c:pt>
                <c:pt idx="3665">
                  <c:v>45670</c:v>
                </c:pt>
                <c:pt idx="3666">
                  <c:v>45671</c:v>
                </c:pt>
                <c:pt idx="3667">
                  <c:v>45672</c:v>
                </c:pt>
                <c:pt idx="3668">
                  <c:v>45673</c:v>
                </c:pt>
                <c:pt idx="3669">
                  <c:v>45674</c:v>
                </c:pt>
                <c:pt idx="3670">
                  <c:v>45675</c:v>
                </c:pt>
                <c:pt idx="3671">
                  <c:v>45676</c:v>
                </c:pt>
                <c:pt idx="3672">
                  <c:v>45677</c:v>
                </c:pt>
                <c:pt idx="3673">
                  <c:v>45678</c:v>
                </c:pt>
                <c:pt idx="3674">
                  <c:v>45679</c:v>
                </c:pt>
                <c:pt idx="3675">
                  <c:v>45680</c:v>
                </c:pt>
                <c:pt idx="3676">
                  <c:v>45681</c:v>
                </c:pt>
                <c:pt idx="3677">
                  <c:v>45682</c:v>
                </c:pt>
                <c:pt idx="3678">
                  <c:v>45683</c:v>
                </c:pt>
                <c:pt idx="3679">
                  <c:v>45684</c:v>
                </c:pt>
                <c:pt idx="3680">
                  <c:v>45685</c:v>
                </c:pt>
                <c:pt idx="3681">
                  <c:v>45686</c:v>
                </c:pt>
                <c:pt idx="3682">
                  <c:v>45687</c:v>
                </c:pt>
                <c:pt idx="3683">
                  <c:v>45688</c:v>
                </c:pt>
                <c:pt idx="3684">
                  <c:v>45689</c:v>
                </c:pt>
                <c:pt idx="3685">
                  <c:v>45690</c:v>
                </c:pt>
                <c:pt idx="3686">
                  <c:v>45691</c:v>
                </c:pt>
                <c:pt idx="3687">
                  <c:v>45692</c:v>
                </c:pt>
                <c:pt idx="3688">
                  <c:v>45693</c:v>
                </c:pt>
                <c:pt idx="3689">
                  <c:v>45694</c:v>
                </c:pt>
                <c:pt idx="3690">
                  <c:v>45695</c:v>
                </c:pt>
                <c:pt idx="3691">
                  <c:v>45696</c:v>
                </c:pt>
                <c:pt idx="3692">
                  <c:v>45697</c:v>
                </c:pt>
                <c:pt idx="3693">
                  <c:v>45698</c:v>
                </c:pt>
                <c:pt idx="3694">
                  <c:v>45699</c:v>
                </c:pt>
                <c:pt idx="3695">
                  <c:v>45700</c:v>
                </c:pt>
                <c:pt idx="3696">
                  <c:v>45701</c:v>
                </c:pt>
                <c:pt idx="3697">
                  <c:v>45702</c:v>
                </c:pt>
                <c:pt idx="3698">
                  <c:v>45703</c:v>
                </c:pt>
                <c:pt idx="3699">
                  <c:v>45704</c:v>
                </c:pt>
                <c:pt idx="3700">
                  <c:v>45705</c:v>
                </c:pt>
                <c:pt idx="3701">
                  <c:v>45706</c:v>
                </c:pt>
                <c:pt idx="3702">
                  <c:v>45707</c:v>
                </c:pt>
                <c:pt idx="3703">
                  <c:v>45708</c:v>
                </c:pt>
                <c:pt idx="3704">
                  <c:v>45709</c:v>
                </c:pt>
                <c:pt idx="3705">
                  <c:v>45710</c:v>
                </c:pt>
                <c:pt idx="3706">
                  <c:v>45711</c:v>
                </c:pt>
                <c:pt idx="3707">
                  <c:v>45712</c:v>
                </c:pt>
                <c:pt idx="3708">
                  <c:v>45713</c:v>
                </c:pt>
                <c:pt idx="3709">
                  <c:v>45714</c:v>
                </c:pt>
                <c:pt idx="3710">
                  <c:v>45715</c:v>
                </c:pt>
                <c:pt idx="3711">
                  <c:v>45716</c:v>
                </c:pt>
                <c:pt idx="3712">
                  <c:v>45717</c:v>
                </c:pt>
                <c:pt idx="3713">
                  <c:v>45718</c:v>
                </c:pt>
                <c:pt idx="3714">
                  <c:v>45719</c:v>
                </c:pt>
                <c:pt idx="3715">
                  <c:v>45720</c:v>
                </c:pt>
                <c:pt idx="3716">
                  <c:v>45721</c:v>
                </c:pt>
                <c:pt idx="3717">
                  <c:v>45722</c:v>
                </c:pt>
                <c:pt idx="3718">
                  <c:v>45723</c:v>
                </c:pt>
                <c:pt idx="3719">
                  <c:v>45724</c:v>
                </c:pt>
                <c:pt idx="3720">
                  <c:v>45725</c:v>
                </c:pt>
                <c:pt idx="3721">
                  <c:v>45726</c:v>
                </c:pt>
                <c:pt idx="3722">
                  <c:v>45727</c:v>
                </c:pt>
                <c:pt idx="3723">
                  <c:v>45728</c:v>
                </c:pt>
                <c:pt idx="3724">
                  <c:v>45729</c:v>
                </c:pt>
                <c:pt idx="3725">
                  <c:v>45730</c:v>
                </c:pt>
                <c:pt idx="3726">
                  <c:v>45731</c:v>
                </c:pt>
                <c:pt idx="3727">
                  <c:v>45732</c:v>
                </c:pt>
                <c:pt idx="3728">
                  <c:v>45733</c:v>
                </c:pt>
                <c:pt idx="3729">
                  <c:v>45734</c:v>
                </c:pt>
                <c:pt idx="3730">
                  <c:v>45735</c:v>
                </c:pt>
                <c:pt idx="3731">
                  <c:v>45736</c:v>
                </c:pt>
                <c:pt idx="3732">
                  <c:v>45737</c:v>
                </c:pt>
                <c:pt idx="3733">
                  <c:v>45738</c:v>
                </c:pt>
                <c:pt idx="3734">
                  <c:v>45739</c:v>
                </c:pt>
                <c:pt idx="3735">
                  <c:v>45740</c:v>
                </c:pt>
                <c:pt idx="3736">
                  <c:v>45741</c:v>
                </c:pt>
                <c:pt idx="3737">
                  <c:v>45742</c:v>
                </c:pt>
                <c:pt idx="3738">
                  <c:v>45743</c:v>
                </c:pt>
                <c:pt idx="3739">
                  <c:v>45744</c:v>
                </c:pt>
                <c:pt idx="3740">
                  <c:v>45745</c:v>
                </c:pt>
                <c:pt idx="3741">
                  <c:v>45746</c:v>
                </c:pt>
                <c:pt idx="3742">
                  <c:v>45747</c:v>
                </c:pt>
                <c:pt idx="3743">
                  <c:v>45748</c:v>
                </c:pt>
                <c:pt idx="3744">
                  <c:v>45749</c:v>
                </c:pt>
                <c:pt idx="3745">
                  <c:v>45750</c:v>
                </c:pt>
                <c:pt idx="3746">
                  <c:v>45751</c:v>
                </c:pt>
                <c:pt idx="3747">
                  <c:v>45752</c:v>
                </c:pt>
                <c:pt idx="3748">
                  <c:v>45753</c:v>
                </c:pt>
                <c:pt idx="3749">
                  <c:v>45754</c:v>
                </c:pt>
                <c:pt idx="3750">
                  <c:v>45755</c:v>
                </c:pt>
                <c:pt idx="3751">
                  <c:v>45756</c:v>
                </c:pt>
                <c:pt idx="3752">
                  <c:v>45757</c:v>
                </c:pt>
                <c:pt idx="3753">
                  <c:v>45758</c:v>
                </c:pt>
                <c:pt idx="3754">
                  <c:v>45759</c:v>
                </c:pt>
                <c:pt idx="3755">
                  <c:v>45760</c:v>
                </c:pt>
                <c:pt idx="3756">
                  <c:v>45761</c:v>
                </c:pt>
                <c:pt idx="3757">
                  <c:v>45762</c:v>
                </c:pt>
                <c:pt idx="3758">
                  <c:v>45763</c:v>
                </c:pt>
                <c:pt idx="3759">
                  <c:v>45764</c:v>
                </c:pt>
                <c:pt idx="3760">
                  <c:v>45765</c:v>
                </c:pt>
                <c:pt idx="3761">
                  <c:v>45766</c:v>
                </c:pt>
                <c:pt idx="3762">
                  <c:v>45767</c:v>
                </c:pt>
                <c:pt idx="3763">
                  <c:v>45768</c:v>
                </c:pt>
                <c:pt idx="3764">
                  <c:v>45769</c:v>
                </c:pt>
                <c:pt idx="3765">
                  <c:v>45770</c:v>
                </c:pt>
                <c:pt idx="3766">
                  <c:v>45771</c:v>
                </c:pt>
                <c:pt idx="3767">
                  <c:v>45772</c:v>
                </c:pt>
                <c:pt idx="3768">
                  <c:v>45773</c:v>
                </c:pt>
                <c:pt idx="3769">
                  <c:v>45774</c:v>
                </c:pt>
                <c:pt idx="3770">
                  <c:v>45775</c:v>
                </c:pt>
                <c:pt idx="3771">
                  <c:v>45776</c:v>
                </c:pt>
                <c:pt idx="3772">
                  <c:v>45777</c:v>
                </c:pt>
                <c:pt idx="3773">
                  <c:v>45778</c:v>
                </c:pt>
                <c:pt idx="3774">
                  <c:v>45779</c:v>
                </c:pt>
                <c:pt idx="3775">
                  <c:v>45780</c:v>
                </c:pt>
                <c:pt idx="3776">
                  <c:v>45781</c:v>
                </c:pt>
                <c:pt idx="3777">
                  <c:v>45782</c:v>
                </c:pt>
                <c:pt idx="3778">
                  <c:v>45783</c:v>
                </c:pt>
                <c:pt idx="3779">
                  <c:v>45784</c:v>
                </c:pt>
                <c:pt idx="3780">
                  <c:v>45785</c:v>
                </c:pt>
                <c:pt idx="3781">
                  <c:v>45786</c:v>
                </c:pt>
                <c:pt idx="3782">
                  <c:v>45787</c:v>
                </c:pt>
                <c:pt idx="3783">
                  <c:v>45788</c:v>
                </c:pt>
                <c:pt idx="3784">
                  <c:v>45789</c:v>
                </c:pt>
                <c:pt idx="3785">
                  <c:v>45790</c:v>
                </c:pt>
                <c:pt idx="3786">
                  <c:v>45791</c:v>
                </c:pt>
                <c:pt idx="3787">
                  <c:v>45792</c:v>
                </c:pt>
                <c:pt idx="3788">
                  <c:v>45793</c:v>
                </c:pt>
                <c:pt idx="3789">
                  <c:v>45794</c:v>
                </c:pt>
                <c:pt idx="3790">
                  <c:v>45795</c:v>
                </c:pt>
                <c:pt idx="3791">
                  <c:v>45796</c:v>
                </c:pt>
                <c:pt idx="3792">
                  <c:v>45797</c:v>
                </c:pt>
                <c:pt idx="3793">
                  <c:v>45798</c:v>
                </c:pt>
                <c:pt idx="3794">
                  <c:v>45799</c:v>
                </c:pt>
                <c:pt idx="3795">
                  <c:v>45800</c:v>
                </c:pt>
                <c:pt idx="3796">
                  <c:v>45801</c:v>
                </c:pt>
                <c:pt idx="3797">
                  <c:v>45802</c:v>
                </c:pt>
                <c:pt idx="3798">
                  <c:v>45803</c:v>
                </c:pt>
                <c:pt idx="3799">
                  <c:v>45804</c:v>
                </c:pt>
                <c:pt idx="3800">
                  <c:v>45805</c:v>
                </c:pt>
                <c:pt idx="3801">
                  <c:v>45806</c:v>
                </c:pt>
                <c:pt idx="3802">
                  <c:v>45807</c:v>
                </c:pt>
                <c:pt idx="3803">
                  <c:v>45808</c:v>
                </c:pt>
                <c:pt idx="3804">
                  <c:v>45809</c:v>
                </c:pt>
                <c:pt idx="3805">
                  <c:v>45810</c:v>
                </c:pt>
                <c:pt idx="3806">
                  <c:v>45811</c:v>
                </c:pt>
                <c:pt idx="3807">
                  <c:v>45812</c:v>
                </c:pt>
                <c:pt idx="3808">
                  <c:v>45813</c:v>
                </c:pt>
                <c:pt idx="3809">
                  <c:v>45814</c:v>
                </c:pt>
                <c:pt idx="3810">
                  <c:v>45815</c:v>
                </c:pt>
                <c:pt idx="3811">
                  <c:v>45816</c:v>
                </c:pt>
                <c:pt idx="3812">
                  <c:v>45817</c:v>
                </c:pt>
                <c:pt idx="3813">
                  <c:v>45818</c:v>
                </c:pt>
                <c:pt idx="3814">
                  <c:v>45819</c:v>
                </c:pt>
                <c:pt idx="3815">
                  <c:v>45820</c:v>
                </c:pt>
                <c:pt idx="3816">
                  <c:v>45821</c:v>
                </c:pt>
                <c:pt idx="3817">
                  <c:v>45822</c:v>
                </c:pt>
                <c:pt idx="3818">
                  <c:v>45823</c:v>
                </c:pt>
                <c:pt idx="3819">
                  <c:v>45824</c:v>
                </c:pt>
                <c:pt idx="3820">
                  <c:v>45825</c:v>
                </c:pt>
                <c:pt idx="3821">
                  <c:v>45826</c:v>
                </c:pt>
                <c:pt idx="3822">
                  <c:v>45827</c:v>
                </c:pt>
                <c:pt idx="3823">
                  <c:v>45828</c:v>
                </c:pt>
                <c:pt idx="3824">
                  <c:v>45829</c:v>
                </c:pt>
                <c:pt idx="3825">
                  <c:v>45830</c:v>
                </c:pt>
                <c:pt idx="3826">
                  <c:v>45831</c:v>
                </c:pt>
                <c:pt idx="3827">
                  <c:v>45832</c:v>
                </c:pt>
                <c:pt idx="3828">
                  <c:v>45833</c:v>
                </c:pt>
                <c:pt idx="3829">
                  <c:v>45834</c:v>
                </c:pt>
                <c:pt idx="3830">
                  <c:v>45835</c:v>
                </c:pt>
                <c:pt idx="3831">
                  <c:v>45836</c:v>
                </c:pt>
                <c:pt idx="3832">
                  <c:v>45837</c:v>
                </c:pt>
                <c:pt idx="3833">
                  <c:v>45838</c:v>
                </c:pt>
                <c:pt idx="3834">
                  <c:v>45839</c:v>
                </c:pt>
                <c:pt idx="3835">
                  <c:v>45840</c:v>
                </c:pt>
                <c:pt idx="3836">
                  <c:v>45841</c:v>
                </c:pt>
                <c:pt idx="3837">
                  <c:v>45842</c:v>
                </c:pt>
                <c:pt idx="3838">
                  <c:v>45843</c:v>
                </c:pt>
                <c:pt idx="3839">
                  <c:v>45844</c:v>
                </c:pt>
                <c:pt idx="3840">
                  <c:v>45845</c:v>
                </c:pt>
                <c:pt idx="3841">
                  <c:v>45846</c:v>
                </c:pt>
                <c:pt idx="3842">
                  <c:v>45847</c:v>
                </c:pt>
                <c:pt idx="3843">
                  <c:v>45848</c:v>
                </c:pt>
                <c:pt idx="3844">
                  <c:v>45849</c:v>
                </c:pt>
                <c:pt idx="3845">
                  <c:v>45850</c:v>
                </c:pt>
                <c:pt idx="3846">
                  <c:v>45851</c:v>
                </c:pt>
                <c:pt idx="3847">
                  <c:v>45852</c:v>
                </c:pt>
                <c:pt idx="3848">
                  <c:v>45853</c:v>
                </c:pt>
                <c:pt idx="3849">
                  <c:v>45854</c:v>
                </c:pt>
                <c:pt idx="3850">
                  <c:v>45855</c:v>
                </c:pt>
                <c:pt idx="3851">
                  <c:v>45856</c:v>
                </c:pt>
                <c:pt idx="3852">
                  <c:v>45857</c:v>
                </c:pt>
                <c:pt idx="3853">
                  <c:v>45858</c:v>
                </c:pt>
                <c:pt idx="3854">
                  <c:v>45859</c:v>
                </c:pt>
                <c:pt idx="3855">
                  <c:v>45860</c:v>
                </c:pt>
                <c:pt idx="3856">
                  <c:v>45861</c:v>
                </c:pt>
                <c:pt idx="3857">
                  <c:v>45862</c:v>
                </c:pt>
                <c:pt idx="3858">
                  <c:v>45863</c:v>
                </c:pt>
                <c:pt idx="3859">
                  <c:v>45864</c:v>
                </c:pt>
                <c:pt idx="3860">
                  <c:v>45865</c:v>
                </c:pt>
                <c:pt idx="3861">
                  <c:v>45866</c:v>
                </c:pt>
                <c:pt idx="3862">
                  <c:v>45867</c:v>
                </c:pt>
                <c:pt idx="3863">
                  <c:v>45868</c:v>
                </c:pt>
                <c:pt idx="3864">
                  <c:v>45869</c:v>
                </c:pt>
                <c:pt idx="3865">
                  <c:v>45870</c:v>
                </c:pt>
                <c:pt idx="3866">
                  <c:v>45871</c:v>
                </c:pt>
                <c:pt idx="3867">
                  <c:v>45872</c:v>
                </c:pt>
                <c:pt idx="3868">
                  <c:v>45873</c:v>
                </c:pt>
                <c:pt idx="3869">
                  <c:v>45874</c:v>
                </c:pt>
                <c:pt idx="3870">
                  <c:v>45875</c:v>
                </c:pt>
                <c:pt idx="3871">
                  <c:v>45876</c:v>
                </c:pt>
                <c:pt idx="3872">
                  <c:v>45877</c:v>
                </c:pt>
                <c:pt idx="3873">
                  <c:v>45878</c:v>
                </c:pt>
                <c:pt idx="3874">
                  <c:v>45879</c:v>
                </c:pt>
                <c:pt idx="3875">
                  <c:v>45880</c:v>
                </c:pt>
                <c:pt idx="3876">
                  <c:v>45881</c:v>
                </c:pt>
                <c:pt idx="3877">
                  <c:v>45882</c:v>
                </c:pt>
                <c:pt idx="3878">
                  <c:v>45883</c:v>
                </c:pt>
                <c:pt idx="3879">
                  <c:v>45884</c:v>
                </c:pt>
                <c:pt idx="3880">
                  <c:v>45885</c:v>
                </c:pt>
                <c:pt idx="3881">
                  <c:v>45886</c:v>
                </c:pt>
                <c:pt idx="3882">
                  <c:v>45887</c:v>
                </c:pt>
                <c:pt idx="3883">
                  <c:v>45888</c:v>
                </c:pt>
                <c:pt idx="3884">
                  <c:v>45889</c:v>
                </c:pt>
                <c:pt idx="3885">
                  <c:v>45890</c:v>
                </c:pt>
                <c:pt idx="3886">
                  <c:v>45891</c:v>
                </c:pt>
                <c:pt idx="3887">
                  <c:v>45892</c:v>
                </c:pt>
                <c:pt idx="3888">
                  <c:v>45893</c:v>
                </c:pt>
                <c:pt idx="3889">
                  <c:v>45894</c:v>
                </c:pt>
                <c:pt idx="3890">
                  <c:v>45895</c:v>
                </c:pt>
                <c:pt idx="3891">
                  <c:v>45896</c:v>
                </c:pt>
                <c:pt idx="3892">
                  <c:v>45897</c:v>
                </c:pt>
                <c:pt idx="3893">
                  <c:v>45898</c:v>
                </c:pt>
                <c:pt idx="3894">
                  <c:v>45899</c:v>
                </c:pt>
                <c:pt idx="3895">
                  <c:v>45900</c:v>
                </c:pt>
                <c:pt idx="3896">
                  <c:v>45901</c:v>
                </c:pt>
                <c:pt idx="3897">
                  <c:v>45902</c:v>
                </c:pt>
                <c:pt idx="3898">
                  <c:v>45903</c:v>
                </c:pt>
                <c:pt idx="3899">
                  <c:v>45904</c:v>
                </c:pt>
                <c:pt idx="3900">
                  <c:v>45905</c:v>
                </c:pt>
                <c:pt idx="3901">
                  <c:v>45906</c:v>
                </c:pt>
                <c:pt idx="3902">
                  <c:v>45907</c:v>
                </c:pt>
                <c:pt idx="3903">
                  <c:v>45908</c:v>
                </c:pt>
                <c:pt idx="3904">
                  <c:v>45909</c:v>
                </c:pt>
                <c:pt idx="3905">
                  <c:v>45910</c:v>
                </c:pt>
                <c:pt idx="3906">
                  <c:v>45911</c:v>
                </c:pt>
                <c:pt idx="3907">
                  <c:v>45912</c:v>
                </c:pt>
                <c:pt idx="3908">
                  <c:v>45913</c:v>
                </c:pt>
                <c:pt idx="3909">
                  <c:v>45914</c:v>
                </c:pt>
                <c:pt idx="3910">
                  <c:v>45915</c:v>
                </c:pt>
                <c:pt idx="3911">
                  <c:v>45916</c:v>
                </c:pt>
                <c:pt idx="3912">
                  <c:v>45917</c:v>
                </c:pt>
                <c:pt idx="3913">
                  <c:v>45918</c:v>
                </c:pt>
                <c:pt idx="3914">
                  <c:v>45919</c:v>
                </c:pt>
                <c:pt idx="3915">
                  <c:v>45920</c:v>
                </c:pt>
                <c:pt idx="3916">
                  <c:v>45921</c:v>
                </c:pt>
                <c:pt idx="3917">
                  <c:v>45922</c:v>
                </c:pt>
                <c:pt idx="3918">
                  <c:v>45923</c:v>
                </c:pt>
                <c:pt idx="3919">
                  <c:v>45924</c:v>
                </c:pt>
                <c:pt idx="3920">
                  <c:v>45925</c:v>
                </c:pt>
                <c:pt idx="3921">
                  <c:v>45926</c:v>
                </c:pt>
                <c:pt idx="3922">
                  <c:v>45927</c:v>
                </c:pt>
                <c:pt idx="3923">
                  <c:v>45928</c:v>
                </c:pt>
                <c:pt idx="3924">
                  <c:v>45929</c:v>
                </c:pt>
                <c:pt idx="3925">
                  <c:v>45930</c:v>
                </c:pt>
                <c:pt idx="3926">
                  <c:v>45931</c:v>
                </c:pt>
                <c:pt idx="3927">
                  <c:v>45932</c:v>
                </c:pt>
                <c:pt idx="3928">
                  <c:v>45933</c:v>
                </c:pt>
                <c:pt idx="3929">
                  <c:v>45934</c:v>
                </c:pt>
                <c:pt idx="3930">
                  <c:v>45935</c:v>
                </c:pt>
                <c:pt idx="3931">
                  <c:v>45936</c:v>
                </c:pt>
                <c:pt idx="3932">
                  <c:v>45937</c:v>
                </c:pt>
                <c:pt idx="3933">
                  <c:v>45938</c:v>
                </c:pt>
                <c:pt idx="3934">
                  <c:v>45939</c:v>
                </c:pt>
                <c:pt idx="3935">
                  <c:v>45940</c:v>
                </c:pt>
                <c:pt idx="3936">
                  <c:v>45941</c:v>
                </c:pt>
                <c:pt idx="3937">
                  <c:v>45942</c:v>
                </c:pt>
                <c:pt idx="3938">
                  <c:v>45943</c:v>
                </c:pt>
                <c:pt idx="3939">
                  <c:v>45944</c:v>
                </c:pt>
                <c:pt idx="3940">
                  <c:v>45945</c:v>
                </c:pt>
                <c:pt idx="3941">
                  <c:v>45946</c:v>
                </c:pt>
                <c:pt idx="3942">
                  <c:v>45947</c:v>
                </c:pt>
                <c:pt idx="3943">
                  <c:v>45948</c:v>
                </c:pt>
                <c:pt idx="3944">
                  <c:v>45949</c:v>
                </c:pt>
                <c:pt idx="3945">
                  <c:v>45950</c:v>
                </c:pt>
                <c:pt idx="3946">
                  <c:v>45951</c:v>
                </c:pt>
                <c:pt idx="3947">
                  <c:v>45952</c:v>
                </c:pt>
                <c:pt idx="3948">
                  <c:v>45953</c:v>
                </c:pt>
                <c:pt idx="3949">
                  <c:v>45954</c:v>
                </c:pt>
                <c:pt idx="3950">
                  <c:v>45955</c:v>
                </c:pt>
                <c:pt idx="3951">
                  <c:v>45956</c:v>
                </c:pt>
                <c:pt idx="3952">
                  <c:v>45957</c:v>
                </c:pt>
                <c:pt idx="3953">
                  <c:v>45958</c:v>
                </c:pt>
                <c:pt idx="3954">
                  <c:v>45959</c:v>
                </c:pt>
                <c:pt idx="3955">
                  <c:v>45960</c:v>
                </c:pt>
                <c:pt idx="3956">
                  <c:v>45961</c:v>
                </c:pt>
                <c:pt idx="3957">
                  <c:v>45962</c:v>
                </c:pt>
                <c:pt idx="3958">
                  <c:v>45963</c:v>
                </c:pt>
                <c:pt idx="3959">
                  <c:v>45964</c:v>
                </c:pt>
                <c:pt idx="3960">
                  <c:v>45965</c:v>
                </c:pt>
                <c:pt idx="3961">
                  <c:v>45966</c:v>
                </c:pt>
                <c:pt idx="3962">
                  <c:v>45967</c:v>
                </c:pt>
                <c:pt idx="3963">
                  <c:v>45968</c:v>
                </c:pt>
                <c:pt idx="3964">
                  <c:v>45969</c:v>
                </c:pt>
                <c:pt idx="3965">
                  <c:v>45970</c:v>
                </c:pt>
                <c:pt idx="3966">
                  <c:v>45971</c:v>
                </c:pt>
                <c:pt idx="3967">
                  <c:v>45972</c:v>
                </c:pt>
                <c:pt idx="3968">
                  <c:v>45973</c:v>
                </c:pt>
                <c:pt idx="3969">
                  <c:v>45974</c:v>
                </c:pt>
                <c:pt idx="3970">
                  <c:v>45975</c:v>
                </c:pt>
                <c:pt idx="3971">
                  <c:v>45976</c:v>
                </c:pt>
                <c:pt idx="3972">
                  <c:v>45977</c:v>
                </c:pt>
                <c:pt idx="3973">
                  <c:v>45978</c:v>
                </c:pt>
                <c:pt idx="3974">
                  <c:v>45979</c:v>
                </c:pt>
                <c:pt idx="3975">
                  <c:v>45980</c:v>
                </c:pt>
                <c:pt idx="3976">
                  <c:v>45981</c:v>
                </c:pt>
                <c:pt idx="3977">
                  <c:v>45982</c:v>
                </c:pt>
                <c:pt idx="3978">
                  <c:v>45983</c:v>
                </c:pt>
                <c:pt idx="3979">
                  <c:v>45984</c:v>
                </c:pt>
                <c:pt idx="3980">
                  <c:v>45985</c:v>
                </c:pt>
                <c:pt idx="3981">
                  <c:v>45986</c:v>
                </c:pt>
                <c:pt idx="3982">
                  <c:v>45987</c:v>
                </c:pt>
                <c:pt idx="3983">
                  <c:v>45988</c:v>
                </c:pt>
                <c:pt idx="3984">
                  <c:v>45989</c:v>
                </c:pt>
                <c:pt idx="3985">
                  <c:v>45990</c:v>
                </c:pt>
                <c:pt idx="3986">
                  <c:v>45991</c:v>
                </c:pt>
                <c:pt idx="3987">
                  <c:v>45992</c:v>
                </c:pt>
                <c:pt idx="3988">
                  <c:v>45993</c:v>
                </c:pt>
                <c:pt idx="3989">
                  <c:v>45994</c:v>
                </c:pt>
                <c:pt idx="3990">
                  <c:v>45995</c:v>
                </c:pt>
                <c:pt idx="3991">
                  <c:v>45996</c:v>
                </c:pt>
                <c:pt idx="3992">
                  <c:v>45997</c:v>
                </c:pt>
                <c:pt idx="3993">
                  <c:v>45998</c:v>
                </c:pt>
                <c:pt idx="3994">
                  <c:v>45999</c:v>
                </c:pt>
                <c:pt idx="3995">
                  <c:v>46000</c:v>
                </c:pt>
                <c:pt idx="3996">
                  <c:v>46001</c:v>
                </c:pt>
                <c:pt idx="3997">
                  <c:v>46002</c:v>
                </c:pt>
                <c:pt idx="3998">
                  <c:v>46003</c:v>
                </c:pt>
                <c:pt idx="3999">
                  <c:v>46004</c:v>
                </c:pt>
                <c:pt idx="4000">
                  <c:v>46005</c:v>
                </c:pt>
                <c:pt idx="4001">
                  <c:v>46006</c:v>
                </c:pt>
                <c:pt idx="4002">
                  <c:v>46007</c:v>
                </c:pt>
                <c:pt idx="4003">
                  <c:v>46008</c:v>
                </c:pt>
                <c:pt idx="4004">
                  <c:v>46009</c:v>
                </c:pt>
                <c:pt idx="4005">
                  <c:v>46010</c:v>
                </c:pt>
                <c:pt idx="4006">
                  <c:v>46011</c:v>
                </c:pt>
                <c:pt idx="4007">
                  <c:v>46012</c:v>
                </c:pt>
                <c:pt idx="4008">
                  <c:v>46013</c:v>
                </c:pt>
                <c:pt idx="4009">
                  <c:v>46014</c:v>
                </c:pt>
                <c:pt idx="4010">
                  <c:v>46015</c:v>
                </c:pt>
                <c:pt idx="4011">
                  <c:v>46016</c:v>
                </c:pt>
                <c:pt idx="4012">
                  <c:v>46017</c:v>
                </c:pt>
                <c:pt idx="4013">
                  <c:v>46018</c:v>
                </c:pt>
                <c:pt idx="4014">
                  <c:v>46019</c:v>
                </c:pt>
                <c:pt idx="4015">
                  <c:v>46020</c:v>
                </c:pt>
                <c:pt idx="4016">
                  <c:v>46021</c:v>
                </c:pt>
                <c:pt idx="4017">
                  <c:v>46022</c:v>
                </c:pt>
                <c:pt idx="4018">
                  <c:v>46023</c:v>
                </c:pt>
                <c:pt idx="4019">
                  <c:v>46024</c:v>
                </c:pt>
                <c:pt idx="4020">
                  <c:v>46025</c:v>
                </c:pt>
                <c:pt idx="4021">
                  <c:v>46026</c:v>
                </c:pt>
                <c:pt idx="4022">
                  <c:v>46027</c:v>
                </c:pt>
                <c:pt idx="4023">
                  <c:v>46028</c:v>
                </c:pt>
                <c:pt idx="4024">
                  <c:v>46029</c:v>
                </c:pt>
                <c:pt idx="4025">
                  <c:v>46030</c:v>
                </c:pt>
                <c:pt idx="4026">
                  <c:v>46031</c:v>
                </c:pt>
                <c:pt idx="4027">
                  <c:v>46032</c:v>
                </c:pt>
                <c:pt idx="4028">
                  <c:v>46033</c:v>
                </c:pt>
                <c:pt idx="4029">
                  <c:v>46034</c:v>
                </c:pt>
                <c:pt idx="4030">
                  <c:v>46035</c:v>
                </c:pt>
                <c:pt idx="4031">
                  <c:v>46036</c:v>
                </c:pt>
                <c:pt idx="4032">
                  <c:v>46037</c:v>
                </c:pt>
                <c:pt idx="4033">
                  <c:v>46038</c:v>
                </c:pt>
                <c:pt idx="4034">
                  <c:v>46039</c:v>
                </c:pt>
                <c:pt idx="4035">
                  <c:v>46040</c:v>
                </c:pt>
                <c:pt idx="4036">
                  <c:v>46041</c:v>
                </c:pt>
                <c:pt idx="4037">
                  <c:v>46042</c:v>
                </c:pt>
                <c:pt idx="4038">
                  <c:v>46043</c:v>
                </c:pt>
                <c:pt idx="4039">
                  <c:v>46044</c:v>
                </c:pt>
                <c:pt idx="4040">
                  <c:v>46045</c:v>
                </c:pt>
                <c:pt idx="4041">
                  <c:v>46046</c:v>
                </c:pt>
                <c:pt idx="4042">
                  <c:v>46047</c:v>
                </c:pt>
                <c:pt idx="4043">
                  <c:v>46048</c:v>
                </c:pt>
                <c:pt idx="4044">
                  <c:v>46049</c:v>
                </c:pt>
                <c:pt idx="4045">
                  <c:v>46050</c:v>
                </c:pt>
                <c:pt idx="4046">
                  <c:v>46051</c:v>
                </c:pt>
                <c:pt idx="4047">
                  <c:v>46052</c:v>
                </c:pt>
                <c:pt idx="4048">
                  <c:v>46053</c:v>
                </c:pt>
                <c:pt idx="4049">
                  <c:v>46054</c:v>
                </c:pt>
                <c:pt idx="4050">
                  <c:v>46055</c:v>
                </c:pt>
                <c:pt idx="4051">
                  <c:v>46056</c:v>
                </c:pt>
                <c:pt idx="4052">
                  <c:v>46057</c:v>
                </c:pt>
                <c:pt idx="4053">
                  <c:v>46058</c:v>
                </c:pt>
                <c:pt idx="4054">
                  <c:v>46059</c:v>
                </c:pt>
                <c:pt idx="4055">
                  <c:v>46060</c:v>
                </c:pt>
                <c:pt idx="4056">
                  <c:v>46061</c:v>
                </c:pt>
                <c:pt idx="4057">
                  <c:v>46062</c:v>
                </c:pt>
                <c:pt idx="4058">
                  <c:v>46063</c:v>
                </c:pt>
                <c:pt idx="4059">
                  <c:v>46064</c:v>
                </c:pt>
                <c:pt idx="4060">
                  <c:v>46065</c:v>
                </c:pt>
                <c:pt idx="4061">
                  <c:v>46066</c:v>
                </c:pt>
                <c:pt idx="4062">
                  <c:v>46067</c:v>
                </c:pt>
                <c:pt idx="4063">
                  <c:v>46068</c:v>
                </c:pt>
                <c:pt idx="4064">
                  <c:v>46069</c:v>
                </c:pt>
                <c:pt idx="4065">
                  <c:v>46070</c:v>
                </c:pt>
                <c:pt idx="4066">
                  <c:v>46071</c:v>
                </c:pt>
                <c:pt idx="4067">
                  <c:v>46072</c:v>
                </c:pt>
                <c:pt idx="4068">
                  <c:v>46073</c:v>
                </c:pt>
                <c:pt idx="4069">
                  <c:v>46074</c:v>
                </c:pt>
                <c:pt idx="4070">
                  <c:v>46075</c:v>
                </c:pt>
                <c:pt idx="4071">
                  <c:v>46076</c:v>
                </c:pt>
                <c:pt idx="4072">
                  <c:v>46077</c:v>
                </c:pt>
                <c:pt idx="4073">
                  <c:v>46078</c:v>
                </c:pt>
                <c:pt idx="4074">
                  <c:v>46079</c:v>
                </c:pt>
                <c:pt idx="4075">
                  <c:v>46080</c:v>
                </c:pt>
                <c:pt idx="4076">
                  <c:v>46081</c:v>
                </c:pt>
                <c:pt idx="4077">
                  <c:v>46082</c:v>
                </c:pt>
                <c:pt idx="4078">
                  <c:v>46083</c:v>
                </c:pt>
                <c:pt idx="4079">
                  <c:v>46084</c:v>
                </c:pt>
                <c:pt idx="4080">
                  <c:v>46085</c:v>
                </c:pt>
                <c:pt idx="4081">
                  <c:v>46086</c:v>
                </c:pt>
                <c:pt idx="4082">
                  <c:v>46087</c:v>
                </c:pt>
                <c:pt idx="4083">
                  <c:v>46088</c:v>
                </c:pt>
                <c:pt idx="4084">
                  <c:v>46089</c:v>
                </c:pt>
                <c:pt idx="4085">
                  <c:v>46090</c:v>
                </c:pt>
                <c:pt idx="4086">
                  <c:v>46091</c:v>
                </c:pt>
                <c:pt idx="4087">
                  <c:v>46092</c:v>
                </c:pt>
                <c:pt idx="4088">
                  <c:v>46093</c:v>
                </c:pt>
                <c:pt idx="4089">
                  <c:v>46094</c:v>
                </c:pt>
                <c:pt idx="4090">
                  <c:v>46095</c:v>
                </c:pt>
                <c:pt idx="4091">
                  <c:v>46096</c:v>
                </c:pt>
                <c:pt idx="4092">
                  <c:v>46097</c:v>
                </c:pt>
                <c:pt idx="4093">
                  <c:v>46098</c:v>
                </c:pt>
                <c:pt idx="4094">
                  <c:v>46099</c:v>
                </c:pt>
                <c:pt idx="4095">
                  <c:v>46100</c:v>
                </c:pt>
                <c:pt idx="4096">
                  <c:v>46101</c:v>
                </c:pt>
                <c:pt idx="4097">
                  <c:v>46102</c:v>
                </c:pt>
                <c:pt idx="4098">
                  <c:v>46103</c:v>
                </c:pt>
                <c:pt idx="4099">
                  <c:v>46104</c:v>
                </c:pt>
                <c:pt idx="4100">
                  <c:v>46105</c:v>
                </c:pt>
                <c:pt idx="4101">
                  <c:v>46106</c:v>
                </c:pt>
                <c:pt idx="4102">
                  <c:v>46107</c:v>
                </c:pt>
                <c:pt idx="4103">
                  <c:v>46108</c:v>
                </c:pt>
                <c:pt idx="4104">
                  <c:v>46109</c:v>
                </c:pt>
                <c:pt idx="4105">
                  <c:v>46110</c:v>
                </c:pt>
                <c:pt idx="4106">
                  <c:v>46111</c:v>
                </c:pt>
                <c:pt idx="4107">
                  <c:v>46112</c:v>
                </c:pt>
              </c:numCache>
            </c:numRef>
          </c:cat>
          <c:val>
            <c:numRef>
              <c:f>'Price-to-sales multiple'!$E$1289:$E$5396</c:f>
              <c:numCache>
                <c:formatCode>0.00\x</c:formatCode>
                <c:ptCount val="4108"/>
                <c:pt idx="0">
                  <c:v>4.6052274586476196</c:v>
                </c:pt>
                <c:pt idx="1">
                  <c:v>4.6052274586476196</c:v>
                </c:pt>
                <c:pt idx="2">
                  <c:v>4.6052274586476196</c:v>
                </c:pt>
                <c:pt idx="3">
                  <c:v>4.6052274586476196</c:v>
                </c:pt>
                <c:pt idx="4">
                  <c:v>4.6052274586476196</c:v>
                </c:pt>
                <c:pt idx="5">
                  <c:v>4.6052274586476196</c:v>
                </c:pt>
                <c:pt idx="6">
                  <c:v>4.6052274586476196</c:v>
                </c:pt>
                <c:pt idx="7">
                  <c:v>4.6052274586476196</c:v>
                </c:pt>
                <c:pt idx="8">
                  <c:v>4.6052274586476196</c:v>
                </c:pt>
                <c:pt idx="9">
                  <c:v>4.6052274586476196</c:v>
                </c:pt>
                <c:pt idx="10">
                  <c:v>4.6052274586476196</c:v>
                </c:pt>
                <c:pt idx="11">
                  <c:v>4.6052274586476196</c:v>
                </c:pt>
                <c:pt idx="12">
                  <c:v>4.6052274586476196</c:v>
                </c:pt>
                <c:pt idx="13">
                  <c:v>4.6052274586476196</c:v>
                </c:pt>
                <c:pt idx="14">
                  <c:v>4.6052274586476196</c:v>
                </c:pt>
                <c:pt idx="15">
                  <c:v>4.6052274586476196</c:v>
                </c:pt>
                <c:pt idx="16">
                  <c:v>4.6052274586476196</c:v>
                </c:pt>
                <c:pt idx="17">
                  <c:v>4.6052274586476196</c:v>
                </c:pt>
                <c:pt idx="18">
                  <c:v>4.6052274586476196</c:v>
                </c:pt>
                <c:pt idx="19">
                  <c:v>4.6052274586476196</c:v>
                </c:pt>
                <c:pt idx="20">
                  <c:v>4.6052274586476196</c:v>
                </c:pt>
                <c:pt idx="21">
                  <c:v>4.6052274586476196</c:v>
                </c:pt>
                <c:pt idx="22">
                  <c:v>4.6052274586476196</c:v>
                </c:pt>
                <c:pt idx="23">
                  <c:v>4.6052274586476196</c:v>
                </c:pt>
                <c:pt idx="24">
                  <c:v>4.6052274586476196</c:v>
                </c:pt>
                <c:pt idx="25">
                  <c:v>4.6052274586476196</c:v>
                </c:pt>
                <c:pt idx="26">
                  <c:v>4.6052274586476196</c:v>
                </c:pt>
                <c:pt idx="27">
                  <c:v>4.6052274586476196</c:v>
                </c:pt>
                <c:pt idx="28">
                  <c:v>4.6052274586476196</c:v>
                </c:pt>
                <c:pt idx="29">
                  <c:v>4.6052274586476196</c:v>
                </c:pt>
                <c:pt idx="30">
                  <c:v>4.6052274586476196</c:v>
                </c:pt>
                <c:pt idx="31">
                  <c:v>4.6052274586476196</c:v>
                </c:pt>
                <c:pt idx="32">
                  <c:v>4.6052274586476196</c:v>
                </c:pt>
                <c:pt idx="33">
                  <c:v>4.6052274586476196</c:v>
                </c:pt>
                <c:pt idx="34">
                  <c:v>4.6052274586476196</c:v>
                </c:pt>
                <c:pt idx="35">
                  <c:v>4.6052274586476196</c:v>
                </c:pt>
                <c:pt idx="36">
                  <c:v>4.6052274586476196</c:v>
                </c:pt>
                <c:pt idx="37">
                  <c:v>4.6052274586476196</c:v>
                </c:pt>
                <c:pt idx="38">
                  <c:v>4.6052274586476196</c:v>
                </c:pt>
                <c:pt idx="39">
                  <c:v>4.6052274586476196</c:v>
                </c:pt>
                <c:pt idx="40">
                  <c:v>4.6052274586476196</c:v>
                </c:pt>
                <c:pt idx="41">
                  <c:v>4.6052274586476196</c:v>
                </c:pt>
                <c:pt idx="42">
                  <c:v>4.6052274586476196</c:v>
                </c:pt>
                <c:pt idx="43">
                  <c:v>4.6052274586476196</c:v>
                </c:pt>
                <c:pt idx="44">
                  <c:v>4.6052274586476196</c:v>
                </c:pt>
                <c:pt idx="45">
                  <c:v>4.6052274586476196</c:v>
                </c:pt>
                <c:pt idx="46">
                  <c:v>4.6052274586476196</c:v>
                </c:pt>
                <c:pt idx="47">
                  <c:v>4.6052274586476196</c:v>
                </c:pt>
                <c:pt idx="48">
                  <c:v>4.6052274586476196</c:v>
                </c:pt>
                <c:pt idx="49">
                  <c:v>4.6052274586476196</c:v>
                </c:pt>
                <c:pt idx="50">
                  <c:v>4.6052274586476196</c:v>
                </c:pt>
                <c:pt idx="51">
                  <c:v>4.6052274586476196</c:v>
                </c:pt>
                <c:pt idx="52">
                  <c:v>4.6052274586476196</c:v>
                </c:pt>
                <c:pt idx="53">
                  <c:v>4.6052274586476196</c:v>
                </c:pt>
                <c:pt idx="54">
                  <c:v>4.6052274586476196</c:v>
                </c:pt>
                <c:pt idx="55">
                  <c:v>4.6052274586476196</c:v>
                </c:pt>
                <c:pt idx="56">
                  <c:v>4.6052274586476196</c:v>
                </c:pt>
                <c:pt idx="57">
                  <c:v>4.6052274586476196</c:v>
                </c:pt>
                <c:pt idx="58">
                  <c:v>4.6052274586476196</c:v>
                </c:pt>
                <c:pt idx="59">
                  <c:v>4.6052274586476196</c:v>
                </c:pt>
                <c:pt idx="60">
                  <c:v>4.6052274586476196</c:v>
                </c:pt>
                <c:pt idx="61">
                  <c:v>4.6052274586476196</c:v>
                </c:pt>
                <c:pt idx="62">
                  <c:v>4.6052274586476196</c:v>
                </c:pt>
                <c:pt idx="63">
                  <c:v>4.6052274586476196</c:v>
                </c:pt>
                <c:pt idx="64">
                  <c:v>4.6052274586476196</c:v>
                </c:pt>
                <c:pt idx="65">
                  <c:v>4.6052274586476196</c:v>
                </c:pt>
                <c:pt idx="66">
                  <c:v>4.6052274586476196</c:v>
                </c:pt>
                <c:pt idx="67">
                  <c:v>4.6052274586476196</c:v>
                </c:pt>
                <c:pt idx="68">
                  <c:v>4.6052274586476196</c:v>
                </c:pt>
                <c:pt idx="69">
                  <c:v>4.6052274586476196</c:v>
                </c:pt>
                <c:pt idx="70">
                  <c:v>4.6052274586476196</c:v>
                </c:pt>
                <c:pt idx="71">
                  <c:v>4.6052274586476196</c:v>
                </c:pt>
                <c:pt idx="72">
                  <c:v>4.6052274586476196</c:v>
                </c:pt>
                <c:pt idx="73">
                  <c:v>4.6052274586476196</c:v>
                </c:pt>
                <c:pt idx="74">
                  <c:v>4.6052274586476196</c:v>
                </c:pt>
                <c:pt idx="75">
                  <c:v>4.6052274586476196</c:v>
                </c:pt>
                <c:pt idx="76">
                  <c:v>4.6052274586476196</c:v>
                </c:pt>
                <c:pt idx="77">
                  <c:v>4.6052274586476196</c:v>
                </c:pt>
                <c:pt idx="78">
                  <c:v>4.6052274586476196</c:v>
                </c:pt>
                <c:pt idx="79">
                  <c:v>4.6052274586476196</c:v>
                </c:pt>
                <c:pt idx="80">
                  <c:v>4.6052274586476196</c:v>
                </c:pt>
                <c:pt idx="81">
                  <c:v>4.6052274586476196</c:v>
                </c:pt>
                <c:pt idx="82">
                  <c:v>4.6052274586476196</c:v>
                </c:pt>
                <c:pt idx="83">
                  <c:v>4.6052274586476196</c:v>
                </c:pt>
                <c:pt idx="84">
                  <c:v>4.6052274586476196</c:v>
                </c:pt>
                <c:pt idx="85">
                  <c:v>4.6052274586476196</c:v>
                </c:pt>
                <c:pt idx="86">
                  <c:v>4.6052274586476196</c:v>
                </c:pt>
                <c:pt idx="87">
                  <c:v>4.6052274586476196</c:v>
                </c:pt>
                <c:pt idx="88">
                  <c:v>4.6052274586476196</c:v>
                </c:pt>
                <c:pt idx="89">
                  <c:v>4.6052274586476196</c:v>
                </c:pt>
                <c:pt idx="90">
                  <c:v>4.6052274586476196</c:v>
                </c:pt>
                <c:pt idx="91">
                  <c:v>4.6052274586476196</c:v>
                </c:pt>
                <c:pt idx="92">
                  <c:v>4.6052274586476196</c:v>
                </c:pt>
                <c:pt idx="93">
                  <c:v>4.6052274586476196</c:v>
                </c:pt>
                <c:pt idx="94">
                  <c:v>4.6052274586476196</c:v>
                </c:pt>
                <c:pt idx="95">
                  <c:v>4.6052274586476196</c:v>
                </c:pt>
                <c:pt idx="96">
                  <c:v>4.6052274586476196</c:v>
                </c:pt>
                <c:pt idx="97">
                  <c:v>4.6052274586476196</c:v>
                </c:pt>
                <c:pt idx="98">
                  <c:v>4.6052274586476196</c:v>
                </c:pt>
                <c:pt idx="99">
                  <c:v>4.6052274586476196</c:v>
                </c:pt>
                <c:pt idx="100">
                  <c:v>4.6052274586476196</c:v>
                </c:pt>
                <c:pt idx="101">
                  <c:v>4.6052274586476196</c:v>
                </c:pt>
                <c:pt idx="102">
                  <c:v>4.6052274586476196</c:v>
                </c:pt>
                <c:pt idx="103">
                  <c:v>4.6052274586476196</c:v>
                </c:pt>
                <c:pt idx="104">
                  <c:v>4.6052274586476196</c:v>
                </c:pt>
                <c:pt idx="105">
                  <c:v>4.6052274586476196</c:v>
                </c:pt>
                <c:pt idx="106">
                  <c:v>4.6052274586476196</c:v>
                </c:pt>
                <c:pt idx="107">
                  <c:v>4.6052274586476196</c:v>
                </c:pt>
                <c:pt idx="108">
                  <c:v>4.6052274586476196</c:v>
                </c:pt>
                <c:pt idx="109">
                  <c:v>4.6052274586476196</c:v>
                </c:pt>
                <c:pt idx="110">
                  <c:v>4.6052274586476196</c:v>
                </c:pt>
                <c:pt idx="111">
                  <c:v>4.6052274586476196</c:v>
                </c:pt>
                <c:pt idx="112">
                  <c:v>4.6052274586476196</c:v>
                </c:pt>
                <c:pt idx="113">
                  <c:v>4.6052274586476196</c:v>
                </c:pt>
                <c:pt idx="114">
                  <c:v>4.6052274586476196</c:v>
                </c:pt>
                <c:pt idx="115">
                  <c:v>4.6052274586476196</c:v>
                </c:pt>
                <c:pt idx="116">
                  <c:v>4.6052274586476196</c:v>
                </c:pt>
                <c:pt idx="117">
                  <c:v>4.6052274586476196</c:v>
                </c:pt>
                <c:pt idx="118">
                  <c:v>4.6052274586476196</c:v>
                </c:pt>
                <c:pt idx="119">
                  <c:v>4.6052274586476196</c:v>
                </c:pt>
                <c:pt idx="120">
                  <c:v>4.6052274586476196</c:v>
                </c:pt>
                <c:pt idx="121">
                  <c:v>4.6052274586476196</c:v>
                </c:pt>
                <c:pt idx="122">
                  <c:v>4.6052274586476196</c:v>
                </c:pt>
                <c:pt idx="123">
                  <c:v>4.6052274586476196</c:v>
                </c:pt>
                <c:pt idx="124">
                  <c:v>4.6052274586476196</c:v>
                </c:pt>
                <c:pt idx="125">
                  <c:v>4.6052274586476196</c:v>
                </c:pt>
                <c:pt idx="126">
                  <c:v>4.6052274586476196</c:v>
                </c:pt>
                <c:pt idx="127">
                  <c:v>4.6052274586476196</c:v>
                </c:pt>
                <c:pt idx="128">
                  <c:v>4.6052274586476196</c:v>
                </c:pt>
                <c:pt idx="129">
                  <c:v>4.6052274586476196</c:v>
                </c:pt>
                <c:pt idx="130">
                  <c:v>4.6052274586476196</c:v>
                </c:pt>
                <c:pt idx="131">
                  <c:v>4.6052274586476196</c:v>
                </c:pt>
                <c:pt idx="132">
                  <c:v>4.6052274586476196</c:v>
                </c:pt>
                <c:pt idx="133">
                  <c:v>4.6052274586476196</c:v>
                </c:pt>
                <c:pt idx="134">
                  <c:v>4.6052274586476196</c:v>
                </c:pt>
                <c:pt idx="135">
                  <c:v>4.6052274586476196</c:v>
                </c:pt>
                <c:pt idx="136">
                  <c:v>4.6052274586476196</c:v>
                </c:pt>
                <c:pt idx="137">
                  <c:v>4.6052274586476196</c:v>
                </c:pt>
                <c:pt idx="138">
                  <c:v>4.6052274586476196</c:v>
                </c:pt>
                <c:pt idx="139">
                  <c:v>4.6052274586476196</c:v>
                </c:pt>
                <c:pt idx="140">
                  <c:v>4.6052274586476196</c:v>
                </c:pt>
                <c:pt idx="141">
                  <c:v>4.6052274586476196</c:v>
                </c:pt>
                <c:pt idx="142">
                  <c:v>4.6052274586476196</c:v>
                </c:pt>
                <c:pt idx="143">
                  <c:v>4.6052274586476196</c:v>
                </c:pt>
                <c:pt idx="144">
                  <c:v>4.6052274586476196</c:v>
                </c:pt>
                <c:pt idx="145">
                  <c:v>4.6052274586476196</c:v>
                </c:pt>
                <c:pt idx="146">
                  <c:v>4.6052274586476196</c:v>
                </c:pt>
                <c:pt idx="147">
                  <c:v>4.6052274586476196</c:v>
                </c:pt>
                <c:pt idx="148">
                  <c:v>4.6052274586476196</c:v>
                </c:pt>
                <c:pt idx="149">
                  <c:v>4.6052274586476196</c:v>
                </c:pt>
                <c:pt idx="150">
                  <c:v>4.6052274586476196</c:v>
                </c:pt>
                <c:pt idx="151">
                  <c:v>4.6052274586476196</c:v>
                </c:pt>
                <c:pt idx="152">
                  <c:v>4.6052274586476196</c:v>
                </c:pt>
                <c:pt idx="153">
                  <c:v>4.6052274586476196</c:v>
                </c:pt>
                <c:pt idx="154">
                  <c:v>4.6052274586476196</c:v>
                </c:pt>
                <c:pt idx="155">
                  <c:v>4.6052274586476196</c:v>
                </c:pt>
                <c:pt idx="156">
                  <c:v>4.6052274586476196</c:v>
                </c:pt>
                <c:pt idx="157">
                  <c:v>4.6052274586476196</c:v>
                </c:pt>
                <c:pt idx="158">
                  <c:v>4.6052274586476196</c:v>
                </c:pt>
                <c:pt idx="159">
                  <c:v>4.6052274586476196</c:v>
                </c:pt>
                <c:pt idx="160">
                  <c:v>4.6052274586476196</c:v>
                </c:pt>
                <c:pt idx="161">
                  <c:v>4.6052274586476196</c:v>
                </c:pt>
                <c:pt idx="162">
                  <c:v>4.6052274586476196</c:v>
                </c:pt>
                <c:pt idx="163">
                  <c:v>4.6052274586476196</c:v>
                </c:pt>
                <c:pt idx="164">
                  <c:v>4.6052274586476196</c:v>
                </c:pt>
                <c:pt idx="165">
                  <c:v>4.6052274586476196</c:v>
                </c:pt>
                <c:pt idx="166">
                  <c:v>4.6052274586476196</c:v>
                </c:pt>
                <c:pt idx="167">
                  <c:v>4.6052274586476196</c:v>
                </c:pt>
                <c:pt idx="168">
                  <c:v>4.6052274586476196</c:v>
                </c:pt>
                <c:pt idx="169">
                  <c:v>4.6052274586476196</c:v>
                </c:pt>
                <c:pt idx="170">
                  <c:v>4.6052274586476196</c:v>
                </c:pt>
                <c:pt idx="171">
                  <c:v>4.6052274586476196</c:v>
                </c:pt>
                <c:pt idx="172">
                  <c:v>4.6052274586476196</c:v>
                </c:pt>
                <c:pt idx="173">
                  <c:v>4.6052274586476196</c:v>
                </c:pt>
                <c:pt idx="174">
                  <c:v>4.6052274586476196</c:v>
                </c:pt>
                <c:pt idx="175">
                  <c:v>4.6052274586476196</c:v>
                </c:pt>
                <c:pt idx="176">
                  <c:v>4.6052274586476196</c:v>
                </c:pt>
                <c:pt idx="177">
                  <c:v>4.6052274586476196</c:v>
                </c:pt>
                <c:pt idx="178">
                  <c:v>4.6052274586476196</c:v>
                </c:pt>
                <c:pt idx="179">
                  <c:v>4.6052274586476196</c:v>
                </c:pt>
                <c:pt idx="180">
                  <c:v>4.6052274586476196</c:v>
                </c:pt>
                <c:pt idx="181">
                  <c:v>4.6052274586476196</c:v>
                </c:pt>
                <c:pt idx="182">
                  <c:v>4.6052274586476196</c:v>
                </c:pt>
                <c:pt idx="183">
                  <c:v>4.6052274586476196</c:v>
                </c:pt>
                <c:pt idx="184">
                  <c:v>4.6052274586476196</c:v>
                </c:pt>
                <c:pt idx="185">
                  <c:v>4.6052274586476196</c:v>
                </c:pt>
                <c:pt idx="186">
                  <c:v>4.6052274586476196</c:v>
                </c:pt>
                <c:pt idx="187">
                  <c:v>4.6052274586476196</c:v>
                </c:pt>
                <c:pt idx="188">
                  <c:v>4.6052274586476196</c:v>
                </c:pt>
                <c:pt idx="189">
                  <c:v>4.6052274586476196</c:v>
                </c:pt>
                <c:pt idx="190">
                  <c:v>4.6052274586476196</c:v>
                </c:pt>
                <c:pt idx="191">
                  <c:v>4.6052274586476196</c:v>
                </c:pt>
                <c:pt idx="192">
                  <c:v>4.6052274586476196</c:v>
                </c:pt>
                <c:pt idx="193">
                  <c:v>4.6052274586476196</c:v>
                </c:pt>
                <c:pt idx="194">
                  <c:v>4.6052274586476196</c:v>
                </c:pt>
                <c:pt idx="195">
                  <c:v>4.6052274586476196</c:v>
                </c:pt>
                <c:pt idx="196">
                  <c:v>4.6052274586476196</c:v>
                </c:pt>
                <c:pt idx="197">
                  <c:v>4.6052274586476196</c:v>
                </c:pt>
                <c:pt idx="198">
                  <c:v>4.6052274586476196</c:v>
                </c:pt>
                <c:pt idx="199">
                  <c:v>4.6052274586476196</c:v>
                </c:pt>
                <c:pt idx="200">
                  <c:v>4.6052274586476196</c:v>
                </c:pt>
                <c:pt idx="201">
                  <c:v>4.6052274586476196</c:v>
                </c:pt>
                <c:pt idx="202">
                  <c:v>4.6052274586476196</c:v>
                </c:pt>
                <c:pt idx="203">
                  <c:v>4.6052274586476196</c:v>
                </c:pt>
                <c:pt idx="204">
                  <c:v>4.6052274586476196</c:v>
                </c:pt>
                <c:pt idx="205">
                  <c:v>4.6052274586476196</c:v>
                </c:pt>
                <c:pt idx="206">
                  <c:v>4.6052274586476196</c:v>
                </c:pt>
                <c:pt idx="207">
                  <c:v>4.6052274586476196</c:v>
                </c:pt>
                <c:pt idx="208">
                  <c:v>4.6052274586476196</c:v>
                </c:pt>
                <c:pt idx="209">
                  <c:v>4.6052274586476196</c:v>
                </c:pt>
                <c:pt idx="210">
                  <c:v>4.6052274586476196</c:v>
                </c:pt>
                <c:pt idx="211">
                  <c:v>4.6052274586476196</c:v>
                </c:pt>
                <c:pt idx="212">
                  <c:v>4.6052274586476196</c:v>
                </c:pt>
                <c:pt idx="213">
                  <c:v>4.6052274586476196</c:v>
                </c:pt>
                <c:pt idx="214">
                  <c:v>4.6052274586476196</c:v>
                </c:pt>
                <c:pt idx="215">
                  <c:v>4.6052274586476196</c:v>
                </c:pt>
                <c:pt idx="216">
                  <c:v>4.6052274586476196</c:v>
                </c:pt>
                <c:pt idx="217">
                  <c:v>4.6052274586476196</c:v>
                </c:pt>
                <c:pt idx="218">
                  <c:v>4.6052274586476196</c:v>
                </c:pt>
                <c:pt idx="219">
                  <c:v>4.6052274586476196</c:v>
                </c:pt>
                <c:pt idx="220">
                  <c:v>4.6052274586476196</c:v>
                </c:pt>
                <c:pt idx="221">
                  <c:v>4.6052274586476196</c:v>
                </c:pt>
                <c:pt idx="222">
                  <c:v>4.6052274586476196</c:v>
                </c:pt>
                <c:pt idx="223">
                  <c:v>4.6052274586476196</c:v>
                </c:pt>
                <c:pt idx="224">
                  <c:v>4.6052274586476196</c:v>
                </c:pt>
                <c:pt idx="225">
                  <c:v>4.6052274586476196</c:v>
                </c:pt>
                <c:pt idx="226">
                  <c:v>4.6052274586476196</c:v>
                </c:pt>
                <c:pt idx="227">
                  <c:v>4.6052274586476196</c:v>
                </c:pt>
                <c:pt idx="228">
                  <c:v>4.6052274586476196</c:v>
                </c:pt>
                <c:pt idx="229">
                  <c:v>4.6052274586476196</c:v>
                </c:pt>
                <c:pt idx="230">
                  <c:v>4.6052274586476196</c:v>
                </c:pt>
                <c:pt idx="231">
                  <c:v>4.6052274586476196</c:v>
                </c:pt>
                <c:pt idx="232">
                  <c:v>4.6052274586476196</c:v>
                </c:pt>
                <c:pt idx="233">
                  <c:v>4.6052274586476196</c:v>
                </c:pt>
                <c:pt idx="234">
                  <c:v>4.6052274586476196</c:v>
                </c:pt>
                <c:pt idx="235">
                  <c:v>4.6052274586476196</c:v>
                </c:pt>
                <c:pt idx="236">
                  <c:v>4.6052274586476196</c:v>
                </c:pt>
                <c:pt idx="237">
                  <c:v>4.6052274586476196</c:v>
                </c:pt>
                <c:pt idx="238">
                  <c:v>4.6052274586476196</c:v>
                </c:pt>
                <c:pt idx="239">
                  <c:v>4.6052274586476196</c:v>
                </c:pt>
                <c:pt idx="240">
                  <c:v>4.6052274586476196</c:v>
                </c:pt>
                <c:pt idx="241">
                  <c:v>4.6052274586476196</c:v>
                </c:pt>
                <c:pt idx="242">
                  <c:v>4.6052274586476196</c:v>
                </c:pt>
                <c:pt idx="243">
                  <c:v>4.6052274586476196</c:v>
                </c:pt>
                <c:pt idx="244">
                  <c:v>4.6052274586476196</c:v>
                </c:pt>
                <c:pt idx="245">
                  <c:v>4.6052274586476196</c:v>
                </c:pt>
                <c:pt idx="246">
                  <c:v>4.6052274586476196</c:v>
                </c:pt>
                <c:pt idx="247">
                  <c:v>4.6052274586476196</c:v>
                </c:pt>
                <c:pt idx="248">
                  <c:v>4.6052274586476196</c:v>
                </c:pt>
                <c:pt idx="249">
                  <c:v>4.6052274586476196</c:v>
                </c:pt>
                <c:pt idx="250">
                  <c:v>4.6052274586476196</c:v>
                </c:pt>
                <c:pt idx="251">
                  <c:v>4.6052274586476196</c:v>
                </c:pt>
                <c:pt idx="252">
                  <c:v>4.6052274586476196</c:v>
                </c:pt>
                <c:pt idx="253">
                  <c:v>4.6052274586476196</c:v>
                </c:pt>
                <c:pt idx="254">
                  <c:v>4.6052274586476196</c:v>
                </c:pt>
                <c:pt idx="255">
                  <c:v>4.6052274586476196</c:v>
                </c:pt>
                <c:pt idx="256">
                  <c:v>4.6052274586476196</c:v>
                </c:pt>
                <c:pt idx="257">
                  <c:v>4.6052274586476196</c:v>
                </c:pt>
                <c:pt idx="258">
                  <c:v>4.6052274586476196</c:v>
                </c:pt>
                <c:pt idx="259">
                  <c:v>4.6052274586476196</c:v>
                </c:pt>
                <c:pt idx="260">
                  <c:v>4.6052274586476196</c:v>
                </c:pt>
                <c:pt idx="261">
                  <c:v>4.6052274586476196</c:v>
                </c:pt>
                <c:pt idx="262">
                  <c:v>4.6052274586476196</c:v>
                </c:pt>
                <c:pt idx="263">
                  <c:v>4.6052274586476196</c:v>
                </c:pt>
                <c:pt idx="264">
                  <c:v>4.6052274586476196</c:v>
                </c:pt>
                <c:pt idx="265">
                  <c:v>4.6052274586476196</c:v>
                </c:pt>
                <c:pt idx="266">
                  <c:v>4.6052274586476196</c:v>
                </c:pt>
                <c:pt idx="267">
                  <c:v>4.6052274586476196</c:v>
                </c:pt>
                <c:pt idx="268">
                  <c:v>4.6052274586476196</c:v>
                </c:pt>
                <c:pt idx="269">
                  <c:v>4.6052274586476196</c:v>
                </c:pt>
                <c:pt idx="270">
                  <c:v>4.6052274586476196</c:v>
                </c:pt>
                <c:pt idx="271">
                  <c:v>4.6052274586476196</c:v>
                </c:pt>
                <c:pt idx="272">
                  <c:v>4.6052274586476196</c:v>
                </c:pt>
                <c:pt idx="273">
                  <c:v>4.6052274586476196</c:v>
                </c:pt>
                <c:pt idx="274">
                  <c:v>4.6052274586476196</c:v>
                </c:pt>
                <c:pt idx="275">
                  <c:v>4.6052274586476196</c:v>
                </c:pt>
                <c:pt idx="276">
                  <c:v>4.6052274586476196</c:v>
                </c:pt>
                <c:pt idx="277">
                  <c:v>4.6052274586476196</c:v>
                </c:pt>
                <c:pt idx="278">
                  <c:v>4.6052274586476196</c:v>
                </c:pt>
                <c:pt idx="279">
                  <c:v>4.6052274586476196</c:v>
                </c:pt>
                <c:pt idx="280">
                  <c:v>4.6052274586476196</c:v>
                </c:pt>
                <c:pt idx="281">
                  <c:v>4.6052274586476196</c:v>
                </c:pt>
                <c:pt idx="282">
                  <c:v>4.6052274586476196</c:v>
                </c:pt>
                <c:pt idx="283">
                  <c:v>4.6052274586476196</c:v>
                </c:pt>
                <c:pt idx="284">
                  <c:v>4.6052274586476196</c:v>
                </c:pt>
                <c:pt idx="285">
                  <c:v>4.6052274586476196</c:v>
                </c:pt>
                <c:pt idx="286">
                  <c:v>4.6052274586476196</c:v>
                </c:pt>
                <c:pt idx="287">
                  <c:v>4.6052274586476196</c:v>
                </c:pt>
                <c:pt idx="288">
                  <c:v>4.6052274586476196</c:v>
                </c:pt>
                <c:pt idx="289">
                  <c:v>4.6052274586476196</c:v>
                </c:pt>
                <c:pt idx="290">
                  <c:v>4.6052274586476196</c:v>
                </c:pt>
                <c:pt idx="291">
                  <c:v>4.6052274586476196</c:v>
                </c:pt>
                <c:pt idx="292">
                  <c:v>4.6052274586476196</c:v>
                </c:pt>
                <c:pt idx="293">
                  <c:v>4.6052274586476196</c:v>
                </c:pt>
                <c:pt idx="294">
                  <c:v>4.6052274586476196</c:v>
                </c:pt>
                <c:pt idx="295">
                  <c:v>4.6052274586476196</c:v>
                </c:pt>
                <c:pt idx="296">
                  <c:v>4.6052274586476196</c:v>
                </c:pt>
                <c:pt idx="297">
                  <c:v>4.6052274586476196</c:v>
                </c:pt>
                <c:pt idx="298">
                  <c:v>4.6052274586476196</c:v>
                </c:pt>
                <c:pt idx="299">
                  <c:v>4.6052274586476196</c:v>
                </c:pt>
                <c:pt idx="300">
                  <c:v>4.6052274586476196</c:v>
                </c:pt>
                <c:pt idx="301">
                  <c:v>4.6052274586476196</c:v>
                </c:pt>
                <c:pt idx="302">
                  <c:v>4.6052274586476196</c:v>
                </c:pt>
                <c:pt idx="303">
                  <c:v>4.6052274586476196</c:v>
                </c:pt>
                <c:pt idx="304">
                  <c:v>4.6052274586476196</c:v>
                </c:pt>
                <c:pt idx="305">
                  <c:v>4.6052274586476196</c:v>
                </c:pt>
                <c:pt idx="306">
                  <c:v>4.6052274586476196</c:v>
                </c:pt>
                <c:pt idx="307">
                  <c:v>4.6052274586476196</c:v>
                </c:pt>
                <c:pt idx="308">
                  <c:v>4.6052274586476196</c:v>
                </c:pt>
                <c:pt idx="309">
                  <c:v>4.6052274586476196</c:v>
                </c:pt>
                <c:pt idx="310">
                  <c:v>4.6052274586476196</c:v>
                </c:pt>
                <c:pt idx="311">
                  <c:v>4.6052274586476196</c:v>
                </c:pt>
                <c:pt idx="312">
                  <c:v>4.6052274586476196</c:v>
                </c:pt>
                <c:pt idx="313">
                  <c:v>4.6052274586476196</c:v>
                </c:pt>
                <c:pt idx="314">
                  <c:v>4.6052274586476196</c:v>
                </c:pt>
                <c:pt idx="315">
                  <c:v>4.6052274586476196</c:v>
                </c:pt>
                <c:pt idx="316">
                  <c:v>4.6052274586476196</c:v>
                </c:pt>
                <c:pt idx="317">
                  <c:v>4.6052274586476196</c:v>
                </c:pt>
                <c:pt idx="318">
                  <c:v>4.6052274586476196</c:v>
                </c:pt>
                <c:pt idx="319">
                  <c:v>4.6052274586476196</c:v>
                </c:pt>
                <c:pt idx="320">
                  <c:v>4.6052274586476196</c:v>
                </c:pt>
                <c:pt idx="321">
                  <c:v>4.6052274586476196</c:v>
                </c:pt>
                <c:pt idx="322">
                  <c:v>4.6052274586476196</c:v>
                </c:pt>
                <c:pt idx="323">
                  <c:v>4.6052274586476196</c:v>
                </c:pt>
                <c:pt idx="324">
                  <c:v>4.6052274586476196</c:v>
                </c:pt>
                <c:pt idx="325">
                  <c:v>4.6052274586476196</c:v>
                </c:pt>
                <c:pt idx="326">
                  <c:v>4.6052274586476196</c:v>
                </c:pt>
                <c:pt idx="327">
                  <c:v>4.6052274586476196</c:v>
                </c:pt>
                <c:pt idx="328">
                  <c:v>4.6052274586476196</c:v>
                </c:pt>
                <c:pt idx="329">
                  <c:v>4.6052274586476196</c:v>
                </c:pt>
                <c:pt idx="330">
                  <c:v>4.6052274586476196</c:v>
                </c:pt>
                <c:pt idx="331">
                  <c:v>4.6052274586476196</c:v>
                </c:pt>
                <c:pt idx="332">
                  <c:v>4.6052274586476196</c:v>
                </c:pt>
                <c:pt idx="333">
                  <c:v>4.6052274586476196</c:v>
                </c:pt>
                <c:pt idx="334">
                  <c:v>4.6052274586476196</c:v>
                </c:pt>
                <c:pt idx="335">
                  <c:v>4.6052274586476196</c:v>
                </c:pt>
                <c:pt idx="336">
                  <c:v>4.6052274586476196</c:v>
                </c:pt>
                <c:pt idx="337">
                  <c:v>4.6052274586476196</c:v>
                </c:pt>
                <c:pt idx="338">
                  <c:v>4.6052274586476196</c:v>
                </c:pt>
                <c:pt idx="339">
                  <c:v>4.6052274586476196</c:v>
                </c:pt>
                <c:pt idx="340">
                  <c:v>4.6052274586476196</c:v>
                </c:pt>
                <c:pt idx="341">
                  <c:v>4.6052274586476196</c:v>
                </c:pt>
                <c:pt idx="342">
                  <c:v>4.6052274586476196</c:v>
                </c:pt>
                <c:pt idx="343">
                  <c:v>4.6052274586476196</c:v>
                </c:pt>
                <c:pt idx="344">
                  <c:v>4.6052274586476196</c:v>
                </c:pt>
                <c:pt idx="345">
                  <c:v>4.6052274586476196</c:v>
                </c:pt>
                <c:pt idx="346">
                  <c:v>4.6052274586476196</c:v>
                </c:pt>
                <c:pt idx="347">
                  <c:v>4.6052274586476196</c:v>
                </c:pt>
                <c:pt idx="348">
                  <c:v>4.6052274586476196</c:v>
                </c:pt>
                <c:pt idx="349">
                  <c:v>4.6052274586476196</c:v>
                </c:pt>
                <c:pt idx="350">
                  <c:v>4.6052274586476196</c:v>
                </c:pt>
                <c:pt idx="351">
                  <c:v>4.6052274586476196</c:v>
                </c:pt>
                <c:pt idx="352">
                  <c:v>4.6052274586476196</c:v>
                </c:pt>
                <c:pt idx="353">
                  <c:v>4.6052274586476196</c:v>
                </c:pt>
                <c:pt idx="354">
                  <c:v>4.6052274586476196</c:v>
                </c:pt>
                <c:pt idx="355">
                  <c:v>4.6052274586476196</c:v>
                </c:pt>
                <c:pt idx="356">
                  <c:v>4.6052274586476196</c:v>
                </c:pt>
                <c:pt idx="357">
                  <c:v>4.6052274586476196</c:v>
                </c:pt>
                <c:pt idx="358">
                  <c:v>4.6052274586476196</c:v>
                </c:pt>
                <c:pt idx="359">
                  <c:v>4.6052274586476196</c:v>
                </c:pt>
                <c:pt idx="360">
                  <c:v>4.6052274586476196</c:v>
                </c:pt>
                <c:pt idx="361">
                  <c:v>4.6052274586476196</c:v>
                </c:pt>
                <c:pt idx="362">
                  <c:v>4.6052274586476196</c:v>
                </c:pt>
                <c:pt idx="363">
                  <c:v>4.6052274586476196</c:v>
                </c:pt>
                <c:pt idx="364">
                  <c:v>4.6052274586476196</c:v>
                </c:pt>
                <c:pt idx="365">
                  <c:v>4.6052274586476196</c:v>
                </c:pt>
                <c:pt idx="366">
                  <c:v>4.6052274586476196</c:v>
                </c:pt>
                <c:pt idx="367">
                  <c:v>4.6052274586476196</c:v>
                </c:pt>
                <c:pt idx="368">
                  <c:v>4.6052274586476196</c:v>
                </c:pt>
                <c:pt idx="369">
                  <c:v>4.6052274586476196</c:v>
                </c:pt>
                <c:pt idx="370">
                  <c:v>4.6052274586476196</c:v>
                </c:pt>
                <c:pt idx="371">
                  <c:v>4.6052274586476196</c:v>
                </c:pt>
                <c:pt idx="372">
                  <c:v>4.6052274586476196</c:v>
                </c:pt>
                <c:pt idx="373">
                  <c:v>4.6052274586476196</c:v>
                </c:pt>
                <c:pt idx="374">
                  <c:v>4.6052274586476196</c:v>
                </c:pt>
                <c:pt idx="375">
                  <c:v>4.6052274586476196</c:v>
                </c:pt>
                <c:pt idx="376">
                  <c:v>4.6052274586476196</c:v>
                </c:pt>
                <c:pt idx="377">
                  <c:v>4.6052274586476196</c:v>
                </c:pt>
                <c:pt idx="378">
                  <c:v>4.6052274586476196</c:v>
                </c:pt>
                <c:pt idx="379">
                  <c:v>4.6052274586476196</c:v>
                </c:pt>
                <c:pt idx="380">
                  <c:v>4.6052274586476196</c:v>
                </c:pt>
                <c:pt idx="381">
                  <c:v>4.6052274586476196</c:v>
                </c:pt>
                <c:pt idx="382">
                  <c:v>4.6052274586476196</c:v>
                </c:pt>
                <c:pt idx="383">
                  <c:v>4.6052274586476196</c:v>
                </c:pt>
                <c:pt idx="384">
                  <c:v>4.6052274586476196</c:v>
                </c:pt>
                <c:pt idx="385">
                  <c:v>4.6052274586476196</c:v>
                </c:pt>
                <c:pt idx="386">
                  <c:v>4.6052274586476196</c:v>
                </c:pt>
                <c:pt idx="387">
                  <c:v>4.6052274586476196</c:v>
                </c:pt>
                <c:pt idx="388">
                  <c:v>4.6052274586476196</c:v>
                </c:pt>
                <c:pt idx="389">
                  <c:v>4.6052274586476196</c:v>
                </c:pt>
                <c:pt idx="390">
                  <c:v>4.6052274586476196</c:v>
                </c:pt>
                <c:pt idx="391">
                  <c:v>4.6052274586476196</c:v>
                </c:pt>
                <c:pt idx="392">
                  <c:v>4.6052274586476196</c:v>
                </c:pt>
                <c:pt idx="393">
                  <c:v>4.6052274586476196</c:v>
                </c:pt>
                <c:pt idx="394">
                  <c:v>4.6052274586476196</c:v>
                </c:pt>
                <c:pt idx="395">
                  <c:v>4.6052274586476196</c:v>
                </c:pt>
                <c:pt idx="396">
                  <c:v>4.6052274586476196</c:v>
                </c:pt>
                <c:pt idx="397">
                  <c:v>4.6052274586476196</c:v>
                </c:pt>
                <c:pt idx="398">
                  <c:v>4.6052274586476196</c:v>
                </c:pt>
                <c:pt idx="399">
                  <c:v>4.6052274586476196</c:v>
                </c:pt>
                <c:pt idx="400">
                  <c:v>4.6052274586476196</c:v>
                </c:pt>
                <c:pt idx="401">
                  <c:v>4.6052274586476196</c:v>
                </c:pt>
                <c:pt idx="402">
                  <c:v>4.6052274586476196</c:v>
                </c:pt>
                <c:pt idx="403">
                  <c:v>4.6052274586476196</c:v>
                </c:pt>
                <c:pt idx="404">
                  <c:v>4.6052274586476196</c:v>
                </c:pt>
                <c:pt idx="405">
                  <c:v>4.6052274586476196</c:v>
                </c:pt>
                <c:pt idx="406">
                  <c:v>4.6052274586476196</c:v>
                </c:pt>
                <c:pt idx="407">
                  <c:v>4.6052274586476196</c:v>
                </c:pt>
                <c:pt idx="408">
                  <c:v>4.6052274586476196</c:v>
                </c:pt>
                <c:pt idx="409">
                  <c:v>4.6052274586476196</c:v>
                </c:pt>
                <c:pt idx="410">
                  <c:v>4.6052274586476196</c:v>
                </c:pt>
                <c:pt idx="411">
                  <c:v>4.6052274586476196</c:v>
                </c:pt>
                <c:pt idx="412">
                  <c:v>4.6052274586476196</c:v>
                </c:pt>
                <c:pt idx="413">
                  <c:v>4.6052274586476196</c:v>
                </c:pt>
                <c:pt idx="414">
                  <c:v>4.6052274586476196</c:v>
                </c:pt>
                <c:pt idx="415">
                  <c:v>4.6052274586476196</c:v>
                </c:pt>
                <c:pt idx="416">
                  <c:v>4.6052274586476196</c:v>
                </c:pt>
                <c:pt idx="417">
                  <c:v>4.6052274586476196</c:v>
                </c:pt>
                <c:pt idx="418">
                  <c:v>4.6052274586476196</c:v>
                </c:pt>
                <c:pt idx="419">
                  <c:v>4.6052274586476196</c:v>
                </c:pt>
                <c:pt idx="420">
                  <c:v>4.6052274586476196</c:v>
                </c:pt>
                <c:pt idx="421">
                  <c:v>4.6052274586476196</c:v>
                </c:pt>
                <c:pt idx="422">
                  <c:v>4.6052274586476196</c:v>
                </c:pt>
                <c:pt idx="423">
                  <c:v>4.6052274586476196</c:v>
                </c:pt>
                <c:pt idx="424">
                  <c:v>4.6052274586476196</c:v>
                </c:pt>
                <c:pt idx="425">
                  <c:v>4.6052274586476196</c:v>
                </c:pt>
                <c:pt idx="426">
                  <c:v>4.6052274586476196</c:v>
                </c:pt>
                <c:pt idx="427">
                  <c:v>4.6052274586476196</c:v>
                </c:pt>
                <c:pt idx="428">
                  <c:v>4.6052274586476196</c:v>
                </c:pt>
                <c:pt idx="429">
                  <c:v>4.6052274586476196</c:v>
                </c:pt>
                <c:pt idx="430">
                  <c:v>4.6052274586476196</c:v>
                </c:pt>
                <c:pt idx="431">
                  <c:v>4.6052274586476196</c:v>
                </c:pt>
                <c:pt idx="432">
                  <c:v>4.6052274586476196</c:v>
                </c:pt>
                <c:pt idx="433">
                  <c:v>4.6052274586476196</c:v>
                </c:pt>
                <c:pt idx="434">
                  <c:v>4.6052274586476196</c:v>
                </c:pt>
                <c:pt idx="435">
                  <c:v>4.6052274586476196</c:v>
                </c:pt>
                <c:pt idx="436">
                  <c:v>4.6052274586476196</c:v>
                </c:pt>
                <c:pt idx="437">
                  <c:v>4.6052274586476196</c:v>
                </c:pt>
                <c:pt idx="438">
                  <c:v>4.6052274586476196</c:v>
                </c:pt>
                <c:pt idx="439">
                  <c:v>4.6052274586476196</c:v>
                </c:pt>
                <c:pt idx="440">
                  <c:v>4.6052274586476196</c:v>
                </c:pt>
                <c:pt idx="441">
                  <c:v>4.6052274586476196</c:v>
                </c:pt>
                <c:pt idx="442">
                  <c:v>4.6052274586476196</c:v>
                </c:pt>
                <c:pt idx="443">
                  <c:v>4.6052274586476196</c:v>
                </c:pt>
                <c:pt idx="444">
                  <c:v>4.6052274586476196</c:v>
                </c:pt>
                <c:pt idx="445">
                  <c:v>4.6052274586476196</c:v>
                </c:pt>
                <c:pt idx="446">
                  <c:v>4.6052274586476196</c:v>
                </c:pt>
                <c:pt idx="447">
                  <c:v>4.6052274586476196</c:v>
                </c:pt>
                <c:pt idx="448">
                  <c:v>4.6052274586476196</c:v>
                </c:pt>
                <c:pt idx="449">
                  <c:v>4.6052274586476196</c:v>
                </c:pt>
                <c:pt idx="450">
                  <c:v>4.6052274586476196</c:v>
                </c:pt>
                <c:pt idx="451">
                  <c:v>4.6052274586476196</c:v>
                </c:pt>
                <c:pt idx="452">
                  <c:v>4.6052274586476196</c:v>
                </c:pt>
                <c:pt idx="453">
                  <c:v>4.6052274586476196</c:v>
                </c:pt>
                <c:pt idx="454">
                  <c:v>4.6052274586476196</c:v>
                </c:pt>
                <c:pt idx="455">
                  <c:v>4.6052274586476196</c:v>
                </c:pt>
                <c:pt idx="456">
                  <c:v>4.6052274586476196</c:v>
                </c:pt>
                <c:pt idx="457">
                  <c:v>4.6052274586476196</c:v>
                </c:pt>
                <c:pt idx="458">
                  <c:v>4.6052274586476196</c:v>
                </c:pt>
                <c:pt idx="459">
                  <c:v>4.6052274586476196</c:v>
                </c:pt>
                <c:pt idx="460">
                  <c:v>4.6052274586476196</c:v>
                </c:pt>
                <c:pt idx="461">
                  <c:v>4.6052274586476196</c:v>
                </c:pt>
                <c:pt idx="462">
                  <c:v>4.6052274586476196</c:v>
                </c:pt>
                <c:pt idx="463">
                  <c:v>4.6052274586476196</c:v>
                </c:pt>
                <c:pt idx="464">
                  <c:v>4.6052274586476196</c:v>
                </c:pt>
                <c:pt idx="465">
                  <c:v>4.6052274586476196</c:v>
                </c:pt>
                <c:pt idx="466">
                  <c:v>4.6052274586476196</c:v>
                </c:pt>
                <c:pt idx="467">
                  <c:v>4.6052274586476196</c:v>
                </c:pt>
                <c:pt idx="468">
                  <c:v>4.6052274586476196</c:v>
                </c:pt>
                <c:pt idx="469">
                  <c:v>4.6052274586476196</c:v>
                </c:pt>
                <c:pt idx="470">
                  <c:v>4.6052274586476196</c:v>
                </c:pt>
                <c:pt idx="471">
                  <c:v>4.6052274586476196</c:v>
                </c:pt>
                <c:pt idx="472">
                  <c:v>4.6052274586476196</c:v>
                </c:pt>
                <c:pt idx="473">
                  <c:v>4.6052274586476196</c:v>
                </c:pt>
                <c:pt idx="474">
                  <c:v>4.6052274586476196</c:v>
                </c:pt>
                <c:pt idx="475">
                  <c:v>4.6052274586476196</c:v>
                </c:pt>
                <c:pt idx="476">
                  <c:v>4.6052274586476196</c:v>
                </c:pt>
                <c:pt idx="477">
                  <c:v>4.6052274586476196</c:v>
                </c:pt>
                <c:pt idx="478">
                  <c:v>4.6052274586476196</c:v>
                </c:pt>
                <c:pt idx="479">
                  <c:v>4.6052274586476196</c:v>
                </c:pt>
                <c:pt idx="480">
                  <c:v>4.6052274586476196</c:v>
                </c:pt>
                <c:pt idx="481">
                  <c:v>4.6052274586476196</c:v>
                </c:pt>
                <c:pt idx="482">
                  <c:v>4.6052274586476196</c:v>
                </c:pt>
                <c:pt idx="483">
                  <c:v>4.6052274586476196</c:v>
                </c:pt>
                <c:pt idx="484">
                  <c:v>4.6052274586476196</c:v>
                </c:pt>
                <c:pt idx="485">
                  <c:v>4.6052274586476196</c:v>
                </c:pt>
                <c:pt idx="486">
                  <c:v>4.6052274586476196</c:v>
                </c:pt>
                <c:pt idx="487">
                  <c:v>4.6052274586476196</c:v>
                </c:pt>
                <c:pt idx="488">
                  <c:v>4.6052274586476196</c:v>
                </c:pt>
                <c:pt idx="489">
                  <c:v>4.6052274586476196</c:v>
                </c:pt>
                <c:pt idx="490">
                  <c:v>4.6052274586476196</c:v>
                </c:pt>
                <c:pt idx="491">
                  <c:v>4.6052274586476196</c:v>
                </c:pt>
                <c:pt idx="492">
                  <c:v>4.6052274586476196</c:v>
                </c:pt>
                <c:pt idx="493">
                  <c:v>4.6052274586476196</c:v>
                </c:pt>
                <c:pt idx="494">
                  <c:v>4.6052274586476196</c:v>
                </c:pt>
                <c:pt idx="495">
                  <c:v>4.6052274586476196</c:v>
                </c:pt>
                <c:pt idx="496">
                  <c:v>4.6052274586476196</c:v>
                </c:pt>
                <c:pt idx="497">
                  <c:v>4.6052274586476196</c:v>
                </c:pt>
                <c:pt idx="498">
                  <c:v>4.6052274586476196</c:v>
                </c:pt>
                <c:pt idx="499">
                  <c:v>4.6052274586476196</c:v>
                </c:pt>
                <c:pt idx="500">
                  <c:v>4.6052274586476196</c:v>
                </c:pt>
                <c:pt idx="501">
                  <c:v>4.6052274586476196</c:v>
                </c:pt>
                <c:pt idx="502">
                  <c:v>4.6052274586476196</c:v>
                </c:pt>
                <c:pt idx="503">
                  <c:v>4.6052274586476196</c:v>
                </c:pt>
                <c:pt idx="504">
                  <c:v>4.6052274586476196</c:v>
                </c:pt>
                <c:pt idx="505">
                  <c:v>4.6052274586476196</c:v>
                </c:pt>
                <c:pt idx="506">
                  <c:v>4.6052274586476196</c:v>
                </c:pt>
                <c:pt idx="507">
                  <c:v>4.6052274586476196</c:v>
                </c:pt>
                <c:pt idx="508">
                  <c:v>4.6052274586476196</c:v>
                </c:pt>
                <c:pt idx="509">
                  <c:v>4.6052274586476196</c:v>
                </c:pt>
                <c:pt idx="510">
                  <c:v>4.6052274586476196</c:v>
                </c:pt>
                <c:pt idx="511">
                  <c:v>4.6052274586476196</c:v>
                </c:pt>
                <c:pt idx="512">
                  <c:v>4.6052274586476196</c:v>
                </c:pt>
                <c:pt idx="513">
                  <c:v>4.6052274586476196</c:v>
                </c:pt>
                <c:pt idx="514">
                  <c:v>4.6052274586476196</c:v>
                </c:pt>
                <c:pt idx="515">
                  <c:v>4.6052274586476196</c:v>
                </c:pt>
                <c:pt idx="516">
                  <c:v>4.6052274586476196</c:v>
                </c:pt>
                <c:pt idx="517">
                  <c:v>4.6052274586476196</c:v>
                </c:pt>
                <c:pt idx="518">
                  <c:v>4.6052274586476196</c:v>
                </c:pt>
                <c:pt idx="519">
                  <c:v>4.6052274586476196</c:v>
                </c:pt>
                <c:pt idx="520">
                  <c:v>4.6052274586476196</c:v>
                </c:pt>
                <c:pt idx="521">
                  <c:v>4.6052274586476196</c:v>
                </c:pt>
                <c:pt idx="522">
                  <c:v>4.6052274586476196</c:v>
                </c:pt>
                <c:pt idx="523">
                  <c:v>4.6052274586476196</c:v>
                </c:pt>
                <c:pt idx="524">
                  <c:v>4.6052274586476196</c:v>
                </c:pt>
                <c:pt idx="525">
                  <c:v>4.6052274586476196</c:v>
                </c:pt>
                <c:pt idx="526">
                  <c:v>4.6052274586476196</c:v>
                </c:pt>
                <c:pt idx="527">
                  <c:v>4.6052274586476196</c:v>
                </c:pt>
                <c:pt idx="528">
                  <c:v>4.6052274586476196</c:v>
                </c:pt>
                <c:pt idx="529">
                  <c:v>4.6052274586476196</c:v>
                </c:pt>
                <c:pt idx="530">
                  <c:v>4.6052274586476196</c:v>
                </c:pt>
                <c:pt idx="531">
                  <c:v>4.6052274586476196</c:v>
                </c:pt>
                <c:pt idx="532">
                  <c:v>4.6052274586476196</c:v>
                </c:pt>
                <c:pt idx="533">
                  <c:v>4.6052274586476196</c:v>
                </c:pt>
                <c:pt idx="534">
                  <c:v>4.6052274586476196</c:v>
                </c:pt>
                <c:pt idx="535">
                  <c:v>4.6052274586476196</c:v>
                </c:pt>
                <c:pt idx="536">
                  <c:v>4.6052274586476196</c:v>
                </c:pt>
                <c:pt idx="537">
                  <c:v>4.6052274586476196</c:v>
                </c:pt>
                <c:pt idx="538">
                  <c:v>4.6052274586476196</c:v>
                </c:pt>
                <c:pt idx="539">
                  <c:v>4.6052274586476196</c:v>
                </c:pt>
                <c:pt idx="540">
                  <c:v>4.6052274586476196</c:v>
                </c:pt>
                <c:pt idx="541">
                  <c:v>4.6052274586476196</c:v>
                </c:pt>
                <c:pt idx="542">
                  <c:v>4.6052274586476196</c:v>
                </c:pt>
                <c:pt idx="543">
                  <c:v>4.6052274586476196</c:v>
                </c:pt>
                <c:pt idx="544">
                  <c:v>4.6052274586476196</c:v>
                </c:pt>
                <c:pt idx="545">
                  <c:v>4.6052274586476196</c:v>
                </c:pt>
                <c:pt idx="546">
                  <c:v>4.6052274586476196</c:v>
                </c:pt>
                <c:pt idx="547">
                  <c:v>4.6052274586476196</c:v>
                </c:pt>
                <c:pt idx="548">
                  <c:v>4.6052274586476196</c:v>
                </c:pt>
                <c:pt idx="549">
                  <c:v>4.6052274586476196</c:v>
                </c:pt>
                <c:pt idx="550">
                  <c:v>4.6052274586476196</c:v>
                </c:pt>
                <c:pt idx="551">
                  <c:v>4.6052274586476196</c:v>
                </c:pt>
                <c:pt idx="552">
                  <c:v>4.6052274586476196</c:v>
                </c:pt>
                <c:pt idx="553">
                  <c:v>4.6052274586476196</c:v>
                </c:pt>
                <c:pt idx="554">
                  <c:v>4.6052274586476196</c:v>
                </c:pt>
                <c:pt idx="555">
                  <c:v>4.6052274586476196</c:v>
                </c:pt>
                <c:pt idx="556">
                  <c:v>4.6052274586476196</c:v>
                </c:pt>
                <c:pt idx="557">
                  <c:v>4.6052274586476196</c:v>
                </c:pt>
                <c:pt idx="558">
                  <c:v>4.6052274586476196</c:v>
                </c:pt>
                <c:pt idx="559">
                  <c:v>4.6052274586476196</c:v>
                </c:pt>
                <c:pt idx="560">
                  <c:v>4.6052274586476196</c:v>
                </c:pt>
                <c:pt idx="561">
                  <c:v>4.6052274586476196</c:v>
                </c:pt>
                <c:pt idx="562">
                  <c:v>4.6052274586476196</c:v>
                </c:pt>
                <c:pt idx="563">
                  <c:v>4.6052274586476196</c:v>
                </c:pt>
                <c:pt idx="564">
                  <c:v>4.6052274586476196</c:v>
                </c:pt>
                <c:pt idx="565">
                  <c:v>4.6052274586476196</c:v>
                </c:pt>
                <c:pt idx="566">
                  <c:v>4.6052274586476196</c:v>
                </c:pt>
                <c:pt idx="567">
                  <c:v>4.6052274586476196</c:v>
                </c:pt>
                <c:pt idx="568">
                  <c:v>4.6052274586476196</c:v>
                </c:pt>
                <c:pt idx="569">
                  <c:v>4.6052274586476196</c:v>
                </c:pt>
                <c:pt idx="570">
                  <c:v>4.6052274586476196</c:v>
                </c:pt>
                <c:pt idx="571">
                  <c:v>4.6052274586476196</c:v>
                </c:pt>
                <c:pt idx="572">
                  <c:v>4.6052274586476196</c:v>
                </c:pt>
                <c:pt idx="573">
                  <c:v>4.6052274586476196</c:v>
                </c:pt>
                <c:pt idx="574">
                  <c:v>4.6052274586476196</c:v>
                </c:pt>
                <c:pt idx="575">
                  <c:v>4.6052274586476196</c:v>
                </c:pt>
                <c:pt idx="576">
                  <c:v>4.6052274586476196</c:v>
                </c:pt>
                <c:pt idx="577">
                  <c:v>4.6052274586476196</c:v>
                </c:pt>
                <c:pt idx="578">
                  <c:v>4.6052274586476196</c:v>
                </c:pt>
                <c:pt idx="579">
                  <c:v>4.6052274586476196</c:v>
                </c:pt>
                <c:pt idx="580">
                  <c:v>4.6052274586476196</c:v>
                </c:pt>
                <c:pt idx="581">
                  <c:v>4.6052274586476196</c:v>
                </c:pt>
                <c:pt idx="582">
                  <c:v>4.6052274586476196</c:v>
                </c:pt>
                <c:pt idx="583">
                  <c:v>4.6052274586476196</c:v>
                </c:pt>
                <c:pt idx="584">
                  <c:v>4.6052274586476196</c:v>
                </c:pt>
                <c:pt idx="585">
                  <c:v>4.6052274586476196</c:v>
                </c:pt>
                <c:pt idx="586">
                  <c:v>4.6052274586476196</c:v>
                </c:pt>
                <c:pt idx="587">
                  <c:v>4.6052274586476196</c:v>
                </c:pt>
                <c:pt idx="588">
                  <c:v>4.6052274586476196</c:v>
                </c:pt>
                <c:pt idx="589">
                  <c:v>4.6052274586476196</c:v>
                </c:pt>
                <c:pt idx="590">
                  <c:v>4.6052274586476196</c:v>
                </c:pt>
                <c:pt idx="591">
                  <c:v>4.6052274586476196</c:v>
                </c:pt>
                <c:pt idx="592">
                  <c:v>4.6052274586476196</c:v>
                </c:pt>
                <c:pt idx="593">
                  <c:v>4.6052274586476196</c:v>
                </c:pt>
                <c:pt idx="594">
                  <c:v>4.6052274586476196</c:v>
                </c:pt>
                <c:pt idx="595">
                  <c:v>4.6052274586476196</c:v>
                </c:pt>
                <c:pt idx="596">
                  <c:v>4.6052274586476196</c:v>
                </c:pt>
                <c:pt idx="597">
                  <c:v>4.6052274586476196</c:v>
                </c:pt>
                <c:pt idx="598">
                  <c:v>4.6052274586476196</c:v>
                </c:pt>
                <c:pt idx="599">
                  <c:v>4.6052274586476196</c:v>
                </c:pt>
                <c:pt idx="600">
                  <c:v>4.6052274586476196</c:v>
                </c:pt>
                <c:pt idx="601">
                  <c:v>4.6052274586476196</c:v>
                </c:pt>
                <c:pt idx="602">
                  <c:v>4.6052274586476196</c:v>
                </c:pt>
                <c:pt idx="603">
                  <c:v>4.6052274586476196</c:v>
                </c:pt>
                <c:pt idx="604">
                  <c:v>4.6052274586476196</c:v>
                </c:pt>
                <c:pt idx="605">
                  <c:v>4.6052274586476196</c:v>
                </c:pt>
                <c:pt idx="606">
                  <c:v>4.6052274586476196</c:v>
                </c:pt>
                <c:pt idx="607">
                  <c:v>4.6052274586476196</c:v>
                </c:pt>
                <c:pt idx="608">
                  <c:v>4.6052274586476196</c:v>
                </c:pt>
                <c:pt idx="609">
                  <c:v>4.6052274586476196</c:v>
                </c:pt>
                <c:pt idx="610">
                  <c:v>4.6052274586476196</c:v>
                </c:pt>
                <c:pt idx="611">
                  <c:v>4.6052274586476196</c:v>
                </c:pt>
                <c:pt idx="612">
                  <c:v>4.6052274586476196</c:v>
                </c:pt>
                <c:pt idx="613">
                  <c:v>4.6052274586476196</c:v>
                </c:pt>
                <c:pt idx="614">
                  <c:v>4.6052274586476196</c:v>
                </c:pt>
                <c:pt idx="615">
                  <c:v>4.6052274586476196</c:v>
                </c:pt>
                <c:pt idx="616">
                  <c:v>4.6052274586476196</c:v>
                </c:pt>
                <c:pt idx="617">
                  <c:v>4.6052274586476196</c:v>
                </c:pt>
                <c:pt idx="618">
                  <c:v>4.6052274586476196</c:v>
                </c:pt>
                <c:pt idx="619">
                  <c:v>4.6052274586476196</c:v>
                </c:pt>
                <c:pt idx="620">
                  <c:v>4.6052274586476196</c:v>
                </c:pt>
                <c:pt idx="621">
                  <c:v>4.6052274586476196</c:v>
                </c:pt>
                <c:pt idx="622">
                  <c:v>4.6052274586476196</c:v>
                </c:pt>
                <c:pt idx="623">
                  <c:v>4.6052274586476196</c:v>
                </c:pt>
                <c:pt idx="624">
                  <c:v>4.6052274586476196</c:v>
                </c:pt>
                <c:pt idx="625">
                  <c:v>4.6052274586476196</c:v>
                </c:pt>
                <c:pt idx="626">
                  <c:v>4.6052274586476196</c:v>
                </c:pt>
                <c:pt idx="627">
                  <c:v>4.6052274586476196</c:v>
                </c:pt>
                <c:pt idx="628">
                  <c:v>4.6052274586476196</c:v>
                </c:pt>
                <c:pt idx="629">
                  <c:v>4.6052274586476196</c:v>
                </c:pt>
                <c:pt idx="630">
                  <c:v>4.6052274586476196</c:v>
                </c:pt>
                <c:pt idx="631">
                  <c:v>4.6052274586476196</c:v>
                </c:pt>
                <c:pt idx="632">
                  <c:v>4.6052274586476196</c:v>
                </c:pt>
                <c:pt idx="633">
                  <c:v>4.6052274586476196</c:v>
                </c:pt>
                <c:pt idx="634">
                  <c:v>4.6052274586476196</c:v>
                </c:pt>
                <c:pt idx="635">
                  <c:v>4.6052274586476196</c:v>
                </c:pt>
                <c:pt idx="636">
                  <c:v>4.6052274586476196</c:v>
                </c:pt>
                <c:pt idx="637">
                  <c:v>4.6052274586476196</c:v>
                </c:pt>
                <c:pt idx="638">
                  <c:v>4.6052274586476196</c:v>
                </c:pt>
                <c:pt idx="639">
                  <c:v>4.6052274586476196</c:v>
                </c:pt>
                <c:pt idx="640">
                  <c:v>4.6052274586476196</c:v>
                </c:pt>
                <c:pt idx="641">
                  <c:v>4.6052274586476196</c:v>
                </c:pt>
                <c:pt idx="642">
                  <c:v>4.6052274586476196</c:v>
                </c:pt>
                <c:pt idx="643">
                  <c:v>4.6052274586476196</c:v>
                </c:pt>
                <c:pt idx="644">
                  <c:v>4.6052274586476196</c:v>
                </c:pt>
                <c:pt idx="645">
                  <c:v>4.6052274586476196</c:v>
                </c:pt>
                <c:pt idx="646">
                  <c:v>4.6052274586476196</c:v>
                </c:pt>
                <c:pt idx="647">
                  <c:v>4.6052274586476196</c:v>
                </c:pt>
                <c:pt idx="648">
                  <c:v>4.6052274586476196</c:v>
                </c:pt>
                <c:pt idx="649">
                  <c:v>4.6052274586476196</c:v>
                </c:pt>
                <c:pt idx="650">
                  <c:v>4.6052274586476196</c:v>
                </c:pt>
                <c:pt idx="651">
                  <c:v>4.6052274586476196</c:v>
                </c:pt>
                <c:pt idx="652">
                  <c:v>4.6052274586476196</c:v>
                </c:pt>
                <c:pt idx="653">
                  <c:v>4.6052274586476196</c:v>
                </c:pt>
                <c:pt idx="654">
                  <c:v>4.6052274586476196</c:v>
                </c:pt>
                <c:pt idx="655">
                  <c:v>4.6052274586476196</c:v>
                </c:pt>
                <c:pt idx="656">
                  <c:v>4.6052274586476196</c:v>
                </c:pt>
                <c:pt idx="657">
                  <c:v>4.6052274586476196</c:v>
                </c:pt>
                <c:pt idx="658">
                  <c:v>4.6052274586476196</c:v>
                </c:pt>
                <c:pt idx="659">
                  <c:v>4.6052274586476196</c:v>
                </c:pt>
                <c:pt idx="660">
                  <c:v>4.6052274586476196</c:v>
                </c:pt>
                <c:pt idx="661">
                  <c:v>4.6052274586476196</c:v>
                </c:pt>
                <c:pt idx="662">
                  <c:v>4.6052274586476196</c:v>
                </c:pt>
                <c:pt idx="663">
                  <c:v>4.6052274586476196</c:v>
                </c:pt>
                <c:pt idx="664">
                  <c:v>4.6052274586476196</c:v>
                </c:pt>
                <c:pt idx="665">
                  <c:v>4.6052274586476196</c:v>
                </c:pt>
                <c:pt idx="666">
                  <c:v>4.6052274586476196</c:v>
                </c:pt>
                <c:pt idx="667">
                  <c:v>4.6052274586476196</c:v>
                </c:pt>
                <c:pt idx="668">
                  <c:v>4.6052274586476196</c:v>
                </c:pt>
                <c:pt idx="669">
                  <c:v>4.6052274586476196</c:v>
                </c:pt>
                <c:pt idx="670">
                  <c:v>4.6052274586476196</c:v>
                </c:pt>
                <c:pt idx="671">
                  <c:v>4.6052274586476196</c:v>
                </c:pt>
                <c:pt idx="672">
                  <c:v>4.6052274586476196</c:v>
                </c:pt>
                <c:pt idx="673">
                  <c:v>4.6052274586476196</c:v>
                </c:pt>
                <c:pt idx="674">
                  <c:v>4.6052274586476196</c:v>
                </c:pt>
                <c:pt idx="675">
                  <c:v>4.6052274586476196</c:v>
                </c:pt>
                <c:pt idx="676">
                  <c:v>4.6052274586476196</c:v>
                </c:pt>
                <c:pt idx="677">
                  <c:v>4.6052274586476196</c:v>
                </c:pt>
                <c:pt idx="678">
                  <c:v>4.6052274586476196</c:v>
                </c:pt>
                <c:pt idx="679">
                  <c:v>4.6052274586476196</c:v>
                </c:pt>
                <c:pt idx="680">
                  <c:v>4.6052274586476196</c:v>
                </c:pt>
                <c:pt idx="681">
                  <c:v>4.6052274586476196</c:v>
                </c:pt>
                <c:pt idx="682">
                  <c:v>4.6052274586476196</c:v>
                </c:pt>
                <c:pt idx="683">
                  <c:v>4.6052274586476196</c:v>
                </c:pt>
                <c:pt idx="684">
                  <c:v>4.6052274586476196</c:v>
                </c:pt>
                <c:pt idx="685">
                  <c:v>4.6052274586476196</c:v>
                </c:pt>
                <c:pt idx="686">
                  <c:v>4.6052274586476196</c:v>
                </c:pt>
                <c:pt idx="687">
                  <c:v>4.6052274586476196</c:v>
                </c:pt>
                <c:pt idx="688">
                  <c:v>4.6052274586476196</c:v>
                </c:pt>
                <c:pt idx="689">
                  <c:v>4.6052274586476196</c:v>
                </c:pt>
                <c:pt idx="690">
                  <c:v>4.6052274586476196</c:v>
                </c:pt>
                <c:pt idx="691">
                  <c:v>4.6052274586476196</c:v>
                </c:pt>
                <c:pt idx="692">
                  <c:v>4.6052274586476196</c:v>
                </c:pt>
                <c:pt idx="693">
                  <c:v>4.6052274586476196</c:v>
                </c:pt>
                <c:pt idx="694">
                  <c:v>4.6052274586476196</c:v>
                </c:pt>
                <c:pt idx="695">
                  <c:v>4.6052274586476196</c:v>
                </c:pt>
                <c:pt idx="696">
                  <c:v>4.6052274586476196</c:v>
                </c:pt>
                <c:pt idx="697">
                  <c:v>4.6052274586476196</c:v>
                </c:pt>
                <c:pt idx="698">
                  <c:v>4.6052274586476196</c:v>
                </c:pt>
                <c:pt idx="699">
                  <c:v>4.6052274586476196</c:v>
                </c:pt>
                <c:pt idx="700">
                  <c:v>4.6052274586476196</c:v>
                </c:pt>
                <c:pt idx="701">
                  <c:v>4.6052274586476196</c:v>
                </c:pt>
                <c:pt idx="702">
                  <c:v>4.6052274586476196</c:v>
                </c:pt>
                <c:pt idx="703">
                  <c:v>4.6052274586476196</c:v>
                </c:pt>
                <c:pt idx="704">
                  <c:v>4.6052274586476196</c:v>
                </c:pt>
                <c:pt idx="705">
                  <c:v>4.6052274586476196</c:v>
                </c:pt>
                <c:pt idx="706">
                  <c:v>4.6052274586476196</c:v>
                </c:pt>
                <c:pt idx="707">
                  <c:v>4.6052274586476196</c:v>
                </c:pt>
                <c:pt idx="708">
                  <c:v>4.6052274586476196</c:v>
                </c:pt>
                <c:pt idx="709">
                  <c:v>4.6052274586476196</c:v>
                </c:pt>
                <c:pt idx="710">
                  <c:v>4.6052274586476196</c:v>
                </c:pt>
                <c:pt idx="711">
                  <c:v>4.6052274586476196</c:v>
                </c:pt>
                <c:pt idx="712">
                  <c:v>4.6052274586476196</c:v>
                </c:pt>
                <c:pt idx="713">
                  <c:v>4.6052274586476196</c:v>
                </c:pt>
                <c:pt idx="714">
                  <c:v>4.6052274586476196</c:v>
                </c:pt>
                <c:pt idx="715">
                  <c:v>4.6052274586476196</c:v>
                </c:pt>
                <c:pt idx="716">
                  <c:v>4.6052274586476196</c:v>
                </c:pt>
                <c:pt idx="717">
                  <c:v>4.6052274586476196</c:v>
                </c:pt>
                <c:pt idx="718">
                  <c:v>4.6052274586476196</c:v>
                </c:pt>
                <c:pt idx="719">
                  <c:v>4.6052274586476196</c:v>
                </c:pt>
                <c:pt idx="720">
                  <c:v>4.6052274586476196</c:v>
                </c:pt>
                <c:pt idx="721">
                  <c:v>4.6052274586476196</c:v>
                </c:pt>
                <c:pt idx="722">
                  <c:v>4.6052274586476196</c:v>
                </c:pt>
                <c:pt idx="723">
                  <c:v>4.6052274586476196</c:v>
                </c:pt>
                <c:pt idx="724">
                  <c:v>4.6052274586476196</c:v>
                </c:pt>
                <c:pt idx="725">
                  <c:v>4.6052274586476196</c:v>
                </c:pt>
                <c:pt idx="726">
                  <c:v>4.6052274586476196</c:v>
                </c:pt>
                <c:pt idx="727">
                  <c:v>4.6052274586476196</c:v>
                </c:pt>
                <c:pt idx="728">
                  <c:v>4.6052274586476196</c:v>
                </c:pt>
                <c:pt idx="729">
                  <c:v>4.6052274586476196</c:v>
                </c:pt>
                <c:pt idx="730">
                  <c:v>4.6052274586476196</c:v>
                </c:pt>
              </c:numCache>
            </c:numRef>
          </c:val>
          <c:smooth val="0"/>
          <c:extLst>
            <c:ext xmlns:c16="http://schemas.microsoft.com/office/drawing/2014/chart" uri="{C3380CC4-5D6E-409C-BE32-E72D297353CC}">
              <c16:uniqueId val="{00000002-9C68-4374-B712-338EA68AFC5A}"/>
            </c:ext>
          </c:extLst>
        </c:ser>
        <c:ser>
          <c:idx val="4"/>
          <c:order val="3"/>
          <c:tx>
            <c:strRef>
              <c:f>'Price-to-sales multiple'!$F$7</c:f>
              <c:strCache>
                <c:ptCount val="1"/>
                <c:pt idx="0">
                  <c:v>2017-2019 median TTM P/S multiple</c:v>
                </c:pt>
              </c:strCache>
            </c:strRef>
          </c:tx>
          <c:spPr>
            <a:ln w="25400">
              <a:solidFill>
                <a:schemeClr val="accent4"/>
              </a:solidFill>
              <a:prstDash val="sysDash"/>
            </a:ln>
          </c:spPr>
          <c:marker>
            <c:symbol val="none"/>
          </c:marker>
          <c:cat>
            <c:numRef>
              <c:f>'Price-to-sales multiple'!$B$1289:$B$5396</c:f>
              <c:numCache>
                <c:formatCode>m/d/yyyy</c:formatCode>
                <c:ptCount val="4108"/>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pt idx="314">
                  <c:v>42319</c:v>
                </c:pt>
                <c:pt idx="315">
                  <c:v>42320</c:v>
                </c:pt>
                <c:pt idx="316">
                  <c:v>42321</c:v>
                </c:pt>
                <c:pt idx="317">
                  <c:v>42322</c:v>
                </c:pt>
                <c:pt idx="318">
                  <c:v>42323</c:v>
                </c:pt>
                <c:pt idx="319">
                  <c:v>42324</c:v>
                </c:pt>
                <c:pt idx="320">
                  <c:v>42325</c:v>
                </c:pt>
                <c:pt idx="321">
                  <c:v>42326</c:v>
                </c:pt>
                <c:pt idx="322">
                  <c:v>42327</c:v>
                </c:pt>
                <c:pt idx="323">
                  <c:v>42328</c:v>
                </c:pt>
                <c:pt idx="324">
                  <c:v>42329</c:v>
                </c:pt>
                <c:pt idx="325">
                  <c:v>42330</c:v>
                </c:pt>
                <c:pt idx="326">
                  <c:v>42331</c:v>
                </c:pt>
                <c:pt idx="327">
                  <c:v>42332</c:v>
                </c:pt>
                <c:pt idx="328">
                  <c:v>42333</c:v>
                </c:pt>
                <c:pt idx="329">
                  <c:v>42334</c:v>
                </c:pt>
                <c:pt idx="330">
                  <c:v>42335</c:v>
                </c:pt>
                <c:pt idx="331">
                  <c:v>42336</c:v>
                </c:pt>
                <c:pt idx="332">
                  <c:v>42337</c:v>
                </c:pt>
                <c:pt idx="333">
                  <c:v>42338</c:v>
                </c:pt>
                <c:pt idx="334">
                  <c:v>42339</c:v>
                </c:pt>
                <c:pt idx="335">
                  <c:v>42340</c:v>
                </c:pt>
                <c:pt idx="336">
                  <c:v>42341</c:v>
                </c:pt>
                <c:pt idx="337">
                  <c:v>42342</c:v>
                </c:pt>
                <c:pt idx="338">
                  <c:v>42343</c:v>
                </c:pt>
                <c:pt idx="339">
                  <c:v>42344</c:v>
                </c:pt>
                <c:pt idx="340">
                  <c:v>42345</c:v>
                </c:pt>
                <c:pt idx="341">
                  <c:v>42346</c:v>
                </c:pt>
                <c:pt idx="342">
                  <c:v>42347</c:v>
                </c:pt>
                <c:pt idx="343">
                  <c:v>42348</c:v>
                </c:pt>
                <c:pt idx="344">
                  <c:v>42349</c:v>
                </c:pt>
                <c:pt idx="345">
                  <c:v>42350</c:v>
                </c:pt>
                <c:pt idx="346">
                  <c:v>42351</c:v>
                </c:pt>
                <c:pt idx="347">
                  <c:v>42352</c:v>
                </c:pt>
                <c:pt idx="348">
                  <c:v>42353</c:v>
                </c:pt>
                <c:pt idx="349">
                  <c:v>42354</c:v>
                </c:pt>
                <c:pt idx="350">
                  <c:v>42355</c:v>
                </c:pt>
                <c:pt idx="351">
                  <c:v>42356</c:v>
                </c:pt>
                <c:pt idx="352">
                  <c:v>42357</c:v>
                </c:pt>
                <c:pt idx="353">
                  <c:v>42358</c:v>
                </c:pt>
                <c:pt idx="354">
                  <c:v>42359</c:v>
                </c:pt>
                <c:pt idx="355">
                  <c:v>42360</c:v>
                </c:pt>
                <c:pt idx="356">
                  <c:v>42361</c:v>
                </c:pt>
                <c:pt idx="357">
                  <c:v>42362</c:v>
                </c:pt>
                <c:pt idx="358">
                  <c:v>42363</c:v>
                </c:pt>
                <c:pt idx="359">
                  <c:v>42364</c:v>
                </c:pt>
                <c:pt idx="360">
                  <c:v>42365</c:v>
                </c:pt>
                <c:pt idx="361">
                  <c:v>42366</c:v>
                </c:pt>
                <c:pt idx="362">
                  <c:v>42367</c:v>
                </c:pt>
                <c:pt idx="363">
                  <c:v>42368</c:v>
                </c:pt>
                <c:pt idx="364">
                  <c:v>42369</c:v>
                </c:pt>
                <c:pt idx="365">
                  <c:v>42370</c:v>
                </c:pt>
                <c:pt idx="366">
                  <c:v>42371</c:v>
                </c:pt>
                <c:pt idx="367">
                  <c:v>42372</c:v>
                </c:pt>
                <c:pt idx="368">
                  <c:v>42373</c:v>
                </c:pt>
                <c:pt idx="369">
                  <c:v>42374</c:v>
                </c:pt>
                <c:pt idx="370">
                  <c:v>42375</c:v>
                </c:pt>
                <c:pt idx="371">
                  <c:v>42376</c:v>
                </c:pt>
                <c:pt idx="372">
                  <c:v>42377</c:v>
                </c:pt>
                <c:pt idx="373">
                  <c:v>42378</c:v>
                </c:pt>
                <c:pt idx="374">
                  <c:v>42379</c:v>
                </c:pt>
                <c:pt idx="375">
                  <c:v>42380</c:v>
                </c:pt>
                <c:pt idx="376">
                  <c:v>42381</c:v>
                </c:pt>
                <c:pt idx="377">
                  <c:v>42382</c:v>
                </c:pt>
                <c:pt idx="378">
                  <c:v>42383</c:v>
                </c:pt>
                <c:pt idx="379">
                  <c:v>42384</c:v>
                </c:pt>
                <c:pt idx="380">
                  <c:v>42385</c:v>
                </c:pt>
                <c:pt idx="381">
                  <c:v>42386</c:v>
                </c:pt>
                <c:pt idx="382">
                  <c:v>42387</c:v>
                </c:pt>
                <c:pt idx="383">
                  <c:v>42388</c:v>
                </c:pt>
                <c:pt idx="384">
                  <c:v>42389</c:v>
                </c:pt>
                <c:pt idx="385">
                  <c:v>42390</c:v>
                </c:pt>
                <c:pt idx="386">
                  <c:v>42391</c:v>
                </c:pt>
                <c:pt idx="387">
                  <c:v>42392</c:v>
                </c:pt>
                <c:pt idx="388">
                  <c:v>42393</c:v>
                </c:pt>
                <c:pt idx="389">
                  <c:v>42394</c:v>
                </c:pt>
                <c:pt idx="390">
                  <c:v>42395</c:v>
                </c:pt>
                <c:pt idx="391">
                  <c:v>42396</c:v>
                </c:pt>
                <c:pt idx="392">
                  <c:v>42397</c:v>
                </c:pt>
                <c:pt idx="393">
                  <c:v>42398</c:v>
                </c:pt>
                <c:pt idx="394">
                  <c:v>42399</c:v>
                </c:pt>
                <c:pt idx="395">
                  <c:v>42400</c:v>
                </c:pt>
                <c:pt idx="396">
                  <c:v>42401</c:v>
                </c:pt>
                <c:pt idx="397">
                  <c:v>42402</c:v>
                </c:pt>
                <c:pt idx="398">
                  <c:v>42403</c:v>
                </c:pt>
                <c:pt idx="399">
                  <c:v>42404</c:v>
                </c:pt>
                <c:pt idx="400">
                  <c:v>42405</c:v>
                </c:pt>
                <c:pt idx="401">
                  <c:v>42406</c:v>
                </c:pt>
                <c:pt idx="402">
                  <c:v>42407</c:v>
                </c:pt>
                <c:pt idx="403">
                  <c:v>42408</c:v>
                </c:pt>
                <c:pt idx="404">
                  <c:v>42409</c:v>
                </c:pt>
                <c:pt idx="405">
                  <c:v>42410</c:v>
                </c:pt>
                <c:pt idx="406">
                  <c:v>42411</c:v>
                </c:pt>
                <c:pt idx="407">
                  <c:v>42412</c:v>
                </c:pt>
                <c:pt idx="408">
                  <c:v>42413</c:v>
                </c:pt>
                <c:pt idx="409">
                  <c:v>42414</c:v>
                </c:pt>
                <c:pt idx="410">
                  <c:v>42415</c:v>
                </c:pt>
                <c:pt idx="411">
                  <c:v>42416</c:v>
                </c:pt>
                <c:pt idx="412">
                  <c:v>42417</c:v>
                </c:pt>
                <c:pt idx="413">
                  <c:v>42418</c:v>
                </c:pt>
                <c:pt idx="414">
                  <c:v>42419</c:v>
                </c:pt>
                <c:pt idx="415">
                  <c:v>42420</c:v>
                </c:pt>
                <c:pt idx="416">
                  <c:v>42421</c:v>
                </c:pt>
                <c:pt idx="417">
                  <c:v>42422</c:v>
                </c:pt>
                <c:pt idx="418">
                  <c:v>42423</c:v>
                </c:pt>
                <c:pt idx="419">
                  <c:v>42424</c:v>
                </c:pt>
                <c:pt idx="420">
                  <c:v>42425</c:v>
                </c:pt>
                <c:pt idx="421">
                  <c:v>42426</c:v>
                </c:pt>
                <c:pt idx="422">
                  <c:v>42427</c:v>
                </c:pt>
                <c:pt idx="423">
                  <c:v>42428</c:v>
                </c:pt>
                <c:pt idx="424">
                  <c:v>42429</c:v>
                </c:pt>
                <c:pt idx="425">
                  <c:v>42430</c:v>
                </c:pt>
                <c:pt idx="426">
                  <c:v>42431</c:v>
                </c:pt>
                <c:pt idx="427">
                  <c:v>42432</c:v>
                </c:pt>
                <c:pt idx="428">
                  <c:v>42433</c:v>
                </c:pt>
                <c:pt idx="429">
                  <c:v>42434</c:v>
                </c:pt>
                <c:pt idx="430">
                  <c:v>42435</c:v>
                </c:pt>
                <c:pt idx="431">
                  <c:v>42436</c:v>
                </c:pt>
                <c:pt idx="432">
                  <c:v>42437</c:v>
                </c:pt>
                <c:pt idx="433">
                  <c:v>42438</c:v>
                </c:pt>
                <c:pt idx="434">
                  <c:v>42439</c:v>
                </c:pt>
                <c:pt idx="435">
                  <c:v>42440</c:v>
                </c:pt>
                <c:pt idx="436">
                  <c:v>42441</c:v>
                </c:pt>
                <c:pt idx="437">
                  <c:v>42442</c:v>
                </c:pt>
                <c:pt idx="438">
                  <c:v>42443</c:v>
                </c:pt>
                <c:pt idx="439">
                  <c:v>42444</c:v>
                </c:pt>
                <c:pt idx="440">
                  <c:v>42445</c:v>
                </c:pt>
                <c:pt idx="441">
                  <c:v>42446</c:v>
                </c:pt>
                <c:pt idx="442">
                  <c:v>42447</c:v>
                </c:pt>
                <c:pt idx="443">
                  <c:v>42448</c:v>
                </c:pt>
                <c:pt idx="444">
                  <c:v>42449</c:v>
                </c:pt>
                <c:pt idx="445">
                  <c:v>42450</c:v>
                </c:pt>
                <c:pt idx="446">
                  <c:v>42451</c:v>
                </c:pt>
                <c:pt idx="447">
                  <c:v>42452</c:v>
                </c:pt>
                <c:pt idx="448">
                  <c:v>42453</c:v>
                </c:pt>
                <c:pt idx="449">
                  <c:v>42454</c:v>
                </c:pt>
                <c:pt idx="450">
                  <c:v>42455</c:v>
                </c:pt>
                <c:pt idx="451">
                  <c:v>42456</c:v>
                </c:pt>
                <c:pt idx="452">
                  <c:v>42457</c:v>
                </c:pt>
                <c:pt idx="453">
                  <c:v>42458</c:v>
                </c:pt>
                <c:pt idx="454">
                  <c:v>42459</c:v>
                </c:pt>
                <c:pt idx="455">
                  <c:v>42460</c:v>
                </c:pt>
                <c:pt idx="456">
                  <c:v>42461</c:v>
                </c:pt>
                <c:pt idx="457">
                  <c:v>42462</c:v>
                </c:pt>
                <c:pt idx="458">
                  <c:v>42463</c:v>
                </c:pt>
                <c:pt idx="459">
                  <c:v>42464</c:v>
                </c:pt>
                <c:pt idx="460">
                  <c:v>42465</c:v>
                </c:pt>
                <c:pt idx="461">
                  <c:v>42466</c:v>
                </c:pt>
                <c:pt idx="462">
                  <c:v>42467</c:v>
                </c:pt>
                <c:pt idx="463">
                  <c:v>42468</c:v>
                </c:pt>
                <c:pt idx="464">
                  <c:v>42469</c:v>
                </c:pt>
                <c:pt idx="465">
                  <c:v>42470</c:v>
                </c:pt>
                <c:pt idx="466">
                  <c:v>42471</c:v>
                </c:pt>
                <c:pt idx="467">
                  <c:v>42472</c:v>
                </c:pt>
                <c:pt idx="468">
                  <c:v>42473</c:v>
                </c:pt>
                <c:pt idx="469">
                  <c:v>42474</c:v>
                </c:pt>
                <c:pt idx="470">
                  <c:v>42475</c:v>
                </c:pt>
                <c:pt idx="471">
                  <c:v>42476</c:v>
                </c:pt>
                <c:pt idx="472">
                  <c:v>42477</c:v>
                </c:pt>
                <c:pt idx="473">
                  <c:v>42478</c:v>
                </c:pt>
                <c:pt idx="474">
                  <c:v>42479</c:v>
                </c:pt>
                <c:pt idx="475">
                  <c:v>42480</c:v>
                </c:pt>
                <c:pt idx="476">
                  <c:v>42481</c:v>
                </c:pt>
                <c:pt idx="477">
                  <c:v>42482</c:v>
                </c:pt>
                <c:pt idx="478">
                  <c:v>42483</c:v>
                </c:pt>
                <c:pt idx="479">
                  <c:v>42484</c:v>
                </c:pt>
                <c:pt idx="480">
                  <c:v>42485</c:v>
                </c:pt>
                <c:pt idx="481">
                  <c:v>42486</c:v>
                </c:pt>
                <c:pt idx="482">
                  <c:v>42487</c:v>
                </c:pt>
                <c:pt idx="483">
                  <c:v>42488</c:v>
                </c:pt>
                <c:pt idx="484">
                  <c:v>42489</c:v>
                </c:pt>
                <c:pt idx="485">
                  <c:v>42490</c:v>
                </c:pt>
                <c:pt idx="486">
                  <c:v>42491</c:v>
                </c:pt>
                <c:pt idx="487">
                  <c:v>42492</c:v>
                </c:pt>
                <c:pt idx="488">
                  <c:v>42493</c:v>
                </c:pt>
                <c:pt idx="489">
                  <c:v>42494</c:v>
                </c:pt>
                <c:pt idx="490">
                  <c:v>42495</c:v>
                </c:pt>
                <c:pt idx="491">
                  <c:v>42496</c:v>
                </c:pt>
                <c:pt idx="492">
                  <c:v>42497</c:v>
                </c:pt>
                <c:pt idx="493">
                  <c:v>42498</c:v>
                </c:pt>
                <c:pt idx="494">
                  <c:v>42499</c:v>
                </c:pt>
                <c:pt idx="495">
                  <c:v>42500</c:v>
                </c:pt>
                <c:pt idx="496">
                  <c:v>42501</c:v>
                </c:pt>
                <c:pt idx="497">
                  <c:v>42502</c:v>
                </c:pt>
                <c:pt idx="498">
                  <c:v>42503</c:v>
                </c:pt>
                <c:pt idx="499">
                  <c:v>42504</c:v>
                </c:pt>
                <c:pt idx="500">
                  <c:v>42505</c:v>
                </c:pt>
                <c:pt idx="501">
                  <c:v>42506</c:v>
                </c:pt>
                <c:pt idx="502">
                  <c:v>42507</c:v>
                </c:pt>
                <c:pt idx="503">
                  <c:v>42508</c:v>
                </c:pt>
                <c:pt idx="504">
                  <c:v>42509</c:v>
                </c:pt>
                <c:pt idx="505">
                  <c:v>42510</c:v>
                </c:pt>
                <c:pt idx="506">
                  <c:v>42511</c:v>
                </c:pt>
                <c:pt idx="507">
                  <c:v>42512</c:v>
                </c:pt>
                <c:pt idx="508">
                  <c:v>42513</c:v>
                </c:pt>
                <c:pt idx="509">
                  <c:v>42514</c:v>
                </c:pt>
                <c:pt idx="510">
                  <c:v>42515</c:v>
                </c:pt>
                <c:pt idx="511">
                  <c:v>42516</c:v>
                </c:pt>
                <c:pt idx="512">
                  <c:v>42517</c:v>
                </c:pt>
                <c:pt idx="513">
                  <c:v>42518</c:v>
                </c:pt>
                <c:pt idx="514">
                  <c:v>42519</c:v>
                </c:pt>
                <c:pt idx="515">
                  <c:v>42520</c:v>
                </c:pt>
                <c:pt idx="516">
                  <c:v>42521</c:v>
                </c:pt>
                <c:pt idx="517">
                  <c:v>42522</c:v>
                </c:pt>
                <c:pt idx="518">
                  <c:v>42523</c:v>
                </c:pt>
                <c:pt idx="519">
                  <c:v>42524</c:v>
                </c:pt>
                <c:pt idx="520">
                  <c:v>42525</c:v>
                </c:pt>
                <c:pt idx="521">
                  <c:v>42526</c:v>
                </c:pt>
                <c:pt idx="522">
                  <c:v>42527</c:v>
                </c:pt>
                <c:pt idx="523">
                  <c:v>42528</c:v>
                </c:pt>
                <c:pt idx="524">
                  <c:v>42529</c:v>
                </c:pt>
                <c:pt idx="525">
                  <c:v>42530</c:v>
                </c:pt>
                <c:pt idx="526">
                  <c:v>42531</c:v>
                </c:pt>
                <c:pt idx="527">
                  <c:v>42532</c:v>
                </c:pt>
                <c:pt idx="528">
                  <c:v>42533</c:v>
                </c:pt>
                <c:pt idx="529">
                  <c:v>42534</c:v>
                </c:pt>
                <c:pt idx="530">
                  <c:v>42535</c:v>
                </c:pt>
                <c:pt idx="531">
                  <c:v>42536</c:v>
                </c:pt>
                <c:pt idx="532">
                  <c:v>42537</c:v>
                </c:pt>
                <c:pt idx="533">
                  <c:v>42538</c:v>
                </c:pt>
                <c:pt idx="534">
                  <c:v>42539</c:v>
                </c:pt>
                <c:pt idx="535">
                  <c:v>42540</c:v>
                </c:pt>
                <c:pt idx="536">
                  <c:v>42541</c:v>
                </c:pt>
                <c:pt idx="537">
                  <c:v>42542</c:v>
                </c:pt>
                <c:pt idx="538">
                  <c:v>42543</c:v>
                </c:pt>
                <c:pt idx="539">
                  <c:v>42544</c:v>
                </c:pt>
                <c:pt idx="540">
                  <c:v>42545</c:v>
                </c:pt>
                <c:pt idx="541">
                  <c:v>42546</c:v>
                </c:pt>
                <c:pt idx="542">
                  <c:v>42547</c:v>
                </c:pt>
                <c:pt idx="543">
                  <c:v>42548</c:v>
                </c:pt>
                <c:pt idx="544">
                  <c:v>42549</c:v>
                </c:pt>
                <c:pt idx="545">
                  <c:v>42550</c:v>
                </c:pt>
                <c:pt idx="546">
                  <c:v>42551</c:v>
                </c:pt>
                <c:pt idx="547">
                  <c:v>42552</c:v>
                </c:pt>
                <c:pt idx="548">
                  <c:v>42553</c:v>
                </c:pt>
                <c:pt idx="549">
                  <c:v>42554</c:v>
                </c:pt>
                <c:pt idx="550">
                  <c:v>42555</c:v>
                </c:pt>
                <c:pt idx="551">
                  <c:v>42556</c:v>
                </c:pt>
                <c:pt idx="552">
                  <c:v>42557</c:v>
                </c:pt>
                <c:pt idx="553">
                  <c:v>42558</c:v>
                </c:pt>
                <c:pt idx="554">
                  <c:v>42559</c:v>
                </c:pt>
                <c:pt idx="555">
                  <c:v>42560</c:v>
                </c:pt>
                <c:pt idx="556">
                  <c:v>42561</c:v>
                </c:pt>
                <c:pt idx="557">
                  <c:v>42562</c:v>
                </c:pt>
                <c:pt idx="558">
                  <c:v>42563</c:v>
                </c:pt>
                <c:pt idx="559">
                  <c:v>42564</c:v>
                </c:pt>
                <c:pt idx="560">
                  <c:v>42565</c:v>
                </c:pt>
                <c:pt idx="561">
                  <c:v>42566</c:v>
                </c:pt>
                <c:pt idx="562">
                  <c:v>42567</c:v>
                </c:pt>
                <c:pt idx="563">
                  <c:v>42568</c:v>
                </c:pt>
                <c:pt idx="564">
                  <c:v>42569</c:v>
                </c:pt>
                <c:pt idx="565">
                  <c:v>42570</c:v>
                </c:pt>
                <c:pt idx="566">
                  <c:v>42571</c:v>
                </c:pt>
                <c:pt idx="567">
                  <c:v>42572</c:v>
                </c:pt>
                <c:pt idx="568">
                  <c:v>42573</c:v>
                </c:pt>
                <c:pt idx="569">
                  <c:v>42574</c:v>
                </c:pt>
                <c:pt idx="570">
                  <c:v>42575</c:v>
                </c:pt>
                <c:pt idx="571">
                  <c:v>42576</c:v>
                </c:pt>
                <c:pt idx="572">
                  <c:v>42577</c:v>
                </c:pt>
                <c:pt idx="573">
                  <c:v>42578</c:v>
                </c:pt>
                <c:pt idx="574">
                  <c:v>42579</c:v>
                </c:pt>
                <c:pt idx="575">
                  <c:v>42580</c:v>
                </c:pt>
                <c:pt idx="576">
                  <c:v>42581</c:v>
                </c:pt>
                <c:pt idx="577">
                  <c:v>42582</c:v>
                </c:pt>
                <c:pt idx="578">
                  <c:v>42583</c:v>
                </c:pt>
                <c:pt idx="579">
                  <c:v>42584</c:v>
                </c:pt>
                <c:pt idx="580">
                  <c:v>42585</c:v>
                </c:pt>
                <c:pt idx="581">
                  <c:v>42586</c:v>
                </c:pt>
                <c:pt idx="582">
                  <c:v>42587</c:v>
                </c:pt>
                <c:pt idx="583">
                  <c:v>42588</c:v>
                </c:pt>
                <c:pt idx="584">
                  <c:v>42589</c:v>
                </c:pt>
                <c:pt idx="585">
                  <c:v>42590</c:v>
                </c:pt>
                <c:pt idx="586">
                  <c:v>42591</c:v>
                </c:pt>
                <c:pt idx="587">
                  <c:v>42592</c:v>
                </c:pt>
                <c:pt idx="588">
                  <c:v>42593</c:v>
                </c:pt>
                <c:pt idx="589">
                  <c:v>42594</c:v>
                </c:pt>
                <c:pt idx="590">
                  <c:v>42595</c:v>
                </c:pt>
                <c:pt idx="591">
                  <c:v>42596</c:v>
                </c:pt>
                <c:pt idx="592">
                  <c:v>42597</c:v>
                </c:pt>
                <c:pt idx="593">
                  <c:v>42598</c:v>
                </c:pt>
                <c:pt idx="594">
                  <c:v>42599</c:v>
                </c:pt>
                <c:pt idx="595">
                  <c:v>42600</c:v>
                </c:pt>
                <c:pt idx="596">
                  <c:v>42601</c:v>
                </c:pt>
                <c:pt idx="597">
                  <c:v>42602</c:v>
                </c:pt>
                <c:pt idx="598">
                  <c:v>42603</c:v>
                </c:pt>
                <c:pt idx="599">
                  <c:v>42604</c:v>
                </c:pt>
                <c:pt idx="600">
                  <c:v>42605</c:v>
                </c:pt>
                <c:pt idx="601">
                  <c:v>42606</c:v>
                </c:pt>
                <c:pt idx="602">
                  <c:v>42607</c:v>
                </c:pt>
                <c:pt idx="603">
                  <c:v>42608</c:v>
                </c:pt>
                <c:pt idx="604">
                  <c:v>42609</c:v>
                </c:pt>
                <c:pt idx="605">
                  <c:v>42610</c:v>
                </c:pt>
                <c:pt idx="606">
                  <c:v>42611</c:v>
                </c:pt>
                <c:pt idx="607">
                  <c:v>42612</c:v>
                </c:pt>
                <c:pt idx="608">
                  <c:v>42613</c:v>
                </c:pt>
                <c:pt idx="609">
                  <c:v>42614</c:v>
                </c:pt>
                <c:pt idx="610">
                  <c:v>42615</c:v>
                </c:pt>
                <c:pt idx="611">
                  <c:v>42616</c:v>
                </c:pt>
                <c:pt idx="612">
                  <c:v>42617</c:v>
                </c:pt>
                <c:pt idx="613">
                  <c:v>42618</c:v>
                </c:pt>
                <c:pt idx="614">
                  <c:v>42619</c:v>
                </c:pt>
                <c:pt idx="615">
                  <c:v>42620</c:v>
                </c:pt>
                <c:pt idx="616">
                  <c:v>42621</c:v>
                </c:pt>
                <c:pt idx="617">
                  <c:v>42622</c:v>
                </c:pt>
                <c:pt idx="618">
                  <c:v>42623</c:v>
                </c:pt>
                <c:pt idx="619">
                  <c:v>42624</c:v>
                </c:pt>
                <c:pt idx="620">
                  <c:v>42625</c:v>
                </c:pt>
                <c:pt idx="621">
                  <c:v>42626</c:v>
                </c:pt>
                <c:pt idx="622">
                  <c:v>42627</c:v>
                </c:pt>
                <c:pt idx="623">
                  <c:v>42628</c:v>
                </c:pt>
                <c:pt idx="624">
                  <c:v>42629</c:v>
                </c:pt>
                <c:pt idx="625">
                  <c:v>42630</c:v>
                </c:pt>
                <c:pt idx="626">
                  <c:v>42631</c:v>
                </c:pt>
                <c:pt idx="627">
                  <c:v>42632</c:v>
                </c:pt>
                <c:pt idx="628">
                  <c:v>42633</c:v>
                </c:pt>
                <c:pt idx="629">
                  <c:v>42634</c:v>
                </c:pt>
                <c:pt idx="630">
                  <c:v>42635</c:v>
                </c:pt>
                <c:pt idx="631">
                  <c:v>42636</c:v>
                </c:pt>
                <c:pt idx="632">
                  <c:v>42637</c:v>
                </c:pt>
                <c:pt idx="633">
                  <c:v>42638</c:v>
                </c:pt>
                <c:pt idx="634">
                  <c:v>42639</c:v>
                </c:pt>
                <c:pt idx="635">
                  <c:v>42640</c:v>
                </c:pt>
                <c:pt idx="636">
                  <c:v>42641</c:v>
                </c:pt>
                <c:pt idx="637">
                  <c:v>42642</c:v>
                </c:pt>
                <c:pt idx="638">
                  <c:v>42643</c:v>
                </c:pt>
                <c:pt idx="639">
                  <c:v>42644</c:v>
                </c:pt>
                <c:pt idx="640">
                  <c:v>42645</c:v>
                </c:pt>
                <c:pt idx="641">
                  <c:v>42646</c:v>
                </c:pt>
                <c:pt idx="642">
                  <c:v>42647</c:v>
                </c:pt>
                <c:pt idx="643">
                  <c:v>42648</c:v>
                </c:pt>
                <c:pt idx="644">
                  <c:v>42649</c:v>
                </c:pt>
                <c:pt idx="645">
                  <c:v>42650</c:v>
                </c:pt>
                <c:pt idx="646">
                  <c:v>42651</c:v>
                </c:pt>
                <c:pt idx="647">
                  <c:v>42652</c:v>
                </c:pt>
                <c:pt idx="648">
                  <c:v>42653</c:v>
                </c:pt>
                <c:pt idx="649">
                  <c:v>42654</c:v>
                </c:pt>
                <c:pt idx="650">
                  <c:v>42655</c:v>
                </c:pt>
                <c:pt idx="651">
                  <c:v>42656</c:v>
                </c:pt>
                <c:pt idx="652">
                  <c:v>42657</c:v>
                </c:pt>
                <c:pt idx="653">
                  <c:v>42658</c:v>
                </c:pt>
                <c:pt idx="654">
                  <c:v>42659</c:v>
                </c:pt>
                <c:pt idx="655">
                  <c:v>42660</c:v>
                </c:pt>
                <c:pt idx="656">
                  <c:v>42661</c:v>
                </c:pt>
                <c:pt idx="657">
                  <c:v>42662</c:v>
                </c:pt>
                <c:pt idx="658">
                  <c:v>42663</c:v>
                </c:pt>
                <c:pt idx="659">
                  <c:v>42664</c:v>
                </c:pt>
                <c:pt idx="660">
                  <c:v>42665</c:v>
                </c:pt>
                <c:pt idx="661">
                  <c:v>42666</c:v>
                </c:pt>
                <c:pt idx="662">
                  <c:v>42667</c:v>
                </c:pt>
                <c:pt idx="663">
                  <c:v>42668</c:v>
                </c:pt>
                <c:pt idx="664">
                  <c:v>42669</c:v>
                </c:pt>
                <c:pt idx="665">
                  <c:v>42670</c:v>
                </c:pt>
                <c:pt idx="666">
                  <c:v>42671</c:v>
                </c:pt>
                <c:pt idx="667">
                  <c:v>42672</c:v>
                </c:pt>
                <c:pt idx="668">
                  <c:v>42673</c:v>
                </c:pt>
                <c:pt idx="669">
                  <c:v>42674</c:v>
                </c:pt>
                <c:pt idx="670">
                  <c:v>42675</c:v>
                </c:pt>
                <c:pt idx="671">
                  <c:v>42676</c:v>
                </c:pt>
                <c:pt idx="672">
                  <c:v>42677</c:v>
                </c:pt>
                <c:pt idx="673">
                  <c:v>42678</c:v>
                </c:pt>
                <c:pt idx="674">
                  <c:v>42679</c:v>
                </c:pt>
                <c:pt idx="675">
                  <c:v>42680</c:v>
                </c:pt>
                <c:pt idx="676">
                  <c:v>42681</c:v>
                </c:pt>
                <c:pt idx="677">
                  <c:v>42682</c:v>
                </c:pt>
                <c:pt idx="678">
                  <c:v>42683</c:v>
                </c:pt>
                <c:pt idx="679">
                  <c:v>42684</c:v>
                </c:pt>
                <c:pt idx="680">
                  <c:v>42685</c:v>
                </c:pt>
                <c:pt idx="681">
                  <c:v>42686</c:v>
                </c:pt>
                <c:pt idx="682">
                  <c:v>42687</c:v>
                </c:pt>
                <c:pt idx="683">
                  <c:v>42688</c:v>
                </c:pt>
                <c:pt idx="684">
                  <c:v>42689</c:v>
                </c:pt>
                <c:pt idx="685">
                  <c:v>42690</c:v>
                </c:pt>
                <c:pt idx="686">
                  <c:v>42691</c:v>
                </c:pt>
                <c:pt idx="687">
                  <c:v>42692</c:v>
                </c:pt>
                <c:pt idx="688">
                  <c:v>42693</c:v>
                </c:pt>
                <c:pt idx="689">
                  <c:v>42694</c:v>
                </c:pt>
                <c:pt idx="690">
                  <c:v>42695</c:v>
                </c:pt>
                <c:pt idx="691">
                  <c:v>42696</c:v>
                </c:pt>
                <c:pt idx="692">
                  <c:v>42697</c:v>
                </c:pt>
                <c:pt idx="693">
                  <c:v>42698</c:v>
                </c:pt>
                <c:pt idx="694">
                  <c:v>42699</c:v>
                </c:pt>
                <c:pt idx="695">
                  <c:v>42700</c:v>
                </c:pt>
                <c:pt idx="696">
                  <c:v>42701</c:v>
                </c:pt>
                <c:pt idx="697">
                  <c:v>42702</c:v>
                </c:pt>
                <c:pt idx="698">
                  <c:v>42703</c:v>
                </c:pt>
                <c:pt idx="699">
                  <c:v>42704</c:v>
                </c:pt>
                <c:pt idx="700">
                  <c:v>42705</c:v>
                </c:pt>
                <c:pt idx="701">
                  <c:v>42706</c:v>
                </c:pt>
                <c:pt idx="702">
                  <c:v>42707</c:v>
                </c:pt>
                <c:pt idx="703">
                  <c:v>42708</c:v>
                </c:pt>
                <c:pt idx="704">
                  <c:v>42709</c:v>
                </c:pt>
                <c:pt idx="705">
                  <c:v>42710</c:v>
                </c:pt>
                <c:pt idx="706">
                  <c:v>42711</c:v>
                </c:pt>
                <c:pt idx="707">
                  <c:v>42712</c:v>
                </c:pt>
                <c:pt idx="708">
                  <c:v>42713</c:v>
                </c:pt>
                <c:pt idx="709">
                  <c:v>42714</c:v>
                </c:pt>
                <c:pt idx="710">
                  <c:v>42715</c:v>
                </c:pt>
                <c:pt idx="711">
                  <c:v>42716</c:v>
                </c:pt>
                <c:pt idx="712">
                  <c:v>42717</c:v>
                </c:pt>
                <c:pt idx="713">
                  <c:v>42718</c:v>
                </c:pt>
                <c:pt idx="714">
                  <c:v>42719</c:v>
                </c:pt>
                <c:pt idx="715">
                  <c:v>42720</c:v>
                </c:pt>
                <c:pt idx="716">
                  <c:v>42721</c:v>
                </c:pt>
                <c:pt idx="717">
                  <c:v>42722</c:v>
                </c:pt>
                <c:pt idx="718">
                  <c:v>42723</c:v>
                </c:pt>
                <c:pt idx="719">
                  <c:v>42724</c:v>
                </c:pt>
                <c:pt idx="720">
                  <c:v>42725</c:v>
                </c:pt>
                <c:pt idx="721">
                  <c:v>42726</c:v>
                </c:pt>
                <c:pt idx="722">
                  <c:v>42727</c:v>
                </c:pt>
                <c:pt idx="723">
                  <c:v>42728</c:v>
                </c:pt>
                <c:pt idx="724">
                  <c:v>42729</c:v>
                </c:pt>
                <c:pt idx="725">
                  <c:v>42730</c:v>
                </c:pt>
                <c:pt idx="726">
                  <c:v>42731</c:v>
                </c:pt>
                <c:pt idx="727">
                  <c:v>42732</c:v>
                </c:pt>
                <c:pt idx="728">
                  <c:v>42733</c:v>
                </c:pt>
                <c:pt idx="729">
                  <c:v>42734</c:v>
                </c:pt>
                <c:pt idx="730">
                  <c:v>42735</c:v>
                </c:pt>
                <c:pt idx="731">
                  <c:v>42736</c:v>
                </c:pt>
                <c:pt idx="732">
                  <c:v>42737</c:v>
                </c:pt>
                <c:pt idx="733">
                  <c:v>42738</c:v>
                </c:pt>
                <c:pt idx="734">
                  <c:v>42739</c:v>
                </c:pt>
                <c:pt idx="735">
                  <c:v>42740</c:v>
                </c:pt>
                <c:pt idx="736">
                  <c:v>42741</c:v>
                </c:pt>
                <c:pt idx="737">
                  <c:v>42742</c:v>
                </c:pt>
                <c:pt idx="738">
                  <c:v>42743</c:v>
                </c:pt>
                <c:pt idx="739">
                  <c:v>42744</c:v>
                </c:pt>
                <c:pt idx="740">
                  <c:v>42745</c:v>
                </c:pt>
                <c:pt idx="741">
                  <c:v>42746</c:v>
                </c:pt>
                <c:pt idx="742">
                  <c:v>42747</c:v>
                </c:pt>
                <c:pt idx="743">
                  <c:v>42748</c:v>
                </c:pt>
                <c:pt idx="744">
                  <c:v>42749</c:v>
                </c:pt>
                <c:pt idx="745">
                  <c:v>42750</c:v>
                </c:pt>
                <c:pt idx="746">
                  <c:v>42751</c:v>
                </c:pt>
                <c:pt idx="747">
                  <c:v>42752</c:v>
                </c:pt>
                <c:pt idx="748">
                  <c:v>42753</c:v>
                </c:pt>
                <c:pt idx="749">
                  <c:v>42754</c:v>
                </c:pt>
                <c:pt idx="750">
                  <c:v>42755</c:v>
                </c:pt>
                <c:pt idx="751">
                  <c:v>42756</c:v>
                </c:pt>
                <c:pt idx="752">
                  <c:v>42757</c:v>
                </c:pt>
                <c:pt idx="753">
                  <c:v>42758</c:v>
                </c:pt>
                <c:pt idx="754">
                  <c:v>42759</c:v>
                </c:pt>
                <c:pt idx="755">
                  <c:v>42760</c:v>
                </c:pt>
                <c:pt idx="756">
                  <c:v>42761</c:v>
                </c:pt>
                <c:pt idx="757">
                  <c:v>42762</c:v>
                </c:pt>
                <c:pt idx="758">
                  <c:v>42763</c:v>
                </c:pt>
                <c:pt idx="759">
                  <c:v>42764</c:v>
                </c:pt>
                <c:pt idx="760">
                  <c:v>42765</c:v>
                </c:pt>
                <c:pt idx="761">
                  <c:v>42766</c:v>
                </c:pt>
                <c:pt idx="762">
                  <c:v>42767</c:v>
                </c:pt>
                <c:pt idx="763">
                  <c:v>42768</c:v>
                </c:pt>
                <c:pt idx="764">
                  <c:v>42769</c:v>
                </c:pt>
                <c:pt idx="765">
                  <c:v>42770</c:v>
                </c:pt>
                <c:pt idx="766">
                  <c:v>42771</c:v>
                </c:pt>
                <c:pt idx="767">
                  <c:v>42772</c:v>
                </c:pt>
                <c:pt idx="768">
                  <c:v>42773</c:v>
                </c:pt>
                <c:pt idx="769">
                  <c:v>42774</c:v>
                </c:pt>
                <c:pt idx="770">
                  <c:v>42775</c:v>
                </c:pt>
                <c:pt idx="771">
                  <c:v>42776</c:v>
                </c:pt>
                <c:pt idx="772">
                  <c:v>42777</c:v>
                </c:pt>
                <c:pt idx="773">
                  <c:v>42778</c:v>
                </c:pt>
                <c:pt idx="774">
                  <c:v>42779</c:v>
                </c:pt>
                <c:pt idx="775">
                  <c:v>42780</c:v>
                </c:pt>
                <c:pt idx="776">
                  <c:v>42781</c:v>
                </c:pt>
                <c:pt idx="777">
                  <c:v>42782</c:v>
                </c:pt>
                <c:pt idx="778">
                  <c:v>42783</c:v>
                </c:pt>
                <c:pt idx="779">
                  <c:v>42784</c:v>
                </c:pt>
                <c:pt idx="780">
                  <c:v>42785</c:v>
                </c:pt>
                <c:pt idx="781">
                  <c:v>42786</c:v>
                </c:pt>
                <c:pt idx="782">
                  <c:v>42787</c:v>
                </c:pt>
                <c:pt idx="783">
                  <c:v>42788</c:v>
                </c:pt>
                <c:pt idx="784">
                  <c:v>42789</c:v>
                </c:pt>
                <c:pt idx="785">
                  <c:v>42790</c:v>
                </c:pt>
                <c:pt idx="786">
                  <c:v>42791</c:v>
                </c:pt>
                <c:pt idx="787">
                  <c:v>42792</c:v>
                </c:pt>
                <c:pt idx="788">
                  <c:v>42793</c:v>
                </c:pt>
                <c:pt idx="789">
                  <c:v>42794</c:v>
                </c:pt>
                <c:pt idx="790">
                  <c:v>42795</c:v>
                </c:pt>
                <c:pt idx="791">
                  <c:v>42796</c:v>
                </c:pt>
                <c:pt idx="792">
                  <c:v>42797</c:v>
                </c:pt>
                <c:pt idx="793">
                  <c:v>42798</c:v>
                </c:pt>
                <c:pt idx="794">
                  <c:v>42799</c:v>
                </c:pt>
                <c:pt idx="795">
                  <c:v>42800</c:v>
                </c:pt>
                <c:pt idx="796">
                  <c:v>42801</c:v>
                </c:pt>
                <c:pt idx="797">
                  <c:v>42802</c:v>
                </c:pt>
                <c:pt idx="798">
                  <c:v>42803</c:v>
                </c:pt>
                <c:pt idx="799">
                  <c:v>42804</c:v>
                </c:pt>
                <c:pt idx="800">
                  <c:v>42805</c:v>
                </c:pt>
                <c:pt idx="801">
                  <c:v>42806</c:v>
                </c:pt>
                <c:pt idx="802">
                  <c:v>42807</c:v>
                </c:pt>
                <c:pt idx="803">
                  <c:v>42808</c:v>
                </c:pt>
                <c:pt idx="804">
                  <c:v>42809</c:v>
                </c:pt>
                <c:pt idx="805">
                  <c:v>42810</c:v>
                </c:pt>
                <c:pt idx="806">
                  <c:v>42811</c:v>
                </c:pt>
                <c:pt idx="807">
                  <c:v>42812</c:v>
                </c:pt>
                <c:pt idx="808">
                  <c:v>42813</c:v>
                </c:pt>
                <c:pt idx="809">
                  <c:v>42814</c:v>
                </c:pt>
                <c:pt idx="810">
                  <c:v>42815</c:v>
                </c:pt>
                <c:pt idx="811">
                  <c:v>42816</c:v>
                </c:pt>
                <c:pt idx="812">
                  <c:v>42817</c:v>
                </c:pt>
                <c:pt idx="813">
                  <c:v>42818</c:v>
                </c:pt>
                <c:pt idx="814">
                  <c:v>42819</c:v>
                </c:pt>
                <c:pt idx="815">
                  <c:v>42820</c:v>
                </c:pt>
                <c:pt idx="816">
                  <c:v>42821</c:v>
                </c:pt>
                <c:pt idx="817">
                  <c:v>42822</c:v>
                </c:pt>
                <c:pt idx="818">
                  <c:v>42823</c:v>
                </c:pt>
                <c:pt idx="819">
                  <c:v>42824</c:v>
                </c:pt>
                <c:pt idx="820">
                  <c:v>42825</c:v>
                </c:pt>
                <c:pt idx="821">
                  <c:v>42826</c:v>
                </c:pt>
                <c:pt idx="822">
                  <c:v>42827</c:v>
                </c:pt>
                <c:pt idx="823">
                  <c:v>42828</c:v>
                </c:pt>
                <c:pt idx="824">
                  <c:v>42829</c:v>
                </c:pt>
                <c:pt idx="825">
                  <c:v>42830</c:v>
                </c:pt>
                <c:pt idx="826">
                  <c:v>42831</c:v>
                </c:pt>
                <c:pt idx="827">
                  <c:v>42832</c:v>
                </c:pt>
                <c:pt idx="828">
                  <c:v>42833</c:v>
                </c:pt>
                <c:pt idx="829">
                  <c:v>42834</c:v>
                </c:pt>
                <c:pt idx="830">
                  <c:v>42835</c:v>
                </c:pt>
                <c:pt idx="831">
                  <c:v>42836</c:v>
                </c:pt>
                <c:pt idx="832">
                  <c:v>42837</c:v>
                </c:pt>
                <c:pt idx="833">
                  <c:v>42838</c:v>
                </c:pt>
                <c:pt idx="834">
                  <c:v>42839</c:v>
                </c:pt>
                <c:pt idx="835">
                  <c:v>42840</c:v>
                </c:pt>
                <c:pt idx="836">
                  <c:v>42841</c:v>
                </c:pt>
                <c:pt idx="837">
                  <c:v>42842</c:v>
                </c:pt>
                <c:pt idx="838">
                  <c:v>42843</c:v>
                </c:pt>
                <c:pt idx="839">
                  <c:v>42844</c:v>
                </c:pt>
                <c:pt idx="840">
                  <c:v>42845</c:v>
                </c:pt>
                <c:pt idx="841">
                  <c:v>42846</c:v>
                </c:pt>
                <c:pt idx="842">
                  <c:v>42847</c:v>
                </c:pt>
                <c:pt idx="843">
                  <c:v>42848</c:v>
                </c:pt>
                <c:pt idx="844">
                  <c:v>42849</c:v>
                </c:pt>
                <c:pt idx="845">
                  <c:v>42850</c:v>
                </c:pt>
                <c:pt idx="846">
                  <c:v>42851</c:v>
                </c:pt>
                <c:pt idx="847">
                  <c:v>42852</c:v>
                </c:pt>
                <c:pt idx="848">
                  <c:v>42853</c:v>
                </c:pt>
                <c:pt idx="849">
                  <c:v>42854</c:v>
                </c:pt>
                <c:pt idx="850">
                  <c:v>42855</c:v>
                </c:pt>
                <c:pt idx="851">
                  <c:v>42856</c:v>
                </c:pt>
                <c:pt idx="852">
                  <c:v>42857</c:v>
                </c:pt>
                <c:pt idx="853">
                  <c:v>42858</c:v>
                </c:pt>
                <c:pt idx="854">
                  <c:v>42859</c:v>
                </c:pt>
                <c:pt idx="855">
                  <c:v>42860</c:v>
                </c:pt>
                <c:pt idx="856">
                  <c:v>42861</c:v>
                </c:pt>
                <c:pt idx="857">
                  <c:v>42862</c:v>
                </c:pt>
                <c:pt idx="858">
                  <c:v>42863</c:v>
                </c:pt>
                <c:pt idx="859">
                  <c:v>42864</c:v>
                </c:pt>
                <c:pt idx="860">
                  <c:v>42865</c:v>
                </c:pt>
                <c:pt idx="861">
                  <c:v>42866</c:v>
                </c:pt>
                <c:pt idx="862">
                  <c:v>42867</c:v>
                </c:pt>
                <c:pt idx="863">
                  <c:v>42868</c:v>
                </c:pt>
                <c:pt idx="864">
                  <c:v>42869</c:v>
                </c:pt>
                <c:pt idx="865">
                  <c:v>42870</c:v>
                </c:pt>
                <c:pt idx="866">
                  <c:v>42871</c:v>
                </c:pt>
                <c:pt idx="867">
                  <c:v>42872</c:v>
                </c:pt>
                <c:pt idx="868">
                  <c:v>42873</c:v>
                </c:pt>
                <c:pt idx="869">
                  <c:v>42874</c:v>
                </c:pt>
                <c:pt idx="870">
                  <c:v>42875</c:v>
                </c:pt>
                <c:pt idx="871">
                  <c:v>42876</c:v>
                </c:pt>
                <c:pt idx="872">
                  <c:v>42877</c:v>
                </c:pt>
                <c:pt idx="873">
                  <c:v>42878</c:v>
                </c:pt>
                <c:pt idx="874">
                  <c:v>42879</c:v>
                </c:pt>
                <c:pt idx="875">
                  <c:v>42880</c:v>
                </c:pt>
                <c:pt idx="876">
                  <c:v>42881</c:v>
                </c:pt>
                <c:pt idx="877">
                  <c:v>42882</c:v>
                </c:pt>
                <c:pt idx="878">
                  <c:v>42883</c:v>
                </c:pt>
                <c:pt idx="879">
                  <c:v>42884</c:v>
                </c:pt>
                <c:pt idx="880">
                  <c:v>42885</c:v>
                </c:pt>
                <c:pt idx="881">
                  <c:v>42886</c:v>
                </c:pt>
                <c:pt idx="882">
                  <c:v>42887</c:v>
                </c:pt>
                <c:pt idx="883">
                  <c:v>42888</c:v>
                </c:pt>
                <c:pt idx="884">
                  <c:v>42889</c:v>
                </c:pt>
                <c:pt idx="885">
                  <c:v>42890</c:v>
                </c:pt>
                <c:pt idx="886">
                  <c:v>42891</c:v>
                </c:pt>
                <c:pt idx="887">
                  <c:v>42892</c:v>
                </c:pt>
                <c:pt idx="888">
                  <c:v>42893</c:v>
                </c:pt>
                <c:pt idx="889">
                  <c:v>42894</c:v>
                </c:pt>
                <c:pt idx="890">
                  <c:v>42895</c:v>
                </c:pt>
                <c:pt idx="891">
                  <c:v>42896</c:v>
                </c:pt>
                <c:pt idx="892">
                  <c:v>42897</c:v>
                </c:pt>
                <c:pt idx="893">
                  <c:v>42898</c:v>
                </c:pt>
                <c:pt idx="894">
                  <c:v>42899</c:v>
                </c:pt>
                <c:pt idx="895">
                  <c:v>42900</c:v>
                </c:pt>
                <c:pt idx="896">
                  <c:v>42901</c:v>
                </c:pt>
                <c:pt idx="897">
                  <c:v>42902</c:v>
                </c:pt>
                <c:pt idx="898">
                  <c:v>42903</c:v>
                </c:pt>
                <c:pt idx="899">
                  <c:v>42904</c:v>
                </c:pt>
                <c:pt idx="900">
                  <c:v>42905</c:v>
                </c:pt>
                <c:pt idx="901">
                  <c:v>42906</c:v>
                </c:pt>
                <c:pt idx="902">
                  <c:v>42907</c:v>
                </c:pt>
                <c:pt idx="903">
                  <c:v>42908</c:v>
                </c:pt>
                <c:pt idx="904">
                  <c:v>42909</c:v>
                </c:pt>
                <c:pt idx="905">
                  <c:v>42910</c:v>
                </c:pt>
                <c:pt idx="906">
                  <c:v>42911</c:v>
                </c:pt>
                <c:pt idx="907">
                  <c:v>42912</c:v>
                </c:pt>
                <c:pt idx="908">
                  <c:v>42913</c:v>
                </c:pt>
                <c:pt idx="909">
                  <c:v>42914</c:v>
                </c:pt>
                <c:pt idx="910">
                  <c:v>42915</c:v>
                </c:pt>
                <c:pt idx="911">
                  <c:v>42916</c:v>
                </c:pt>
                <c:pt idx="912">
                  <c:v>42917</c:v>
                </c:pt>
                <c:pt idx="913">
                  <c:v>42918</c:v>
                </c:pt>
                <c:pt idx="914">
                  <c:v>42919</c:v>
                </c:pt>
                <c:pt idx="915">
                  <c:v>42920</c:v>
                </c:pt>
                <c:pt idx="916">
                  <c:v>42921</c:v>
                </c:pt>
                <c:pt idx="917">
                  <c:v>42922</c:v>
                </c:pt>
                <c:pt idx="918">
                  <c:v>42923</c:v>
                </c:pt>
                <c:pt idx="919">
                  <c:v>42924</c:v>
                </c:pt>
                <c:pt idx="920">
                  <c:v>42925</c:v>
                </c:pt>
                <c:pt idx="921">
                  <c:v>42926</c:v>
                </c:pt>
                <c:pt idx="922">
                  <c:v>42927</c:v>
                </c:pt>
                <c:pt idx="923">
                  <c:v>42928</c:v>
                </c:pt>
                <c:pt idx="924">
                  <c:v>42929</c:v>
                </c:pt>
                <c:pt idx="925">
                  <c:v>42930</c:v>
                </c:pt>
                <c:pt idx="926">
                  <c:v>42931</c:v>
                </c:pt>
                <c:pt idx="927">
                  <c:v>42932</c:v>
                </c:pt>
                <c:pt idx="928">
                  <c:v>42933</c:v>
                </c:pt>
                <c:pt idx="929">
                  <c:v>42934</c:v>
                </c:pt>
                <c:pt idx="930">
                  <c:v>42935</c:v>
                </c:pt>
                <c:pt idx="931">
                  <c:v>42936</c:v>
                </c:pt>
                <c:pt idx="932">
                  <c:v>42937</c:v>
                </c:pt>
                <c:pt idx="933">
                  <c:v>42938</c:v>
                </c:pt>
                <c:pt idx="934">
                  <c:v>42939</c:v>
                </c:pt>
                <c:pt idx="935">
                  <c:v>42940</c:v>
                </c:pt>
                <c:pt idx="936">
                  <c:v>42941</c:v>
                </c:pt>
                <c:pt idx="937">
                  <c:v>42942</c:v>
                </c:pt>
                <c:pt idx="938">
                  <c:v>42943</c:v>
                </c:pt>
                <c:pt idx="939">
                  <c:v>42944</c:v>
                </c:pt>
                <c:pt idx="940">
                  <c:v>42945</c:v>
                </c:pt>
                <c:pt idx="941">
                  <c:v>42946</c:v>
                </c:pt>
                <c:pt idx="942">
                  <c:v>42947</c:v>
                </c:pt>
                <c:pt idx="943">
                  <c:v>42948</c:v>
                </c:pt>
                <c:pt idx="944">
                  <c:v>42949</c:v>
                </c:pt>
                <c:pt idx="945">
                  <c:v>42950</c:v>
                </c:pt>
                <c:pt idx="946">
                  <c:v>42951</c:v>
                </c:pt>
                <c:pt idx="947">
                  <c:v>42952</c:v>
                </c:pt>
                <c:pt idx="948">
                  <c:v>42953</c:v>
                </c:pt>
                <c:pt idx="949">
                  <c:v>42954</c:v>
                </c:pt>
                <c:pt idx="950">
                  <c:v>42955</c:v>
                </c:pt>
                <c:pt idx="951">
                  <c:v>42956</c:v>
                </c:pt>
                <c:pt idx="952">
                  <c:v>42957</c:v>
                </c:pt>
                <c:pt idx="953">
                  <c:v>42958</c:v>
                </c:pt>
                <c:pt idx="954">
                  <c:v>42959</c:v>
                </c:pt>
                <c:pt idx="955">
                  <c:v>42960</c:v>
                </c:pt>
                <c:pt idx="956">
                  <c:v>42961</c:v>
                </c:pt>
                <c:pt idx="957">
                  <c:v>42962</c:v>
                </c:pt>
                <c:pt idx="958">
                  <c:v>42963</c:v>
                </c:pt>
                <c:pt idx="959">
                  <c:v>42964</c:v>
                </c:pt>
                <c:pt idx="960">
                  <c:v>42965</c:v>
                </c:pt>
                <c:pt idx="961">
                  <c:v>42966</c:v>
                </c:pt>
                <c:pt idx="962">
                  <c:v>42967</c:v>
                </c:pt>
                <c:pt idx="963">
                  <c:v>42968</c:v>
                </c:pt>
                <c:pt idx="964">
                  <c:v>42969</c:v>
                </c:pt>
                <c:pt idx="965">
                  <c:v>42970</c:v>
                </c:pt>
                <c:pt idx="966">
                  <c:v>42971</c:v>
                </c:pt>
                <c:pt idx="967">
                  <c:v>42972</c:v>
                </c:pt>
                <c:pt idx="968">
                  <c:v>42973</c:v>
                </c:pt>
                <c:pt idx="969">
                  <c:v>42974</c:v>
                </c:pt>
                <c:pt idx="970">
                  <c:v>42975</c:v>
                </c:pt>
                <c:pt idx="971">
                  <c:v>42976</c:v>
                </c:pt>
                <c:pt idx="972">
                  <c:v>42977</c:v>
                </c:pt>
                <c:pt idx="973">
                  <c:v>42978</c:v>
                </c:pt>
                <c:pt idx="974">
                  <c:v>42979</c:v>
                </c:pt>
                <c:pt idx="975">
                  <c:v>42980</c:v>
                </c:pt>
                <c:pt idx="976">
                  <c:v>42981</c:v>
                </c:pt>
                <c:pt idx="977">
                  <c:v>42982</c:v>
                </c:pt>
                <c:pt idx="978">
                  <c:v>42983</c:v>
                </c:pt>
                <c:pt idx="979">
                  <c:v>42984</c:v>
                </c:pt>
                <c:pt idx="980">
                  <c:v>42985</c:v>
                </c:pt>
                <c:pt idx="981">
                  <c:v>42986</c:v>
                </c:pt>
                <c:pt idx="982">
                  <c:v>42987</c:v>
                </c:pt>
                <c:pt idx="983">
                  <c:v>42988</c:v>
                </c:pt>
                <c:pt idx="984">
                  <c:v>42989</c:v>
                </c:pt>
                <c:pt idx="985">
                  <c:v>42990</c:v>
                </c:pt>
                <c:pt idx="986">
                  <c:v>42991</c:v>
                </c:pt>
                <c:pt idx="987">
                  <c:v>42992</c:v>
                </c:pt>
                <c:pt idx="988">
                  <c:v>42993</c:v>
                </c:pt>
                <c:pt idx="989">
                  <c:v>42994</c:v>
                </c:pt>
                <c:pt idx="990">
                  <c:v>42995</c:v>
                </c:pt>
                <c:pt idx="991">
                  <c:v>42996</c:v>
                </c:pt>
                <c:pt idx="992">
                  <c:v>42997</c:v>
                </c:pt>
                <c:pt idx="993">
                  <c:v>42998</c:v>
                </c:pt>
                <c:pt idx="994">
                  <c:v>42999</c:v>
                </c:pt>
                <c:pt idx="995">
                  <c:v>43000</c:v>
                </c:pt>
                <c:pt idx="996">
                  <c:v>43001</c:v>
                </c:pt>
                <c:pt idx="997">
                  <c:v>43002</c:v>
                </c:pt>
                <c:pt idx="998">
                  <c:v>43003</c:v>
                </c:pt>
                <c:pt idx="999">
                  <c:v>43004</c:v>
                </c:pt>
                <c:pt idx="1000">
                  <c:v>43005</c:v>
                </c:pt>
                <c:pt idx="1001">
                  <c:v>43006</c:v>
                </c:pt>
                <c:pt idx="1002">
                  <c:v>43007</c:v>
                </c:pt>
                <c:pt idx="1003">
                  <c:v>43008</c:v>
                </c:pt>
                <c:pt idx="1004">
                  <c:v>43009</c:v>
                </c:pt>
                <c:pt idx="1005">
                  <c:v>43010</c:v>
                </c:pt>
                <c:pt idx="1006">
                  <c:v>43011</c:v>
                </c:pt>
                <c:pt idx="1007">
                  <c:v>43012</c:v>
                </c:pt>
                <c:pt idx="1008">
                  <c:v>43013</c:v>
                </c:pt>
                <c:pt idx="1009">
                  <c:v>43014</c:v>
                </c:pt>
                <c:pt idx="1010">
                  <c:v>43015</c:v>
                </c:pt>
                <c:pt idx="1011">
                  <c:v>43016</c:v>
                </c:pt>
                <c:pt idx="1012">
                  <c:v>43017</c:v>
                </c:pt>
                <c:pt idx="1013">
                  <c:v>43018</c:v>
                </c:pt>
                <c:pt idx="1014">
                  <c:v>43019</c:v>
                </c:pt>
                <c:pt idx="1015">
                  <c:v>43020</c:v>
                </c:pt>
                <c:pt idx="1016">
                  <c:v>43021</c:v>
                </c:pt>
                <c:pt idx="1017">
                  <c:v>43022</c:v>
                </c:pt>
                <c:pt idx="1018">
                  <c:v>43023</c:v>
                </c:pt>
                <c:pt idx="1019">
                  <c:v>43024</c:v>
                </c:pt>
                <c:pt idx="1020">
                  <c:v>43025</c:v>
                </c:pt>
                <c:pt idx="1021">
                  <c:v>43026</c:v>
                </c:pt>
                <c:pt idx="1022">
                  <c:v>43027</c:v>
                </c:pt>
                <c:pt idx="1023">
                  <c:v>43028</c:v>
                </c:pt>
                <c:pt idx="1024">
                  <c:v>43029</c:v>
                </c:pt>
                <c:pt idx="1025">
                  <c:v>43030</c:v>
                </c:pt>
                <c:pt idx="1026">
                  <c:v>43031</c:v>
                </c:pt>
                <c:pt idx="1027">
                  <c:v>43032</c:v>
                </c:pt>
                <c:pt idx="1028">
                  <c:v>43033</c:v>
                </c:pt>
                <c:pt idx="1029">
                  <c:v>43034</c:v>
                </c:pt>
                <c:pt idx="1030">
                  <c:v>43035</c:v>
                </c:pt>
                <c:pt idx="1031">
                  <c:v>43036</c:v>
                </c:pt>
                <c:pt idx="1032">
                  <c:v>43037</c:v>
                </c:pt>
                <c:pt idx="1033">
                  <c:v>43038</c:v>
                </c:pt>
                <c:pt idx="1034">
                  <c:v>43039</c:v>
                </c:pt>
                <c:pt idx="1035">
                  <c:v>43040</c:v>
                </c:pt>
                <c:pt idx="1036">
                  <c:v>43041</c:v>
                </c:pt>
                <c:pt idx="1037">
                  <c:v>43042</c:v>
                </c:pt>
                <c:pt idx="1038">
                  <c:v>43043</c:v>
                </c:pt>
                <c:pt idx="1039">
                  <c:v>43044</c:v>
                </c:pt>
                <c:pt idx="1040">
                  <c:v>43045</c:v>
                </c:pt>
                <c:pt idx="1041">
                  <c:v>43046</c:v>
                </c:pt>
                <c:pt idx="1042">
                  <c:v>43047</c:v>
                </c:pt>
                <c:pt idx="1043">
                  <c:v>43048</c:v>
                </c:pt>
                <c:pt idx="1044">
                  <c:v>43049</c:v>
                </c:pt>
                <c:pt idx="1045">
                  <c:v>43050</c:v>
                </c:pt>
                <c:pt idx="1046">
                  <c:v>43051</c:v>
                </c:pt>
                <c:pt idx="1047">
                  <c:v>43052</c:v>
                </c:pt>
                <c:pt idx="1048">
                  <c:v>43053</c:v>
                </c:pt>
                <c:pt idx="1049">
                  <c:v>43054</c:v>
                </c:pt>
                <c:pt idx="1050">
                  <c:v>43055</c:v>
                </c:pt>
                <c:pt idx="1051">
                  <c:v>43056</c:v>
                </c:pt>
                <c:pt idx="1052">
                  <c:v>43057</c:v>
                </c:pt>
                <c:pt idx="1053">
                  <c:v>43058</c:v>
                </c:pt>
                <c:pt idx="1054">
                  <c:v>43059</c:v>
                </c:pt>
                <c:pt idx="1055">
                  <c:v>43060</c:v>
                </c:pt>
                <c:pt idx="1056">
                  <c:v>43061</c:v>
                </c:pt>
                <c:pt idx="1057">
                  <c:v>43062</c:v>
                </c:pt>
                <c:pt idx="1058">
                  <c:v>43063</c:v>
                </c:pt>
                <c:pt idx="1059">
                  <c:v>43064</c:v>
                </c:pt>
                <c:pt idx="1060">
                  <c:v>43065</c:v>
                </c:pt>
                <c:pt idx="1061">
                  <c:v>43066</c:v>
                </c:pt>
                <c:pt idx="1062">
                  <c:v>43067</c:v>
                </c:pt>
                <c:pt idx="1063">
                  <c:v>43068</c:v>
                </c:pt>
                <c:pt idx="1064">
                  <c:v>43069</c:v>
                </c:pt>
                <c:pt idx="1065">
                  <c:v>43070</c:v>
                </c:pt>
                <c:pt idx="1066">
                  <c:v>43071</c:v>
                </c:pt>
                <c:pt idx="1067">
                  <c:v>43072</c:v>
                </c:pt>
                <c:pt idx="1068">
                  <c:v>43073</c:v>
                </c:pt>
                <c:pt idx="1069">
                  <c:v>43074</c:v>
                </c:pt>
                <c:pt idx="1070">
                  <c:v>43075</c:v>
                </c:pt>
                <c:pt idx="1071">
                  <c:v>43076</c:v>
                </c:pt>
                <c:pt idx="1072">
                  <c:v>43077</c:v>
                </c:pt>
                <c:pt idx="1073">
                  <c:v>43078</c:v>
                </c:pt>
                <c:pt idx="1074">
                  <c:v>43079</c:v>
                </c:pt>
                <c:pt idx="1075">
                  <c:v>43080</c:v>
                </c:pt>
                <c:pt idx="1076">
                  <c:v>43081</c:v>
                </c:pt>
                <c:pt idx="1077">
                  <c:v>43082</c:v>
                </c:pt>
                <c:pt idx="1078">
                  <c:v>43083</c:v>
                </c:pt>
                <c:pt idx="1079">
                  <c:v>43084</c:v>
                </c:pt>
                <c:pt idx="1080">
                  <c:v>43085</c:v>
                </c:pt>
                <c:pt idx="1081">
                  <c:v>43086</c:v>
                </c:pt>
                <c:pt idx="1082">
                  <c:v>43087</c:v>
                </c:pt>
                <c:pt idx="1083">
                  <c:v>43088</c:v>
                </c:pt>
                <c:pt idx="1084">
                  <c:v>43089</c:v>
                </c:pt>
                <c:pt idx="1085">
                  <c:v>43090</c:v>
                </c:pt>
                <c:pt idx="1086">
                  <c:v>43091</c:v>
                </c:pt>
                <c:pt idx="1087">
                  <c:v>43092</c:v>
                </c:pt>
                <c:pt idx="1088">
                  <c:v>43093</c:v>
                </c:pt>
                <c:pt idx="1089">
                  <c:v>43094</c:v>
                </c:pt>
                <c:pt idx="1090">
                  <c:v>43095</c:v>
                </c:pt>
                <c:pt idx="1091">
                  <c:v>43096</c:v>
                </c:pt>
                <c:pt idx="1092">
                  <c:v>43097</c:v>
                </c:pt>
                <c:pt idx="1093">
                  <c:v>43098</c:v>
                </c:pt>
                <c:pt idx="1094">
                  <c:v>43099</c:v>
                </c:pt>
                <c:pt idx="1095">
                  <c:v>43100</c:v>
                </c:pt>
                <c:pt idx="1096">
                  <c:v>43101</c:v>
                </c:pt>
                <c:pt idx="1097">
                  <c:v>43102</c:v>
                </c:pt>
                <c:pt idx="1098">
                  <c:v>43103</c:v>
                </c:pt>
                <c:pt idx="1099">
                  <c:v>43104</c:v>
                </c:pt>
                <c:pt idx="1100">
                  <c:v>43105</c:v>
                </c:pt>
                <c:pt idx="1101">
                  <c:v>43106</c:v>
                </c:pt>
                <c:pt idx="1102">
                  <c:v>43107</c:v>
                </c:pt>
                <c:pt idx="1103">
                  <c:v>43108</c:v>
                </c:pt>
                <c:pt idx="1104">
                  <c:v>43109</c:v>
                </c:pt>
                <c:pt idx="1105">
                  <c:v>43110</c:v>
                </c:pt>
                <c:pt idx="1106">
                  <c:v>43111</c:v>
                </c:pt>
                <c:pt idx="1107">
                  <c:v>43112</c:v>
                </c:pt>
                <c:pt idx="1108">
                  <c:v>43113</c:v>
                </c:pt>
                <c:pt idx="1109">
                  <c:v>43114</c:v>
                </c:pt>
                <c:pt idx="1110">
                  <c:v>43115</c:v>
                </c:pt>
                <c:pt idx="1111">
                  <c:v>43116</c:v>
                </c:pt>
                <c:pt idx="1112">
                  <c:v>43117</c:v>
                </c:pt>
                <c:pt idx="1113">
                  <c:v>43118</c:v>
                </c:pt>
                <c:pt idx="1114">
                  <c:v>43119</c:v>
                </c:pt>
                <c:pt idx="1115">
                  <c:v>43120</c:v>
                </c:pt>
                <c:pt idx="1116">
                  <c:v>43121</c:v>
                </c:pt>
                <c:pt idx="1117">
                  <c:v>43122</c:v>
                </c:pt>
                <c:pt idx="1118">
                  <c:v>43123</c:v>
                </c:pt>
                <c:pt idx="1119">
                  <c:v>43124</c:v>
                </c:pt>
                <c:pt idx="1120">
                  <c:v>43125</c:v>
                </c:pt>
                <c:pt idx="1121">
                  <c:v>43126</c:v>
                </c:pt>
                <c:pt idx="1122">
                  <c:v>43127</c:v>
                </c:pt>
                <c:pt idx="1123">
                  <c:v>43128</c:v>
                </c:pt>
                <c:pt idx="1124">
                  <c:v>43129</c:v>
                </c:pt>
                <c:pt idx="1125">
                  <c:v>43130</c:v>
                </c:pt>
                <c:pt idx="1126">
                  <c:v>43131</c:v>
                </c:pt>
                <c:pt idx="1127">
                  <c:v>43132</c:v>
                </c:pt>
                <c:pt idx="1128">
                  <c:v>43133</c:v>
                </c:pt>
                <c:pt idx="1129">
                  <c:v>43134</c:v>
                </c:pt>
                <c:pt idx="1130">
                  <c:v>43135</c:v>
                </c:pt>
                <c:pt idx="1131">
                  <c:v>43136</c:v>
                </c:pt>
                <c:pt idx="1132">
                  <c:v>43137</c:v>
                </c:pt>
                <c:pt idx="1133">
                  <c:v>43138</c:v>
                </c:pt>
                <c:pt idx="1134">
                  <c:v>43139</c:v>
                </c:pt>
                <c:pt idx="1135">
                  <c:v>43140</c:v>
                </c:pt>
                <c:pt idx="1136">
                  <c:v>43141</c:v>
                </c:pt>
                <c:pt idx="1137">
                  <c:v>43142</c:v>
                </c:pt>
                <c:pt idx="1138">
                  <c:v>43143</c:v>
                </c:pt>
                <c:pt idx="1139">
                  <c:v>43144</c:v>
                </c:pt>
                <c:pt idx="1140">
                  <c:v>43145</c:v>
                </c:pt>
                <c:pt idx="1141">
                  <c:v>43146</c:v>
                </c:pt>
                <c:pt idx="1142">
                  <c:v>43147</c:v>
                </c:pt>
                <c:pt idx="1143">
                  <c:v>43148</c:v>
                </c:pt>
                <c:pt idx="1144">
                  <c:v>43149</c:v>
                </c:pt>
                <c:pt idx="1145">
                  <c:v>43150</c:v>
                </c:pt>
                <c:pt idx="1146">
                  <c:v>43151</c:v>
                </c:pt>
                <c:pt idx="1147">
                  <c:v>43152</c:v>
                </c:pt>
                <c:pt idx="1148">
                  <c:v>43153</c:v>
                </c:pt>
                <c:pt idx="1149">
                  <c:v>43154</c:v>
                </c:pt>
                <c:pt idx="1150">
                  <c:v>43155</c:v>
                </c:pt>
                <c:pt idx="1151">
                  <c:v>43156</c:v>
                </c:pt>
                <c:pt idx="1152">
                  <c:v>43157</c:v>
                </c:pt>
                <c:pt idx="1153">
                  <c:v>43158</c:v>
                </c:pt>
                <c:pt idx="1154">
                  <c:v>43159</c:v>
                </c:pt>
                <c:pt idx="1155">
                  <c:v>43160</c:v>
                </c:pt>
                <c:pt idx="1156">
                  <c:v>43161</c:v>
                </c:pt>
                <c:pt idx="1157">
                  <c:v>43162</c:v>
                </c:pt>
                <c:pt idx="1158">
                  <c:v>43163</c:v>
                </c:pt>
                <c:pt idx="1159">
                  <c:v>43164</c:v>
                </c:pt>
                <c:pt idx="1160">
                  <c:v>43165</c:v>
                </c:pt>
                <c:pt idx="1161">
                  <c:v>43166</c:v>
                </c:pt>
                <c:pt idx="1162">
                  <c:v>43167</c:v>
                </c:pt>
                <c:pt idx="1163">
                  <c:v>43168</c:v>
                </c:pt>
                <c:pt idx="1164">
                  <c:v>43169</c:v>
                </c:pt>
                <c:pt idx="1165">
                  <c:v>43170</c:v>
                </c:pt>
                <c:pt idx="1166">
                  <c:v>43171</c:v>
                </c:pt>
                <c:pt idx="1167">
                  <c:v>43172</c:v>
                </c:pt>
                <c:pt idx="1168">
                  <c:v>43173</c:v>
                </c:pt>
                <c:pt idx="1169">
                  <c:v>43174</c:v>
                </c:pt>
                <c:pt idx="1170">
                  <c:v>43175</c:v>
                </c:pt>
                <c:pt idx="1171">
                  <c:v>43176</c:v>
                </c:pt>
                <c:pt idx="1172">
                  <c:v>43177</c:v>
                </c:pt>
                <c:pt idx="1173">
                  <c:v>43178</c:v>
                </c:pt>
                <c:pt idx="1174">
                  <c:v>43179</c:v>
                </c:pt>
                <c:pt idx="1175">
                  <c:v>43180</c:v>
                </c:pt>
                <c:pt idx="1176">
                  <c:v>43181</c:v>
                </c:pt>
                <c:pt idx="1177">
                  <c:v>43182</c:v>
                </c:pt>
                <c:pt idx="1178">
                  <c:v>43183</c:v>
                </c:pt>
                <c:pt idx="1179">
                  <c:v>43184</c:v>
                </c:pt>
                <c:pt idx="1180">
                  <c:v>43185</c:v>
                </c:pt>
                <c:pt idx="1181">
                  <c:v>43186</c:v>
                </c:pt>
                <c:pt idx="1182">
                  <c:v>43187</c:v>
                </c:pt>
                <c:pt idx="1183">
                  <c:v>43188</c:v>
                </c:pt>
                <c:pt idx="1184">
                  <c:v>43189</c:v>
                </c:pt>
                <c:pt idx="1185">
                  <c:v>43190</c:v>
                </c:pt>
                <c:pt idx="1186">
                  <c:v>43191</c:v>
                </c:pt>
                <c:pt idx="1187">
                  <c:v>43192</c:v>
                </c:pt>
                <c:pt idx="1188">
                  <c:v>43193</c:v>
                </c:pt>
                <c:pt idx="1189">
                  <c:v>43194</c:v>
                </c:pt>
                <c:pt idx="1190">
                  <c:v>43195</c:v>
                </c:pt>
                <c:pt idx="1191">
                  <c:v>43196</c:v>
                </c:pt>
                <c:pt idx="1192">
                  <c:v>43197</c:v>
                </c:pt>
                <c:pt idx="1193">
                  <c:v>43198</c:v>
                </c:pt>
                <c:pt idx="1194">
                  <c:v>43199</c:v>
                </c:pt>
                <c:pt idx="1195">
                  <c:v>43200</c:v>
                </c:pt>
                <c:pt idx="1196">
                  <c:v>43201</c:v>
                </c:pt>
                <c:pt idx="1197">
                  <c:v>43202</c:v>
                </c:pt>
                <c:pt idx="1198">
                  <c:v>43203</c:v>
                </c:pt>
                <c:pt idx="1199">
                  <c:v>43204</c:v>
                </c:pt>
                <c:pt idx="1200">
                  <c:v>43205</c:v>
                </c:pt>
                <c:pt idx="1201">
                  <c:v>43206</c:v>
                </c:pt>
                <c:pt idx="1202">
                  <c:v>43207</c:v>
                </c:pt>
                <c:pt idx="1203">
                  <c:v>43208</c:v>
                </c:pt>
                <c:pt idx="1204">
                  <c:v>43209</c:v>
                </c:pt>
                <c:pt idx="1205">
                  <c:v>43210</c:v>
                </c:pt>
                <c:pt idx="1206">
                  <c:v>43211</c:v>
                </c:pt>
                <c:pt idx="1207">
                  <c:v>43212</c:v>
                </c:pt>
                <c:pt idx="1208">
                  <c:v>43213</c:v>
                </c:pt>
                <c:pt idx="1209">
                  <c:v>43214</c:v>
                </c:pt>
                <c:pt idx="1210">
                  <c:v>43215</c:v>
                </c:pt>
                <c:pt idx="1211">
                  <c:v>43216</c:v>
                </c:pt>
                <c:pt idx="1212">
                  <c:v>43217</c:v>
                </c:pt>
                <c:pt idx="1213">
                  <c:v>43218</c:v>
                </c:pt>
                <c:pt idx="1214">
                  <c:v>43219</c:v>
                </c:pt>
                <c:pt idx="1215">
                  <c:v>43220</c:v>
                </c:pt>
                <c:pt idx="1216">
                  <c:v>43221</c:v>
                </c:pt>
                <c:pt idx="1217">
                  <c:v>43222</c:v>
                </c:pt>
                <c:pt idx="1218">
                  <c:v>43223</c:v>
                </c:pt>
                <c:pt idx="1219">
                  <c:v>43224</c:v>
                </c:pt>
                <c:pt idx="1220">
                  <c:v>43225</c:v>
                </c:pt>
                <c:pt idx="1221">
                  <c:v>43226</c:v>
                </c:pt>
                <c:pt idx="1222">
                  <c:v>43227</c:v>
                </c:pt>
                <c:pt idx="1223">
                  <c:v>43228</c:v>
                </c:pt>
                <c:pt idx="1224">
                  <c:v>43229</c:v>
                </c:pt>
                <c:pt idx="1225">
                  <c:v>43230</c:v>
                </c:pt>
                <c:pt idx="1226">
                  <c:v>43231</c:v>
                </c:pt>
                <c:pt idx="1227">
                  <c:v>43232</c:v>
                </c:pt>
                <c:pt idx="1228">
                  <c:v>43233</c:v>
                </c:pt>
                <c:pt idx="1229">
                  <c:v>43234</c:v>
                </c:pt>
                <c:pt idx="1230">
                  <c:v>43235</c:v>
                </c:pt>
                <c:pt idx="1231">
                  <c:v>43236</c:v>
                </c:pt>
                <c:pt idx="1232">
                  <c:v>43237</c:v>
                </c:pt>
                <c:pt idx="1233">
                  <c:v>43238</c:v>
                </c:pt>
                <c:pt idx="1234">
                  <c:v>43239</c:v>
                </c:pt>
                <c:pt idx="1235">
                  <c:v>43240</c:v>
                </c:pt>
                <c:pt idx="1236">
                  <c:v>43241</c:v>
                </c:pt>
                <c:pt idx="1237">
                  <c:v>43242</c:v>
                </c:pt>
                <c:pt idx="1238">
                  <c:v>43243</c:v>
                </c:pt>
                <c:pt idx="1239">
                  <c:v>43244</c:v>
                </c:pt>
                <c:pt idx="1240">
                  <c:v>43245</c:v>
                </c:pt>
                <c:pt idx="1241">
                  <c:v>43246</c:v>
                </c:pt>
                <c:pt idx="1242">
                  <c:v>43247</c:v>
                </c:pt>
                <c:pt idx="1243">
                  <c:v>43248</c:v>
                </c:pt>
                <c:pt idx="1244">
                  <c:v>43249</c:v>
                </c:pt>
                <c:pt idx="1245">
                  <c:v>43250</c:v>
                </c:pt>
                <c:pt idx="1246">
                  <c:v>43251</c:v>
                </c:pt>
                <c:pt idx="1247">
                  <c:v>43252</c:v>
                </c:pt>
                <c:pt idx="1248">
                  <c:v>43253</c:v>
                </c:pt>
                <c:pt idx="1249">
                  <c:v>43254</c:v>
                </c:pt>
                <c:pt idx="1250">
                  <c:v>43255</c:v>
                </c:pt>
                <c:pt idx="1251">
                  <c:v>43256</c:v>
                </c:pt>
                <c:pt idx="1252">
                  <c:v>43257</c:v>
                </c:pt>
                <c:pt idx="1253">
                  <c:v>43258</c:v>
                </c:pt>
                <c:pt idx="1254">
                  <c:v>43259</c:v>
                </c:pt>
                <c:pt idx="1255">
                  <c:v>43260</c:v>
                </c:pt>
                <c:pt idx="1256">
                  <c:v>43261</c:v>
                </c:pt>
                <c:pt idx="1257">
                  <c:v>43262</c:v>
                </c:pt>
                <c:pt idx="1258">
                  <c:v>43263</c:v>
                </c:pt>
                <c:pt idx="1259">
                  <c:v>43264</c:v>
                </c:pt>
                <c:pt idx="1260">
                  <c:v>43265</c:v>
                </c:pt>
                <c:pt idx="1261">
                  <c:v>43266</c:v>
                </c:pt>
                <c:pt idx="1262">
                  <c:v>43267</c:v>
                </c:pt>
                <c:pt idx="1263">
                  <c:v>43268</c:v>
                </c:pt>
                <c:pt idx="1264">
                  <c:v>43269</c:v>
                </c:pt>
                <c:pt idx="1265">
                  <c:v>43270</c:v>
                </c:pt>
                <c:pt idx="1266">
                  <c:v>43271</c:v>
                </c:pt>
                <c:pt idx="1267">
                  <c:v>43272</c:v>
                </c:pt>
                <c:pt idx="1268">
                  <c:v>43273</c:v>
                </c:pt>
                <c:pt idx="1269">
                  <c:v>43274</c:v>
                </c:pt>
                <c:pt idx="1270">
                  <c:v>43275</c:v>
                </c:pt>
                <c:pt idx="1271">
                  <c:v>43276</c:v>
                </c:pt>
                <c:pt idx="1272">
                  <c:v>43277</c:v>
                </c:pt>
                <c:pt idx="1273">
                  <c:v>43278</c:v>
                </c:pt>
                <c:pt idx="1274">
                  <c:v>43279</c:v>
                </c:pt>
                <c:pt idx="1275">
                  <c:v>43280</c:v>
                </c:pt>
                <c:pt idx="1276">
                  <c:v>43281</c:v>
                </c:pt>
                <c:pt idx="1277">
                  <c:v>43282</c:v>
                </c:pt>
                <c:pt idx="1278">
                  <c:v>43283</c:v>
                </c:pt>
                <c:pt idx="1279">
                  <c:v>43284</c:v>
                </c:pt>
                <c:pt idx="1280">
                  <c:v>43285</c:v>
                </c:pt>
                <c:pt idx="1281">
                  <c:v>43286</c:v>
                </c:pt>
                <c:pt idx="1282">
                  <c:v>43287</c:v>
                </c:pt>
                <c:pt idx="1283">
                  <c:v>43288</c:v>
                </c:pt>
                <c:pt idx="1284">
                  <c:v>43289</c:v>
                </c:pt>
                <c:pt idx="1285">
                  <c:v>43290</c:v>
                </c:pt>
                <c:pt idx="1286">
                  <c:v>43291</c:v>
                </c:pt>
                <c:pt idx="1287">
                  <c:v>43292</c:v>
                </c:pt>
                <c:pt idx="1288">
                  <c:v>43293</c:v>
                </c:pt>
                <c:pt idx="1289">
                  <c:v>43294</c:v>
                </c:pt>
                <c:pt idx="1290">
                  <c:v>43295</c:v>
                </c:pt>
                <c:pt idx="1291">
                  <c:v>43296</c:v>
                </c:pt>
                <c:pt idx="1292">
                  <c:v>43297</c:v>
                </c:pt>
                <c:pt idx="1293">
                  <c:v>43298</c:v>
                </c:pt>
                <c:pt idx="1294">
                  <c:v>43299</c:v>
                </c:pt>
                <c:pt idx="1295">
                  <c:v>43300</c:v>
                </c:pt>
                <c:pt idx="1296">
                  <c:v>43301</c:v>
                </c:pt>
                <c:pt idx="1297">
                  <c:v>43302</c:v>
                </c:pt>
                <c:pt idx="1298">
                  <c:v>43303</c:v>
                </c:pt>
                <c:pt idx="1299">
                  <c:v>43304</c:v>
                </c:pt>
                <c:pt idx="1300">
                  <c:v>43305</c:v>
                </c:pt>
                <c:pt idx="1301">
                  <c:v>43306</c:v>
                </c:pt>
                <c:pt idx="1302">
                  <c:v>43307</c:v>
                </c:pt>
                <c:pt idx="1303">
                  <c:v>43308</c:v>
                </c:pt>
                <c:pt idx="1304">
                  <c:v>43309</c:v>
                </c:pt>
                <c:pt idx="1305">
                  <c:v>43310</c:v>
                </c:pt>
                <c:pt idx="1306">
                  <c:v>43311</c:v>
                </c:pt>
                <c:pt idx="1307">
                  <c:v>43312</c:v>
                </c:pt>
                <c:pt idx="1308">
                  <c:v>43313</c:v>
                </c:pt>
                <c:pt idx="1309">
                  <c:v>43314</c:v>
                </c:pt>
                <c:pt idx="1310">
                  <c:v>43315</c:v>
                </c:pt>
                <c:pt idx="1311">
                  <c:v>43316</c:v>
                </c:pt>
                <c:pt idx="1312">
                  <c:v>43317</c:v>
                </c:pt>
                <c:pt idx="1313">
                  <c:v>43318</c:v>
                </c:pt>
                <c:pt idx="1314">
                  <c:v>43319</c:v>
                </c:pt>
                <c:pt idx="1315">
                  <c:v>43320</c:v>
                </c:pt>
                <c:pt idx="1316">
                  <c:v>43321</c:v>
                </c:pt>
                <c:pt idx="1317">
                  <c:v>43322</c:v>
                </c:pt>
                <c:pt idx="1318">
                  <c:v>43323</c:v>
                </c:pt>
                <c:pt idx="1319">
                  <c:v>43324</c:v>
                </c:pt>
                <c:pt idx="1320">
                  <c:v>43325</c:v>
                </c:pt>
                <c:pt idx="1321">
                  <c:v>43326</c:v>
                </c:pt>
                <c:pt idx="1322">
                  <c:v>43327</c:v>
                </c:pt>
                <c:pt idx="1323">
                  <c:v>43328</c:v>
                </c:pt>
                <c:pt idx="1324">
                  <c:v>43329</c:v>
                </c:pt>
                <c:pt idx="1325">
                  <c:v>43330</c:v>
                </c:pt>
                <c:pt idx="1326">
                  <c:v>43331</c:v>
                </c:pt>
                <c:pt idx="1327">
                  <c:v>43332</c:v>
                </c:pt>
                <c:pt idx="1328">
                  <c:v>43333</c:v>
                </c:pt>
                <c:pt idx="1329">
                  <c:v>43334</c:v>
                </c:pt>
                <c:pt idx="1330">
                  <c:v>43335</c:v>
                </c:pt>
                <c:pt idx="1331">
                  <c:v>43336</c:v>
                </c:pt>
                <c:pt idx="1332">
                  <c:v>43337</c:v>
                </c:pt>
                <c:pt idx="1333">
                  <c:v>43338</c:v>
                </c:pt>
                <c:pt idx="1334">
                  <c:v>43339</c:v>
                </c:pt>
                <c:pt idx="1335">
                  <c:v>43340</c:v>
                </c:pt>
                <c:pt idx="1336">
                  <c:v>43341</c:v>
                </c:pt>
                <c:pt idx="1337">
                  <c:v>43342</c:v>
                </c:pt>
                <c:pt idx="1338">
                  <c:v>43343</c:v>
                </c:pt>
                <c:pt idx="1339">
                  <c:v>43344</c:v>
                </c:pt>
                <c:pt idx="1340">
                  <c:v>43345</c:v>
                </c:pt>
                <c:pt idx="1341">
                  <c:v>43346</c:v>
                </c:pt>
                <c:pt idx="1342">
                  <c:v>43347</c:v>
                </c:pt>
                <c:pt idx="1343">
                  <c:v>43348</c:v>
                </c:pt>
                <c:pt idx="1344">
                  <c:v>43349</c:v>
                </c:pt>
                <c:pt idx="1345">
                  <c:v>43350</c:v>
                </c:pt>
                <c:pt idx="1346">
                  <c:v>43351</c:v>
                </c:pt>
                <c:pt idx="1347">
                  <c:v>43352</c:v>
                </c:pt>
                <c:pt idx="1348">
                  <c:v>43353</c:v>
                </c:pt>
                <c:pt idx="1349">
                  <c:v>43354</c:v>
                </c:pt>
                <c:pt idx="1350">
                  <c:v>43355</c:v>
                </c:pt>
                <c:pt idx="1351">
                  <c:v>43356</c:v>
                </c:pt>
                <c:pt idx="1352">
                  <c:v>43357</c:v>
                </c:pt>
                <c:pt idx="1353">
                  <c:v>43358</c:v>
                </c:pt>
                <c:pt idx="1354">
                  <c:v>43359</c:v>
                </c:pt>
                <c:pt idx="1355">
                  <c:v>43360</c:v>
                </c:pt>
                <c:pt idx="1356">
                  <c:v>43361</c:v>
                </c:pt>
                <c:pt idx="1357">
                  <c:v>43362</c:v>
                </c:pt>
                <c:pt idx="1358">
                  <c:v>43363</c:v>
                </c:pt>
                <c:pt idx="1359">
                  <c:v>43364</c:v>
                </c:pt>
                <c:pt idx="1360">
                  <c:v>43365</c:v>
                </c:pt>
                <c:pt idx="1361">
                  <c:v>43366</c:v>
                </c:pt>
                <c:pt idx="1362">
                  <c:v>43367</c:v>
                </c:pt>
                <c:pt idx="1363">
                  <c:v>43368</c:v>
                </c:pt>
                <c:pt idx="1364">
                  <c:v>43369</c:v>
                </c:pt>
                <c:pt idx="1365">
                  <c:v>43370</c:v>
                </c:pt>
                <c:pt idx="1366">
                  <c:v>43371</c:v>
                </c:pt>
                <c:pt idx="1367">
                  <c:v>43372</c:v>
                </c:pt>
                <c:pt idx="1368">
                  <c:v>43373</c:v>
                </c:pt>
                <c:pt idx="1369">
                  <c:v>43374</c:v>
                </c:pt>
                <c:pt idx="1370">
                  <c:v>43375</c:v>
                </c:pt>
                <c:pt idx="1371">
                  <c:v>43376</c:v>
                </c:pt>
                <c:pt idx="1372">
                  <c:v>43377</c:v>
                </c:pt>
                <c:pt idx="1373">
                  <c:v>43378</c:v>
                </c:pt>
                <c:pt idx="1374">
                  <c:v>43379</c:v>
                </c:pt>
                <c:pt idx="1375">
                  <c:v>43380</c:v>
                </c:pt>
                <c:pt idx="1376">
                  <c:v>43381</c:v>
                </c:pt>
                <c:pt idx="1377">
                  <c:v>43382</c:v>
                </c:pt>
                <c:pt idx="1378">
                  <c:v>43383</c:v>
                </c:pt>
                <c:pt idx="1379">
                  <c:v>43384</c:v>
                </c:pt>
                <c:pt idx="1380">
                  <c:v>43385</c:v>
                </c:pt>
                <c:pt idx="1381">
                  <c:v>43386</c:v>
                </c:pt>
                <c:pt idx="1382">
                  <c:v>43387</c:v>
                </c:pt>
                <c:pt idx="1383">
                  <c:v>43388</c:v>
                </c:pt>
                <c:pt idx="1384">
                  <c:v>43389</c:v>
                </c:pt>
                <c:pt idx="1385">
                  <c:v>43390</c:v>
                </c:pt>
                <c:pt idx="1386">
                  <c:v>43391</c:v>
                </c:pt>
                <c:pt idx="1387">
                  <c:v>43392</c:v>
                </c:pt>
                <c:pt idx="1388">
                  <c:v>43393</c:v>
                </c:pt>
                <c:pt idx="1389">
                  <c:v>43394</c:v>
                </c:pt>
                <c:pt idx="1390">
                  <c:v>43395</c:v>
                </c:pt>
                <c:pt idx="1391">
                  <c:v>43396</c:v>
                </c:pt>
                <c:pt idx="1392">
                  <c:v>43397</c:v>
                </c:pt>
                <c:pt idx="1393">
                  <c:v>43398</c:v>
                </c:pt>
                <c:pt idx="1394">
                  <c:v>43399</c:v>
                </c:pt>
                <c:pt idx="1395">
                  <c:v>43400</c:v>
                </c:pt>
                <c:pt idx="1396">
                  <c:v>43401</c:v>
                </c:pt>
                <c:pt idx="1397">
                  <c:v>43402</c:v>
                </c:pt>
                <c:pt idx="1398">
                  <c:v>43403</c:v>
                </c:pt>
                <c:pt idx="1399">
                  <c:v>43404</c:v>
                </c:pt>
                <c:pt idx="1400">
                  <c:v>43405</c:v>
                </c:pt>
                <c:pt idx="1401">
                  <c:v>43406</c:v>
                </c:pt>
                <c:pt idx="1402">
                  <c:v>43407</c:v>
                </c:pt>
                <c:pt idx="1403">
                  <c:v>43408</c:v>
                </c:pt>
                <c:pt idx="1404">
                  <c:v>43409</c:v>
                </c:pt>
                <c:pt idx="1405">
                  <c:v>43410</c:v>
                </c:pt>
                <c:pt idx="1406">
                  <c:v>43411</c:v>
                </c:pt>
                <c:pt idx="1407">
                  <c:v>43412</c:v>
                </c:pt>
                <c:pt idx="1408">
                  <c:v>43413</c:v>
                </c:pt>
                <c:pt idx="1409">
                  <c:v>43414</c:v>
                </c:pt>
                <c:pt idx="1410">
                  <c:v>43415</c:v>
                </c:pt>
                <c:pt idx="1411">
                  <c:v>43416</c:v>
                </c:pt>
                <c:pt idx="1412">
                  <c:v>43417</c:v>
                </c:pt>
                <c:pt idx="1413">
                  <c:v>43418</c:v>
                </c:pt>
                <c:pt idx="1414">
                  <c:v>43419</c:v>
                </c:pt>
                <c:pt idx="1415">
                  <c:v>43420</c:v>
                </c:pt>
                <c:pt idx="1416">
                  <c:v>43421</c:v>
                </c:pt>
                <c:pt idx="1417">
                  <c:v>43422</c:v>
                </c:pt>
                <c:pt idx="1418">
                  <c:v>43423</c:v>
                </c:pt>
                <c:pt idx="1419">
                  <c:v>43424</c:v>
                </c:pt>
                <c:pt idx="1420">
                  <c:v>43425</c:v>
                </c:pt>
                <c:pt idx="1421">
                  <c:v>43426</c:v>
                </c:pt>
                <c:pt idx="1422">
                  <c:v>43427</c:v>
                </c:pt>
                <c:pt idx="1423">
                  <c:v>43428</c:v>
                </c:pt>
                <c:pt idx="1424">
                  <c:v>43429</c:v>
                </c:pt>
                <c:pt idx="1425">
                  <c:v>43430</c:v>
                </c:pt>
                <c:pt idx="1426">
                  <c:v>43431</c:v>
                </c:pt>
                <c:pt idx="1427">
                  <c:v>43432</c:v>
                </c:pt>
                <c:pt idx="1428">
                  <c:v>43433</c:v>
                </c:pt>
                <c:pt idx="1429">
                  <c:v>43434</c:v>
                </c:pt>
                <c:pt idx="1430">
                  <c:v>43435</c:v>
                </c:pt>
                <c:pt idx="1431">
                  <c:v>43436</c:v>
                </c:pt>
                <c:pt idx="1432">
                  <c:v>43437</c:v>
                </c:pt>
                <c:pt idx="1433">
                  <c:v>43438</c:v>
                </c:pt>
                <c:pt idx="1434">
                  <c:v>43439</c:v>
                </c:pt>
                <c:pt idx="1435">
                  <c:v>43440</c:v>
                </c:pt>
                <c:pt idx="1436">
                  <c:v>43441</c:v>
                </c:pt>
                <c:pt idx="1437">
                  <c:v>43442</c:v>
                </c:pt>
                <c:pt idx="1438">
                  <c:v>43443</c:v>
                </c:pt>
                <c:pt idx="1439">
                  <c:v>43444</c:v>
                </c:pt>
                <c:pt idx="1440">
                  <c:v>43445</c:v>
                </c:pt>
                <c:pt idx="1441">
                  <c:v>43446</c:v>
                </c:pt>
                <c:pt idx="1442">
                  <c:v>43447</c:v>
                </c:pt>
                <c:pt idx="1443">
                  <c:v>43448</c:v>
                </c:pt>
                <c:pt idx="1444">
                  <c:v>43449</c:v>
                </c:pt>
                <c:pt idx="1445">
                  <c:v>43450</c:v>
                </c:pt>
                <c:pt idx="1446">
                  <c:v>43451</c:v>
                </c:pt>
                <c:pt idx="1447">
                  <c:v>43452</c:v>
                </c:pt>
                <c:pt idx="1448">
                  <c:v>43453</c:v>
                </c:pt>
                <c:pt idx="1449">
                  <c:v>43454</c:v>
                </c:pt>
                <c:pt idx="1450">
                  <c:v>43455</c:v>
                </c:pt>
                <c:pt idx="1451">
                  <c:v>43456</c:v>
                </c:pt>
                <c:pt idx="1452">
                  <c:v>43457</c:v>
                </c:pt>
                <c:pt idx="1453">
                  <c:v>43458</c:v>
                </c:pt>
                <c:pt idx="1454">
                  <c:v>43459</c:v>
                </c:pt>
                <c:pt idx="1455">
                  <c:v>43460</c:v>
                </c:pt>
                <c:pt idx="1456">
                  <c:v>43461</c:v>
                </c:pt>
                <c:pt idx="1457">
                  <c:v>43462</c:v>
                </c:pt>
                <c:pt idx="1458">
                  <c:v>43463</c:v>
                </c:pt>
                <c:pt idx="1459">
                  <c:v>43464</c:v>
                </c:pt>
                <c:pt idx="1460">
                  <c:v>43465</c:v>
                </c:pt>
                <c:pt idx="1461">
                  <c:v>43466</c:v>
                </c:pt>
                <c:pt idx="1462">
                  <c:v>43467</c:v>
                </c:pt>
                <c:pt idx="1463">
                  <c:v>43468</c:v>
                </c:pt>
                <c:pt idx="1464">
                  <c:v>43469</c:v>
                </c:pt>
                <c:pt idx="1465">
                  <c:v>43470</c:v>
                </c:pt>
                <c:pt idx="1466">
                  <c:v>43471</c:v>
                </c:pt>
                <c:pt idx="1467">
                  <c:v>43472</c:v>
                </c:pt>
                <c:pt idx="1468">
                  <c:v>43473</c:v>
                </c:pt>
                <c:pt idx="1469">
                  <c:v>43474</c:v>
                </c:pt>
                <c:pt idx="1470">
                  <c:v>43475</c:v>
                </c:pt>
                <c:pt idx="1471">
                  <c:v>43476</c:v>
                </c:pt>
                <c:pt idx="1472">
                  <c:v>43477</c:v>
                </c:pt>
                <c:pt idx="1473">
                  <c:v>43478</c:v>
                </c:pt>
                <c:pt idx="1474">
                  <c:v>43479</c:v>
                </c:pt>
                <c:pt idx="1475">
                  <c:v>43480</c:v>
                </c:pt>
                <c:pt idx="1476">
                  <c:v>43481</c:v>
                </c:pt>
                <c:pt idx="1477">
                  <c:v>43482</c:v>
                </c:pt>
                <c:pt idx="1478">
                  <c:v>43483</c:v>
                </c:pt>
                <c:pt idx="1479">
                  <c:v>43484</c:v>
                </c:pt>
                <c:pt idx="1480">
                  <c:v>43485</c:v>
                </c:pt>
                <c:pt idx="1481">
                  <c:v>43486</c:v>
                </c:pt>
                <c:pt idx="1482">
                  <c:v>43487</c:v>
                </c:pt>
                <c:pt idx="1483">
                  <c:v>43488</c:v>
                </c:pt>
                <c:pt idx="1484">
                  <c:v>43489</c:v>
                </c:pt>
                <c:pt idx="1485">
                  <c:v>43490</c:v>
                </c:pt>
                <c:pt idx="1486">
                  <c:v>43491</c:v>
                </c:pt>
                <c:pt idx="1487">
                  <c:v>43492</c:v>
                </c:pt>
                <c:pt idx="1488">
                  <c:v>43493</c:v>
                </c:pt>
                <c:pt idx="1489">
                  <c:v>43494</c:v>
                </c:pt>
                <c:pt idx="1490">
                  <c:v>43495</c:v>
                </c:pt>
                <c:pt idx="1491">
                  <c:v>43496</c:v>
                </c:pt>
                <c:pt idx="1492">
                  <c:v>43497</c:v>
                </c:pt>
                <c:pt idx="1493">
                  <c:v>43498</c:v>
                </c:pt>
                <c:pt idx="1494">
                  <c:v>43499</c:v>
                </c:pt>
                <c:pt idx="1495">
                  <c:v>43500</c:v>
                </c:pt>
                <c:pt idx="1496">
                  <c:v>43501</c:v>
                </c:pt>
                <c:pt idx="1497">
                  <c:v>43502</c:v>
                </c:pt>
                <c:pt idx="1498">
                  <c:v>43503</c:v>
                </c:pt>
                <c:pt idx="1499">
                  <c:v>43504</c:v>
                </c:pt>
                <c:pt idx="1500">
                  <c:v>43505</c:v>
                </c:pt>
                <c:pt idx="1501">
                  <c:v>43506</c:v>
                </c:pt>
                <c:pt idx="1502">
                  <c:v>43507</c:v>
                </c:pt>
                <c:pt idx="1503">
                  <c:v>43508</c:v>
                </c:pt>
                <c:pt idx="1504">
                  <c:v>43509</c:v>
                </c:pt>
                <c:pt idx="1505">
                  <c:v>43510</c:v>
                </c:pt>
                <c:pt idx="1506">
                  <c:v>43511</c:v>
                </c:pt>
                <c:pt idx="1507">
                  <c:v>43512</c:v>
                </c:pt>
                <c:pt idx="1508">
                  <c:v>43513</c:v>
                </c:pt>
                <c:pt idx="1509">
                  <c:v>43514</c:v>
                </c:pt>
                <c:pt idx="1510">
                  <c:v>43515</c:v>
                </c:pt>
                <c:pt idx="1511">
                  <c:v>43516</c:v>
                </c:pt>
                <c:pt idx="1512">
                  <c:v>43517</c:v>
                </c:pt>
                <c:pt idx="1513">
                  <c:v>43518</c:v>
                </c:pt>
                <c:pt idx="1514">
                  <c:v>43519</c:v>
                </c:pt>
                <c:pt idx="1515">
                  <c:v>43520</c:v>
                </c:pt>
                <c:pt idx="1516">
                  <c:v>43521</c:v>
                </c:pt>
                <c:pt idx="1517">
                  <c:v>43522</c:v>
                </c:pt>
                <c:pt idx="1518">
                  <c:v>43523</c:v>
                </c:pt>
                <c:pt idx="1519">
                  <c:v>43524</c:v>
                </c:pt>
                <c:pt idx="1520">
                  <c:v>43525</c:v>
                </c:pt>
                <c:pt idx="1521">
                  <c:v>43526</c:v>
                </c:pt>
                <c:pt idx="1522">
                  <c:v>43527</c:v>
                </c:pt>
                <c:pt idx="1523">
                  <c:v>43528</c:v>
                </c:pt>
                <c:pt idx="1524">
                  <c:v>43529</c:v>
                </c:pt>
                <c:pt idx="1525">
                  <c:v>43530</c:v>
                </c:pt>
                <c:pt idx="1526">
                  <c:v>43531</c:v>
                </c:pt>
                <c:pt idx="1527">
                  <c:v>43532</c:v>
                </c:pt>
                <c:pt idx="1528">
                  <c:v>43533</c:v>
                </c:pt>
                <c:pt idx="1529">
                  <c:v>43534</c:v>
                </c:pt>
                <c:pt idx="1530">
                  <c:v>43535</c:v>
                </c:pt>
                <c:pt idx="1531">
                  <c:v>43536</c:v>
                </c:pt>
                <c:pt idx="1532">
                  <c:v>43537</c:v>
                </c:pt>
                <c:pt idx="1533">
                  <c:v>43538</c:v>
                </c:pt>
                <c:pt idx="1534">
                  <c:v>43539</c:v>
                </c:pt>
                <c:pt idx="1535">
                  <c:v>43540</c:v>
                </c:pt>
                <c:pt idx="1536">
                  <c:v>43541</c:v>
                </c:pt>
                <c:pt idx="1537">
                  <c:v>43542</c:v>
                </c:pt>
                <c:pt idx="1538">
                  <c:v>43543</c:v>
                </c:pt>
                <c:pt idx="1539">
                  <c:v>43544</c:v>
                </c:pt>
                <c:pt idx="1540">
                  <c:v>43545</c:v>
                </c:pt>
                <c:pt idx="1541">
                  <c:v>43546</c:v>
                </c:pt>
                <c:pt idx="1542">
                  <c:v>43547</c:v>
                </c:pt>
                <c:pt idx="1543">
                  <c:v>43548</c:v>
                </c:pt>
                <c:pt idx="1544">
                  <c:v>43549</c:v>
                </c:pt>
                <c:pt idx="1545">
                  <c:v>43550</c:v>
                </c:pt>
                <c:pt idx="1546">
                  <c:v>43551</c:v>
                </c:pt>
                <c:pt idx="1547">
                  <c:v>43552</c:v>
                </c:pt>
                <c:pt idx="1548">
                  <c:v>43553</c:v>
                </c:pt>
                <c:pt idx="1549">
                  <c:v>43554</c:v>
                </c:pt>
                <c:pt idx="1550">
                  <c:v>43555</c:v>
                </c:pt>
                <c:pt idx="1551">
                  <c:v>43556</c:v>
                </c:pt>
                <c:pt idx="1552">
                  <c:v>43557</c:v>
                </c:pt>
                <c:pt idx="1553">
                  <c:v>43558</c:v>
                </c:pt>
                <c:pt idx="1554">
                  <c:v>43559</c:v>
                </c:pt>
                <c:pt idx="1555">
                  <c:v>43560</c:v>
                </c:pt>
                <c:pt idx="1556">
                  <c:v>43561</c:v>
                </c:pt>
                <c:pt idx="1557">
                  <c:v>43562</c:v>
                </c:pt>
                <c:pt idx="1558">
                  <c:v>43563</c:v>
                </c:pt>
                <c:pt idx="1559">
                  <c:v>43564</c:v>
                </c:pt>
                <c:pt idx="1560">
                  <c:v>43565</c:v>
                </c:pt>
                <c:pt idx="1561">
                  <c:v>43566</c:v>
                </c:pt>
                <c:pt idx="1562">
                  <c:v>43567</c:v>
                </c:pt>
                <c:pt idx="1563">
                  <c:v>43568</c:v>
                </c:pt>
                <c:pt idx="1564">
                  <c:v>43569</c:v>
                </c:pt>
                <c:pt idx="1565">
                  <c:v>43570</c:v>
                </c:pt>
                <c:pt idx="1566">
                  <c:v>43571</c:v>
                </c:pt>
                <c:pt idx="1567">
                  <c:v>43572</c:v>
                </c:pt>
                <c:pt idx="1568">
                  <c:v>43573</c:v>
                </c:pt>
                <c:pt idx="1569">
                  <c:v>43574</c:v>
                </c:pt>
                <c:pt idx="1570">
                  <c:v>43575</c:v>
                </c:pt>
                <c:pt idx="1571">
                  <c:v>43576</c:v>
                </c:pt>
                <c:pt idx="1572">
                  <c:v>43577</c:v>
                </c:pt>
                <c:pt idx="1573">
                  <c:v>43578</c:v>
                </c:pt>
                <c:pt idx="1574">
                  <c:v>43579</c:v>
                </c:pt>
                <c:pt idx="1575">
                  <c:v>43580</c:v>
                </c:pt>
                <c:pt idx="1576">
                  <c:v>43581</c:v>
                </c:pt>
                <c:pt idx="1577">
                  <c:v>43582</c:v>
                </c:pt>
                <c:pt idx="1578">
                  <c:v>43583</c:v>
                </c:pt>
                <c:pt idx="1579">
                  <c:v>43584</c:v>
                </c:pt>
                <c:pt idx="1580">
                  <c:v>43585</c:v>
                </c:pt>
                <c:pt idx="1581">
                  <c:v>43586</c:v>
                </c:pt>
                <c:pt idx="1582">
                  <c:v>43587</c:v>
                </c:pt>
                <c:pt idx="1583">
                  <c:v>43588</c:v>
                </c:pt>
                <c:pt idx="1584">
                  <c:v>43589</c:v>
                </c:pt>
                <c:pt idx="1585">
                  <c:v>43590</c:v>
                </c:pt>
                <c:pt idx="1586">
                  <c:v>43591</c:v>
                </c:pt>
                <c:pt idx="1587">
                  <c:v>43592</c:v>
                </c:pt>
                <c:pt idx="1588">
                  <c:v>43593</c:v>
                </c:pt>
                <c:pt idx="1589">
                  <c:v>43594</c:v>
                </c:pt>
                <c:pt idx="1590">
                  <c:v>43595</c:v>
                </c:pt>
                <c:pt idx="1591">
                  <c:v>43596</c:v>
                </c:pt>
                <c:pt idx="1592">
                  <c:v>43597</c:v>
                </c:pt>
                <c:pt idx="1593">
                  <c:v>43598</c:v>
                </c:pt>
                <c:pt idx="1594">
                  <c:v>43599</c:v>
                </c:pt>
                <c:pt idx="1595">
                  <c:v>43600</c:v>
                </c:pt>
                <c:pt idx="1596">
                  <c:v>43601</c:v>
                </c:pt>
                <c:pt idx="1597">
                  <c:v>43602</c:v>
                </c:pt>
                <c:pt idx="1598">
                  <c:v>43603</c:v>
                </c:pt>
                <c:pt idx="1599">
                  <c:v>43604</c:v>
                </c:pt>
                <c:pt idx="1600">
                  <c:v>43605</c:v>
                </c:pt>
                <c:pt idx="1601">
                  <c:v>43606</c:v>
                </c:pt>
                <c:pt idx="1602">
                  <c:v>43607</c:v>
                </c:pt>
                <c:pt idx="1603">
                  <c:v>43608</c:v>
                </c:pt>
                <c:pt idx="1604">
                  <c:v>43609</c:v>
                </c:pt>
                <c:pt idx="1605">
                  <c:v>43610</c:v>
                </c:pt>
                <c:pt idx="1606">
                  <c:v>43611</c:v>
                </c:pt>
                <c:pt idx="1607">
                  <c:v>43612</c:v>
                </c:pt>
                <c:pt idx="1608">
                  <c:v>43613</c:v>
                </c:pt>
                <c:pt idx="1609">
                  <c:v>43614</c:v>
                </c:pt>
                <c:pt idx="1610">
                  <c:v>43615</c:v>
                </c:pt>
                <c:pt idx="1611">
                  <c:v>43616</c:v>
                </c:pt>
                <c:pt idx="1612">
                  <c:v>43617</c:v>
                </c:pt>
                <c:pt idx="1613">
                  <c:v>43618</c:v>
                </c:pt>
                <c:pt idx="1614">
                  <c:v>43619</c:v>
                </c:pt>
                <c:pt idx="1615">
                  <c:v>43620</c:v>
                </c:pt>
                <c:pt idx="1616">
                  <c:v>43621</c:v>
                </c:pt>
                <c:pt idx="1617">
                  <c:v>43622</c:v>
                </c:pt>
                <c:pt idx="1618">
                  <c:v>43623</c:v>
                </c:pt>
                <c:pt idx="1619">
                  <c:v>43624</c:v>
                </c:pt>
                <c:pt idx="1620">
                  <c:v>43625</c:v>
                </c:pt>
                <c:pt idx="1621">
                  <c:v>43626</c:v>
                </c:pt>
                <c:pt idx="1622">
                  <c:v>43627</c:v>
                </c:pt>
                <c:pt idx="1623">
                  <c:v>43628</c:v>
                </c:pt>
                <c:pt idx="1624">
                  <c:v>43629</c:v>
                </c:pt>
                <c:pt idx="1625">
                  <c:v>43630</c:v>
                </c:pt>
                <c:pt idx="1626">
                  <c:v>43631</c:v>
                </c:pt>
                <c:pt idx="1627">
                  <c:v>43632</c:v>
                </c:pt>
                <c:pt idx="1628">
                  <c:v>43633</c:v>
                </c:pt>
                <c:pt idx="1629">
                  <c:v>43634</c:v>
                </c:pt>
                <c:pt idx="1630">
                  <c:v>43635</c:v>
                </c:pt>
                <c:pt idx="1631">
                  <c:v>43636</c:v>
                </c:pt>
                <c:pt idx="1632">
                  <c:v>43637</c:v>
                </c:pt>
                <c:pt idx="1633">
                  <c:v>43638</c:v>
                </c:pt>
                <c:pt idx="1634">
                  <c:v>43639</c:v>
                </c:pt>
                <c:pt idx="1635">
                  <c:v>43640</c:v>
                </c:pt>
                <c:pt idx="1636">
                  <c:v>43641</c:v>
                </c:pt>
                <c:pt idx="1637">
                  <c:v>43642</c:v>
                </c:pt>
                <c:pt idx="1638">
                  <c:v>43643</c:v>
                </c:pt>
                <c:pt idx="1639">
                  <c:v>43644</c:v>
                </c:pt>
                <c:pt idx="1640">
                  <c:v>43645</c:v>
                </c:pt>
                <c:pt idx="1641">
                  <c:v>43646</c:v>
                </c:pt>
                <c:pt idx="1642">
                  <c:v>43647</c:v>
                </c:pt>
                <c:pt idx="1643">
                  <c:v>43648</c:v>
                </c:pt>
                <c:pt idx="1644">
                  <c:v>43649</c:v>
                </c:pt>
                <c:pt idx="1645">
                  <c:v>43650</c:v>
                </c:pt>
                <c:pt idx="1646">
                  <c:v>43651</c:v>
                </c:pt>
                <c:pt idx="1647">
                  <c:v>43652</c:v>
                </c:pt>
                <c:pt idx="1648">
                  <c:v>43653</c:v>
                </c:pt>
                <c:pt idx="1649">
                  <c:v>43654</c:v>
                </c:pt>
                <c:pt idx="1650">
                  <c:v>43655</c:v>
                </c:pt>
                <c:pt idx="1651">
                  <c:v>43656</c:v>
                </c:pt>
                <c:pt idx="1652">
                  <c:v>43657</c:v>
                </c:pt>
                <c:pt idx="1653">
                  <c:v>43658</c:v>
                </c:pt>
                <c:pt idx="1654">
                  <c:v>43659</c:v>
                </c:pt>
                <c:pt idx="1655">
                  <c:v>43660</c:v>
                </c:pt>
                <c:pt idx="1656">
                  <c:v>43661</c:v>
                </c:pt>
                <c:pt idx="1657">
                  <c:v>43662</c:v>
                </c:pt>
                <c:pt idx="1658">
                  <c:v>43663</c:v>
                </c:pt>
                <c:pt idx="1659">
                  <c:v>43664</c:v>
                </c:pt>
                <c:pt idx="1660">
                  <c:v>43665</c:v>
                </c:pt>
                <c:pt idx="1661">
                  <c:v>43666</c:v>
                </c:pt>
                <c:pt idx="1662">
                  <c:v>43667</c:v>
                </c:pt>
                <c:pt idx="1663">
                  <c:v>43668</c:v>
                </c:pt>
                <c:pt idx="1664">
                  <c:v>43669</c:v>
                </c:pt>
                <c:pt idx="1665">
                  <c:v>43670</c:v>
                </c:pt>
                <c:pt idx="1666">
                  <c:v>43671</c:v>
                </c:pt>
                <c:pt idx="1667">
                  <c:v>43672</c:v>
                </c:pt>
                <c:pt idx="1668">
                  <c:v>43673</c:v>
                </c:pt>
                <c:pt idx="1669">
                  <c:v>43674</c:v>
                </c:pt>
                <c:pt idx="1670">
                  <c:v>43675</c:v>
                </c:pt>
                <c:pt idx="1671">
                  <c:v>43676</c:v>
                </c:pt>
                <c:pt idx="1672">
                  <c:v>43677</c:v>
                </c:pt>
                <c:pt idx="1673">
                  <c:v>43678</c:v>
                </c:pt>
                <c:pt idx="1674">
                  <c:v>43679</c:v>
                </c:pt>
                <c:pt idx="1675">
                  <c:v>43680</c:v>
                </c:pt>
                <c:pt idx="1676">
                  <c:v>43681</c:v>
                </c:pt>
                <c:pt idx="1677">
                  <c:v>43682</c:v>
                </c:pt>
                <c:pt idx="1678">
                  <c:v>43683</c:v>
                </c:pt>
                <c:pt idx="1679">
                  <c:v>43684</c:v>
                </c:pt>
                <c:pt idx="1680">
                  <c:v>43685</c:v>
                </c:pt>
                <c:pt idx="1681">
                  <c:v>43686</c:v>
                </c:pt>
                <c:pt idx="1682">
                  <c:v>43687</c:v>
                </c:pt>
                <c:pt idx="1683">
                  <c:v>43688</c:v>
                </c:pt>
                <c:pt idx="1684">
                  <c:v>43689</c:v>
                </c:pt>
                <c:pt idx="1685">
                  <c:v>43690</c:v>
                </c:pt>
                <c:pt idx="1686">
                  <c:v>43691</c:v>
                </c:pt>
                <c:pt idx="1687">
                  <c:v>43692</c:v>
                </c:pt>
                <c:pt idx="1688">
                  <c:v>43693</c:v>
                </c:pt>
                <c:pt idx="1689">
                  <c:v>43694</c:v>
                </c:pt>
                <c:pt idx="1690">
                  <c:v>43695</c:v>
                </c:pt>
                <c:pt idx="1691">
                  <c:v>43696</c:v>
                </c:pt>
                <c:pt idx="1692">
                  <c:v>43697</c:v>
                </c:pt>
                <c:pt idx="1693">
                  <c:v>43698</c:v>
                </c:pt>
                <c:pt idx="1694">
                  <c:v>43699</c:v>
                </c:pt>
                <c:pt idx="1695">
                  <c:v>43700</c:v>
                </c:pt>
                <c:pt idx="1696">
                  <c:v>43701</c:v>
                </c:pt>
                <c:pt idx="1697">
                  <c:v>43702</c:v>
                </c:pt>
                <c:pt idx="1698">
                  <c:v>43703</c:v>
                </c:pt>
                <c:pt idx="1699">
                  <c:v>43704</c:v>
                </c:pt>
                <c:pt idx="1700">
                  <c:v>43705</c:v>
                </c:pt>
                <c:pt idx="1701">
                  <c:v>43706</c:v>
                </c:pt>
                <c:pt idx="1702">
                  <c:v>43707</c:v>
                </c:pt>
                <c:pt idx="1703">
                  <c:v>43708</c:v>
                </c:pt>
                <c:pt idx="1704">
                  <c:v>43709</c:v>
                </c:pt>
                <c:pt idx="1705">
                  <c:v>43710</c:v>
                </c:pt>
                <c:pt idx="1706">
                  <c:v>43711</c:v>
                </c:pt>
                <c:pt idx="1707">
                  <c:v>43712</c:v>
                </c:pt>
                <c:pt idx="1708">
                  <c:v>43713</c:v>
                </c:pt>
                <c:pt idx="1709">
                  <c:v>43714</c:v>
                </c:pt>
                <c:pt idx="1710">
                  <c:v>43715</c:v>
                </c:pt>
                <c:pt idx="1711">
                  <c:v>43716</c:v>
                </c:pt>
                <c:pt idx="1712">
                  <c:v>43717</c:v>
                </c:pt>
                <c:pt idx="1713">
                  <c:v>43718</c:v>
                </c:pt>
                <c:pt idx="1714">
                  <c:v>43719</c:v>
                </c:pt>
                <c:pt idx="1715">
                  <c:v>43720</c:v>
                </c:pt>
                <c:pt idx="1716">
                  <c:v>43721</c:v>
                </c:pt>
                <c:pt idx="1717">
                  <c:v>43722</c:v>
                </c:pt>
                <c:pt idx="1718">
                  <c:v>43723</c:v>
                </c:pt>
                <c:pt idx="1719">
                  <c:v>43724</c:v>
                </c:pt>
                <c:pt idx="1720">
                  <c:v>43725</c:v>
                </c:pt>
                <c:pt idx="1721">
                  <c:v>43726</c:v>
                </c:pt>
                <c:pt idx="1722">
                  <c:v>43727</c:v>
                </c:pt>
                <c:pt idx="1723">
                  <c:v>43728</c:v>
                </c:pt>
                <c:pt idx="1724">
                  <c:v>43729</c:v>
                </c:pt>
                <c:pt idx="1725">
                  <c:v>43730</c:v>
                </c:pt>
                <c:pt idx="1726">
                  <c:v>43731</c:v>
                </c:pt>
                <c:pt idx="1727">
                  <c:v>43732</c:v>
                </c:pt>
                <c:pt idx="1728">
                  <c:v>43733</c:v>
                </c:pt>
                <c:pt idx="1729">
                  <c:v>43734</c:v>
                </c:pt>
                <c:pt idx="1730">
                  <c:v>43735</c:v>
                </c:pt>
                <c:pt idx="1731">
                  <c:v>43736</c:v>
                </c:pt>
                <c:pt idx="1732">
                  <c:v>43737</c:v>
                </c:pt>
                <c:pt idx="1733">
                  <c:v>43738</c:v>
                </c:pt>
                <c:pt idx="1734">
                  <c:v>43739</c:v>
                </c:pt>
                <c:pt idx="1735">
                  <c:v>43740</c:v>
                </c:pt>
                <c:pt idx="1736">
                  <c:v>43741</c:v>
                </c:pt>
                <c:pt idx="1737">
                  <c:v>43742</c:v>
                </c:pt>
                <c:pt idx="1738">
                  <c:v>43743</c:v>
                </c:pt>
                <c:pt idx="1739">
                  <c:v>43744</c:v>
                </c:pt>
                <c:pt idx="1740">
                  <c:v>43745</c:v>
                </c:pt>
                <c:pt idx="1741">
                  <c:v>43746</c:v>
                </c:pt>
                <c:pt idx="1742">
                  <c:v>43747</c:v>
                </c:pt>
                <c:pt idx="1743">
                  <c:v>43748</c:v>
                </c:pt>
                <c:pt idx="1744">
                  <c:v>43749</c:v>
                </c:pt>
                <c:pt idx="1745">
                  <c:v>43750</c:v>
                </c:pt>
                <c:pt idx="1746">
                  <c:v>43751</c:v>
                </c:pt>
                <c:pt idx="1747">
                  <c:v>43752</c:v>
                </c:pt>
                <c:pt idx="1748">
                  <c:v>43753</c:v>
                </c:pt>
                <c:pt idx="1749">
                  <c:v>43754</c:v>
                </c:pt>
                <c:pt idx="1750">
                  <c:v>43755</c:v>
                </c:pt>
                <c:pt idx="1751">
                  <c:v>43756</c:v>
                </c:pt>
                <c:pt idx="1752">
                  <c:v>43757</c:v>
                </c:pt>
                <c:pt idx="1753">
                  <c:v>43758</c:v>
                </c:pt>
                <c:pt idx="1754">
                  <c:v>43759</c:v>
                </c:pt>
                <c:pt idx="1755">
                  <c:v>43760</c:v>
                </c:pt>
                <c:pt idx="1756">
                  <c:v>43761</c:v>
                </c:pt>
                <c:pt idx="1757">
                  <c:v>43762</c:v>
                </c:pt>
                <c:pt idx="1758">
                  <c:v>43763</c:v>
                </c:pt>
                <c:pt idx="1759">
                  <c:v>43764</c:v>
                </c:pt>
                <c:pt idx="1760">
                  <c:v>43765</c:v>
                </c:pt>
                <c:pt idx="1761">
                  <c:v>43766</c:v>
                </c:pt>
                <c:pt idx="1762">
                  <c:v>43767</c:v>
                </c:pt>
                <c:pt idx="1763">
                  <c:v>43768</c:v>
                </c:pt>
                <c:pt idx="1764">
                  <c:v>43769</c:v>
                </c:pt>
                <c:pt idx="1765">
                  <c:v>43770</c:v>
                </c:pt>
                <c:pt idx="1766">
                  <c:v>43771</c:v>
                </c:pt>
                <c:pt idx="1767">
                  <c:v>43772</c:v>
                </c:pt>
                <c:pt idx="1768">
                  <c:v>43773</c:v>
                </c:pt>
                <c:pt idx="1769">
                  <c:v>43774</c:v>
                </c:pt>
                <c:pt idx="1770">
                  <c:v>43775</c:v>
                </c:pt>
                <c:pt idx="1771">
                  <c:v>43776</c:v>
                </c:pt>
                <c:pt idx="1772">
                  <c:v>43777</c:v>
                </c:pt>
                <c:pt idx="1773">
                  <c:v>43778</c:v>
                </c:pt>
                <c:pt idx="1774">
                  <c:v>43779</c:v>
                </c:pt>
                <c:pt idx="1775">
                  <c:v>43780</c:v>
                </c:pt>
                <c:pt idx="1776">
                  <c:v>43781</c:v>
                </c:pt>
                <c:pt idx="1777">
                  <c:v>43782</c:v>
                </c:pt>
                <c:pt idx="1778">
                  <c:v>43783</c:v>
                </c:pt>
                <c:pt idx="1779">
                  <c:v>43784</c:v>
                </c:pt>
                <c:pt idx="1780">
                  <c:v>43785</c:v>
                </c:pt>
                <c:pt idx="1781">
                  <c:v>43786</c:v>
                </c:pt>
                <c:pt idx="1782">
                  <c:v>43787</c:v>
                </c:pt>
                <c:pt idx="1783">
                  <c:v>43788</c:v>
                </c:pt>
                <c:pt idx="1784">
                  <c:v>43789</c:v>
                </c:pt>
                <c:pt idx="1785">
                  <c:v>43790</c:v>
                </c:pt>
                <c:pt idx="1786">
                  <c:v>43791</c:v>
                </c:pt>
                <c:pt idx="1787">
                  <c:v>43792</c:v>
                </c:pt>
                <c:pt idx="1788">
                  <c:v>43793</c:v>
                </c:pt>
                <c:pt idx="1789">
                  <c:v>43794</c:v>
                </c:pt>
                <c:pt idx="1790">
                  <c:v>43795</c:v>
                </c:pt>
                <c:pt idx="1791">
                  <c:v>43796</c:v>
                </c:pt>
                <c:pt idx="1792">
                  <c:v>43797</c:v>
                </c:pt>
                <c:pt idx="1793">
                  <c:v>43798</c:v>
                </c:pt>
                <c:pt idx="1794">
                  <c:v>43799</c:v>
                </c:pt>
                <c:pt idx="1795">
                  <c:v>43800</c:v>
                </c:pt>
                <c:pt idx="1796">
                  <c:v>43801</c:v>
                </c:pt>
                <c:pt idx="1797">
                  <c:v>43802</c:v>
                </c:pt>
                <c:pt idx="1798">
                  <c:v>43803</c:v>
                </c:pt>
                <c:pt idx="1799">
                  <c:v>43804</c:v>
                </c:pt>
                <c:pt idx="1800">
                  <c:v>43805</c:v>
                </c:pt>
                <c:pt idx="1801">
                  <c:v>43806</c:v>
                </c:pt>
                <c:pt idx="1802">
                  <c:v>43807</c:v>
                </c:pt>
                <c:pt idx="1803">
                  <c:v>43808</c:v>
                </c:pt>
                <c:pt idx="1804">
                  <c:v>43809</c:v>
                </c:pt>
                <c:pt idx="1805">
                  <c:v>43810</c:v>
                </c:pt>
                <c:pt idx="1806">
                  <c:v>43811</c:v>
                </c:pt>
                <c:pt idx="1807">
                  <c:v>43812</c:v>
                </c:pt>
                <c:pt idx="1808">
                  <c:v>43813</c:v>
                </c:pt>
                <c:pt idx="1809">
                  <c:v>43814</c:v>
                </c:pt>
                <c:pt idx="1810">
                  <c:v>43815</c:v>
                </c:pt>
                <c:pt idx="1811">
                  <c:v>43816</c:v>
                </c:pt>
                <c:pt idx="1812">
                  <c:v>43817</c:v>
                </c:pt>
                <c:pt idx="1813">
                  <c:v>43818</c:v>
                </c:pt>
                <c:pt idx="1814">
                  <c:v>43819</c:v>
                </c:pt>
                <c:pt idx="1815">
                  <c:v>43820</c:v>
                </c:pt>
                <c:pt idx="1816">
                  <c:v>43821</c:v>
                </c:pt>
                <c:pt idx="1817">
                  <c:v>43822</c:v>
                </c:pt>
                <c:pt idx="1818">
                  <c:v>43823</c:v>
                </c:pt>
                <c:pt idx="1819">
                  <c:v>43824</c:v>
                </c:pt>
                <c:pt idx="1820">
                  <c:v>43825</c:v>
                </c:pt>
                <c:pt idx="1821">
                  <c:v>43826</c:v>
                </c:pt>
                <c:pt idx="1822">
                  <c:v>43827</c:v>
                </c:pt>
                <c:pt idx="1823">
                  <c:v>43828</c:v>
                </c:pt>
                <c:pt idx="1824">
                  <c:v>43829</c:v>
                </c:pt>
                <c:pt idx="1825">
                  <c:v>43830</c:v>
                </c:pt>
                <c:pt idx="1826">
                  <c:v>43831</c:v>
                </c:pt>
                <c:pt idx="1827">
                  <c:v>43832</c:v>
                </c:pt>
                <c:pt idx="1828">
                  <c:v>43833</c:v>
                </c:pt>
                <c:pt idx="1829">
                  <c:v>43834</c:v>
                </c:pt>
                <c:pt idx="1830">
                  <c:v>43835</c:v>
                </c:pt>
                <c:pt idx="1831">
                  <c:v>43836</c:v>
                </c:pt>
                <c:pt idx="1832">
                  <c:v>43837</c:v>
                </c:pt>
                <c:pt idx="1833">
                  <c:v>43838</c:v>
                </c:pt>
                <c:pt idx="1834">
                  <c:v>43839</c:v>
                </c:pt>
                <c:pt idx="1835">
                  <c:v>43840</c:v>
                </c:pt>
                <c:pt idx="1836">
                  <c:v>43841</c:v>
                </c:pt>
                <c:pt idx="1837">
                  <c:v>43842</c:v>
                </c:pt>
                <c:pt idx="1838">
                  <c:v>43843</c:v>
                </c:pt>
                <c:pt idx="1839">
                  <c:v>43844</c:v>
                </c:pt>
                <c:pt idx="1840">
                  <c:v>43845</c:v>
                </c:pt>
                <c:pt idx="1841">
                  <c:v>43846</c:v>
                </c:pt>
                <c:pt idx="1842">
                  <c:v>43847</c:v>
                </c:pt>
                <c:pt idx="1843">
                  <c:v>43848</c:v>
                </c:pt>
                <c:pt idx="1844">
                  <c:v>43849</c:v>
                </c:pt>
                <c:pt idx="1845">
                  <c:v>43850</c:v>
                </c:pt>
                <c:pt idx="1846">
                  <c:v>43851</c:v>
                </c:pt>
                <c:pt idx="1847">
                  <c:v>43852</c:v>
                </c:pt>
                <c:pt idx="1848">
                  <c:v>43853</c:v>
                </c:pt>
                <c:pt idx="1849">
                  <c:v>43854</c:v>
                </c:pt>
                <c:pt idx="1850">
                  <c:v>43855</c:v>
                </c:pt>
                <c:pt idx="1851">
                  <c:v>43856</c:v>
                </c:pt>
                <c:pt idx="1852">
                  <c:v>43857</c:v>
                </c:pt>
                <c:pt idx="1853">
                  <c:v>43858</c:v>
                </c:pt>
                <c:pt idx="1854">
                  <c:v>43859</c:v>
                </c:pt>
                <c:pt idx="1855">
                  <c:v>43860</c:v>
                </c:pt>
                <c:pt idx="1856">
                  <c:v>43861</c:v>
                </c:pt>
                <c:pt idx="1857">
                  <c:v>43862</c:v>
                </c:pt>
                <c:pt idx="1858">
                  <c:v>43863</c:v>
                </c:pt>
                <c:pt idx="1859">
                  <c:v>43864</c:v>
                </c:pt>
                <c:pt idx="1860">
                  <c:v>43865</c:v>
                </c:pt>
                <c:pt idx="1861">
                  <c:v>43866</c:v>
                </c:pt>
                <c:pt idx="1862">
                  <c:v>43867</c:v>
                </c:pt>
                <c:pt idx="1863">
                  <c:v>43868</c:v>
                </c:pt>
                <c:pt idx="1864">
                  <c:v>43869</c:v>
                </c:pt>
                <c:pt idx="1865">
                  <c:v>43870</c:v>
                </c:pt>
                <c:pt idx="1866">
                  <c:v>43871</c:v>
                </c:pt>
                <c:pt idx="1867">
                  <c:v>43872</c:v>
                </c:pt>
                <c:pt idx="1868">
                  <c:v>43873</c:v>
                </c:pt>
                <c:pt idx="1869">
                  <c:v>43874</c:v>
                </c:pt>
                <c:pt idx="1870">
                  <c:v>43875</c:v>
                </c:pt>
                <c:pt idx="1871">
                  <c:v>43876</c:v>
                </c:pt>
                <c:pt idx="1872">
                  <c:v>43877</c:v>
                </c:pt>
                <c:pt idx="1873">
                  <c:v>43878</c:v>
                </c:pt>
                <c:pt idx="1874">
                  <c:v>43879</c:v>
                </c:pt>
                <c:pt idx="1875">
                  <c:v>43880</c:v>
                </c:pt>
                <c:pt idx="1876">
                  <c:v>43881</c:v>
                </c:pt>
                <c:pt idx="1877">
                  <c:v>43882</c:v>
                </c:pt>
                <c:pt idx="1878">
                  <c:v>43883</c:v>
                </c:pt>
                <c:pt idx="1879">
                  <c:v>43884</c:v>
                </c:pt>
                <c:pt idx="1880">
                  <c:v>43885</c:v>
                </c:pt>
                <c:pt idx="1881">
                  <c:v>43886</c:v>
                </c:pt>
                <c:pt idx="1882">
                  <c:v>43887</c:v>
                </c:pt>
                <c:pt idx="1883">
                  <c:v>43888</c:v>
                </c:pt>
                <c:pt idx="1884">
                  <c:v>43889</c:v>
                </c:pt>
                <c:pt idx="1885">
                  <c:v>43890</c:v>
                </c:pt>
                <c:pt idx="1886">
                  <c:v>43891</c:v>
                </c:pt>
                <c:pt idx="1887">
                  <c:v>43892</c:v>
                </c:pt>
                <c:pt idx="1888">
                  <c:v>43893</c:v>
                </c:pt>
                <c:pt idx="1889">
                  <c:v>43894</c:v>
                </c:pt>
                <c:pt idx="1890">
                  <c:v>43895</c:v>
                </c:pt>
                <c:pt idx="1891">
                  <c:v>43896</c:v>
                </c:pt>
                <c:pt idx="1892">
                  <c:v>43897</c:v>
                </c:pt>
                <c:pt idx="1893">
                  <c:v>43898</c:v>
                </c:pt>
                <c:pt idx="1894">
                  <c:v>43899</c:v>
                </c:pt>
                <c:pt idx="1895">
                  <c:v>43900</c:v>
                </c:pt>
                <c:pt idx="1896">
                  <c:v>43901</c:v>
                </c:pt>
                <c:pt idx="1897">
                  <c:v>43902</c:v>
                </c:pt>
                <c:pt idx="1898">
                  <c:v>43903</c:v>
                </c:pt>
                <c:pt idx="1899">
                  <c:v>43904</c:v>
                </c:pt>
                <c:pt idx="1900">
                  <c:v>43905</c:v>
                </c:pt>
                <c:pt idx="1901">
                  <c:v>43906</c:v>
                </c:pt>
                <c:pt idx="1902">
                  <c:v>43907</c:v>
                </c:pt>
                <c:pt idx="1903">
                  <c:v>43908</c:v>
                </c:pt>
                <c:pt idx="1904">
                  <c:v>43909</c:v>
                </c:pt>
                <c:pt idx="1905">
                  <c:v>43910</c:v>
                </c:pt>
                <c:pt idx="1906">
                  <c:v>43911</c:v>
                </c:pt>
                <c:pt idx="1907">
                  <c:v>43912</c:v>
                </c:pt>
                <c:pt idx="1908">
                  <c:v>43913</c:v>
                </c:pt>
                <c:pt idx="1909">
                  <c:v>43914</c:v>
                </c:pt>
                <c:pt idx="1910">
                  <c:v>43915</c:v>
                </c:pt>
                <c:pt idx="1911">
                  <c:v>43916</c:v>
                </c:pt>
                <c:pt idx="1912">
                  <c:v>43917</c:v>
                </c:pt>
                <c:pt idx="1913">
                  <c:v>43918</c:v>
                </c:pt>
                <c:pt idx="1914">
                  <c:v>43919</c:v>
                </c:pt>
                <c:pt idx="1915">
                  <c:v>43920</c:v>
                </c:pt>
                <c:pt idx="1916">
                  <c:v>43921</c:v>
                </c:pt>
                <c:pt idx="1917">
                  <c:v>43922</c:v>
                </c:pt>
                <c:pt idx="1918">
                  <c:v>43923</c:v>
                </c:pt>
                <c:pt idx="1919">
                  <c:v>43924</c:v>
                </c:pt>
                <c:pt idx="1920">
                  <c:v>43925</c:v>
                </c:pt>
                <c:pt idx="1921">
                  <c:v>43926</c:v>
                </c:pt>
                <c:pt idx="1922">
                  <c:v>43927</c:v>
                </c:pt>
                <c:pt idx="1923">
                  <c:v>43928</c:v>
                </c:pt>
                <c:pt idx="1924">
                  <c:v>43929</c:v>
                </c:pt>
                <c:pt idx="1925">
                  <c:v>43930</c:v>
                </c:pt>
                <c:pt idx="1926">
                  <c:v>43931</c:v>
                </c:pt>
                <c:pt idx="1927">
                  <c:v>43932</c:v>
                </c:pt>
                <c:pt idx="1928">
                  <c:v>43933</c:v>
                </c:pt>
                <c:pt idx="1929">
                  <c:v>43934</c:v>
                </c:pt>
                <c:pt idx="1930">
                  <c:v>43935</c:v>
                </c:pt>
                <c:pt idx="1931">
                  <c:v>43936</c:v>
                </c:pt>
                <c:pt idx="1932">
                  <c:v>43937</c:v>
                </c:pt>
                <c:pt idx="1933">
                  <c:v>43938</c:v>
                </c:pt>
                <c:pt idx="1934">
                  <c:v>43939</c:v>
                </c:pt>
                <c:pt idx="1935">
                  <c:v>43940</c:v>
                </c:pt>
                <c:pt idx="1936">
                  <c:v>43941</c:v>
                </c:pt>
                <c:pt idx="1937">
                  <c:v>43942</c:v>
                </c:pt>
                <c:pt idx="1938">
                  <c:v>43943</c:v>
                </c:pt>
                <c:pt idx="1939">
                  <c:v>43944</c:v>
                </c:pt>
                <c:pt idx="1940">
                  <c:v>43945</c:v>
                </c:pt>
                <c:pt idx="1941">
                  <c:v>43946</c:v>
                </c:pt>
                <c:pt idx="1942">
                  <c:v>43947</c:v>
                </c:pt>
                <c:pt idx="1943">
                  <c:v>43948</c:v>
                </c:pt>
                <c:pt idx="1944">
                  <c:v>43949</c:v>
                </c:pt>
                <c:pt idx="1945">
                  <c:v>43950</c:v>
                </c:pt>
                <c:pt idx="1946">
                  <c:v>43951</c:v>
                </c:pt>
                <c:pt idx="1947">
                  <c:v>43952</c:v>
                </c:pt>
                <c:pt idx="1948">
                  <c:v>43953</c:v>
                </c:pt>
                <c:pt idx="1949">
                  <c:v>43954</c:v>
                </c:pt>
                <c:pt idx="1950">
                  <c:v>43955</c:v>
                </c:pt>
                <c:pt idx="1951">
                  <c:v>43956</c:v>
                </c:pt>
                <c:pt idx="1952">
                  <c:v>43957</c:v>
                </c:pt>
                <c:pt idx="1953">
                  <c:v>43958</c:v>
                </c:pt>
                <c:pt idx="1954">
                  <c:v>43959</c:v>
                </c:pt>
                <c:pt idx="1955">
                  <c:v>43960</c:v>
                </c:pt>
                <c:pt idx="1956">
                  <c:v>43961</c:v>
                </c:pt>
                <c:pt idx="1957">
                  <c:v>43962</c:v>
                </c:pt>
                <c:pt idx="1958">
                  <c:v>43963</c:v>
                </c:pt>
                <c:pt idx="1959">
                  <c:v>43964</c:v>
                </c:pt>
                <c:pt idx="1960">
                  <c:v>43965</c:v>
                </c:pt>
                <c:pt idx="1961">
                  <c:v>43966</c:v>
                </c:pt>
                <c:pt idx="1962">
                  <c:v>43967</c:v>
                </c:pt>
                <c:pt idx="1963">
                  <c:v>43968</c:v>
                </c:pt>
                <c:pt idx="1964">
                  <c:v>43969</c:v>
                </c:pt>
                <c:pt idx="1965">
                  <c:v>43970</c:v>
                </c:pt>
                <c:pt idx="1966">
                  <c:v>43971</c:v>
                </c:pt>
                <c:pt idx="1967">
                  <c:v>43972</c:v>
                </c:pt>
                <c:pt idx="1968">
                  <c:v>43973</c:v>
                </c:pt>
                <c:pt idx="1969">
                  <c:v>43974</c:v>
                </c:pt>
                <c:pt idx="1970">
                  <c:v>43975</c:v>
                </c:pt>
                <c:pt idx="1971">
                  <c:v>43976</c:v>
                </c:pt>
                <c:pt idx="1972">
                  <c:v>43977</c:v>
                </c:pt>
                <c:pt idx="1973">
                  <c:v>43978</c:v>
                </c:pt>
                <c:pt idx="1974">
                  <c:v>43979</c:v>
                </c:pt>
                <c:pt idx="1975">
                  <c:v>43980</c:v>
                </c:pt>
                <c:pt idx="1976">
                  <c:v>43981</c:v>
                </c:pt>
                <c:pt idx="1977">
                  <c:v>43982</c:v>
                </c:pt>
                <c:pt idx="1978">
                  <c:v>43983</c:v>
                </c:pt>
                <c:pt idx="1979">
                  <c:v>43984</c:v>
                </c:pt>
                <c:pt idx="1980">
                  <c:v>43985</c:v>
                </c:pt>
                <c:pt idx="1981">
                  <c:v>43986</c:v>
                </c:pt>
                <c:pt idx="1982">
                  <c:v>43987</c:v>
                </c:pt>
                <c:pt idx="1983">
                  <c:v>43988</c:v>
                </c:pt>
                <c:pt idx="1984">
                  <c:v>43989</c:v>
                </c:pt>
                <c:pt idx="1985">
                  <c:v>43990</c:v>
                </c:pt>
                <c:pt idx="1986">
                  <c:v>43991</c:v>
                </c:pt>
                <c:pt idx="1987">
                  <c:v>43992</c:v>
                </c:pt>
                <c:pt idx="1988">
                  <c:v>43993</c:v>
                </c:pt>
                <c:pt idx="1989">
                  <c:v>43994</c:v>
                </c:pt>
                <c:pt idx="1990">
                  <c:v>43995</c:v>
                </c:pt>
                <c:pt idx="1991">
                  <c:v>43996</c:v>
                </c:pt>
                <c:pt idx="1992">
                  <c:v>43997</c:v>
                </c:pt>
                <c:pt idx="1993">
                  <c:v>43998</c:v>
                </c:pt>
                <c:pt idx="1994">
                  <c:v>43999</c:v>
                </c:pt>
                <c:pt idx="1995">
                  <c:v>44000</c:v>
                </c:pt>
                <c:pt idx="1996">
                  <c:v>44001</c:v>
                </c:pt>
                <c:pt idx="1997">
                  <c:v>44002</c:v>
                </c:pt>
                <c:pt idx="1998">
                  <c:v>44003</c:v>
                </c:pt>
                <c:pt idx="1999">
                  <c:v>44004</c:v>
                </c:pt>
                <c:pt idx="2000">
                  <c:v>44005</c:v>
                </c:pt>
                <c:pt idx="2001">
                  <c:v>44006</c:v>
                </c:pt>
                <c:pt idx="2002">
                  <c:v>44007</c:v>
                </c:pt>
                <c:pt idx="2003">
                  <c:v>44008</c:v>
                </c:pt>
                <c:pt idx="2004">
                  <c:v>44009</c:v>
                </c:pt>
                <c:pt idx="2005">
                  <c:v>44010</c:v>
                </c:pt>
                <c:pt idx="2006">
                  <c:v>44011</c:v>
                </c:pt>
                <c:pt idx="2007">
                  <c:v>44012</c:v>
                </c:pt>
                <c:pt idx="2008">
                  <c:v>44013</c:v>
                </c:pt>
                <c:pt idx="2009">
                  <c:v>44014</c:v>
                </c:pt>
                <c:pt idx="2010">
                  <c:v>44015</c:v>
                </c:pt>
                <c:pt idx="2011">
                  <c:v>44016</c:v>
                </c:pt>
                <c:pt idx="2012">
                  <c:v>44017</c:v>
                </c:pt>
                <c:pt idx="2013">
                  <c:v>44018</c:v>
                </c:pt>
                <c:pt idx="2014">
                  <c:v>44019</c:v>
                </c:pt>
                <c:pt idx="2015">
                  <c:v>44020</c:v>
                </c:pt>
                <c:pt idx="2016">
                  <c:v>44021</c:v>
                </c:pt>
                <c:pt idx="2017">
                  <c:v>44022</c:v>
                </c:pt>
                <c:pt idx="2018">
                  <c:v>44023</c:v>
                </c:pt>
                <c:pt idx="2019">
                  <c:v>44024</c:v>
                </c:pt>
                <c:pt idx="2020">
                  <c:v>44025</c:v>
                </c:pt>
                <c:pt idx="2021">
                  <c:v>44026</c:v>
                </c:pt>
                <c:pt idx="2022">
                  <c:v>44027</c:v>
                </c:pt>
                <c:pt idx="2023">
                  <c:v>44028</c:v>
                </c:pt>
                <c:pt idx="2024">
                  <c:v>44029</c:v>
                </c:pt>
                <c:pt idx="2025">
                  <c:v>44030</c:v>
                </c:pt>
                <c:pt idx="2026">
                  <c:v>44031</c:v>
                </c:pt>
                <c:pt idx="2027">
                  <c:v>44032</c:v>
                </c:pt>
                <c:pt idx="2028">
                  <c:v>44033</c:v>
                </c:pt>
                <c:pt idx="2029">
                  <c:v>44034</c:v>
                </c:pt>
                <c:pt idx="2030">
                  <c:v>44035</c:v>
                </c:pt>
                <c:pt idx="2031">
                  <c:v>44036</c:v>
                </c:pt>
                <c:pt idx="2032">
                  <c:v>44037</c:v>
                </c:pt>
                <c:pt idx="2033">
                  <c:v>44038</c:v>
                </c:pt>
                <c:pt idx="2034">
                  <c:v>44039</c:v>
                </c:pt>
                <c:pt idx="2035">
                  <c:v>44040</c:v>
                </c:pt>
                <c:pt idx="2036">
                  <c:v>44041</c:v>
                </c:pt>
                <c:pt idx="2037">
                  <c:v>44042</c:v>
                </c:pt>
                <c:pt idx="2038">
                  <c:v>44043</c:v>
                </c:pt>
                <c:pt idx="2039">
                  <c:v>44044</c:v>
                </c:pt>
                <c:pt idx="2040">
                  <c:v>44045</c:v>
                </c:pt>
                <c:pt idx="2041">
                  <c:v>44046</c:v>
                </c:pt>
                <c:pt idx="2042">
                  <c:v>44047</c:v>
                </c:pt>
                <c:pt idx="2043">
                  <c:v>44048</c:v>
                </c:pt>
                <c:pt idx="2044">
                  <c:v>44049</c:v>
                </c:pt>
                <c:pt idx="2045">
                  <c:v>44050</c:v>
                </c:pt>
                <c:pt idx="2046">
                  <c:v>44051</c:v>
                </c:pt>
                <c:pt idx="2047">
                  <c:v>44052</c:v>
                </c:pt>
                <c:pt idx="2048">
                  <c:v>44053</c:v>
                </c:pt>
                <c:pt idx="2049">
                  <c:v>44054</c:v>
                </c:pt>
                <c:pt idx="2050">
                  <c:v>44055</c:v>
                </c:pt>
                <c:pt idx="2051">
                  <c:v>44056</c:v>
                </c:pt>
                <c:pt idx="2052">
                  <c:v>44057</c:v>
                </c:pt>
                <c:pt idx="2053">
                  <c:v>44058</c:v>
                </c:pt>
                <c:pt idx="2054">
                  <c:v>44059</c:v>
                </c:pt>
                <c:pt idx="2055">
                  <c:v>44060</c:v>
                </c:pt>
                <c:pt idx="2056">
                  <c:v>44061</c:v>
                </c:pt>
                <c:pt idx="2057">
                  <c:v>44062</c:v>
                </c:pt>
                <c:pt idx="2058">
                  <c:v>44063</c:v>
                </c:pt>
                <c:pt idx="2059">
                  <c:v>44064</c:v>
                </c:pt>
                <c:pt idx="2060">
                  <c:v>44065</c:v>
                </c:pt>
                <c:pt idx="2061">
                  <c:v>44066</c:v>
                </c:pt>
                <c:pt idx="2062">
                  <c:v>44067</c:v>
                </c:pt>
                <c:pt idx="2063">
                  <c:v>44068</c:v>
                </c:pt>
                <c:pt idx="2064">
                  <c:v>44069</c:v>
                </c:pt>
                <c:pt idx="2065">
                  <c:v>44070</c:v>
                </c:pt>
                <c:pt idx="2066">
                  <c:v>44071</c:v>
                </c:pt>
                <c:pt idx="2067">
                  <c:v>44072</c:v>
                </c:pt>
                <c:pt idx="2068">
                  <c:v>44073</c:v>
                </c:pt>
                <c:pt idx="2069">
                  <c:v>44074</c:v>
                </c:pt>
                <c:pt idx="2070">
                  <c:v>44075</c:v>
                </c:pt>
                <c:pt idx="2071">
                  <c:v>44076</c:v>
                </c:pt>
                <c:pt idx="2072">
                  <c:v>44077</c:v>
                </c:pt>
                <c:pt idx="2073">
                  <c:v>44078</c:v>
                </c:pt>
                <c:pt idx="2074">
                  <c:v>44079</c:v>
                </c:pt>
                <c:pt idx="2075">
                  <c:v>44080</c:v>
                </c:pt>
                <c:pt idx="2076">
                  <c:v>44081</c:v>
                </c:pt>
                <c:pt idx="2077">
                  <c:v>44082</c:v>
                </c:pt>
                <c:pt idx="2078">
                  <c:v>44083</c:v>
                </c:pt>
                <c:pt idx="2079">
                  <c:v>44084</c:v>
                </c:pt>
                <c:pt idx="2080">
                  <c:v>44085</c:v>
                </c:pt>
                <c:pt idx="2081">
                  <c:v>44086</c:v>
                </c:pt>
                <c:pt idx="2082">
                  <c:v>44087</c:v>
                </c:pt>
                <c:pt idx="2083">
                  <c:v>44088</c:v>
                </c:pt>
                <c:pt idx="2084">
                  <c:v>44089</c:v>
                </c:pt>
                <c:pt idx="2085">
                  <c:v>44090</c:v>
                </c:pt>
                <c:pt idx="2086">
                  <c:v>44091</c:v>
                </c:pt>
                <c:pt idx="2087">
                  <c:v>44092</c:v>
                </c:pt>
                <c:pt idx="2088">
                  <c:v>44093</c:v>
                </c:pt>
                <c:pt idx="2089">
                  <c:v>44094</c:v>
                </c:pt>
                <c:pt idx="2090">
                  <c:v>44095</c:v>
                </c:pt>
                <c:pt idx="2091">
                  <c:v>44096</c:v>
                </c:pt>
                <c:pt idx="2092">
                  <c:v>44097</c:v>
                </c:pt>
                <c:pt idx="2093">
                  <c:v>44098</c:v>
                </c:pt>
                <c:pt idx="2094">
                  <c:v>44099</c:v>
                </c:pt>
                <c:pt idx="2095">
                  <c:v>44100</c:v>
                </c:pt>
                <c:pt idx="2096">
                  <c:v>44101</c:v>
                </c:pt>
                <c:pt idx="2097">
                  <c:v>44102</c:v>
                </c:pt>
                <c:pt idx="2098">
                  <c:v>44103</c:v>
                </c:pt>
                <c:pt idx="2099">
                  <c:v>44104</c:v>
                </c:pt>
                <c:pt idx="2100">
                  <c:v>44105</c:v>
                </c:pt>
                <c:pt idx="2101">
                  <c:v>44106</c:v>
                </c:pt>
                <c:pt idx="2102">
                  <c:v>44107</c:v>
                </c:pt>
                <c:pt idx="2103">
                  <c:v>44108</c:v>
                </c:pt>
                <c:pt idx="2104">
                  <c:v>44109</c:v>
                </c:pt>
                <c:pt idx="2105">
                  <c:v>44110</c:v>
                </c:pt>
                <c:pt idx="2106">
                  <c:v>44111</c:v>
                </c:pt>
                <c:pt idx="2107">
                  <c:v>44112</c:v>
                </c:pt>
                <c:pt idx="2108">
                  <c:v>44113</c:v>
                </c:pt>
                <c:pt idx="2109">
                  <c:v>44114</c:v>
                </c:pt>
                <c:pt idx="2110">
                  <c:v>44115</c:v>
                </c:pt>
                <c:pt idx="2111">
                  <c:v>44116</c:v>
                </c:pt>
                <c:pt idx="2112">
                  <c:v>44117</c:v>
                </c:pt>
                <c:pt idx="2113">
                  <c:v>44118</c:v>
                </c:pt>
                <c:pt idx="2114">
                  <c:v>44119</c:v>
                </c:pt>
                <c:pt idx="2115">
                  <c:v>44120</c:v>
                </c:pt>
                <c:pt idx="2116">
                  <c:v>44121</c:v>
                </c:pt>
                <c:pt idx="2117">
                  <c:v>44122</c:v>
                </c:pt>
                <c:pt idx="2118">
                  <c:v>44123</c:v>
                </c:pt>
                <c:pt idx="2119">
                  <c:v>44124</c:v>
                </c:pt>
                <c:pt idx="2120">
                  <c:v>44125</c:v>
                </c:pt>
                <c:pt idx="2121">
                  <c:v>44126</c:v>
                </c:pt>
                <c:pt idx="2122">
                  <c:v>44127</c:v>
                </c:pt>
                <c:pt idx="2123">
                  <c:v>44128</c:v>
                </c:pt>
                <c:pt idx="2124">
                  <c:v>44129</c:v>
                </c:pt>
                <c:pt idx="2125">
                  <c:v>44130</c:v>
                </c:pt>
                <c:pt idx="2126">
                  <c:v>44131</c:v>
                </c:pt>
                <c:pt idx="2127">
                  <c:v>44132</c:v>
                </c:pt>
                <c:pt idx="2128">
                  <c:v>44133</c:v>
                </c:pt>
                <c:pt idx="2129">
                  <c:v>44134</c:v>
                </c:pt>
                <c:pt idx="2130">
                  <c:v>44135</c:v>
                </c:pt>
                <c:pt idx="2131">
                  <c:v>44136</c:v>
                </c:pt>
                <c:pt idx="2132">
                  <c:v>44137</c:v>
                </c:pt>
                <c:pt idx="2133">
                  <c:v>44138</c:v>
                </c:pt>
                <c:pt idx="2134">
                  <c:v>44139</c:v>
                </c:pt>
                <c:pt idx="2135">
                  <c:v>44140</c:v>
                </c:pt>
                <c:pt idx="2136">
                  <c:v>44141</c:v>
                </c:pt>
                <c:pt idx="2137">
                  <c:v>44142</c:v>
                </c:pt>
                <c:pt idx="2138">
                  <c:v>44143</c:v>
                </c:pt>
                <c:pt idx="2139">
                  <c:v>44144</c:v>
                </c:pt>
                <c:pt idx="2140">
                  <c:v>44145</c:v>
                </c:pt>
                <c:pt idx="2141">
                  <c:v>44146</c:v>
                </c:pt>
                <c:pt idx="2142">
                  <c:v>44147</c:v>
                </c:pt>
                <c:pt idx="2143">
                  <c:v>44148</c:v>
                </c:pt>
                <c:pt idx="2144">
                  <c:v>44149</c:v>
                </c:pt>
                <c:pt idx="2145">
                  <c:v>44150</c:v>
                </c:pt>
                <c:pt idx="2146">
                  <c:v>44151</c:v>
                </c:pt>
                <c:pt idx="2147">
                  <c:v>44152</c:v>
                </c:pt>
                <c:pt idx="2148">
                  <c:v>44153</c:v>
                </c:pt>
                <c:pt idx="2149">
                  <c:v>44154</c:v>
                </c:pt>
                <c:pt idx="2150">
                  <c:v>44155</c:v>
                </c:pt>
                <c:pt idx="2151">
                  <c:v>44156</c:v>
                </c:pt>
                <c:pt idx="2152">
                  <c:v>44157</c:v>
                </c:pt>
                <c:pt idx="2153">
                  <c:v>44158</c:v>
                </c:pt>
                <c:pt idx="2154">
                  <c:v>44159</c:v>
                </c:pt>
                <c:pt idx="2155">
                  <c:v>44160</c:v>
                </c:pt>
                <c:pt idx="2156">
                  <c:v>44161</c:v>
                </c:pt>
                <c:pt idx="2157">
                  <c:v>44162</c:v>
                </c:pt>
                <c:pt idx="2158">
                  <c:v>44163</c:v>
                </c:pt>
                <c:pt idx="2159">
                  <c:v>44164</c:v>
                </c:pt>
                <c:pt idx="2160">
                  <c:v>44165</c:v>
                </c:pt>
                <c:pt idx="2161">
                  <c:v>44166</c:v>
                </c:pt>
                <c:pt idx="2162">
                  <c:v>44167</c:v>
                </c:pt>
                <c:pt idx="2163">
                  <c:v>44168</c:v>
                </c:pt>
                <c:pt idx="2164">
                  <c:v>44169</c:v>
                </c:pt>
                <c:pt idx="2165">
                  <c:v>44170</c:v>
                </c:pt>
                <c:pt idx="2166">
                  <c:v>44171</c:v>
                </c:pt>
                <c:pt idx="2167">
                  <c:v>44172</c:v>
                </c:pt>
                <c:pt idx="2168">
                  <c:v>44173</c:v>
                </c:pt>
                <c:pt idx="2169">
                  <c:v>44174</c:v>
                </c:pt>
                <c:pt idx="2170">
                  <c:v>44175</c:v>
                </c:pt>
                <c:pt idx="2171">
                  <c:v>44176</c:v>
                </c:pt>
                <c:pt idx="2172">
                  <c:v>44177</c:v>
                </c:pt>
                <c:pt idx="2173">
                  <c:v>44178</c:v>
                </c:pt>
                <c:pt idx="2174">
                  <c:v>44179</c:v>
                </c:pt>
                <c:pt idx="2175">
                  <c:v>44180</c:v>
                </c:pt>
                <c:pt idx="2176">
                  <c:v>44181</c:v>
                </c:pt>
                <c:pt idx="2177">
                  <c:v>44182</c:v>
                </c:pt>
                <c:pt idx="2178">
                  <c:v>44183</c:v>
                </c:pt>
                <c:pt idx="2179">
                  <c:v>44184</c:v>
                </c:pt>
                <c:pt idx="2180">
                  <c:v>44185</c:v>
                </c:pt>
                <c:pt idx="2181">
                  <c:v>44186</c:v>
                </c:pt>
                <c:pt idx="2182">
                  <c:v>44187</c:v>
                </c:pt>
                <c:pt idx="2183">
                  <c:v>44188</c:v>
                </c:pt>
                <c:pt idx="2184">
                  <c:v>44189</c:v>
                </c:pt>
                <c:pt idx="2185">
                  <c:v>44190</c:v>
                </c:pt>
                <c:pt idx="2186">
                  <c:v>44191</c:v>
                </c:pt>
                <c:pt idx="2187">
                  <c:v>44192</c:v>
                </c:pt>
                <c:pt idx="2188">
                  <c:v>44193</c:v>
                </c:pt>
                <c:pt idx="2189">
                  <c:v>44194</c:v>
                </c:pt>
                <c:pt idx="2190">
                  <c:v>44195</c:v>
                </c:pt>
                <c:pt idx="2191">
                  <c:v>44196</c:v>
                </c:pt>
                <c:pt idx="2192">
                  <c:v>44197</c:v>
                </c:pt>
                <c:pt idx="2193">
                  <c:v>44198</c:v>
                </c:pt>
                <c:pt idx="2194">
                  <c:v>44199</c:v>
                </c:pt>
                <c:pt idx="2195">
                  <c:v>44200</c:v>
                </c:pt>
                <c:pt idx="2196">
                  <c:v>44201</c:v>
                </c:pt>
                <c:pt idx="2197">
                  <c:v>44202</c:v>
                </c:pt>
                <c:pt idx="2198">
                  <c:v>44203</c:v>
                </c:pt>
                <c:pt idx="2199">
                  <c:v>44204</c:v>
                </c:pt>
                <c:pt idx="2200">
                  <c:v>44205</c:v>
                </c:pt>
                <c:pt idx="2201">
                  <c:v>44206</c:v>
                </c:pt>
                <c:pt idx="2202">
                  <c:v>44207</c:v>
                </c:pt>
                <c:pt idx="2203">
                  <c:v>44208</c:v>
                </c:pt>
                <c:pt idx="2204">
                  <c:v>44209</c:v>
                </c:pt>
                <c:pt idx="2205">
                  <c:v>44210</c:v>
                </c:pt>
                <c:pt idx="2206">
                  <c:v>44211</c:v>
                </c:pt>
                <c:pt idx="2207">
                  <c:v>44212</c:v>
                </c:pt>
                <c:pt idx="2208">
                  <c:v>44213</c:v>
                </c:pt>
                <c:pt idx="2209">
                  <c:v>44214</c:v>
                </c:pt>
                <c:pt idx="2210">
                  <c:v>44215</c:v>
                </c:pt>
                <c:pt idx="2211">
                  <c:v>44216</c:v>
                </c:pt>
                <c:pt idx="2212">
                  <c:v>44217</c:v>
                </c:pt>
                <c:pt idx="2213">
                  <c:v>44218</c:v>
                </c:pt>
                <c:pt idx="2214">
                  <c:v>44219</c:v>
                </c:pt>
                <c:pt idx="2215">
                  <c:v>44220</c:v>
                </c:pt>
                <c:pt idx="2216">
                  <c:v>44221</c:v>
                </c:pt>
                <c:pt idx="2217">
                  <c:v>44222</c:v>
                </c:pt>
                <c:pt idx="2218">
                  <c:v>44223</c:v>
                </c:pt>
                <c:pt idx="2219">
                  <c:v>44224</c:v>
                </c:pt>
                <c:pt idx="2220">
                  <c:v>44225</c:v>
                </c:pt>
                <c:pt idx="2221">
                  <c:v>44226</c:v>
                </c:pt>
                <c:pt idx="2222">
                  <c:v>44227</c:v>
                </c:pt>
                <c:pt idx="2223">
                  <c:v>44228</c:v>
                </c:pt>
                <c:pt idx="2224">
                  <c:v>44229</c:v>
                </c:pt>
                <c:pt idx="2225">
                  <c:v>44230</c:v>
                </c:pt>
                <c:pt idx="2226">
                  <c:v>44231</c:v>
                </c:pt>
                <c:pt idx="2227">
                  <c:v>44232</c:v>
                </c:pt>
                <c:pt idx="2228">
                  <c:v>44233</c:v>
                </c:pt>
                <c:pt idx="2229">
                  <c:v>44234</c:v>
                </c:pt>
                <c:pt idx="2230">
                  <c:v>44235</c:v>
                </c:pt>
                <c:pt idx="2231">
                  <c:v>44236</c:v>
                </c:pt>
                <c:pt idx="2232">
                  <c:v>44237</c:v>
                </c:pt>
                <c:pt idx="2233">
                  <c:v>44238</c:v>
                </c:pt>
                <c:pt idx="2234">
                  <c:v>44239</c:v>
                </c:pt>
                <c:pt idx="2235">
                  <c:v>44240</c:v>
                </c:pt>
                <c:pt idx="2236">
                  <c:v>44241</c:v>
                </c:pt>
                <c:pt idx="2237">
                  <c:v>44242</c:v>
                </c:pt>
                <c:pt idx="2238">
                  <c:v>44243</c:v>
                </c:pt>
                <c:pt idx="2239">
                  <c:v>44244</c:v>
                </c:pt>
                <c:pt idx="2240">
                  <c:v>44245</c:v>
                </c:pt>
                <c:pt idx="2241">
                  <c:v>44246</c:v>
                </c:pt>
                <c:pt idx="2242">
                  <c:v>44247</c:v>
                </c:pt>
                <c:pt idx="2243">
                  <c:v>44248</c:v>
                </c:pt>
                <c:pt idx="2244">
                  <c:v>44249</c:v>
                </c:pt>
                <c:pt idx="2245">
                  <c:v>44250</c:v>
                </c:pt>
                <c:pt idx="2246">
                  <c:v>44251</c:v>
                </c:pt>
                <c:pt idx="2247">
                  <c:v>44252</c:v>
                </c:pt>
                <c:pt idx="2248">
                  <c:v>44253</c:v>
                </c:pt>
                <c:pt idx="2249">
                  <c:v>44254</c:v>
                </c:pt>
                <c:pt idx="2250">
                  <c:v>44255</c:v>
                </c:pt>
                <c:pt idx="2251">
                  <c:v>44256</c:v>
                </c:pt>
                <c:pt idx="2252">
                  <c:v>44257</c:v>
                </c:pt>
                <c:pt idx="2253">
                  <c:v>44258</c:v>
                </c:pt>
                <c:pt idx="2254">
                  <c:v>44259</c:v>
                </c:pt>
                <c:pt idx="2255">
                  <c:v>44260</c:v>
                </c:pt>
                <c:pt idx="2256">
                  <c:v>44261</c:v>
                </c:pt>
                <c:pt idx="2257">
                  <c:v>44262</c:v>
                </c:pt>
                <c:pt idx="2258">
                  <c:v>44263</c:v>
                </c:pt>
                <c:pt idx="2259">
                  <c:v>44264</c:v>
                </c:pt>
                <c:pt idx="2260">
                  <c:v>44265</c:v>
                </c:pt>
                <c:pt idx="2261">
                  <c:v>44266</c:v>
                </c:pt>
                <c:pt idx="2262">
                  <c:v>44267</c:v>
                </c:pt>
                <c:pt idx="2263">
                  <c:v>44268</c:v>
                </c:pt>
                <c:pt idx="2264">
                  <c:v>44269</c:v>
                </c:pt>
                <c:pt idx="2265">
                  <c:v>44270</c:v>
                </c:pt>
                <c:pt idx="2266">
                  <c:v>44271</c:v>
                </c:pt>
                <c:pt idx="2267">
                  <c:v>44272</c:v>
                </c:pt>
                <c:pt idx="2268">
                  <c:v>44273</c:v>
                </c:pt>
                <c:pt idx="2269">
                  <c:v>44274</c:v>
                </c:pt>
                <c:pt idx="2270">
                  <c:v>44275</c:v>
                </c:pt>
                <c:pt idx="2271">
                  <c:v>44276</c:v>
                </c:pt>
                <c:pt idx="2272">
                  <c:v>44277</c:v>
                </c:pt>
                <c:pt idx="2273">
                  <c:v>44278</c:v>
                </c:pt>
                <c:pt idx="2274">
                  <c:v>44279</c:v>
                </c:pt>
                <c:pt idx="2275">
                  <c:v>44280</c:v>
                </c:pt>
                <c:pt idx="2276">
                  <c:v>44281</c:v>
                </c:pt>
                <c:pt idx="2277">
                  <c:v>44282</c:v>
                </c:pt>
                <c:pt idx="2278">
                  <c:v>44283</c:v>
                </c:pt>
                <c:pt idx="2279">
                  <c:v>44284</c:v>
                </c:pt>
                <c:pt idx="2280">
                  <c:v>44285</c:v>
                </c:pt>
                <c:pt idx="2281">
                  <c:v>44286</c:v>
                </c:pt>
                <c:pt idx="2282">
                  <c:v>44287</c:v>
                </c:pt>
                <c:pt idx="2283">
                  <c:v>44288</c:v>
                </c:pt>
                <c:pt idx="2284">
                  <c:v>44289</c:v>
                </c:pt>
                <c:pt idx="2285">
                  <c:v>44290</c:v>
                </c:pt>
                <c:pt idx="2286">
                  <c:v>44291</c:v>
                </c:pt>
                <c:pt idx="2287">
                  <c:v>44292</c:v>
                </c:pt>
                <c:pt idx="2288">
                  <c:v>44293</c:v>
                </c:pt>
                <c:pt idx="2289">
                  <c:v>44294</c:v>
                </c:pt>
                <c:pt idx="2290">
                  <c:v>44295</c:v>
                </c:pt>
                <c:pt idx="2291">
                  <c:v>44296</c:v>
                </c:pt>
                <c:pt idx="2292">
                  <c:v>44297</c:v>
                </c:pt>
                <c:pt idx="2293">
                  <c:v>44298</c:v>
                </c:pt>
                <c:pt idx="2294">
                  <c:v>44299</c:v>
                </c:pt>
                <c:pt idx="2295">
                  <c:v>44300</c:v>
                </c:pt>
                <c:pt idx="2296">
                  <c:v>44301</c:v>
                </c:pt>
                <c:pt idx="2297">
                  <c:v>44302</c:v>
                </c:pt>
                <c:pt idx="2298">
                  <c:v>44303</c:v>
                </c:pt>
                <c:pt idx="2299">
                  <c:v>44304</c:v>
                </c:pt>
                <c:pt idx="2300">
                  <c:v>44305</c:v>
                </c:pt>
                <c:pt idx="2301">
                  <c:v>44306</c:v>
                </c:pt>
                <c:pt idx="2302">
                  <c:v>44307</c:v>
                </c:pt>
                <c:pt idx="2303">
                  <c:v>44308</c:v>
                </c:pt>
                <c:pt idx="2304">
                  <c:v>44309</c:v>
                </c:pt>
                <c:pt idx="2305">
                  <c:v>44310</c:v>
                </c:pt>
                <c:pt idx="2306">
                  <c:v>44311</c:v>
                </c:pt>
                <c:pt idx="2307">
                  <c:v>44312</c:v>
                </c:pt>
                <c:pt idx="2308">
                  <c:v>44313</c:v>
                </c:pt>
                <c:pt idx="2309">
                  <c:v>44314</c:v>
                </c:pt>
                <c:pt idx="2310">
                  <c:v>44315</c:v>
                </c:pt>
                <c:pt idx="2311">
                  <c:v>44316</c:v>
                </c:pt>
                <c:pt idx="2312">
                  <c:v>44317</c:v>
                </c:pt>
                <c:pt idx="2313">
                  <c:v>44318</c:v>
                </c:pt>
                <c:pt idx="2314">
                  <c:v>44319</c:v>
                </c:pt>
                <c:pt idx="2315">
                  <c:v>44320</c:v>
                </c:pt>
                <c:pt idx="2316">
                  <c:v>44321</c:v>
                </c:pt>
                <c:pt idx="2317">
                  <c:v>44322</c:v>
                </c:pt>
                <c:pt idx="2318">
                  <c:v>44323</c:v>
                </c:pt>
                <c:pt idx="2319">
                  <c:v>44324</c:v>
                </c:pt>
                <c:pt idx="2320">
                  <c:v>44325</c:v>
                </c:pt>
                <c:pt idx="2321">
                  <c:v>44326</c:v>
                </c:pt>
                <c:pt idx="2322">
                  <c:v>44327</c:v>
                </c:pt>
                <c:pt idx="2323">
                  <c:v>44328</c:v>
                </c:pt>
                <c:pt idx="2324">
                  <c:v>44329</c:v>
                </c:pt>
                <c:pt idx="2325">
                  <c:v>44330</c:v>
                </c:pt>
                <c:pt idx="2326">
                  <c:v>44331</c:v>
                </c:pt>
                <c:pt idx="2327">
                  <c:v>44332</c:v>
                </c:pt>
                <c:pt idx="2328">
                  <c:v>44333</c:v>
                </c:pt>
                <c:pt idx="2329">
                  <c:v>44334</c:v>
                </c:pt>
                <c:pt idx="2330">
                  <c:v>44335</c:v>
                </c:pt>
                <c:pt idx="2331">
                  <c:v>44336</c:v>
                </c:pt>
                <c:pt idx="2332">
                  <c:v>44337</c:v>
                </c:pt>
                <c:pt idx="2333">
                  <c:v>44338</c:v>
                </c:pt>
                <c:pt idx="2334">
                  <c:v>44339</c:v>
                </c:pt>
                <c:pt idx="2335">
                  <c:v>44340</c:v>
                </c:pt>
                <c:pt idx="2336">
                  <c:v>44341</c:v>
                </c:pt>
                <c:pt idx="2337">
                  <c:v>44342</c:v>
                </c:pt>
                <c:pt idx="2338">
                  <c:v>44343</c:v>
                </c:pt>
                <c:pt idx="2339">
                  <c:v>44344</c:v>
                </c:pt>
                <c:pt idx="2340">
                  <c:v>44345</c:v>
                </c:pt>
                <c:pt idx="2341">
                  <c:v>44346</c:v>
                </c:pt>
                <c:pt idx="2342">
                  <c:v>44347</c:v>
                </c:pt>
                <c:pt idx="2343">
                  <c:v>44348</c:v>
                </c:pt>
                <c:pt idx="2344">
                  <c:v>44349</c:v>
                </c:pt>
                <c:pt idx="2345">
                  <c:v>44350</c:v>
                </c:pt>
                <c:pt idx="2346">
                  <c:v>44351</c:v>
                </c:pt>
                <c:pt idx="2347">
                  <c:v>44352</c:v>
                </c:pt>
                <c:pt idx="2348">
                  <c:v>44353</c:v>
                </c:pt>
                <c:pt idx="2349">
                  <c:v>44354</c:v>
                </c:pt>
                <c:pt idx="2350">
                  <c:v>44355</c:v>
                </c:pt>
                <c:pt idx="2351">
                  <c:v>44356</c:v>
                </c:pt>
                <c:pt idx="2352">
                  <c:v>44357</c:v>
                </c:pt>
                <c:pt idx="2353">
                  <c:v>44358</c:v>
                </c:pt>
                <c:pt idx="2354">
                  <c:v>44359</c:v>
                </c:pt>
                <c:pt idx="2355">
                  <c:v>44360</c:v>
                </c:pt>
                <c:pt idx="2356">
                  <c:v>44361</c:v>
                </c:pt>
                <c:pt idx="2357">
                  <c:v>44362</c:v>
                </c:pt>
                <c:pt idx="2358">
                  <c:v>44363</c:v>
                </c:pt>
                <c:pt idx="2359">
                  <c:v>44364</c:v>
                </c:pt>
                <c:pt idx="2360">
                  <c:v>44365</c:v>
                </c:pt>
                <c:pt idx="2361">
                  <c:v>44366</c:v>
                </c:pt>
                <c:pt idx="2362">
                  <c:v>44367</c:v>
                </c:pt>
                <c:pt idx="2363">
                  <c:v>44368</c:v>
                </c:pt>
                <c:pt idx="2364">
                  <c:v>44369</c:v>
                </c:pt>
                <c:pt idx="2365">
                  <c:v>44370</c:v>
                </c:pt>
                <c:pt idx="2366">
                  <c:v>44371</c:v>
                </c:pt>
                <c:pt idx="2367">
                  <c:v>44372</c:v>
                </c:pt>
                <c:pt idx="2368">
                  <c:v>44373</c:v>
                </c:pt>
                <c:pt idx="2369">
                  <c:v>44374</c:v>
                </c:pt>
                <c:pt idx="2370">
                  <c:v>44375</c:v>
                </c:pt>
                <c:pt idx="2371">
                  <c:v>44376</c:v>
                </c:pt>
                <c:pt idx="2372">
                  <c:v>44377</c:v>
                </c:pt>
                <c:pt idx="2373">
                  <c:v>44378</c:v>
                </c:pt>
                <c:pt idx="2374">
                  <c:v>44379</c:v>
                </c:pt>
                <c:pt idx="2375">
                  <c:v>44380</c:v>
                </c:pt>
                <c:pt idx="2376">
                  <c:v>44381</c:v>
                </c:pt>
                <c:pt idx="2377">
                  <c:v>44382</c:v>
                </c:pt>
                <c:pt idx="2378">
                  <c:v>44383</c:v>
                </c:pt>
                <c:pt idx="2379">
                  <c:v>44384</c:v>
                </c:pt>
                <c:pt idx="2380">
                  <c:v>44385</c:v>
                </c:pt>
                <c:pt idx="2381">
                  <c:v>44386</c:v>
                </c:pt>
                <c:pt idx="2382">
                  <c:v>44387</c:v>
                </c:pt>
                <c:pt idx="2383">
                  <c:v>44388</c:v>
                </c:pt>
                <c:pt idx="2384">
                  <c:v>44389</c:v>
                </c:pt>
                <c:pt idx="2385">
                  <c:v>44390</c:v>
                </c:pt>
                <c:pt idx="2386">
                  <c:v>44391</c:v>
                </c:pt>
                <c:pt idx="2387">
                  <c:v>44392</c:v>
                </c:pt>
                <c:pt idx="2388">
                  <c:v>44393</c:v>
                </c:pt>
                <c:pt idx="2389">
                  <c:v>44394</c:v>
                </c:pt>
                <c:pt idx="2390">
                  <c:v>44395</c:v>
                </c:pt>
                <c:pt idx="2391">
                  <c:v>44396</c:v>
                </c:pt>
                <c:pt idx="2392">
                  <c:v>44397</c:v>
                </c:pt>
                <c:pt idx="2393">
                  <c:v>44398</c:v>
                </c:pt>
                <c:pt idx="2394">
                  <c:v>44399</c:v>
                </c:pt>
                <c:pt idx="2395">
                  <c:v>44400</c:v>
                </c:pt>
                <c:pt idx="2396">
                  <c:v>44401</c:v>
                </c:pt>
                <c:pt idx="2397">
                  <c:v>44402</c:v>
                </c:pt>
                <c:pt idx="2398">
                  <c:v>44403</c:v>
                </c:pt>
                <c:pt idx="2399">
                  <c:v>44404</c:v>
                </c:pt>
                <c:pt idx="2400">
                  <c:v>44405</c:v>
                </c:pt>
                <c:pt idx="2401">
                  <c:v>44406</c:v>
                </c:pt>
                <c:pt idx="2402">
                  <c:v>44407</c:v>
                </c:pt>
                <c:pt idx="2403">
                  <c:v>44408</c:v>
                </c:pt>
                <c:pt idx="2404">
                  <c:v>44409</c:v>
                </c:pt>
                <c:pt idx="2405">
                  <c:v>44410</c:v>
                </c:pt>
                <c:pt idx="2406">
                  <c:v>44411</c:v>
                </c:pt>
                <c:pt idx="2407">
                  <c:v>44412</c:v>
                </c:pt>
                <c:pt idx="2408">
                  <c:v>44413</c:v>
                </c:pt>
                <c:pt idx="2409">
                  <c:v>44414</c:v>
                </c:pt>
                <c:pt idx="2410">
                  <c:v>44415</c:v>
                </c:pt>
                <c:pt idx="2411">
                  <c:v>44416</c:v>
                </c:pt>
                <c:pt idx="2412">
                  <c:v>44417</c:v>
                </c:pt>
                <c:pt idx="2413">
                  <c:v>44418</c:v>
                </c:pt>
                <c:pt idx="2414">
                  <c:v>44419</c:v>
                </c:pt>
                <c:pt idx="2415">
                  <c:v>44420</c:v>
                </c:pt>
                <c:pt idx="2416">
                  <c:v>44421</c:v>
                </c:pt>
                <c:pt idx="2417">
                  <c:v>44422</c:v>
                </c:pt>
                <c:pt idx="2418">
                  <c:v>44423</c:v>
                </c:pt>
                <c:pt idx="2419">
                  <c:v>44424</c:v>
                </c:pt>
                <c:pt idx="2420">
                  <c:v>44425</c:v>
                </c:pt>
                <c:pt idx="2421">
                  <c:v>44426</c:v>
                </c:pt>
                <c:pt idx="2422">
                  <c:v>44427</c:v>
                </c:pt>
                <c:pt idx="2423">
                  <c:v>44428</c:v>
                </c:pt>
                <c:pt idx="2424">
                  <c:v>44429</c:v>
                </c:pt>
                <c:pt idx="2425">
                  <c:v>44430</c:v>
                </c:pt>
                <c:pt idx="2426">
                  <c:v>44431</c:v>
                </c:pt>
                <c:pt idx="2427">
                  <c:v>44432</c:v>
                </c:pt>
                <c:pt idx="2428">
                  <c:v>44433</c:v>
                </c:pt>
                <c:pt idx="2429">
                  <c:v>44434</c:v>
                </c:pt>
                <c:pt idx="2430">
                  <c:v>44435</c:v>
                </c:pt>
                <c:pt idx="2431">
                  <c:v>44436</c:v>
                </c:pt>
                <c:pt idx="2432">
                  <c:v>44437</c:v>
                </c:pt>
                <c:pt idx="2433">
                  <c:v>44438</c:v>
                </c:pt>
                <c:pt idx="2434">
                  <c:v>44439</c:v>
                </c:pt>
                <c:pt idx="2435">
                  <c:v>44440</c:v>
                </c:pt>
                <c:pt idx="2436">
                  <c:v>44441</c:v>
                </c:pt>
                <c:pt idx="2437">
                  <c:v>44442</c:v>
                </c:pt>
                <c:pt idx="2438">
                  <c:v>44443</c:v>
                </c:pt>
                <c:pt idx="2439">
                  <c:v>44444</c:v>
                </c:pt>
                <c:pt idx="2440">
                  <c:v>44445</c:v>
                </c:pt>
                <c:pt idx="2441">
                  <c:v>44446</c:v>
                </c:pt>
                <c:pt idx="2442">
                  <c:v>44447</c:v>
                </c:pt>
                <c:pt idx="2443">
                  <c:v>44448</c:v>
                </c:pt>
                <c:pt idx="2444">
                  <c:v>44449</c:v>
                </c:pt>
                <c:pt idx="2445">
                  <c:v>44450</c:v>
                </c:pt>
                <c:pt idx="2446">
                  <c:v>44451</c:v>
                </c:pt>
                <c:pt idx="2447">
                  <c:v>44452</c:v>
                </c:pt>
                <c:pt idx="2448">
                  <c:v>44453</c:v>
                </c:pt>
                <c:pt idx="2449">
                  <c:v>44454</c:v>
                </c:pt>
                <c:pt idx="2450">
                  <c:v>44455</c:v>
                </c:pt>
                <c:pt idx="2451">
                  <c:v>44456</c:v>
                </c:pt>
                <c:pt idx="2452">
                  <c:v>44457</c:v>
                </c:pt>
                <c:pt idx="2453">
                  <c:v>44458</c:v>
                </c:pt>
                <c:pt idx="2454">
                  <c:v>44459</c:v>
                </c:pt>
                <c:pt idx="2455">
                  <c:v>44460</c:v>
                </c:pt>
                <c:pt idx="2456">
                  <c:v>44461</c:v>
                </c:pt>
                <c:pt idx="2457">
                  <c:v>44462</c:v>
                </c:pt>
                <c:pt idx="2458">
                  <c:v>44463</c:v>
                </c:pt>
                <c:pt idx="2459">
                  <c:v>44464</c:v>
                </c:pt>
                <c:pt idx="2460">
                  <c:v>44465</c:v>
                </c:pt>
                <c:pt idx="2461">
                  <c:v>44466</c:v>
                </c:pt>
                <c:pt idx="2462">
                  <c:v>44467</c:v>
                </c:pt>
                <c:pt idx="2463">
                  <c:v>44468</c:v>
                </c:pt>
                <c:pt idx="2464">
                  <c:v>44469</c:v>
                </c:pt>
                <c:pt idx="2465">
                  <c:v>44470</c:v>
                </c:pt>
                <c:pt idx="2466">
                  <c:v>44471</c:v>
                </c:pt>
                <c:pt idx="2467">
                  <c:v>44472</c:v>
                </c:pt>
                <c:pt idx="2468">
                  <c:v>44473</c:v>
                </c:pt>
                <c:pt idx="2469">
                  <c:v>44474</c:v>
                </c:pt>
                <c:pt idx="2470">
                  <c:v>44475</c:v>
                </c:pt>
                <c:pt idx="2471">
                  <c:v>44476</c:v>
                </c:pt>
                <c:pt idx="2472">
                  <c:v>44477</c:v>
                </c:pt>
                <c:pt idx="2473">
                  <c:v>44478</c:v>
                </c:pt>
                <c:pt idx="2474">
                  <c:v>44479</c:v>
                </c:pt>
                <c:pt idx="2475">
                  <c:v>44480</c:v>
                </c:pt>
                <c:pt idx="2476">
                  <c:v>44481</c:v>
                </c:pt>
                <c:pt idx="2477">
                  <c:v>44482</c:v>
                </c:pt>
                <c:pt idx="2478">
                  <c:v>44483</c:v>
                </c:pt>
                <c:pt idx="2479">
                  <c:v>44484</c:v>
                </c:pt>
                <c:pt idx="2480">
                  <c:v>44485</c:v>
                </c:pt>
                <c:pt idx="2481">
                  <c:v>44486</c:v>
                </c:pt>
                <c:pt idx="2482">
                  <c:v>44487</c:v>
                </c:pt>
                <c:pt idx="2483">
                  <c:v>44488</c:v>
                </c:pt>
                <c:pt idx="2484">
                  <c:v>44489</c:v>
                </c:pt>
                <c:pt idx="2485">
                  <c:v>44490</c:v>
                </c:pt>
                <c:pt idx="2486">
                  <c:v>44491</c:v>
                </c:pt>
                <c:pt idx="2487">
                  <c:v>44492</c:v>
                </c:pt>
                <c:pt idx="2488">
                  <c:v>44493</c:v>
                </c:pt>
                <c:pt idx="2489">
                  <c:v>44494</c:v>
                </c:pt>
                <c:pt idx="2490">
                  <c:v>44495</c:v>
                </c:pt>
                <c:pt idx="2491">
                  <c:v>44496</c:v>
                </c:pt>
                <c:pt idx="2492">
                  <c:v>44497</c:v>
                </c:pt>
                <c:pt idx="2493">
                  <c:v>44498</c:v>
                </c:pt>
                <c:pt idx="2494">
                  <c:v>44499</c:v>
                </c:pt>
                <c:pt idx="2495">
                  <c:v>44500</c:v>
                </c:pt>
                <c:pt idx="2496">
                  <c:v>44501</c:v>
                </c:pt>
                <c:pt idx="2497">
                  <c:v>44502</c:v>
                </c:pt>
                <c:pt idx="2498">
                  <c:v>44503</c:v>
                </c:pt>
                <c:pt idx="2499">
                  <c:v>44504</c:v>
                </c:pt>
                <c:pt idx="2500">
                  <c:v>44505</c:v>
                </c:pt>
                <c:pt idx="2501">
                  <c:v>44506</c:v>
                </c:pt>
                <c:pt idx="2502">
                  <c:v>44507</c:v>
                </c:pt>
                <c:pt idx="2503">
                  <c:v>44508</c:v>
                </c:pt>
                <c:pt idx="2504">
                  <c:v>44509</c:v>
                </c:pt>
                <c:pt idx="2505">
                  <c:v>44510</c:v>
                </c:pt>
                <c:pt idx="2506">
                  <c:v>44511</c:v>
                </c:pt>
                <c:pt idx="2507">
                  <c:v>44512</c:v>
                </c:pt>
                <c:pt idx="2508">
                  <c:v>44513</c:v>
                </c:pt>
                <c:pt idx="2509">
                  <c:v>44514</c:v>
                </c:pt>
                <c:pt idx="2510">
                  <c:v>44515</c:v>
                </c:pt>
                <c:pt idx="2511">
                  <c:v>44516</c:v>
                </c:pt>
                <c:pt idx="2512">
                  <c:v>44517</c:v>
                </c:pt>
                <c:pt idx="2513">
                  <c:v>44518</c:v>
                </c:pt>
                <c:pt idx="2514">
                  <c:v>44519</c:v>
                </c:pt>
                <c:pt idx="2515">
                  <c:v>44520</c:v>
                </c:pt>
                <c:pt idx="2516">
                  <c:v>44521</c:v>
                </c:pt>
                <c:pt idx="2517">
                  <c:v>44522</c:v>
                </c:pt>
                <c:pt idx="2518">
                  <c:v>44523</c:v>
                </c:pt>
                <c:pt idx="2519">
                  <c:v>44524</c:v>
                </c:pt>
                <c:pt idx="2520">
                  <c:v>44525</c:v>
                </c:pt>
                <c:pt idx="2521">
                  <c:v>44526</c:v>
                </c:pt>
                <c:pt idx="2522">
                  <c:v>44527</c:v>
                </c:pt>
                <c:pt idx="2523">
                  <c:v>44528</c:v>
                </c:pt>
                <c:pt idx="2524">
                  <c:v>44529</c:v>
                </c:pt>
                <c:pt idx="2525">
                  <c:v>44530</c:v>
                </c:pt>
                <c:pt idx="2526">
                  <c:v>44531</c:v>
                </c:pt>
                <c:pt idx="2527">
                  <c:v>44532</c:v>
                </c:pt>
                <c:pt idx="2528">
                  <c:v>44533</c:v>
                </c:pt>
                <c:pt idx="2529">
                  <c:v>44534</c:v>
                </c:pt>
                <c:pt idx="2530">
                  <c:v>44535</c:v>
                </c:pt>
                <c:pt idx="2531">
                  <c:v>44536</c:v>
                </c:pt>
                <c:pt idx="2532">
                  <c:v>44537</c:v>
                </c:pt>
                <c:pt idx="2533">
                  <c:v>44538</c:v>
                </c:pt>
                <c:pt idx="2534">
                  <c:v>44539</c:v>
                </c:pt>
                <c:pt idx="2535">
                  <c:v>44540</c:v>
                </c:pt>
                <c:pt idx="2536">
                  <c:v>44541</c:v>
                </c:pt>
                <c:pt idx="2537">
                  <c:v>44542</c:v>
                </c:pt>
                <c:pt idx="2538">
                  <c:v>44543</c:v>
                </c:pt>
                <c:pt idx="2539">
                  <c:v>44544</c:v>
                </c:pt>
                <c:pt idx="2540">
                  <c:v>44545</c:v>
                </c:pt>
                <c:pt idx="2541">
                  <c:v>44546</c:v>
                </c:pt>
                <c:pt idx="2542">
                  <c:v>44547</c:v>
                </c:pt>
                <c:pt idx="2543">
                  <c:v>44548</c:v>
                </c:pt>
                <c:pt idx="2544">
                  <c:v>44549</c:v>
                </c:pt>
                <c:pt idx="2545">
                  <c:v>44550</c:v>
                </c:pt>
                <c:pt idx="2546">
                  <c:v>44551</c:v>
                </c:pt>
                <c:pt idx="2547">
                  <c:v>44552</c:v>
                </c:pt>
                <c:pt idx="2548">
                  <c:v>44553</c:v>
                </c:pt>
                <c:pt idx="2549">
                  <c:v>44554</c:v>
                </c:pt>
                <c:pt idx="2550">
                  <c:v>44555</c:v>
                </c:pt>
                <c:pt idx="2551">
                  <c:v>44556</c:v>
                </c:pt>
                <c:pt idx="2552">
                  <c:v>44557</c:v>
                </c:pt>
                <c:pt idx="2553">
                  <c:v>44558</c:v>
                </c:pt>
                <c:pt idx="2554">
                  <c:v>44559</c:v>
                </c:pt>
                <c:pt idx="2555">
                  <c:v>44560</c:v>
                </c:pt>
                <c:pt idx="2556">
                  <c:v>44561</c:v>
                </c:pt>
                <c:pt idx="2557">
                  <c:v>44562</c:v>
                </c:pt>
                <c:pt idx="2558">
                  <c:v>44563</c:v>
                </c:pt>
                <c:pt idx="2559">
                  <c:v>44564</c:v>
                </c:pt>
                <c:pt idx="2560">
                  <c:v>44565</c:v>
                </c:pt>
                <c:pt idx="2561">
                  <c:v>44566</c:v>
                </c:pt>
                <c:pt idx="2562">
                  <c:v>44567</c:v>
                </c:pt>
                <c:pt idx="2563">
                  <c:v>44568</c:v>
                </c:pt>
                <c:pt idx="2564">
                  <c:v>44569</c:v>
                </c:pt>
                <c:pt idx="2565">
                  <c:v>44570</c:v>
                </c:pt>
                <c:pt idx="2566">
                  <c:v>44571</c:v>
                </c:pt>
                <c:pt idx="2567">
                  <c:v>44572</c:v>
                </c:pt>
                <c:pt idx="2568">
                  <c:v>44573</c:v>
                </c:pt>
                <c:pt idx="2569">
                  <c:v>44574</c:v>
                </c:pt>
                <c:pt idx="2570">
                  <c:v>44575</c:v>
                </c:pt>
                <c:pt idx="2571">
                  <c:v>44576</c:v>
                </c:pt>
                <c:pt idx="2572">
                  <c:v>44577</c:v>
                </c:pt>
                <c:pt idx="2573">
                  <c:v>44578</c:v>
                </c:pt>
                <c:pt idx="2574">
                  <c:v>44579</c:v>
                </c:pt>
                <c:pt idx="2575">
                  <c:v>44580</c:v>
                </c:pt>
                <c:pt idx="2576">
                  <c:v>44581</c:v>
                </c:pt>
                <c:pt idx="2577">
                  <c:v>44582</c:v>
                </c:pt>
                <c:pt idx="2578">
                  <c:v>44583</c:v>
                </c:pt>
                <c:pt idx="2579">
                  <c:v>44584</c:v>
                </c:pt>
                <c:pt idx="2580">
                  <c:v>44585</c:v>
                </c:pt>
                <c:pt idx="2581">
                  <c:v>44586</c:v>
                </c:pt>
                <c:pt idx="2582">
                  <c:v>44587</c:v>
                </c:pt>
                <c:pt idx="2583">
                  <c:v>44588</c:v>
                </c:pt>
                <c:pt idx="2584">
                  <c:v>44589</c:v>
                </c:pt>
                <c:pt idx="2585">
                  <c:v>44590</c:v>
                </c:pt>
                <c:pt idx="2586">
                  <c:v>44591</c:v>
                </c:pt>
                <c:pt idx="2587">
                  <c:v>44592</c:v>
                </c:pt>
                <c:pt idx="2588">
                  <c:v>44593</c:v>
                </c:pt>
                <c:pt idx="2589">
                  <c:v>44594</c:v>
                </c:pt>
                <c:pt idx="2590">
                  <c:v>44595</c:v>
                </c:pt>
                <c:pt idx="2591">
                  <c:v>44596</c:v>
                </c:pt>
                <c:pt idx="2592">
                  <c:v>44597</c:v>
                </c:pt>
                <c:pt idx="2593">
                  <c:v>44598</c:v>
                </c:pt>
                <c:pt idx="2594">
                  <c:v>44599</c:v>
                </c:pt>
                <c:pt idx="2595">
                  <c:v>44600</c:v>
                </c:pt>
                <c:pt idx="2596">
                  <c:v>44601</c:v>
                </c:pt>
                <c:pt idx="2597">
                  <c:v>44602</c:v>
                </c:pt>
                <c:pt idx="2598">
                  <c:v>44603</c:v>
                </c:pt>
                <c:pt idx="2599">
                  <c:v>44604</c:v>
                </c:pt>
                <c:pt idx="2600">
                  <c:v>44605</c:v>
                </c:pt>
                <c:pt idx="2601">
                  <c:v>44606</c:v>
                </c:pt>
                <c:pt idx="2602">
                  <c:v>44607</c:v>
                </c:pt>
                <c:pt idx="2603">
                  <c:v>44608</c:v>
                </c:pt>
                <c:pt idx="2604">
                  <c:v>44609</c:v>
                </c:pt>
                <c:pt idx="2605">
                  <c:v>44610</c:v>
                </c:pt>
                <c:pt idx="2606">
                  <c:v>44611</c:v>
                </c:pt>
                <c:pt idx="2607">
                  <c:v>44612</c:v>
                </c:pt>
                <c:pt idx="2608">
                  <c:v>44613</c:v>
                </c:pt>
                <c:pt idx="2609">
                  <c:v>44614</c:v>
                </c:pt>
                <c:pt idx="2610">
                  <c:v>44615</c:v>
                </c:pt>
                <c:pt idx="2611">
                  <c:v>44616</c:v>
                </c:pt>
                <c:pt idx="2612">
                  <c:v>44617</c:v>
                </c:pt>
                <c:pt idx="2613">
                  <c:v>44618</c:v>
                </c:pt>
                <c:pt idx="2614">
                  <c:v>44619</c:v>
                </c:pt>
                <c:pt idx="2615">
                  <c:v>44620</c:v>
                </c:pt>
                <c:pt idx="2616">
                  <c:v>44621</c:v>
                </c:pt>
                <c:pt idx="2617">
                  <c:v>44622</c:v>
                </c:pt>
                <c:pt idx="2618">
                  <c:v>44623</c:v>
                </c:pt>
                <c:pt idx="2619">
                  <c:v>44624</c:v>
                </c:pt>
                <c:pt idx="2620">
                  <c:v>44625</c:v>
                </c:pt>
                <c:pt idx="2621">
                  <c:v>44626</c:v>
                </c:pt>
                <c:pt idx="2622">
                  <c:v>44627</c:v>
                </c:pt>
                <c:pt idx="2623">
                  <c:v>44628</c:v>
                </c:pt>
                <c:pt idx="2624">
                  <c:v>44629</c:v>
                </c:pt>
                <c:pt idx="2625">
                  <c:v>44630</c:v>
                </c:pt>
                <c:pt idx="2626">
                  <c:v>44631</c:v>
                </c:pt>
                <c:pt idx="2627">
                  <c:v>44632</c:v>
                </c:pt>
                <c:pt idx="2628">
                  <c:v>44633</c:v>
                </c:pt>
                <c:pt idx="2629">
                  <c:v>44634</c:v>
                </c:pt>
                <c:pt idx="2630">
                  <c:v>44635</c:v>
                </c:pt>
                <c:pt idx="2631">
                  <c:v>44636</c:v>
                </c:pt>
                <c:pt idx="2632">
                  <c:v>44637</c:v>
                </c:pt>
                <c:pt idx="2633">
                  <c:v>44638</c:v>
                </c:pt>
                <c:pt idx="2634">
                  <c:v>44639</c:v>
                </c:pt>
                <c:pt idx="2635">
                  <c:v>44640</c:v>
                </c:pt>
                <c:pt idx="2636">
                  <c:v>44641</c:v>
                </c:pt>
                <c:pt idx="2637">
                  <c:v>44642</c:v>
                </c:pt>
                <c:pt idx="2638">
                  <c:v>44643</c:v>
                </c:pt>
                <c:pt idx="2639">
                  <c:v>44644</c:v>
                </c:pt>
                <c:pt idx="2640">
                  <c:v>44645</c:v>
                </c:pt>
                <c:pt idx="2641">
                  <c:v>44646</c:v>
                </c:pt>
                <c:pt idx="2642">
                  <c:v>44647</c:v>
                </c:pt>
                <c:pt idx="2643">
                  <c:v>44648</c:v>
                </c:pt>
                <c:pt idx="2644">
                  <c:v>44649</c:v>
                </c:pt>
                <c:pt idx="2645">
                  <c:v>44650</c:v>
                </c:pt>
                <c:pt idx="2646">
                  <c:v>44651</c:v>
                </c:pt>
                <c:pt idx="2647">
                  <c:v>44652</c:v>
                </c:pt>
                <c:pt idx="2648">
                  <c:v>44653</c:v>
                </c:pt>
                <c:pt idx="2649">
                  <c:v>44654</c:v>
                </c:pt>
                <c:pt idx="2650">
                  <c:v>44655</c:v>
                </c:pt>
                <c:pt idx="2651">
                  <c:v>44656</c:v>
                </c:pt>
                <c:pt idx="2652">
                  <c:v>44657</c:v>
                </c:pt>
                <c:pt idx="2653">
                  <c:v>44658</c:v>
                </c:pt>
                <c:pt idx="2654">
                  <c:v>44659</c:v>
                </c:pt>
                <c:pt idx="2655">
                  <c:v>44660</c:v>
                </c:pt>
                <c:pt idx="2656">
                  <c:v>44661</c:v>
                </c:pt>
                <c:pt idx="2657">
                  <c:v>44662</c:v>
                </c:pt>
                <c:pt idx="2658">
                  <c:v>44663</c:v>
                </c:pt>
                <c:pt idx="2659">
                  <c:v>44664</c:v>
                </c:pt>
                <c:pt idx="2660">
                  <c:v>44665</c:v>
                </c:pt>
                <c:pt idx="2661">
                  <c:v>44666</c:v>
                </c:pt>
                <c:pt idx="2662">
                  <c:v>44667</c:v>
                </c:pt>
                <c:pt idx="2663">
                  <c:v>44668</c:v>
                </c:pt>
                <c:pt idx="2664">
                  <c:v>44669</c:v>
                </c:pt>
                <c:pt idx="2665">
                  <c:v>44670</c:v>
                </c:pt>
                <c:pt idx="2666">
                  <c:v>44671</c:v>
                </c:pt>
                <c:pt idx="2667">
                  <c:v>44672</c:v>
                </c:pt>
                <c:pt idx="2668">
                  <c:v>44673</c:v>
                </c:pt>
                <c:pt idx="2669">
                  <c:v>44674</c:v>
                </c:pt>
                <c:pt idx="2670">
                  <c:v>44675</c:v>
                </c:pt>
                <c:pt idx="2671">
                  <c:v>44676</c:v>
                </c:pt>
                <c:pt idx="2672">
                  <c:v>44677</c:v>
                </c:pt>
                <c:pt idx="2673">
                  <c:v>44678</c:v>
                </c:pt>
                <c:pt idx="2674">
                  <c:v>44679</c:v>
                </c:pt>
                <c:pt idx="2675">
                  <c:v>44680</c:v>
                </c:pt>
                <c:pt idx="2676">
                  <c:v>44681</c:v>
                </c:pt>
                <c:pt idx="2677">
                  <c:v>44682</c:v>
                </c:pt>
                <c:pt idx="2678">
                  <c:v>44683</c:v>
                </c:pt>
                <c:pt idx="2679">
                  <c:v>44684</c:v>
                </c:pt>
                <c:pt idx="2680">
                  <c:v>44685</c:v>
                </c:pt>
                <c:pt idx="2681">
                  <c:v>44686</c:v>
                </c:pt>
                <c:pt idx="2682">
                  <c:v>44687</c:v>
                </c:pt>
                <c:pt idx="2683">
                  <c:v>44688</c:v>
                </c:pt>
                <c:pt idx="2684">
                  <c:v>44689</c:v>
                </c:pt>
                <c:pt idx="2685">
                  <c:v>44690</c:v>
                </c:pt>
                <c:pt idx="2686">
                  <c:v>44691</c:v>
                </c:pt>
                <c:pt idx="2687">
                  <c:v>44692</c:v>
                </c:pt>
                <c:pt idx="2688">
                  <c:v>44693</c:v>
                </c:pt>
                <c:pt idx="2689">
                  <c:v>44694</c:v>
                </c:pt>
                <c:pt idx="2690">
                  <c:v>44695</c:v>
                </c:pt>
                <c:pt idx="2691">
                  <c:v>44696</c:v>
                </c:pt>
                <c:pt idx="2692">
                  <c:v>44697</c:v>
                </c:pt>
                <c:pt idx="2693">
                  <c:v>44698</c:v>
                </c:pt>
                <c:pt idx="2694">
                  <c:v>44699</c:v>
                </c:pt>
                <c:pt idx="2695">
                  <c:v>44700</c:v>
                </c:pt>
                <c:pt idx="2696">
                  <c:v>44701</c:v>
                </c:pt>
                <c:pt idx="2697">
                  <c:v>44702</c:v>
                </c:pt>
                <c:pt idx="2698">
                  <c:v>44703</c:v>
                </c:pt>
                <c:pt idx="2699">
                  <c:v>44704</c:v>
                </c:pt>
                <c:pt idx="2700">
                  <c:v>44705</c:v>
                </c:pt>
                <c:pt idx="2701">
                  <c:v>44706</c:v>
                </c:pt>
                <c:pt idx="2702">
                  <c:v>44707</c:v>
                </c:pt>
                <c:pt idx="2703">
                  <c:v>44708</c:v>
                </c:pt>
                <c:pt idx="2704">
                  <c:v>44709</c:v>
                </c:pt>
                <c:pt idx="2705">
                  <c:v>44710</c:v>
                </c:pt>
                <c:pt idx="2706">
                  <c:v>44711</c:v>
                </c:pt>
                <c:pt idx="2707">
                  <c:v>44712</c:v>
                </c:pt>
                <c:pt idx="2708">
                  <c:v>44713</c:v>
                </c:pt>
                <c:pt idx="2709">
                  <c:v>44714</c:v>
                </c:pt>
                <c:pt idx="2710">
                  <c:v>44715</c:v>
                </c:pt>
                <c:pt idx="2711">
                  <c:v>44716</c:v>
                </c:pt>
                <c:pt idx="2712">
                  <c:v>44717</c:v>
                </c:pt>
                <c:pt idx="2713">
                  <c:v>44718</c:v>
                </c:pt>
                <c:pt idx="2714">
                  <c:v>44719</c:v>
                </c:pt>
                <c:pt idx="2715">
                  <c:v>44720</c:v>
                </c:pt>
                <c:pt idx="2716">
                  <c:v>44721</c:v>
                </c:pt>
                <c:pt idx="2717">
                  <c:v>44722</c:v>
                </c:pt>
                <c:pt idx="2718">
                  <c:v>44723</c:v>
                </c:pt>
                <c:pt idx="2719">
                  <c:v>44724</c:v>
                </c:pt>
                <c:pt idx="2720">
                  <c:v>44725</c:v>
                </c:pt>
                <c:pt idx="2721">
                  <c:v>44726</c:v>
                </c:pt>
                <c:pt idx="2722">
                  <c:v>44727</c:v>
                </c:pt>
                <c:pt idx="2723">
                  <c:v>44728</c:v>
                </c:pt>
                <c:pt idx="2724">
                  <c:v>44729</c:v>
                </c:pt>
                <c:pt idx="2725">
                  <c:v>44730</c:v>
                </c:pt>
                <c:pt idx="2726">
                  <c:v>44731</c:v>
                </c:pt>
                <c:pt idx="2727">
                  <c:v>44732</c:v>
                </c:pt>
                <c:pt idx="2728">
                  <c:v>44733</c:v>
                </c:pt>
                <c:pt idx="2729">
                  <c:v>44734</c:v>
                </c:pt>
                <c:pt idx="2730">
                  <c:v>44735</c:v>
                </c:pt>
                <c:pt idx="2731">
                  <c:v>44736</c:v>
                </c:pt>
                <c:pt idx="2732">
                  <c:v>44737</c:v>
                </c:pt>
                <c:pt idx="2733">
                  <c:v>44738</c:v>
                </c:pt>
                <c:pt idx="2734">
                  <c:v>44739</c:v>
                </c:pt>
                <c:pt idx="2735">
                  <c:v>44740</c:v>
                </c:pt>
                <c:pt idx="2736">
                  <c:v>44741</c:v>
                </c:pt>
                <c:pt idx="2737">
                  <c:v>44742</c:v>
                </c:pt>
                <c:pt idx="2738">
                  <c:v>44743</c:v>
                </c:pt>
                <c:pt idx="2739">
                  <c:v>44744</c:v>
                </c:pt>
                <c:pt idx="2740">
                  <c:v>44745</c:v>
                </c:pt>
                <c:pt idx="2741">
                  <c:v>44746</c:v>
                </c:pt>
                <c:pt idx="2742">
                  <c:v>44747</c:v>
                </c:pt>
                <c:pt idx="2743">
                  <c:v>44748</c:v>
                </c:pt>
                <c:pt idx="2744">
                  <c:v>44749</c:v>
                </c:pt>
                <c:pt idx="2745">
                  <c:v>44750</c:v>
                </c:pt>
                <c:pt idx="2746">
                  <c:v>44751</c:v>
                </c:pt>
                <c:pt idx="2747">
                  <c:v>44752</c:v>
                </c:pt>
                <c:pt idx="2748">
                  <c:v>44753</c:v>
                </c:pt>
                <c:pt idx="2749">
                  <c:v>44754</c:v>
                </c:pt>
                <c:pt idx="2750">
                  <c:v>44755</c:v>
                </c:pt>
                <c:pt idx="2751">
                  <c:v>44756</c:v>
                </c:pt>
                <c:pt idx="2752">
                  <c:v>44757</c:v>
                </c:pt>
                <c:pt idx="2753">
                  <c:v>44758</c:v>
                </c:pt>
                <c:pt idx="2754">
                  <c:v>44759</c:v>
                </c:pt>
                <c:pt idx="2755">
                  <c:v>44760</c:v>
                </c:pt>
                <c:pt idx="2756">
                  <c:v>44761</c:v>
                </c:pt>
                <c:pt idx="2757">
                  <c:v>44762</c:v>
                </c:pt>
                <c:pt idx="2758">
                  <c:v>44763</c:v>
                </c:pt>
                <c:pt idx="2759">
                  <c:v>44764</c:v>
                </c:pt>
                <c:pt idx="2760">
                  <c:v>44765</c:v>
                </c:pt>
                <c:pt idx="2761">
                  <c:v>44766</c:v>
                </c:pt>
                <c:pt idx="2762">
                  <c:v>44767</c:v>
                </c:pt>
                <c:pt idx="2763">
                  <c:v>44768</c:v>
                </c:pt>
                <c:pt idx="2764">
                  <c:v>44769</c:v>
                </c:pt>
                <c:pt idx="2765">
                  <c:v>44770</c:v>
                </c:pt>
                <c:pt idx="2766">
                  <c:v>44771</c:v>
                </c:pt>
                <c:pt idx="2767">
                  <c:v>44772</c:v>
                </c:pt>
                <c:pt idx="2768">
                  <c:v>44773</c:v>
                </c:pt>
                <c:pt idx="2769">
                  <c:v>44774</c:v>
                </c:pt>
                <c:pt idx="2770">
                  <c:v>44775</c:v>
                </c:pt>
                <c:pt idx="2771">
                  <c:v>44776</c:v>
                </c:pt>
                <c:pt idx="2772">
                  <c:v>44777</c:v>
                </c:pt>
                <c:pt idx="2773">
                  <c:v>44778</c:v>
                </c:pt>
                <c:pt idx="2774">
                  <c:v>44779</c:v>
                </c:pt>
                <c:pt idx="2775">
                  <c:v>44780</c:v>
                </c:pt>
                <c:pt idx="2776">
                  <c:v>44781</c:v>
                </c:pt>
                <c:pt idx="2777">
                  <c:v>44782</c:v>
                </c:pt>
                <c:pt idx="2778">
                  <c:v>44783</c:v>
                </c:pt>
                <c:pt idx="2779">
                  <c:v>44784</c:v>
                </c:pt>
                <c:pt idx="2780">
                  <c:v>44785</c:v>
                </c:pt>
                <c:pt idx="2781">
                  <c:v>44786</c:v>
                </c:pt>
                <c:pt idx="2782">
                  <c:v>44787</c:v>
                </c:pt>
                <c:pt idx="2783">
                  <c:v>44788</c:v>
                </c:pt>
                <c:pt idx="2784">
                  <c:v>44789</c:v>
                </c:pt>
                <c:pt idx="2785">
                  <c:v>44790</c:v>
                </c:pt>
                <c:pt idx="2786">
                  <c:v>44791</c:v>
                </c:pt>
                <c:pt idx="2787">
                  <c:v>44792</c:v>
                </c:pt>
                <c:pt idx="2788">
                  <c:v>44793</c:v>
                </c:pt>
                <c:pt idx="2789">
                  <c:v>44794</c:v>
                </c:pt>
                <c:pt idx="2790">
                  <c:v>44795</c:v>
                </c:pt>
                <c:pt idx="2791">
                  <c:v>44796</c:v>
                </c:pt>
                <c:pt idx="2792">
                  <c:v>44797</c:v>
                </c:pt>
                <c:pt idx="2793">
                  <c:v>44798</c:v>
                </c:pt>
                <c:pt idx="2794">
                  <c:v>44799</c:v>
                </c:pt>
                <c:pt idx="2795">
                  <c:v>44800</c:v>
                </c:pt>
                <c:pt idx="2796">
                  <c:v>44801</c:v>
                </c:pt>
                <c:pt idx="2797">
                  <c:v>44802</c:v>
                </c:pt>
                <c:pt idx="2798">
                  <c:v>44803</c:v>
                </c:pt>
                <c:pt idx="2799">
                  <c:v>44804</c:v>
                </c:pt>
                <c:pt idx="2800">
                  <c:v>44805</c:v>
                </c:pt>
                <c:pt idx="2801">
                  <c:v>44806</c:v>
                </c:pt>
                <c:pt idx="2802">
                  <c:v>44807</c:v>
                </c:pt>
                <c:pt idx="2803">
                  <c:v>44808</c:v>
                </c:pt>
                <c:pt idx="2804">
                  <c:v>44809</c:v>
                </c:pt>
                <c:pt idx="2805">
                  <c:v>44810</c:v>
                </c:pt>
                <c:pt idx="2806">
                  <c:v>44811</c:v>
                </c:pt>
                <c:pt idx="2807">
                  <c:v>44812</c:v>
                </c:pt>
                <c:pt idx="2808">
                  <c:v>44813</c:v>
                </c:pt>
                <c:pt idx="2809">
                  <c:v>44814</c:v>
                </c:pt>
                <c:pt idx="2810">
                  <c:v>44815</c:v>
                </c:pt>
                <c:pt idx="2811">
                  <c:v>44816</c:v>
                </c:pt>
                <c:pt idx="2812">
                  <c:v>44817</c:v>
                </c:pt>
                <c:pt idx="2813">
                  <c:v>44818</c:v>
                </c:pt>
                <c:pt idx="2814">
                  <c:v>44819</c:v>
                </c:pt>
                <c:pt idx="2815">
                  <c:v>44820</c:v>
                </c:pt>
                <c:pt idx="2816">
                  <c:v>44821</c:v>
                </c:pt>
                <c:pt idx="2817">
                  <c:v>44822</c:v>
                </c:pt>
                <c:pt idx="2818">
                  <c:v>44823</c:v>
                </c:pt>
                <c:pt idx="2819">
                  <c:v>44824</c:v>
                </c:pt>
                <c:pt idx="2820">
                  <c:v>44825</c:v>
                </c:pt>
                <c:pt idx="2821">
                  <c:v>44826</c:v>
                </c:pt>
                <c:pt idx="2822">
                  <c:v>44827</c:v>
                </c:pt>
                <c:pt idx="2823">
                  <c:v>44828</c:v>
                </c:pt>
                <c:pt idx="2824">
                  <c:v>44829</c:v>
                </c:pt>
                <c:pt idx="2825">
                  <c:v>44830</c:v>
                </c:pt>
                <c:pt idx="2826">
                  <c:v>44831</c:v>
                </c:pt>
                <c:pt idx="2827">
                  <c:v>44832</c:v>
                </c:pt>
                <c:pt idx="2828">
                  <c:v>44833</c:v>
                </c:pt>
                <c:pt idx="2829">
                  <c:v>44834</c:v>
                </c:pt>
                <c:pt idx="2830">
                  <c:v>44835</c:v>
                </c:pt>
                <c:pt idx="2831">
                  <c:v>44836</c:v>
                </c:pt>
                <c:pt idx="2832">
                  <c:v>44837</c:v>
                </c:pt>
                <c:pt idx="2833">
                  <c:v>44838</c:v>
                </c:pt>
                <c:pt idx="2834">
                  <c:v>44839</c:v>
                </c:pt>
                <c:pt idx="2835">
                  <c:v>44840</c:v>
                </c:pt>
                <c:pt idx="2836">
                  <c:v>44841</c:v>
                </c:pt>
                <c:pt idx="2837">
                  <c:v>44842</c:v>
                </c:pt>
                <c:pt idx="2838">
                  <c:v>44843</c:v>
                </c:pt>
                <c:pt idx="2839">
                  <c:v>44844</c:v>
                </c:pt>
                <c:pt idx="2840">
                  <c:v>44845</c:v>
                </c:pt>
                <c:pt idx="2841">
                  <c:v>44846</c:v>
                </c:pt>
                <c:pt idx="2842">
                  <c:v>44847</c:v>
                </c:pt>
                <c:pt idx="2843">
                  <c:v>44848</c:v>
                </c:pt>
                <c:pt idx="2844">
                  <c:v>44849</c:v>
                </c:pt>
                <c:pt idx="2845">
                  <c:v>44850</c:v>
                </c:pt>
                <c:pt idx="2846">
                  <c:v>44851</c:v>
                </c:pt>
                <c:pt idx="2847">
                  <c:v>44852</c:v>
                </c:pt>
                <c:pt idx="2848">
                  <c:v>44853</c:v>
                </c:pt>
                <c:pt idx="2849">
                  <c:v>44854</c:v>
                </c:pt>
                <c:pt idx="2850">
                  <c:v>44855</c:v>
                </c:pt>
                <c:pt idx="2851">
                  <c:v>44856</c:v>
                </c:pt>
                <c:pt idx="2852">
                  <c:v>44857</c:v>
                </c:pt>
                <c:pt idx="2853">
                  <c:v>44858</c:v>
                </c:pt>
                <c:pt idx="2854">
                  <c:v>44859</c:v>
                </c:pt>
                <c:pt idx="2855">
                  <c:v>44860</c:v>
                </c:pt>
                <c:pt idx="2856">
                  <c:v>44861</c:v>
                </c:pt>
                <c:pt idx="2857">
                  <c:v>44862</c:v>
                </c:pt>
                <c:pt idx="2858">
                  <c:v>44863</c:v>
                </c:pt>
                <c:pt idx="2859">
                  <c:v>44864</c:v>
                </c:pt>
                <c:pt idx="2860">
                  <c:v>44865</c:v>
                </c:pt>
                <c:pt idx="2861">
                  <c:v>44866</c:v>
                </c:pt>
                <c:pt idx="2862">
                  <c:v>44867</c:v>
                </c:pt>
                <c:pt idx="2863">
                  <c:v>44868</c:v>
                </c:pt>
                <c:pt idx="2864">
                  <c:v>44869</c:v>
                </c:pt>
                <c:pt idx="2865">
                  <c:v>44870</c:v>
                </c:pt>
                <c:pt idx="2866">
                  <c:v>44871</c:v>
                </c:pt>
                <c:pt idx="2867">
                  <c:v>44872</c:v>
                </c:pt>
                <c:pt idx="2868">
                  <c:v>44873</c:v>
                </c:pt>
                <c:pt idx="2869">
                  <c:v>44874</c:v>
                </c:pt>
                <c:pt idx="2870">
                  <c:v>44875</c:v>
                </c:pt>
                <c:pt idx="2871">
                  <c:v>44876</c:v>
                </c:pt>
                <c:pt idx="2872">
                  <c:v>44877</c:v>
                </c:pt>
                <c:pt idx="2873">
                  <c:v>44878</c:v>
                </c:pt>
                <c:pt idx="2874">
                  <c:v>44879</c:v>
                </c:pt>
                <c:pt idx="2875">
                  <c:v>44880</c:v>
                </c:pt>
                <c:pt idx="2876">
                  <c:v>44881</c:v>
                </c:pt>
                <c:pt idx="2877">
                  <c:v>44882</c:v>
                </c:pt>
                <c:pt idx="2878">
                  <c:v>44883</c:v>
                </c:pt>
                <c:pt idx="2879">
                  <c:v>44884</c:v>
                </c:pt>
                <c:pt idx="2880">
                  <c:v>44885</c:v>
                </c:pt>
                <c:pt idx="2881">
                  <c:v>44886</c:v>
                </c:pt>
                <c:pt idx="2882">
                  <c:v>44887</c:v>
                </c:pt>
                <c:pt idx="2883">
                  <c:v>44888</c:v>
                </c:pt>
                <c:pt idx="2884">
                  <c:v>44889</c:v>
                </c:pt>
                <c:pt idx="2885">
                  <c:v>44890</c:v>
                </c:pt>
                <c:pt idx="2886">
                  <c:v>44891</c:v>
                </c:pt>
                <c:pt idx="2887">
                  <c:v>44892</c:v>
                </c:pt>
                <c:pt idx="2888">
                  <c:v>44893</c:v>
                </c:pt>
                <c:pt idx="2889">
                  <c:v>44894</c:v>
                </c:pt>
                <c:pt idx="2890">
                  <c:v>44895</c:v>
                </c:pt>
                <c:pt idx="2891">
                  <c:v>44896</c:v>
                </c:pt>
                <c:pt idx="2892">
                  <c:v>44897</c:v>
                </c:pt>
                <c:pt idx="2893">
                  <c:v>44898</c:v>
                </c:pt>
                <c:pt idx="2894">
                  <c:v>44899</c:v>
                </c:pt>
                <c:pt idx="2895">
                  <c:v>44900</c:v>
                </c:pt>
                <c:pt idx="2896">
                  <c:v>44901</c:v>
                </c:pt>
                <c:pt idx="2897">
                  <c:v>44902</c:v>
                </c:pt>
                <c:pt idx="2898">
                  <c:v>44903</c:v>
                </c:pt>
                <c:pt idx="2899">
                  <c:v>44904</c:v>
                </c:pt>
                <c:pt idx="2900">
                  <c:v>44905</c:v>
                </c:pt>
                <c:pt idx="2901">
                  <c:v>44906</c:v>
                </c:pt>
                <c:pt idx="2902">
                  <c:v>44907</c:v>
                </c:pt>
                <c:pt idx="2903">
                  <c:v>44908</c:v>
                </c:pt>
                <c:pt idx="2904">
                  <c:v>44909</c:v>
                </c:pt>
                <c:pt idx="2905">
                  <c:v>44910</c:v>
                </c:pt>
                <c:pt idx="2906">
                  <c:v>44911</c:v>
                </c:pt>
                <c:pt idx="2907">
                  <c:v>44912</c:v>
                </c:pt>
                <c:pt idx="2908">
                  <c:v>44913</c:v>
                </c:pt>
                <c:pt idx="2909">
                  <c:v>44914</c:v>
                </c:pt>
                <c:pt idx="2910">
                  <c:v>44915</c:v>
                </c:pt>
                <c:pt idx="2911">
                  <c:v>44916</c:v>
                </c:pt>
                <c:pt idx="2912">
                  <c:v>44917</c:v>
                </c:pt>
                <c:pt idx="2913">
                  <c:v>44918</c:v>
                </c:pt>
                <c:pt idx="2914">
                  <c:v>44919</c:v>
                </c:pt>
                <c:pt idx="2915">
                  <c:v>44920</c:v>
                </c:pt>
                <c:pt idx="2916">
                  <c:v>44921</c:v>
                </c:pt>
                <c:pt idx="2917">
                  <c:v>44922</c:v>
                </c:pt>
                <c:pt idx="2918">
                  <c:v>44923</c:v>
                </c:pt>
                <c:pt idx="2919">
                  <c:v>44924</c:v>
                </c:pt>
                <c:pt idx="2920">
                  <c:v>44925</c:v>
                </c:pt>
                <c:pt idx="2921">
                  <c:v>44926</c:v>
                </c:pt>
                <c:pt idx="2922">
                  <c:v>44927</c:v>
                </c:pt>
                <c:pt idx="2923">
                  <c:v>44928</c:v>
                </c:pt>
                <c:pt idx="2924">
                  <c:v>44929</c:v>
                </c:pt>
                <c:pt idx="2925">
                  <c:v>44930</c:v>
                </c:pt>
                <c:pt idx="2926">
                  <c:v>44931</c:v>
                </c:pt>
                <c:pt idx="2927">
                  <c:v>44932</c:v>
                </c:pt>
                <c:pt idx="2928">
                  <c:v>44933</c:v>
                </c:pt>
                <c:pt idx="2929">
                  <c:v>44934</c:v>
                </c:pt>
                <c:pt idx="2930">
                  <c:v>44935</c:v>
                </c:pt>
                <c:pt idx="2931">
                  <c:v>44936</c:v>
                </c:pt>
                <c:pt idx="2932">
                  <c:v>44937</c:v>
                </c:pt>
                <c:pt idx="2933">
                  <c:v>44938</c:v>
                </c:pt>
                <c:pt idx="2934">
                  <c:v>44939</c:v>
                </c:pt>
                <c:pt idx="2935">
                  <c:v>44940</c:v>
                </c:pt>
                <c:pt idx="2936">
                  <c:v>44941</c:v>
                </c:pt>
                <c:pt idx="2937">
                  <c:v>44942</c:v>
                </c:pt>
                <c:pt idx="2938">
                  <c:v>44943</c:v>
                </c:pt>
                <c:pt idx="2939">
                  <c:v>44944</c:v>
                </c:pt>
                <c:pt idx="2940">
                  <c:v>44945</c:v>
                </c:pt>
                <c:pt idx="2941">
                  <c:v>44946</c:v>
                </c:pt>
                <c:pt idx="2942">
                  <c:v>44947</c:v>
                </c:pt>
                <c:pt idx="2943">
                  <c:v>44948</c:v>
                </c:pt>
                <c:pt idx="2944">
                  <c:v>44949</c:v>
                </c:pt>
                <c:pt idx="2945">
                  <c:v>44950</c:v>
                </c:pt>
                <c:pt idx="2946">
                  <c:v>44951</c:v>
                </c:pt>
                <c:pt idx="2947">
                  <c:v>44952</c:v>
                </c:pt>
                <c:pt idx="2948">
                  <c:v>44953</c:v>
                </c:pt>
                <c:pt idx="2949">
                  <c:v>44954</c:v>
                </c:pt>
                <c:pt idx="2950">
                  <c:v>44955</c:v>
                </c:pt>
                <c:pt idx="2951">
                  <c:v>44956</c:v>
                </c:pt>
                <c:pt idx="2952">
                  <c:v>44957</c:v>
                </c:pt>
                <c:pt idx="2953">
                  <c:v>44958</c:v>
                </c:pt>
                <c:pt idx="2954">
                  <c:v>44959</c:v>
                </c:pt>
                <c:pt idx="2955">
                  <c:v>44960</c:v>
                </c:pt>
                <c:pt idx="2956">
                  <c:v>44961</c:v>
                </c:pt>
                <c:pt idx="2957">
                  <c:v>44962</c:v>
                </c:pt>
                <c:pt idx="2958">
                  <c:v>44963</c:v>
                </c:pt>
                <c:pt idx="2959">
                  <c:v>44964</c:v>
                </c:pt>
                <c:pt idx="2960">
                  <c:v>44965</c:v>
                </c:pt>
                <c:pt idx="2961">
                  <c:v>44966</c:v>
                </c:pt>
                <c:pt idx="2962">
                  <c:v>44967</c:v>
                </c:pt>
                <c:pt idx="2963">
                  <c:v>44968</c:v>
                </c:pt>
                <c:pt idx="2964">
                  <c:v>44969</c:v>
                </c:pt>
                <c:pt idx="2965">
                  <c:v>44970</c:v>
                </c:pt>
                <c:pt idx="2966">
                  <c:v>44971</c:v>
                </c:pt>
                <c:pt idx="2967">
                  <c:v>44972</c:v>
                </c:pt>
                <c:pt idx="2968">
                  <c:v>44973</c:v>
                </c:pt>
                <c:pt idx="2969">
                  <c:v>44974</c:v>
                </c:pt>
                <c:pt idx="2970">
                  <c:v>44975</c:v>
                </c:pt>
                <c:pt idx="2971">
                  <c:v>44976</c:v>
                </c:pt>
                <c:pt idx="2972">
                  <c:v>44977</c:v>
                </c:pt>
                <c:pt idx="2973">
                  <c:v>44978</c:v>
                </c:pt>
                <c:pt idx="2974">
                  <c:v>44979</c:v>
                </c:pt>
                <c:pt idx="2975">
                  <c:v>44980</c:v>
                </c:pt>
                <c:pt idx="2976">
                  <c:v>44981</c:v>
                </c:pt>
                <c:pt idx="2977">
                  <c:v>44982</c:v>
                </c:pt>
                <c:pt idx="2978">
                  <c:v>44983</c:v>
                </c:pt>
                <c:pt idx="2979">
                  <c:v>44984</c:v>
                </c:pt>
                <c:pt idx="2980">
                  <c:v>44985</c:v>
                </c:pt>
                <c:pt idx="2981">
                  <c:v>44986</c:v>
                </c:pt>
                <c:pt idx="2982">
                  <c:v>44987</c:v>
                </c:pt>
                <c:pt idx="2983">
                  <c:v>44988</c:v>
                </c:pt>
                <c:pt idx="2984">
                  <c:v>44989</c:v>
                </c:pt>
                <c:pt idx="2985">
                  <c:v>44990</c:v>
                </c:pt>
                <c:pt idx="2986">
                  <c:v>44991</c:v>
                </c:pt>
                <c:pt idx="2987">
                  <c:v>44992</c:v>
                </c:pt>
                <c:pt idx="2988">
                  <c:v>44993</c:v>
                </c:pt>
                <c:pt idx="2989">
                  <c:v>44994</c:v>
                </c:pt>
                <c:pt idx="2990">
                  <c:v>44995</c:v>
                </c:pt>
                <c:pt idx="2991">
                  <c:v>44996</c:v>
                </c:pt>
                <c:pt idx="2992">
                  <c:v>44997</c:v>
                </c:pt>
                <c:pt idx="2993">
                  <c:v>44998</c:v>
                </c:pt>
                <c:pt idx="2994">
                  <c:v>44999</c:v>
                </c:pt>
                <c:pt idx="2995">
                  <c:v>45000</c:v>
                </c:pt>
                <c:pt idx="2996">
                  <c:v>45001</c:v>
                </c:pt>
                <c:pt idx="2997">
                  <c:v>45002</c:v>
                </c:pt>
                <c:pt idx="2998">
                  <c:v>45003</c:v>
                </c:pt>
                <c:pt idx="2999">
                  <c:v>45004</c:v>
                </c:pt>
                <c:pt idx="3000">
                  <c:v>45005</c:v>
                </c:pt>
                <c:pt idx="3001">
                  <c:v>45006</c:v>
                </c:pt>
                <c:pt idx="3002">
                  <c:v>45007</c:v>
                </c:pt>
                <c:pt idx="3003">
                  <c:v>45008</c:v>
                </c:pt>
                <c:pt idx="3004">
                  <c:v>45009</c:v>
                </c:pt>
                <c:pt idx="3005">
                  <c:v>45010</c:v>
                </c:pt>
                <c:pt idx="3006">
                  <c:v>45011</c:v>
                </c:pt>
                <c:pt idx="3007">
                  <c:v>45012</c:v>
                </c:pt>
                <c:pt idx="3008">
                  <c:v>45013</c:v>
                </c:pt>
                <c:pt idx="3009">
                  <c:v>45014</c:v>
                </c:pt>
                <c:pt idx="3010">
                  <c:v>45015</c:v>
                </c:pt>
                <c:pt idx="3011">
                  <c:v>45016</c:v>
                </c:pt>
                <c:pt idx="3012">
                  <c:v>45017</c:v>
                </c:pt>
                <c:pt idx="3013">
                  <c:v>45018</c:v>
                </c:pt>
                <c:pt idx="3014">
                  <c:v>45019</c:v>
                </c:pt>
                <c:pt idx="3015">
                  <c:v>45020</c:v>
                </c:pt>
                <c:pt idx="3016">
                  <c:v>45021</c:v>
                </c:pt>
                <c:pt idx="3017">
                  <c:v>45022</c:v>
                </c:pt>
                <c:pt idx="3018">
                  <c:v>45023</c:v>
                </c:pt>
                <c:pt idx="3019">
                  <c:v>45024</c:v>
                </c:pt>
                <c:pt idx="3020">
                  <c:v>45025</c:v>
                </c:pt>
                <c:pt idx="3021">
                  <c:v>45026</c:v>
                </c:pt>
                <c:pt idx="3022">
                  <c:v>45027</c:v>
                </c:pt>
                <c:pt idx="3023">
                  <c:v>45028</c:v>
                </c:pt>
                <c:pt idx="3024">
                  <c:v>45029</c:v>
                </c:pt>
                <c:pt idx="3025">
                  <c:v>45030</c:v>
                </c:pt>
                <c:pt idx="3026">
                  <c:v>45031</c:v>
                </c:pt>
                <c:pt idx="3027">
                  <c:v>45032</c:v>
                </c:pt>
                <c:pt idx="3028">
                  <c:v>45033</c:v>
                </c:pt>
                <c:pt idx="3029">
                  <c:v>45034</c:v>
                </c:pt>
                <c:pt idx="3030">
                  <c:v>45035</c:v>
                </c:pt>
                <c:pt idx="3031">
                  <c:v>45036</c:v>
                </c:pt>
                <c:pt idx="3032">
                  <c:v>45037</c:v>
                </c:pt>
                <c:pt idx="3033">
                  <c:v>45038</c:v>
                </c:pt>
                <c:pt idx="3034">
                  <c:v>45039</c:v>
                </c:pt>
                <c:pt idx="3035">
                  <c:v>45040</c:v>
                </c:pt>
                <c:pt idx="3036">
                  <c:v>45041</c:v>
                </c:pt>
                <c:pt idx="3037">
                  <c:v>45042</c:v>
                </c:pt>
                <c:pt idx="3038">
                  <c:v>45043</c:v>
                </c:pt>
                <c:pt idx="3039">
                  <c:v>45044</c:v>
                </c:pt>
                <c:pt idx="3040">
                  <c:v>45045</c:v>
                </c:pt>
                <c:pt idx="3041">
                  <c:v>45046</c:v>
                </c:pt>
                <c:pt idx="3042">
                  <c:v>45047</c:v>
                </c:pt>
                <c:pt idx="3043">
                  <c:v>45048</c:v>
                </c:pt>
                <c:pt idx="3044">
                  <c:v>45049</c:v>
                </c:pt>
                <c:pt idx="3045">
                  <c:v>45050</c:v>
                </c:pt>
                <c:pt idx="3046">
                  <c:v>45051</c:v>
                </c:pt>
                <c:pt idx="3047">
                  <c:v>45052</c:v>
                </c:pt>
                <c:pt idx="3048">
                  <c:v>45053</c:v>
                </c:pt>
                <c:pt idx="3049">
                  <c:v>45054</c:v>
                </c:pt>
                <c:pt idx="3050">
                  <c:v>45055</c:v>
                </c:pt>
                <c:pt idx="3051">
                  <c:v>45056</c:v>
                </c:pt>
                <c:pt idx="3052">
                  <c:v>45057</c:v>
                </c:pt>
                <c:pt idx="3053">
                  <c:v>45058</c:v>
                </c:pt>
                <c:pt idx="3054">
                  <c:v>45059</c:v>
                </c:pt>
                <c:pt idx="3055">
                  <c:v>45060</c:v>
                </c:pt>
                <c:pt idx="3056">
                  <c:v>45061</c:v>
                </c:pt>
                <c:pt idx="3057">
                  <c:v>45062</c:v>
                </c:pt>
                <c:pt idx="3058">
                  <c:v>45063</c:v>
                </c:pt>
                <c:pt idx="3059">
                  <c:v>45064</c:v>
                </c:pt>
                <c:pt idx="3060">
                  <c:v>45065</c:v>
                </c:pt>
                <c:pt idx="3061">
                  <c:v>45066</c:v>
                </c:pt>
                <c:pt idx="3062">
                  <c:v>45067</c:v>
                </c:pt>
                <c:pt idx="3063">
                  <c:v>45068</c:v>
                </c:pt>
                <c:pt idx="3064">
                  <c:v>45069</c:v>
                </c:pt>
                <c:pt idx="3065">
                  <c:v>45070</c:v>
                </c:pt>
                <c:pt idx="3066">
                  <c:v>45071</c:v>
                </c:pt>
                <c:pt idx="3067">
                  <c:v>45072</c:v>
                </c:pt>
                <c:pt idx="3068">
                  <c:v>45073</c:v>
                </c:pt>
                <c:pt idx="3069">
                  <c:v>45074</c:v>
                </c:pt>
                <c:pt idx="3070">
                  <c:v>45075</c:v>
                </c:pt>
                <c:pt idx="3071">
                  <c:v>45076</c:v>
                </c:pt>
                <c:pt idx="3072">
                  <c:v>45077</c:v>
                </c:pt>
                <c:pt idx="3073">
                  <c:v>45078</c:v>
                </c:pt>
                <c:pt idx="3074">
                  <c:v>45079</c:v>
                </c:pt>
                <c:pt idx="3075">
                  <c:v>45080</c:v>
                </c:pt>
                <c:pt idx="3076">
                  <c:v>45081</c:v>
                </c:pt>
                <c:pt idx="3077">
                  <c:v>45082</c:v>
                </c:pt>
                <c:pt idx="3078">
                  <c:v>45083</c:v>
                </c:pt>
                <c:pt idx="3079">
                  <c:v>45084</c:v>
                </c:pt>
                <c:pt idx="3080">
                  <c:v>45085</c:v>
                </c:pt>
                <c:pt idx="3081">
                  <c:v>45086</c:v>
                </c:pt>
                <c:pt idx="3082">
                  <c:v>45087</c:v>
                </c:pt>
                <c:pt idx="3083">
                  <c:v>45088</c:v>
                </c:pt>
                <c:pt idx="3084">
                  <c:v>45089</c:v>
                </c:pt>
                <c:pt idx="3085">
                  <c:v>45090</c:v>
                </c:pt>
                <c:pt idx="3086">
                  <c:v>45091</c:v>
                </c:pt>
                <c:pt idx="3087">
                  <c:v>45092</c:v>
                </c:pt>
                <c:pt idx="3088">
                  <c:v>45093</c:v>
                </c:pt>
                <c:pt idx="3089">
                  <c:v>45094</c:v>
                </c:pt>
                <c:pt idx="3090">
                  <c:v>45095</c:v>
                </c:pt>
                <c:pt idx="3091">
                  <c:v>45096</c:v>
                </c:pt>
                <c:pt idx="3092">
                  <c:v>45097</c:v>
                </c:pt>
                <c:pt idx="3093">
                  <c:v>45098</c:v>
                </c:pt>
                <c:pt idx="3094">
                  <c:v>45099</c:v>
                </c:pt>
                <c:pt idx="3095">
                  <c:v>45100</c:v>
                </c:pt>
                <c:pt idx="3096">
                  <c:v>45101</c:v>
                </c:pt>
                <c:pt idx="3097">
                  <c:v>45102</c:v>
                </c:pt>
                <c:pt idx="3098">
                  <c:v>45103</c:v>
                </c:pt>
                <c:pt idx="3099">
                  <c:v>45104</c:v>
                </c:pt>
                <c:pt idx="3100">
                  <c:v>45105</c:v>
                </c:pt>
                <c:pt idx="3101">
                  <c:v>45106</c:v>
                </c:pt>
                <c:pt idx="3102">
                  <c:v>45107</c:v>
                </c:pt>
                <c:pt idx="3103">
                  <c:v>45108</c:v>
                </c:pt>
                <c:pt idx="3104">
                  <c:v>45109</c:v>
                </c:pt>
                <c:pt idx="3105">
                  <c:v>45110</c:v>
                </c:pt>
                <c:pt idx="3106">
                  <c:v>45111</c:v>
                </c:pt>
                <c:pt idx="3107">
                  <c:v>45112</c:v>
                </c:pt>
                <c:pt idx="3108">
                  <c:v>45113</c:v>
                </c:pt>
                <c:pt idx="3109">
                  <c:v>45114</c:v>
                </c:pt>
                <c:pt idx="3110">
                  <c:v>45115</c:v>
                </c:pt>
                <c:pt idx="3111">
                  <c:v>45116</c:v>
                </c:pt>
                <c:pt idx="3112">
                  <c:v>45117</c:v>
                </c:pt>
                <c:pt idx="3113">
                  <c:v>45118</c:v>
                </c:pt>
                <c:pt idx="3114">
                  <c:v>45119</c:v>
                </c:pt>
                <c:pt idx="3115">
                  <c:v>45120</c:v>
                </c:pt>
                <c:pt idx="3116">
                  <c:v>45121</c:v>
                </c:pt>
                <c:pt idx="3117">
                  <c:v>45122</c:v>
                </c:pt>
                <c:pt idx="3118">
                  <c:v>45123</c:v>
                </c:pt>
                <c:pt idx="3119">
                  <c:v>45124</c:v>
                </c:pt>
                <c:pt idx="3120">
                  <c:v>45125</c:v>
                </c:pt>
                <c:pt idx="3121">
                  <c:v>45126</c:v>
                </c:pt>
                <c:pt idx="3122">
                  <c:v>45127</c:v>
                </c:pt>
                <c:pt idx="3123">
                  <c:v>45128</c:v>
                </c:pt>
                <c:pt idx="3124">
                  <c:v>45129</c:v>
                </c:pt>
                <c:pt idx="3125">
                  <c:v>45130</c:v>
                </c:pt>
                <c:pt idx="3126">
                  <c:v>45131</c:v>
                </c:pt>
                <c:pt idx="3127">
                  <c:v>45132</c:v>
                </c:pt>
                <c:pt idx="3128">
                  <c:v>45133</c:v>
                </c:pt>
                <c:pt idx="3129">
                  <c:v>45134</c:v>
                </c:pt>
                <c:pt idx="3130">
                  <c:v>45135</c:v>
                </c:pt>
                <c:pt idx="3131">
                  <c:v>45136</c:v>
                </c:pt>
                <c:pt idx="3132">
                  <c:v>45137</c:v>
                </c:pt>
                <c:pt idx="3133">
                  <c:v>45138</c:v>
                </c:pt>
                <c:pt idx="3134">
                  <c:v>45139</c:v>
                </c:pt>
                <c:pt idx="3135">
                  <c:v>45140</c:v>
                </c:pt>
                <c:pt idx="3136">
                  <c:v>45141</c:v>
                </c:pt>
                <c:pt idx="3137">
                  <c:v>45142</c:v>
                </c:pt>
                <c:pt idx="3138">
                  <c:v>45143</c:v>
                </c:pt>
                <c:pt idx="3139">
                  <c:v>45144</c:v>
                </c:pt>
                <c:pt idx="3140">
                  <c:v>45145</c:v>
                </c:pt>
                <c:pt idx="3141">
                  <c:v>45146</c:v>
                </c:pt>
                <c:pt idx="3142">
                  <c:v>45147</c:v>
                </c:pt>
                <c:pt idx="3143">
                  <c:v>45148</c:v>
                </c:pt>
                <c:pt idx="3144">
                  <c:v>45149</c:v>
                </c:pt>
                <c:pt idx="3145">
                  <c:v>45150</c:v>
                </c:pt>
                <c:pt idx="3146">
                  <c:v>45151</c:v>
                </c:pt>
                <c:pt idx="3147">
                  <c:v>45152</c:v>
                </c:pt>
                <c:pt idx="3148">
                  <c:v>45153</c:v>
                </c:pt>
                <c:pt idx="3149">
                  <c:v>45154</c:v>
                </c:pt>
                <c:pt idx="3150">
                  <c:v>45155</c:v>
                </c:pt>
                <c:pt idx="3151">
                  <c:v>45156</c:v>
                </c:pt>
                <c:pt idx="3152">
                  <c:v>45157</c:v>
                </c:pt>
                <c:pt idx="3153">
                  <c:v>45158</c:v>
                </c:pt>
                <c:pt idx="3154">
                  <c:v>45159</c:v>
                </c:pt>
                <c:pt idx="3155">
                  <c:v>45160</c:v>
                </c:pt>
                <c:pt idx="3156">
                  <c:v>45161</c:v>
                </c:pt>
                <c:pt idx="3157">
                  <c:v>45162</c:v>
                </c:pt>
                <c:pt idx="3158">
                  <c:v>45163</c:v>
                </c:pt>
                <c:pt idx="3159">
                  <c:v>45164</c:v>
                </c:pt>
                <c:pt idx="3160">
                  <c:v>45165</c:v>
                </c:pt>
                <c:pt idx="3161">
                  <c:v>45166</c:v>
                </c:pt>
                <c:pt idx="3162">
                  <c:v>45167</c:v>
                </c:pt>
                <c:pt idx="3163">
                  <c:v>45168</c:v>
                </c:pt>
                <c:pt idx="3164">
                  <c:v>45169</c:v>
                </c:pt>
                <c:pt idx="3165">
                  <c:v>45170</c:v>
                </c:pt>
                <c:pt idx="3166">
                  <c:v>45171</c:v>
                </c:pt>
                <c:pt idx="3167">
                  <c:v>45172</c:v>
                </c:pt>
                <c:pt idx="3168">
                  <c:v>45173</c:v>
                </c:pt>
                <c:pt idx="3169">
                  <c:v>45174</c:v>
                </c:pt>
                <c:pt idx="3170">
                  <c:v>45175</c:v>
                </c:pt>
                <c:pt idx="3171">
                  <c:v>45176</c:v>
                </c:pt>
                <c:pt idx="3172">
                  <c:v>45177</c:v>
                </c:pt>
                <c:pt idx="3173">
                  <c:v>45178</c:v>
                </c:pt>
                <c:pt idx="3174">
                  <c:v>45179</c:v>
                </c:pt>
                <c:pt idx="3175">
                  <c:v>45180</c:v>
                </c:pt>
                <c:pt idx="3176">
                  <c:v>45181</c:v>
                </c:pt>
                <c:pt idx="3177">
                  <c:v>45182</c:v>
                </c:pt>
                <c:pt idx="3178">
                  <c:v>45183</c:v>
                </c:pt>
                <c:pt idx="3179">
                  <c:v>45184</c:v>
                </c:pt>
                <c:pt idx="3180">
                  <c:v>45185</c:v>
                </c:pt>
                <c:pt idx="3181">
                  <c:v>45186</c:v>
                </c:pt>
                <c:pt idx="3182">
                  <c:v>45187</c:v>
                </c:pt>
                <c:pt idx="3183">
                  <c:v>45188</c:v>
                </c:pt>
                <c:pt idx="3184">
                  <c:v>45189</c:v>
                </c:pt>
                <c:pt idx="3185">
                  <c:v>45190</c:v>
                </c:pt>
                <c:pt idx="3186">
                  <c:v>45191</c:v>
                </c:pt>
                <c:pt idx="3187">
                  <c:v>45192</c:v>
                </c:pt>
                <c:pt idx="3188">
                  <c:v>45193</c:v>
                </c:pt>
                <c:pt idx="3189">
                  <c:v>45194</c:v>
                </c:pt>
                <c:pt idx="3190">
                  <c:v>45195</c:v>
                </c:pt>
                <c:pt idx="3191">
                  <c:v>45196</c:v>
                </c:pt>
                <c:pt idx="3192">
                  <c:v>45197</c:v>
                </c:pt>
                <c:pt idx="3193">
                  <c:v>45198</c:v>
                </c:pt>
                <c:pt idx="3194">
                  <c:v>45199</c:v>
                </c:pt>
                <c:pt idx="3195">
                  <c:v>45200</c:v>
                </c:pt>
                <c:pt idx="3196">
                  <c:v>45201</c:v>
                </c:pt>
                <c:pt idx="3197">
                  <c:v>45202</c:v>
                </c:pt>
                <c:pt idx="3198">
                  <c:v>45203</c:v>
                </c:pt>
                <c:pt idx="3199">
                  <c:v>45204</c:v>
                </c:pt>
                <c:pt idx="3200">
                  <c:v>45205</c:v>
                </c:pt>
                <c:pt idx="3201">
                  <c:v>45206</c:v>
                </c:pt>
                <c:pt idx="3202">
                  <c:v>45207</c:v>
                </c:pt>
                <c:pt idx="3203">
                  <c:v>45208</c:v>
                </c:pt>
                <c:pt idx="3204">
                  <c:v>45209</c:v>
                </c:pt>
                <c:pt idx="3205">
                  <c:v>45210</c:v>
                </c:pt>
                <c:pt idx="3206">
                  <c:v>45211</c:v>
                </c:pt>
                <c:pt idx="3207">
                  <c:v>45212</c:v>
                </c:pt>
                <c:pt idx="3208">
                  <c:v>45213</c:v>
                </c:pt>
                <c:pt idx="3209">
                  <c:v>45214</c:v>
                </c:pt>
                <c:pt idx="3210">
                  <c:v>45215</c:v>
                </c:pt>
                <c:pt idx="3211">
                  <c:v>45216</c:v>
                </c:pt>
                <c:pt idx="3212">
                  <c:v>45217</c:v>
                </c:pt>
                <c:pt idx="3213">
                  <c:v>45218</c:v>
                </c:pt>
                <c:pt idx="3214">
                  <c:v>45219</c:v>
                </c:pt>
                <c:pt idx="3215">
                  <c:v>45220</c:v>
                </c:pt>
                <c:pt idx="3216">
                  <c:v>45221</c:v>
                </c:pt>
                <c:pt idx="3217">
                  <c:v>45222</c:v>
                </c:pt>
                <c:pt idx="3218">
                  <c:v>45223</c:v>
                </c:pt>
                <c:pt idx="3219">
                  <c:v>45224</c:v>
                </c:pt>
                <c:pt idx="3220">
                  <c:v>45225</c:v>
                </c:pt>
                <c:pt idx="3221">
                  <c:v>45226</c:v>
                </c:pt>
                <c:pt idx="3222">
                  <c:v>45227</c:v>
                </c:pt>
                <c:pt idx="3223">
                  <c:v>45228</c:v>
                </c:pt>
                <c:pt idx="3224">
                  <c:v>45229</c:v>
                </c:pt>
                <c:pt idx="3225">
                  <c:v>45230</c:v>
                </c:pt>
                <c:pt idx="3226">
                  <c:v>45231</c:v>
                </c:pt>
                <c:pt idx="3227">
                  <c:v>45232</c:v>
                </c:pt>
                <c:pt idx="3228">
                  <c:v>45233</c:v>
                </c:pt>
                <c:pt idx="3229">
                  <c:v>45234</c:v>
                </c:pt>
                <c:pt idx="3230">
                  <c:v>45235</c:v>
                </c:pt>
                <c:pt idx="3231">
                  <c:v>45236</c:v>
                </c:pt>
                <c:pt idx="3232">
                  <c:v>45237</c:v>
                </c:pt>
                <c:pt idx="3233">
                  <c:v>45238</c:v>
                </c:pt>
                <c:pt idx="3234">
                  <c:v>45239</c:v>
                </c:pt>
                <c:pt idx="3235">
                  <c:v>45240</c:v>
                </c:pt>
                <c:pt idx="3236">
                  <c:v>45241</c:v>
                </c:pt>
                <c:pt idx="3237">
                  <c:v>45242</c:v>
                </c:pt>
                <c:pt idx="3238">
                  <c:v>45243</c:v>
                </c:pt>
                <c:pt idx="3239">
                  <c:v>45244</c:v>
                </c:pt>
                <c:pt idx="3240">
                  <c:v>45245</c:v>
                </c:pt>
                <c:pt idx="3241">
                  <c:v>45246</c:v>
                </c:pt>
                <c:pt idx="3242">
                  <c:v>45247</c:v>
                </c:pt>
                <c:pt idx="3243">
                  <c:v>45248</c:v>
                </c:pt>
                <c:pt idx="3244">
                  <c:v>45249</c:v>
                </c:pt>
                <c:pt idx="3245">
                  <c:v>45250</c:v>
                </c:pt>
                <c:pt idx="3246">
                  <c:v>45251</c:v>
                </c:pt>
                <c:pt idx="3247">
                  <c:v>45252</c:v>
                </c:pt>
                <c:pt idx="3248">
                  <c:v>45253</c:v>
                </c:pt>
                <c:pt idx="3249">
                  <c:v>45254</c:v>
                </c:pt>
                <c:pt idx="3250">
                  <c:v>45255</c:v>
                </c:pt>
                <c:pt idx="3251">
                  <c:v>45256</c:v>
                </c:pt>
                <c:pt idx="3252">
                  <c:v>45257</c:v>
                </c:pt>
                <c:pt idx="3253">
                  <c:v>45258</c:v>
                </c:pt>
                <c:pt idx="3254">
                  <c:v>45259</c:v>
                </c:pt>
                <c:pt idx="3255">
                  <c:v>45260</c:v>
                </c:pt>
                <c:pt idx="3256">
                  <c:v>45261</c:v>
                </c:pt>
                <c:pt idx="3257">
                  <c:v>45262</c:v>
                </c:pt>
                <c:pt idx="3258">
                  <c:v>45263</c:v>
                </c:pt>
                <c:pt idx="3259">
                  <c:v>45264</c:v>
                </c:pt>
                <c:pt idx="3260">
                  <c:v>45265</c:v>
                </c:pt>
                <c:pt idx="3261">
                  <c:v>45266</c:v>
                </c:pt>
                <c:pt idx="3262">
                  <c:v>45267</c:v>
                </c:pt>
                <c:pt idx="3263">
                  <c:v>45268</c:v>
                </c:pt>
                <c:pt idx="3264">
                  <c:v>45269</c:v>
                </c:pt>
                <c:pt idx="3265">
                  <c:v>45270</c:v>
                </c:pt>
                <c:pt idx="3266">
                  <c:v>45271</c:v>
                </c:pt>
                <c:pt idx="3267">
                  <c:v>45272</c:v>
                </c:pt>
                <c:pt idx="3268">
                  <c:v>45273</c:v>
                </c:pt>
                <c:pt idx="3269">
                  <c:v>45274</c:v>
                </c:pt>
                <c:pt idx="3270">
                  <c:v>45275</c:v>
                </c:pt>
                <c:pt idx="3271">
                  <c:v>45276</c:v>
                </c:pt>
                <c:pt idx="3272">
                  <c:v>45277</c:v>
                </c:pt>
                <c:pt idx="3273">
                  <c:v>45278</c:v>
                </c:pt>
                <c:pt idx="3274">
                  <c:v>45279</c:v>
                </c:pt>
                <c:pt idx="3275">
                  <c:v>45280</c:v>
                </c:pt>
                <c:pt idx="3276">
                  <c:v>45281</c:v>
                </c:pt>
                <c:pt idx="3277">
                  <c:v>45282</c:v>
                </c:pt>
                <c:pt idx="3278">
                  <c:v>45283</c:v>
                </c:pt>
                <c:pt idx="3279">
                  <c:v>45284</c:v>
                </c:pt>
                <c:pt idx="3280">
                  <c:v>45285</c:v>
                </c:pt>
                <c:pt idx="3281">
                  <c:v>45286</c:v>
                </c:pt>
                <c:pt idx="3282">
                  <c:v>45287</c:v>
                </c:pt>
                <c:pt idx="3283">
                  <c:v>45288</c:v>
                </c:pt>
                <c:pt idx="3284">
                  <c:v>45289</c:v>
                </c:pt>
                <c:pt idx="3285">
                  <c:v>45290</c:v>
                </c:pt>
                <c:pt idx="3286">
                  <c:v>45291</c:v>
                </c:pt>
                <c:pt idx="3287">
                  <c:v>45292</c:v>
                </c:pt>
                <c:pt idx="3288">
                  <c:v>45293</c:v>
                </c:pt>
                <c:pt idx="3289">
                  <c:v>45294</c:v>
                </c:pt>
                <c:pt idx="3290">
                  <c:v>45295</c:v>
                </c:pt>
                <c:pt idx="3291">
                  <c:v>45296</c:v>
                </c:pt>
                <c:pt idx="3292">
                  <c:v>45297</c:v>
                </c:pt>
                <c:pt idx="3293">
                  <c:v>45298</c:v>
                </c:pt>
                <c:pt idx="3294">
                  <c:v>45299</c:v>
                </c:pt>
                <c:pt idx="3295">
                  <c:v>45300</c:v>
                </c:pt>
                <c:pt idx="3296">
                  <c:v>45301</c:v>
                </c:pt>
                <c:pt idx="3297">
                  <c:v>45302</c:v>
                </c:pt>
                <c:pt idx="3298">
                  <c:v>45303</c:v>
                </c:pt>
                <c:pt idx="3299">
                  <c:v>45304</c:v>
                </c:pt>
                <c:pt idx="3300">
                  <c:v>45305</c:v>
                </c:pt>
                <c:pt idx="3301">
                  <c:v>45306</c:v>
                </c:pt>
                <c:pt idx="3302">
                  <c:v>45307</c:v>
                </c:pt>
                <c:pt idx="3303">
                  <c:v>45308</c:v>
                </c:pt>
                <c:pt idx="3304">
                  <c:v>45309</c:v>
                </c:pt>
                <c:pt idx="3305">
                  <c:v>45310</c:v>
                </c:pt>
                <c:pt idx="3306">
                  <c:v>45311</c:v>
                </c:pt>
                <c:pt idx="3307">
                  <c:v>45312</c:v>
                </c:pt>
                <c:pt idx="3308">
                  <c:v>45313</c:v>
                </c:pt>
                <c:pt idx="3309">
                  <c:v>45314</c:v>
                </c:pt>
                <c:pt idx="3310">
                  <c:v>45315</c:v>
                </c:pt>
                <c:pt idx="3311">
                  <c:v>45316</c:v>
                </c:pt>
                <c:pt idx="3312">
                  <c:v>45317</c:v>
                </c:pt>
                <c:pt idx="3313">
                  <c:v>45318</c:v>
                </c:pt>
                <c:pt idx="3314">
                  <c:v>45319</c:v>
                </c:pt>
                <c:pt idx="3315">
                  <c:v>45320</c:v>
                </c:pt>
                <c:pt idx="3316">
                  <c:v>45321</c:v>
                </c:pt>
                <c:pt idx="3317">
                  <c:v>45322</c:v>
                </c:pt>
                <c:pt idx="3318">
                  <c:v>45323</c:v>
                </c:pt>
                <c:pt idx="3319">
                  <c:v>45324</c:v>
                </c:pt>
                <c:pt idx="3320">
                  <c:v>45325</c:v>
                </c:pt>
                <c:pt idx="3321">
                  <c:v>45326</c:v>
                </c:pt>
                <c:pt idx="3322">
                  <c:v>45327</c:v>
                </c:pt>
                <c:pt idx="3323">
                  <c:v>45328</c:v>
                </c:pt>
                <c:pt idx="3324">
                  <c:v>45329</c:v>
                </c:pt>
                <c:pt idx="3325">
                  <c:v>45330</c:v>
                </c:pt>
                <c:pt idx="3326">
                  <c:v>45331</c:v>
                </c:pt>
                <c:pt idx="3327">
                  <c:v>45332</c:v>
                </c:pt>
                <c:pt idx="3328">
                  <c:v>45333</c:v>
                </c:pt>
                <c:pt idx="3329">
                  <c:v>45334</c:v>
                </c:pt>
                <c:pt idx="3330">
                  <c:v>45335</c:v>
                </c:pt>
                <c:pt idx="3331">
                  <c:v>45336</c:v>
                </c:pt>
                <c:pt idx="3332">
                  <c:v>45337</c:v>
                </c:pt>
                <c:pt idx="3333">
                  <c:v>45338</c:v>
                </c:pt>
                <c:pt idx="3334">
                  <c:v>45339</c:v>
                </c:pt>
                <c:pt idx="3335">
                  <c:v>45340</c:v>
                </c:pt>
                <c:pt idx="3336">
                  <c:v>45341</c:v>
                </c:pt>
                <c:pt idx="3337">
                  <c:v>45342</c:v>
                </c:pt>
                <c:pt idx="3338">
                  <c:v>45343</c:v>
                </c:pt>
                <c:pt idx="3339">
                  <c:v>45344</c:v>
                </c:pt>
                <c:pt idx="3340">
                  <c:v>45345</c:v>
                </c:pt>
                <c:pt idx="3341">
                  <c:v>45346</c:v>
                </c:pt>
                <c:pt idx="3342">
                  <c:v>45347</c:v>
                </c:pt>
                <c:pt idx="3343">
                  <c:v>45348</c:v>
                </c:pt>
                <c:pt idx="3344">
                  <c:v>45349</c:v>
                </c:pt>
                <c:pt idx="3345">
                  <c:v>45350</c:v>
                </c:pt>
                <c:pt idx="3346">
                  <c:v>45351</c:v>
                </c:pt>
                <c:pt idx="3347">
                  <c:v>45352</c:v>
                </c:pt>
                <c:pt idx="3348">
                  <c:v>45353</c:v>
                </c:pt>
                <c:pt idx="3349">
                  <c:v>45354</c:v>
                </c:pt>
                <c:pt idx="3350">
                  <c:v>45355</c:v>
                </c:pt>
                <c:pt idx="3351">
                  <c:v>45356</c:v>
                </c:pt>
                <c:pt idx="3352">
                  <c:v>45357</c:v>
                </c:pt>
                <c:pt idx="3353">
                  <c:v>45358</c:v>
                </c:pt>
                <c:pt idx="3354">
                  <c:v>45359</c:v>
                </c:pt>
                <c:pt idx="3355">
                  <c:v>45360</c:v>
                </c:pt>
                <c:pt idx="3356">
                  <c:v>45361</c:v>
                </c:pt>
                <c:pt idx="3357">
                  <c:v>45362</c:v>
                </c:pt>
                <c:pt idx="3358">
                  <c:v>45363</c:v>
                </c:pt>
                <c:pt idx="3359">
                  <c:v>45364</c:v>
                </c:pt>
                <c:pt idx="3360">
                  <c:v>45365</c:v>
                </c:pt>
                <c:pt idx="3361">
                  <c:v>45366</c:v>
                </c:pt>
                <c:pt idx="3362">
                  <c:v>45367</c:v>
                </c:pt>
                <c:pt idx="3363">
                  <c:v>45368</c:v>
                </c:pt>
                <c:pt idx="3364">
                  <c:v>45369</c:v>
                </c:pt>
                <c:pt idx="3365">
                  <c:v>45370</c:v>
                </c:pt>
                <c:pt idx="3366">
                  <c:v>45371</c:v>
                </c:pt>
                <c:pt idx="3367">
                  <c:v>45372</c:v>
                </c:pt>
                <c:pt idx="3368">
                  <c:v>45373</c:v>
                </c:pt>
                <c:pt idx="3369">
                  <c:v>45374</c:v>
                </c:pt>
                <c:pt idx="3370">
                  <c:v>45375</c:v>
                </c:pt>
                <c:pt idx="3371">
                  <c:v>45376</c:v>
                </c:pt>
                <c:pt idx="3372">
                  <c:v>45377</c:v>
                </c:pt>
                <c:pt idx="3373">
                  <c:v>45378</c:v>
                </c:pt>
                <c:pt idx="3374">
                  <c:v>45379</c:v>
                </c:pt>
                <c:pt idx="3375">
                  <c:v>45380</c:v>
                </c:pt>
                <c:pt idx="3376">
                  <c:v>45381</c:v>
                </c:pt>
                <c:pt idx="3377">
                  <c:v>45382</c:v>
                </c:pt>
                <c:pt idx="3378">
                  <c:v>45383</c:v>
                </c:pt>
                <c:pt idx="3379">
                  <c:v>45384</c:v>
                </c:pt>
                <c:pt idx="3380">
                  <c:v>45385</c:v>
                </c:pt>
                <c:pt idx="3381">
                  <c:v>45386</c:v>
                </c:pt>
                <c:pt idx="3382">
                  <c:v>45387</c:v>
                </c:pt>
                <c:pt idx="3383">
                  <c:v>45388</c:v>
                </c:pt>
                <c:pt idx="3384">
                  <c:v>45389</c:v>
                </c:pt>
                <c:pt idx="3385">
                  <c:v>45390</c:v>
                </c:pt>
                <c:pt idx="3386">
                  <c:v>45391</c:v>
                </c:pt>
                <c:pt idx="3387">
                  <c:v>45392</c:v>
                </c:pt>
                <c:pt idx="3388">
                  <c:v>45393</c:v>
                </c:pt>
                <c:pt idx="3389">
                  <c:v>45394</c:v>
                </c:pt>
                <c:pt idx="3390">
                  <c:v>45395</c:v>
                </c:pt>
                <c:pt idx="3391">
                  <c:v>45396</c:v>
                </c:pt>
                <c:pt idx="3392">
                  <c:v>45397</c:v>
                </c:pt>
                <c:pt idx="3393">
                  <c:v>45398</c:v>
                </c:pt>
                <c:pt idx="3394">
                  <c:v>45399</c:v>
                </c:pt>
                <c:pt idx="3395">
                  <c:v>45400</c:v>
                </c:pt>
                <c:pt idx="3396">
                  <c:v>45401</c:v>
                </c:pt>
                <c:pt idx="3397">
                  <c:v>45402</c:v>
                </c:pt>
                <c:pt idx="3398">
                  <c:v>45403</c:v>
                </c:pt>
                <c:pt idx="3399">
                  <c:v>45404</c:v>
                </c:pt>
                <c:pt idx="3400">
                  <c:v>45405</c:v>
                </c:pt>
                <c:pt idx="3401">
                  <c:v>45406</c:v>
                </c:pt>
                <c:pt idx="3402">
                  <c:v>45407</c:v>
                </c:pt>
                <c:pt idx="3403">
                  <c:v>45408</c:v>
                </c:pt>
                <c:pt idx="3404">
                  <c:v>45409</c:v>
                </c:pt>
                <c:pt idx="3405">
                  <c:v>45410</c:v>
                </c:pt>
                <c:pt idx="3406">
                  <c:v>45411</c:v>
                </c:pt>
                <c:pt idx="3407">
                  <c:v>45412</c:v>
                </c:pt>
                <c:pt idx="3408">
                  <c:v>45413</c:v>
                </c:pt>
                <c:pt idx="3409">
                  <c:v>45414</c:v>
                </c:pt>
                <c:pt idx="3410">
                  <c:v>45415</c:v>
                </c:pt>
                <c:pt idx="3411">
                  <c:v>45416</c:v>
                </c:pt>
                <c:pt idx="3412">
                  <c:v>45417</c:v>
                </c:pt>
                <c:pt idx="3413">
                  <c:v>45418</c:v>
                </c:pt>
                <c:pt idx="3414">
                  <c:v>45419</c:v>
                </c:pt>
                <c:pt idx="3415">
                  <c:v>45420</c:v>
                </c:pt>
                <c:pt idx="3416">
                  <c:v>45421</c:v>
                </c:pt>
                <c:pt idx="3417">
                  <c:v>45422</c:v>
                </c:pt>
                <c:pt idx="3418">
                  <c:v>45423</c:v>
                </c:pt>
                <c:pt idx="3419">
                  <c:v>45424</c:v>
                </c:pt>
                <c:pt idx="3420">
                  <c:v>45425</c:v>
                </c:pt>
                <c:pt idx="3421">
                  <c:v>45426</c:v>
                </c:pt>
                <c:pt idx="3422">
                  <c:v>45427</c:v>
                </c:pt>
                <c:pt idx="3423">
                  <c:v>45428</c:v>
                </c:pt>
                <c:pt idx="3424">
                  <c:v>45429</c:v>
                </c:pt>
                <c:pt idx="3425">
                  <c:v>45430</c:v>
                </c:pt>
                <c:pt idx="3426">
                  <c:v>45431</c:v>
                </c:pt>
                <c:pt idx="3427">
                  <c:v>45432</c:v>
                </c:pt>
                <c:pt idx="3428">
                  <c:v>45433</c:v>
                </c:pt>
                <c:pt idx="3429">
                  <c:v>45434</c:v>
                </c:pt>
                <c:pt idx="3430">
                  <c:v>45435</c:v>
                </c:pt>
                <c:pt idx="3431">
                  <c:v>45436</c:v>
                </c:pt>
                <c:pt idx="3432">
                  <c:v>45437</c:v>
                </c:pt>
                <c:pt idx="3433">
                  <c:v>45438</c:v>
                </c:pt>
                <c:pt idx="3434">
                  <c:v>45439</c:v>
                </c:pt>
                <c:pt idx="3435">
                  <c:v>45440</c:v>
                </c:pt>
                <c:pt idx="3436">
                  <c:v>45441</c:v>
                </c:pt>
                <c:pt idx="3437">
                  <c:v>45442</c:v>
                </c:pt>
                <c:pt idx="3438">
                  <c:v>45443</c:v>
                </c:pt>
                <c:pt idx="3439">
                  <c:v>45444</c:v>
                </c:pt>
                <c:pt idx="3440">
                  <c:v>45445</c:v>
                </c:pt>
                <c:pt idx="3441">
                  <c:v>45446</c:v>
                </c:pt>
                <c:pt idx="3442">
                  <c:v>45447</c:v>
                </c:pt>
                <c:pt idx="3443">
                  <c:v>45448</c:v>
                </c:pt>
                <c:pt idx="3444">
                  <c:v>45449</c:v>
                </c:pt>
                <c:pt idx="3445">
                  <c:v>45450</c:v>
                </c:pt>
                <c:pt idx="3446">
                  <c:v>45451</c:v>
                </c:pt>
                <c:pt idx="3447">
                  <c:v>45452</c:v>
                </c:pt>
                <c:pt idx="3448">
                  <c:v>45453</c:v>
                </c:pt>
                <c:pt idx="3449">
                  <c:v>45454</c:v>
                </c:pt>
                <c:pt idx="3450">
                  <c:v>45455</c:v>
                </c:pt>
                <c:pt idx="3451">
                  <c:v>45456</c:v>
                </c:pt>
                <c:pt idx="3452">
                  <c:v>45457</c:v>
                </c:pt>
                <c:pt idx="3453">
                  <c:v>45458</c:v>
                </c:pt>
                <c:pt idx="3454">
                  <c:v>45459</c:v>
                </c:pt>
                <c:pt idx="3455">
                  <c:v>45460</c:v>
                </c:pt>
                <c:pt idx="3456">
                  <c:v>45461</c:v>
                </c:pt>
                <c:pt idx="3457">
                  <c:v>45462</c:v>
                </c:pt>
                <c:pt idx="3458">
                  <c:v>45463</c:v>
                </c:pt>
                <c:pt idx="3459">
                  <c:v>45464</c:v>
                </c:pt>
                <c:pt idx="3460">
                  <c:v>45465</c:v>
                </c:pt>
                <c:pt idx="3461">
                  <c:v>45466</c:v>
                </c:pt>
                <c:pt idx="3462">
                  <c:v>45467</c:v>
                </c:pt>
                <c:pt idx="3463">
                  <c:v>45468</c:v>
                </c:pt>
                <c:pt idx="3464">
                  <c:v>45469</c:v>
                </c:pt>
                <c:pt idx="3465">
                  <c:v>45470</c:v>
                </c:pt>
                <c:pt idx="3466">
                  <c:v>45471</c:v>
                </c:pt>
                <c:pt idx="3467">
                  <c:v>45472</c:v>
                </c:pt>
                <c:pt idx="3468">
                  <c:v>45473</c:v>
                </c:pt>
                <c:pt idx="3469">
                  <c:v>45474</c:v>
                </c:pt>
                <c:pt idx="3470">
                  <c:v>45475</c:v>
                </c:pt>
                <c:pt idx="3471">
                  <c:v>45476</c:v>
                </c:pt>
                <c:pt idx="3472">
                  <c:v>45477</c:v>
                </c:pt>
                <c:pt idx="3473">
                  <c:v>45478</c:v>
                </c:pt>
                <c:pt idx="3474">
                  <c:v>45479</c:v>
                </c:pt>
                <c:pt idx="3475">
                  <c:v>45480</c:v>
                </c:pt>
                <c:pt idx="3476">
                  <c:v>45481</c:v>
                </c:pt>
                <c:pt idx="3477">
                  <c:v>45482</c:v>
                </c:pt>
                <c:pt idx="3478">
                  <c:v>45483</c:v>
                </c:pt>
                <c:pt idx="3479">
                  <c:v>45484</c:v>
                </c:pt>
                <c:pt idx="3480">
                  <c:v>45485</c:v>
                </c:pt>
                <c:pt idx="3481">
                  <c:v>45486</c:v>
                </c:pt>
                <c:pt idx="3482">
                  <c:v>45487</c:v>
                </c:pt>
                <c:pt idx="3483">
                  <c:v>45488</c:v>
                </c:pt>
                <c:pt idx="3484">
                  <c:v>45489</c:v>
                </c:pt>
                <c:pt idx="3485">
                  <c:v>45490</c:v>
                </c:pt>
                <c:pt idx="3486">
                  <c:v>45491</c:v>
                </c:pt>
                <c:pt idx="3487">
                  <c:v>45492</c:v>
                </c:pt>
                <c:pt idx="3488">
                  <c:v>45493</c:v>
                </c:pt>
                <c:pt idx="3489">
                  <c:v>45494</c:v>
                </c:pt>
                <c:pt idx="3490">
                  <c:v>45495</c:v>
                </c:pt>
                <c:pt idx="3491">
                  <c:v>45496</c:v>
                </c:pt>
                <c:pt idx="3492">
                  <c:v>45497</c:v>
                </c:pt>
                <c:pt idx="3493">
                  <c:v>45498</c:v>
                </c:pt>
                <c:pt idx="3494">
                  <c:v>45499</c:v>
                </c:pt>
                <c:pt idx="3495">
                  <c:v>45500</c:v>
                </c:pt>
                <c:pt idx="3496">
                  <c:v>45501</c:v>
                </c:pt>
                <c:pt idx="3497">
                  <c:v>45502</c:v>
                </c:pt>
                <c:pt idx="3498">
                  <c:v>45503</c:v>
                </c:pt>
                <c:pt idx="3499">
                  <c:v>45504</c:v>
                </c:pt>
                <c:pt idx="3500">
                  <c:v>45505</c:v>
                </c:pt>
                <c:pt idx="3501">
                  <c:v>45506</c:v>
                </c:pt>
                <c:pt idx="3502">
                  <c:v>45507</c:v>
                </c:pt>
                <c:pt idx="3503">
                  <c:v>45508</c:v>
                </c:pt>
                <c:pt idx="3504">
                  <c:v>45509</c:v>
                </c:pt>
                <c:pt idx="3505">
                  <c:v>45510</c:v>
                </c:pt>
                <c:pt idx="3506">
                  <c:v>45511</c:v>
                </c:pt>
                <c:pt idx="3507">
                  <c:v>45512</c:v>
                </c:pt>
                <c:pt idx="3508">
                  <c:v>45513</c:v>
                </c:pt>
                <c:pt idx="3509">
                  <c:v>45514</c:v>
                </c:pt>
                <c:pt idx="3510">
                  <c:v>45515</c:v>
                </c:pt>
                <c:pt idx="3511">
                  <c:v>45516</c:v>
                </c:pt>
                <c:pt idx="3512">
                  <c:v>45517</c:v>
                </c:pt>
                <c:pt idx="3513">
                  <c:v>45518</c:v>
                </c:pt>
                <c:pt idx="3514">
                  <c:v>45519</c:v>
                </c:pt>
                <c:pt idx="3515">
                  <c:v>45520</c:v>
                </c:pt>
                <c:pt idx="3516">
                  <c:v>45521</c:v>
                </c:pt>
                <c:pt idx="3517">
                  <c:v>45522</c:v>
                </c:pt>
                <c:pt idx="3518">
                  <c:v>45523</c:v>
                </c:pt>
                <c:pt idx="3519">
                  <c:v>45524</c:v>
                </c:pt>
                <c:pt idx="3520">
                  <c:v>45525</c:v>
                </c:pt>
                <c:pt idx="3521">
                  <c:v>45526</c:v>
                </c:pt>
                <c:pt idx="3522">
                  <c:v>45527</c:v>
                </c:pt>
                <c:pt idx="3523">
                  <c:v>45528</c:v>
                </c:pt>
                <c:pt idx="3524">
                  <c:v>45529</c:v>
                </c:pt>
                <c:pt idx="3525">
                  <c:v>45530</c:v>
                </c:pt>
                <c:pt idx="3526">
                  <c:v>45531</c:v>
                </c:pt>
                <c:pt idx="3527">
                  <c:v>45532</c:v>
                </c:pt>
                <c:pt idx="3528">
                  <c:v>45533</c:v>
                </c:pt>
                <c:pt idx="3529">
                  <c:v>45534</c:v>
                </c:pt>
                <c:pt idx="3530">
                  <c:v>45535</c:v>
                </c:pt>
                <c:pt idx="3531">
                  <c:v>45536</c:v>
                </c:pt>
                <c:pt idx="3532">
                  <c:v>45537</c:v>
                </c:pt>
                <c:pt idx="3533">
                  <c:v>45538</c:v>
                </c:pt>
                <c:pt idx="3534">
                  <c:v>45539</c:v>
                </c:pt>
                <c:pt idx="3535">
                  <c:v>45540</c:v>
                </c:pt>
                <c:pt idx="3536">
                  <c:v>45541</c:v>
                </c:pt>
                <c:pt idx="3537">
                  <c:v>45542</c:v>
                </c:pt>
                <c:pt idx="3538">
                  <c:v>45543</c:v>
                </c:pt>
                <c:pt idx="3539">
                  <c:v>45544</c:v>
                </c:pt>
                <c:pt idx="3540">
                  <c:v>45545</c:v>
                </c:pt>
                <c:pt idx="3541">
                  <c:v>45546</c:v>
                </c:pt>
                <c:pt idx="3542">
                  <c:v>45547</c:v>
                </c:pt>
                <c:pt idx="3543">
                  <c:v>45548</c:v>
                </c:pt>
                <c:pt idx="3544">
                  <c:v>45549</c:v>
                </c:pt>
                <c:pt idx="3545">
                  <c:v>45550</c:v>
                </c:pt>
                <c:pt idx="3546">
                  <c:v>45551</c:v>
                </c:pt>
                <c:pt idx="3547">
                  <c:v>45552</c:v>
                </c:pt>
                <c:pt idx="3548">
                  <c:v>45553</c:v>
                </c:pt>
                <c:pt idx="3549">
                  <c:v>45554</c:v>
                </c:pt>
                <c:pt idx="3550">
                  <c:v>45555</c:v>
                </c:pt>
                <c:pt idx="3551">
                  <c:v>45556</c:v>
                </c:pt>
                <c:pt idx="3552">
                  <c:v>45557</c:v>
                </c:pt>
                <c:pt idx="3553">
                  <c:v>45558</c:v>
                </c:pt>
                <c:pt idx="3554">
                  <c:v>45559</c:v>
                </c:pt>
                <c:pt idx="3555">
                  <c:v>45560</c:v>
                </c:pt>
                <c:pt idx="3556">
                  <c:v>45561</c:v>
                </c:pt>
                <c:pt idx="3557">
                  <c:v>45562</c:v>
                </c:pt>
                <c:pt idx="3558">
                  <c:v>45563</c:v>
                </c:pt>
                <c:pt idx="3559">
                  <c:v>45564</c:v>
                </c:pt>
                <c:pt idx="3560">
                  <c:v>45565</c:v>
                </c:pt>
                <c:pt idx="3561">
                  <c:v>45566</c:v>
                </c:pt>
                <c:pt idx="3562">
                  <c:v>45567</c:v>
                </c:pt>
                <c:pt idx="3563">
                  <c:v>45568</c:v>
                </c:pt>
                <c:pt idx="3564">
                  <c:v>45569</c:v>
                </c:pt>
                <c:pt idx="3565">
                  <c:v>45570</c:v>
                </c:pt>
                <c:pt idx="3566">
                  <c:v>45571</c:v>
                </c:pt>
                <c:pt idx="3567">
                  <c:v>45572</c:v>
                </c:pt>
                <c:pt idx="3568">
                  <c:v>45573</c:v>
                </c:pt>
                <c:pt idx="3569">
                  <c:v>45574</c:v>
                </c:pt>
                <c:pt idx="3570">
                  <c:v>45575</c:v>
                </c:pt>
                <c:pt idx="3571">
                  <c:v>45576</c:v>
                </c:pt>
                <c:pt idx="3572">
                  <c:v>45577</c:v>
                </c:pt>
                <c:pt idx="3573">
                  <c:v>45578</c:v>
                </c:pt>
                <c:pt idx="3574">
                  <c:v>45579</c:v>
                </c:pt>
                <c:pt idx="3575">
                  <c:v>45580</c:v>
                </c:pt>
                <c:pt idx="3576">
                  <c:v>45581</c:v>
                </c:pt>
                <c:pt idx="3577">
                  <c:v>45582</c:v>
                </c:pt>
                <c:pt idx="3578">
                  <c:v>45583</c:v>
                </c:pt>
                <c:pt idx="3579">
                  <c:v>45584</c:v>
                </c:pt>
                <c:pt idx="3580">
                  <c:v>45585</c:v>
                </c:pt>
                <c:pt idx="3581">
                  <c:v>45586</c:v>
                </c:pt>
                <c:pt idx="3582">
                  <c:v>45587</c:v>
                </c:pt>
                <c:pt idx="3583">
                  <c:v>45588</c:v>
                </c:pt>
                <c:pt idx="3584">
                  <c:v>45589</c:v>
                </c:pt>
                <c:pt idx="3585">
                  <c:v>45590</c:v>
                </c:pt>
                <c:pt idx="3586">
                  <c:v>45591</c:v>
                </c:pt>
                <c:pt idx="3587">
                  <c:v>45592</c:v>
                </c:pt>
                <c:pt idx="3588">
                  <c:v>45593</c:v>
                </c:pt>
                <c:pt idx="3589">
                  <c:v>45594</c:v>
                </c:pt>
                <c:pt idx="3590">
                  <c:v>45595</c:v>
                </c:pt>
                <c:pt idx="3591">
                  <c:v>45596</c:v>
                </c:pt>
                <c:pt idx="3592">
                  <c:v>45597</c:v>
                </c:pt>
                <c:pt idx="3593">
                  <c:v>45598</c:v>
                </c:pt>
                <c:pt idx="3594">
                  <c:v>45599</c:v>
                </c:pt>
                <c:pt idx="3595">
                  <c:v>45600</c:v>
                </c:pt>
                <c:pt idx="3596">
                  <c:v>45601</c:v>
                </c:pt>
                <c:pt idx="3597">
                  <c:v>45602</c:v>
                </c:pt>
                <c:pt idx="3598">
                  <c:v>45603</c:v>
                </c:pt>
                <c:pt idx="3599">
                  <c:v>45604</c:v>
                </c:pt>
                <c:pt idx="3600">
                  <c:v>45605</c:v>
                </c:pt>
                <c:pt idx="3601">
                  <c:v>45606</c:v>
                </c:pt>
                <c:pt idx="3602">
                  <c:v>45607</c:v>
                </c:pt>
                <c:pt idx="3603">
                  <c:v>45608</c:v>
                </c:pt>
                <c:pt idx="3604">
                  <c:v>45609</c:v>
                </c:pt>
                <c:pt idx="3605">
                  <c:v>45610</c:v>
                </c:pt>
                <c:pt idx="3606">
                  <c:v>45611</c:v>
                </c:pt>
                <c:pt idx="3607">
                  <c:v>45612</c:v>
                </c:pt>
                <c:pt idx="3608">
                  <c:v>45613</c:v>
                </c:pt>
                <c:pt idx="3609">
                  <c:v>45614</c:v>
                </c:pt>
                <c:pt idx="3610">
                  <c:v>45615</c:v>
                </c:pt>
                <c:pt idx="3611">
                  <c:v>45616</c:v>
                </c:pt>
                <c:pt idx="3612">
                  <c:v>45617</c:v>
                </c:pt>
                <c:pt idx="3613">
                  <c:v>45618</c:v>
                </c:pt>
                <c:pt idx="3614">
                  <c:v>45619</c:v>
                </c:pt>
                <c:pt idx="3615">
                  <c:v>45620</c:v>
                </c:pt>
                <c:pt idx="3616">
                  <c:v>45621</c:v>
                </c:pt>
                <c:pt idx="3617">
                  <c:v>45622</c:v>
                </c:pt>
                <c:pt idx="3618">
                  <c:v>45623</c:v>
                </c:pt>
                <c:pt idx="3619">
                  <c:v>45624</c:v>
                </c:pt>
                <c:pt idx="3620">
                  <c:v>45625</c:v>
                </c:pt>
                <c:pt idx="3621">
                  <c:v>45626</c:v>
                </c:pt>
                <c:pt idx="3622">
                  <c:v>45627</c:v>
                </c:pt>
                <c:pt idx="3623">
                  <c:v>45628</c:v>
                </c:pt>
                <c:pt idx="3624">
                  <c:v>45629</c:v>
                </c:pt>
                <c:pt idx="3625">
                  <c:v>45630</c:v>
                </c:pt>
                <c:pt idx="3626">
                  <c:v>45631</c:v>
                </c:pt>
                <c:pt idx="3627">
                  <c:v>45632</c:v>
                </c:pt>
                <c:pt idx="3628">
                  <c:v>45633</c:v>
                </c:pt>
                <c:pt idx="3629">
                  <c:v>45634</c:v>
                </c:pt>
                <c:pt idx="3630">
                  <c:v>45635</c:v>
                </c:pt>
                <c:pt idx="3631">
                  <c:v>45636</c:v>
                </c:pt>
                <c:pt idx="3632">
                  <c:v>45637</c:v>
                </c:pt>
                <c:pt idx="3633">
                  <c:v>45638</c:v>
                </c:pt>
                <c:pt idx="3634">
                  <c:v>45639</c:v>
                </c:pt>
                <c:pt idx="3635">
                  <c:v>45640</c:v>
                </c:pt>
                <c:pt idx="3636">
                  <c:v>45641</c:v>
                </c:pt>
                <c:pt idx="3637">
                  <c:v>45642</c:v>
                </c:pt>
                <c:pt idx="3638">
                  <c:v>45643</c:v>
                </c:pt>
                <c:pt idx="3639">
                  <c:v>45644</c:v>
                </c:pt>
                <c:pt idx="3640">
                  <c:v>45645</c:v>
                </c:pt>
                <c:pt idx="3641">
                  <c:v>45646</c:v>
                </c:pt>
                <c:pt idx="3642">
                  <c:v>45647</c:v>
                </c:pt>
                <c:pt idx="3643">
                  <c:v>45648</c:v>
                </c:pt>
                <c:pt idx="3644">
                  <c:v>45649</c:v>
                </c:pt>
                <c:pt idx="3645">
                  <c:v>45650</c:v>
                </c:pt>
                <c:pt idx="3646">
                  <c:v>45651</c:v>
                </c:pt>
                <c:pt idx="3647">
                  <c:v>45652</c:v>
                </c:pt>
                <c:pt idx="3648">
                  <c:v>45653</c:v>
                </c:pt>
                <c:pt idx="3649">
                  <c:v>45654</c:v>
                </c:pt>
                <c:pt idx="3650">
                  <c:v>45655</c:v>
                </c:pt>
                <c:pt idx="3651">
                  <c:v>45656</c:v>
                </c:pt>
                <c:pt idx="3652">
                  <c:v>45657</c:v>
                </c:pt>
                <c:pt idx="3653">
                  <c:v>45658</c:v>
                </c:pt>
                <c:pt idx="3654">
                  <c:v>45659</c:v>
                </c:pt>
                <c:pt idx="3655">
                  <c:v>45660</c:v>
                </c:pt>
                <c:pt idx="3656">
                  <c:v>45661</c:v>
                </c:pt>
                <c:pt idx="3657">
                  <c:v>45662</c:v>
                </c:pt>
                <c:pt idx="3658">
                  <c:v>45663</c:v>
                </c:pt>
                <c:pt idx="3659">
                  <c:v>45664</c:v>
                </c:pt>
                <c:pt idx="3660">
                  <c:v>45665</c:v>
                </c:pt>
                <c:pt idx="3661">
                  <c:v>45666</c:v>
                </c:pt>
                <c:pt idx="3662">
                  <c:v>45667</c:v>
                </c:pt>
                <c:pt idx="3663">
                  <c:v>45668</c:v>
                </c:pt>
                <c:pt idx="3664">
                  <c:v>45669</c:v>
                </c:pt>
                <c:pt idx="3665">
                  <c:v>45670</c:v>
                </c:pt>
                <c:pt idx="3666">
                  <c:v>45671</c:v>
                </c:pt>
                <c:pt idx="3667">
                  <c:v>45672</c:v>
                </c:pt>
                <c:pt idx="3668">
                  <c:v>45673</c:v>
                </c:pt>
                <c:pt idx="3669">
                  <c:v>45674</c:v>
                </c:pt>
                <c:pt idx="3670">
                  <c:v>45675</c:v>
                </c:pt>
                <c:pt idx="3671">
                  <c:v>45676</c:v>
                </c:pt>
                <c:pt idx="3672">
                  <c:v>45677</c:v>
                </c:pt>
                <c:pt idx="3673">
                  <c:v>45678</c:v>
                </c:pt>
                <c:pt idx="3674">
                  <c:v>45679</c:v>
                </c:pt>
                <c:pt idx="3675">
                  <c:v>45680</c:v>
                </c:pt>
                <c:pt idx="3676">
                  <c:v>45681</c:v>
                </c:pt>
                <c:pt idx="3677">
                  <c:v>45682</c:v>
                </c:pt>
                <c:pt idx="3678">
                  <c:v>45683</c:v>
                </c:pt>
                <c:pt idx="3679">
                  <c:v>45684</c:v>
                </c:pt>
                <c:pt idx="3680">
                  <c:v>45685</c:v>
                </c:pt>
                <c:pt idx="3681">
                  <c:v>45686</c:v>
                </c:pt>
                <c:pt idx="3682">
                  <c:v>45687</c:v>
                </c:pt>
                <c:pt idx="3683">
                  <c:v>45688</c:v>
                </c:pt>
                <c:pt idx="3684">
                  <c:v>45689</c:v>
                </c:pt>
                <c:pt idx="3685">
                  <c:v>45690</c:v>
                </c:pt>
                <c:pt idx="3686">
                  <c:v>45691</c:v>
                </c:pt>
                <c:pt idx="3687">
                  <c:v>45692</c:v>
                </c:pt>
                <c:pt idx="3688">
                  <c:v>45693</c:v>
                </c:pt>
                <c:pt idx="3689">
                  <c:v>45694</c:v>
                </c:pt>
                <c:pt idx="3690">
                  <c:v>45695</c:v>
                </c:pt>
                <c:pt idx="3691">
                  <c:v>45696</c:v>
                </c:pt>
                <c:pt idx="3692">
                  <c:v>45697</c:v>
                </c:pt>
                <c:pt idx="3693">
                  <c:v>45698</c:v>
                </c:pt>
                <c:pt idx="3694">
                  <c:v>45699</c:v>
                </c:pt>
                <c:pt idx="3695">
                  <c:v>45700</c:v>
                </c:pt>
                <c:pt idx="3696">
                  <c:v>45701</c:v>
                </c:pt>
                <c:pt idx="3697">
                  <c:v>45702</c:v>
                </c:pt>
                <c:pt idx="3698">
                  <c:v>45703</c:v>
                </c:pt>
                <c:pt idx="3699">
                  <c:v>45704</c:v>
                </c:pt>
                <c:pt idx="3700">
                  <c:v>45705</c:v>
                </c:pt>
                <c:pt idx="3701">
                  <c:v>45706</c:v>
                </c:pt>
                <c:pt idx="3702">
                  <c:v>45707</c:v>
                </c:pt>
                <c:pt idx="3703">
                  <c:v>45708</c:v>
                </c:pt>
                <c:pt idx="3704">
                  <c:v>45709</c:v>
                </c:pt>
                <c:pt idx="3705">
                  <c:v>45710</c:v>
                </c:pt>
                <c:pt idx="3706">
                  <c:v>45711</c:v>
                </c:pt>
                <c:pt idx="3707">
                  <c:v>45712</c:v>
                </c:pt>
                <c:pt idx="3708">
                  <c:v>45713</c:v>
                </c:pt>
                <c:pt idx="3709">
                  <c:v>45714</c:v>
                </c:pt>
                <c:pt idx="3710">
                  <c:v>45715</c:v>
                </c:pt>
                <c:pt idx="3711">
                  <c:v>45716</c:v>
                </c:pt>
                <c:pt idx="3712">
                  <c:v>45717</c:v>
                </c:pt>
                <c:pt idx="3713">
                  <c:v>45718</c:v>
                </c:pt>
                <c:pt idx="3714">
                  <c:v>45719</c:v>
                </c:pt>
                <c:pt idx="3715">
                  <c:v>45720</c:v>
                </c:pt>
                <c:pt idx="3716">
                  <c:v>45721</c:v>
                </c:pt>
                <c:pt idx="3717">
                  <c:v>45722</c:v>
                </c:pt>
                <c:pt idx="3718">
                  <c:v>45723</c:v>
                </c:pt>
                <c:pt idx="3719">
                  <c:v>45724</c:v>
                </c:pt>
                <c:pt idx="3720">
                  <c:v>45725</c:v>
                </c:pt>
                <c:pt idx="3721">
                  <c:v>45726</c:v>
                </c:pt>
                <c:pt idx="3722">
                  <c:v>45727</c:v>
                </c:pt>
                <c:pt idx="3723">
                  <c:v>45728</c:v>
                </c:pt>
                <c:pt idx="3724">
                  <c:v>45729</c:v>
                </c:pt>
                <c:pt idx="3725">
                  <c:v>45730</c:v>
                </c:pt>
                <c:pt idx="3726">
                  <c:v>45731</c:v>
                </c:pt>
                <c:pt idx="3727">
                  <c:v>45732</c:v>
                </c:pt>
                <c:pt idx="3728">
                  <c:v>45733</c:v>
                </c:pt>
                <c:pt idx="3729">
                  <c:v>45734</c:v>
                </c:pt>
                <c:pt idx="3730">
                  <c:v>45735</c:v>
                </c:pt>
                <c:pt idx="3731">
                  <c:v>45736</c:v>
                </c:pt>
                <c:pt idx="3732">
                  <c:v>45737</c:v>
                </c:pt>
                <c:pt idx="3733">
                  <c:v>45738</c:v>
                </c:pt>
                <c:pt idx="3734">
                  <c:v>45739</c:v>
                </c:pt>
                <c:pt idx="3735">
                  <c:v>45740</c:v>
                </c:pt>
                <c:pt idx="3736">
                  <c:v>45741</c:v>
                </c:pt>
                <c:pt idx="3737">
                  <c:v>45742</c:v>
                </c:pt>
                <c:pt idx="3738">
                  <c:v>45743</c:v>
                </c:pt>
                <c:pt idx="3739">
                  <c:v>45744</c:v>
                </c:pt>
                <c:pt idx="3740">
                  <c:v>45745</c:v>
                </c:pt>
                <c:pt idx="3741">
                  <c:v>45746</c:v>
                </c:pt>
                <c:pt idx="3742">
                  <c:v>45747</c:v>
                </c:pt>
                <c:pt idx="3743">
                  <c:v>45748</c:v>
                </c:pt>
                <c:pt idx="3744">
                  <c:v>45749</c:v>
                </c:pt>
                <c:pt idx="3745">
                  <c:v>45750</c:v>
                </c:pt>
                <c:pt idx="3746">
                  <c:v>45751</c:v>
                </c:pt>
                <c:pt idx="3747">
                  <c:v>45752</c:v>
                </c:pt>
                <c:pt idx="3748">
                  <c:v>45753</c:v>
                </c:pt>
                <c:pt idx="3749">
                  <c:v>45754</c:v>
                </c:pt>
                <c:pt idx="3750">
                  <c:v>45755</c:v>
                </c:pt>
                <c:pt idx="3751">
                  <c:v>45756</c:v>
                </c:pt>
                <c:pt idx="3752">
                  <c:v>45757</c:v>
                </c:pt>
                <c:pt idx="3753">
                  <c:v>45758</c:v>
                </c:pt>
                <c:pt idx="3754">
                  <c:v>45759</c:v>
                </c:pt>
                <c:pt idx="3755">
                  <c:v>45760</c:v>
                </c:pt>
                <c:pt idx="3756">
                  <c:v>45761</c:v>
                </c:pt>
                <c:pt idx="3757">
                  <c:v>45762</c:v>
                </c:pt>
                <c:pt idx="3758">
                  <c:v>45763</c:v>
                </c:pt>
                <c:pt idx="3759">
                  <c:v>45764</c:v>
                </c:pt>
                <c:pt idx="3760">
                  <c:v>45765</c:v>
                </c:pt>
                <c:pt idx="3761">
                  <c:v>45766</c:v>
                </c:pt>
                <c:pt idx="3762">
                  <c:v>45767</c:v>
                </c:pt>
                <c:pt idx="3763">
                  <c:v>45768</c:v>
                </c:pt>
                <c:pt idx="3764">
                  <c:v>45769</c:v>
                </c:pt>
                <c:pt idx="3765">
                  <c:v>45770</c:v>
                </c:pt>
                <c:pt idx="3766">
                  <c:v>45771</c:v>
                </c:pt>
                <c:pt idx="3767">
                  <c:v>45772</c:v>
                </c:pt>
                <c:pt idx="3768">
                  <c:v>45773</c:v>
                </c:pt>
                <c:pt idx="3769">
                  <c:v>45774</c:v>
                </c:pt>
                <c:pt idx="3770">
                  <c:v>45775</c:v>
                </c:pt>
                <c:pt idx="3771">
                  <c:v>45776</c:v>
                </c:pt>
                <c:pt idx="3772">
                  <c:v>45777</c:v>
                </c:pt>
                <c:pt idx="3773">
                  <c:v>45778</c:v>
                </c:pt>
                <c:pt idx="3774">
                  <c:v>45779</c:v>
                </c:pt>
                <c:pt idx="3775">
                  <c:v>45780</c:v>
                </c:pt>
                <c:pt idx="3776">
                  <c:v>45781</c:v>
                </c:pt>
                <c:pt idx="3777">
                  <c:v>45782</c:v>
                </c:pt>
                <c:pt idx="3778">
                  <c:v>45783</c:v>
                </c:pt>
                <c:pt idx="3779">
                  <c:v>45784</c:v>
                </c:pt>
                <c:pt idx="3780">
                  <c:v>45785</c:v>
                </c:pt>
                <c:pt idx="3781">
                  <c:v>45786</c:v>
                </c:pt>
                <c:pt idx="3782">
                  <c:v>45787</c:v>
                </c:pt>
                <c:pt idx="3783">
                  <c:v>45788</c:v>
                </c:pt>
                <c:pt idx="3784">
                  <c:v>45789</c:v>
                </c:pt>
                <c:pt idx="3785">
                  <c:v>45790</c:v>
                </c:pt>
                <c:pt idx="3786">
                  <c:v>45791</c:v>
                </c:pt>
                <c:pt idx="3787">
                  <c:v>45792</c:v>
                </c:pt>
                <c:pt idx="3788">
                  <c:v>45793</c:v>
                </c:pt>
                <c:pt idx="3789">
                  <c:v>45794</c:v>
                </c:pt>
                <c:pt idx="3790">
                  <c:v>45795</c:v>
                </c:pt>
                <c:pt idx="3791">
                  <c:v>45796</c:v>
                </c:pt>
                <c:pt idx="3792">
                  <c:v>45797</c:v>
                </c:pt>
                <c:pt idx="3793">
                  <c:v>45798</c:v>
                </c:pt>
                <c:pt idx="3794">
                  <c:v>45799</c:v>
                </c:pt>
                <c:pt idx="3795">
                  <c:v>45800</c:v>
                </c:pt>
                <c:pt idx="3796">
                  <c:v>45801</c:v>
                </c:pt>
                <c:pt idx="3797">
                  <c:v>45802</c:v>
                </c:pt>
                <c:pt idx="3798">
                  <c:v>45803</c:v>
                </c:pt>
                <c:pt idx="3799">
                  <c:v>45804</c:v>
                </c:pt>
                <c:pt idx="3800">
                  <c:v>45805</c:v>
                </c:pt>
                <c:pt idx="3801">
                  <c:v>45806</c:v>
                </c:pt>
                <c:pt idx="3802">
                  <c:v>45807</c:v>
                </c:pt>
                <c:pt idx="3803">
                  <c:v>45808</c:v>
                </c:pt>
                <c:pt idx="3804">
                  <c:v>45809</c:v>
                </c:pt>
                <c:pt idx="3805">
                  <c:v>45810</c:v>
                </c:pt>
                <c:pt idx="3806">
                  <c:v>45811</c:v>
                </c:pt>
                <c:pt idx="3807">
                  <c:v>45812</c:v>
                </c:pt>
                <c:pt idx="3808">
                  <c:v>45813</c:v>
                </c:pt>
                <c:pt idx="3809">
                  <c:v>45814</c:v>
                </c:pt>
                <c:pt idx="3810">
                  <c:v>45815</c:v>
                </c:pt>
                <c:pt idx="3811">
                  <c:v>45816</c:v>
                </c:pt>
                <c:pt idx="3812">
                  <c:v>45817</c:v>
                </c:pt>
                <c:pt idx="3813">
                  <c:v>45818</c:v>
                </c:pt>
                <c:pt idx="3814">
                  <c:v>45819</c:v>
                </c:pt>
                <c:pt idx="3815">
                  <c:v>45820</c:v>
                </c:pt>
                <c:pt idx="3816">
                  <c:v>45821</c:v>
                </c:pt>
                <c:pt idx="3817">
                  <c:v>45822</c:v>
                </c:pt>
                <c:pt idx="3818">
                  <c:v>45823</c:v>
                </c:pt>
                <c:pt idx="3819">
                  <c:v>45824</c:v>
                </c:pt>
                <c:pt idx="3820">
                  <c:v>45825</c:v>
                </c:pt>
                <c:pt idx="3821">
                  <c:v>45826</c:v>
                </c:pt>
                <c:pt idx="3822">
                  <c:v>45827</c:v>
                </c:pt>
                <c:pt idx="3823">
                  <c:v>45828</c:v>
                </c:pt>
                <c:pt idx="3824">
                  <c:v>45829</c:v>
                </c:pt>
                <c:pt idx="3825">
                  <c:v>45830</c:v>
                </c:pt>
                <c:pt idx="3826">
                  <c:v>45831</c:v>
                </c:pt>
                <c:pt idx="3827">
                  <c:v>45832</c:v>
                </c:pt>
                <c:pt idx="3828">
                  <c:v>45833</c:v>
                </c:pt>
                <c:pt idx="3829">
                  <c:v>45834</c:v>
                </c:pt>
                <c:pt idx="3830">
                  <c:v>45835</c:v>
                </c:pt>
                <c:pt idx="3831">
                  <c:v>45836</c:v>
                </c:pt>
                <c:pt idx="3832">
                  <c:v>45837</c:v>
                </c:pt>
                <c:pt idx="3833">
                  <c:v>45838</c:v>
                </c:pt>
                <c:pt idx="3834">
                  <c:v>45839</c:v>
                </c:pt>
                <c:pt idx="3835">
                  <c:v>45840</c:v>
                </c:pt>
                <c:pt idx="3836">
                  <c:v>45841</c:v>
                </c:pt>
                <c:pt idx="3837">
                  <c:v>45842</c:v>
                </c:pt>
                <c:pt idx="3838">
                  <c:v>45843</c:v>
                </c:pt>
                <c:pt idx="3839">
                  <c:v>45844</c:v>
                </c:pt>
                <c:pt idx="3840">
                  <c:v>45845</c:v>
                </c:pt>
                <c:pt idx="3841">
                  <c:v>45846</c:v>
                </c:pt>
                <c:pt idx="3842">
                  <c:v>45847</c:v>
                </c:pt>
                <c:pt idx="3843">
                  <c:v>45848</c:v>
                </c:pt>
                <c:pt idx="3844">
                  <c:v>45849</c:v>
                </c:pt>
                <c:pt idx="3845">
                  <c:v>45850</c:v>
                </c:pt>
                <c:pt idx="3846">
                  <c:v>45851</c:v>
                </c:pt>
                <c:pt idx="3847">
                  <c:v>45852</c:v>
                </c:pt>
                <c:pt idx="3848">
                  <c:v>45853</c:v>
                </c:pt>
                <c:pt idx="3849">
                  <c:v>45854</c:v>
                </c:pt>
                <c:pt idx="3850">
                  <c:v>45855</c:v>
                </c:pt>
                <c:pt idx="3851">
                  <c:v>45856</c:v>
                </c:pt>
                <c:pt idx="3852">
                  <c:v>45857</c:v>
                </c:pt>
                <c:pt idx="3853">
                  <c:v>45858</c:v>
                </c:pt>
                <c:pt idx="3854">
                  <c:v>45859</c:v>
                </c:pt>
                <c:pt idx="3855">
                  <c:v>45860</c:v>
                </c:pt>
                <c:pt idx="3856">
                  <c:v>45861</c:v>
                </c:pt>
                <c:pt idx="3857">
                  <c:v>45862</c:v>
                </c:pt>
                <c:pt idx="3858">
                  <c:v>45863</c:v>
                </c:pt>
                <c:pt idx="3859">
                  <c:v>45864</c:v>
                </c:pt>
                <c:pt idx="3860">
                  <c:v>45865</c:v>
                </c:pt>
                <c:pt idx="3861">
                  <c:v>45866</c:v>
                </c:pt>
                <c:pt idx="3862">
                  <c:v>45867</c:v>
                </c:pt>
                <c:pt idx="3863">
                  <c:v>45868</c:v>
                </c:pt>
                <c:pt idx="3864">
                  <c:v>45869</c:v>
                </c:pt>
                <c:pt idx="3865">
                  <c:v>45870</c:v>
                </c:pt>
                <c:pt idx="3866">
                  <c:v>45871</c:v>
                </c:pt>
                <c:pt idx="3867">
                  <c:v>45872</c:v>
                </c:pt>
                <c:pt idx="3868">
                  <c:v>45873</c:v>
                </c:pt>
                <c:pt idx="3869">
                  <c:v>45874</c:v>
                </c:pt>
                <c:pt idx="3870">
                  <c:v>45875</c:v>
                </c:pt>
                <c:pt idx="3871">
                  <c:v>45876</c:v>
                </c:pt>
                <c:pt idx="3872">
                  <c:v>45877</c:v>
                </c:pt>
                <c:pt idx="3873">
                  <c:v>45878</c:v>
                </c:pt>
                <c:pt idx="3874">
                  <c:v>45879</c:v>
                </c:pt>
                <c:pt idx="3875">
                  <c:v>45880</c:v>
                </c:pt>
                <c:pt idx="3876">
                  <c:v>45881</c:v>
                </c:pt>
                <c:pt idx="3877">
                  <c:v>45882</c:v>
                </c:pt>
                <c:pt idx="3878">
                  <c:v>45883</c:v>
                </c:pt>
                <c:pt idx="3879">
                  <c:v>45884</c:v>
                </c:pt>
                <c:pt idx="3880">
                  <c:v>45885</c:v>
                </c:pt>
                <c:pt idx="3881">
                  <c:v>45886</c:v>
                </c:pt>
                <c:pt idx="3882">
                  <c:v>45887</c:v>
                </c:pt>
                <c:pt idx="3883">
                  <c:v>45888</c:v>
                </c:pt>
                <c:pt idx="3884">
                  <c:v>45889</c:v>
                </c:pt>
                <c:pt idx="3885">
                  <c:v>45890</c:v>
                </c:pt>
                <c:pt idx="3886">
                  <c:v>45891</c:v>
                </c:pt>
                <c:pt idx="3887">
                  <c:v>45892</c:v>
                </c:pt>
                <c:pt idx="3888">
                  <c:v>45893</c:v>
                </c:pt>
                <c:pt idx="3889">
                  <c:v>45894</c:v>
                </c:pt>
                <c:pt idx="3890">
                  <c:v>45895</c:v>
                </c:pt>
                <c:pt idx="3891">
                  <c:v>45896</c:v>
                </c:pt>
                <c:pt idx="3892">
                  <c:v>45897</c:v>
                </c:pt>
                <c:pt idx="3893">
                  <c:v>45898</c:v>
                </c:pt>
                <c:pt idx="3894">
                  <c:v>45899</c:v>
                </c:pt>
                <c:pt idx="3895">
                  <c:v>45900</c:v>
                </c:pt>
                <c:pt idx="3896">
                  <c:v>45901</c:v>
                </c:pt>
                <c:pt idx="3897">
                  <c:v>45902</c:v>
                </c:pt>
                <c:pt idx="3898">
                  <c:v>45903</c:v>
                </c:pt>
                <c:pt idx="3899">
                  <c:v>45904</c:v>
                </c:pt>
                <c:pt idx="3900">
                  <c:v>45905</c:v>
                </c:pt>
                <c:pt idx="3901">
                  <c:v>45906</c:v>
                </c:pt>
                <c:pt idx="3902">
                  <c:v>45907</c:v>
                </c:pt>
                <c:pt idx="3903">
                  <c:v>45908</c:v>
                </c:pt>
                <c:pt idx="3904">
                  <c:v>45909</c:v>
                </c:pt>
                <c:pt idx="3905">
                  <c:v>45910</c:v>
                </c:pt>
                <c:pt idx="3906">
                  <c:v>45911</c:v>
                </c:pt>
                <c:pt idx="3907">
                  <c:v>45912</c:v>
                </c:pt>
                <c:pt idx="3908">
                  <c:v>45913</c:v>
                </c:pt>
                <c:pt idx="3909">
                  <c:v>45914</c:v>
                </c:pt>
                <c:pt idx="3910">
                  <c:v>45915</c:v>
                </c:pt>
                <c:pt idx="3911">
                  <c:v>45916</c:v>
                </c:pt>
                <c:pt idx="3912">
                  <c:v>45917</c:v>
                </c:pt>
                <c:pt idx="3913">
                  <c:v>45918</c:v>
                </c:pt>
                <c:pt idx="3914">
                  <c:v>45919</c:v>
                </c:pt>
                <c:pt idx="3915">
                  <c:v>45920</c:v>
                </c:pt>
                <c:pt idx="3916">
                  <c:v>45921</c:v>
                </c:pt>
                <c:pt idx="3917">
                  <c:v>45922</c:v>
                </c:pt>
                <c:pt idx="3918">
                  <c:v>45923</c:v>
                </c:pt>
                <c:pt idx="3919">
                  <c:v>45924</c:v>
                </c:pt>
                <c:pt idx="3920">
                  <c:v>45925</c:v>
                </c:pt>
                <c:pt idx="3921">
                  <c:v>45926</c:v>
                </c:pt>
                <c:pt idx="3922">
                  <c:v>45927</c:v>
                </c:pt>
                <c:pt idx="3923">
                  <c:v>45928</c:v>
                </c:pt>
                <c:pt idx="3924">
                  <c:v>45929</c:v>
                </c:pt>
                <c:pt idx="3925">
                  <c:v>45930</c:v>
                </c:pt>
                <c:pt idx="3926">
                  <c:v>45931</c:v>
                </c:pt>
                <c:pt idx="3927">
                  <c:v>45932</c:v>
                </c:pt>
                <c:pt idx="3928">
                  <c:v>45933</c:v>
                </c:pt>
                <c:pt idx="3929">
                  <c:v>45934</c:v>
                </c:pt>
                <c:pt idx="3930">
                  <c:v>45935</c:v>
                </c:pt>
                <c:pt idx="3931">
                  <c:v>45936</c:v>
                </c:pt>
                <c:pt idx="3932">
                  <c:v>45937</c:v>
                </c:pt>
                <c:pt idx="3933">
                  <c:v>45938</c:v>
                </c:pt>
                <c:pt idx="3934">
                  <c:v>45939</c:v>
                </c:pt>
                <c:pt idx="3935">
                  <c:v>45940</c:v>
                </c:pt>
                <c:pt idx="3936">
                  <c:v>45941</c:v>
                </c:pt>
                <c:pt idx="3937">
                  <c:v>45942</c:v>
                </c:pt>
                <c:pt idx="3938">
                  <c:v>45943</c:v>
                </c:pt>
                <c:pt idx="3939">
                  <c:v>45944</c:v>
                </c:pt>
                <c:pt idx="3940">
                  <c:v>45945</c:v>
                </c:pt>
                <c:pt idx="3941">
                  <c:v>45946</c:v>
                </c:pt>
                <c:pt idx="3942">
                  <c:v>45947</c:v>
                </c:pt>
                <c:pt idx="3943">
                  <c:v>45948</c:v>
                </c:pt>
                <c:pt idx="3944">
                  <c:v>45949</c:v>
                </c:pt>
                <c:pt idx="3945">
                  <c:v>45950</c:v>
                </c:pt>
                <c:pt idx="3946">
                  <c:v>45951</c:v>
                </c:pt>
                <c:pt idx="3947">
                  <c:v>45952</c:v>
                </c:pt>
                <c:pt idx="3948">
                  <c:v>45953</c:v>
                </c:pt>
                <c:pt idx="3949">
                  <c:v>45954</c:v>
                </c:pt>
                <c:pt idx="3950">
                  <c:v>45955</c:v>
                </c:pt>
                <c:pt idx="3951">
                  <c:v>45956</c:v>
                </c:pt>
                <c:pt idx="3952">
                  <c:v>45957</c:v>
                </c:pt>
                <c:pt idx="3953">
                  <c:v>45958</c:v>
                </c:pt>
                <c:pt idx="3954">
                  <c:v>45959</c:v>
                </c:pt>
                <c:pt idx="3955">
                  <c:v>45960</c:v>
                </c:pt>
                <c:pt idx="3956">
                  <c:v>45961</c:v>
                </c:pt>
                <c:pt idx="3957">
                  <c:v>45962</c:v>
                </c:pt>
                <c:pt idx="3958">
                  <c:v>45963</c:v>
                </c:pt>
                <c:pt idx="3959">
                  <c:v>45964</c:v>
                </c:pt>
                <c:pt idx="3960">
                  <c:v>45965</c:v>
                </c:pt>
                <c:pt idx="3961">
                  <c:v>45966</c:v>
                </c:pt>
                <c:pt idx="3962">
                  <c:v>45967</c:v>
                </c:pt>
                <c:pt idx="3963">
                  <c:v>45968</c:v>
                </c:pt>
                <c:pt idx="3964">
                  <c:v>45969</c:v>
                </c:pt>
                <c:pt idx="3965">
                  <c:v>45970</c:v>
                </c:pt>
                <c:pt idx="3966">
                  <c:v>45971</c:v>
                </c:pt>
                <c:pt idx="3967">
                  <c:v>45972</c:v>
                </c:pt>
                <c:pt idx="3968">
                  <c:v>45973</c:v>
                </c:pt>
                <c:pt idx="3969">
                  <c:v>45974</c:v>
                </c:pt>
                <c:pt idx="3970">
                  <c:v>45975</c:v>
                </c:pt>
                <c:pt idx="3971">
                  <c:v>45976</c:v>
                </c:pt>
                <c:pt idx="3972">
                  <c:v>45977</c:v>
                </c:pt>
                <c:pt idx="3973">
                  <c:v>45978</c:v>
                </c:pt>
                <c:pt idx="3974">
                  <c:v>45979</c:v>
                </c:pt>
                <c:pt idx="3975">
                  <c:v>45980</c:v>
                </c:pt>
                <c:pt idx="3976">
                  <c:v>45981</c:v>
                </c:pt>
                <c:pt idx="3977">
                  <c:v>45982</c:v>
                </c:pt>
                <c:pt idx="3978">
                  <c:v>45983</c:v>
                </c:pt>
                <c:pt idx="3979">
                  <c:v>45984</c:v>
                </c:pt>
                <c:pt idx="3980">
                  <c:v>45985</c:v>
                </c:pt>
                <c:pt idx="3981">
                  <c:v>45986</c:v>
                </c:pt>
                <c:pt idx="3982">
                  <c:v>45987</c:v>
                </c:pt>
                <c:pt idx="3983">
                  <c:v>45988</c:v>
                </c:pt>
                <c:pt idx="3984">
                  <c:v>45989</c:v>
                </c:pt>
                <c:pt idx="3985">
                  <c:v>45990</c:v>
                </c:pt>
                <c:pt idx="3986">
                  <c:v>45991</c:v>
                </c:pt>
                <c:pt idx="3987">
                  <c:v>45992</c:v>
                </c:pt>
                <c:pt idx="3988">
                  <c:v>45993</c:v>
                </c:pt>
                <c:pt idx="3989">
                  <c:v>45994</c:v>
                </c:pt>
                <c:pt idx="3990">
                  <c:v>45995</c:v>
                </c:pt>
                <c:pt idx="3991">
                  <c:v>45996</c:v>
                </c:pt>
                <c:pt idx="3992">
                  <c:v>45997</c:v>
                </c:pt>
                <c:pt idx="3993">
                  <c:v>45998</c:v>
                </c:pt>
                <c:pt idx="3994">
                  <c:v>45999</c:v>
                </c:pt>
                <c:pt idx="3995">
                  <c:v>46000</c:v>
                </c:pt>
                <c:pt idx="3996">
                  <c:v>46001</c:v>
                </c:pt>
                <c:pt idx="3997">
                  <c:v>46002</c:v>
                </c:pt>
                <c:pt idx="3998">
                  <c:v>46003</c:v>
                </c:pt>
                <c:pt idx="3999">
                  <c:v>46004</c:v>
                </c:pt>
                <c:pt idx="4000">
                  <c:v>46005</c:v>
                </c:pt>
                <c:pt idx="4001">
                  <c:v>46006</c:v>
                </c:pt>
                <c:pt idx="4002">
                  <c:v>46007</c:v>
                </c:pt>
                <c:pt idx="4003">
                  <c:v>46008</c:v>
                </c:pt>
                <c:pt idx="4004">
                  <c:v>46009</c:v>
                </c:pt>
                <c:pt idx="4005">
                  <c:v>46010</c:v>
                </c:pt>
                <c:pt idx="4006">
                  <c:v>46011</c:v>
                </c:pt>
                <c:pt idx="4007">
                  <c:v>46012</c:v>
                </c:pt>
                <c:pt idx="4008">
                  <c:v>46013</c:v>
                </c:pt>
                <c:pt idx="4009">
                  <c:v>46014</c:v>
                </c:pt>
                <c:pt idx="4010">
                  <c:v>46015</c:v>
                </c:pt>
                <c:pt idx="4011">
                  <c:v>46016</c:v>
                </c:pt>
                <c:pt idx="4012">
                  <c:v>46017</c:v>
                </c:pt>
                <c:pt idx="4013">
                  <c:v>46018</c:v>
                </c:pt>
                <c:pt idx="4014">
                  <c:v>46019</c:v>
                </c:pt>
                <c:pt idx="4015">
                  <c:v>46020</c:v>
                </c:pt>
                <c:pt idx="4016">
                  <c:v>46021</c:v>
                </c:pt>
                <c:pt idx="4017">
                  <c:v>46022</c:v>
                </c:pt>
                <c:pt idx="4018">
                  <c:v>46023</c:v>
                </c:pt>
                <c:pt idx="4019">
                  <c:v>46024</c:v>
                </c:pt>
                <c:pt idx="4020">
                  <c:v>46025</c:v>
                </c:pt>
                <c:pt idx="4021">
                  <c:v>46026</c:v>
                </c:pt>
                <c:pt idx="4022">
                  <c:v>46027</c:v>
                </c:pt>
                <c:pt idx="4023">
                  <c:v>46028</c:v>
                </c:pt>
                <c:pt idx="4024">
                  <c:v>46029</c:v>
                </c:pt>
                <c:pt idx="4025">
                  <c:v>46030</c:v>
                </c:pt>
                <c:pt idx="4026">
                  <c:v>46031</c:v>
                </c:pt>
                <c:pt idx="4027">
                  <c:v>46032</c:v>
                </c:pt>
                <c:pt idx="4028">
                  <c:v>46033</c:v>
                </c:pt>
                <c:pt idx="4029">
                  <c:v>46034</c:v>
                </c:pt>
                <c:pt idx="4030">
                  <c:v>46035</c:v>
                </c:pt>
                <c:pt idx="4031">
                  <c:v>46036</c:v>
                </c:pt>
                <c:pt idx="4032">
                  <c:v>46037</c:v>
                </c:pt>
                <c:pt idx="4033">
                  <c:v>46038</c:v>
                </c:pt>
                <c:pt idx="4034">
                  <c:v>46039</c:v>
                </c:pt>
                <c:pt idx="4035">
                  <c:v>46040</c:v>
                </c:pt>
                <c:pt idx="4036">
                  <c:v>46041</c:v>
                </c:pt>
                <c:pt idx="4037">
                  <c:v>46042</c:v>
                </c:pt>
                <c:pt idx="4038">
                  <c:v>46043</c:v>
                </c:pt>
                <c:pt idx="4039">
                  <c:v>46044</c:v>
                </c:pt>
                <c:pt idx="4040">
                  <c:v>46045</c:v>
                </c:pt>
                <c:pt idx="4041">
                  <c:v>46046</c:v>
                </c:pt>
                <c:pt idx="4042">
                  <c:v>46047</c:v>
                </c:pt>
                <c:pt idx="4043">
                  <c:v>46048</c:v>
                </c:pt>
                <c:pt idx="4044">
                  <c:v>46049</c:v>
                </c:pt>
                <c:pt idx="4045">
                  <c:v>46050</c:v>
                </c:pt>
                <c:pt idx="4046">
                  <c:v>46051</c:v>
                </c:pt>
                <c:pt idx="4047">
                  <c:v>46052</c:v>
                </c:pt>
                <c:pt idx="4048">
                  <c:v>46053</c:v>
                </c:pt>
                <c:pt idx="4049">
                  <c:v>46054</c:v>
                </c:pt>
                <c:pt idx="4050">
                  <c:v>46055</c:v>
                </c:pt>
                <c:pt idx="4051">
                  <c:v>46056</c:v>
                </c:pt>
                <c:pt idx="4052">
                  <c:v>46057</c:v>
                </c:pt>
                <c:pt idx="4053">
                  <c:v>46058</c:v>
                </c:pt>
                <c:pt idx="4054">
                  <c:v>46059</c:v>
                </c:pt>
                <c:pt idx="4055">
                  <c:v>46060</c:v>
                </c:pt>
                <c:pt idx="4056">
                  <c:v>46061</c:v>
                </c:pt>
                <c:pt idx="4057">
                  <c:v>46062</c:v>
                </c:pt>
                <c:pt idx="4058">
                  <c:v>46063</c:v>
                </c:pt>
                <c:pt idx="4059">
                  <c:v>46064</c:v>
                </c:pt>
                <c:pt idx="4060">
                  <c:v>46065</c:v>
                </c:pt>
                <c:pt idx="4061">
                  <c:v>46066</c:v>
                </c:pt>
                <c:pt idx="4062">
                  <c:v>46067</c:v>
                </c:pt>
                <c:pt idx="4063">
                  <c:v>46068</c:v>
                </c:pt>
                <c:pt idx="4064">
                  <c:v>46069</c:v>
                </c:pt>
                <c:pt idx="4065">
                  <c:v>46070</c:v>
                </c:pt>
                <c:pt idx="4066">
                  <c:v>46071</c:v>
                </c:pt>
                <c:pt idx="4067">
                  <c:v>46072</c:v>
                </c:pt>
                <c:pt idx="4068">
                  <c:v>46073</c:v>
                </c:pt>
                <c:pt idx="4069">
                  <c:v>46074</c:v>
                </c:pt>
                <c:pt idx="4070">
                  <c:v>46075</c:v>
                </c:pt>
                <c:pt idx="4071">
                  <c:v>46076</c:v>
                </c:pt>
                <c:pt idx="4072">
                  <c:v>46077</c:v>
                </c:pt>
                <c:pt idx="4073">
                  <c:v>46078</c:v>
                </c:pt>
                <c:pt idx="4074">
                  <c:v>46079</c:v>
                </c:pt>
                <c:pt idx="4075">
                  <c:v>46080</c:v>
                </c:pt>
                <c:pt idx="4076">
                  <c:v>46081</c:v>
                </c:pt>
                <c:pt idx="4077">
                  <c:v>46082</c:v>
                </c:pt>
                <c:pt idx="4078">
                  <c:v>46083</c:v>
                </c:pt>
                <c:pt idx="4079">
                  <c:v>46084</c:v>
                </c:pt>
                <c:pt idx="4080">
                  <c:v>46085</c:v>
                </c:pt>
                <c:pt idx="4081">
                  <c:v>46086</c:v>
                </c:pt>
                <c:pt idx="4082">
                  <c:v>46087</c:v>
                </c:pt>
                <c:pt idx="4083">
                  <c:v>46088</c:v>
                </c:pt>
                <c:pt idx="4084">
                  <c:v>46089</c:v>
                </c:pt>
                <c:pt idx="4085">
                  <c:v>46090</c:v>
                </c:pt>
                <c:pt idx="4086">
                  <c:v>46091</c:v>
                </c:pt>
                <c:pt idx="4087">
                  <c:v>46092</c:v>
                </c:pt>
                <c:pt idx="4088">
                  <c:v>46093</c:v>
                </c:pt>
                <c:pt idx="4089">
                  <c:v>46094</c:v>
                </c:pt>
                <c:pt idx="4090">
                  <c:v>46095</c:v>
                </c:pt>
                <c:pt idx="4091">
                  <c:v>46096</c:v>
                </c:pt>
                <c:pt idx="4092">
                  <c:v>46097</c:v>
                </c:pt>
                <c:pt idx="4093">
                  <c:v>46098</c:v>
                </c:pt>
                <c:pt idx="4094">
                  <c:v>46099</c:v>
                </c:pt>
                <c:pt idx="4095">
                  <c:v>46100</c:v>
                </c:pt>
                <c:pt idx="4096">
                  <c:v>46101</c:v>
                </c:pt>
                <c:pt idx="4097">
                  <c:v>46102</c:v>
                </c:pt>
                <c:pt idx="4098">
                  <c:v>46103</c:v>
                </c:pt>
                <c:pt idx="4099">
                  <c:v>46104</c:v>
                </c:pt>
                <c:pt idx="4100">
                  <c:v>46105</c:v>
                </c:pt>
                <c:pt idx="4101">
                  <c:v>46106</c:v>
                </c:pt>
                <c:pt idx="4102">
                  <c:v>46107</c:v>
                </c:pt>
                <c:pt idx="4103">
                  <c:v>46108</c:v>
                </c:pt>
                <c:pt idx="4104">
                  <c:v>46109</c:v>
                </c:pt>
                <c:pt idx="4105">
                  <c:v>46110</c:v>
                </c:pt>
                <c:pt idx="4106">
                  <c:v>46111</c:v>
                </c:pt>
                <c:pt idx="4107">
                  <c:v>46112</c:v>
                </c:pt>
              </c:numCache>
            </c:numRef>
          </c:cat>
          <c:val>
            <c:numRef>
              <c:f>'Price-to-sales multiple'!$F$1289:$F$5396</c:f>
              <c:numCache>
                <c:formatCode>0.00\x</c:formatCode>
                <c:ptCount val="4108"/>
                <c:pt idx="731">
                  <c:v>6.2999936011214599</c:v>
                </c:pt>
                <c:pt idx="732">
                  <c:v>6.2999936011214599</c:v>
                </c:pt>
                <c:pt idx="733">
                  <c:v>6.2999936011214599</c:v>
                </c:pt>
                <c:pt idx="734">
                  <c:v>6.2999936011214599</c:v>
                </c:pt>
                <c:pt idx="735">
                  <c:v>6.2999936011214599</c:v>
                </c:pt>
                <c:pt idx="736">
                  <c:v>6.2999936011214599</c:v>
                </c:pt>
                <c:pt idx="737">
                  <c:v>6.2999936011214599</c:v>
                </c:pt>
                <c:pt idx="738">
                  <c:v>6.2999936011214599</c:v>
                </c:pt>
                <c:pt idx="739">
                  <c:v>6.2999936011214599</c:v>
                </c:pt>
                <c:pt idx="740">
                  <c:v>6.2999936011214599</c:v>
                </c:pt>
                <c:pt idx="741">
                  <c:v>6.2999936011214599</c:v>
                </c:pt>
                <c:pt idx="742">
                  <c:v>6.2999936011214599</c:v>
                </c:pt>
                <c:pt idx="743">
                  <c:v>6.2999936011214599</c:v>
                </c:pt>
                <c:pt idx="744">
                  <c:v>6.2999936011214599</c:v>
                </c:pt>
                <c:pt idx="745">
                  <c:v>6.2999936011214599</c:v>
                </c:pt>
                <c:pt idx="746">
                  <c:v>6.2999936011214599</c:v>
                </c:pt>
                <c:pt idx="747">
                  <c:v>6.2999936011214599</c:v>
                </c:pt>
                <c:pt idx="748">
                  <c:v>6.2999936011214599</c:v>
                </c:pt>
                <c:pt idx="749">
                  <c:v>6.2999936011214599</c:v>
                </c:pt>
                <c:pt idx="750">
                  <c:v>6.2999936011214599</c:v>
                </c:pt>
                <c:pt idx="751">
                  <c:v>6.2999936011214599</c:v>
                </c:pt>
                <c:pt idx="752">
                  <c:v>6.2999936011214599</c:v>
                </c:pt>
                <c:pt idx="753">
                  <c:v>6.2999936011214599</c:v>
                </c:pt>
                <c:pt idx="754">
                  <c:v>6.2999936011214599</c:v>
                </c:pt>
                <c:pt idx="755">
                  <c:v>6.2999936011214599</c:v>
                </c:pt>
                <c:pt idx="756">
                  <c:v>6.2999936011214599</c:v>
                </c:pt>
                <c:pt idx="757">
                  <c:v>6.2999936011214599</c:v>
                </c:pt>
                <c:pt idx="758">
                  <c:v>6.2999936011214599</c:v>
                </c:pt>
                <c:pt idx="759">
                  <c:v>6.2999936011214599</c:v>
                </c:pt>
                <c:pt idx="760">
                  <c:v>6.2999936011214599</c:v>
                </c:pt>
                <c:pt idx="761">
                  <c:v>6.2999936011214599</c:v>
                </c:pt>
                <c:pt idx="762">
                  <c:v>6.2999936011214599</c:v>
                </c:pt>
                <c:pt idx="763">
                  <c:v>6.2999936011214599</c:v>
                </c:pt>
                <c:pt idx="764">
                  <c:v>6.2999936011214599</c:v>
                </c:pt>
                <c:pt idx="765">
                  <c:v>6.2999936011214599</c:v>
                </c:pt>
                <c:pt idx="766">
                  <c:v>6.2999936011214599</c:v>
                </c:pt>
                <c:pt idx="767">
                  <c:v>6.2999936011214599</c:v>
                </c:pt>
                <c:pt idx="768">
                  <c:v>6.2999936011214599</c:v>
                </c:pt>
                <c:pt idx="769">
                  <c:v>6.2999936011214599</c:v>
                </c:pt>
                <c:pt idx="770">
                  <c:v>6.2999936011214599</c:v>
                </c:pt>
                <c:pt idx="771">
                  <c:v>6.2999936011214599</c:v>
                </c:pt>
                <c:pt idx="772">
                  <c:v>6.2999936011214599</c:v>
                </c:pt>
                <c:pt idx="773">
                  <c:v>6.2999936011214599</c:v>
                </c:pt>
                <c:pt idx="774">
                  <c:v>6.2999936011214599</c:v>
                </c:pt>
                <c:pt idx="775">
                  <c:v>6.2999936011214599</c:v>
                </c:pt>
                <c:pt idx="776">
                  <c:v>6.2999936011214599</c:v>
                </c:pt>
                <c:pt idx="777">
                  <c:v>6.2999936011214599</c:v>
                </c:pt>
                <c:pt idx="778">
                  <c:v>6.2999936011214599</c:v>
                </c:pt>
                <c:pt idx="779">
                  <c:v>6.2999936011214599</c:v>
                </c:pt>
                <c:pt idx="780">
                  <c:v>6.2999936011214599</c:v>
                </c:pt>
                <c:pt idx="781">
                  <c:v>6.2999936011214599</c:v>
                </c:pt>
                <c:pt idx="782">
                  <c:v>6.2999936011214599</c:v>
                </c:pt>
                <c:pt idx="783">
                  <c:v>6.2999936011214599</c:v>
                </c:pt>
                <c:pt idx="784">
                  <c:v>6.2999936011214599</c:v>
                </c:pt>
                <c:pt idx="785">
                  <c:v>6.2999936011214599</c:v>
                </c:pt>
                <c:pt idx="786">
                  <c:v>6.2999936011214599</c:v>
                </c:pt>
                <c:pt idx="787">
                  <c:v>6.2999936011214599</c:v>
                </c:pt>
                <c:pt idx="788">
                  <c:v>6.2999936011214599</c:v>
                </c:pt>
                <c:pt idx="789">
                  <c:v>6.2999936011214599</c:v>
                </c:pt>
                <c:pt idx="790">
                  <c:v>6.2999936011214599</c:v>
                </c:pt>
                <c:pt idx="791">
                  <c:v>6.2999936011214599</c:v>
                </c:pt>
                <c:pt idx="792">
                  <c:v>6.2999936011214599</c:v>
                </c:pt>
                <c:pt idx="793">
                  <c:v>6.2999936011214599</c:v>
                </c:pt>
                <c:pt idx="794">
                  <c:v>6.2999936011214599</c:v>
                </c:pt>
                <c:pt idx="795">
                  <c:v>6.2999936011214599</c:v>
                </c:pt>
                <c:pt idx="796">
                  <c:v>6.2999936011214599</c:v>
                </c:pt>
                <c:pt idx="797">
                  <c:v>6.2999936011214599</c:v>
                </c:pt>
                <c:pt idx="798">
                  <c:v>6.2999936011214599</c:v>
                </c:pt>
                <c:pt idx="799">
                  <c:v>6.2999936011214599</c:v>
                </c:pt>
                <c:pt idx="800">
                  <c:v>6.2999936011214599</c:v>
                </c:pt>
                <c:pt idx="801">
                  <c:v>6.2999936011214599</c:v>
                </c:pt>
                <c:pt idx="802">
                  <c:v>6.2999936011214599</c:v>
                </c:pt>
                <c:pt idx="803">
                  <c:v>6.2999936011214599</c:v>
                </c:pt>
                <c:pt idx="804">
                  <c:v>6.2999936011214599</c:v>
                </c:pt>
                <c:pt idx="805">
                  <c:v>6.2999936011214599</c:v>
                </c:pt>
                <c:pt idx="806">
                  <c:v>6.2999936011214599</c:v>
                </c:pt>
                <c:pt idx="807">
                  <c:v>6.2999936011214599</c:v>
                </c:pt>
                <c:pt idx="808">
                  <c:v>6.2999936011214599</c:v>
                </c:pt>
                <c:pt idx="809">
                  <c:v>6.2999936011214599</c:v>
                </c:pt>
                <c:pt idx="810">
                  <c:v>6.2999936011214599</c:v>
                </c:pt>
                <c:pt idx="811">
                  <c:v>6.2999936011214599</c:v>
                </c:pt>
                <c:pt idx="812">
                  <c:v>6.2999936011214599</c:v>
                </c:pt>
                <c:pt idx="813">
                  <c:v>6.2999936011214599</c:v>
                </c:pt>
                <c:pt idx="814">
                  <c:v>6.2999936011214599</c:v>
                </c:pt>
                <c:pt idx="815">
                  <c:v>6.2999936011214599</c:v>
                </c:pt>
                <c:pt idx="816">
                  <c:v>6.2999936011214599</c:v>
                </c:pt>
                <c:pt idx="817">
                  <c:v>6.2999936011214599</c:v>
                </c:pt>
                <c:pt idx="818">
                  <c:v>6.2999936011214599</c:v>
                </c:pt>
                <c:pt idx="819">
                  <c:v>6.2999936011214599</c:v>
                </c:pt>
                <c:pt idx="820">
                  <c:v>6.2999936011214599</c:v>
                </c:pt>
                <c:pt idx="821">
                  <c:v>6.2999936011214599</c:v>
                </c:pt>
                <c:pt idx="822">
                  <c:v>6.2999936011214599</c:v>
                </c:pt>
                <c:pt idx="823">
                  <c:v>6.2999936011214599</c:v>
                </c:pt>
                <c:pt idx="824">
                  <c:v>6.2999936011214599</c:v>
                </c:pt>
                <c:pt idx="825">
                  <c:v>6.2999936011214599</c:v>
                </c:pt>
                <c:pt idx="826">
                  <c:v>6.2999936011214599</c:v>
                </c:pt>
                <c:pt idx="827">
                  <c:v>6.2999936011214599</c:v>
                </c:pt>
                <c:pt idx="828">
                  <c:v>6.2999936011214599</c:v>
                </c:pt>
                <c:pt idx="829">
                  <c:v>6.2999936011214599</c:v>
                </c:pt>
                <c:pt idx="830">
                  <c:v>6.2999936011214599</c:v>
                </c:pt>
                <c:pt idx="831">
                  <c:v>6.2999936011214599</c:v>
                </c:pt>
                <c:pt idx="832">
                  <c:v>6.2999936011214599</c:v>
                </c:pt>
                <c:pt idx="833">
                  <c:v>6.2999936011214599</c:v>
                </c:pt>
                <c:pt idx="834">
                  <c:v>6.2999936011214599</c:v>
                </c:pt>
                <c:pt idx="835">
                  <c:v>6.2999936011214599</c:v>
                </c:pt>
                <c:pt idx="836">
                  <c:v>6.2999936011214599</c:v>
                </c:pt>
                <c:pt idx="837">
                  <c:v>6.2999936011214599</c:v>
                </c:pt>
                <c:pt idx="838">
                  <c:v>6.2999936011214599</c:v>
                </c:pt>
                <c:pt idx="839">
                  <c:v>6.2999936011214599</c:v>
                </c:pt>
                <c:pt idx="840">
                  <c:v>6.2999936011214599</c:v>
                </c:pt>
                <c:pt idx="841">
                  <c:v>6.2999936011214599</c:v>
                </c:pt>
                <c:pt idx="842">
                  <c:v>6.2999936011214599</c:v>
                </c:pt>
                <c:pt idx="843">
                  <c:v>6.2999936011214599</c:v>
                </c:pt>
                <c:pt idx="844">
                  <c:v>6.2999936011214599</c:v>
                </c:pt>
                <c:pt idx="845">
                  <c:v>6.2999936011214599</c:v>
                </c:pt>
                <c:pt idx="846">
                  <c:v>6.2999936011214599</c:v>
                </c:pt>
                <c:pt idx="847">
                  <c:v>6.2999936011214599</c:v>
                </c:pt>
                <c:pt idx="848">
                  <c:v>6.2999936011214599</c:v>
                </c:pt>
                <c:pt idx="849">
                  <c:v>6.2999936011214599</c:v>
                </c:pt>
                <c:pt idx="850">
                  <c:v>6.2999936011214599</c:v>
                </c:pt>
                <c:pt idx="851">
                  <c:v>6.2999936011214599</c:v>
                </c:pt>
                <c:pt idx="852">
                  <c:v>6.2999936011214599</c:v>
                </c:pt>
                <c:pt idx="853">
                  <c:v>6.2999936011214599</c:v>
                </c:pt>
                <c:pt idx="854">
                  <c:v>6.2999936011214599</c:v>
                </c:pt>
                <c:pt idx="855">
                  <c:v>6.2999936011214599</c:v>
                </c:pt>
                <c:pt idx="856">
                  <c:v>6.2999936011214599</c:v>
                </c:pt>
                <c:pt idx="857">
                  <c:v>6.2999936011214599</c:v>
                </c:pt>
                <c:pt idx="858">
                  <c:v>6.2999936011214599</c:v>
                </c:pt>
                <c:pt idx="859">
                  <c:v>6.2999936011214599</c:v>
                </c:pt>
                <c:pt idx="860">
                  <c:v>6.2999936011214599</c:v>
                </c:pt>
                <c:pt idx="861">
                  <c:v>6.2999936011214599</c:v>
                </c:pt>
                <c:pt idx="862">
                  <c:v>6.2999936011214599</c:v>
                </c:pt>
                <c:pt idx="863">
                  <c:v>6.2999936011214599</c:v>
                </c:pt>
                <c:pt idx="864">
                  <c:v>6.2999936011214599</c:v>
                </c:pt>
                <c:pt idx="865">
                  <c:v>6.2999936011214599</c:v>
                </c:pt>
                <c:pt idx="866">
                  <c:v>6.2999936011214599</c:v>
                </c:pt>
                <c:pt idx="867">
                  <c:v>6.2999936011214599</c:v>
                </c:pt>
                <c:pt idx="868">
                  <c:v>6.2999936011214599</c:v>
                </c:pt>
                <c:pt idx="869">
                  <c:v>6.2999936011214599</c:v>
                </c:pt>
                <c:pt idx="870">
                  <c:v>6.2999936011214599</c:v>
                </c:pt>
                <c:pt idx="871">
                  <c:v>6.2999936011214599</c:v>
                </c:pt>
                <c:pt idx="872">
                  <c:v>6.2999936011214599</c:v>
                </c:pt>
                <c:pt idx="873">
                  <c:v>6.2999936011214599</c:v>
                </c:pt>
                <c:pt idx="874">
                  <c:v>6.2999936011214599</c:v>
                </c:pt>
                <c:pt idx="875">
                  <c:v>6.2999936011214599</c:v>
                </c:pt>
                <c:pt idx="876">
                  <c:v>6.2999936011214599</c:v>
                </c:pt>
                <c:pt idx="877">
                  <c:v>6.2999936011214599</c:v>
                </c:pt>
                <c:pt idx="878">
                  <c:v>6.2999936011214599</c:v>
                </c:pt>
                <c:pt idx="879">
                  <c:v>6.2999936011214599</c:v>
                </c:pt>
                <c:pt idx="880">
                  <c:v>6.2999936011214599</c:v>
                </c:pt>
                <c:pt idx="881">
                  <c:v>6.2999936011214599</c:v>
                </c:pt>
                <c:pt idx="882">
                  <c:v>6.2999936011214599</c:v>
                </c:pt>
                <c:pt idx="883">
                  <c:v>6.2999936011214599</c:v>
                </c:pt>
                <c:pt idx="884">
                  <c:v>6.2999936011214599</c:v>
                </c:pt>
                <c:pt idx="885">
                  <c:v>6.2999936011214599</c:v>
                </c:pt>
                <c:pt idx="886">
                  <c:v>6.2999936011214599</c:v>
                </c:pt>
                <c:pt idx="887">
                  <c:v>6.2999936011214599</c:v>
                </c:pt>
                <c:pt idx="888">
                  <c:v>6.2999936011214599</c:v>
                </c:pt>
                <c:pt idx="889">
                  <c:v>6.2999936011214599</c:v>
                </c:pt>
                <c:pt idx="890">
                  <c:v>6.2999936011214599</c:v>
                </c:pt>
                <c:pt idx="891">
                  <c:v>6.2999936011214599</c:v>
                </c:pt>
                <c:pt idx="892">
                  <c:v>6.2999936011214599</c:v>
                </c:pt>
                <c:pt idx="893">
                  <c:v>6.2999936011214599</c:v>
                </c:pt>
                <c:pt idx="894">
                  <c:v>6.2999936011214599</c:v>
                </c:pt>
                <c:pt idx="895">
                  <c:v>6.2999936011214599</c:v>
                </c:pt>
                <c:pt idx="896">
                  <c:v>6.2999936011214599</c:v>
                </c:pt>
                <c:pt idx="897">
                  <c:v>6.2999936011214599</c:v>
                </c:pt>
                <c:pt idx="898">
                  <c:v>6.2999936011214599</c:v>
                </c:pt>
                <c:pt idx="899">
                  <c:v>6.2999936011214599</c:v>
                </c:pt>
                <c:pt idx="900">
                  <c:v>6.2999936011214599</c:v>
                </c:pt>
                <c:pt idx="901">
                  <c:v>6.2999936011214599</c:v>
                </c:pt>
                <c:pt idx="902">
                  <c:v>6.2999936011214599</c:v>
                </c:pt>
                <c:pt idx="903">
                  <c:v>6.2999936011214599</c:v>
                </c:pt>
                <c:pt idx="904">
                  <c:v>6.2999936011214599</c:v>
                </c:pt>
                <c:pt idx="905">
                  <c:v>6.2999936011214599</c:v>
                </c:pt>
                <c:pt idx="906">
                  <c:v>6.2999936011214599</c:v>
                </c:pt>
                <c:pt idx="907">
                  <c:v>6.2999936011214599</c:v>
                </c:pt>
                <c:pt idx="908">
                  <c:v>6.2999936011214599</c:v>
                </c:pt>
                <c:pt idx="909">
                  <c:v>6.2999936011214599</c:v>
                </c:pt>
                <c:pt idx="910">
                  <c:v>6.2999936011214599</c:v>
                </c:pt>
                <c:pt idx="911">
                  <c:v>6.2999936011214599</c:v>
                </c:pt>
                <c:pt idx="912">
                  <c:v>6.2999936011214599</c:v>
                </c:pt>
                <c:pt idx="913">
                  <c:v>6.2999936011214599</c:v>
                </c:pt>
                <c:pt idx="914">
                  <c:v>6.2999936011214599</c:v>
                </c:pt>
                <c:pt idx="915">
                  <c:v>6.2999936011214599</c:v>
                </c:pt>
                <c:pt idx="916">
                  <c:v>6.2999936011214599</c:v>
                </c:pt>
                <c:pt idx="917">
                  <c:v>6.2999936011214599</c:v>
                </c:pt>
                <c:pt idx="918">
                  <c:v>6.2999936011214599</c:v>
                </c:pt>
                <c:pt idx="919">
                  <c:v>6.2999936011214599</c:v>
                </c:pt>
                <c:pt idx="920">
                  <c:v>6.2999936011214599</c:v>
                </c:pt>
                <c:pt idx="921">
                  <c:v>6.2999936011214599</c:v>
                </c:pt>
                <c:pt idx="922">
                  <c:v>6.2999936011214599</c:v>
                </c:pt>
                <c:pt idx="923">
                  <c:v>6.2999936011214599</c:v>
                </c:pt>
                <c:pt idx="924">
                  <c:v>6.2999936011214599</c:v>
                </c:pt>
                <c:pt idx="925">
                  <c:v>6.2999936011214599</c:v>
                </c:pt>
                <c:pt idx="926">
                  <c:v>6.2999936011214599</c:v>
                </c:pt>
                <c:pt idx="927">
                  <c:v>6.2999936011214599</c:v>
                </c:pt>
                <c:pt idx="928">
                  <c:v>6.2999936011214599</c:v>
                </c:pt>
                <c:pt idx="929">
                  <c:v>6.2999936011214599</c:v>
                </c:pt>
                <c:pt idx="930">
                  <c:v>6.2999936011214599</c:v>
                </c:pt>
                <c:pt idx="931">
                  <c:v>6.2999936011214599</c:v>
                </c:pt>
                <c:pt idx="932">
                  <c:v>6.2999936011214599</c:v>
                </c:pt>
                <c:pt idx="933">
                  <c:v>6.2999936011214599</c:v>
                </c:pt>
                <c:pt idx="934">
                  <c:v>6.2999936011214599</c:v>
                </c:pt>
                <c:pt idx="935">
                  <c:v>6.2999936011214599</c:v>
                </c:pt>
                <c:pt idx="936">
                  <c:v>6.2999936011214599</c:v>
                </c:pt>
                <c:pt idx="937">
                  <c:v>6.2999936011214599</c:v>
                </c:pt>
                <c:pt idx="938">
                  <c:v>6.2999936011214599</c:v>
                </c:pt>
                <c:pt idx="939">
                  <c:v>6.2999936011214599</c:v>
                </c:pt>
                <c:pt idx="940">
                  <c:v>6.2999936011214599</c:v>
                </c:pt>
                <c:pt idx="941">
                  <c:v>6.2999936011214599</c:v>
                </c:pt>
                <c:pt idx="942">
                  <c:v>6.2999936011214599</c:v>
                </c:pt>
                <c:pt idx="943">
                  <c:v>6.2999936011214599</c:v>
                </c:pt>
                <c:pt idx="944">
                  <c:v>6.2999936011214599</c:v>
                </c:pt>
                <c:pt idx="945">
                  <c:v>6.2999936011214599</c:v>
                </c:pt>
                <c:pt idx="946">
                  <c:v>6.2999936011214599</c:v>
                </c:pt>
                <c:pt idx="947">
                  <c:v>6.2999936011214599</c:v>
                </c:pt>
                <c:pt idx="948">
                  <c:v>6.2999936011214599</c:v>
                </c:pt>
                <c:pt idx="949">
                  <c:v>6.2999936011214599</c:v>
                </c:pt>
                <c:pt idx="950">
                  <c:v>6.2999936011214599</c:v>
                </c:pt>
                <c:pt idx="951">
                  <c:v>6.2999936011214599</c:v>
                </c:pt>
                <c:pt idx="952">
                  <c:v>6.2999936011214599</c:v>
                </c:pt>
                <c:pt idx="953">
                  <c:v>6.2999936011214599</c:v>
                </c:pt>
                <c:pt idx="954">
                  <c:v>6.2999936011214599</c:v>
                </c:pt>
                <c:pt idx="955">
                  <c:v>6.2999936011214599</c:v>
                </c:pt>
                <c:pt idx="956">
                  <c:v>6.2999936011214599</c:v>
                </c:pt>
                <c:pt idx="957">
                  <c:v>6.2999936011214599</c:v>
                </c:pt>
                <c:pt idx="958">
                  <c:v>6.2999936011214599</c:v>
                </c:pt>
                <c:pt idx="959">
                  <c:v>6.2999936011214599</c:v>
                </c:pt>
                <c:pt idx="960">
                  <c:v>6.2999936011214599</c:v>
                </c:pt>
                <c:pt idx="961">
                  <c:v>6.2999936011214599</c:v>
                </c:pt>
                <c:pt idx="962">
                  <c:v>6.2999936011214599</c:v>
                </c:pt>
                <c:pt idx="963">
                  <c:v>6.2999936011214599</c:v>
                </c:pt>
                <c:pt idx="964">
                  <c:v>6.2999936011214599</c:v>
                </c:pt>
                <c:pt idx="965">
                  <c:v>6.2999936011214599</c:v>
                </c:pt>
                <c:pt idx="966">
                  <c:v>6.2999936011214599</c:v>
                </c:pt>
                <c:pt idx="967">
                  <c:v>6.2999936011214599</c:v>
                </c:pt>
                <c:pt idx="968">
                  <c:v>6.2999936011214599</c:v>
                </c:pt>
                <c:pt idx="969">
                  <c:v>6.2999936011214599</c:v>
                </c:pt>
                <c:pt idx="970">
                  <c:v>6.2999936011214599</c:v>
                </c:pt>
                <c:pt idx="971">
                  <c:v>6.2999936011214599</c:v>
                </c:pt>
                <c:pt idx="972">
                  <c:v>6.2999936011214599</c:v>
                </c:pt>
                <c:pt idx="973">
                  <c:v>6.2999936011214599</c:v>
                </c:pt>
                <c:pt idx="974">
                  <c:v>6.2999936011214599</c:v>
                </c:pt>
                <c:pt idx="975">
                  <c:v>6.2999936011214599</c:v>
                </c:pt>
                <c:pt idx="976">
                  <c:v>6.2999936011214599</c:v>
                </c:pt>
                <c:pt idx="977">
                  <c:v>6.2999936011214599</c:v>
                </c:pt>
                <c:pt idx="978">
                  <c:v>6.2999936011214599</c:v>
                </c:pt>
                <c:pt idx="979">
                  <c:v>6.2999936011214599</c:v>
                </c:pt>
                <c:pt idx="980">
                  <c:v>6.2999936011214599</c:v>
                </c:pt>
                <c:pt idx="981">
                  <c:v>6.2999936011214599</c:v>
                </c:pt>
                <c:pt idx="982">
                  <c:v>6.2999936011214599</c:v>
                </c:pt>
                <c:pt idx="983">
                  <c:v>6.2999936011214599</c:v>
                </c:pt>
                <c:pt idx="984">
                  <c:v>6.2999936011214599</c:v>
                </c:pt>
                <c:pt idx="985">
                  <c:v>6.2999936011214599</c:v>
                </c:pt>
                <c:pt idx="986">
                  <c:v>6.2999936011214599</c:v>
                </c:pt>
                <c:pt idx="987">
                  <c:v>6.2999936011214599</c:v>
                </c:pt>
                <c:pt idx="988">
                  <c:v>6.2999936011214599</c:v>
                </c:pt>
                <c:pt idx="989">
                  <c:v>6.2999936011214599</c:v>
                </c:pt>
                <c:pt idx="990">
                  <c:v>6.2999936011214599</c:v>
                </c:pt>
                <c:pt idx="991">
                  <c:v>6.2999936011214599</c:v>
                </c:pt>
                <c:pt idx="992">
                  <c:v>6.2999936011214599</c:v>
                </c:pt>
                <c:pt idx="993">
                  <c:v>6.2999936011214599</c:v>
                </c:pt>
                <c:pt idx="994">
                  <c:v>6.2999936011214599</c:v>
                </c:pt>
                <c:pt idx="995">
                  <c:v>6.2999936011214599</c:v>
                </c:pt>
                <c:pt idx="996">
                  <c:v>6.2999936011214599</c:v>
                </c:pt>
                <c:pt idx="997">
                  <c:v>6.2999936011214599</c:v>
                </c:pt>
                <c:pt idx="998">
                  <c:v>6.2999936011214599</c:v>
                </c:pt>
                <c:pt idx="999">
                  <c:v>6.2999936011214599</c:v>
                </c:pt>
                <c:pt idx="1000">
                  <c:v>6.2999936011214599</c:v>
                </c:pt>
                <c:pt idx="1001">
                  <c:v>6.2999936011214599</c:v>
                </c:pt>
                <c:pt idx="1002">
                  <c:v>6.2999936011214599</c:v>
                </c:pt>
                <c:pt idx="1003">
                  <c:v>6.2999936011214599</c:v>
                </c:pt>
                <c:pt idx="1004">
                  <c:v>6.2999936011214599</c:v>
                </c:pt>
                <c:pt idx="1005">
                  <c:v>6.2999936011214599</c:v>
                </c:pt>
                <c:pt idx="1006">
                  <c:v>6.2999936011214599</c:v>
                </c:pt>
                <c:pt idx="1007">
                  <c:v>6.2999936011214599</c:v>
                </c:pt>
                <c:pt idx="1008">
                  <c:v>6.2999936011214599</c:v>
                </c:pt>
                <c:pt idx="1009">
                  <c:v>6.2999936011214599</c:v>
                </c:pt>
                <c:pt idx="1010">
                  <c:v>6.2999936011214599</c:v>
                </c:pt>
                <c:pt idx="1011">
                  <c:v>6.2999936011214599</c:v>
                </c:pt>
                <c:pt idx="1012">
                  <c:v>6.2999936011214599</c:v>
                </c:pt>
                <c:pt idx="1013">
                  <c:v>6.2999936011214599</c:v>
                </c:pt>
                <c:pt idx="1014">
                  <c:v>6.2999936011214599</c:v>
                </c:pt>
                <c:pt idx="1015">
                  <c:v>6.2999936011214599</c:v>
                </c:pt>
                <c:pt idx="1016">
                  <c:v>6.2999936011214599</c:v>
                </c:pt>
                <c:pt idx="1017">
                  <c:v>6.2999936011214599</c:v>
                </c:pt>
                <c:pt idx="1018">
                  <c:v>6.2999936011214599</c:v>
                </c:pt>
                <c:pt idx="1019">
                  <c:v>6.2999936011214599</c:v>
                </c:pt>
                <c:pt idx="1020">
                  <c:v>6.2999936011214599</c:v>
                </c:pt>
                <c:pt idx="1021">
                  <c:v>6.2999936011214599</c:v>
                </c:pt>
                <c:pt idx="1022">
                  <c:v>6.2999936011214599</c:v>
                </c:pt>
                <c:pt idx="1023">
                  <c:v>6.2999936011214599</c:v>
                </c:pt>
                <c:pt idx="1024">
                  <c:v>6.2999936011214599</c:v>
                </c:pt>
                <c:pt idx="1025">
                  <c:v>6.2999936011214599</c:v>
                </c:pt>
                <c:pt idx="1026">
                  <c:v>6.2999936011214599</c:v>
                </c:pt>
                <c:pt idx="1027">
                  <c:v>6.2999936011214599</c:v>
                </c:pt>
                <c:pt idx="1028">
                  <c:v>6.2999936011214599</c:v>
                </c:pt>
                <c:pt idx="1029">
                  <c:v>6.2999936011214599</c:v>
                </c:pt>
                <c:pt idx="1030">
                  <c:v>6.2999936011214599</c:v>
                </c:pt>
                <c:pt idx="1031">
                  <c:v>6.2999936011214599</c:v>
                </c:pt>
                <c:pt idx="1032">
                  <c:v>6.2999936011214599</c:v>
                </c:pt>
                <c:pt idx="1033">
                  <c:v>6.2999936011214599</c:v>
                </c:pt>
                <c:pt idx="1034">
                  <c:v>6.2999936011214599</c:v>
                </c:pt>
                <c:pt idx="1035">
                  <c:v>6.2999936011214599</c:v>
                </c:pt>
                <c:pt idx="1036">
                  <c:v>6.2999936011214599</c:v>
                </c:pt>
                <c:pt idx="1037">
                  <c:v>6.2999936011214599</c:v>
                </c:pt>
                <c:pt idx="1038">
                  <c:v>6.2999936011214599</c:v>
                </c:pt>
                <c:pt idx="1039">
                  <c:v>6.2999936011214599</c:v>
                </c:pt>
                <c:pt idx="1040">
                  <c:v>6.2999936011214599</c:v>
                </c:pt>
                <c:pt idx="1041">
                  <c:v>6.2999936011214599</c:v>
                </c:pt>
                <c:pt idx="1042">
                  <c:v>6.2999936011214599</c:v>
                </c:pt>
                <c:pt idx="1043">
                  <c:v>6.2999936011214599</c:v>
                </c:pt>
                <c:pt idx="1044">
                  <c:v>6.2999936011214599</c:v>
                </c:pt>
                <c:pt idx="1045">
                  <c:v>6.2999936011214599</c:v>
                </c:pt>
                <c:pt idx="1046">
                  <c:v>6.2999936011214599</c:v>
                </c:pt>
                <c:pt idx="1047">
                  <c:v>6.2999936011214599</c:v>
                </c:pt>
                <c:pt idx="1048">
                  <c:v>6.2999936011214599</c:v>
                </c:pt>
                <c:pt idx="1049">
                  <c:v>6.2999936011214599</c:v>
                </c:pt>
                <c:pt idx="1050">
                  <c:v>6.2999936011214599</c:v>
                </c:pt>
                <c:pt idx="1051">
                  <c:v>6.2999936011214599</c:v>
                </c:pt>
                <c:pt idx="1052">
                  <c:v>6.2999936011214599</c:v>
                </c:pt>
                <c:pt idx="1053">
                  <c:v>6.2999936011214599</c:v>
                </c:pt>
                <c:pt idx="1054">
                  <c:v>6.2999936011214599</c:v>
                </c:pt>
                <c:pt idx="1055">
                  <c:v>6.2999936011214599</c:v>
                </c:pt>
                <c:pt idx="1056">
                  <c:v>6.2999936011214599</c:v>
                </c:pt>
                <c:pt idx="1057">
                  <c:v>6.2999936011214599</c:v>
                </c:pt>
                <c:pt idx="1058">
                  <c:v>6.2999936011214599</c:v>
                </c:pt>
                <c:pt idx="1059">
                  <c:v>6.2999936011214599</c:v>
                </c:pt>
                <c:pt idx="1060">
                  <c:v>6.2999936011214599</c:v>
                </c:pt>
                <c:pt idx="1061">
                  <c:v>6.2999936011214599</c:v>
                </c:pt>
                <c:pt idx="1062">
                  <c:v>6.2999936011214599</c:v>
                </c:pt>
                <c:pt idx="1063">
                  <c:v>6.2999936011214599</c:v>
                </c:pt>
                <c:pt idx="1064">
                  <c:v>6.2999936011214599</c:v>
                </c:pt>
                <c:pt idx="1065">
                  <c:v>6.2999936011214599</c:v>
                </c:pt>
                <c:pt idx="1066">
                  <c:v>6.2999936011214599</c:v>
                </c:pt>
                <c:pt idx="1067">
                  <c:v>6.2999936011214599</c:v>
                </c:pt>
                <c:pt idx="1068">
                  <c:v>6.2999936011214599</c:v>
                </c:pt>
                <c:pt idx="1069">
                  <c:v>6.2999936011214599</c:v>
                </c:pt>
                <c:pt idx="1070">
                  <c:v>6.2999936011214599</c:v>
                </c:pt>
                <c:pt idx="1071">
                  <c:v>6.2999936011214599</c:v>
                </c:pt>
                <c:pt idx="1072">
                  <c:v>6.2999936011214599</c:v>
                </c:pt>
                <c:pt idx="1073">
                  <c:v>6.2999936011214599</c:v>
                </c:pt>
                <c:pt idx="1074">
                  <c:v>6.2999936011214599</c:v>
                </c:pt>
                <c:pt idx="1075">
                  <c:v>6.2999936011214599</c:v>
                </c:pt>
                <c:pt idx="1076">
                  <c:v>6.2999936011214599</c:v>
                </c:pt>
                <c:pt idx="1077">
                  <c:v>6.2999936011214599</c:v>
                </c:pt>
                <c:pt idx="1078">
                  <c:v>6.2999936011214599</c:v>
                </c:pt>
                <c:pt idx="1079">
                  <c:v>6.2999936011214599</c:v>
                </c:pt>
                <c:pt idx="1080">
                  <c:v>6.2999936011214599</c:v>
                </c:pt>
                <c:pt idx="1081">
                  <c:v>6.2999936011214599</c:v>
                </c:pt>
                <c:pt idx="1082">
                  <c:v>6.2999936011214599</c:v>
                </c:pt>
                <c:pt idx="1083">
                  <c:v>6.2999936011214599</c:v>
                </c:pt>
                <c:pt idx="1084">
                  <c:v>6.2999936011214599</c:v>
                </c:pt>
                <c:pt idx="1085">
                  <c:v>6.2999936011214599</c:v>
                </c:pt>
                <c:pt idx="1086">
                  <c:v>6.2999936011214599</c:v>
                </c:pt>
                <c:pt idx="1087">
                  <c:v>6.2999936011214599</c:v>
                </c:pt>
                <c:pt idx="1088">
                  <c:v>6.2999936011214599</c:v>
                </c:pt>
                <c:pt idx="1089">
                  <c:v>6.2999936011214599</c:v>
                </c:pt>
                <c:pt idx="1090">
                  <c:v>6.2999936011214599</c:v>
                </c:pt>
                <c:pt idx="1091">
                  <c:v>6.2999936011214599</c:v>
                </c:pt>
                <c:pt idx="1092">
                  <c:v>6.2999936011214599</c:v>
                </c:pt>
                <c:pt idx="1093">
                  <c:v>6.2999936011214599</c:v>
                </c:pt>
                <c:pt idx="1094">
                  <c:v>6.2999936011214599</c:v>
                </c:pt>
                <c:pt idx="1095">
                  <c:v>6.2999936011214599</c:v>
                </c:pt>
                <c:pt idx="1096">
                  <c:v>6.2999936011214599</c:v>
                </c:pt>
                <c:pt idx="1097">
                  <c:v>6.2999936011214599</c:v>
                </c:pt>
                <c:pt idx="1098">
                  <c:v>6.2999936011214599</c:v>
                </c:pt>
                <c:pt idx="1099">
                  <c:v>6.2999936011214599</c:v>
                </c:pt>
                <c:pt idx="1100">
                  <c:v>6.2999936011214599</c:v>
                </c:pt>
                <c:pt idx="1101">
                  <c:v>6.2999936011214599</c:v>
                </c:pt>
                <c:pt idx="1102">
                  <c:v>6.2999936011214599</c:v>
                </c:pt>
                <c:pt idx="1103">
                  <c:v>6.2999936011214599</c:v>
                </c:pt>
                <c:pt idx="1104">
                  <c:v>6.2999936011214599</c:v>
                </c:pt>
                <c:pt idx="1105">
                  <c:v>6.2999936011214599</c:v>
                </c:pt>
                <c:pt idx="1106">
                  <c:v>6.2999936011214599</c:v>
                </c:pt>
                <c:pt idx="1107">
                  <c:v>6.2999936011214599</c:v>
                </c:pt>
                <c:pt idx="1108">
                  <c:v>6.2999936011214599</c:v>
                </c:pt>
                <c:pt idx="1109">
                  <c:v>6.2999936011214599</c:v>
                </c:pt>
                <c:pt idx="1110">
                  <c:v>6.2999936011214599</c:v>
                </c:pt>
                <c:pt idx="1111">
                  <c:v>6.2999936011214599</c:v>
                </c:pt>
                <c:pt idx="1112">
                  <c:v>6.2999936011214599</c:v>
                </c:pt>
                <c:pt idx="1113">
                  <c:v>6.2999936011214599</c:v>
                </c:pt>
                <c:pt idx="1114">
                  <c:v>6.2999936011214599</c:v>
                </c:pt>
                <c:pt idx="1115">
                  <c:v>6.2999936011214599</c:v>
                </c:pt>
                <c:pt idx="1116">
                  <c:v>6.2999936011214599</c:v>
                </c:pt>
                <c:pt idx="1117">
                  <c:v>6.2999936011214599</c:v>
                </c:pt>
                <c:pt idx="1118">
                  <c:v>6.2999936011214599</c:v>
                </c:pt>
                <c:pt idx="1119">
                  <c:v>6.2999936011214599</c:v>
                </c:pt>
                <c:pt idx="1120">
                  <c:v>6.2999936011214599</c:v>
                </c:pt>
                <c:pt idx="1121">
                  <c:v>6.2999936011214599</c:v>
                </c:pt>
                <c:pt idx="1122">
                  <c:v>6.2999936011214599</c:v>
                </c:pt>
                <c:pt idx="1123">
                  <c:v>6.2999936011214599</c:v>
                </c:pt>
                <c:pt idx="1124">
                  <c:v>6.2999936011214599</c:v>
                </c:pt>
                <c:pt idx="1125">
                  <c:v>6.2999936011214599</c:v>
                </c:pt>
                <c:pt idx="1126">
                  <c:v>6.2999936011214599</c:v>
                </c:pt>
                <c:pt idx="1127">
                  <c:v>6.2999936011214599</c:v>
                </c:pt>
                <c:pt idx="1128">
                  <c:v>6.2999936011214599</c:v>
                </c:pt>
                <c:pt idx="1129">
                  <c:v>6.2999936011214599</c:v>
                </c:pt>
                <c:pt idx="1130">
                  <c:v>6.2999936011214599</c:v>
                </c:pt>
                <c:pt idx="1131">
                  <c:v>6.2999936011214599</c:v>
                </c:pt>
                <c:pt idx="1132">
                  <c:v>6.2999936011214599</c:v>
                </c:pt>
                <c:pt idx="1133">
                  <c:v>6.2999936011214599</c:v>
                </c:pt>
                <c:pt idx="1134">
                  <c:v>6.2999936011214599</c:v>
                </c:pt>
                <c:pt idx="1135">
                  <c:v>6.2999936011214599</c:v>
                </c:pt>
                <c:pt idx="1136">
                  <c:v>6.2999936011214599</c:v>
                </c:pt>
                <c:pt idx="1137">
                  <c:v>6.2999936011214599</c:v>
                </c:pt>
                <c:pt idx="1138">
                  <c:v>6.2999936011214599</c:v>
                </c:pt>
                <c:pt idx="1139">
                  <c:v>6.2999936011214599</c:v>
                </c:pt>
                <c:pt idx="1140">
                  <c:v>6.2999936011214599</c:v>
                </c:pt>
                <c:pt idx="1141">
                  <c:v>6.2999936011214599</c:v>
                </c:pt>
                <c:pt idx="1142">
                  <c:v>6.2999936011214599</c:v>
                </c:pt>
                <c:pt idx="1143">
                  <c:v>6.2999936011214599</c:v>
                </c:pt>
                <c:pt idx="1144">
                  <c:v>6.2999936011214599</c:v>
                </c:pt>
                <c:pt idx="1145">
                  <c:v>6.2999936011214599</c:v>
                </c:pt>
                <c:pt idx="1146">
                  <c:v>6.2999936011214599</c:v>
                </c:pt>
                <c:pt idx="1147">
                  <c:v>6.2999936011214599</c:v>
                </c:pt>
                <c:pt idx="1148">
                  <c:v>6.2999936011214599</c:v>
                </c:pt>
                <c:pt idx="1149">
                  <c:v>6.2999936011214599</c:v>
                </c:pt>
                <c:pt idx="1150">
                  <c:v>6.2999936011214599</c:v>
                </c:pt>
                <c:pt idx="1151">
                  <c:v>6.2999936011214599</c:v>
                </c:pt>
                <c:pt idx="1152">
                  <c:v>6.2999936011214599</c:v>
                </c:pt>
                <c:pt idx="1153">
                  <c:v>6.2999936011214599</c:v>
                </c:pt>
                <c:pt idx="1154">
                  <c:v>6.2999936011214599</c:v>
                </c:pt>
                <c:pt idx="1155">
                  <c:v>6.2999936011214599</c:v>
                </c:pt>
                <c:pt idx="1156">
                  <c:v>6.2999936011214599</c:v>
                </c:pt>
                <c:pt idx="1157">
                  <c:v>6.2999936011214599</c:v>
                </c:pt>
                <c:pt idx="1158">
                  <c:v>6.2999936011214599</c:v>
                </c:pt>
                <c:pt idx="1159">
                  <c:v>6.2999936011214599</c:v>
                </c:pt>
                <c:pt idx="1160">
                  <c:v>6.2999936011214599</c:v>
                </c:pt>
                <c:pt idx="1161">
                  <c:v>6.2999936011214599</c:v>
                </c:pt>
                <c:pt idx="1162">
                  <c:v>6.2999936011214599</c:v>
                </c:pt>
                <c:pt idx="1163">
                  <c:v>6.2999936011214599</c:v>
                </c:pt>
                <c:pt idx="1164">
                  <c:v>6.2999936011214599</c:v>
                </c:pt>
                <c:pt idx="1165">
                  <c:v>6.2999936011214599</c:v>
                </c:pt>
                <c:pt idx="1166">
                  <c:v>6.2999936011214599</c:v>
                </c:pt>
                <c:pt idx="1167">
                  <c:v>6.2999936011214599</c:v>
                </c:pt>
                <c:pt idx="1168">
                  <c:v>6.2999936011214599</c:v>
                </c:pt>
                <c:pt idx="1169">
                  <c:v>6.2999936011214599</c:v>
                </c:pt>
                <c:pt idx="1170">
                  <c:v>6.2999936011214599</c:v>
                </c:pt>
                <c:pt idx="1171">
                  <c:v>6.2999936011214599</c:v>
                </c:pt>
                <c:pt idx="1172">
                  <c:v>6.2999936011214599</c:v>
                </c:pt>
                <c:pt idx="1173">
                  <c:v>6.2999936011214599</c:v>
                </c:pt>
                <c:pt idx="1174">
                  <c:v>6.2999936011214599</c:v>
                </c:pt>
                <c:pt idx="1175">
                  <c:v>6.2999936011214599</c:v>
                </c:pt>
                <c:pt idx="1176">
                  <c:v>6.2999936011214599</c:v>
                </c:pt>
                <c:pt idx="1177">
                  <c:v>6.2999936011214599</c:v>
                </c:pt>
                <c:pt idx="1178">
                  <c:v>6.2999936011214599</c:v>
                </c:pt>
                <c:pt idx="1179">
                  <c:v>6.2999936011214599</c:v>
                </c:pt>
                <c:pt idx="1180">
                  <c:v>6.2999936011214599</c:v>
                </c:pt>
                <c:pt idx="1181">
                  <c:v>6.2999936011214599</c:v>
                </c:pt>
                <c:pt idx="1182">
                  <c:v>6.2999936011214599</c:v>
                </c:pt>
                <c:pt idx="1183">
                  <c:v>6.2999936011214599</c:v>
                </c:pt>
                <c:pt idx="1184">
                  <c:v>6.2999936011214599</c:v>
                </c:pt>
                <c:pt idx="1185">
                  <c:v>6.2999936011214599</c:v>
                </c:pt>
                <c:pt idx="1186">
                  <c:v>6.2999936011214599</c:v>
                </c:pt>
                <c:pt idx="1187">
                  <c:v>6.2999936011214599</c:v>
                </c:pt>
                <c:pt idx="1188">
                  <c:v>6.2999936011214599</c:v>
                </c:pt>
                <c:pt idx="1189">
                  <c:v>6.2999936011214599</c:v>
                </c:pt>
                <c:pt idx="1190">
                  <c:v>6.2999936011214599</c:v>
                </c:pt>
                <c:pt idx="1191">
                  <c:v>6.2999936011214599</c:v>
                </c:pt>
                <c:pt idx="1192">
                  <c:v>6.2999936011214599</c:v>
                </c:pt>
                <c:pt idx="1193">
                  <c:v>6.2999936011214599</c:v>
                </c:pt>
                <c:pt idx="1194">
                  <c:v>6.2999936011214599</c:v>
                </c:pt>
                <c:pt idx="1195">
                  <c:v>6.2999936011214599</c:v>
                </c:pt>
                <c:pt idx="1196">
                  <c:v>6.2999936011214599</c:v>
                </c:pt>
                <c:pt idx="1197">
                  <c:v>6.2999936011214599</c:v>
                </c:pt>
                <c:pt idx="1198">
                  <c:v>6.2999936011214599</c:v>
                </c:pt>
                <c:pt idx="1199">
                  <c:v>6.2999936011214599</c:v>
                </c:pt>
                <c:pt idx="1200">
                  <c:v>6.2999936011214599</c:v>
                </c:pt>
                <c:pt idx="1201">
                  <c:v>6.2999936011214599</c:v>
                </c:pt>
                <c:pt idx="1202">
                  <c:v>6.2999936011214599</c:v>
                </c:pt>
                <c:pt idx="1203">
                  <c:v>6.2999936011214599</c:v>
                </c:pt>
                <c:pt idx="1204">
                  <c:v>6.2999936011214599</c:v>
                </c:pt>
                <c:pt idx="1205">
                  <c:v>6.2999936011214599</c:v>
                </c:pt>
                <c:pt idx="1206">
                  <c:v>6.2999936011214599</c:v>
                </c:pt>
                <c:pt idx="1207">
                  <c:v>6.2999936011214599</c:v>
                </c:pt>
                <c:pt idx="1208">
                  <c:v>6.2999936011214599</c:v>
                </c:pt>
                <c:pt idx="1209">
                  <c:v>6.2999936011214599</c:v>
                </c:pt>
                <c:pt idx="1210">
                  <c:v>6.2999936011214599</c:v>
                </c:pt>
                <c:pt idx="1211">
                  <c:v>6.2999936011214599</c:v>
                </c:pt>
                <c:pt idx="1212">
                  <c:v>6.2999936011214599</c:v>
                </c:pt>
                <c:pt idx="1213">
                  <c:v>6.2999936011214599</c:v>
                </c:pt>
                <c:pt idx="1214">
                  <c:v>6.2999936011214599</c:v>
                </c:pt>
                <c:pt idx="1215">
                  <c:v>6.2999936011214599</c:v>
                </c:pt>
                <c:pt idx="1216">
                  <c:v>6.2999936011214599</c:v>
                </c:pt>
                <c:pt idx="1217">
                  <c:v>6.2999936011214599</c:v>
                </c:pt>
                <c:pt idx="1218">
                  <c:v>6.2999936011214599</c:v>
                </c:pt>
                <c:pt idx="1219">
                  <c:v>6.2999936011214599</c:v>
                </c:pt>
                <c:pt idx="1220">
                  <c:v>6.2999936011214599</c:v>
                </c:pt>
                <c:pt idx="1221">
                  <c:v>6.2999936011214599</c:v>
                </c:pt>
                <c:pt idx="1222">
                  <c:v>6.2999936011214599</c:v>
                </c:pt>
                <c:pt idx="1223">
                  <c:v>6.2999936011214599</c:v>
                </c:pt>
                <c:pt idx="1224">
                  <c:v>6.2999936011214599</c:v>
                </c:pt>
                <c:pt idx="1225">
                  <c:v>6.2999936011214599</c:v>
                </c:pt>
                <c:pt idx="1226">
                  <c:v>6.2999936011214599</c:v>
                </c:pt>
                <c:pt idx="1227">
                  <c:v>6.2999936011214599</c:v>
                </c:pt>
                <c:pt idx="1228">
                  <c:v>6.2999936011214599</c:v>
                </c:pt>
                <c:pt idx="1229">
                  <c:v>6.2999936011214599</c:v>
                </c:pt>
                <c:pt idx="1230">
                  <c:v>6.2999936011214599</c:v>
                </c:pt>
                <c:pt idx="1231">
                  <c:v>6.2999936011214599</c:v>
                </c:pt>
                <c:pt idx="1232">
                  <c:v>6.2999936011214599</c:v>
                </c:pt>
                <c:pt idx="1233">
                  <c:v>6.2999936011214599</c:v>
                </c:pt>
                <c:pt idx="1234">
                  <c:v>6.2999936011214599</c:v>
                </c:pt>
                <c:pt idx="1235">
                  <c:v>6.2999936011214599</c:v>
                </c:pt>
                <c:pt idx="1236">
                  <c:v>6.2999936011214599</c:v>
                </c:pt>
                <c:pt idx="1237">
                  <c:v>6.2999936011214599</c:v>
                </c:pt>
                <c:pt idx="1238">
                  <c:v>6.2999936011214599</c:v>
                </c:pt>
                <c:pt idx="1239">
                  <c:v>6.2999936011214599</c:v>
                </c:pt>
                <c:pt idx="1240">
                  <c:v>6.2999936011214599</c:v>
                </c:pt>
                <c:pt idx="1241">
                  <c:v>6.2999936011214599</c:v>
                </c:pt>
                <c:pt idx="1242">
                  <c:v>6.2999936011214599</c:v>
                </c:pt>
                <c:pt idx="1243">
                  <c:v>6.2999936011214599</c:v>
                </c:pt>
                <c:pt idx="1244">
                  <c:v>6.2999936011214599</c:v>
                </c:pt>
                <c:pt idx="1245">
                  <c:v>6.2999936011214599</c:v>
                </c:pt>
                <c:pt idx="1246">
                  <c:v>6.2999936011214599</c:v>
                </c:pt>
                <c:pt idx="1247">
                  <c:v>6.2999936011214599</c:v>
                </c:pt>
                <c:pt idx="1248">
                  <c:v>6.2999936011214599</c:v>
                </c:pt>
                <c:pt idx="1249">
                  <c:v>6.2999936011214599</c:v>
                </c:pt>
                <c:pt idx="1250">
                  <c:v>6.2999936011214599</c:v>
                </c:pt>
                <c:pt idx="1251">
                  <c:v>6.2999936011214599</c:v>
                </c:pt>
                <c:pt idx="1252">
                  <c:v>6.2999936011214599</c:v>
                </c:pt>
                <c:pt idx="1253">
                  <c:v>6.2999936011214599</c:v>
                </c:pt>
                <c:pt idx="1254">
                  <c:v>6.2999936011214599</c:v>
                </c:pt>
                <c:pt idx="1255">
                  <c:v>6.2999936011214599</c:v>
                </c:pt>
                <c:pt idx="1256">
                  <c:v>6.2999936011214599</c:v>
                </c:pt>
                <c:pt idx="1257">
                  <c:v>6.2999936011214599</c:v>
                </c:pt>
                <c:pt idx="1258">
                  <c:v>6.2999936011214599</c:v>
                </c:pt>
                <c:pt idx="1259">
                  <c:v>6.2999936011214599</c:v>
                </c:pt>
                <c:pt idx="1260">
                  <c:v>6.2999936011214599</c:v>
                </c:pt>
                <c:pt idx="1261">
                  <c:v>6.2999936011214599</c:v>
                </c:pt>
                <c:pt idx="1262">
                  <c:v>6.2999936011214599</c:v>
                </c:pt>
                <c:pt idx="1263">
                  <c:v>6.2999936011214599</c:v>
                </c:pt>
                <c:pt idx="1264">
                  <c:v>6.2999936011214599</c:v>
                </c:pt>
                <c:pt idx="1265">
                  <c:v>6.2999936011214599</c:v>
                </c:pt>
                <c:pt idx="1266">
                  <c:v>6.2999936011214599</c:v>
                </c:pt>
                <c:pt idx="1267">
                  <c:v>6.2999936011214599</c:v>
                </c:pt>
                <c:pt idx="1268">
                  <c:v>6.2999936011214599</c:v>
                </c:pt>
                <c:pt idx="1269">
                  <c:v>6.2999936011214599</c:v>
                </c:pt>
                <c:pt idx="1270">
                  <c:v>6.2999936011214599</c:v>
                </c:pt>
                <c:pt idx="1271">
                  <c:v>6.2999936011214599</c:v>
                </c:pt>
                <c:pt idx="1272">
                  <c:v>6.2999936011214599</c:v>
                </c:pt>
                <c:pt idx="1273">
                  <c:v>6.2999936011214599</c:v>
                </c:pt>
                <c:pt idx="1274">
                  <c:v>6.2999936011214599</c:v>
                </c:pt>
                <c:pt idx="1275">
                  <c:v>6.2999936011214599</c:v>
                </c:pt>
                <c:pt idx="1276">
                  <c:v>6.2999936011214599</c:v>
                </c:pt>
                <c:pt idx="1277">
                  <c:v>6.2999936011214599</c:v>
                </c:pt>
                <c:pt idx="1278">
                  <c:v>6.2999936011214599</c:v>
                </c:pt>
                <c:pt idx="1279">
                  <c:v>6.2999936011214599</c:v>
                </c:pt>
                <c:pt idx="1280">
                  <c:v>6.2999936011214599</c:v>
                </c:pt>
                <c:pt idx="1281">
                  <c:v>6.2999936011214599</c:v>
                </c:pt>
                <c:pt idx="1282">
                  <c:v>6.2999936011214599</c:v>
                </c:pt>
                <c:pt idx="1283">
                  <c:v>6.2999936011214599</c:v>
                </c:pt>
                <c:pt idx="1284">
                  <c:v>6.2999936011214599</c:v>
                </c:pt>
                <c:pt idx="1285">
                  <c:v>6.2999936011214599</c:v>
                </c:pt>
                <c:pt idx="1286">
                  <c:v>6.2999936011214599</c:v>
                </c:pt>
                <c:pt idx="1287">
                  <c:v>6.2999936011214599</c:v>
                </c:pt>
                <c:pt idx="1288">
                  <c:v>6.2999936011214599</c:v>
                </c:pt>
                <c:pt idx="1289">
                  <c:v>6.2999936011214599</c:v>
                </c:pt>
                <c:pt idx="1290">
                  <c:v>6.2999936011214599</c:v>
                </c:pt>
                <c:pt idx="1291">
                  <c:v>6.2999936011214599</c:v>
                </c:pt>
                <c:pt idx="1292">
                  <c:v>6.2999936011214599</c:v>
                </c:pt>
                <c:pt idx="1293">
                  <c:v>6.2999936011214599</c:v>
                </c:pt>
                <c:pt idx="1294">
                  <c:v>6.2999936011214599</c:v>
                </c:pt>
                <c:pt idx="1295">
                  <c:v>6.2999936011214599</c:v>
                </c:pt>
                <c:pt idx="1296">
                  <c:v>6.2999936011214599</c:v>
                </c:pt>
                <c:pt idx="1297">
                  <c:v>6.2999936011214599</c:v>
                </c:pt>
                <c:pt idx="1298">
                  <c:v>6.2999936011214599</c:v>
                </c:pt>
                <c:pt idx="1299">
                  <c:v>6.2999936011214599</c:v>
                </c:pt>
                <c:pt idx="1300">
                  <c:v>6.2999936011214599</c:v>
                </c:pt>
                <c:pt idx="1301">
                  <c:v>6.2999936011214599</c:v>
                </c:pt>
                <c:pt idx="1302">
                  <c:v>6.2999936011214599</c:v>
                </c:pt>
                <c:pt idx="1303">
                  <c:v>6.2999936011214599</c:v>
                </c:pt>
                <c:pt idx="1304">
                  <c:v>6.2999936011214599</c:v>
                </c:pt>
                <c:pt idx="1305">
                  <c:v>6.2999936011214599</c:v>
                </c:pt>
                <c:pt idx="1306">
                  <c:v>6.2999936011214599</c:v>
                </c:pt>
                <c:pt idx="1307">
                  <c:v>6.2999936011214599</c:v>
                </c:pt>
                <c:pt idx="1308">
                  <c:v>6.2999936011214599</c:v>
                </c:pt>
                <c:pt idx="1309">
                  <c:v>6.2999936011214599</c:v>
                </c:pt>
                <c:pt idx="1310">
                  <c:v>6.2999936011214599</c:v>
                </c:pt>
                <c:pt idx="1311">
                  <c:v>6.2999936011214599</c:v>
                </c:pt>
                <c:pt idx="1312">
                  <c:v>6.2999936011214599</c:v>
                </c:pt>
                <c:pt idx="1313">
                  <c:v>6.2999936011214599</c:v>
                </c:pt>
                <c:pt idx="1314">
                  <c:v>6.2999936011214599</c:v>
                </c:pt>
                <c:pt idx="1315">
                  <c:v>6.2999936011214599</c:v>
                </c:pt>
                <c:pt idx="1316">
                  <c:v>6.2999936011214599</c:v>
                </c:pt>
                <c:pt idx="1317">
                  <c:v>6.2999936011214599</c:v>
                </c:pt>
                <c:pt idx="1318">
                  <c:v>6.2999936011214599</c:v>
                </c:pt>
                <c:pt idx="1319">
                  <c:v>6.2999936011214599</c:v>
                </c:pt>
                <c:pt idx="1320">
                  <c:v>6.2999936011214599</c:v>
                </c:pt>
                <c:pt idx="1321">
                  <c:v>6.2999936011214599</c:v>
                </c:pt>
                <c:pt idx="1322">
                  <c:v>6.2999936011214599</c:v>
                </c:pt>
                <c:pt idx="1323">
                  <c:v>6.2999936011214599</c:v>
                </c:pt>
                <c:pt idx="1324">
                  <c:v>6.2999936011214599</c:v>
                </c:pt>
                <c:pt idx="1325">
                  <c:v>6.2999936011214599</c:v>
                </c:pt>
                <c:pt idx="1326">
                  <c:v>6.2999936011214599</c:v>
                </c:pt>
                <c:pt idx="1327">
                  <c:v>6.2999936011214599</c:v>
                </c:pt>
                <c:pt idx="1328">
                  <c:v>6.2999936011214599</c:v>
                </c:pt>
                <c:pt idx="1329">
                  <c:v>6.2999936011214599</c:v>
                </c:pt>
                <c:pt idx="1330">
                  <c:v>6.2999936011214599</c:v>
                </c:pt>
                <c:pt idx="1331">
                  <c:v>6.2999936011214599</c:v>
                </c:pt>
                <c:pt idx="1332">
                  <c:v>6.2999936011214599</c:v>
                </c:pt>
                <c:pt idx="1333">
                  <c:v>6.2999936011214599</c:v>
                </c:pt>
                <c:pt idx="1334">
                  <c:v>6.2999936011214599</c:v>
                </c:pt>
                <c:pt idx="1335">
                  <c:v>6.2999936011214599</c:v>
                </c:pt>
                <c:pt idx="1336">
                  <c:v>6.2999936011214599</c:v>
                </c:pt>
                <c:pt idx="1337">
                  <c:v>6.2999936011214599</c:v>
                </c:pt>
                <c:pt idx="1338">
                  <c:v>6.2999936011214599</c:v>
                </c:pt>
                <c:pt idx="1339">
                  <c:v>6.2999936011214599</c:v>
                </c:pt>
                <c:pt idx="1340">
                  <c:v>6.2999936011214599</c:v>
                </c:pt>
                <c:pt idx="1341">
                  <c:v>6.2999936011214599</c:v>
                </c:pt>
                <c:pt idx="1342">
                  <c:v>6.2999936011214599</c:v>
                </c:pt>
                <c:pt idx="1343">
                  <c:v>6.2999936011214599</c:v>
                </c:pt>
                <c:pt idx="1344">
                  <c:v>6.2999936011214599</c:v>
                </c:pt>
                <c:pt idx="1345">
                  <c:v>6.2999936011214599</c:v>
                </c:pt>
                <c:pt idx="1346">
                  <c:v>6.2999936011214599</c:v>
                </c:pt>
                <c:pt idx="1347">
                  <c:v>6.2999936011214599</c:v>
                </c:pt>
                <c:pt idx="1348">
                  <c:v>6.2999936011214599</c:v>
                </c:pt>
                <c:pt idx="1349">
                  <c:v>6.2999936011214599</c:v>
                </c:pt>
                <c:pt idx="1350">
                  <c:v>6.2999936011214599</c:v>
                </c:pt>
                <c:pt idx="1351">
                  <c:v>6.2999936011214599</c:v>
                </c:pt>
                <c:pt idx="1352">
                  <c:v>6.2999936011214599</c:v>
                </c:pt>
                <c:pt idx="1353">
                  <c:v>6.2999936011214599</c:v>
                </c:pt>
                <c:pt idx="1354">
                  <c:v>6.2999936011214599</c:v>
                </c:pt>
                <c:pt idx="1355">
                  <c:v>6.2999936011214599</c:v>
                </c:pt>
                <c:pt idx="1356">
                  <c:v>6.2999936011214599</c:v>
                </c:pt>
                <c:pt idx="1357">
                  <c:v>6.2999936011214599</c:v>
                </c:pt>
                <c:pt idx="1358">
                  <c:v>6.2999936011214599</c:v>
                </c:pt>
                <c:pt idx="1359">
                  <c:v>6.2999936011214599</c:v>
                </c:pt>
                <c:pt idx="1360">
                  <c:v>6.2999936011214599</c:v>
                </c:pt>
                <c:pt idx="1361">
                  <c:v>6.2999936011214599</c:v>
                </c:pt>
                <c:pt idx="1362">
                  <c:v>6.2999936011214599</c:v>
                </c:pt>
                <c:pt idx="1363">
                  <c:v>6.2999936011214599</c:v>
                </c:pt>
                <c:pt idx="1364">
                  <c:v>6.2999936011214599</c:v>
                </c:pt>
                <c:pt idx="1365">
                  <c:v>6.2999936011214599</c:v>
                </c:pt>
                <c:pt idx="1366">
                  <c:v>6.2999936011214599</c:v>
                </c:pt>
                <c:pt idx="1367">
                  <c:v>6.2999936011214599</c:v>
                </c:pt>
                <c:pt idx="1368">
                  <c:v>6.2999936011214599</c:v>
                </c:pt>
                <c:pt idx="1369">
                  <c:v>6.2999936011214599</c:v>
                </c:pt>
                <c:pt idx="1370">
                  <c:v>6.2999936011214599</c:v>
                </c:pt>
                <c:pt idx="1371">
                  <c:v>6.2999936011214599</c:v>
                </c:pt>
                <c:pt idx="1372">
                  <c:v>6.2999936011214599</c:v>
                </c:pt>
                <c:pt idx="1373">
                  <c:v>6.2999936011214599</c:v>
                </c:pt>
                <c:pt idx="1374">
                  <c:v>6.2999936011214599</c:v>
                </c:pt>
                <c:pt idx="1375">
                  <c:v>6.2999936011214599</c:v>
                </c:pt>
                <c:pt idx="1376">
                  <c:v>6.2999936011214599</c:v>
                </c:pt>
                <c:pt idx="1377">
                  <c:v>6.2999936011214599</c:v>
                </c:pt>
                <c:pt idx="1378">
                  <c:v>6.2999936011214599</c:v>
                </c:pt>
                <c:pt idx="1379">
                  <c:v>6.2999936011214599</c:v>
                </c:pt>
                <c:pt idx="1380">
                  <c:v>6.2999936011214599</c:v>
                </c:pt>
                <c:pt idx="1381">
                  <c:v>6.2999936011214599</c:v>
                </c:pt>
                <c:pt idx="1382">
                  <c:v>6.2999936011214599</c:v>
                </c:pt>
                <c:pt idx="1383">
                  <c:v>6.2999936011214599</c:v>
                </c:pt>
                <c:pt idx="1384">
                  <c:v>6.2999936011214599</c:v>
                </c:pt>
                <c:pt idx="1385">
                  <c:v>6.2999936011214599</c:v>
                </c:pt>
                <c:pt idx="1386">
                  <c:v>6.2999936011214599</c:v>
                </c:pt>
                <c:pt idx="1387">
                  <c:v>6.2999936011214599</c:v>
                </c:pt>
                <c:pt idx="1388">
                  <c:v>6.2999936011214599</c:v>
                </c:pt>
                <c:pt idx="1389">
                  <c:v>6.2999936011214599</c:v>
                </c:pt>
                <c:pt idx="1390">
                  <c:v>6.2999936011214599</c:v>
                </c:pt>
                <c:pt idx="1391">
                  <c:v>6.2999936011214599</c:v>
                </c:pt>
                <c:pt idx="1392">
                  <c:v>6.2999936011214599</c:v>
                </c:pt>
                <c:pt idx="1393">
                  <c:v>6.2999936011214599</c:v>
                </c:pt>
                <c:pt idx="1394">
                  <c:v>6.2999936011214599</c:v>
                </c:pt>
                <c:pt idx="1395">
                  <c:v>6.2999936011214599</c:v>
                </c:pt>
                <c:pt idx="1396">
                  <c:v>6.2999936011214599</c:v>
                </c:pt>
                <c:pt idx="1397">
                  <c:v>6.2999936011214599</c:v>
                </c:pt>
                <c:pt idx="1398">
                  <c:v>6.2999936011214599</c:v>
                </c:pt>
                <c:pt idx="1399">
                  <c:v>6.2999936011214599</c:v>
                </c:pt>
                <c:pt idx="1400">
                  <c:v>6.2999936011214599</c:v>
                </c:pt>
                <c:pt idx="1401">
                  <c:v>6.2999936011214599</c:v>
                </c:pt>
                <c:pt idx="1402">
                  <c:v>6.2999936011214599</c:v>
                </c:pt>
                <c:pt idx="1403">
                  <c:v>6.2999936011214599</c:v>
                </c:pt>
                <c:pt idx="1404">
                  <c:v>6.2999936011214599</c:v>
                </c:pt>
                <c:pt idx="1405">
                  <c:v>6.2999936011214599</c:v>
                </c:pt>
                <c:pt idx="1406">
                  <c:v>6.2999936011214599</c:v>
                </c:pt>
                <c:pt idx="1407">
                  <c:v>6.2999936011214599</c:v>
                </c:pt>
                <c:pt idx="1408">
                  <c:v>6.2999936011214599</c:v>
                </c:pt>
                <c:pt idx="1409">
                  <c:v>6.2999936011214599</c:v>
                </c:pt>
                <c:pt idx="1410">
                  <c:v>6.2999936011214599</c:v>
                </c:pt>
                <c:pt idx="1411">
                  <c:v>6.2999936011214599</c:v>
                </c:pt>
                <c:pt idx="1412">
                  <c:v>6.2999936011214599</c:v>
                </c:pt>
                <c:pt idx="1413">
                  <c:v>6.2999936011214599</c:v>
                </c:pt>
                <c:pt idx="1414">
                  <c:v>6.2999936011214599</c:v>
                </c:pt>
                <c:pt idx="1415">
                  <c:v>6.2999936011214599</c:v>
                </c:pt>
                <c:pt idx="1416">
                  <c:v>6.2999936011214599</c:v>
                </c:pt>
                <c:pt idx="1417">
                  <c:v>6.2999936011214599</c:v>
                </c:pt>
                <c:pt idx="1418">
                  <c:v>6.2999936011214599</c:v>
                </c:pt>
                <c:pt idx="1419">
                  <c:v>6.2999936011214599</c:v>
                </c:pt>
                <c:pt idx="1420">
                  <c:v>6.2999936011214599</c:v>
                </c:pt>
                <c:pt idx="1421">
                  <c:v>6.2999936011214599</c:v>
                </c:pt>
                <c:pt idx="1422">
                  <c:v>6.2999936011214599</c:v>
                </c:pt>
                <c:pt idx="1423">
                  <c:v>6.2999936011214599</c:v>
                </c:pt>
                <c:pt idx="1424">
                  <c:v>6.2999936011214599</c:v>
                </c:pt>
                <c:pt idx="1425">
                  <c:v>6.2999936011214599</c:v>
                </c:pt>
                <c:pt idx="1426">
                  <c:v>6.2999936011214599</c:v>
                </c:pt>
                <c:pt idx="1427">
                  <c:v>6.2999936011214599</c:v>
                </c:pt>
                <c:pt idx="1428">
                  <c:v>6.2999936011214599</c:v>
                </c:pt>
                <c:pt idx="1429">
                  <c:v>6.2999936011214599</c:v>
                </c:pt>
                <c:pt idx="1430">
                  <c:v>6.2999936011214599</c:v>
                </c:pt>
                <c:pt idx="1431">
                  <c:v>6.2999936011214599</c:v>
                </c:pt>
                <c:pt idx="1432">
                  <c:v>6.2999936011214599</c:v>
                </c:pt>
                <c:pt idx="1433">
                  <c:v>6.2999936011214599</c:v>
                </c:pt>
                <c:pt idx="1434">
                  <c:v>6.2999936011214599</c:v>
                </c:pt>
                <c:pt idx="1435">
                  <c:v>6.2999936011214599</c:v>
                </c:pt>
                <c:pt idx="1436">
                  <c:v>6.2999936011214599</c:v>
                </c:pt>
                <c:pt idx="1437">
                  <c:v>6.2999936011214599</c:v>
                </c:pt>
                <c:pt idx="1438">
                  <c:v>6.2999936011214599</c:v>
                </c:pt>
                <c:pt idx="1439">
                  <c:v>6.2999936011214599</c:v>
                </c:pt>
                <c:pt idx="1440">
                  <c:v>6.2999936011214599</c:v>
                </c:pt>
                <c:pt idx="1441">
                  <c:v>6.2999936011214599</c:v>
                </c:pt>
                <c:pt idx="1442">
                  <c:v>6.2999936011214599</c:v>
                </c:pt>
                <c:pt idx="1443">
                  <c:v>6.2999936011214599</c:v>
                </c:pt>
                <c:pt idx="1444">
                  <c:v>6.2999936011214599</c:v>
                </c:pt>
                <c:pt idx="1445">
                  <c:v>6.2999936011214599</c:v>
                </c:pt>
                <c:pt idx="1446">
                  <c:v>6.2999936011214599</c:v>
                </c:pt>
                <c:pt idx="1447">
                  <c:v>6.2999936011214599</c:v>
                </c:pt>
                <c:pt idx="1448">
                  <c:v>6.2999936011214599</c:v>
                </c:pt>
                <c:pt idx="1449">
                  <c:v>6.2999936011214599</c:v>
                </c:pt>
                <c:pt idx="1450">
                  <c:v>6.2999936011214599</c:v>
                </c:pt>
                <c:pt idx="1451">
                  <c:v>6.2999936011214599</c:v>
                </c:pt>
                <c:pt idx="1452">
                  <c:v>6.2999936011214599</c:v>
                </c:pt>
                <c:pt idx="1453">
                  <c:v>6.2999936011214599</c:v>
                </c:pt>
                <c:pt idx="1454">
                  <c:v>6.2999936011214599</c:v>
                </c:pt>
                <c:pt idx="1455">
                  <c:v>6.2999936011214599</c:v>
                </c:pt>
                <c:pt idx="1456">
                  <c:v>6.2999936011214599</c:v>
                </c:pt>
                <c:pt idx="1457">
                  <c:v>6.2999936011214599</c:v>
                </c:pt>
                <c:pt idx="1458">
                  <c:v>6.2999936011214599</c:v>
                </c:pt>
                <c:pt idx="1459">
                  <c:v>6.2999936011214599</c:v>
                </c:pt>
                <c:pt idx="1460">
                  <c:v>6.2999936011214599</c:v>
                </c:pt>
                <c:pt idx="1461">
                  <c:v>6.2999936011214599</c:v>
                </c:pt>
                <c:pt idx="1462">
                  <c:v>6.2999936011214599</c:v>
                </c:pt>
                <c:pt idx="1463">
                  <c:v>6.2999936011214599</c:v>
                </c:pt>
                <c:pt idx="1464">
                  <c:v>6.2999936011214599</c:v>
                </c:pt>
                <c:pt idx="1465">
                  <c:v>6.2999936011214599</c:v>
                </c:pt>
                <c:pt idx="1466">
                  <c:v>6.2999936011214599</c:v>
                </c:pt>
                <c:pt idx="1467">
                  <c:v>6.2999936011214599</c:v>
                </c:pt>
                <c:pt idx="1468">
                  <c:v>6.2999936011214599</c:v>
                </c:pt>
                <c:pt idx="1469">
                  <c:v>6.2999936011214599</c:v>
                </c:pt>
                <c:pt idx="1470">
                  <c:v>6.2999936011214599</c:v>
                </c:pt>
                <c:pt idx="1471">
                  <c:v>6.2999936011214599</c:v>
                </c:pt>
                <c:pt idx="1472">
                  <c:v>6.2999936011214599</c:v>
                </c:pt>
                <c:pt idx="1473">
                  <c:v>6.2999936011214599</c:v>
                </c:pt>
                <c:pt idx="1474">
                  <c:v>6.2999936011214599</c:v>
                </c:pt>
                <c:pt idx="1475">
                  <c:v>6.2999936011214599</c:v>
                </c:pt>
                <c:pt idx="1476">
                  <c:v>6.2999936011214599</c:v>
                </c:pt>
                <c:pt idx="1477">
                  <c:v>6.2999936011214599</c:v>
                </c:pt>
                <c:pt idx="1478">
                  <c:v>6.2999936011214599</c:v>
                </c:pt>
                <c:pt idx="1479">
                  <c:v>6.2999936011214599</c:v>
                </c:pt>
                <c:pt idx="1480">
                  <c:v>6.2999936011214599</c:v>
                </c:pt>
                <c:pt idx="1481">
                  <c:v>6.2999936011214599</c:v>
                </c:pt>
                <c:pt idx="1482">
                  <c:v>6.2999936011214599</c:v>
                </c:pt>
                <c:pt idx="1483">
                  <c:v>6.2999936011214599</c:v>
                </c:pt>
                <c:pt idx="1484">
                  <c:v>6.2999936011214599</c:v>
                </c:pt>
                <c:pt idx="1485">
                  <c:v>6.2999936011214599</c:v>
                </c:pt>
                <c:pt idx="1486">
                  <c:v>6.2999936011214599</c:v>
                </c:pt>
                <c:pt idx="1487">
                  <c:v>6.2999936011214599</c:v>
                </c:pt>
                <c:pt idx="1488">
                  <c:v>6.2999936011214599</c:v>
                </c:pt>
                <c:pt idx="1489">
                  <c:v>6.2999936011214599</c:v>
                </c:pt>
                <c:pt idx="1490">
                  <c:v>6.2999936011214599</c:v>
                </c:pt>
                <c:pt idx="1491">
                  <c:v>6.2999936011214599</c:v>
                </c:pt>
                <c:pt idx="1492">
                  <c:v>6.2999936011214599</c:v>
                </c:pt>
                <c:pt idx="1493">
                  <c:v>6.2999936011214599</c:v>
                </c:pt>
                <c:pt idx="1494">
                  <c:v>6.2999936011214599</c:v>
                </c:pt>
                <c:pt idx="1495">
                  <c:v>6.2999936011214599</c:v>
                </c:pt>
                <c:pt idx="1496">
                  <c:v>6.2999936011214599</c:v>
                </c:pt>
                <c:pt idx="1497">
                  <c:v>6.2999936011214599</c:v>
                </c:pt>
                <c:pt idx="1498">
                  <c:v>6.2999936011214599</c:v>
                </c:pt>
                <c:pt idx="1499">
                  <c:v>6.2999936011214599</c:v>
                </c:pt>
                <c:pt idx="1500">
                  <c:v>6.2999936011214599</c:v>
                </c:pt>
                <c:pt idx="1501">
                  <c:v>6.2999936011214599</c:v>
                </c:pt>
                <c:pt idx="1502">
                  <c:v>6.2999936011214599</c:v>
                </c:pt>
                <c:pt idx="1503">
                  <c:v>6.2999936011214599</c:v>
                </c:pt>
                <c:pt idx="1504">
                  <c:v>6.2999936011214599</c:v>
                </c:pt>
                <c:pt idx="1505">
                  <c:v>6.2999936011214599</c:v>
                </c:pt>
                <c:pt idx="1506">
                  <c:v>6.2999936011214599</c:v>
                </c:pt>
                <c:pt idx="1507">
                  <c:v>6.2999936011214599</c:v>
                </c:pt>
                <c:pt idx="1508">
                  <c:v>6.2999936011214599</c:v>
                </c:pt>
                <c:pt idx="1509">
                  <c:v>6.2999936011214599</c:v>
                </c:pt>
                <c:pt idx="1510">
                  <c:v>6.2999936011214599</c:v>
                </c:pt>
                <c:pt idx="1511">
                  <c:v>6.2999936011214599</c:v>
                </c:pt>
                <c:pt idx="1512">
                  <c:v>6.2999936011214599</c:v>
                </c:pt>
                <c:pt idx="1513">
                  <c:v>6.2999936011214599</c:v>
                </c:pt>
                <c:pt idx="1514">
                  <c:v>6.2999936011214599</c:v>
                </c:pt>
                <c:pt idx="1515">
                  <c:v>6.2999936011214599</c:v>
                </c:pt>
                <c:pt idx="1516">
                  <c:v>6.2999936011214599</c:v>
                </c:pt>
                <c:pt idx="1517">
                  <c:v>6.2999936011214599</c:v>
                </c:pt>
                <c:pt idx="1518">
                  <c:v>6.2999936011214599</c:v>
                </c:pt>
                <c:pt idx="1519">
                  <c:v>6.2999936011214599</c:v>
                </c:pt>
                <c:pt idx="1520">
                  <c:v>6.2999936011214599</c:v>
                </c:pt>
                <c:pt idx="1521">
                  <c:v>6.2999936011214599</c:v>
                </c:pt>
                <c:pt idx="1522">
                  <c:v>6.2999936011214599</c:v>
                </c:pt>
                <c:pt idx="1523">
                  <c:v>6.2999936011214599</c:v>
                </c:pt>
                <c:pt idx="1524">
                  <c:v>6.2999936011214599</c:v>
                </c:pt>
                <c:pt idx="1525">
                  <c:v>6.2999936011214599</c:v>
                </c:pt>
                <c:pt idx="1526">
                  <c:v>6.2999936011214599</c:v>
                </c:pt>
                <c:pt idx="1527">
                  <c:v>6.2999936011214599</c:v>
                </c:pt>
                <c:pt idx="1528">
                  <c:v>6.2999936011214599</c:v>
                </c:pt>
                <c:pt idx="1529">
                  <c:v>6.2999936011214599</c:v>
                </c:pt>
                <c:pt idx="1530">
                  <c:v>6.2999936011214599</c:v>
                </c:pt>
                <c:pt idx="1531">
                  <c:v>6.2999936011214599</c:v>
                </c:pt>
                <c:pt idx="1532">
                  <c:v>6.2999936011214599</c:v>
                </c:pt>
                <c:pt idx="1533">
                  <c:v>6.2999936011214599</c:v>
                </c:pt>
                <c:pt idx="1534">
                  <c:v>6.2999936011214599</c:v>
                </c:pt>
                <c:pt idx="1535">
                  <c:v>6.2999936011214599</c:v>
                </c:pt>
                <c:pt idx="1536">
                  <c:v>6.2999936011214599</c:v>
                </c:pt>
                <c:pt idx="1537">
                  <c:v>6.2999936011214599</c:v>
                </c:pt>
                <c:pt idx="1538">
                  <c:v>6.2999936011214599</c:v>
                </c:pt>
                <c:pt idx="1539">
                  <c:v>6.2999936011214599</c:v>
                </c:pt>
                <c:pt idx="1540">
                  <c:v>6.2999936011214599</c:v>
                </c:pt>
                <c:pt idx="1541">
                  <c:v>6.2999936011214599</c:v>
                </c:pt>
                <c:pt idx="1542">
                  <c:v>6.2999936011214599</c:v>
                </c:pt>
                <c:pt idx="1543">
                  <c:v>6.2999936011214599</c:v>
                </c:pt>
                <c:pt idx="1544">
                  <c:v>6.2999936011214599</c:v>
                </c:pt>
                <c:pt idx="1545">
                  <c:v>6.2999936011214599</c:v>
                </c:pt>
                <c:pt idx="1546">
                  <c:v>6.2999936011214599</c:v>
                </c:pt>
                <c:pt idx="1547">
                  <c:v>6.2999936011214599</c:v>
                </c:pt>
                <c:pt idx="1548">
                  <c:v>6.2999936011214599</c:v>
                </c:pt>
                <c:pt idx="1549">
                  <c:v>6.2999936011214599</c:v>
                </c:pt>
                <c:pt idx="1550">
                  <c:v>6.2999936011214599</c:v>
                </c:pt>
                <c:pt idx="1551">
                  <c:v>6.2999936011214599</c:v>
                </c:pt>
                <c:pt idx="1552">
                  <c:v>6.2999936011214599</c:v>
                </c:pt>
                <c:pt idx="1553">
                  <c:v>6.2999936011214599</c:v>
                </c:pt>
                <c:pt idx="1554">
                  <c:v>6.2999936011214599</c:v>
                </c:pt>
                <c:pt idx="1555">
                  <c:v>6.2999936011214599</c:v>
                </c:pt>
                <c:pt idx="1556">
                  <c:v>6.2999936011214599</c:v>
                </c:pt>
                <c:pt idx="1557">
                  <c:v>6.2999936011214599</c:v>
                </c:pt>
                <c:pt idx="1558">
                  <c:v>6.2999936011214599</c:v>
                </c:pt>
                <c:pt idx="1559">
                  <c:v>6.2999936011214599</c:v>
                </c:pt>
                <c:pt idx="1560">
                  <c:v>6.2999936011214599</c:v>
                </c:pt>
                <c:pt idx="1561">
                  <c:v>6.2999936011214599</c:v>
                </c:pt>
                <c:pt idx="1562">
                  <c:v>6.2999936011214599</c:v>
                </c:pt>
                <c:pt idx="1563">
                  <c:v>6.2999936011214599</c:v>
                </c:pt>
                <c:pt idx="1564">
                  <c:v>6.2999936011214599</c:v>
                </c:pt>
                <c:pt idx="1565">
                  <c:v>6.2999936011214599</c:v>
                </c:pt>
                <c:pt idx="1566">
                  <c:v>6.2999936011214599</c:v>
                </c:pt>
                <c:pt idx="1567">
                  <c:v>6.2999936011214599</c:v>
                </c:pt>
                <c:pt idx="1568">
                  <c:v>6.2999936011214599</c:v>
                </c:pt>
                <c:pt idx="1569">
                  <c:v>6.2999936011214599</c:v>
                </c:pt>
                <c:pt idx="1570">
                  <c:v>6.2999936011214599</c:v>
                </c:pt>
                <c:pt idx="1571">
                  <c:v>6.2999936011214599</c:v>
                </c:pt>
                <c:pt idx="1572">
                  <c:v>6.2999936011214599</c:v>
                </c:pt>
                <c:pt idx="1573">
                  <c:v>6.2999936011214599</c:v>
                </c:pt>
                <c:pt idx="1574">
                  <c:v>6.2999936011214599</c:v>
                </c:pt>
                <c:pt idx="1575">
                  <c:v>6.2999936011214599</c:v>
                </c:pt>
                <c:pt idx="1576">
                  <c:v>6.2999936011214599</c:v>
                </c:pt>
                <c:pt idx="1577">
                  <c:v>6.2999936011214599</c:v>
                </c:pt>
                <c:pt idx="1578">
                  <c:v>6.2999936011214599</c:v>
                </c:pt>
                <c:pt idx="1579">
                  <c:v>6.2999936011214599</c:v>
                </c:pt>
                <c:pt idx="1580">
                  <c:v>6.2999936011214599</c:v>
                </c:pt>
                <c:pt idx="1581">
                  <c:v>6.2999936011214599</c:v>
                </c:pt>
                <c:pt idx="1582">
                  <c:v>6.2999936011214599</c:v>
                </c:pt>
                <c:pt idx="1583">
                  <c:v>6.2999936011214599</c:v>
                </c:pt>
                <c:pt idx="1584">
                  <c:v>6.2999936011214599</c:v>
                </c:pt>
                <c:pt idx="1585">
                  <c:v>6.2999936011214599</c:v>
                </c:pt>
                <c:pt idx="1586">
                  <c:v>6.2999936011214599</c:v>
                </c:pt>
                <c:pt idx="1587">
                  <c:v>6.2999936011214599</c:v>
                </c:pt>
                <c:pt idx="1588">
                  <c:v>6.2999936011214599</c:v>
                </c:pt>
                <c:pt idx="1589">
                  <c:v>6.2999936011214599</c:v>
                </c:pt>
                <c:pt idx="1590">
                  <c:v>6.2999936011214599</c:v>
                </c:pt>
                <c:pt idx="1591">
                  <c:v>6.2999936011214599</c:v>
                </c:pt>
                <c:pt idx="1592">
                  <c:v>6.2999936011214599</c:v>
                </c:pt>
                <c:pt idx="1593">
                  <c:v>6.2999936011214599</c:v>
                </c:pt>
                <c:pt idx="1594">
                  <c:v>6.2999936011214599</c:v>
                </c:pt>
                <c:pt idx="1595">
                  <c:v>6.2999936011214599</c:v>
                </c:pt>
                <c:pt idx="1596">
                  <c:v>6.2999936011214599</c:v>
                </c:pt>
                <c:pt idx="1597">
                  <c:v>6.2999936011214599</c:v>
                </c:pt>
                <c:pt idx="1598">
                  <c:v>6.2999936011214599</c:v>
                </c:pt>
                <c:pt idx="1599">
                  <c:v>6.2999936011214599</c:v>
                </c:pt>
                <c:pt idx="1600">
                  <c:v>6.2999936011214599</c:v>
                </c:pt>
                <c:pt idx="1601">
                  <c:v>6.2999936011214599</c:v>
                </c:pt>
                <c:pt idx="1602">
                  <c:v>6.2999936011214599</c:v>
                </c:pt>
                <c:pt idx="1603">
                  <c:v>6.2999936011214599</c:v>
                </c:pt>
                <c:pt idx="1604">
                  <c:v>6.2999936011214599</c:v>
                </c:pt>
                <c:pt idx="1605">
                  <c:v>6.2999936011214599</c:v>
                </c:pt>
                <c:pt idx="1606">
                  <c:v>6.2999936011214599</c:v>
                </c:pt>
                <c:pt idx="1607">
                  <c:v>6.2999936011214599</c:v>
                </c:pt>
                <c:pt idx="1608">
                  <c:v>6.2999936011214599</c:v>
                </c:pt>
                <c:pt idx="1609">
                  <c:v>6.2999936011214599</c:v>
                </c:pt>
                <c:pt idx="1610">
                  <c:v>6.2999936011214599</c:v>
                </c:pt>
                <c:pt idx="1611">
                  <c:v>6.2999936011214599</c:v>
                </c:pt>
                <c:pt idx="1612">
                  <c:v>6.2999936011214599</c:v>
                </c:pt>
                <c:pt idx="1613">
                  <c:v>6.2999936011214599</c:v>
                </c:pt>
                <c:pt idx="1614">
                  <c:v>6.2999936011214599</c:v>
                </c:pt>
                <c:pt idx="1615">
                  <c:v>6.2999936011214599</c:v>
                </c:pt>
                <c:pt idx="1616">
                  <c:v>6.2999936011214599</c:v>
                </c:pt>
                <c:pt idx="1617">
                  <c:v>6.2999936011214599</c:v>
                </c:pt>
                <c:pt idx="1618">
                  <c:v>6.2999936011214599</c:v>
                </c:pt>
                <c:pt idx="1619">
                  <c:v>6.2999936011214599</c:v>
                </c:pt>
                <c:pt idx="1620">
                  <c:v>6.2999936011214599</c:v>
                </c:pt>
                <c:pt idx="1621">
                  <c:v>6.2999936011214599</c:v>
                </c:pt>
                <c:pt idx="1622">
                  <c:v>6.2999936011214599</c:v>
                </c:pt>
                <c:pt idx="1623">
                  <c:v>6.2999936011214599</c:v>
                </c:pt>
                <c:pt idx="1624">
                  <c:v>6.2999936011214599</c:v>
                </c:pt>
                <c:pt idx="1625">
                  <c:v>6.2999936011214599</c:v>
                </c:pt>
                <c:pt idx="1626">
                  <c:v>6.2999936011214599</c:v>
                </c:pt>
                <c:pt idx="1627">
                  <c:v>6.2999936011214599</c:v>
                </c:pt>
                <c:pt idx="1628">
                  <c:v>6.2999936011214599</c:v>
                </c:pt>
                <c:pt idx="1629">
                  <c:v>6.2999936011214599</c:v>
                </c:pt>
                <c:pt idx="1630">
                  <c:v>6.2999936011214599</c:v>
                </c:pt>
                <c:pt idx="1631">
                  <c:v>6.2999936011214599</c:v>
                </c:pt>
                <c:pt idx="1632">
                  <c:v>6.2999936011214599</c:v>
                </c:pt>
                <c:pt idx="1633">
                  <c:v>6.2999936011214599</c:v>
                </c:pt>
                <c:pt idx="1634">
                  <c:v>6.2999936011214599</c:v>
                </c:pt>
                <c:pt idx="1635">
                  <c:v>6.2999936011214599</c:v>
                </c:pt>
                <c:pt idx="1636">
                  <c:v>6.2999936011214599</c:v>
                </c:pt>
                <c:pt idx="1637">
                  <c:v>6.2999936011214599</c:v>
                </c:pt>
                <c:pt idx="1638">
                  <c:v>6.2999936011214599</c:v>
                </c:pt>
                <c:pt idx="1639">
                  <c:v>6.2999936011214599</c:v>
                </c:pt>
                <c:pt idx="1640">
                  <c:v>6.2999936011214599</c:v>
                </c:pt>
                <c:pt idx="1641">
                  <c:v>6.2999936011214599</c:v>
                </c:pt>
                <c:pt idx="1642">
                  <c:v>6.2999936011214599</c:v>
                </c:pt>
                <c:pt idx="1643">
                  <c:v>6.2999936011214599</c:v>
                </c:pt>
                <c:pt idx="1644">
                  <c:v>6.2999936011214599</c:v>
                </c:pt>
                <c:pt idx="1645">
                  <c:v>6.2999936011214599</c:v>
                </c:pt>
                <c:pt idx="1646">
                  <c:v>6.2999936011214599</c:v>
                </c:pt>
                <c:pt idx="1647">
                  <c:v>6.2999936011214599</c:v>
                </c:pt>
                <c:pt idx="1648">
                  <c:v>6.2999936011214599</c:v>
                </c:pt>
                <c:pt idx="1649">
                  <c:v>6.2999936011214599</c:v>
                </c:pt>
                <c:pt idx="1650">
                  <c:v>6.2999936011214599</c:v>
                </c:pt>
                <c:pt idx="1651">
                  <c:v>6.2999936011214599</c:v>
                </c:pt>
                <c:pt idx="1652">
                  <c:v>6.2999936011214599</c:v>
                </c:pt>
                <c:pt idx="1653">
                  <c:v>6.2999936011214599</c:v>
                </c:pt>
                <c:pt idx="1654">
                  <c:v>6.2999936011214599</c:v>
                </c:pt>
                <c:pt idx="1655">
                  <c:v>6.2999936011214599</c:v>
                </c:pt>
                <c:pt idx="1656">
                  <c:v>6.2999936011214599</c:v>
                </c:pt>
                <c:pt idx="1657">
                  <c:v>6.2999936011214599</c:v>
                </c:pt>
                <c:pt idx="1658">
                  <c:v>6.2999936011214599</c:v>
                </c:pt>
                <c:pt idx="1659">
                  <c:v>6.2999936011214599</c:v>
                </c:pt>
                <c:pt idx="1660">
                  <c:v>6.2999936011214599</c:v>
                </c:pt>
                <c:pt idx="1661">
                  <c:v>6.2999936011214599</c:v>
                </c:pt>
                <c:pt idx="1662">
                  <c:v>6.2999936011214599</c:v>
                </c:pt>
                <c:pt idx="1663">
                  <c:v>6.2999936011214599</c:v>
                </c:pt>
                <c:pt idx="1664">
                  <c:v>6.2999936011214599</c:v>
                </c:pt>
                <c:pt idx="1665">
                  <c:v>6.2999936011214599</c:v>
                </c:pt>
                <c:pt idx="1666">
                  <c:v>6.2999936011214599</c:v>
                </c:pt>
                <c:pt idx="1667">
                  <c:v>6.2999936011214599</c:v>
                </c:pt>
                <c:pt idx="1668">
                  <c:v>6.2999936011214599</c:v>
                </c:pt>
                <c:pt idx="1669">
                  <c:v>6.2999936011214599</c:v>
                </c:pt>
                <c:pt idx="1670">
                  <c:v>6.2999936011214599</c:v>
                </c:pt>
                <c:pt idx="1671">
                  <c:v>6.2999936011214599</c:v>
                </c:pt>
                <c:pt idx="1672">
                  <c:v>6.2999936011214599</c:v>
                </c:pt>
                <c:pt idx="1673">
                  <c:v>6.2999936011214599</c:v>
                </c:pt>
                <c:pt idx="1674">
                  <c:v>6.2999936011214599</c:v>
                </c:pt>
                <c:pt idx="1675">
                  <c:v>6.2999936011214599</c:v>
                </c:pt>
                <c:pt idx="1676">
                  <c:v>6.2999936011214599</c:v>
                </c:pt>
                <c:pt idx="1677">
                  <c:v>6.2999936011214599</c:v>
                </c:pt>
                <c:pt idx="1678">
                  <c:v>6.2999936011214599</c:v>
                </c:pt>
                <c:pt idx="1679">
                  <c:v>6.2999936011214599</c:v>
                </c:pt>
                <c:pt idx="1680">
                  <c:v>6.2999936011214599</c:v>
                </c:pt>
                <c:pt idx="1681">
                  <c:v>6.2999936011214599</c:v>
                </c:pt>
                <c:pt idx="1682">
                  <c:v>6.2999936011214599</c:v>
                </c:pt>
                <c:pt idx="1683">
                  <c:v>6.2999936011214599</c:v>
                </c:pt>
                <c:pt idx="1684">
                  <c:v>6.2999936011214599</c:v>
                </c:pt>
                <c:pt idx="1685">
                  <c:v>6.2999936011214599</c:v>
                </c:pt>
                <c:pt idx="1686">
                  <c:v>6.2999936011214599</c:v>
                </c:pt>
                <c:pt idx="1687">
                  <c:v>6.2999936011214599</c:v>
                </c:pt>
                <c:pt idx="1688">
                  <c:v>6.2999936011214599</c:v>
                </c:pt>
                <c:pt idx="1689">
                  <c:v>6.2999936011214599</c:v>
                </c:pt>
                <c:pt idx="1690">
                  <c:v>6.2999936011214599</c:v>
                </c:pt>
                <c:pt idx="1691">
                  <c:v>6.2999936011214599</c:v>
                </c:pt>
                <c:pt idx="1692">
                  <c:v>6.2999936011214599</c:v>
                </c:pt>
                <c:pt idx="1693">
                  <c:v>6.2999936011214599</c:v>
                </c:pt>
                <c:pt idx="1694">
                  <c:v>6.2999936011214599</c:v>
                </c:pt>
                <c:pt idx="1695">
                  <c:v>6.2999936011214599</c:v>
                </c:pt>
                <c:pt idx="1696">
                  <c:v>6.2999936011214599</c:v>
                </c:pt>
                <c:pt idx="1697">
                  <c:v>6.2999936011214599</c:v>
                </c:pt>
                <c:pt idx="1698">
                  <c:v>6.2999936011214599</c:v>
                </c:pt>
                <c:pt idx="1699">
                  <c:v>6.2999936011214599</c:v>
                </c:pt>
                <c:pt idx="1700">
                  <c:v>6.2999936011214599</c:v>
                </c:pt>
                <c:pt idx="1701">
                  <c:v>6.2999936011214599</c:v>
                </c:pt>
                <c:pt idx="1702">
                  <c:v>6.2999936011214599</c:v>
                </c:pt>
                <c:pt idx="1703">
                  <c:v>6.2999936011214599</c:v>
                </c:pt>
                <c:pt idx="1704">
                  <c:v>6.2999936011214599</c:v>
                </c:pt>
                <c:pt idx="1705">
                  <c:v>6.2999936011214599</c:v>
                </c:pt>
                <c:pt idx="1706">
                  <c:v>6.2999936011214599</c:v>
                </c:pt>
                <c:pt idx="1707">
                  <c:v>6.2999936011214599</c:v>
                </c:pt>
                <c:pt idx="1708">
                  <c:v>6.2999936011214599</c:v>
                </c:pt>
                <c:pt idx="1709">
                  <c:v>6.2999936011214599</c:v>
                </c:pt>
                <c:pt idx="1710">
                  <c:v>6.2999936011214599</c:v>
                </c:pt>
                <c:pt idx="1711">
                  <c:v>6.2999936011214599</c:v>
                </c:pt>
                <c:pt idx="1712">
                  <c:v>6.2999936011214599</c:v>
                </c:pt>
                <c:pt idx="1713">
                  <c:v>6.2999936011214599</c:v>
                </c:pt>
                <c:pt idx="1714">
                  <c:v>6.2999936011214599</c:v>
                </c:pt>
                <c:pt idx="1715">
                  <c:v>6.2999936011214599</c:v>
                </c:pt>
                <c:pt idx="1716">
                  <c:v>6.2999936011214599</c:v>
                </c:pt>
                <c:pt idx="1717">
                  <c:v>6.2999936011214599</c:v>
                </c:pt>
                <c:pt idx="1718">
                  <c:v>6.2999936011214599</c:v>
                </c:pt>
                <c:pt idx="1719">
                  <c:v>6.2999936011214599</c:v>
                </c:pt>
                <c:pt idx="1720">
                  <c:v>6.2999936011214599</c:v>
                </c:pt>
                <c:pt idx="1721">
                  <c:v>6.2999936011214599</c:v>
                </c:pt>
                <c:pt idx="1722">
                  <c:v>6.2999936011214599</c:v>
                </c:pt>
                <c:pt idx="1723">
                  <c:v>6.2999936011214599</c:v>
                </c:pt>
                <c:pt idx="1724">
                  <c:v>6.2999936011214599</c:v>
                </c:pt>
                <c:pt idx="1725">
                  <c:v>6.2999936011214599</c:v>
                </c:pt>
                <c:pt idx="1726">
                  <c:v>6.2999936011214599</c:v>
                </c:pt>
                <c:pt idx="1727">
                  <c:v>6.2999936011214599</c:v>
                </c:pt>
                <c:pt idx="1728">
                  <c:v>6.2999936011214599</c:v>
                </c:pt>
                <c:pt idx="1729">
                  <c:v>6.2999936011214599</c:v>
                </c:pt>
                <c:pt idx="1730">
                  <c:v>6.2999936011214599</c:v>
                </c:pt>
                <c:pt idx="1731">
                  <c:v>6.2999936011214599</c:v>
                </c:pt>
                <c:pt idx="1732">
                  <c:v>6.2999936011214599</c:v>
                </c:pt>
                <c:pt idx="1733">
                  <c:v>6.2999936011214599</c:v>
                </c:pt>
                <c:pt idx="1734">
                  <c:v>6.2999936011214599</c:v>
                </c:pt>
                <c:pt idx="1735">
                  <c:v>6.2999936011214599</c:v>
                </c:pt>
                <c:pt idx="1736">
                  <c:v>6.2999936011214599</c:v>
                </c:pt>
                <c:pt idx="1737">
                  <c:v>6.2999936011214599</c:v>
                </c:pt>
                <c:pt idx="1738">
                  <c:v>6.2999936011214599</c:v>
                </c:pt>
                <c:pt idx="1739">
                  <c:v>6.2999936011214599</c:v>
                </c:pt>
                <c:pt idx="1740">
                  <c:v>6.2999936011214599</c:v>
                </c:pt>
                <c:pt idx="1741">
                  <c:v>6.2999936011214599</c:v>
                </c:pt>
                <c:pt idx="1742">
                  <c:v>6.2999936011214599</c:v>
                </c:pt>
                <c:pt idx="1743">
                  <c:v>6.2999936011214599</c:v>
                </c:pt>
                <c:pt idx="1744">
                  <c:v>6.2999936011214599</c:v>
                </c:pt>
                <c:pt idx="1745">
                  <c:v>6.2999936011214599</c:v>
                </c:pt>
                <c:pt idx="1746">
                  <c:v>6.2999936011214599</c:v>
                </c:pt>
                <c:pt idx="1747">
                  <c:v>6.2999936011214599</c:v>
                </c:pt>
                <c:pt idx="1748">
                  <c:v>6.2999936011214599</c:v>
                </c:pt>
                <c:pt idx="1749">
                  <c:v>6.2999936011214599</c:v>
                </c:pt>
                <c:pt idx="1750">
                  <c:v>6.2999936011214599</c:v>
                </c:pt>
                <c:pt idx="1751">
                  <c:v>6.2999936011214599</c:v>
                </c:pt>
                <c:pt idx="1752">
                  <c:v>6.2999936011214599</c:v>
                </c:pt>
                <c:pt idx="1753">
                  <c:v>6.2999936011214599</c:v>
                </c:pt>
                <c:pt idx="1754">
                  <c:v>6.2999936011214599</c:v>
                </c:pt>
                <c:pt idx="1755">
                  <c:v>6.2999936011214599</c:v>
                </c:pt>
                <c:pt idx="1756">
                  <c:v>6.2999936011214599</c:v>
                </c:pt>
                <c:pt idx="1757">
                  <c:v>6.2999936011214599</c:v>
                </c:pt>
                <c:pt idx="1758">
                  <c:v>6.2999936011214599</c:v>
                </c:pt>
                <c:pt idx="1759">
                  <c:v>6.2999936011214599</c:v>
                </c:pt>
                <c:pt idx="1760">
                  <c:v>6.2999936011214599</c:v>
                </c:pt>
                <c:pt idx="1761">
                  <c:v>6.2999936011214599</c:v>
                </c:pt>
                <c:pt idx="1762">
                  <c:v>6.2999936011214599</c:v>
                </c:pt>
                <c:pt idx="1763">
                  <c:v>6.2999936011214599</c:v>
                </c:pt>
                <c:pt idx="1764">
                  <c:v>6.2999936011214599</c:v>
                </c:pt>
                <c:pt idx="1765">
                  <c:v>6.2999936011214599</c:v>
                </c:pt>
                <c:pt idx="1766">
                  <c:v>6.2999936011214599</c:v>
                </c:pt>
                <c:pt idx="1767">
                  <c:v>6.2999936011214599</c:v>
                </c:pt>
                <c:pt idx="1768">
                  <c:v>6.2999936011214599</c:v>
                </c:pt>
                <c:pt idx="1769">
                  <c:v>6.2999936011214599</c:v>
                </c:pt>
                <c:pt idx="1770">
                  <c:v>6.2999936011214599</c:v>
                </c:pt>
                <c:pt idx="1771">
                  <c:v>6.2999936011214599</c:v>
                </c:pt>
                <c:pt idx="1772">
                  <c:v>6.2999936011214599</c:v>
                </c:pt>
                <c:pt idx="1773">
                  <c:v>6.2999936011214599</c:v>
                </c:pt>
                <c:pt idx="1774">
                  <c:v>6.2999936011214599</c:v>
                </c:pt>
                <c:pt idx="1775">
                  <c:v>6.2999936011214599</c:v>
                </c:pt>
                <c:pt idx="1776">
                  <c:v>6.2999936011214599</c:v>
                </c:pt>
                <c:pt idx="1777">
                  <c:v>6.2999936011214599</c:v>
                </c:pt>
                <c:pt idx="1778">
                  <c:v>6.2999936011214599</c:v>
                </c:pt>
                <c:pt idx="1779">
                  <c:v>6.2999936011214599</c:v>
                </c:pt>
                <c:pt idx="1780">
                  <c:v>6.2999936011214599</c:v>
                </c:pt>
                <c:pt idx="1781">
                  <c:v>6.2999936011214599</c:v>
                </c:pt>
                <c:pt idx="1782">
                  <c:v>6.2999936011214599</c:v>
                </c:pt>
                <c:pt idx="1783">
                  <c:v>6.2999936011214599</c:v>
                </c:pt>
                <c:pt idx="1784">
                  <c:v>6.2999936011214599</c:v>
                </c:pt>
                <c:pt idx="1785">
                  <c:v>6.2999936011214599</c:v>
                </c:pt>
                <c:pt idx="1786">
                  <c:v>6.2999936011214599</c:v>
                </c:pt>
                <c:pt idx="1787">
                  <c:v>6.2999936011214599</c:v>
                </c:pt>
                <c:pt idx="1788">
                  <c:v>6.2999936011214599</c:v>
                </c:pt>
                <c:pt idx="1789">
                  <c:v>6.2999936011214599</c:v>
                </c:pt>
                <c:pt idx="1790">
                  <c:v>6.2999936011214599</c:v>
                </c:pt>
                <c:pt idx="1791">
                  <c:v>6.2999936011214599</c:v>
                </c:pt>
                <c:pt idx="1792">
                  <c:v>6.2999936011214599</c:v>
                </c:pt>
                <c:pt idx="1793">
                  <c:v>6.2999936011214599</c:v>
                </c:pt>
                <c:pt idx="1794">
                  <c:v>6.2999936011214599</c:v>
                </c:pt>
                <c:pt idx="1795">
                  <c:v>6.2999936011214599</c:v>
                </c:pt>
                <c:pt idx="1796">
                  <c:v>6.2999936011214599</c:v>
                </c:pt>
                <c:pt idx="1797">
                  <c:v>6.2999936011214599</c:v>
                </c:pt>
                <c:pt idx="1798">
                  <c:v>6.2999936011214599</c:v>
                </c:pt>
                <c:pt idx="1799">
                  <c:v>6.2999936011214599</c:v>
                </c:pt>
                <c:pt idx="1800">
                  <c:v>6.2999936011214599</c:v>
                </c:pt>
                <c:pt idx="1801">
                  <c:v>6.2999936011214599</c:v>
                </c:pt>
                <c:pt idx="1802">
                  <c:v>6.2999936011214599</c:v>
                </c:pt>
                <c:pt idx="1803">
                  <c:v>6.2999936011214599</c:v>
                </c:pt>
                <c:pt idx="1804">
                  <c:v>6.2999936011214599</c:v>
                </c:pt>
                <c:pt idx="1805">
                  <c:v>6.2999936011214599</c:v>
                </c:pt>
                <c:pt idx="1806">
                  <c:v>6.2999936011214599</c:v>
                </c:pt>
                <c:pt idx="1807">
                  <c:v>6.2999936011214599</c:v>
                </c:pt>
                <c:pt idx="1808">
                  <c:v>6.2999936011214599</c:v>
                </c:pt>
                <c:pt idx="1809">
                  <c:v>6.2999936011214599</c:v>
                </c:pt>
                <c:pt idx="1810">
                  <c:v>6.2999936011214599</c:v>
                </c:pt>
                <c:pt idx="1811">
                  <c:v>6.2999936011214599</c:v>
                </c:pt>
                <c:pt idx="1812">
                  <c:v>6.2999936011214599</c:v>
                </c:pt>
                <c:pt idx="1813">
                  <c:v>6.2999936011214599</c:v>
                </c:pt>
                <c:pt idx="1814">
                  <c:v>6.2999936011214599</c:v>
                </c:pt>
                <c:pt idx="1815">
                  <c:v>6.2999936011214599</c:v>
                </c:pt>
                <c:pt idx="1816">
                  <c:v>6.2999936011214599</c:v>
                </c:pt>
                <c:pt idx="1817">
                  <c:v>6.2999936011214599</c:v>
                </c:pt>
                <c:pt idx="1818">
                  <c:v>6.2999936011214599</c:v>
                </c:pt>
                <c:pt idx="1819">
                  <c:v>6.2999936011214599</c:v>
                </c:pt>
                <c:pt idx="1820">
                  <c:v>6.2999936011214599</c:v>
                </c:pt>
                <c:pt idx="1821">
                  <c:v>6.2999936011214599</c:v>
                </c:pt>
                <c:pt idx="1822">
                  <c:v>6.2999936011214599</c:v>
                </c:pt>
                <c:pt idx="1823">
                  <c:v>6.2999936011214599</c:v>
                </c:pt>
                <c:pt idx="1824">
                  <c:v>6.2999936011214599</c:v>
                </c:pt>
                <c:pt idx="1825">
                  <c:v>6.2999936011214599</c:v>
                </c:pt>
              </c:numCache>
            </c:numRef>
          </c:val>
          <c:smooth val="0"/>
          <c:extLst>
            <c:ext xmlns:c16="http://schemas.microsoft.com/office/drawing/2014/chart" uri="{C3380CC4-5D6E-409C-BE32-E72D297353CC}">
              <c16:uniqueId val="{00000003-9C68-4374-B712-338EA68AFC5A}"/>
            </c:ext>
          </c:extLst>
        </c:ser>
        <c:ser>
          <c:idx val="5"/>
          <c:order val="4"/>
          <c:tx>
            <c:strRef>
              <c:f>'Price-to-sales multiple'!$G$7</c:f>
              <c:strCache>
                <c:ptCount val="1"/>
                <c:pt idx="0">
                  <c:v>2020-2021 median TTM P/S multiple</c:v>
                </c:pt>
              </c:strCache>
            </c:strRef>
          </c:tx>
          <c:spPr>
            <a:ln w="25400">
              <a:solidFill>
                <a:schemeClr val="accent1">
                  <a:lumMod val="60000"/>
                  <a:lumOff val="40000"/>
                </a:schemeClr>
              </a:solidFill>
              <a:prstDash val="sysDash"/>
            </a:ln>
          </c:spPr>
          <c:marker>
            <c:symbol val="none"/>
          </c:marker>
          <c:cat>
            <c:numRef>
              <c:f>'Price-to-sales multiple'!$B$1289:$B$5396</c:f>
              <c:numCache>
                <c:formatCode>m/d/yyyy</c:formatCode>
                <c:ptCount val="4108"/>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pt idx="314">
                  <c:v>42319</c:v>
                </c:pt>
                <c:pt idx="315">
                  <c:v>42320</c:v>
                </c:pt>
                <c:pt idx="316">
                  <c:v>42321</c:v>
                </c:pt>
                <c:pt idx="317">
                  <c:v>42322</c:v>
                </c:pt>
                <c:pt idx="318">
                  <c:v>42323</c:v>
                </c:pt>
                <c:pt idx="319">
                  <c:v>42324</c:v>
                </c:pt>
                <c:pt idx="320">
                  <c:v>42325</c:v>
                </c:pt>
                <c:pt idx="321">
                  <c:v>42326</c:v>
                </c:pt>
                <c:pt idx="322">
                  <c:v>42327</c:v>
                </c:pt>
                <c:pt idx="323">
                  <c:v>42328</c:v>
                </c:pt>
                <c:pt idx="324">
                  <c:v>42329</c:v>
                </c:pt>
                <c:pt idx="325">
                  <c:v>42330</c:v>
                </c:pt>
                <c:pt idx="326">
                  <c:v>42331</c:v>
                </c:pt>
                <c:pt idx="327">
                  <c:v>42332</c:v>
                </c:pt>
                <c:pt idx="328">
                  <c:v>42333</c:v>
                </c:pt>
                <c:pt idx="329">
                  <c:v>42334</c:v>
                </c:pt>
                <c:pt idx="330">
                  <c:v>42335</c:v>
                </c:pt>
                <c:pt idx="331">
                  <c:v>42336</c:v>
                </c:pt>
                <c:pt idx="332">
                  <c:v>42337</c:v>
                </c:pt>
                <c:pt idx="333">
                  <c:v>42338</c:v>
                </c:pt>
                <c:pt idx="334">
                  <c:v>42339</c:v>
                </c:pt>
                <c:pt idx="335">
                  <c:v>42340</c:v>
                </c:pt>
                <c:pt idx="336">
                  <c:v>42341</c:v>
                </c:pt>
                <c:pt idx="337">
                  <c:v>42342</c:v>
                </c:pt>
                <c:pt idx="338">
                  <c:v>42343</c:v>
                </c:pt>
                <c:pt idx="339">
                  <c:v>42344</c:v>
                </c:pt>
                <c:pt idx="340">
                  <c:v>42345</c:v>
                </c:pt>
                <c:pt idx="341">
                  <c:v>42346</c:v>
                </c:pt>
                <c:pt idx="342">
                  <c:v>42347</c:v>
                </c:pt>
                <c:pt idx="343">
                  <c:v>42348</c:v>
                </c:pt>
                <c:pt idx="344">
                  <c:v>42349</c:v>
                </c:pt>
                <c:pt idx="345">
                  <c:v>42350</c:v>
                </c:pt>
                <c:pt idx="346">
                  <c:v>42351</c:v>
                </c:pt>
                <c:pt idx="347">
                  <c:v>42352</c:v>
                </c:pt>
                <c:pt idx="348">
                  <c:v>42353</c:v>
                </c:pt>
                <c:pt idx="349">
                  <c:v>42354</c:v>
                </c:pt>
                <c:pt idx="350">
                  <c:v>42355</c:v>
                </c:pt>
                <c:pt idx="351">
                  <c:v>42356</c:v>
                </c:pt>
                <c:pt idx="352">
                  <c:v>42357</c:v>
                </c:pt>
                <c:pt idx="353">
                  <c:v>42358</c:v>
                </c:pt>
                <c:pt idx="354">
                  <c:v>42359</c:v>
                </c:pt>
                <c:pt idx="355">
                  <c:v>42360</c:v>
                </c:pt>
                <c:pt idx="356">
                  <c:v>42361</c:v>
                </c:pt>
                <c:pt idx="357">
                  <c:v>42362</c:v>
                </c:pt>
                <c:pt idx="358">
                  <c:v>42363</c:v>
                </c:pt>
                <c:pt idx="359">
                  <c:v>42364</c:v>
                </c:pt>
                <c:pt idx="360">
                  <c:v>42365</c:v>
                </c:pt>
                <c:pt idx="361">
                  <c:v>42366</c:v>
                </c:pt>
                <c:pt idx="362">
                  <c:v>42367</c:v>
                </c:pt>
                <c:pt idx="363">
                  <c:v>42368</c:v>
                </c:pt>
                <c:pt idx="364">
                  <c:v>42369</c:v>
                </c:pt>
                <c:pt idx="365">
                  <c:v>42370</c:v>
                </c:pt>
                <c:pt idx="366">
                  <c:v>42371</c:v>
                </c:pt>
                <c:pt idx="367">
                  <c:v>42372</c:v>
                </c:pt>
                <c:pt idx="368">
                  <c:v>42373</c:v>
                </c:pt>
                <c:pt idx="369">
                  <c:v>42374</c:v>
                </c:pt>
                <c:pt idx="370">
                  <c:v>42375</c:v>
                </c:pt>
                <c:pt idx="371">
                  <c:v>42376</c:v>
                </c:pt>
                <c:pt idx="372">
                  <c:v>42377</c:v>
                </c:pt>
                <c:pt idx="373">
                  <c:v>42378</c:v>
                </c:pt>
                <c:pt idx="374">
                  <c:v>42379</c:v>
                </c:pt>
                <c:pt idx="375">
                  <c:v>42380</c:v>
                </c:pt>
                <c:pt idx="376">
                  <c:v>42381</c:v>
                </c:pt>
                <c:pt idx="377">
                  <c:v>42382</c:v>
                </c:pt>
                <c:pt idx="378">
                  <c:v>42383</c:v>
                </c:pt>
                <c:pt idx="379">
                  <c:v>42384</c:v>
                </c:pt>
                <c:pt idx="380">
                  <c:v>42385</c:v>
                </c:pt>
                <c:pt idx="381">
                  <c:v>42386</c:v>
                </c:pt>
                <c:pt idx="382">
                  <c:v>42387</c:v>
                </c:pt>
                <c:pt idx="383">
                  <c:v>42388</c:v>
                </c:pt>
                <c:pt idx="384">
                  <c:v>42389</c:v>
                </c:pt>
                <c:pt idx="385">
                  <c:v>42390</c:v>
                </c:pt>
                <c:pt idx="386">
                  <c:v>42391</c:v>
                </c:pt>
                <c:pt idx="387">
                  <c:v>42392</c:v>
                </c:pt>
                <c:pt idx="388">
                  <c:v>42393</c:v>
                </c:pt>
                <c:pt idx="389">
                  <c:v>42394</c:v>
                </c:pt>
                <c:pt idx="390">
                  <c:v>42395</c:v>
                </c:pt>
                <c:pt idx="391">
                  <c:v>42396</c:v>
                </c:pt>
                <c:pt idx="392">
                  <c:v>42397</c:v>
                </c:pt>
                <c:pt idx="393">
                  <c:v>42398</c:v>
                </c:pt>
                <c:pt idx="394">
                  <c:v>42399</c:v>
                </c:pt>
                <c:pt idx="395">
                  <c:v>42400</c:v>
                </c:pt>
                <c:pt idx="396">
                  <c:v>42401</c:v>
                </c:pt>
                <c:pt idx="397">
                  <c:v>42402</c:v>
                </c:pt>
                <c:pt idx="398">
                  <c:v>42403</c:v>
                </c:pt>
                <c:pt idx="399">
                  <c:v>42404</c:v>
                </c:pt>
                <c:pt idx="400">
                  <c:v>42405</c:v>
                </c:pt>
                <c:pt idx="401">
                  <c:v>42406</c:v>
                </c:pt>
                <c:pt idx="402">
                  <c:v>42407</c:v>
                </c:pt>
                <c:pt idx="403">
                  <c:v>42408</c:v>
                </c:pt>
                <c:pt idx="404">
                  <c:v>42409</c:v>
                </c:pt>
                <c:pt idx="405">
                  <c:v>42410</c:v>
                </c:pt>
                <c:pt idx="406">
                  <c:v>42411</c:v>
                </c:pt>
                <c:pt idx="407">
                  <c:v>42412</c:v>
                </c:pt>
                <c:pt idx="408">
                  <c:v>42413</c:v>
                </c:pt>
                <c:pt idx="409">
                  <c:v>42414</c:v>
                </c:pt>
                <c:pt idx="410">
                  <c:v>42415</c:v>
                </c:pt>
                <c:pt idx="411">
                  <c:v>42416</c:v>
                </c:pt>
                <c:pt idx="412">
                  <c:v>42417</c:v>
                </c:pt>
                <c:pt idx="413">
                  <c:v>42418</c:v>
                </c:pt>
                <c:pt idx="414">
                  <c:v>42419</c:v>
                </c:pt>
                <c:pt idx="415">
                  <c:v>42420</c:v>
                </c:pt>
                <c:pt idx="416">
                  <c:v>42421</c:v>
                </c:pt>
                <c:pt idx="417">
                  <c:v>42422</c:v>
                </c:pt>
                <c:pt idx="418">
                  <c:v>42423</c:v>
                </c:pt>
                <c:pt idx="419">
                  <c:v>42424</c:v>
                </c:pt>
                <c:pt idx="420">
                  <c:v>42425</c:v>
                </c:pt>
                <c:pt idx="421">
                  <c:v>42426</c:v>
                </c:pt>
                <c:pt idx="422">
                  <c:v>42427</c:v>
                </c:pt>
                <c:pt idx="423">
                  <c:v>42428</c:v>
                </c:pt>
                <c:pt idx="424">
                  <c:v>42429</c:v>
                </c:pt>
                <c:pt idx="425">
                  <c:v>42430</c:v>
                </c:pt>
                <c:pt idx="426">
                  <c:v>42431</c:v>
                </c:pt>
                <c:pt idx="427">
                  <c:v>42432</c:v>
                </c:pt>
                <c:pt idx="428">
                  <c:v>42433</c:v>
                </c:pt>
                <c:pt idx="429">
                  <c:v>42434</c:v>
                </c:pt>
                <c:pt idx="430">
                  <c:v>42435</c:v>
                </c:pt>
                <c:pt idx="431">
                  <c:v>42436</c:v>
                </c:pt>
                <c:pt idx="432">
                  <c:v>42437</c:v>
                </c:pt>
                <c:pt idx="433">
                  <c:v>42438</c:v>
                </c:pt>
                <c:pt idx="434">
                  <c:v>42439</c:v>
                </c:pt>
                <c:pt idx="435">
                  <c:v>42440</c:v>
                </c:pt>
                <c:pt idx="436">
                  <c:v>42441</c:v>
                </c:pt>
                <c:pt idx="437">
                  <c:v>42442</c:v>
                </c:pt>
                <c:pt idx="438">
                  <c:v>42443</c:v>
                </c:pt>
                <c:pt idx="439">
                  <c:v>42444</c:v>
                </c:pt>
                <c:pt idx="440">
                  <c:v>42445</c:v>
                </c:pt>
                <c:pt idx="441">
                  <c:v>42446</c:v>
                </c:pt>
                <c:pt idx="442">
                  <c:v>42447</c:v>
                </c:pt>
                <c:pt idx="443">
                  <c:v>42448</c:v>
                </c:pt>
                <c:pt idx="444">
                  <c:v>42449</c:v>
                </c:pt>
                <c:pt idx="445">
                  <c:v>42450</c:v>
                </c:pt>
                <c:pt idx="446">
                  <c:v>42451</c:v>
                </c:pt>
                <c:pt idx="447">
                  <c:v>42452</c:v>
                </c:pt>
                <c:pt idx="448">
                  <c:v>42453</c:v>
                </c:pt>
                <c:pt idx="449">
                  <c:v>42454</c:v>
                </c:pt>
                <c:pt idx="450">
                  <c:v>42455</c:v>
                </c:pt>
                <c:pt idx="451">
                  <c:v>42456</c:v>
                </c:pt>
                <c:pt idx="452">
                  <c:v>42457</c:v>
                </c:pt>
                <c:pt idx="453">
                  <c:v>42458</c:v>
                </c:pt>
                <c:pt idx="454">
                  <c:v>42459</c:v>
                </c:pt>
                <c:pt idx="455">
                  <c:v>42460</c:v>
                </c:pt>
                <c:pt idx="456">
                  <c:v>42461</c:v>
                </c:pt>
                <c:pt idx="457">
                  <c:v>42462</c:v>
                </c:pt>
                <c:pt idx="458">
                  <c:v>42463</c:v>
                </c:pt>
                <c:pt idx="459">
                  <c:v>42464</c:v>
                </c:pt>
                <c:pt idx="460">
                  <c:v>42465</c:v>
                </c:pt>
                <c:pt idx="461">
                  <c:v>42466</c:v>
                </c:pt>
                <c:pt idx="462">
                  <c:v>42467</c:v>
                </c:pt>
                <c:pt idx="463">
                  <c:v>42468</c:v>
                </c:pt>
                <c:pt idx="464">
                  <c:v>42469</c:v>
                </c:pt>
                <c:pt idx="465">
                  <c:v>42470</c:v>
                </c:pt>
                <c:pt idx="466">
                  <c:v>42471</c:v>
                </c:pt>
                <c:pt idx="467">
                  <c:v>42472</c:v>
                </c:pt>
                <c:pt idx="468">
                  <c:v>42473</c:v>
                </c:pt>
                <c:pt idx="469">
                  <c:v>42474</c:v>
                </c:pt>
                <c:pt idx="470">
                  <c:v>42475</c:v>
                </c:pt>
                <c:pt idx="471">
                  <c:v>42476</c:v>
                </c:pt>
                <c:pt idx="472">
                  <c:v>42477</c:v>
                </c:pt>
                <c:pt idx="473">
                  <c:v>42478</c:v>
                </c:pt>
                <c:pt idx="474">
                  <c:v>42479</c:v>
                </c:pt>
                <c:pt idx="475">
                  <c:v>42480</c:v>
                </c:pt>
                <c:pt idx="476">
                  <c:v>42481</c:v>
                </c:pt>
                <c:pt idx="477">
                  <c:v>42482</c:v>
                </c:pt>
                <c:pt idx="478">
                  <c:v>42483</c:v>
                </c:pt>
                <c:pt idx="479">
                  <c:v>42484</c:v>
                </c:pt>
                <c:pt idx="480">
                  <c:v>42485</c:v>
                </c:pt>
                <c:pt idx="481">
                  <c:v>42486</c:v>
                </c:pt>
                <c:pt idx="482">
                  <c:v>42487</c:v>
                </c:pt>
                <c:pt idx="483">
                  <c:v>42488</c:v>
                </c:pt>
                <c:pt idx="484">
                  <c:v>42489</c:v>
                </c:pt>
                <c:pt idx="485">
                  <c:v>42490</c:v>
                </c:pt>
                <c:pt idx="486">
                  <c:v>42491</c:v>
                </c:pt>
                <c:pt idx="487">
                  <c:v>42492</c:v>
                </c:pt>
                <c:pt idx="488">
                  <c:v>42493</c:v>
                </c:pt>
                <c:pt idx="489">
                  <c:v>42494</c:v>
                </c:pt>
                <c:pt idx="490">
                  <c:v>42495</c:v>
                </c:pt>
                <c:pt idx="491">
                  <c:v>42496</c:v>
                </c:pt>
                <c:pt idx="492">
                  <c:v>42497</c:v>
                </c:pt>
                <c:pt idx="493">
                  <c:v>42498</c:v>
                </c:pt>
                <c:pt idx="494">
                  <c:v>42499</c:v>
                </c:pt>
                <c:pt idx="495">
                  <c:v>42500</c:v>
                </c:pt>
                <c:pt idx="496">
                  <c:v>42501</c:v>
                </c:pt>
                <c:pt idx="497">
                  <c:v>42502</c:v>
                </c:pt>
                <c:pt idx="498">
                  <c:v>42503</c:v>
                </c:pt>
                <c:pt idx="499">
                  <c:v>42504</c:v>
                </c:pt>
                <c:pt idx="500">
                  <c:v>42505</c:v>
                </c:pt>
                <c:pt idx="501">
                  <c:v>42506</c:v>
                </c:pt>
                <c:pt idx="502">
                  <c:v>42507</c:v>
                </c:pt>
                <c:pt idx="503">
                  <c:v>42508</c:v>
                </c:pt>
                <c:pt idx="504">
                  <c:v>42509</c:v>
                </c:pt>
                <c:pt idx="505">
                  <c:v>42510</c:v>
                </c:pt>
                <c:pt idx="506">
                  <c:v>42511</c:v>
                </c:pt>
                <c:pt idx="507">
                  <c:v>42512</c:v>
                </c:pt>
                <c:pt idx="508">
                  <c:v>42513</c:v>
                </c:pt>
                <c:pt idx="509">
                  <c:v>42514</c:v>
                </c:pt>
                <c:pt idx="510">
                  <c:v>42515</c:v>
                </c:pt>
                <c:pt idx="511">
                  <c:v>42516</c:v>
                </c:pt>
                <c:pt idx="512">
                  <c:v>42517</c:v>
                </c:pt>
                <c:pt idx="513">
                  <c:v>42518</c:v>
                </c:pt>
                <c:pt idx="514">
                  <c:v>42519</c:v>
                </c:pt>
                <c:pt idx="515">
                  <c:v>42520</c:v>
                </c:pt>
                <c:pt idx="516">
                  <c:v>42521</c:v>
                </c:pt>
                <c:pt idx="517">
                  <c:v>42522</c:v>
                </c:pt>
                <c:pt idx="518">
                  <c:v>42523</c:v>
                </c:pt>
                <c:pt idx="519">
                  <c:v>42524</c:v>
                </c:pt>
                <c:pt idx="520">
                  <c:v>42525</c:v>
                </c:pt>
                <c:pt idx="521">
                  <c:v>42526</c:v>
                </c:pt>
                <c:pt idx="522">
                  <c:v>42527</c:v>
                </c:pt>
                <c:pt idx="523">
                  <c:v>42528</c:v>
                </c:pt>
                <c:pt idx="524">
                  <c:v>42529</c:v>
                </c:pt>
                <c:pt idx="525">
                  <c:v>42530</c:v>
                </c:pt>
                <c:pt idx="526">
                  <c:v>42531</c:v>
                </c:pt>
                <c:pt idx="527">
                  <c:v>42532</c:v>
                </c:pt>
                <c:pt idx="528">
                  <c:v>42533</c:v>
                </c:pt>
                <c:pt idx="529">
                  <c:v>42534</c:v>
                </c:pt>
                <c:pt idx="530">
                  <c:v>42535</c:v>
                </c:pt>
                <c:pt idx="531">
                  <c:v>42536</c:v>
                </c:pt>
                <c:pt idx="532">
                  <c:v>42537</c:v>
                </c:pt>
                <c:pt idx="533">
                  <c:v>42538</c:v>
                </c:pt>
                <c:pt idx="534">
                  <c:v>42539</c:v>
                </c:pt>
                <c:pt idx="535">
                  <c:v>42540</c:v>
                </c:pt>
                <c:pt idx="536">
                  <c:v>42541</c:v>
                </c:pt>
                <c:pt idx="537">
                  <c:v>42542</c:v>
                </c:pt>
                <c:pt idx="538">
                  <c:v>42543</c:v>
                </c:pt>
                <c:pt idx="539">
                  <c:v>42544</c:v>
                </c:pt>
                <c:pt idx="540">
                  <c:v>42545</c:v>
                </c:pt>
                <c:pt idx="541">
                  <c:v>42546</c:v>
                </c:pt>
                <c:pt idx="542">
                  <c:v>42547</c:v>
                </c:pt>
                <c:pt idx="543">
                  <c:v>42548</c:v>
                </c:pt>
                <c:pt idx="544">
                  <c:v>42549</c:v>
                </c:pt>
                <c:pt idx="545">
                  <c:v>42550</c:v>
                </c:pt>
                <c:pt idx="546">
                  <c:v>42551</c:v>
                </c:pt>
                <c:pt idx="547">
                  <c:v>42552</c:v>
                </c:pt>
                <c:pt idx="548">
                  <c:v>42553</c:v>
                </c:pt>
                <c:pt idx="549">
                  <c:v>42554</c:v>
                </c:pt>
                <c:pt idx="550">
                  <c:v>42555</c:v>
                </c:pt>
                <c:pt idx="551">
                  <c:v>42556</c:v>
                </c:pt>
                <c:pt idx="552">
                  <c:v>42557</c:v>
                </c:pt>
                <c:pt idx="553">
                  <c:v>42558</c:v>
                </c:pt>
                <c:pt idx="554">
                  <c:v>42559</c:v>
                </c:pt>
                <c:pt idx="555">
                  <c:v>42560</c:v>
                </c:pt>
                <c:pt idx="556">
                  <c:v>42561</c:v>
                </c:pt>
                <c:pt idx="557">
                  <c:v>42562</c:v>
                </c:pt>
                <c:pt idx="558">
                  <c:v>42563</c:v>
                </c:pt>
                <c:pt idx="559">
                  <c:v>42564</c:v>
                </c:pt>
                <c:pt idx="560">
                  <c:v>42565</c:v>
                </c:pt>
                <c:pt idx="561">
                  <c:v>42566</c:v>
                </c:pt>
                <c:pt idx="562">
                  <c:v>42567</c:v>
                </c:pt>
                <c:pt idx="563">
                  <c:v>42568</c:v>
                </c:pt>
                <c:pt idx="564">
                  <c:v>42569</c:v>
                </c:pt>
                <c:pt idx="565">
                  <c:v>42570</c:v>
                </c:pt>
                <c:pt idx="566">
                  <c:v>42571</c:v>
                </c:pt>
                <c:pt idx="567">
                  <c:v>42572</c:v>
                </c:pt>
                <c:pt idx="568">
                  <c:v>42573</c:v>
                </c:pt>
                <c:pt idx="569">
                  <c:v>42574</c:v>
                </c:pt>
                <c:pt idx="570">
                  <c:v>42575</c:v>
                </c:pt>
                <c:pt idx="571">
                  <c:v>42576</c:v>
                </c:pt>
                <c:pt idx="572">
                  <c:v>42577</c:v>
                </c:pt>
                <c:pt idx="573">
                  <c:v>42578</c:v>
                </c:pt>
                <c:pt idx="574">
                  <c:v>42579</c:v>
                </c:pt>
                <c:pt idx="575">
                  <c:v>42580</c:v>
                </c:pt>
                <c:pt idx="576">
                  <c:v>42581</c:v>
                </c:pt>
                <c:pt idx="577">
                  <c:v>42582</c:v>
                </c:pt>
                <c:pt idx="578">
                  <c:v>42583</c:v>
                </c:pt>
                <c:pt idx="579">
                  <c:v>42584</c:v>
                </c:pt>
                <c:pt idx="580">
                  <c:v>42585</c:v>
                </c:pt>
                <c:pt idx="581">
                  <c:v>42586</c:v>
                </c:pt>
                <c:pt idx="582">
                  <c:v>42587</c:v>
                </c:pt>
                <c:pt idx="583">
                  <c:v>42588</c:v>
                </c:pt>
                <c:pt idx="584">
                  <c:v>42589</c:v>
                </c:pt>
                <c:pt idx="585">
                  <c:v>42590</c:v>
                </c:pt>
                <c:pt idx="586">
                  <c:v>42591</c:v>
                </c:pt>
                <c:pt idx="587">
                  <c:v>42592</c:v>
                </c:pt>
                <c:pt idx="588">
                  <c:v>42593</c:v>
                </c:pt>
                <c:pt idx="589">
                  <c:v>42594</c:v>
                </c:pt>
                <c:pt idx="590">
                  <c:v>42595</c:v>
                </c:pt>
                <c:pt idx="591">
                  <c:v>42596</c:v>
                </c:pt>
                <c:pt idx="592">
                  <c:v>42597</c:v>
                </c:pt>
                <c:pt idx="593">
                  <c:v>42598</c:v>
                </c:pt>
                <c:pt idx="594">
                  <c:v>42599</c:v>
                </c:pt>
                <c:pt idx="595">
                  <c:v>42600</c:v>
                </c:pt>
                <c:pt idx="596">
                  <c:v>42601</c:v>
                </c:pt>
                <c:pt idx="597">
                  <c:v>42602</c:v>
                </c:pt>
                <c:pt idx="598">
                  <c:v>42603</c:v>
                </c:pt>
                <c:pt idx="599">
                  <c:v>42604</c:v>
                </c:pt>
                <c:pt idx="600">
                  <c:v>42605</c:v>
                </c:pt>
                <c:pt idx="601">
                  <c:v>42606</c:v>
                </c:pt>
                <c:pt idx="602">
                  <c:v>42607</c:v>
                </c:pt>
                <c:pt idx="603">
                  <c:v>42608</c:v>
                </c:pt>
                <c:pt idx="604">
                  <c:v>42609</c:v>
                </c:pt>
                <c:pt idx="605">
                  <c:v>42610</c:v>
                </c:pt>
                <c:pt idx="606">
                  <c:v>42611</c:v>
                </c:pt>
                <c:pt idx="607">
                  <c:v>42612</c:v>
                </c:pt>
                <c:pt idx="608">
                  <c:v>42613</c:v>
                </c:pt>
                <c:pt idx="609">
                  <c:v>42614</c:v>
                </c:pt>
                <c:pt idx="610">
                  <c:v>42615</c:v>
                </c:pt>
                <c:pt idx="611">
                  <c:v>42616</c:v>
                </c:pt>
                <c:pt idx="612">
                  <c:v>42617</c:v>
                </c:pt>
                <c:pt idx="613">
                  <c:v>42618</c:v>
                </c:pt>
                <c:pt idx="614">
                  <c:v>42619</c:v>
                </c:pt>
                <c:pt idx="615">
                  <c:v>42620</c:v>
                </c:pt>
                <c:pt idx="616">
                  <c:v>42621</c:v>
                </c:pt>
                <c:pt idx="617">
                  <c:v>42622</c:v>
                </c:pt>
                <c:pt idx="618">
                  <c:v>42623</c:v>
                </c:pt>
                <c:pt idx="619">
                  <c:v>42624</c:v>
                </c:pt>
                <c:pt idx="620">
                  <c:v>42625</c:v>
                </c:pt>
                <c:pt idx="621">
                  <c:v>42626</c:v>
                </c:pt>
                <c:pt idx="622">
                  <c:v>42627</c:v>
                </c:pt>
                <c:pt idx="623">
                  <c:v>42628</c:v>
                </c:pt>
                <c:pt idx="624">
                  <c:v>42629</c:v>
                </c:pt>
                <c:pt idx="625">
                  <c:v>42630</c:v>
                </c:pt>
                <c:pt idx="626">
                  <c:v>42631</c:v>
                </c:pt>
                <c:pt idx="627">
                  <c:v>42632</c:v>
                </c:pt>
                <c:pt idx="628">
                  <c:v>42633</c:v>
                </c:pt>
                <c:pt idx="629">
                  <c:v>42634</c:v>
                </c:pt>
                <c:pt idx="630">
                  <c:v>42635</c:v>
                </c:pt>
                <c:pt idx="631">
                  <c:v>42636</c:v>
                </c:pt>
                <c:pt idx="632">
                  <c:v>42637</c:v>
                </c:pt>
                <c:pt idx="633">
                  <c:v>42638</c:v>
                </c:pt>
                <c:pt idx="634">
                  <c:v>42639</c:v>
                </c:pt>
                <c:pt idx="635">
                  <c:v>42640</c:v>
                </c:pt>
                <c:pt idx="636">
                  <c:v>42641</c:v>
                </c:pt>
                <c:pt idx="637">
                  <c:v>42642</c:v>
                </c:pt>
                <c:pt idx="638">
                  <c:v>42643</c:v>
                </c:pt>
                <c:pt idx="639">
                  <c:v>42644</c:v>
                </c:pt>
                <c:pt idx="640">
                  <c:v>42645</c:v>
                </c:pt>
                <c:pt idx="641">
                  <c:v>42646</c:v>
                </c:pt>
                <c:pt idx="642">
                  <c:v>42647</c:v>
                </c:pt>
                <c:pt idx="643">
                  <c:v>42648</c:v>
                </c:pt>
                <c:pt idx="644">
                  <c:v>42649</c:v>
                </c:pt>
                <c:pt idx="645">
                  <c:v>42650</c:v>
                </c:pt>
                <c:pt idx="646">
                  <c:v>42651</c:v>
                </c:pt>
                <c:pt idx="647">
                  <c:v>42652</c:v>
                </c:pt>
                <c:pt idx="648">
                  <c:v>42653</c:v>
                </c:pt>
                <c:pt idx="649">
                  <c:v>42654</c:v>
                </c:pt>
                <c:pt idx="650">
                  <c:v>42655</c:v>
                </c:pt>
                <c:pt idx="651">
                  <c:v>42656</c:v>
                </c:pt>
                <c:pt idx="652">
                  <c:v>42657</c:v>
                </c:pt>
                <c:pt idx="653">
                  <c:v>42658</c:v>
                </c:pt>
                <c:pt idx="654">
                  <c:v>42659</c:v>
                </c:pt>
                <c:pt idx="655">
                  <c:v>42660</c:v>
                </c:pt>
                <c:pt idx="656">
                  <c:v>42661</c:v>
                </c:pt>
                <c:pt idx="657">
                  <c:v>42662</c:v>
                </c:pt>
                <c:pt idx="658">
                  <c:v>42663</c:v>
                </c:pt>
                <c:pt idx="659">
                  <c:v>42664</c:v>
                </c:pt>
                <c:pt idx="660">
                  <c:v>42665</c:v>
                </c:pt>
                <c:pt idx="661">
                  <c:v>42666</c:v>
                </c:pt>
                <c:pt idx="662">
                  <c:v>42667</c:v>
                </c:pt>
                <c:pt idx="663">
                  <c:v>42668</c:v>
                </c:pt>
                <c:pt idx="664">
                  <c:v>42669</c:v>
                </c:pt>
                <c:pt idx="665">
                  <c:v>42670</c:v>
                </c:pt>
                <c:pt idx="666">
                  <c:v>42671</c:v>
                </c:pt>
                <c:pt idx="667">
                  <c:v>42672</c:v>
                </c:pt>
                <c:pt idx="668">
                  <c:v>42673</c:v>
                </c:pt>
                <c:pt idx="669">
                  <c:v>42674</c:v>
                </c:pt>
                <c:pt idx="670">
                  <c:v>42675</c:v>
                </c:pt>
                <c:pt idx="671">
                  <c:v>42676</c:v>
                </c:pt>
                <c:pt idx="672">
                  <c:v>42677</c:v>
                </c:pt>
                <c:pt idx="673">
                  <c:v>42678</c:v>
                </c:pt>
                <c:pt idx="674">
                  <c:v>42679</c:v>
                </c:pt>
                <c:pt idx="675">
                  <c:v>42680</c:v>
                </c:pt>
                <c:pt idx="676">
                  <c:v>42681</c:v>
                </c:pt>
                <c:pt idx="677">
                  <c:v>42682</c:v>
                </c:pt>
                <c:pt idx="678">
                  <c:v>42683</c:v>
                </c:pt>
                <c:pt idx="679">
                  <c:v>42684</c:v>
                </c:pt>
                <c:pt idx="680">
                  <c:v>42685</c:v>
                </c:pt>
                <c:pt idx="681">
                  <c:v>42686</c:v>
                </c:pt>
                <c:pt idx="682">
                  <c:v>42687</c:v>
                </c:pt>
                <c:pt idx="683">
                  <c:v>42688</c:v>
                </c:pt>
                <c:pt idx="684">
                  <c:v>42689</c:v>
                </c:pt>
                <c:pt idx="685">
                  <c:v>42690</c:v>
                </c:pt>
                <c:pt idx="686">
                  <c:v>42691</c:v>
                </c:pt>
                <c:pt idx="687">
                  <c:v>42692</c:v>
                </c:pt>
                <c:pt idx="688">
                  <c:v>42693</c:v>
                </c:pt>
                <c:pt idx="689">
                  <c:v>42694</c:v>
                </c:pt>
                <c:pt idx="690">
                  <c:v>42695</c:v>
                </c:pt>
                <c:pt idx="691">
                  <c:v>42696</c:v>
                </c:pt>
                <c:pt idx="692">
                  <c:v>42697</c:v>
                </c:pt>
                <c:pt idx="693">
                  <c:v>42698</c:v>
                </c:pt>
                <c:pt idx="694">
                  <c:v>42699</c:v>
                </c:pt>
                <c:pt idx="695">
                  <c:v>42700</c:v>
                </c:pt>
                <c:pt idx="696">
                  <c:v>42701</c:v>
                </c:pt>
                <c:pt idx="697">
                  <c:v>42702</c:v>
                </c:pt>
                <c:pt idx="698">
                  <c:v>42703</c:v>
                </c:pt>
                <c:pt idx="699">
                  <c:v>42704</c:v>
                </c:pt>
                <c:pt idx="700">
                  <c:v>42705</c:v>
                </c:pt>
                <c:pt idx="701">
                  <c:v>42706</c:v>
                </c:pt>
                <c:pt idx="702">
                  <c:v>42707</c:v>
                </c:pt>
                <c:pt idx="703">
                  <c:v>42708</c:v>
                </c:pt>
                <c:pt idx="704">
                  <c:v>42709</c:v>
                </c:pt>
                <c:pt idx="705">
                  <c:v>42710</c:v>
                </c:pt>
                <c:pt idx="706">
                  <c:v>42711</c:v>
                </c:pt>
                <c:pt idx="707">
                  <c:v>42712</c:v>
                </c:pt>
                <c:pt idx="708">
                  <c:v>42713</c:v>
                </c:pt>
                <c:pt idx="709">
                  <c:v>42714</c:v>
                </c:pt>
                <c:pt idx="710">
                  <c:v>42715</c:v>
                </c:pt>
                <c:pt idx="711">
                  <c:v>42716</c:v>
                </c:pt>
                <c:pt idx="712">
                  <c:v>42717</c:v>
                </c:pt>
                <c:pt idx="713">
                  <c:v>42718</c:v>
                </c:pt>
                <c:pt idx="714">
                  <c:v>42719</c:v>
                </c:pt>
                <c:pt idx="715">
                  <c:v>42720</c:v>
                </c:pt>
                <c:pt idx="716">
                  <c:v>42721</c:v>
                </c:pt>
                <c:pt idx="717">
                  <c:v>42722</c:v>
                </c:pt>
                <c:pt idx="718">
                  <c:v>42723</c:v>
                </c:pt>
                <c:pt idx="719">
                  <c:v>42724</c:v>
                </c:pt>
                <c:pt idx="720">
                  <c:v>42725</c:v>
                </c:pt>
                <c:pt idx="721">
                  <c:v>42726</c:v>
                </c:pt>
                <c:pt idx="722">
                  <c:v>42727</c:v>
                </c:pt>
                <c:pt idx="723">
                  <c:v>42728</c:v>
                </c:pt>
                <c:pt idx="724">
                  <c:v>42729</c:v>
                </c:pt>
                <c:pt idx="725">
                  <c:v>42730</c:v>
                </c:pt>
                <c:pt idx="726">
                  <c:v>42731</c:v>
                </c:pt>
                <c:pt idx="727">
                  <c:v>42732</c:v>
                </c:pt>
                <c:pt idx="728">
                  <c:v>42733</c:v>
                </c:pt>
                <c:pt idx="729">
                  <c:v>42734</c:v>
                </c:pt>
                <c:pt idx="730">
                  <c:v>42735</c:v>
                </c:pt>
                <c:pt idx="731">
                  <c:v>42736</c:v>
                </c:pt>
                <c:pt idx="732">
                  <c:v>42737</c:v>
                </c:pt>
                <c:pt idx="733">
                  <c:v>42738</c:v>
                </c:pt>
                <c:pt idx="734">
                  <c:v>42739</c:v>
                </c:pt>
                <c:pt idx="735">
                  <c:v>42740</c:v>
                </c:pt>
                <c:pt idx="736">
                  <c:v>42741</c:v>
                </c:pt>
                <c:pt idx="737">
                  <c:v>42742</c:v>
                </c:pt>
                <c:pt idx="738">
                  <c:v>42743</c:v>
                </c:pt>
                <c:pt idx="739">
                  <c:v>42744</c:v>
                </c:pt>
                <c:pt idx="740">
                  <c:v>42745</c:v>
                </c:pt>
                <c:pt idx="741">
                  <c:v>42746</c:v>
                </c:pt>
                <c:pt idx="742">
                  <c:v>42747</c:v>
                </c:pt>
                <c:pt idx="743">
                  <c:v>42748</c:v>
                </c:pt>
                <c:pt idx="744">
                  <c:v>42749</c:v>
                </c:pt>
                <c:pt idx="745">
                  <c:v>42750</c:v>
                </c:pt>
                <c:pt idx="746">
                  <c:v>42751</c:v>
                </c:pt>
                <c:pt idx="747">
                  <c:v>42752</c:v>
                </c:pt>
                <c:pt idx="748">
                  <c:v>42753</c:v>
                </c:pt>
                <c:pt idx="749">
                  <c:v>42754</c:v>
                </c:pt>
                <c:pt idx="750">
                  <c:v>42755</c:v>
                </c:pt>
                <c:pt idx="751">
                  <c:v>42756</c:v>
                </c:pt>
                <c:pt idx="752">
                  <c:v>42757</c:v>
                </c:pt>
                <c:pt idx="753">
                  <c:v>42758</c:v>
                </c:pt>
                <c:pt idx="754">
                  <c:v>42759</c:v>
                </c:pt>
                <c:pt idx="755">
                  <c:v>42760</c:v>
                </c:pt>
                <c:pt idx="756">
                  <c:v>42761</c:v>
                </c:pt>
                <c:pt idx="757">
                  <c:v>42762</c:v>
                </c:pt>
                <c:pt idx="758">
                  <c:v>42763</c:v>
                </c:pt>
                <c:pt idx="759">
                  <c:v>42764</c:v>
                </c:pt>
                <c:pt idx="760">
                  <c:v>42765</c:v>
                </c:pt>
                <c:pt idx="761">
                  <c:v>42766</c:v>
                </c:pt>
                <c:pt idx="762">
                  <c:v>42767</c:v>
                </c:pt>
                <c:pt idx="763">
                  <c:v>42768</c:v>
                </c:pt>
                <c:pt idx="764">
                  <c:v>42769</c:v>
                </c:pt>
                <c:pt idx="765">
                  <c:v>42770</c:v>
                </c:pt>
                <c:pt idx="766">
                  <c:v>42771</c:v>
                </c:pt>
                <c:pt idx="767">
                  <c:v>42772</c:v>
                </c:pt>
                <c:pt idx="768">
                  <c:v>42773</c:v>
                </c:pt>
                <c:pt idx="769">
                  <c:v>42774</c:v>
                </c:pt>
                <c:pt idx="770">
                  <c:v>42775</c:v>
                </c:pt>
                <c:pt idx="771">
                  <c:v>42776</c:v>
                </c:pt>
                <c:pt idx="772">
                  <c:v>42777</c:v>
                </c:pt>
                <c:pt idx="773">
                  <c:v>42778</c:v>
                </c:pt>
                <c:pt idx="774">
                  <c:v>42779</c:v>
                </c:pt>
                <c:pt idx="775">
                  <c:v>42780</c:v>
                </c:pt>
                <c:pt idx="776">
                  <c:v>42781</c:v>
                </c:pt>
                <c:pt idx="777">
                  <c:v>42782</c:v>
                </c:pt>
                <c:pt idx="778">
                  <c:v>42783</c:v>
                </c:pt>
                <c:pt idx="779">
                  <c:v>42784</c:v>
                </c:pt>
                <c:pt idx="780">
                  <c:v>42785</c:v>
                </c:pt>
                <c:pt idx="781">
                  <c:v>42786</c:v>
                </c:pt>
                <c:pt idx="782">
                  <c:v>42787</c:v>
                </c:pt>
                <c:pt idx="783">
                  <c:v>42788</c:v>
                </c:pt>
                <c:pt idx="784">
                  <c:v>42789</c:v>
                </c:pt>
                <c:pt idx="785">
                  <c:v>42790</c:v>
                </c:pt>
                <c:pt idx="786">
                  <c:v>42791</c:v>
                </c:pt>
                <c:pt idx="787">
                  <c:v>42792</c:v>
                </c:pt>
                <c:pt idx="788">
                  <c:v>42793</c:v>
                </c:pt>
                <c:pt idx="789">
                  <c:v>42794</c:v>
                </c:pt>
                <c:pt idx="790">
                  <c:v>42795</c:v>
                </c:pt>
                <c:pt idx="791">
                  <c:v>42796</c:v>
                </c:pt>
                <c:pt idx="792">
                  <c:v>42797</c:v>
                </c:pt>
                <c:pt idx="793">
                  <c:v>42798</c:v>
                </c:pt>
                <c:pt idx="794">
                  <c:v>42799</c:v>
                </c:pt>
                <c:pt idx="795">
                  <c:v>42800</c:v>
                </c:pt>
                <c:pt idx="796">
                  <c:v>42801</c:v>
                </c:pt>
                <c:pt idx="797">
                  <c:v>42802</c:v>
                </c:pt>
                <c:pt idx="798">
                  <c:v>42803</c:v>
                </c:pt>
                <c:pt idx="799">
                  <c:v>42804</c:v>
                </c:pt>
                <c:pt idx="800">
                  <c:v>42805</c:v>
                </c:pt>
                <c:pt idx="801">
                  <c:v>42806</c:v>
                </c:pt>
                <c:pt idx="802">
                  <c:v>42807</c:v>
                </c:pt>
                <c:pt idx="803">
                  <c:v>42808</c:v>
                </c:pt>
                <c:pt idx="804">
                  <c:v>42809</c:v>
                </c:pt>
                <c:pt idx="805">
                  <c:v>42810</c:v>
                </c:pt>
                <c:pt idx="806">
                  <c:v>42811</c:v>
                </c:pt>
                <c:pt idx="807">
                  <c:v>42812</c:v>
                </c:pt>
                <c:pt idx="808">
                  <c:v>42813</c:v>
                </c:pt>
                <c:pt idx="809">
                  <c:v>42814</c:v>
                </c:pt>
                <c:pt idx="810">
                  <c:v>42815</c:v>
                </c:pt>
                <c:pt idx="811">
                  <c:v>42816</c:v>
                </c:pt>
                <c:pt idx="812">
                  <c:v>42817</c:v>
                </c:pt>
                <c:pt idx="813">
                  <c:v>42818</c:v>
                </c:pt>
                <c:pt idx="814">
                  <c:v>42819</c:v>
                </c:pt>
                <c:pt idx="815">
                  <c:v>42820</c:v>
                </c:pt>
                <c:pt idx="816">
                  <c:v>42821</c:v>
                </c:pt>
                <c:pt idx="817">
                  <c:v>42822</c:v>
                </c:pt>
                <c:pt idx="818">
                  <c:v>42823</c:v>
                </c:pt>
                <c:pt idx="819">
                  <c:v>42824</c:v>
                </c:pt>
                <c:pt idx="820">
                  <c:v>42825</c:v>
                </c:pt>
                <c:pt idx="821">
                  <c:v>42826</c:v>
                </c:pt>
                <c:pt idx="822">
                  <c:v>42827</c:v>
                </c:pt>
                <c:pt idx="823">
                  <c:v>42828</c:v>
                </c:pt>
                <c:pt idx="824">
                  <c:v>42829</c:v>
                </c:pt>
                <c:pt idx="825">
                  <c:v>42830</c:v>
                </c:pt>
                <c:pt idx="826">
                  <c:v>42831</c:v>
                </c:pt>
                <c:pt idx="827">
                  <c:v>42832</c:v>
                </c:pt>
                <c:pt idx="828">
                  <c:v>42833</c:v>
                </c:pt>
                <c:pt idx="829">
                  <c:v>42834</c:v>
                </c:pt>
                <c:pt idx="830">
                  <c:v>42835</c:v>
                </c:pt>
                <c:pt idx="831">
                  <c:v>42836</c:v>
                </c:pt>
                <c:pt idx="832">
                  <c:v>42837</c:v>
                </c:pt>
                <c:pt idx="833">
                  <c:v>42838</c:v>
                </c:pt>
                <c:pt idx="834">
                  <c:v>42839</c:v>
                </c:pt>
                <c:pt idx="835">
                  <c:v>42840</c:v>
                </c:pt>
                <c:pt idx="836">
                  <c:v>42841</c:v>
                </c:pt>
                <c:pt idx="837">
                  <c:v>42842</c:v>
                </c:pt>
                <c:pt idx="838">
                  <c:v>42843</c:v>
                </c:pt>
                <c:pt idx="839">
                  <c:v>42844</c:v>
                </c:pt>
                <c:pt idx="840">
                  <c:v>42845</c:v>
                </c:pt>
                <c:pt idx="841">
                  <c:v>42846</c:v>
                </c:pt>
                <c:pt idx="842">
                  <c:v>42847</c:v>
                </c:pt>
                <c:pt idx="843">
                  <c:v>42848</c:v>
                </c:pt>
                <c:pt idx="844">
                  <c:v>42849</c:v>
                </c:pt>
                <c:pt idx="845">
                  <c:v>42850</c:v>
                </c:pt>
                <c:pt idx="846">
                  <c:v>42851</c:v>
                </c:pt>
                <c:pt idx="847">
                  <c:v>42852</c:v>
                </c:pt>
                <c:pt idx="848">
                  <c:v>42853</c:v>
                </c:pt>
                <c:pt idx="849">
                  <c:v>42854</c:v>
                </c:pt>
                <c:pt idx="850">
                  <c:v>42855</c:v>
                </c:pt>
                <c:pt idx="851">
                  <c:v>42856</c:v>
                </c:pt>
                <c:pt idx="852">
                  <c:v>42857</c:v>
                </c:pt>
                <c:pt idx="853">
                  <c:v>42858</c:v>
                </c:pt>
                <c:pt idx="854">
                  <c:v>42859</c:v>
                </c:pt>
                <c:pt idx="855">
                  <c:v>42860</c:v>
                </c:pt>
                <c:pt idx="856">
                  <c:v>42861</c:v>
                </c:pt>
                <c:pt idx="857">
                  <c:v>42862</c:v>
                </c:pt>
                <c:pt idx="858">
                  <c:v>42863</c:v>
                </c:pt>
                <c:pt idx="859">
                  <c:v>42864</c:v>
                </c:pt>
                <c:pt idx="860">
                  <c:v>42865</c:v>
                </c:pt>
                <c:pt idx="861">
                  <c:v>42866</c:v>
                </c:pt>
                <c:pt idx="862">
                  <c:v>42867</c:v>
                </c:pt>
                <c:pt idx="863">
                  <c:v>42868</c:v>
                </c:pt>
                <c:pt idx="864">
                  <c:v>42869</c:v>
                </c:pt>
                <c:pt idx="865">
                  <c:v>42870</c:v>
                </c:pt>
                <c:pt idx="866">
                  <c:v>42871</c:v>
                </c:pt>
                <c:pt idx="867">
                  <c:v>42872</c:v>
                </c:pt>
                <c:pt idx="868">
                  <c:v>42873</c:v>
                </c:pt>
                <c:pt idx="869">
                  <c:v>42874</c:v>
                </c:pt>
                <c:pt idx="870">
                  <c:v>42875</c:v>
                </c:pt>
                <c:pt idx="871">
                  <c:v>42876</c:v>
                </c:pt>
                <c:pt idx="872">
                  <c:v>42877</c:v>
                </c:pt>
                <c:pt idx="873">
                  <c:v>42878</c:v>
                </c:pt>
                <c:pt idx="874">
                  <c:v>42879</c:v>
                </c:pt>
                <c:pt idx="875">
                  <c:v>42880</c:v>
                </c:pt>
                <c:pt idx="876">
                  <c:v>42881</c:v>
                </c:pt>
                <c:pt idx="877">
                  <c:v>42882</c:v>
                </c:pt>
                <c:pt idx="878">
                  <c:v>42883</c:v>
                </c:pt>
                <c:pt idx="879">
                  <c:v>42884</c:v>
                </c:pt>
                <c:pt idx="880">
                  <c:v>42885</c:v>
                </c:pt>
                <c:pt idx="881">
                  <c:v>42886</c:v>
                </c:pt>
                <c:pt idx="882">
                  <c:v>42887</c:v>
                </c:pt>
                <c:pt idx="883">
                  <c:v>42888</c:v>
                </c:pt>
                <c:pt idx="884">
                  <c:v>42889</c:v>
                </c:pt>
                <c:pt idx="885">
                  <c:v>42890</c:v>
                </c:pt>
                <c:pt idx="886">
                  <c:v>42891</c:v>
                </c:pt>
                <c:pt idx="887">
                  <c:v>42892</c:v>
                </c:pt>
                <c:pt idx="888">
                  <c:v>42893</c:v>
                </c:pt>
                <c:pt idx="889">
                  <c:v>42894</c:v>
                </c:pt>
                <c:pt idx="890">
                  <c:v>42895</c:v>
                </c:pt>
                <c:pt idx="891">
                  <c:v>42896</c:v>
                </c:pt>
                <c:pt idx="892">
                  <c:v>42897</c:v>
                </c:pt>
                <c:pt idx="893">
                  <c:v>42898</c:v>
                </c:pt>
                <c:pt idx="894">
                  <c:v>42899</c:v>
                </c:pt>
                <c:pt idx="895">
                  <c:v>42900</c:v>
                </c:pt>
                <c:pt idx="896">
                  <c:v>42901</c:v>
                </c:pt>
                <c:pt idx="897">
                  <c:v>42902</c:v>
                </c:pt>
                <c:pt idx="898">
                  <c:v>42903</c:v>
                </c:pt>
                <c:pt idx="899">
                  <c:v>42904</c:v>
                </c:pt>
                <c:pt idx="900">
                  <c:v>42905</c:v>
                </c:pt>
                <c:pt idx="901">
                  <c:v>42906</c:v>
                </c:pt>
                <c:pt idx="902">
                  <c:v>42907</c:v>
                </c:pt>
                <c:pt idx="903">
                  <c:v>42908</c:v>
                </c:pt>
                <c:pt idx="904">
                  <c:v>42909</c:v>
                </c:pt>
                <c:pt idx="905">
                  <c:v>42910</c:v>
                </c:pt>
                <c:pt idx="906">
                  <c:v>42911</c:v>
                </c:pt>
                <c:pt idx="907">
                  <c:v>42912</c:v>
                </c:pt>
                <c:pt idx="908">
                  <c:v>42913</c:v>
                </c:pt>
                <c:pt idx="909">
                  <c:v>42914</c:v>
                </c:pt>
                <c:pt idx="910">
                  <c:v>42915</c:v>
                </c:pt>
                <c:pt idx="911">
                  <c:v>42916</c:v>
                </c:pt>
                <c:pt idx="912">
                  <c:v>42917</c:v>
                </c:pt>
                <c:pt idx="913">
                  <c:v>42918</c:v>
                </c:pt>
                <c:pt idx="914">
                  <c:v>42919</c:v>
                </c:pt>
                <c:pt idx="915">
                  <c:v>42920</c:v>
                </c:pt>
                <c:pt idx="916">
                  <c:v>42921</c:v>
                </c:pt>
                <c:pt idx="917">
                  <c:v>42922</c:v>
                </c:pt>
                <c:pt idx="918">
                  <c:v>42923</c:v>
                </c:pt>
                <c:pt idx="919">
                  <c:v>42924</c:v>
                </c:pt>
                <c:pt idx="920">
                  <c:v>42925</c:v>
                </c:pt>
                <c:pt idx="921">
                  <c:v>42926</c:v>
                </c:pt>
                <c:pt idx="922">
                  <c:v>42927</c:v>
                </c:pt>
                <c:pt idx="923">
                  <c:v>42928</c:v>
                </c:pt>
                <c:pt idx="924">
                  <c:v>42929</c:v>
                </c:pt>
                <c:pt idx="925">
                  <c:v>42930</c:v>
                </c:pt>
                <c:pt idx="926">
                  <c:v>42931</c:v>
                </c:pt>
                <c:pt idx="927">
                  <c:v>42932</c:v>
                </c:pt>
                <c:pt idx="928">
                  <c:v>42933</c:v>
                </c:pt>
                <c:pt idx="929">
                  <c:v>42934</c:v>
                </c:pt>
                <c:pt idx="930">
                  <c:v>42935</c:v>
                </c:pt>
                <c:pt idx="931">
                  <c:v>42936</c:v>
                </c:pt>
                <c:pt idx="932">
                  <c:v>42937</c:v>
                </c:pt>
                <c:pt idx="933">
                  <c:v>42938</c:v>
                </c:pt>
                <c:pt idx="934">
                  <c:v>42939</c:v>
                </c:pt>
                <c:pt idx="935">
                  <c:v>42940</c:v>
                </c:pt>
                <c:pt idx="936">
                  <c:v>42941</c:v>
                </c:pt>
                <c:pt idx="937">
                  <c:v>42942</c:v>
                </c:pt>
                <c:pt idx="938">
                  <c:v>42943</c:v>
                </c:pt>
                <c:pt idx="939">
                  <c:v>42944</c:v>
                </c:pt>
                <c:pt idx="940">
                  <c:v>42945</c:v>
                </c:pt>
                <c:pt idx="941">
                  <c:v>42946</c:v>
                </c:pt>
                <c:pt idx="942">
                  <c:v>42947</c:v>
                </c:pt>
                <c:pt idx="943">
                  <c:v>42948</c:v>
                </c:pt>
                <c:pt idx="944">
                  <c:v>42949</c:v>
                </c:pt>
                <c:pt idx="945">
                  <c:v>42950</c:v>
                </c:pt>
                <c:pt idx="946">
                  <c:v>42951</c:v>
                </c:pt>
                <c:pt idx="947">
                  <c:v>42952</c:v>
                </c:pt>
                <c:pt idx="948">
                  <c:v>42953</c:v>
                </c:pt>
                <c:pt idx="949">
                  <c:v>42954</c:v>
                </c:pt>
                <c:pt idx="950">
                  <c:v>42955</c:v>
                </c:pt>
                <c:pt idx="951">
                  <c:v>42956</c:v>
                </c:pt>
                <c:pt idx="952">
                  <c:v>42957</c:v>
                </c:pt>
                <c:pt idx="953">
                  <c:v>42958</c:v>
                </c:pt>
                <c:pt idx="954">
                  <c:v>42959</c:v>
                </c:pt>
                <c:pt idx="955">
                  <c:v>42960</c:v>
                </c:pt>
                <c:pt idx="956">
                  <c:v>42961</c:v>
                </c:pt>
                <c:pt idx="957">
                  <c:v>42962</c:v>
                </c:pt>
                <c:pt idx="958">
                  <c:v>42963</c:v>
                </c:pt>
                <c:pt idx="959">
                  <c:v>42964</c:v>
                </c:pt>
                <c:pt idx="960">
                  <c:v>42965</c:v>
                </c:pt>
                <c:pt idx="961">
                  <c:v>42966</c:v>
                </c:pt>
                <c:pt idx="962">
                  <c:v>42967</c:v>
                </c:pt>
                <c:pt idx="963">
                  <c:v>42968</c:v>
                </c:pt>
                <c:pt idx="964">
                  <c:v>42969</c:v>
                </c:pt>
                <c:pt idx="965">
                  <c:v>42970</c:v>
                </c:pt>
                <c:pt idx="966">
                  <c:v>42971</c:v>
                </c:pt>
                <c:pt idx="967">
                  <c:v>42972</c:v>
                </c:pt>
                <c:pt idx="968">
                  <c:v>42973</c:v>
                </c:pt>
                <c:pt idx="969">
                  <c:v>42974</c:v>
                </c:pt>
                <c:pt idx="970">
                  <c:v>42975</c:v>
                </c:pt>
                <c:pt idx="971">
                  <c:v>42976</c:v>
                </c:pt>
                <c:pt idx="972">
                  <c:v>42977</c:v>
                </c:pt>
                <c:pt idx="973">
                  <c:v>42978</c:v>
                </c:pt>
                <c:pt idx="974">
                  <c:v>42979</c:v>
                </c:pt>
                <c:pt idx="975">
                  <c:v>42980</c:v>
                </c:pt>
                <c:pt idx="976">
                  <c:v>42981</c:v>
                </c:pt>
                <c:pt idx="977">
                  <c:v>42982</c:v>
                </c:pt>
                <c:pt idx="978">
                  <c:v>42983</c:v>
                </c:pt>
                <c:pt idx="979">
                  <c:v>42984</c:v>
                </c:pt>
                <c:pt idx="980">
                  <c:v>42985</c:v>
                </c:pt>
                <c:pt idx="981">
                  <c:v>42986</c:v>
                </c:pt>
                <c:pt idx="982">
                  <c:v>42987</c:v>
                </c:pt>
                <c:pt idx="983">
                  <c:v>42988</c:v>
                </c:pt>
                <c:pt idx="984">
                  <c:v>42989</c:v>
                </c:pt>
                <c:pt idx="985">
                  <c:v>42990</c:v>
                </c:pt>
                <c:pt idx="986">
                  <c:v>42991</c:v>
                </c:pt>
                <c:pt idx="987">
                  <c:v>42992</c:v>
                </c:pt>
                <c:pt idx="988">
                  <c:v>42993</c:v>
                </c:pt>
                <c:pt idx="989">
                  <c:v>42994</c:v>
                </c:pt>
                <c:pt idx="990">
                  <c:v>42995</c:v>
                </c:pt>
                <c:pt idx="991">
                  <c:v>42996</c:v>
                </c:pt>
                <c:pt idx="992">
                  <c:v>42997</c:v>
                </c:pt>
                <c:pt idx="993">
                  <c:v>42998</c:v>
                </c:pt>
                <c:pt idx="994">
                  <c:v>42999</c:v>
                </c:pt>
                <c:pt idx="995">
                  <c:v>43000</c:v>
                </c:pt>
                <c:pt idx="996">
                  <c:v>43001</c:v>
                </c:pt>
                <c:pt idx="997">
                  <c:v>43002</c:v>
                </c:pt>
                <c:pt idx="998">
                  <c:v>43003</c:v>
                </c:pt>
                <c:pt idx="999">
                  <c:v>43004</c:v>
                </c:pt>
                <c:pt idx="1000">
                  <c:v>43005</c:v>
                </c:pt>
                <c:pt idx="1001">
                  <c:v>43006</c:v>
                </c:pt>
                <c:pt idx="1002">
                  <c:v>43007</c:v>
                </c:pt>
                <c:pt idx="1003">
                  <c:v>43008</c:v>
                </c:pt>
                <c:pt idx="1004">
                  <c:v>43009</c:v>
                </c:pt>
                <c:pt idx="1005">
                  <c:v>43010</c:v>
                </c:pt>
                <c:pt idx="1006">
                  <c:v>43011</c:v>
                </c:pt>
                <c:pt idx="1007">
                  <c:v>43012</c:v>
                </c:pt>
                <c:pt idx="1008">
                  <c:v>43013</c:v>
                </c:pt>
                <c:pt idx="1009">
                  <c:v>43014</c:v>
                </c:pt>
                <c:pt idx="1010">
                  <c:v>43015</c:v>
                </c:pt>
                <c:pt idx="1011">
                  <c:v>43016</c:v>
                </c:pt>
                <c:pt idx="1012">
                  <c:v>43017</c:v>
                </c:pt>
                <c:pt idx="1013">
                  <c:v>43018</c:v>
                </c:pt>
                <c:pt idx="1014">
                  <c:v>43019</c:v>
                </c:pt>
                <c:pt idx="1015">
                  <c:v>43020</c:v>
                </c:pt>
                <c:pt idx="1016">
                  <c:v>43021</c:v>
                </c:pt>
                <c:pt idx="1017">
                  <c:v>43022</c:v>
                </c:pt>
                <c:pt idx="1018">
                  <c:v>43023</c:v>
                </c:pt>
                <c:pt idx="1019">
                  <c:v>43024</c:v>
                </c:pt>
                <c:pt idx="1020">
                  <c:v>43025</c:v>
                </c:pt>
                <c:pt idx="1021">
                  <c:v>43026</c:v>
                </c:pt>
                <c:pt idx="1022">
                  <c:v>43027</c:v>
                </c:pt>
                <c:pt idx="1023">
                  <c:v>43028</c:v>
                </c:pt>
                <c:pt idx="1024">
                  <c:v>43029</c:v>
                </c:pt>
                <c:pt idx="1025">
                  <c:v>43030</c:v>
                </c:pt>
                <c:pt idx="1026">
                  <c:v>43031</c:v>
                </c:pt>
                <c:pt idx="1027">
                  <c:v>43032</c:v>
                </c:pt>
                <c:pt idx="1028">
                  <c:v>43033</c:v>
                </c:pt>
                <c:pt idx="1029">
                  <c:v>43034</c:v>
                </c:pt>
                <c:pt idx="1030">
                  <c:v>43035</c:v>
                </c:pt>
                <c:pt idx="1031">
                  <c:v>43036</c:v>
                </c:pt>
                <c:pt idx="1032">
                  <c:v>43037</c:v>
                </c:pt>
                <c:pt idx="1033">
                  <c:v>43038</c:v>
                </c:pt>
                <c:pt idx="1034">
                  <c:v>43039</c:v>
                </c:pt>
                <c:pt idx="1035">
                  <c:v>43040</c:v>
                </c:pt>
                <c:pt idx="1036">
                  <c:v>43041</c:v>
                </c:pt>
                <c:pt idx="1037">
                  <c:v>43042</c:v>
                </c:pt>
                <c:pt idx="1038">
                  <c:v>43043</c:v>
                </c:pt>
                <c:pt idx="1039">
                  <c:v>43044</c:v>
                </c:pt>
                <c:pt idx="1040">
                  <c:v>43045</c:v>
                </c:pt>
                <c:pt idx="1041">
                  <c:v>43046</c:v>
                </c:pt>
                <c:pt idx="1042">
                  <c:v>43047</c:v>
                </c:pt>
                <c:pt idx="1043">
                  <c:v>43048</c:v>
                </c:pt>
                <c:pt idx="1044">
                  <c:v>43049</c:v>
                </c:pt>
                <c:pt idx="1045">
                  <c:v>43050</c:v>
                </c:pt>
                <c:pt idx="1046">
                  <c:v>43051</c:v>
                </c:pt>
                <c:pt idx="1047">
                  <c:v>43052</c:v>
                </c:pt>
                <c:pt idx="1048">
                  <c:v>43053</c:v>
                </c:pt>
                <c:pt idx="1049">
                  <c:v>43054</c:v>
                </c:pt>
                <c:pt idx="1050">
                  <c:v>43055</c:v>
                </c:pt>
                <c:pt idx="1051">
                  <c:v>43056</c:v>
                </c:pt>
                <c:pt idx="1052">
                  <c:v>43057</c:v>
                </c:pt>
                <c:pt idx="1053">
                  <c:v>43058</c:v>
                </c:pt>
                <c:pt idx="1054">
                  <c:v>43059</c:v>
                </c:pt>
                <c:pt idx="1055">
                  <c:v>43060</c:v>
                </c:pt>
                <c:pt idx="1056">
                  <c:v>43061</c:v>
                </c:pt>
                <c:pt idx="1057">
                  <c:v>43062</c:v>
                </c:pt>
                <c:pt idx="1058">
                  <c:v>43063</c:v>
                </c:pt>
                <c:pt idx="1059">
                  <c:v>43064</c:v>
                </c:pt>
                <c:pt idx="1060">
                  <c:v>43065</c:v>
                </c:pt>
                <c:pt idx="1061">
                  <c:v>43066</c:v>
                </c:pt>
                <c:pt idx="1062">
                  <c:v>43067</c:v>
                </c:pt>
                <c:pt idx="1063">
                  <c:v>43068</c:v>
                </c:pt>
                <c:pt idx="1064">
                  <c:v>43069</c:v>
                </c:pt>
                <c:pt idx="1065">
                  <c:v>43070</c:v>
                </c:pt>
                <c:pt idx="1066">
                  <c:v>43071</c:v>
                </c:pt>
                <c:pt idx="1067">
                  <c:v>43072</c:v>
                </c:pt>
                <c:pt idx="1068">
                  <c:v>43073</c:v>
                </c:pt>
                <c:pt idx="1069">
                  <c:v>43074</c:v>
                </c:pt>
                <c:pt idx="1070">
                  <c:v>43075</c:v>
                </c:pt>
                <c:pt idx="1071">
                  <c:v>43076</c:v>
                </c:pt>
                <c:pt idx="1072">
                  <c:v>43077</c:v>
                </c:pt>
                <c:pt idx="1073">
                  <c:v>43078</c:v>
                </c:pt>
                <c:pt idx="1074">
                  <c:v>43079</c:v>
                </c:pt>
                <c:pt idx="1075">
                  <c:v>43080</c:v>
                </c:pt>
                <c:pt idx="1076">
                  <c:v>43081</c:v>
                </c:pt>
                <c:pt idx="1077">
                  <c:v>43082</c:v>
                </c:pt>
                <c:pt idx="1078">
                  <c:v>43083</c:v>
                </c:pt>
                <c:pt idx="1079">
                  <c:v>43084</c:v>
                </c:pt>
                <c:pt idx="1080">
                  <c:v>43085</c:v>
                </c:pt>
                <c:pt idx="1081">
                  <c:v>43086</c:v>
                </c:pt>
                <c:pt idx="1082">
                  <c:v>43087</c:v>
                </c:pt>
                <c:pt idx="1083">
                  <c:v>43088</c:v>
                </c:pt>
                <c:pt idx="1084">
                  <c:v>43089</c:v>
                </c:pt>
                <c:pt idx="1085">
                  <c:v>43090</c:v>
                </c:pt>
                <c:pt idx="1086">
                  <c:v>43091</c:v>
                </c:pt>
                <c:pt idx="1087">
                  <c:v>43092</c:v>
                </c:pt>
                <c:pt idx="1088">
                  <c:v>43093</c:v>
                </c:pt>
                <c:pt idx="1089">
                  <c:v>43094</c:v>
                </c:pt>
                <c:pt idx="1090">
                  <c:v>43095</c:v>
                </c:pt>
                <c:pt idx="1091">
                  <c:v>43096</c:v>
                </c:pt>
                <c:pt idx="1092">
                  <c:v>43097</c:v>
                </c:pt>
                <c:pt idx="1093">
                  <c:v>43098</c:v>
                </c:pt>
                <c:pt idx="1094">
                  <c:v>43099</c:v>
                </c:pt>
                <c:pt idx="1095">
                  <c:v>43100</c:v>
                </c:pt>
                <c:pt idx="1096">
                  <c:v>43101</c:v>
                </c:pt>
                <c:pt idx="1097">
                  <c:v>43102</c:v>
                </c:pt>
                <c:pt idx="1098">
                  <c:v>43103</c:v>
                </c:pt>
                <c:pt idx="1099">
                  <c:v>43104</c:v>
                </c:pt>
                <c:pt idx="1100">
                  <c:v>43105</c:v>
                </c:pt>
                <c:pt idx="1101">
                  <c:v>43106</c:v>
                </c:pt>
                <c:pt idx="1102">
                  <c:v>43107</c:v>
                </c:pt>
                <c:pt idx="1103">
                  <c:v>43108</c:v>
                </c:pt>
                <c:pt idx="1104">
                  <c:v>43109</c:v>
                </c:pt>
                <c:pt idx="1105">
                  <c:v>43110</c:v>
                </c:pt>
                <c:pt idx="1106">
                  <c:v>43111</c:v>
                </c:pt>
                <c:pt idx="1107">
                  <c:v>43112</c:v>
                </c:pt>
                <c:pt idx="1108">
                  <c:v>43113</c:v>
                </c:pt>
                <c:pt idx="1109">
                  <c:v>43114</c:v>
                </c:pt>
                <c:pt idx="1110">
                  <c:v>43115</c:v>
                </c:pt>
                <c:pt idx="1111">
                  <c:v>43116</c:v>
                </c:pt>
                <c:pt idx="1112">
                  <c:v>43117</c:v>
                </c:pt>
                <c:pt idx="1113">
                  <c:v>43118</c:v>
                </c:pt>
                <c:pt idx="1114">
                  <c:v>43119</c:v>
                </c:pt>
                <c:pt idx="1115">
                  <c:v>43120</c:v>
                </c:pt>
                <c:pt idx="1116">
                  <c:v>43121</c:v>
                </c:pt>
                <c:pt idx="1117">
                  <c:v>43122</c:v>
                </c:pt>
                <c:pt idx="1118">
                  <c:v>43123</c:v>
                </c:pt>
                <c:pt idx="1119">
                  <c:v>43124</c:v>
                </c:pt>
                <c:pt idx="1120">
                  <c:v>43125</c:v>
                </c:pt>
                <c:pt idx="1121">
                  <c:v>43126</c:v>
                </c:pt>
                <c:pt idx="1122">
                  <c:v>43127</c:v>
                </c:pt>
                <c:pt idx="1123">
                  <c:v>43128</c:v>
                </c:pt>
                <c:pt idx="1124">
                  <c:v>43129</c:v>
                </c:pt>
                <c:pt idx="1125">
                  <c:v>43130</c:v>
                </c:pt>
                <c:pt idx="1126">
                  <c:v>43131</c:v>
                </c:pt>
                <c:pt idx="1127">
                  <c:v>43132</c:v>
                </c:pt>
                <c:pt idx="1128">
                  <c:v>43133</c:v>
                </c:pt>
                <c:pt idx="1129">
                  <c:v>43134</c:v>
                </c:pt>
                <c:pt idx="1130">
                  <c:v>43135</c:v>
                </c:pt>
                <c:pt idx="1131">
                  <c:v>43136</c:v>
                </c:pt>
                <c:pt idx="1132">
                  <c:v>43137</c:v>
                </c:pt>
                <c:pt idx="1133">
                  <c:v>43138</c:v>
                </c:pt>
                <c:pt idx="1134">
                  <c:v>43139</c:v>
                </c:pt>
                <c:pt idx="1135">
                  <c:v>43140</c:v>
                </c:pt>
                <c:pt idx="1136">
                  <c:v>43141</c:v>
                </c:pt>
                <c:pt idx="1137">
                  <c:v>43142</c:v>
                </c:pt>
                <c:pt idx="1138">
                  <c:v>43143</c:v>
                </c:pt>
                <c:pt idx="1139">
                  <c:v>43144</c:v>
                </c:pt>
                <c:pt idx="1140">
                  <c:v>43145</c:v>
                </c:pt>
                <c:pt idx="1141">
                  <c:v>43146</c:v>
                </c:pt>
                <c:pt idx="1142">
                  <c:v>43147</c:v>
                </c:pt>
                <c:pt idx="1143">
                  <c:v>43148</c:v>
                </c:pt>
                <c:pt idx="1144">
                  <c:v>43149</c:v>
                </c:pt>
                <c:pt idx="1145">
                  <c:v>43150</c:v>
                </c:pt>
                <c:pt idx="1146">
                  <c:v>43151</c:v>
                </c:pt>
                <c:pt idx="1147">
                  <c:v>43152</c:v>
                </c:pt>
                <c:pt idx="1148">
                  <c:v>43153</c:v>
                </c:pt>
                <c:pt idx="1149">
                  <c:v>43154</c:v>
                </c:pt>
                <c:pt idx="1150">
                  <c:v>43155</c:v>
                </c:pt>
                <c:pt idx="1151">
                  <c:v>43156</c:v>
                </c:pt>
                <c:pt idx="1152">
                  <c:v>43157</c:v>
                </c:pt>
                <c:pt idx="1153">
                  <c:v>43158</c:v>
                </c:pt>
                <c:pt idx="1154">
                  <c:v>43159</c:v>
                </c:pt>
                <c:pt idx="1155">
                  <c:v>43160</c:v>
                </c:pt>
                <c:pt idx="1156">
                  <c:v>43161</c:v>
                </c:pt>
                <c:pt idx="1157">
                  <c:v>43162</c:v>
                </c:pt>
                <c:pt idx="1158">
                  <c:v>43163</c:v>
                </c:pt>
                <c:pt idx="1159">
                  <c:v>43164</c:v>
                </c:pt>
                <c:pt idx="1160">
                  <c:v>43165</c:v>
                </c:pt>
                <c:pt idx="1161">
                  <c:v>43166</c:v>
                </c:pt>
                <c:pt idx="1162">
                  <c:v>43167</c:v>
                </c:pt>
                <c:pt idx="1163">
                  <c:v>43168</c:v>
                </c:pt>
                <c:pt idx="1164">
                  <c:v>43169</c:v>
                </c:pt>
                <c:pt idx="1165">
                  <c:v>43170</c:v>
                </c:pt>
                <c:pt idx="1166">
                  <c:v>43171</c:v>
                </c:pt>
                <c:pt idx="1167">
                  <c:v>43172</c:v>
                </c:pt>
                <c:pt idx="1168">
                  <c:v>43173</c:v>
                </c:pt>
                <c:pt idx="1169">
                  <c:v>43174</c:v>
                </c:pt>
                <c:pt idx="1170">
                  <c:v>43175</c:v>
                </c:pt>
                <c:pt idx="1171">
                  <c:v>43176</c:v>
                </c:pt>
                <c:pt idx="1172">
                  <c:v>43177</c:v>
                </c:pt>
                <c:pt idx="1173">
                  <c:v>43178</c:v>
                </c:pt>
                <c:pt idx="1174">
                  <c:v>43179</c:v>
                </c:pt>
                <c:pt idx="1175">
                  <c:v>43180</c:v>
                </c:pt>
                <c:pt idx="1176">
                  <c:v>43181</c:v>
                </c:pt>
                <c:pt idx="1177">
                  <c:v>43182</c:v>
                </c:pt>
                <c:pt idx="1178">
                  <c:v>43183</c:v>
                </c:pt>
                <c:pt idx="1179">
                  <c:v>43184</c:v>
                </c:pt>
                <c:pt idx="1180">
                  <c:v>43185</c:v>
                </c:pt>
                <c:pt idx="1181">
                  <c:v>43186</c:v>
                </c:pt>
                <c:pt idx="1182">
                  <c:v>43187</c:v>
                </c:pt>
                <c:pt idx="1183">
                  <c:v>43188</c:v>
                </c:pt>
                <c:pt idx="1184">
                  <c:v>43189</c:v>
                </c:pt>
                <c:pt idx="1185">
                  <c:v>43190</c:v>
                </c:pt>
                <c:pt idx="1186">
                  <c:v>43191</c:v>
                </c:pt>
                <c:pt idx="1187">
                  <c:v>43192</c:v>
                </c:pt>
                <c:pt idx="1188">
                  <c:v>43193</c:v>
                </c:pt>
                <c:pt idx="1189">
                  <c:v>43194</c:v>
                </c:pt>
                <c:pt idx="1190">
                  <c:v>43195</c:v>
                </c:pt>
                <c:pt idx="1191">
                  <c:v>43196</c:v>
                </c:pt>
                <c:pt idx="1192">
                  <c:v>43197</c:v>
                </c:pt>
                <c:pt idx="1193">
                  <c:v>43198</c:v>
                </c:pt>
                <c:pt idx="1194">
                  <c:v>43199</c:v>
                </c:pt>
                <c:pt idx="1195">
                  <c:v>43200</c:v>
                </c:pt>
                <c:pt idx="1196">
                  <c:v>43201</c:v>
                </c:pt>
                <c:pt idx="1197">
                  <c:v>43202</c:v>
                </c:pt>
                <c:pt idx="1198">
                  <c:v>43203</c:v>
                </c:pt>
                <c:pt idx="1199">
                  <c:v>43204</c:v>
                </c:pt>
                <c:pt idx="1200">
                  <c:v>43205</c:v>
                </c:pt>
                <c:pt idx="1201">
                  <c:v>43206</c:v>
                </c:pt>
                <c:pt idx="1202">
                  <c:v>43207</c:v>
                </c:pt>
                <c:pt idx="1203">
                  <c:v>43208</c:v>
                </c:pt>
                <c:pt idx="1204">
                  <c:v>43209</c:v>
                </c:pt>
                <c:pt idx="1205">
                  <c:v>43210</c:v>
                </c:pt>
                <c:pt idx="1206">
                  <c:v>43211</c:v>
                </c:pt>
                <c:pt idx="1207">
                  <c:v>43212</c:v>
                </c:pt>
                <c:pt idx="1208">
                  <c:v>43213</c:v>
                </c:pt>
                <c:pt idx="1209">
                  <c:v>43214</c:v>
                </c:pt>
                <c:pt idx="1210">
                  <c:v>43215</c:v>
                </c:pt>
                <c:pt idx="1211">
                  <c:v>43216</c:v>
                </c:pt>
                <c:pt idx="1212">
                  <c:v>43217</c:v>
                </c:pt>
                <c:pt idx="1213">
                  <c:v>43218</c:v>
                </c:pt>
                <c:pt idx="1214">
                  <c:v>43219</c:v>
                </c:pt>
                <c:pt idx="1215">
                  <c:v>43220</c:v>
                </c:pt>
                <c:pt idx="1216">
                  <c:v>43221</c:v>
                </c:pt>
                <c:pt idx="1217">
                  <c:v>43222</c:v>
                </c:pt>
                <c:pt idx="1218">
                  <c:v>43223</c:v>
                </c:pt>
                <c:pt idx="1219">
                  <c:v>43224</c:v>
                </c:pt>
                <c:pt idx="1220">
                  <c:v>43225</c:v>
                </c:pt>
                <c:pt idx="1221">
                  <c:v>43226</c:v>
                </c:pt>
                <c:pt idx="1222">
                  <c:v>43227</c:v>
                </c:pt>
                <c:pt idx="1223">
                  <c:v>43228</c:v>
                </c:pt>
                <c:pt idx="1224">
                  <c:v>43229</c:v>
                </c:pt>
                <c:pt idx="1225">
                  <c:v>43230</c:v>
                </c:pt>
                <c:pt idx="1226">
                  <c:v>43231</c:v>
                </c:pt>
                <c:pt idx="1227">
                  <c:v>43232</c:v>
                </c:pt>
                <c:pt idx="1228">
                  <c:v>43233</c:v>
                </c:pt>
                <c:pt idx="1229">
                  <c:v>43234</c:v>
                </c:pt>
                <c:pt idx="1230">
                  <c:v>43235</c:v>
                </c:pt>
                <c:pt idx="1231">
                  <c:v>43236</c:v>
                </c:pt>
                <c:pt idx="1232">
                  <c:v>43237</c:v>
                </c:pt>
                <c:pt idx="1233">
                  <c:v>43238</c:v>
                </c:pt>
                <c:pt idx="1234">
                  <c:v>43239</c:v>
                </c:pt>
                <c:pt idx="1235">
                  <c:v>43240</c:v>
                </c:pt>
                <c:pt idx="1236">
                  <c:v>43241</c:v>
                </c:pt>
                <c:pt idx="1237">
                  <c:v>43242</c:v>
                </c:pt>
                <c:pt idx="1238">
                  <c:v>43243</c:v>
                </c:pt>
                <c:pt idx="1239">
                  <c:v>43244</c:v>
                </c:pt>
                <c:pt idx="1240">
                  <c:v>43245</c:v>
                </c:pt>
                <c:pt idx="1241">
                  <c:v>43246</c:v>
                </c:pt>
                <c:pt idx="1242">
                  <c:v>43247</c:v>
                </c:pt>
                <c:pt idx="1243">
                  <c:v>43248</c:v>
                </c:pt>
                <c:pt idx="1244">
                  <c:v>43249</c:v>
                </c:pt>
                <c:pt idx="1245">
                  <c:v>43250</c:v>
                </c:pt>
                <c:pt idx="1246">
                  <c:v>43251</c:v>
                </c:pt>
                <c:pt idx="1247">
                  <c:v>43252</c:v>
                </c:pt>
                <c:pt idx="1248">
                  <c:v>43253</c:v>
                </c:pt>
                <c:pt idx="1249">
                  <c:v>43254</c:v>
                </c:pt>
                <c:pt idx="1250">
                  <c:v>43255</c:v>
                </c:pt>
                <c:pt idx="1251">
                  <c:v>43256</c:v>
                </c:pt>
                <c:pt idx="1252">
                  <c:v>43257</c:v>
                </c:pt>
                <c:pt idx="1253">
                  <c:v>43258</c:v>
                </c:pt>
                <c:pt idx="1254">
                  <c:v>43259</c:v>
                </c:pt>
                <c:pt idx="1255">
                  <c:v>43260</c:v>
                </c:pt>
                <c:pt idx="1256">
                  <c:v>43261</c:v>
                </c:pt>
                <c:pt idx="1257">
                  <c:v>43262</c:v>
                </c:pt>
                <c:pt idx="1258">
                  <c:v>43263</c:v>
                </c:pt>
                <c:pt idx="1259">
                  <c:v>43264</c:v>
                </c:pt>
                <c:pt idx="1260">
                  <c:v>43265</c:v>
                </c:pt>
                <c:pt idx="1261">
                  <c:v>43266</c:v>
                </c:pt>
                <c:pt idx="1262">
                  <c:v>43267</c:v>
                </c:pt>
                <c:pt idx="1263">
                  <c:v>43268</c:v>
                </c:pt>
                <c:pt idx="1264">
                  <c:v>43269</c:v>
                </c:pt>
                <c:pt idx="1265">
                  <c:v>43270</c:v>
                </c:pt>
                <c:pt idx="1266">
                  <c:v>43271</c:v>
                </c:pt>
                <c:pt idx="1267">
                  <c:v>43272</c:v>
                </c:pt>
                <c:pt idx="1268">
                  <c:v>43273</c:v>
                </c:pt>
                <c:pt idx="1269">
                  <c:v>43274</c:v>
                </c:pt>
                <c:pt idx="1270">
                  <c:v>43275</c:v>
                </c:pt>
                <c:pt idx="1271">
                  <c:v>43276</c:v>
                </c:pt>
                <c:pt idx="1272">
                  <c:v>43277</c:v>
                </c:pt>
                <c:pt idx="1273">
                  <c:v>43278</c:v>
                </c:pt>
                <c:pt idx="1274">
                  <c:v>43279</c:v>
                </c:pt>
                <c:pt idx="1275">
                  <c:v>43280</c:v>
                </c:pt>
                <c:pt idx="1276">
                  <c:v>43281</c:v>
                </c:pt>
                <c:pt idx="1277">
                  <c:v>43282</c:v>
                </c:pt>
                <c:pt idx="1278">
                  <c:v>43283</c:v>
                </c:pt>
                <c:pt idx="1279">
                  <c:v>43284</c:v>
                </c:pt>
                <c:pt idx="1280">
                  <c:v>43285</c:v>
                </c:pt>
                <c:pt idx="1281">
                  <c:v>43286</c:v>
                </c:pt>
                <c:pt idx="1282">
                  <c:v>43287</c:v>
                </c:pt>
                <c:pt idx="1283">
                  <c:v>43288</c:v>
                </c:pt>
                <c:pt idx="1284">
                  <c:v>43289</c:v>
                </c:pt>
                <c:pt idx="1285">
                  <c:v>43290</c:v>
                </c:pt>
                <c:pt idx="1286">
                  <c:v>43291</c:v>
                </c:pt>
                <c:pt idx="1287">
                  <c:v>43292</c:v>
                </c:pt>
                <c:pt idx="1288">
                  <c:v>43293</c:v>
                </c:pt>
                <c:pt idx="1289">
                  <c:v>43294</c:v>
                </c:pt>
                <c:pt idx="1290">
                  <c:v>43295</c:v>
                </c:pt>
                <c:pt idx="1291">
                  <c:v>43296</c:v>
                </c:pt>
                <c:pt idx="1292">
                  <c:v>43297</c:v>
                </c:pt>
                <c:pt idx="1293">
                  <c:v>43298</c:v>
                </c:pt>
                <c:pt idx="1294">
                  <c:v>43299</c:v>
                </c:pt>
                <c:pt idx="1295">
                  <c:v>43300</c:v>
                </c:pt>
                <c:pt idx="1296">
                  <c:v>43301</c:v>
                </c:pt>
                <c:pt idx="1297">
                  <c:v>43302</c:v>
                </c:pt>
                <c:pt idx="1298">
                  <c:v>43303</c:v>
                </c:pt>
                <c:pt idx="1299">
                  <c:v>43304</c:v>
                </c:pt>
                <c:pt idx="1300">
                  <c:v>43305</c:v>
                </c:pt>
                <c:pt idx="1301">
                  <c:v>43306</c:v>
                </c:pt>
                <c:pt idx="1302">
                  <c:v>43307</c:v>
                </c:pt>
                <c:pt idx="1303">
                  <c:v>43308</c:v>
                </c:pt>
                <c:pt idx="1304">
                  <c:v>43309</c:v>
                </c:pt>
                <c:pt idx="1305">
                  <c:v>43310</c:v>
                </c:pt>
                <c:pt idx="1306">
                  <c:v>43311</c:v>
                </c:pt>
                <c:pt idx="1307">
                  <c:v>43312</c:v>
                </c:pt>
                <c:pt idx="1308">
                  <c:v>43313</c:v>
                </c:pt>
                <c:pt idx="1309">
                  <c:v>43314</c:v>
                </c:pt>
                <c:pt idx="1310">
                  <c:v>43315</c:v>
                </c:pt>
                <c:pt idx="1311">
                  <c:v>43316</c:v>
                </c:pt>
                <c:pt idx="1312">
                  <c:v>43317</c:v>
                </c:pt>
                <c:pt idx="1313">
                  <c:v>43318</c:v>
                </c:pt>
                <c:pt idx="1314">
                  <c:v>43319</c:v>
                </c:pt>
                <c:pt idx="1315">
                  <c:v>43320</c:v>
                </c:pt>
                <c:pt idx="1316">
                  <c:v>43321</c:v>
                </c:pt>
                <c:pt idx="1317">
                  <c:v>43322</c:v>
                </c:pt>
                <c:pt idx="1318">
                  <c:v>43323</c:v>
                </c:pt>
                <c:pt idx="1319">
                  <c:v>43324</c:v>
                </c:pt>
                <c:pt idx="1320">
                  <c:v>43325</c:v>
                </c:pt>
                <c:pt idx="1321">
                  <c:v>43326</c:v>
                </c:pt>
                <c:pt idx="1322">
                  <c:v>43327</c:v>
                </c:pt>
                <c:pt idx="1323">
                  <c:v>43328</c:v>
                </c:pt>
                <c:pt idx="1324">
                  <c:v>43329</c:v>
                </c:pt>
                <c:pt idx="1325">
                  <c:v>43330</c:v>
                </c:pt>
                <c:pt idx="1326">
                  <c:v>43331</c:v>
                </c:pt>
                <c:pt idx="1327">
                  <c:v>43332</c:v>
                </c:pt>
                <c:pt idx="1328">
                  <c:v>43333</c:v>
                </c:pt>
                <c:pt idx="1329">
                  <c:v>43334</c:v>
                </c:pt>
                <c:pt idx="1330">
                  <c:v>43335</c:v>
                </c:pt>
                <c:pt idx="1331">
                  <c:v>43336</c:v>
                </c:pt>
                <c:pt idx="1332">
                  <c:v>43337</c:v>
                </c:pt>
                <c:pt idx="1333">
                  <c:v>43338</c:v>
                </c:pt>
                <c:pt idx="1334">
                  <c:v>43339</c:v>
                </c:pt>
                <c:pt idx="1335">
                  <c:v>43340</c:v>
                </c:pt>
                <c:pt idx="1336">
                  <c:v>43341</c:v>
                </c:pt>
                <c:pt idx="1337">
                  <c:v>43342</c:v>
                </c:pt>
                <c:pt idx="1338">
                  <c:v>43343</c:v>
                </c:pt>
                <c:pt idx="1339">
                  <c:v>43344</c:v>
                </c:pt>
                <c:pt idx="1340">
                  <c:v>43345</c:v>
                </c:pt>
                <c:pt idx="1341">
                  <c:v>43346</c:v>
                </c:pt>
                <c:pt idx="1342">
                  <c:v>43347</c:v>
                </c:pt>
                <c:pt idx="1343">
                  <c:v>43348</c:v>
                </c:pt>
                <c:pt idx="1344">
                  <c:v>43349</c:v>
                </c:pt>
                <c:pt idx="1345">
                  <c:v>43350</c:v>
                </c:pt>
                <c:pt idx="1346">
                  <c:v>43351</c:v>
                </c:pt>
                <c:pt idx="1347">
                  <c:v>43352</c:v>
                </c:pt>
                <c:pt idx="1348">
                  <c:v>43353</c:v>
                </c:pt>
                <c:pt idx="1349">
                  <c:v>43354</c:v>
                </c:pt>
                <c:pt idx="1350">
                  <c:v>43355</c:v>
                </c:pt>
                <c:pt idx="1351">
                  <c:v>43356</c:v>
                </c:pt>
                <c:pt idx="1352">
                  <c:v>43357</c:v>
                </c:pt>
                <c:pt idx="1353">
                  <c:v>43358</c:v>
                </c:pt>
                <c:pt idx="1354">
                  <c:v>43359</c:v>
                </c:pt>
                <c:pt idx="1355">
                  <c:v>43360</c:v>
                </c:pt>
                <c:pt idx="1356">
                  <c:v>43361</c:v>
                </c:pt>
                <c:pt idx="1357">
                  <c:v>43362</c:v>
                </c:pt>
                <c:pt idx="1358">
                  <c:v>43363</c:v>
                </c:pt>
                <c:pt idx="1359">
                  <c:v>43364</c:v>
                </c:pt>
                <c:pt idx="1360">
                  <c:v>43365</c:v>
                </c:pt>
                <c:pt idx="1361">
                  <c:v>43366</c:v>
                </c:pt>
                <c:pt idx="1362">
                  <c:v>43367</c:v>
                </c:pt>
                <c:pt idx="1363">
                  <c:v>43368</c:v>
                </c:pt>
                <c:pt idx="1364">
                  <c:v>43369</c:v>
                </c:pt>
                <c:pt idx="1365">
                  <c:v>43370</c:v>
                </c:pt>
                <c:pt idx="1366">
                  <c:v>43371</c:v>
                </c:pt>
                <c:pt idx="1367">
                  <c:v>43372</c:v>
                </c:pt>
                <c:pt idx="1368">
                  <c:v>43373</c:v>
                </c:pt>
                <c:pt idx="1369">
                  <c:v>43374</c:v>
                </c:pt>
                <c:pt idx="1370">
                  <c:v>43375</c:v>
                </c:pt>
                <c:pt idx="1371">
                  <c:v>43376</c:v>
                </c:pt>
                <c:pt idx="1372">
                  <c:v>43377</c:v>
                </c:pt>
                <c:pt idx="1373">
                  <c:v>43378</c:v>
                </c:pt>
                <c:pt idx="1374">
                  <c:v>43379</c:v>
                </c:pt>
                <c:pt idx="1375">
                  <c:v>43380</c:v>
                </c:pt>
                <c:pt idx="1376">
                  <c:v>43381</c:v>
                </c:pt>
                <c:pt idx="1377">
                  <c:v>43382</c:v>
                </c:pt>
                <c:pt idx="1378">
                  <c:v>43383</c:v>
                </c:pt>
                <c:pt idx="1379">
                  <c:v>43384</c:v>
                </c:pt>
                <c:pt idx="1380">
                  <c:v>43385</c:v>
                </c:pt>
                <c:pt idx="1381">
                  <c:v>43386</c:v>
                </c:pt>
                <c:pt idx="1382">
                  <c:v>43387</c:v>
                </c:pt>
                <c:pt idx="1383">
                  <c:v>43388</c:v>
                </c:pt>
                <c:pt idx="1384">
                  <c:v>43389</c:v>
                </c:pt>
                <c:pt idx="1385">
                  <c:v>43390</c:v>
                </c:pt>
                <c:pt idx="1386">
                  <c:v>43391</c:v>
                </c:pt>
                <c:pt idx="1387">
                  <c:v>43392</c:v>
                </c:pt>
                <c:pt idx="1388">
                  <c:v>43393</c:v>
                </c:pt>
                <c:pt idx="1389">
                  <c:v>43394</c:v>
                </c:pt>
                <c:pt idx="1390">
                  <c:v>43395</c:v>
                </c:pt>
                <c:pt idx="1391">
                  <c:v>43396</c:v>
                </c:pt>
                <c:pt idx="1392">
                  <c:v>43397</c:v>
                </c:pt>
                <c:pt idx="1393">
                  <c:v>43398</c:v>
                </c:pt>
                <c:pt idx="1394">
                  <c:v>43399</c:v>
                </c:pt>
                <c:pt idx="1395">
                  <c:v>43400</c:v>
                </c:pt>
                <c:pt idx="1396">
                  <c:v>43401</c:v>
                </c:pt>
                <c:pt idx="1397">
                  <c:v>43402</c:v>
                </c:pt>
                <c:pt idx="1398">
                  <c:v>43403</c:v>
                </c:pt>
                <c:pt idx="1399">
                  <c:v>43404</c:v>
                </c:pt>
                <c:pt idx="1400">
                  <c:v>43405</c:v>
                </c:pt>
                <c:pt idx="1401">
                  <c:v>43406</c:v>
                </c:pt>
                <c:pt idx="1402">
                  <c:v>43407</c:v>
                </c:pt>
                <c:pt idx="1403">
                  <c:v>43408</c:v>
                </c:pt>
                <c:pt idx="1404">
                  <c:v>43409</c:v>
                </c:pt>
                <c:pt idx="1405">
                  <c:v>43410</c:v>
                </c:pt>
                <c:pt idx="1406">
                  <c:v>43411</c:v>
                </c:pt>
                <c:pt idx="1407">
                  <c:v>43412</c:v>
                </c:pt>
                <c:pt idx="1408">
                  <c:v>43413</c:v>
                </c:pt>
                <c:pt idx="1409">
                  <c:v>43414</c:v>
                </c:pt>
                <c:pt idx="1410">
                  <c:v>43415</c:v>
                </c:pt>
                <c:pt idx="1411">
                  <c:v>43416</c:v>
                </c:pt>
                <c:pt idx="1412">
                  <c:v>43417</c:v>
                </c:pt>
                <c:pt idx="1413">
                  <c:v>43418</c:v>
                </c:pt>
                <c:pt idx="1414">
                  <c:v>43419</c:v>
                </c:pt>
                <c:pt idx="1415">
                  <c:v>43420</c:v>
                </c:pt>
                <c:pt idx="1416">
                  <c:v>43421</c:v>
                </c:pt>
                <c:pt idx="1417">
                  <c:v>43422</c:v>
                </c:pt>
                <c:pt idx="1418">
                  <c:v>43423</c:v>
                </c:pt>
                <c:pt idx="1419">
                  <c:v>43424</c:v>
                </c:pt>
                <c:pt idx="1420">
                  <c:v>43425</c:v>
                </c:pt>
                <c:pt idx="1421">
                  <c:v>43426</c:v>
                </c:pt>
                <c:pt idx="1422">
                  <c:v>43427</c:v>
                </c:pt>
                <c:pt idx="1423">
                  <c:v>43428</c:v>
                </c:pt>
                <c:pt idx="1424">
                  <c:v>43429</c:v>
                </c:pt>
                <c:pt idx="1425">
                  <c:v>43430</c:v>
                </c:pt>
                <c:pt idx="1426">
                  <c:v>43431</c:v>
                </c:pt>
                <c:pt idx="1427">
                  <c:v>43432</c:v>
                </c:pt>
                <c:pt idx="1428">
                  <c:v>43433</c:v>
                </c:pt>
                <c:pt idx="1429">
                  <c:v>43434</c:v>
                </c:pt>
                <c:pt idx="1430">
                  <c:v>43435</c:v>
                </c:pt>
                <c:pt idx="1431">
                  <c:v>43436</c:v>
                </c:pt>
                <c:pt idx="1432">
                  <c:v>43437</c:v>
                </c:pt>
                <c:pt idx="1433">
                  <c:v>43438</c:v>
                </c:pt>
                <c:pt idx="1434">
                  <c:v>43439</c:v>
                </c:pt>
                <c:pt idx="1435">
                  <c:v>43440</c:v>
                </c:pt>
                <c:pt idx="1436">
                  <c:v>43441</c:v>
                </c:pt>
                <c:pt idx="1437">
                  <c:v>43442</c:v>
                </c:pt>
                <c:pt idx="1438">
                  <c:v>43443</c:v>
                </c:pt>
                <c:pt idx="1439">
                  <c:v>43444</c:v>
                </c:pt>
                <c:pt idx="1440">
                  <c:v>43445</c:v>
                </c:pt>
                <c:pt idx="1441">
                  <c:v>43446</c:v>
                </c:pt>
                <c:pt idx="1442">
                  <c:v>43447</c:v>
                </c:pt>
                <c:pt idx="1443">
                  <c:v>43448</c:v>
                </c:pt>
                <c:pt idx="1444">
                  <c:v>43449</c:v>
                </c:pt>
                <c:pt idx="1445">
                  <c:v>43450</c:v>
                </c:pt>
                <c:pt idx="1446">
                  <c:v>43451</c:v>
                </c:pt>
                <c:pt idx="1447">
                  <c:v>43452</c:v>
                </c:pt>
                <c:pt idx="1448">
                  <c:v>43453</c:v>
                </c:pt>
                <c:pt idx="1449">
                  <c:v>43454</c:v>
                </c:pt>
                <c:pt idx="1450">
                  <c:v>43455</c:v>
                </c:pt>
                <c:pt idx="1451">
                  <c:v>43456</c:v>
                </c:pt>
                <c:pt idx="1452">
                  <c:v>43457</c:v>
                </c:pt>
                <c:pt idx="1453">
                  <c:v>43458</c:v>
                </c:pt>
                <c:pt idx="1454">
                  <c:v>43459</c:v>
                </c:pt>
                <c:pt idx="1455">
                  <c:v>43460</c:v>
                </c:pt>
                <c:pt idx="1456">
                  <c:v>43461</c:v>
                </c:pt>
                <c:pt idx="1457">
                  <c:v>43462</c:v>
                </c:pt>
                <c:pt idx="1458">
                  <c:v>43463</c:v>
                </c:pt>
                <c:pt idx="1459">
                  <c:v>43464</c:v>
                </c:pt>
                <c:pt idx="1460">
                  <c:v>43465</c:v>
                </c:pt>
                <c:pt idx="1461">
                  <c:v>43466</c:v>
                </c:pt>
                <c:pt idx="1462">
                  <c:v>43467</c:v>
                </c:pt>
                <c:pt idx="1463">
                  <c:v>43468</c:v>
                </c:pt>
                <c:pt idx="1464">
                  <c:v>43469</c:v>
                </c:pt>
                <c:pt idx="1465">
                  <c:v>43470</c:v>
                </c:pt>
                <c:pt idx="1466">
                  <c:v>43471</c:v>
                </c:pt>
                <c:pt idx="1467">
                  <c:v>43472</c:v>
                </c:pt>
                <c:pt idx="1468">
                  <c:v>43473</c:v>
                </c:pt>
                <c:pt idx="1469">
                  <c:v>43474</c:v>
                </c:pt>
                <c:pt idx="1470">
                  <c:v>43475</c:v>
                </c:pt>
                <c:pt idx="1471">
                  <c:v>43476</c:v>
                </c:pt>
                <c:pt idx="1472">
                  <c:v>43477</c:v>
                </c:pt>
                <c:pt idx="1473">
                  <c:v>43478</c:v>
                </c:pt>
                <c:pt idx="1474">
                  <c:v>43479</c:v>
                </c:pt>
                <c:pt idx="1475">
                  <c:v>43480</c:v>
                </c:pt>
                <c:pt idx="1476">
                  <c:v>43481</c:v>
                </c:pt>
                <c:pt idx="1477">
                  <c:v>43482</c:v>
                </c:pt>
                <c:pt idx="1478">
                  <c:v>43483</c:v>
                </c:pt>
                <c:pt idx="1479">
                  <c:v>43484</c:v>
                </c:pt>
                <c:pt idx="1480">
                  <c:v>43485</c:v>
                </c:pt>
                <c:pt idx="1481">
                  <c:v>43486</c:v>
                </c:pt>
                <c:pt idx="1482">
                  <c:v>43487</c:v>
                </c:pt>
                <c:pt idx="1483">
                  <c:v>43488</c:v>
                </c:pt>
                <c:pt idx="1484">
                  <c:v>43489</c:v>
                </c:pt>
                <c:pt idx="1485">
                  <c:v>43490</c:v>
                </c:pt>
                <c:pt idx="1486">
                  <c:v>43491</c:v>
                </c:pt>
                <c:pt idx="1487">
                  <c:v>43492</c:v>
                </c:pt>
                <c:pt idx="1488">
                  <c:v>43493</c:v>
                </c:pt>
                <c:pt idx="1489">
                  <c:v>43494</c:v>
                </c:pt>
                <c:pt idx="1490">
                  <c:v>43495</c:v>
                </c:pt>
                <c:pt idx="1491">
                  <c:v>43496</c:v>
                </c:pt>
                <c:pt idx="1492">
                  <c:v>43497</c:v>
                </c:pt>
                <c:pt idx="1493">
                  <c:v>43498</c:v>
                </c:pt>
                <c:pt idx="1494">
                  <c:v>43499</c:v>
                </c:pt>
                <c:pt idx="1495">
                  <c:v>43500</c:v>
                </c:pt>
                <c:pt idx="1496">
                  <c:v>43501</c:v>
                </c:pt>
                <c:pt idx="1497">
                  <c:v>43502</c:v>
                </c:pt>
                <c:pt idx="1498">
                  <c:v>43503</c:v>
                </c:pt>
                <c:pt idx="1499">
                  <c:v>43504</c:v>
                </c:pt>
                <c:pt idx="1500">
                  <c:v>43505</c:v>
                </c:pt>
                <c:pt idx="1501">
                  <c:v>43506</c:v>
                </c:pt>
                <c:pt idx="1502">
                  <c:v>43507</c:v>
                </c:pt>
                <c:pt idx="1503">
                  <c:v>43508</c:v>
                </c:pt>
                <c:pt idx="1504">
                  <c:v>43509</c:v>
                </c:pt>
                <c:pt idx="1505">
                  <c:v>43510</c:v>
                </c:pt>
                <c:pt idx="1506">
                  <c:v>43511</c:v>
                </c:pt>
                <c:pt idx="1507">
                  <c:v>43512</c:v>
                </c:pt>
                <c:pt idx="1508">
                  <c:v>43513</c:v>
                </c:pt>
                <c:pt idx="1509">
                  <c:v>43514</c:v>
                </c:pt>
                <c:pt idx="1510">
                  <c:v>43515</c:v>
                </c:pt>
                <c:pt idx="1511">
                  <c:v>43516</c:v>
                </c:pt>
                <c:pt idx="1512">
                  <c:v>43517</c:v>
                </c:pt>
                <c:pt idx="1513">
                  <c:v>43518</c:v>
                </c:pt>
                <c:pt idx="1514">
                  <c:v>43519</c:v>
                </c:pt>
                <c:pt idx="1515">
                  <c:v>43520</c:v>
                </c:pt>
                <c:pt idx="1516">
                  <c:v>43521</c:v>
                </c:pt>
                <c:pt idx="1517">
                  <c:v>43522</c:v>
                </c:pt>
                <c:pt idx="1518">
                  <c:v>43523</c:v>
                </c:pt>
                <c:pt idx="1519">
                  <c:v>43524</c:v>
                </c:pt>
                <c:pt idx="1520">
                  <c:v>43525</c:v>
                </c:pt>
                <c:pt idx="1521">
                  <c:v>43526</c:v>
                </c:pt>
                <c:pt idx="1522">
                  <c:v>43527</c:v>
                </c:pt>
                <c:pt idx="1523">
                  <c:v>43528</c:v>
                </c:pt>
                <c:pt idx="1524">
                  <c:v>43529</c:v>
                </c:pt>
                <c:pt idx="1525">
                  <c:v>43530</c:v>
                </c:pt>
                <c:pt idx="1526">
                  <c:v>43531</c:v>
                </c:pt>
                <c:pt idx="1527">
                  <c:v>43532</c:v>
                </c:pt>
                <c:pt idx="1528">
                  <c:v>43533</c:v>
                </c:pt>
                <c:pt idx="1529">
                  <c:v>43534</c:v>
                </c:pt>
                <c:pt idx="1530">
                  <c:v>43535</c:v>
                </c:pt>
                <c:pt idx="1531">
                  <c:v>43536</c:v>
                </c:pt>
                <c:pt idx="1532">
                  <c:v>43537</c:v>
                </c:pt>
                <c:pt idx="1533">
                  <c:v>43538</c:v>
                </c:pt>
                <c:pt idx="1534">
                  <c:v>43539</c:v>
                </c:pt>
                <c:pt idx="1535">
                  <c:v>43540</c:v>
                </c:pt>
                <c:pt idx="1536">
                  <c:v>43541</c:v>
                </c:pt>
                <c:pt idx="1537">
                  <c:v>43542</c:v>
                </c:pt>
                <c:pt idx="1538">
                  <c:v>43543</c:v>
                </c:pt>
                <c:pt idx="1539">
                  <c:v>43544</c:v>
                </c:pt>
                <c:pt idx="1540">
                  <c:v>43545</c:v>
                </c:pt>
                <c:pt idx="1541">
                  <c:v>43546</c:v>
                </c:pt>
                <c:pt idx="1542">
                  <c:v>43547</c:v>
                </c:pt>
                <c:pt idx="1543">
                  <c:v>43548</c:v>
                </c:pt>
                <c:pt idx="1544">
                  <c:v>43549</c:v>
                </c:pt>
                <c:pt idx="1545">
                  <c:v>43550</c:v>
                </c:pt>
                <c:pt idx="1546">
                  <c:v>43551</c:v>
                </c:pt>
                <c:pt idx="1547">
                  <c:v>43552</c:v>
                </c:pt>
                <c:pt idx="1548">
                  <c:v>43553</c:v>
                </c:pt>
                <c:pt idx="1549">
                  <c:v>43554</c:v>
                </c:pt>
                <c:pt idx="1550">
                  <c:v>43555</c:v>
                </c:pt>
                <c:pt idx="1551">
                  <c:v>43556</c:v>
                </c:pt>
                <c:pt idx="1552">
                  <c:v>43557</c:v>
                </c:pt>
                <c:pt idx="1553">
                  <c:v>43558</c:v>
                </c:pt>
                <c:pt idx="1554">
                  <c:v>43559</c:v>
                </c:pt>
                <c:pt idx="1555">
                  <c:v>43560</c:v>
                </c:pt>
                <c:pt idx="1556">
                  <c:v>43561</c:v>
                </c:pt>
                <c:pt idx="1557">
                  <c:v>43562</c:v>
                </c:pt>
                <c:pt idx="1558">
                  <c:v>43563</c:v>
                </c:pt>
                <c:pt idx="1559">
                  <c:v>43564</c:v>
                </c:pt>
                <c:pt idx="1560">
                  <c:v>43565</c:v>
                </c:pt>
                <c:pt idx="1561">
                  <c:v>43566</c:v>
                </c:pt>
                <c:pt idx="1562">
                  <c:v>43567</c:v>
                </c:pt>
                <c:pt idx="1563">
                  <c:v>43568</c:v>
                </c:pt>
                <c:pt idx="1564">
                  <c:v>43569</c:v>
                </c:pt>
                <c:pt idx="1565">
                  <c:v>43570</c:v>
                </c:pt>
                <c:pt idx="1566">
                  <c:v>43571</c:v>
                </c:pt>
                <c:pt idx="1567">
                  <c:v>43572</c:v>
                </c:pt>
                <c:pt idx="1568">
                  <c:v>43573</c:v>
                </c:pt>
                <c:pt idx="1569">
                  <c:v>43574</c:v>
                </c:pt>
                <c:pt idx="1570">
                  <c:v>43575</c:v>
                </c:pt>
                <c:pt idx="1571">
                  <c:v>43576</c:v>
                </c:pt>
                <c:pt idx="1572">
                  <c:v>43577</c:v>
                </c:pt>
                <c:pt idx="1573">
                  <c:v>43578</c:v>
                </c:pt>
                <c:pt idx="1574">
                  <c:v>43579</c:v>
                </c:pt>
                <c:pt idx="1575">
                  <c:v>43580</c:v>
                </c:pt>
                <c:pt idx="1576">
                  <c:v>43581</c:v>
                </c:pt>
                <c:pt idx="1577">
                  <c:v>43582</c:v>
                </c:pt>
                <c:pt idx="1578">
                  <c:v>43583</c:v>
                </c:pt>
                <c:pt idx="1579">
                  <c:v>43584</c:v>
                </c:pt>
                <c:pt idx="1580">
                  <c:v>43585</c:v>
                </c:pt>
                <c:pt idx="1581">
                  <c:v>43586</c:v>
                </c:pt>
                <c:pt idx="1582">
                  <c:v>43587</c:v>
                </c:pt>
                <c:pt idx="1583">
                  <c:v>43588</c:v>
                </c:pt>
                <c:pt idx="1584">
                  <c:v>43589</c:v>
                </c:pt>
                <c:pt idx="1585">
                  <c:v>43590</c:v>
                </c:pt>
                <c:pt idx="1586">
                  <c:v>43591</c:v>
                </c:pt>
                <c:pt idx="1587">
                  <c:v>43592</c:v>
                </c:pt>
                <c:pt idx="1588">
                  <c:v>43593</c:v>
                </c:pt>
                <c:pt idx="1589">
                  <c:v>43594</c:v>
                </c:pt>
                <c:pt idx="1590">
                  <c:v>43595</c:v>
                </c:pt>
                <c:pt idx="1591">
                  <c:v>43596</c:v>
                </c:pt>
                <c:pt idx="1592">
                  <c:v>43597</c:v>
                </c:pt>
                <c:pt idx="1593">
                  <c:v>43598</c:v>
                </c:pt>
                <c:pt idx="1594">
                  <c:v>43599</c:v>
                </c:pt>
                <c:pt idx="1595">
                  <c:v>43600</c:v>
                </c:pt>
                <c:pt idx="1596">
                  <c:v>43601</c:v>
                </c:pt>
                <c:pt idx="1597">
                  <c:v>43602</c:v>
                </c:pt>
                <c:pt idx="1598">
                  <c:v>43603</c:v>
                </c:pt>
                <c:pt idx="1599">
                  <c:v>43604</c:v>
                </c:pt>
                <c:pt idx="1600">
                  <c:v>43605</c:v>
                </c:pt>
                <c:pt idx="1601">
                  <c:v>43606</c:v>
                </c:pt>
                <c:pt idx="1602">
                  <c:v>43607</c:v>
                </c:pt>
                <c:pt idx="1603">
                  <c:v>43608</c:v>
                </c:pt>
                <c:pt idx="1604">
                  <c:v>43609</c:v>
                </c:pt>
                <c:pt idx="1605">
                  <c:v>43610</c:v>
                </c:pt>
                <c:pt idx="1606">
                  <c:v>43611</c:v>
                </c:pt>
                <c:pt idx="1607">
                  <c:v>43612</c:v>
                </c:pt>
                <c:pt idx="1608">
                  <c:v>43613</c:v>
                </c:pt>
                <c:pt idx="1609">
                  <c:v>43614</c:v>
                </c:pt>
                <c:pt idx="1610">
                  <c:v>43615</c:v>
                </c:pt>
                <c:pt idx="1611">
                  <c:v>43616</c:v>
                </c:pt>
                <c:pt idx="1612">
                  <c:v>43617</c:v>
                </c:pt>
                <c:pt idx="1613">
                  <c:v>43618</c:v>
                </c:pt>
                <c:pt idx="1614">
                  <c:v>43619</c:v>
                </c:pt>
                <c:pt idx="1615">
                  <c:v>43620</c:v>
                </c:pt>
                <c:pt idx="1616">
                  <c:v>43621</c:v>
                </c:pt>
                <c:pt idx="1617">
                  <c:v>43622</c:v>
                </c:pt>
                <c:pt idx="1618">
                  <c:v>43623</c:v>
                </c:pt>
                <c:pt idx="1619">
                  <c:v>43624</c:v>
                </c:pt>
                <c:pt idx="1620">
                  <c:v>43625</c:v>
                </c:pt>
                <c:pt idx="1621">
                  <c:v>43626</c:v>
                </c:pt>
                <c:pt idx="1622">
                  <c:v>43627</c:v>
                </c:pt>
                <c:pt idx="1623">
                  <c:v>43628</c:v>
                </c:pt>
                <c:pt idx="1624">
                  <c:v>43629</c:v>
                </c:pt>
                <c:pt idx="1625">
                  <c:v>43630</c:v>
                </c:pt>
                <c:pt idx="1626">
                  <c:v>43631</c:v>
                </c:pt>
                <c:pt idx="1627">
                  <c:v>43632</c:v>
                </c:pt>
                <c:pt idx="1628">
                  <c:v>43633</c:v>
                </c:pt>
                <c:pt idx="1629">
                  <c:v>43634</c:v>
                </c:pt>
                <c:pt idx="1630">
                  <c:v>43635</c:v>
                </c:pt>
                <c:pt idx="1631">
                  <c:v>43636</c:v>
                </c:pt>
                <c:pt idx="1632">
                  <c:v>43637</c:v>
                </c:pt>
                <c:pt idx="1633">
                  <c:v>43638</c:v>
                </c:pt>
                <c:pt idx="1634">
                  <c:v>43639</c:v>
                </c:pt>
                <c:pt idx="1635">
                  <c:v>43640</c:v>
                </c:pt>
                <c:pt idx="1636">
                  <c:v>43641</c:v>
                </c:pt>
                <c:pt idx="1637">
                  <c:v>43642</c:v>
                </c:pt>
                <c:pt idx="1638">
                  <c:v>43643</c:v>
                </c:pt>
                <c:pt idx="1639">
                  <c:v>43644</c:v>
                </c:pt>
                <c:pt idx="1640">
                  <c:v>43645</c:v>
                </c:pt>
                <c:pt idx="1641">
                  <c:v>43646</c:v>
                </c:pt>
                <c:pt idx="1642">
                  <c:v>43647</c:v>
                </c:pt>
                <c:pt idx="1643">
                  <c:v>43648</c:v>
                </c:pt>
                <c:pt idx="1644">
                  <c:v>43649</c:v>
                </c:pt>
                <c:pt idx="1645">
                  <c:v>43650</c:v>
                </c:pt>
                <c:pt idx="1646">
                  <c:v>43651</c:v>
                </c:pt>
                <c:pt idx="1647">
                  <c:v>43652</c:v>
                </c:pt>
                <c:pt idx="1648">
                  <c:v>43653</c:v>
                </c:pt>
                <c:pt idx="1649">
                  <c:v>43654</c:v>
                </c:pt>
                <c:pt idx="1650">
                  <c:v>43655</c:v>
                </c:pt>
                <c:pt idx="1651">
                  <c:v>43656</c:v>
                </c:pt>
                <c:pt idx="1652">
                  <c:v>43657</c:v>
                </c:pt>
                <c:pt idx="1653">
                  <c:v>43658</c:v>
                </c:pt>
                <c:pt idx="1654">
                  <c:v>43659</c:v>
                </c:pt>
                <c:pt idx="1655">
                  <c:v>43660</c:v>
                </c:pt>
                <c:pt idx="1656">
                  <c:v>43661</c:v>
                </c:pt>
                <c:pt idx="1657">
                  <c:v>43662</c:v>
                </c:pt>
                <c:pt idx="1658">
                  <c:v>43663</c:v>
                </c:pt>
                <c:pt idx="1659">
                  <c:v>43664</c:v>
                </c:pt>
                <c:pt idx="1660">
                  <c:v>43665</c:v>
                </c:pt>
                <c:pt idx="1661">
                  <c:v>43666</c:v>
                </c:pt>
                <c:pt idx="1662">
                  <c:v>43667</c:v>
                </c:pt>
                <c:pt idx="1663">
                  <c:v>43668</c:v>
                </c:pt>
                <c:pt idx="1664">
                  <c:v>43669</c:v>
                </c:pt>
                <c:pt idx="1665">
                  <c:v>43670</c:v>
                </c:pt>
                <c:pt idx="1666">
                  <c:v>43671</c:v>
                </c:pt>
                <c:pt idx="1667">
                  <c:v>43672</c:v>
                </c:pt>
                <c:pt idx="1668">
                  <c:v>43673</c:v>
                </c:pt>
                <c:pt idx="1669">
                  <c:v>43674</c:v>
                </c:pt>
                <c:pt idx="1670">
                  <c:v>43675</c:v>
                </c:pt>
                <c:pt idx="1671">
                  <c:v>43676</c:v>
                </c:pt>
                <c:pt idx="1672">
                  <c:v>43677</c:v>
                </c:pt>
                <c:pt idx="1673">
                  <c:v>43678</c:v>
                </c:pt>
                <c:pt idx="1674">
                  <c:v>43679</c:v>
                </c:pt>
                <c:pt idx="1675">
                  <c:v>43680</c:v>
                </c:pt>
                <c:pt idx="1676">
                  <c:v>43681</c:v>
                </c:pt>
                <c:pt idx="1677">
                  <c:v>43682</c:v>
                </c:pt>
                <c:pt idx="1678">
                  <c:v>43683</c:v>
                </c:pt>
                <c:pt idx="1679">
                  <c:v>43684</c:v>
                </c:pt>
                <c:pt idx="1680">
                  <c:v>43685</c:v>
                </c:pt>
                <c:pt idx="1681">
                  <c:v>43686</c:v>
                </c:pt>
                <c:pt idx="1682">
                  <c:v>43687</c:v>
                </c:pt>
                <c:pt idx="1683">
                  <c:v>43688</c:v>
                </c:pt>
                <c:pt idx="1684">
                  <c:v>43689</c:v>
                </c:pt>
                <c:pt idx="1685">
                  <c:v>43690</c:v>
                </c:pt>
                <c:pt idx="1686">
                  <c:v>43691</c:v>
                </c:pt>
                <c:pt idx="1687">
                  <c:v>43692</c:v>
                </c:pt>
                <c:pt idx="1688">
                  <c:v>43693</c:v>
                </c:pt>
                <c:pt idx="1689">
                  <c:v>43694</c:v>
                </c:pt>
                <c:pt idx="1690">
                  <c:v>43695</c:v>
                </c:pt>
                <c:pt idx="1691">
                  <c:v>43696</c:v>
                </c:pt>
                <c:pt idx="1692">
                  <c:v>43697</c:v>
                </c:pt>
                <c:pt idx="1693">
                  <c:v>43698</c:v>
                </c:pt>
                <c:pt idx="1694">
                  <c:v>43699</c:v>
                </c:pt>
                <c:pt idx="1695">
                  <c:v>43700</c:v>
                </c:pt>
                <c:pt idx="1696">
                  <c:v>43701</c:v>
                </c:pt>
                <c:pt idx="1697">
                  <c:v>43702</c:v>
                </c:pt>
                <c:pt idx="1698">
                  <c:v>43703</c:v>
                </c:pt>
                <c:pt idx="1699">
                  <c:v>43704</c:v>
                </c:pt>
                <c:pt idx="1700">
                  <c:v>43705</c:v>
                </c:pt>
                <c:pt idx="1701">
                  <c:v>43706</c:v>
                </c:pt>
                <c:pt idx="1702">
                  <c:v>43707</c:v>
                </c:pt>
                <c:pt idx="1703">
                  <c:v>43708</c:v>
                </c:pt>
                <c:pt idx="1704">
                  <c:v>43709</c:v>
                </c:pt>
                <c:pt idx="1705">
                  <c:v>43710</c:v>
                </c:pt>
                <c:pt idx="1706">
                  <c:v>43711</c:v>
                </c:pt>
                <c:pt idx="1707">
                  <c:v>43712</c:v>
                </c:pt>
                <c:pt idx="1708">
                  <c:v>43713</c:v>
                </c:pt>
                <c:pt idx="1709">
                  <c:v>43714</c:v>
                </c:pt>
                <c:pt idx="1710">
                  <c:v>43715</c:v>
                </c:pt>
                <c:pt idx="1711">
                  <c:v>43716</c:v>
                </c:pt>
                <c:pt idx="1712">
                  <c:v>43717</c:v>
                </c:pt>
                <c:pt idx="1713">
                  <c:v>43718</c:v>
                </c:pt>
                <c:pt idx="1714">
                  <c:v>43719</c:v>
                </c:pt>
                <c:pt idx="1715">
                  <c:v>43720</c:v>
                </c:pt>
                <c:pt idx="1716">
                  <c:v>43721</c:v>
                </c:pt>
                <c:pt idx="1717">
                  <c:v>43722</c:v>
                </c:pt>
                <c:pt idx="1718">
                  <c:v>43723</c:v>
                </c:pt>
                <c:pt idx="1719">
                  <c:v>43724</c:v>
                </c:pt>
                <c:pt idx="1720">
                  <c:v>43725</c:v>
                </c:pt>
                <c:pt idx="1721">
                  <c:v>43726</c:v>
                </c:pt>
                <c:pt idx="1722">
                  <c:v>43727</c:v>
                </c:pt>
                <c:pt idx="1723">
                  <c:v>43728</c:v>
                </c:pt>
                <c:pt idx="1724">
                  <c:v>43729</c:v>
                </c:pt>
                <c:pt idx="1725">
                  <c:v>43730</c:v>
                </c:pt>
                <c:pt idx="1726">
                  <c:v>43731</c:v>
                </c:pt>
                <c:pt idx="1727">
                  <c:v>43732</c:v>
                </c:pt>
                <c:pt idx="1728">
                  <c:v>43733</c:v>
                </c:pt>
                <c:pt idx="1729">
                  <c:v>43734</c:v>
                </c:pt>
                <c:pt idx="1730">
                  <c:v>43735</c:v>
                </c:pt>
                <c:pt idx="1731">
                  <c:v>43736</c:v>
                </c:pt>
                <c:pt idx="1732">
                  <c:v>43737</c:v>
                </c:pt>
                <c:pt idx="1733">
                  <c:v>43738</c:v>
                </c:pt>
                <c:pt idx="1734">
                  <c:v>43739</c:v>
                </c:pt>
                <c:pt idx="1735">
                  <c:v>43740</c:v>
                </c:pt>
                <c:pt idx="1736">
                  <c:v>43741</c:v>
                </c:pt>
                <c:pt idx="1737">
                  <c:v>43742</c:v>
                </c:pt>
                <c:pt idx="1738">
                  <c:v>43743</c:v>
                </c:pt>
                <c:pt idx="1739">
                  <c:v>43744</c:v>
                </c:pt>
                <c:pt idx="1740">
                  <c:v>43745</c:v>
                </c:pt>
                <c:pt idx="1741">
                  <c:v>43746</c:v>
                </c:pt>
                <c:pt idx="1742">
                  <c:v>43747</c:v>
                </c:pt>
                <c:pt idx="1743">
                  <c:v>43748</c:v>
                </c:pt>
                <c:pt idx="1744">
                  <c:v>43749</c:v>
                </c:pt>
                <c:pt idx="1745">
                  <c:v>43750</c:v>
                </c:pt>
                <c:pt idx="1746">
                  <c:v>43751</c:v>
                </c:pt>
                <c:pt idx="1747">
                  <c:v>43752</c:v>
                </c:pt>
                <c:pt idx="1748">
                  <c:v>43753</c:v>
                </c:pt>
                <c:pt idx="1749">
                  <c:v>43754</c:v>
                </c:pt>
                <c:pt idx="1750">
                  <c:v>43755</c:v>
                </c:pt>
                <c:pt idx="1751">
                  <c:v>43756</c:v>
                </c:pt>
                <c:pt idx="1752">
                  <c:v>43757</c:v>
                </c:pt>
                <c:pt idx="1753">
                  <c:v>43758</c:v>
                </c:pt>
                <c:pt idx="1754">
                  <c:v>43759</c:v>
                </c:pt>
                <c:pt idx="1755">
                  <c:v>43760</c:v>
                </c:pt>
                <c:pt idx="1756">
                  <c:v>43761</c:v>
                </c:pt>
                <c:pt idx="1757">
                  <c:v>43762</c:v>
                </c:pt>
                <c:pt idx="1758">
                  <c:v>43763</c:v>
                </c:pt>
                <c:pt idx="1759">
                  <c:v>43764</c:v>
                </c:pt>
                <c:pt idx="1760">
                  <c:v>43765</c:v>
                </c:pt>
                <c:pt idx="1761">
                  <c:v>43766</c:v>
                </c:pt>
                <c:pt idx="1762">
                  <c:v>43767</c:v>
                </c:pt>
                <c:pt idx="1763">
                  <c:v>43768</c:v>
                </c:pt>
                <c:pt idx="1764">
                  <c:v>43769</c:v>
                </c:pt>
                <c:pt idx="1765">
                  <c:v>43770</c:v>
                </c:pt>
                <c:pt idx="1766">
                  <c:v>43771</c:v>
                </c:pt>
                <c:pt idx="1767">
                  <c:v>43772</c:v>
                </c:pt>
                <c:pt idx="1768">
                  <c:v>43773</c:v>
                </c:pt>
                <c:pt idx="1769">
                  <c:v>43774</c:v>
                </c:pt>
                <c:pt idx="1770">
                  <c:v>43775</c:v>
                </c:pt>
                <c:pt idx="1771">
                  <c:v>43776</c:v>
                </c:pt>
                <c:pt idx="1772">
                  <c:v>43777</c:v>
                </c:pt>
                <c:pt idx="1773">
                  <c:v>43778</c:v>
                </c:pt>
                <c:pt idx="1774">
                  <c:v>43779</c:v>
                </c:pt>
                <c:pt idx="1775">
                  <c:v>43780</c:v>
                </c:pt>
                <c:pt idx="1776">
                  <c:v>43781</c:v>
                </c:pt>
                <c:pt idx="1777">
                  <c:v>43782</c:v>
                </c:pt>
                <c:pt idx="1778">
                  <c:v>43783</c:v>
                </c:pt>
                <c:pt idx="1779">
                  <c:v>43784</c:v>
                </c:pt>
                <c:pt idx="1780">
                  <c:v>43785</c:v>
                </c:pt>
                <c:pt idx="1781">
                  <c:v>43786</c:v>
                </c:pt>
                <c:pt idx="1782">
                  <c:v>43787</c:v>
                </c:pt>
                <c:pt idx="1783">
                  <c:v>43788</c:v>
                </c:pt>
                <c:pt idx="1784">
                  <c:v>43789</c:v>
                </c:pt>
                <c:pt idx="1785">
                  <c:v>43790</c:v>
                </c:pt>
                <c:pt idx="1786">
                  <c:v>43791</c:v>
                </c:pt>
                <c:pt idx="1787">
                  <c:v>43792</c:v>
                </c:pt>
                <c:pt idx="1788">
                  <c:v>43793</c:v>
                </c:pt>
                <c:pt idx="1789">
                  <c:v>43794</c:v>
                </c:pt>
                <c:pt idx="1790">
                  <c:v>43795</c:v>
                </c:pt>
                <c:pt idx="1791">
                  <c:v>43796</c:v>
                </c:pt>
                <c:pt idx="1792">
                  <c:v>43797</c:v>
                </c:pt>
                <c:pt idx="1793">
                  <c:v>43798</c:v>
                </c:pt>
                <c:pt idx="1794">
                  <c:v>43799</c:v>
                </c:pt>
                <c:pt idx="1795">
                  <c:v>43800</c:v>
                </c:pt>
                <c:pt idx="1796">
                  <c:v>43801</c:v>
                </c:pt>
                <c:pt idx="1797">
                  <c:v>43802</c:v>
                </c:pt>
                <c:pt idx="1798">
                  <c:v>43803</c:v>
                </c:pt>
                <c:pt idx="1799">
                  <c:v>43804</c:v>
                </c:pt>
                <c:pt idx="1800">
                  <c:v>43805</c:v>
                </c:pt>
                <c:pt idx="1801">
                  <c:v>43806</c:v>
                </c:pt>
                <c:pt idx="1802">
                  <c:v>43807</c:v>
                </c:pt>
                <c:pt idx="1803">
                  <c:v>43808</c:v>
                </c:pt>
                <c:pt idx="1804">
                  <c:v>43809</c:v>
                </c:pt>
                <c:pt idx="1805">
                  <c:v>43810</c:v>
                </c:pt>
                <c:pt idx="1806">
                  <c:v>43811</c:v>
                </c:pt>
                <c:pt idx="1807">
                  <c:v>43812</c:v>
                </c:pt>
                <c:pt idx="1808">
                  <c:v>43813</c:v>
                </c:pt>
                <c:pt idx="1809">
                  <c:v>43814</c:v>
                </c:pt>
                <c:pt idx="1810">
                  <c:v>43815</c:v>
                </c:pt>
                <c:pt idx="1811">
                  <c:v>43816</c:v>
                </c:pt>
                <c:pt idx="1812">
                  <c:v>43817</c:v>
                </c:pt>
                <c:pt idx="1813">
                  <c:v>43818</c:v>
                </c:pt>
                <c:pt idx="1814">
                  <c:v>43819</c:v>
                </c:pt>
                <c:pt idx="1815">
                  <c:v>43820</c:v>
                </c:pt>
                <c:pt idx="1816">
                  <c:v>43821</c:v>
                </c:pt>
                <c:pt idx="1817">
                  <c:v>43822</c:v>
                </c:pt>
                <c:pt idx="1818">
                  <c:v>43823</c:v>
                </c:pt>
                <c:pt idx="1819">
                  <c:v>43824</c:v>
                </c:pt>
                <c:pt idx="1820">
                  <c:v>43825</c:v>
                </c:pt>
                <c:pt idx="1821">
                  <c:v>43826</c:v>
                </c:pt>
                <c:pt idx="1822">
                  <c:v>43827</c:v>
                </c:pt>
                <c:pt idx="1823">
                  <c:v>43828</c:v>
                </c:pt>
                <c:pt idx="1824">
                  <c:v>43829</c:v>
                </c:pt>
                <c:pt idx="1825">
                  <c:v>43830</c:v>
                </c:pt>
                <c:pt idx="1826">
                  <c:v>43831</c:v>
                </c:pt>
                <c:pt idx="1827">
                  <c:v>43832</c:v>
                </c:pt>
                <c:pt idx="1828">
                  <c:v>43833</c:v>
                </c:pt>
                <c:pt idx="1829">
                  <c:v>43834</c:v>
                </c:pt>
                <c:pt idx="1830">
                  <c:v>43835</c:v>
                </c:pt>
                <c:pt idx="1831">
                  <c:v>43836</c:v>
                </c:pt>
                <c:pt idx="1832">
                  <c:v>43837</c:v>
                </c:pt>
                <c:pt idx="1833">
                  <c:v>43838</c:v>
                </c:pt>
                <c:pt idx="1834">
                  <c:v>43839</c:v>
                </c:pt>
                <c:pt idx="1835">
                  <c:v>43840</c:v>
                </c:pt>
                <c:pt idx="1836">
                  <c:v>43841</c:v>
                </c:pt>
                <c:pt idx="1837">
                  <c:v>43842</c:v>
                </c:pt>
                <c:pt idx="1838">
                  <c:v>43843</c:v>
                </c:pt>
                <c:pt idx="1839">
                  <c:v>43844</c:v>
                </c:pt>
                <c:pt idx="1840">
                  <c:v>43845</c:v>
                </c:pt>
                <c:pt idx="1841">
                  <c:v>43846</c:v>
                </c:pt>
                <c:pt idx="1842">
                  <c:v>43847</c:v>
                </c:pt>
                <c:pt idx="1843">
                  <c:v>43848</c:v>
                </c:pt>
                <c:pt idx="1844">
                  <c:v>43849</c:v>
                </c:pt>
                <c:pt idx="1845">
                  <c:v>43850</c:v>
                </c:pt>
                <c:pt idx="1846">
                  <c:v>43851</c:v>
                </c:pt>
                <c:pt idx="1847">
                  <c:v>43852</c:v>
                </c:pt>
                <c:pt idx="1848">
                  <c:v>43853</c:v>
                </c:pt>
                <c:pt idx="1849">
                  <c:v>43854</c:v>
                </c:pt>
                <c:pt idx="1850">
                  <c:v>43855</c:v>
                </c:pt>
                <c:pt idx="1851">
                  <c:v>43856</c:v>
                </c:pt>
                <c:pt idx="1852">
                  <c:v>43857</c:v>
                </c:pt>
                <c:pt idx="1853">
                  <c:v>43858</c:v>
                </c:pt>
                <c:pt idx="1854">
                  <c:v>43859</c:v>
                </c:pt>
                <c:pt idx="1855">
                  <c:v>43860</c:v>
                </c:pt>
                <c:pt idx="1856">
                  <c:v>43861</c:v>
                </c:pt>
                <c:pt idx="1857">
                  <c:v>43862</c:v>
                </c:pt>
                <c:pt idx="1858">
                  <c:v>43863</c:v>
                </c:pt>
                <c:pt idx="1859">
                  <c:v>43864</c:v>
                </c:pt>
                <c:pt idx="1860">
                  <c:v>43865</c:v>
                </c:pt>
                <c:pt idx="1861">
                  <c:v>43866</c:v>
                </c:pt>
                <c:pt idx="1862">
                  <c:v>43867</c:v>
                </c:pt>
                <c:pt idx="1863">
                  <c:v>43868</c:v>
                </c:pt>
                <c:pt idx="1864">
                  <c:v>43869</c:v>
                </c:pt>
                <c:pt idx="1865">
                  <c:v>43870</c:v>
                </c:pt>
                <c:pt idx="1866">
                  <c:v>43871</c:v>
                </c:pt>
                <c:pt idx="1867">
                  <c:v>43872</c:v>
                </c:pt>
                <c:pt idx="1868">
                  <c:v>43873</c:v>
                </c:pt>
                <c:pt idx="1869">
                  <c:v>43874</c:v>
                </c:pt>
                <c:pt idx="1870">
                  <c:v>43875</c:v>
                </c:pt>
                <c:pt idx="1871">
                  <c:v>43876</c:v>
                </c:pt>
                <c:pt idx="1872">
                  <c:v>43877</c:v>
                </c:pt>
                <c:pt idx="1873">
                  <c:v>43878</c:v>
                </c:pt>
                <c:pt idx="1874">
                  <c:v>43879</c:v>
                </c:pt>
                <c:pt idx="1875">
                  <c:v>43880</c:v>
                </c:pt>
                <c:pt idx="1876">
                  <c:v>43881</c:v>
                </c:pt>
                <c:pt idx="1877">
                  <c:v>43882</c:v>
                </c:pt>
                <c:pt idx="1878">
                  <c:v>43883</c:v>
                </c:pt>
                <c:pt idx="1879">
                  <c:v>43884</c:v>
                </c:pt>
                <c:pt idx="1880">
                  <c:v>43885</c:v>
                </c:pt>
                <c:pt idx="1881">
                  <c:v>43886</c:v>
                </c:pt>
                <c:pt idx="1882">
                  <c:v>43887</c:v>
                </c:pt>
                <c:pt idx="1883">
                  <c:v>43888</c:v>
                </c:pt>
                <c:pt idx="1884">
                  <c:v>43889</c:v>
                </c:pt>
                <c:pt idx="1885">
                  <c:v>43890</c:v>
                </c:pt>
                <c:pt idx="1886">
                  <c:v>43891</c:v>
                </c:pt>
                <c:pt idx="1887">
                  <c:v>43892</c:v>
                </c:pt>
                <c:pt idx="1888">
                  <c:v>43893</c:v>
                </c:pt>
                <c:pt idx="1889">
                  <c:v>43894</c:v>
                </c:pt>
                <c:pt idx="1890">
                  <c:v>43895</c:v>
                </c:pt>
                <c:pt idx="1891">
                  <c:v>43896</c:v>
                </c:pt>
                <c:pt idx="1892">
                  <c:v>43897</c:v>
                </c:pt>
                <c:pt idx="1893">
                  <c:v>43898</c:v>
                </c:pt>
                <c:pt idx="1894">
                  <c:v>43899</c:v>
                </c:pt>
                <c:pt idx="1895">
                  <c:v>43900</c:v>
                </c:pt>
                <c:pt idx="1896">
                  <c:v>43901</c:v>
                </c:pt>
                <c:pt idx="1897">
                  <c:v>43902</c:v>
                </c:pt>
                <c:pt idx="1898">
                  <c:v>43903</c:v>
                </c:pt>
                <c:pt idx="1899">
                  <c:v>43904</c:v>
                </c:pt>
                <c:pt idx="1900">
                  <c:v>43905</c:v>
                </c:pt>
                <c:pt idx="1901">
                  <c:v>43906</c:v>
                </c:pt>
                <c:pt idx="1902">
                  <c:v>43907</c:v>
                </c:pt>
                <c:pt idx="1903">
                  <c:v>43908</c:v>
                </c:pt>
                <c:pt idx="1904">
                  <c:v>43909</c:v>
                </c:pt>
                <c:pt idx="1905">
                  <c:v>43910</c:v>
                </c:pt>
                <c:pt idx="1906">
                  <c:v>43911</c:v>
                </c:pt>
                <c:pt idx="1907">
                  <c:v>43912</c:v>
                </c:pt>
                <c:pt idx="1908">
                  <c:v>43913</c:v>
                </c:pt>
                <c:pt idx="1909">
                  <c:v>43914</c:v>
                </c:pt>
                <c:pt idx="1910">
                  <c:v>43915</c:v>
                </c:pt>
                <c:pt idx="1911">
                  <c:v>43916</c:v>
                </c:pt>
                <c:pt idx="1912">
                  <c:v>43917</c:v>
                </c:pt>
                <c:pt idx="1913">
                  <c:v>43918</c:v>
                </c:pt>
                <c:pt idx="1914">
                  <c:v>43919</c:v>
                </c:pt>
                <c:pt idx="1915">
                  <c:v>43920</c:v>
                </c:pt>
                <c:pt idx="1916">
                  <c:v>43921</c:v>
                </c:pt>
                <c:pt idx="1917">
                  <c:v>43922</c:v>
                </c:pt>
                <c:pt idx="1918">
                  <c:v>43923</c:v>
                </c:pt>
                <c:pt idx="1919">
                  <c:v>43924</c:v>
                </c:pt>
                <c:pt idx="1920">
                  <c:v>43925</c:v>
                </c:pt>
                <c:pt idx="1921">
                  <c:v>43926</c:v>
                </c:pt>
                <c:pt idx="1922">
                  <c:v>43927</c:v>
                </c:pt>
                <c:pt idx="1923">
                  <c:v>43928</c:v>
                </c:pt>
                <c:pt idx="1924">
                  <c:v>43929</c:v>
                </c:pt>
                <c:pt idx="1925">
                  <c:v>43930</c:v>
                </c:pt>
                <c:pt idx="1926">
                  <c:v>43931</c:v>
                </c:pt>
                <c:pt idx="1927">
                  <c:v>43932</c:v>
                </c:pt>
                <c:pt idx="1928">
                  <c:v>43933</c:v>
                </c:pt>
                <c:pt idx="1929">
                  <c:v>43934</c:v>
                </c:pt>
                <c:pt idx="1930">
                  <c:v>43935</c:v>
                </c:pt>
                <c:pt idx="1931">
                  <c:v>43936</c:v>
                </c:pt>
                <c:pt idx="1932">
                  <c:v>43937</c:v>
                </c:pt>
                <c:pt idx="1933">
                  <c:v>43938</c:v>
                </c:pt>
                <c:pt idx="1934">
                  <c:v>43939</c:v>
                </c:pt>
                <c:pt idx="1935">
                  <c:v>43940</c:v>
                </c:pt>
                <c:pt idx="1936">
                  <c:v>43941</c:v>
                </c:pt>
                <c:pt idx="1937">
                  <c:v>43942</c:v>
                </c:pt>
                <c:pt idx="1938">
                  <c:v>43943</c:v>
                </c:pt>
                <c:pt idx="1939">
                  <c:v>43944</c:v>
                </c:pt>
                <c:pt idx="1940">
                  <c:v>43945</c:v>
                </c:pt>
                <c:pt idx="1941">
                  <c:v>43946</c:v>
                </c:pt>
                <c:pt idx="1942">
                  <c:v>43947</c:v>
                </c:pt>
                <c:pt idx="1943">
                  <c:v>43948</c:v>
                </c:pt>
                <c:pt idx="1944">
                  <c:v>43949</c:v>
                </c:pt>
                <c:pt idx="1945">
                  <c:v>43950</c:v>
                </c:pt>
                <c:pt idx="1946">
                  <c:v>43951</c:v>
                </c:pt>
                <c:pt idx="1947">
                  <c:v>43952</c:v>
                </c:pt>
                <c:pt idx="1948">
                  <c:v>43953</c:v>
                </c:pt>
                <c:pt idx="1949">
                  <c:v>43954</c:v>
                </c:pt>
                <c:pt idx="1950">
                  <c:v>43955</c:v>
                </c:pt>
                <c:pt idx="1951">
                  <c:v>43956</c:v>
                </c:pt>
                <c:pt idx="1952">
                  <c:v>43957</c:v>
                </c:pt>
                <c:pt idx="1953">
                  <c:v>43958</c:v>
                </c:pt>
                <c:pt idx="1954">
                  <c:v>43959</c:v>
                </c:pt>
                <c:pt idx="1955">
                  <c:v>43960</c:v>
                </c:pt>
                <c:pt idx="1956">
                  <c:v>43961</c:v>
                </c:pt>
                <c:pt idx="1957">
                  <c:v>43962</c:v>
                </c:pt>
                <c:pt idx="1958">
                  <c:v>43963</c:v>
                </c:pt>
                <c:pt idx="1959">
                  <c:v>43964</c:v>
                </c:pt>
                <c:pt idx="1960">
                  <c:v>43965</c:v>
                </c:pt>
                <c:pt idx="1961">
                  <c:v>43966</c:v>
                </c:pt>
                <c:pt idx="1962">
                  <c:v>43967</c:v>
                </c:pt>
                <c:pt idx="1963">
                  <c:v>43968</c:v>
                </c:pt>
                <c:pt idx="1964">
                  <c:v>43969</c:v>
                </c:pt>
                <c:pt idx="1965">
                  <c:v>43970</c:v>
                </c:pt>
                <c:pt idx="1966">
                  <c:v>43971</c:v>
                </c:pt>
                <c:pt idx="1967">
                  <c:v>43972</c:v>
                </c:pt>
                <c:pt idx="1968">
                  <c:v>43973</c:v>
                </c:pt>
                <c:pt idx="1969">
                  <c:v>43974</c:v>
                </c:pt>
                <c:pt idx="1970">
                  <c:v>43975</c:v>
                </c:pt>
                <c:pt idx="1971">
                  <c:v>43976</c:v>
                </c:pt>
                <c:pt idx="1972">
                  <c:v>43977</c:v>
                </c:pt>
                <c:pt idx="1973">
                  <c:v>43978</c:v>
                </c:pt>
                <c:pt idx="1974">
                  <c:v>43979</c:v>
                </c:pt>
                <c:pt idx="1975">
                  <c:v>43980</c:v>
                </c:pt>
                <c:pt idx="1976">
                  <c:v>43981</c:v>
                </c:pt>
                <c:pt idx="1977">
                  <c:v>43982</c:v>
                </c:pt>
                <c:pt idx="1978">
                  <c:v>43983</c:v>
                </c:pt>
                <c:pt idx="1979">
                  <c:v>43984</c:v>
                </c:pt>
                <c:pt idx="1980">
                  <c:v>43985</c:v>
                </c:pt>
                <c:pt idx="1981">
                  <c:v>43986</c:v>
                </c:pt>
                <c:pt idx="1982">
                  <c:v>43987</c:v>
                </c:pt>
                <c:pt idx="1983">
                  <c:v>43988</c:v>
                </c:pt>
                <c:pt idx="1984">
                  <c:v>43989</c:v>
                </c:pt>
                <c:pt idx="1985">
                  <c:v>43990</c:v>
                </c:pt>
                <c:pt idx="1986">
                  <c:v>43991</c:v>
                </c:pt>
                <c:pt idx="1987">
                  <c:v>43992</c:v>
                </c:pt>
                <c:pt idx="1988">
                  <c:v>43993</c:v>
                </c:pt>
                <c:pt idx="1989">
                  <c:v>43994</c:v>
                </c:pt>
                <c:pt idx="1990">
                  <c:v>43995</c:v>
                </c:pt>
                <c:pt idx="1991">
                  <c:v>43996</c:v>
                </c:pt>
                <c:pt idx="1992">
                  <c:v>43997</c:v>
                </c:pt>
                <c:pt idx="1993">
                  <c:v>43998</c:v>
                </c:pt>
                <c:pt idx="1994">
                  <c:v>43999</c:v>
                </c:pt>
                <c:pt idx="1995">
                  <c:v>44000</c:v>
                </c:pt>
                <c:pt idx="1996">
                  <c:v>44001</c:v>
                </c:pt>
                <c:pt idx="1997">
                  <c:v>44002</c:v>
                </c:pt>
                <c:pt idx="1998">
                  <c:v>44003</c:v>
                </c:pt>
                <c:pt idx="1999">
                  <c:v>44004</c:v>
                </c:pt>
                <c:pt idx="2000">
                  <c:v>44005</c:v>
                </c:pt>
                <c:pt idx="2001">
                  <c:v>44006</c:v>
                </c:pt>
                <c:pt idx="2002">
                  <c:v>44007</c:v>
                </c:pt>
                <c:pt idx="2003">
                  <c:v>44008</c:v>
                </c:pt>
                <c:pt idx="2004">
                  <c:v>44009</c:v>
                </c:pt>
                <c:pt idx="2005">
                  <c:v>44010</c:v>
                </c:pt>
                <c:pt idx="2006">
                  <c:v>44011</c:v>
                </c:pt>
                <c:pt idx="2007">
                  <c:v>44012</c:v>
                </c:pt>
                <c:pt idx="2008">
                  <c:v>44013</c:v>
                </c:pt>
                <c:pt idx="2009">
                  <c:v>44014</c:v>
                </c:pt>
                <c:pt idx="2010">
                  <c:v>44015</c:v>
                </c:pt>
                <c:pt idx="2011">
                  <c:v>44016</c:v>
                </c:pt>
                <c:pt idx="2012">
                  <c:v>44017</c:v>
                </c:pt>
                <c:pt idx="2013">
                  <c:v>44018</c:v>
                </c:pt>
                <c:pt idx="2014">
                  <c:v>44019</c:v>
                </c:pt>
                <c:pt idx="2015">
                  <c:v>44020</c:v>
                </c:pt>
                <c:pt idx="2016">
                  <c:v>44021</c:v>
                </c:pt>
                <c:pt idx="2017">
                  <c:v>44022</c:v>
                </c:pt>
                <c:pt idx="2018">
                  <c:v>44023</c:v>
                </c:pt>
                <c:pt idx="2019">
                  <c:v>44024</c:v>
                </c:pt>
                <c:pt idx="2020">
                  <c:v>44025</c:v>
                </c:pt>
                <c:pt idx="2021">
                  <c:v>44026</c:v>
                </c:pt>
                <c:pt idx="2022">
                  <c:v>44027</c:v>
                </c:pt>
                <c:pt idx="2023">
                  <c:v>44028</c:v>
                </c:pt>
                <c:pt idx="2024">
                  <c:v>44029</c:v>
                </c:pt>
                <c:pt idx="2025">
                  <c:v>44030</c:v>
                </c:pt>
                <c:pt idx="2026">
                  <c:v>44031</c:v>
                </c:pt>
                <c:pt idx="2027">
                  <c:v>44032</c:v>
                </c:pt>
                <c:pt idx="2028">
                  <c:v>44033</c:v>
                </c:pt>
                <c:pt idx="2029">
                  <c:v>44034</c:v>
                </c:pt>
                <c:pt idx="2030">
                  <c:v>44035</c:v>
                </c:pt>
                <c:pt idx="2031">
                  <c:v>44036</c:v>
                </c:pt>
                <c:pt idx="2032">
                  <c:v>44037</c:v>
                </c:pt>
                <c:pt idx="2033">
                  <c:v>44038</c:v>
                </c:pt>
                <c:pt idx="2034">
                  <c:v>44039</c:v>
                </c:pt>
                <c:pt idx="2035">
                  <c:v>44040</c:v>
                </c:pt>
                <c:pt idx="2036">
                  <c:v>44041</c:v>
                </c:pt>
                <c:pt idx="2037">
                  <c:v>44042</c:v>
                </c:pt>
                <c:pt idx="2038">
                  <c:v>44043</c:v>
                </c:pt>
                <c:pt idx="2039">
                  <c:v>44044</c:v>
                </c:pt>
                <c:pt idx="2040">
                  <c:v>44045</c:v>
                </c:pt>
                <c:pt idx="2041">
                  <c:v>44046</c:v>
                </c:pt>
                <c:pt idx="2042">
                  <c:v>44047</c:v>
                </c:pt>
                <c:pt idx="2043">
                  <c:v>44048</c:v>
                </c:pt>
                <c:pt idx="2044">
                  <c:v>44049</c:v>
                </c:pt>
                <c:pt idx="2045">
                  <c:v>44050</c:v>
                </c:pt>
                <c:pt idx="2046">
                  <c:v>44051</c:v>
                </c:pt>
                <c:pt idx="2047">
                  <c:v>44052</c:v>
                </c:pt>
                <c:pt idx="2048">
                  <c:v>44053</c:v>
                </c:pt>
                <c:pt idx="2049">
                  <c:v>44054</c:v>
                </c:pt>
                <c:pt idx="2050">
                  <c:v>44055</c:v>
                </c:pt>
                <c:pt idx="2051">
                  <c:v>44056</c:v>
                </c:pt>
                <c:pt idx="2052">
                  <c:v>44057</c:v>
                </c:pt>
                <c:pt idx="2053">
                  <c:v>44058</c:v>
                </c:pt>
                <c:pt idx="2054">
                  <c:v>44059</c:v>
                </c:pt>
                <c:pt idx="2055">
                  <c:v>44060</c:v>
                </c:pt>
                <c:pt idx="2056">
                  <c:v>44061</c:v>
                </c:pt>
                <c:pt idx="2057">
                  <c:v>44062</c:v>
                </c:pt>
                <c:pt idx="2058">
                  <c:v>44063</c:v>
                </c:pt>
                <c:pt idx="2059">
                  <c:v>44064</c:v>
                </c:pt>
                <c:pt idx="2060">
                  <c:v>44065</c:v>
                </c:pt>
                <c:pt idx="2061">
                  <c:v>44066</c:v>
                </c:pt>
                <c:pt idx="2062">
                  <c:v>44067</c:v>
                </c:pt>
                <c:pt idx="2063">
                  <c:v>44068</c:v>
                </c:pt>
                <c:pt idx="2064">
                  <c:v>44069</c:v>
                </c:pt>
                <c:pt idx="2065">
                  <c:v>44070</c:v>
                </c:pt>
                <c:pt idx="2066">
                  <c:v>44071</c:v>
                </c:pt>
                <c:pt idx="2067">
                  <c:v>44072</c:v>
                </c:pt>
                <c:pt idx="2068">
                  <c:v>44073</c:v>
                </c:pt>
                <c:pt idx="2069">
                  <c:v>44074</c:v>
                </c:pt>
                <c:pt idx="2070">
                  <c:v>44075</c:v>
                </c:pt>
                <c:pt idx="2071">
                  <c:v>44076</c:v>
                </c:pt>
                <c:pt idx="2072">
                  <c:v>44077</c:v>
                </c:pt>
                <c:pt idx="2073">
                  <c:v>44078</c:v>
                </c:pt>
                <c:pt idx="2074">
                  <c:v>44079</c:v>
                </c:pt>
                <c:pt idx="2075">
                  <c:v>44080</c:v>
                </c:pt>
                <c:pt idx="2076">
                  <c:v>44081</c:v>
                </c:pt>
                <c:pt idx="2077">
                  <c:v>44082</c:v>
                </c:pt>
                <c:pt idx="2078">
                  <c:v>44083</c:v>
                </c:pt>
                <c:pt idx="2079">
                  <c:v>44084</c:v>
                </c:pt>
                <c:pt idx="2080">
                  <c:v>44085</c:v>
                </c:pt>
                <c:pt idx="2081">
                  <c:v>44086</c:v>
                </c:pt>
                <c:pt idx="2082">
                  <c:v>44087</c:v>
                </c:pt>
                <c:pt idx="2083">
                  <c:v>44088</c:v>
                </c:pt>
                <c:pt idx="2084">
                  <c:v>44089</c:v>
                </c:pt>
                <c:pt idx="2085">
                  <c:v>44090</c:v>
                </c:pt>
                <c:pt idx="2086">
                  <c:v>44091</c:v>
                </c:pt>
                <c:pt idx="2087">
                  <c:v>44092</c:v>
                </c:pt>
                <c:pt idx="2088">
                  <c:v>44093</c:v>
                </c:pt>
                <c:pt idx="2089">
                  <c:v>44094</c:v>
                </c:pt>
                <c:pt idx="2090">
                  <c:v>44095</c:v>
                </c:pt>
                <c:pt idx="2091">
                  <c:v>44096</c:v>
                </c:pt>
                <c:pt idx="2092">
                  <c:v>44097</c:v>
                </c:pt>
                <c:pt idx="2093">
                  <c:v>44098</c:v>
                </c:pt>
                <c:pt idx="2094">
                  <c:v>44099</c:v>
                </c:pt>
                <c:pt idx="2095">
                  <c:v>44100</c:v>
                </c:pt>
                <c:pt idx="2096">
                  <c:v>44101</c:v>
                </c:pt>
                <c:pt idx="2097">
                  <c:v>44102</c:v>
                </c:pt>
                <c:pt idx="2098">
                  <c:v>44103</c:v>
                </c:pt>
                <c:pt idx="2099">
                  <c:v>44104</c:v>
                </c:pt>
                <c:pt idx="2100">
                  <c:v>44105</c:v>
                </c:pt>
                <c:pt idx="2101">
                  <c:v>44106</c:v>
                </c:pt>
                <c:pt idx="2102">
                  <c:v>44107</c:v>
                </c:pt>
                <c:pt idx="2103">
                  <c:v>44108</c:v>
                </c:pt>
                <c:pt idx="2104">
                  <c:v>44109</c:v>
                </c:pt>
                <c:pt idx="2105">
                  <c:v>44110</c:v>
                </c:pt>
                <c:pt idx="2106">
                  <c:v>44111</c:v>
                </c:pt>
                <c:pt idx="2107">
                  <c:v>44112</c:v>
                </c:pt>
                <c:pt idx="2108">
                  <c:v>44113</c:v>
                </c:pt>
                <c:pt idx="2109">
                  <c:v>44114</c:v>
                </c:pt>
                <c:pt idx="2110">
                  <c:v>44115</c:v>
                </c:pt>
                <c:pt idx="2111">
                  <c:v>44116</c:v>
                </c:pt>
                <c:pt idx="2112">
                  <c:v>44117</c:v>
                </c:pt>
                <c:pt idx="2113">
                  <c:v>44118</c:v>
                </c:pt>
                <c:pt idx="2114">
                  <c:v>44119</c:v>
                </c:pt>
                <c:pt idx="2115">
                  <c:v>44120</c:v>
                </c:pt>
                <c:pt idx="2116">
                  <c:v>44121</c:v>
                </c:pt>
                <c:pt idx="2117">
                  <c:v>44122</c:v>
                </c:pt>
                <c:pt idx="2118">
                  <c:v>44123</c:v>
                </c:pt>
                <c:pt idx="2119">
                  <c:v>44124</c:v>
                </c:pt>
                <c:pt idx="2120">
                  <c:v>44125</c:v>
                </c:pt>
                <c:pt idx="2121">
                  <c:v>44126</c:v>
                </c:pt>
                <c:pt idx="2122">
                  <c:v>44127</c:v>
                </c:pt>
                <c:pt idx="2123">
                  <c:v>44128</c:v>
                </c:pt>
                <c:pt idx="2124">
                  <c:v>44129</c:v>
                </c:pt>
                <c:pt idx="2125">
                  <c:v>44130</c:v>
                </c:pt>
                <c:pt idx="2126">
                  <c:v>44131</c:v>
                </c:pt>
                <c:pt idx="2127">
                  <c:v>44132</c:v>
                </c:pt>
                <c:pt idx="2128">
                  <c:v>44133</c:v>
                </c:pt>
                <c:pt idx="2129">
                  <c:v>44134</c:v>
                </c:pt>
                <c:pt idx="2130">
                  <c:v>44135</c:v>
                </c:pt>
                <c:pt idx="2131">
                  <c:v>44136</c:v>
                </c:pt>
                <c:pt idx="2132">
                  <c:v>44137</c:v>
                </c:pt>
                <c:pt idx="2133">
                  <c:v>44138</c:v>
                </c:pt>
                <c:pt idx="2134">
                  <c:v>44139</c:v>
                </c:pt>
                <c:pt idx="2135">
                  <c:v>44140</c:v>
                </c:pt>
                <c:pt idx="2136">
                  <c:v>44141</c:v>
                </c:pt>
                <c:pt idx="2137">
                  <c:v>44142</c:v>
                </c:pt>
                <c:pt idx="2138">
                  <c:v>44143</c:v>
                </c:pt>
                <c:pt idx="2139">
                  <c:v>44144</c:v>
                </c:pt>
                <c:pt idx="2140">
                  <c:v>44145</c:v>
                </c:pt>
                <c:pt idx="2141">
                  <c:v>44146</c:v>
                </c:pt>
                <c:pt idx="2142">
                  <c:v>44147</c:v>
                </c:pt>
                <c:pt idx="2143">
                  <c:v>44148</c:v>
                </c:pt>
                <c:pt idx="2144">
                  <c:v>44149</c:v>
                </c:pt>
                <c:pt idx="2145">
                  <c:v>44150</c:v>
                </c:pt>
                <c:pt idx="2146">
                  <c:v>44151</c:v>
                </c:pt>
                <c:pt idx="2147">
                  <c:v>44152</c:v>
                </c:pt>
                <c:pt idx="2148">
                  <c:v>44153</c:v>
                </c:pt>
                <c:pt idx="2149">
                  <c:v>44154</c:v>
                </c:pt>
                <c:pt idx="2150">
                  <c:v>44155</c:v>
                </c:pt>
                <c:pt idx="2151">
                  <c:v>44156</c:v>
                </c:pt>
                <c:pt idx="2152">
                  <c:v>44157</c:v>
                </c:pt>
                <c:pt idx="2153">
                  <c:v>44158</c:v>
                </c:pt>
                <c:pt idx="2154">
                  <c:v>44159</c:v>
                </c:pt>
                <c:pt idx="2155">
                  <c:v>44160</c:v>
                </c:pt>
                <c:pt idx="2156">
                  <c:v>44161</c:v>
                </c:pt>
                <c:pt idx="2157">
                  <c:v>44162</c:v>
                </c:pt>
                <c:pt idx="2158">
                  <c:v>44163</c:v>
                </c:pt>
                <c:pt idx="2159">
                  <c:v>44164</c:v>
                </c:pt>
                <c:pt idx="2160">
                  <c:v>44165</c:v>
                </c:pt>
                <c:pt idx="2161">
                  <c:v>44166</c:v>
                </c:pt>
                <c:pt idx="2162">
                  <c:v>44167</c:v>
                </c:pt>
                <c:pt idx="2163">
                  <c:v>44168</c:v>
                </c:pt>
                <c:pt idx="2164">
                  <c:v>44169</c:v>
                </c:pt>
                <c:pt idx="2165">
                  <c:v>44170</c:v>
                </c:pt>
                <c:pt idx="2166">
                  <c:v>44171</c:v>
                </c:pt>
                <c:pt idx="2167">
                  <c:v>44172</c:v>
                </c:pt>
                <c:pt idx="2168">
                  <c:v>44173</c:v>
                </c:pt>
                <c:pt idx="2169">
                  <c:v>44174</c:v>
                </c:pt>
                <c:pt idx="2170">
                  <c:v>44175</c:v>
                </c:pt>
                <c:pt idx="2171">
                  <c:v>44176</c:v>
                </c:pt>
                <c:pt idx="2172">
                  <c:v>44177</c:v>
                </c:pt>
                <c:pt idx="2173">
                  <c:v>44178</c:v>
                </c:pt>
                <c:pt idx="2174">
                  <c:v>44179</c:v>
                </c:pt>
                <c:pt idx="2175">
                  <c:v>44180</c:v>
                </c:pt>
                <c:pt idx="2176">
                  <c:v>44181</c:v>
                </c:pt>
                <c:pt idx="2177">
                  <c:v>44182</c:v>
                </c:pt>
                <c:pt idx="2178">
                  <c:v>44183</c:v>
                </c:pt>
                <c:pt idx="2179">
                  <c:v>44184</c:v>
                </c:pt>
                <c:pt idx="2180">
                  <c:v>44185</c:v>
                </c:pt>
                <c:pt idx="2181">
                  <c:v>44186</c:v>
                </c:pt>
                <c:pt idx="2182">
                  <c:v>44187</c:v>
                </c:pt>
                <c:pt idx="2183">
                  <c:v>44188</c:v>
                </c:pt>
                <c:pt idx="2184">
                  <c:v>44189</c:v>
                </c:pt>
                <c:pt idx="2185">
                  <c:v>44190</c:v>
                </c:pt>
                <c:pt idx="2186">
                  <c:v>44191</c:v>
                </c:pt>
                <c:pt idx="2187">
                  <c:v>44192</c:v>
                </c:pt>
                <c:pt idx="2188">
                  <c:v>44193</c:v>
                </c:pt>
                <c:pt idx="2189">
                  <c:v>44194</c:v>
                </c:pt>
                <c:pt idx="2190">
                  <c:v>44195</c:v>
                </c:pt>
                <c:pt idx="2191">
                  <c:v>44196</c:v>
                </c:pt>
                <c:pt idx="2192">
                  <c:v>44197</c:v>
                </c:pt>
                <c:pt idx="2193">
                  <c:v>44198</c:v>
                </c:pt>
                <c:pt idx="2194">
                  <c:v>44199</c:v>
                </c:pt>
                <c:pt idx="2195">
                  <c:v>44200</c:v>
                </c:pt>
                <c:pt idx="2196">
                  <c:v>44201</c:v>
                </c:pt>
                <c:pt idx="2197">
                  <c:v>44202</c:v>
                </c:pt>
                <c:pt idx="2198">
                  <c:v>44203</c:v>
                </c:pt>
                <c:pt idx="2199">
                  <c:v>44204</c:v>
                </c:pt>
                <c:pt idx="2200">
                  <c:v>44205</c:v>
                </c:pt>
                <c:pt idx="2201">
                  <c:v>44206</c:v>
                </c:pt>
                <c:pt idx="2202">
                  <c:v>44207</c:v>
                </c:pt>
                <c:pt idx="2203">
                  <c:v>44208</c:v>
                </c:pt>
                <c:pt idx="2204">
                  <c:v>44209</c:v>
                </c:pt>
                <c:pt idx="2205">
                  <c:v>44210</c:v>
                </c:pt>
                <c:pt idx="2206">
                  <c:v>44211</c:v>
                </c:pt>
                <c:pt idx="2207">
                  <c:v>44212</c:v>
                </c:pt>
                <c:pt idx="2208">
                  <c:v>44213</c:v>
                </c:pt>
                <c:pt idx="2209">
                  <c:v>44214</c:v>
                </c:pt>
                <c:pt idx="2210">
                  <c:v>44215</c:v>
                </c:pt>
                <c:pt idx="2211">
                  <c:v>44216</c:v>
                </c:pt>
                <c:pt idx="2212">
                  <c:v>44217</c:v>
                </c:pt>
                <c:pt idx="2213">
                  <c:v>44218</c:v>
                </c:pt>
                <c:pt idx="2214">
                  <c:v>44219</c:v>
                </c:pt>
                <c:pt idx="2215">
                  <c:v>44220</c:v>
                </c:pt>
                <c:pt idx="2216">
                  <c:v>44221</c:v>
                </c:pt>
                <c:pt idx="2217">
                  <c:v>44222</c:v>
                </c:pt>
                <c:pt idx="2218">
                  <c:v>44223</c:v>
                </c:pt>
                <c:pt idx="2219">
                  <c:v>44224</c:v>
                </c:pt>
                <c:pt idx="2220">
                  <c:v>44225</c:v>
                </c:pt>
                <c:pt idx="2221">
                  <c:v>44226</c:v>
                </c:pt>
                <c:pt idx="2222">
                  <c:v>44227</c:v>
                </c:pt>
                <c:pt idx="2223">
                  <c:v>44228</c:v>
                </c:pt>
                <c:pt idx="2224">
                  <c:v>44229</c:v>
                </c:pt>
                <c:pt idx="2225">
                  <c:v>44230</c:v>
                </c:pt>
                <c:pt idx="2226">
                  <c:v>44231</c:v>
                </c:pt>
                <c:pt idx="2227">
                  <c:v>44232</c:v>
                </c:pt>
                <c:pt idx="2228">
                  <c:v>44233</c:v>
                </c:pt>
                <c:pt idx="2229">
                  <c:v>44234</c:v>
                </c:pt>
                <c:pt idx="2230">
                  <c:v>44235</c:v>
                </c:pt>
                <c:pt idx="2231">
                  <c:v>44236</c:v>
                </c:pt>
                <c:pt idx="2232">
                  <c:v>44237</c:v>
                </c:pt>
                <c:pt idx="2233">
                  <c:v>44238</c:v>
                </c:pt>
                <c:pt idx="2234">
                  <c:v>44239</c:v>
                </c:pt>
                <c:pt idx="2235">
                  <c:v>44240</c:v>
                </c:pt>
                <c:pt idx="2236">
                  <c:v>44241</c:v>
                </c:pt>
                <c:pt idx="2237">
                  <c:v>44242</c:v>
                </c:pt>
                <c:pt idx="2238">
                  <c:v>44243</c:v>
                </c:pt>
                <c:pt idx="2239">
                  <c:v>44244</c:v>
                </c:pt>
                <c:pt idx="2240">
                  <c:v>44245</c:v>
                </c:pt>
                <c:pt idx="2241">
                  <c:v>44246</c:v>
                </c:pt>
                <c:pt idx="2242">
                  <c:v>44247</c:v>
                </c:pt>
                <c:pt idx="2243">
                  <c:v>44248</c:v>
                </c:pt>
                <c:pt idx="2244">
                  <c:v>44249</c:v>
                </c:pt>
                <c:pt idx="2245">
                  <c:v>44250</c:v>
                </c:pt>
                <c:pt idx="2246">
                  <c:v>44251</c:v>
                </c:pt>
                <c:pt idx="2247">
                  <c:v>44252</c:v>
                </c:pt>
                <c:pt idx="2248">
                  <c:v>44253</c:v>
                </c:pt>
                <c:pt idx="2249">
                  <c:v>44254</c:v>
                </c:pt>
                <c:pt idx="2250">
                  <c:v>44255</c:v>
                </c:pt>
                <c:pt idx="2251">
                  <c:v>44256</c:v>
                </c:pt>
                <c:pt idx="2252">
                  <c:v>44257</c:v>
                </c:pt>
                <c:pt idx="2253">
                  <c:v>44258</c:v>
                </c:pt>
                <c:pt idx="2254">
                  <c:v>44259</c:v>
                </c:pt>
                <c:pt idx="2255">
                  <c:v>44260</c:v>
                </c:pt>
                <c:pt idx="2256">
                  <c:v>44261</c:v>
                </c:pt>
                <c:pt idx="2257">
                  <c:v>44262</c:v>
                </c:pt>
                <c:pt idx="2258">
                  <c:v>44263</c:v>
                </c:pt>
                <c:pt idx="2259">
                  <c:v>44264</c:v>
                </c:pt>
                <c:pt idx="2260">
                  <c:v>44265</c:v>
                </c:pt>
                <c:pt idx="2261">
                  <c:v>44266</c:v>
                </c:pt>
                <c:pt idx="2262">
                  <c:v>44267</c:v>
                </c:pt>
                <c:pt idx="2263">
                  <c:v>44268</c:v>
                </c:pt>
                <c:pt idx="2264">
                  <c:v>44269</c:v>
                </c:pt>
                <c:pt idx="2265">
                  <c:v>44270</c:v>
                </c:pt>
                <c:pt idx="2266">
                  <c:v>44271</c:v>
                </c:pt>
                <c:pt idx="2267">
                  <c:v>44272</c:v>
                </c:pt>
                <c:pt idx="2268">
                  <c:v>44273</c:v>
                </c:pt>
                <c:pt idx="2269">
                  <c:v>44274</c:v>
                </c:pt>
                <c:pt idx="2270">
                  <c:v>44275</c:v>
                </c:pt>
                <c:pt idx="2271">
                  <c:v>44276</c:v>
                </c:pt>
                <c:pt idx="2272">
                  <c:v>44277</c:v>
                </c:pt>
                <c:pt idx="2273">
                  <c:v>44278</c:v>
                </c:pt>
                <c:pt idx="2274">
                  <c:v>44279</c:v>
                </c:pt>
                <c:pt idx="2275">
                  <c:v>44280</c:v>
                </c:pt>
                <c:pt idx="2276">
                  <c:v>44281</c:v>
                </c:pt>
                <c:pt idx="2277">
                  <c:v>44282</c:v>
                </c:pt>
                <c:pt idx="2278">
                  <c:v>44283</c:v>
                </c:pt>
                <c:pt idx="2279">
                  <c:v>44284</c:v>
                </c:pt>
                <c:pt idx="2280">
                  <c:v>44285</c:v>
                </c:pt>
                <c:pt idx="2281">
                  <c:v>44286</c:v>
                </c:pt>
                <c:pt idx="2282">
                  <c:v>44287</c:v>
                </c:pt>
                <c:pt idx="2283">
                  <c:v>44288</c:v>
                </c:pt>
                <c:pt idx="2284">
                  <c:v>44289</c:v>
                </c:pt>
                <c:pt idx="2285">
                  <c:v>44290</c:v>
                </c:pt>
                <c:pt idx="2286">
                  <c:v>44291</c:v>
                </c:pt>
                <c:pt idx="2287">
                  <c:v>44292</c:v>
                </c:pt>
                <c:pt idx="2288">
                  <c:v>44293</c:v>
                </c:pt>
                <c:pt idx="2289">
                  <c:v>44294</c:v>
                </c:pt>
                <c:pt idx="2290">
                  <c:v>44295</c:v>
                </c:pt>
                <c:pt idx="2291">
                  <c:v>44296</c:v>
                </c:pt>
                <c:pt idx="2292">
                  <c:v>44297</c:v>
                </c:pt>
                <c:pt idx="2293">
                  <c:v>44298</c:v>
                </c:pt>
                <c:pt idx="2294">
                  <c:v>44299</c:v>
                </c:pt>
                <c:pt idx="2295">
                  <c:v>44300</c:v>
                </c:pt>
                <c:pt idx="2296">
                  <c:v>44301</c:v>
                </c:pt>
                <c:pt idx="2297">
                  <c:v>44302</c:v>
                </c:pt>
                <c:pt idx="2298">
                  <c:v>44303</c:v>
                </c:pt>
                <c:pt idx="2299">
                  <c:v>44304</c:v>
                </c:pt>
                <c:pt idx="2300">
                  <c:v>44305</c:v>
                </c:pt>
                <c:pt idx="2301">
                  <c:v>44306</c:v>
                </c:pt>
                <c:pt idx="2302">
                  <c:v>44307</c:v>
                </c:pt>
                <c:pt idx="2303">
                  <c:v>44308</c:v>
                </c:pt>
                <c:pt idx="2304">
                  <c:v>44309</c:v>
                </c:pt>
                <c:pt idx="2305">
                  <c:v>44310</c:v>
                </c:pt>
                <c:pt idx="2306">
                  <c:v>44311</c:v>
                </c:pt>
                <c:pt idx="2307">
                  <c:v>44312</c:v>
                </c:pt>
                <c:pt idx="2308">
                  <c:v>44313</c:v>
                </c:pt>
                <c:pt idx="2309">
                  <c:v>44314</c:v>
                </c:pt>
                <c:pt idx="2310">
                  <c:v>44315</c:v>
                </c:pt>
                <c:pt idx="2311">
                  <c:v>44316</c:v>
                </c:pt>
                <c:pt idx="2312">
                  <c:v>44317</c:v>
                </c:pt>
                <c:pt idx="2313">
                  <c:v>44318</c:v>
                </c:pt>
                <c:pt idx="2314">
                  <c:v>44319</c:v>
                </c:pt>
                <c:pt idx="2315">
                  <c:v>44320</c:v>
                </c:pt>
                <c:pt idx="2316">
                  <c:v>44321</c:v>
                </c:pt>
                <c:pt idx="2317">
                  <c:v>44322</c:v>
                </c:pt>
                <c:pt idx="2318">
                  <c:v>44323</c:v>
                </c:pt>
                <c:pt idx="2319">
                  <c:v>44324</c:v>
                </c:pt>
                <c:pt idx="2320">
                  <c:v>44325</c:v>
                </c:pt>
                <c:pt idx="2321">
                  <c:v>44326</c:v>
                </c:pt>
                <c:pt idx="2322">
                  <c:v>44327</c:v>
                </c:pt>
                <c:pt idx="2323">
                  <c:v>44328</c:v>
                </c:pt>
                <c:pt idx="2324">
                  <c:v>44329</c:v>
                </c:pt>
                <c:pt idx="2325">
                  <c:v>44330</c:v>
                </c:pt>
                <c:pt idx="2326">
                  <c:v>44331</c:v>
                </c:pt>
                <c:pt idx="2327">
                  <c:v>44332</c:v>
                </c:pt>
                <c:pt idx="2328">
                  <c:v>44333</c:v>
                </c:pt>
                <c:pt idx="2329">
                  <c:v>44334</c:v>
                </c:pt>
                <c:pt idx="2330">
                  <c:v>44335</c:v>
                </c:pt>
                <c:pt idx="2331">
                  <c:v>44336</c:v>
                </c:pt>
                <c:pt idx="2332">
                  <c:v>44337</c:v>
                </c:pt>
                <c:pt idx="2333">
                  <c:v>44338</c:v>
                </c:pt>
                <c:pt idx="2334">
                  <c:v>44339</c:v>
                </c:pt>
                <c:pt idx="2335">
                  <c:v>44340</c:v>
                </c:pt>
                <c:pt idx="2336">
                  <c:v>44341</c:v>
                </c:pt>
                <c:pt idx="2337">
                  <c:v>44342</c:v>
                </c:pt>
                <c:pt idx="2338">
                  <c:v>44343</c:v>
                </c:pt>
                <c:pt idx="2339">
                  <c:v>44344</c:v>
                </c:pt>
                <c:pt idx="2340">
                  <c:v>44345</c:v>
                </c:pt>
                <c:pt idx="2341">
                  <c:v>44346</c:v>
                </c:pt>
                <c:pt idx="2342">
                  <c:v>44347</c:v>
                </c:pt>
                <c:pt idx="2343">
                  <c:v>44348</c:v>
                </c:pt>
                <c:pt idx="2344">
                  <c:v>44349</c:v>
                </c:pt>
                <c:pt idx="2345">
                  <c:v>44350</c:v>
                </c:pt>
                <c:pt idx="2346">
                  <c:v>44351</c:v>
                </c:pt>
                <c:pt idx="2347">
                  <c:v>44352</c:v>
                </c:pt>
                <c:pt idx="2348">
                  <c:v>44353</c:v>
                </c:pt>
                <c:pt idx="2349">
                  <c:v>44354</c:v>
                </c:pt>
                <c:pt idx="2350">
                  <c:v>44355</c:v>
                </c:pt>
                <c:pt idx="2351">
                  <c:v>44356</c:v>
                </c:pt>
                <c:pt idx="2352">
                  <c:v>44357</c:v>
                </c:pt>
                <c:pt idx="2353">
                  <c:v>44358</c:v>
                </c:pt>
                <c:pt idx="2354">
                  <c:v>44359</c:v>
                </c:pt>
                <c:pt idx="2355">
                  <c:v>44360</c:v>
                </c:pt>
                <c:pt idx="2356">
                  <c:v>44361</c:v>
                </c:pt>
                <c:pt idx="2357">
                  <c:v>44362</c:v>
                </c:pt>
                <c:pt idx="2358">
                  <c:v>44363</c:v>
                </c:pt>
                <c:pt idx="2359">
                  <c:v>44364</c:v>
                </c:pt>
                <c:pt idx="2360">
                  <c:v>44365</c:v>
                </c:pt>
                <c:pt idx="2361">
                  <c:v>44366</c:v>
                </c:pt>
                <c:pt idx="2362">
                  <c:v>44367</c:v>
                </c:pt>
                <c:pt idx="2363">
                  <c:v>44368</c:v>
                </c:pt>
                <c:pt idx="2364">
                  <c:v>44369</c:v>
                </c:pt>
                <c:pt idx="2365">
                  <c:v>44370</c:v>
                </c:pt>
                <c:pt idx="2366">
                  <c:v>44371</c:v>
                </c:pt>
                <c:pt idx="2367">
                  <c:v>44372</c:v>
                </c:pt>
                <c:pt idx="2368">
                  <c:v>44373</c:v>
                </c:pt>
                <c:pt idx="2369">
                  <c:v>44374</c:v>
                </c:pt>
                <c:pt idx="2370">
                  <c:v>44375</c:v>
                </c:pt>
                <c:pt idx="2371">
                  <c:v>44376</c:v>
                </c:pt>
                <c:pt idx="2372">
                  <c:v>44377</c:v>
                </c:pt>
                <c:pt idx="2373">
                  <c:v>44378</c:v>
                </c:pt>
                <c:pt idx="2374">
                  <c:v>44379</c:v>
                </c:pt>
                <c:pt idx="2375">
                  <c:v>44380</c:v>
                </c:pt>
                <c:pt idx="2376">
                  <c:v>44381</c:v>
                </c:pt>
                <c:pt idx="2377">
                  <c:v>44382</c:v>
                </c:pt>
                <c:pt idx="2378">
                  <c:v>44383</c:v>
                </c:pt>
                <c:pt idx="2379">
                  <c:v>44384</c:v>
                </c:pt>
                <c:pt idx="2380">
                  <c:v>44385</c:v>
                </c:pt>
                <c:pt idx="2381">
                  <c:v>44386</c:v>
                </c:pt>
                <c:pt idx="2382">
                  <c:v>44387</c:v>
                </c:pt>
                <c:pt idx="2383">
                  <c:v>44388</c:v>
                </c:pt>
                <c:pt idx="2384">
                  <c:v>44389</c:v>
                </c:pt>
                <c:pt idx="2385">
                  <c:v>44390</c:v>
                </c:pt>
                <c:pt idx="2386">
                  <c:v>44391</c:v>
                </c:pt>
                <c:pt idx="2387">
                  <c:v>44392</c:v>
                </c:pt>
                <c:pt idx="2388">
                  <c:v>44393</c:v>
                </c:pt>
                <c:pt idx="2389">
                  <c:v>44394</c:v>
                </c:pt>
                <c:pt idx="2390">
                  <c:v>44395</c:v>
                </c:pt>
                <c:pt idx="2391">
                  <c:v>44396</c:v>
                </c:pt>
                <c:pt idx="2392">
                  <c:v>44397</c:v>
                </c:pt>
                <c:pt idx="2393">
                  <c:v>44398</c:v>
                </c:pt>
                <c:pt idx="2394">
                  <c:v>44399</c:v>
                </c:pt>
                <c:pt idx="2395">
                  <c:v>44400</c:v>
                </c:pt>
                <c:pt idx="2396">
                  <c:v>44401</c:v>
                </c:pt>
                <c:pt idx="2397">
                  <c:v>44402</c:v>
                </c:pt>
                <c:pt idx="2398">
                  <c:v>44403</c:v>
                </c:pt>
                <c:pt idx="2399">
                  <c:v>44404</c:v>
                </c:pt>
                <c:pt idx="2400">
                  <c:v>44405</c:v>
                </c:pt>
                <c:pt idx="2401">
                  <c:v>44406</c:v>
                </c:pt>
                <c:pt idx="2402">
                  <c:v>44407</c:v>
                </c:pt>
                <c:pt idx="2403">
                  <c:v>44408</c:v>
                </c:pt>
                <c:pt idx="2404">
                  <c:v>44409</c:v>
                </c:pt>
                <c:pt idx="2405">
                  <c:v>44410</c:v>
                </c:pt>
                <c:pt idx="2406">
                  <c:v>44411</c:v>
                </c:pt>
                <c:pt idx="2407">
                  <c:v>44412</c:v>
                </c:pt>
                <c:pt idx="2408">
                  <c:v>44413</c:v>
                </c:pt>
                <c:pt idx="2409">
                  <c:v>44414</c:v>
                </c:pt>
                <c:pt idx="2410">
                  <c:v>44415</c:v>
                </c:pt>
                <c:pt idx="2411">
                  <c:v>44416</c:v>
                </c:pt>
                <c:pt idx="2412">
                  <c:v>44417</c:v>
                </c:pt>
                <c:pt idx="2413">
                  <c:v>44418</c:v>
                </c:pt>
                <c:pt idx="2414">
                  <c:v>44419</c:v>
                </c:pt>
                <c:pt idx="2415">
                  <c:v>44420</c:v>
                </c:pt>
                <c:pt idx="2416">
                  <c:v>44421</c:v>
                </c:pt>
                <c:pt idx="2417">
                  <c:v>44422</c:v>
                </c:pt>
                <c:pt idx="2418">
                  <c:v>44423</c:v>
                </c:pt>
                <c:pt idx="2419">
                  <c:v>44424</c:v>
                </c:pt>
                <c:pt idx="2420">
                  <c:v>44425</c:v>
                </c:pt>
                <c:pt idx="2421">
                  <c:v>44426</c:v>
                </c:pt>
                <c:pt idx="2422">
                  <c:v>44427</c:v>
                </c:pt>
                <c:pt idx="2423">
                  <c:v>44428</c:v>
                </c:pt>
                <c:pt idx="2424">
                  <c:v>44429</c:v>
                </c:pt>
                <c:pt idx="2425">
                  <c:v>44430</c:v>
                </c:pt>
                <c:pt idx="2426">
                  <c:v>44431</c:v>
                </c:pt>
                <c:pt idx="2427">
                  <c:v>44432</c:v>
                </c:pt>
                <c:pt idx="2428">
                  <c:v>44433</c:v>
                </c:pt>
                <c:pt idx="2429">
                  <c:v>44434</c:v>
                </c:pt>
                <c:pt idx="2430">
                  <c:v>44435</c:v>
                </c:pt>
                <c:pt idx="2431">
                  <c:v>44436</c:v>
                </c:pt>
                <c:pt idx="2432">
                  <c:v>44437</c:v>
                </c:pt>
                <c:pt idx="2433">
                  <c:v>44438</c:v>
                </c:pt>
                <c:pt idx="2434">
                  <c:v>44439</c:v>
                </c:pt>
                <c:pt idx="2435">
                  <c:v>44440</c:v>
                </c:pt>
                <c:pt idx="2436">
                  <c:v>44441</c:v>
                </c:pt>
                <c:pt idx="2437">
                  <c:v>44442</c:v>
                </c:pt>
                <c:pt idx="2438">
                  <c:v>44443</c:v>
                </c:pt>
                <c:pt idx="2439">
                  <c:v>44444</c:v>
                </c:pt>
                <c:pt idx="2440">
                  <c:v>44445</c:v>
                </c:pt>
                <c:pt idx="2441">
                  <c:v>44446</c:v>
                </c:pt>
                <c:pt idx="2442">
                  <c:v>44447</c:v>
                </c:pt>
                <c:pt idx="2443">
                  <c:v>44448</c:v>
                </c:pt>
                <c:pt idx="2444">
                  <c:v>44449</c:v>
                </c:pt>
                <c:pt idx="2445">
                  <c:v>44450</c:v>
                </c:pt>
                <c:pt idx="2446">
                  <c:v>44451</c:v>
                </c:pt>
                <c:pt idx="2447">
                  <c:v>44452</c:v>
                </c:pt>
                <c:pt idx="2448">
                  <c:v>44453</c:v>
                </c:pt>
                <c:pt idx="2449">
                  <c:v>44454</c:v>
                </c:pt>
                <c:pt idx="2450">
                  <c:v>44455</c:v>
                </c:pt>
                <c:pt idx="2451">
                  <c:v>44456</c:v>
                </c:pt>
                <c:pt idx="2452">
                  <c:v>44457</c:v>
                </c:pt>
                <c:pt idx="2453">
                  <c:v>44458</c:v>
                </c:pt>
                <c:pt idx="2454">
                  <c:v>44459</c:v>
                </c:pt>
                <c:pt idx="2455">
                  <c:v>44460</c:v>
                </c:pt>
                <c:pt idx="2456">
                  <c:v>44461</c:v>
                </c:pt>
                <c:pt idx="2457">
                  <c:v>44462</c:v>
                </c:pt>
                <c:pt idx="2458">
                  <c:v>44463</c:v>
                </c:pt>
                <c:pt idx="2459">
                  <c:v>44464</c:v>
                </c:pt>
                <c:pt idx="2460">
                  <c:v>44465</c:v>
                </c:pt>
                <c:pt idx="2461">
                  <c:v>44466</c:v>
                </c:pt>
                <c:pt idx="2462">
                  <c:v>44467</c:v>
                </c:pt>
                <c:pt idx="2463">
                  <c:v>44468</c:v>
                </c:pt>
                <c:pt idx="2464">
                  <c:v>44469</c:v>
                </c:pt>
                <c:pt idx="2465">
                  <c:v>44470</c:v>
                </c:pt>
                <c:pt idx="2466">
                  <c:v>44471</c:v>
                </c:pt>
                <c:pt idx="2467">
                  <c:v>44472</c:v>
                </c:pt>
                <c:pt idx="2468">
                  <c:v>44473</c:v>
                </c:pt>
                <c:pt idx="2469">
                  <c:v>44474</c:v>
                </c:pt>
                <c:pt idx="2470">
                  <c:v>44475</c:v>
                </c:pt>
                <c:pt idx="2471">
                  <c:v>44476</c:v>
                </c:pt>
                <c:pt idx="2472">
                  <c:v>44477</c:v>
                </c:pt>
                <c:pt idx="2473">
                  <c:v>44478</c:v>
                </c:pt>
                <c:pt idx="2474">
                  <c:v>44479</c:v>
                </c:pt>
                <c:pt idx="2475">
                  <c:v>44480</c:v>
                </c:pt>
                <c:pt idx="2476">
                  <c:v>44481</c:v>
                </c:pt>
                <c:pt idx="2477">
                  <c:v>44482</c:v>
                </c:pt>
                <c:pt idx="2478">
                  <c:v>44483</c:v>
                </c:pt>
                <c:pt idx="2479">
                  <c:v>44484</c:v>
                </c:pt>
                <c:pt idx="2480">
                  <c:v>44485</c:v>
                </c:pt>
                <c:pt idx="2481">
                  <c:v>44486</c:v>
                </c:pt>
                <c:pt idx="2482">
                  <c:v>44487</c:v>
                </c:pt>
                <c:pt idx="2483">
                  <c:v>44488</c:v>
                </c:pt>
                <c:pt idx="2484">
                  <c:v>44489</c:v>
                </c:pt>
                <c:pt idx="2485">
                  <c:v>44490</c:v>
                </c:pt>
                <c:pt idx="2486">
                  <c:v>44491</c:v>
                </c:pt>
                <c:pt idx="2487">
                  <c:v>44492</c:v>
                </c:pt>
                <c:pt idx="2488">
                  <c:v>44493</c:v>
                </c:pt>
                <c:pt idx="2489">
                  <c:v>44494</c:v>
                </c:pt>
                <c:pt idx="2490">
                  <c:v>44495</c:v>
                </c:pt>
                <c:pt idx="2491">
                  <c:v>44496</c:v>
                </c:pt>
                <c:pt idx="2492">
                  <c:v>44497</c:v>
                </c:pt>
                <c:pt idx="2493">
                  <c:v>44498</c:v>
                </c:pt>
                <c:pt idx="2494">
                  <c:v>44499</c:v>
                </c:pt>
                <c:pt idx="2495">
                  <c:v>44500</c:v>
                </c:pt>
                <c:pt idx="2496">
                  <c:v>44501</c:v>
                </c:pt>
                <c:pt idx="2497">
                  <c:v>44502</c:v>
                </c:pt>
                <c:pt idx="2498">
                  <c:v>44503</c:v>
                </c:pt>
                <c:pt idx="2499">
                  <c:v>44504</c:v>
                </c:pt>
                <c:pt idx="2500">
                  <c:v>44505</c:v>
                </c:pt>
                <c:pt idx="2501">
                  <c:v>44506</c:v>
                </c:pt>
                <c:pt idx="2502">
                  <c:v>44507</c:v>
                </c:pt>
                <c:pt idx="2503">
                  <c:v>44508</c:v>
                </c:pt>
                <c:pt idx="2504">
                  <c:v>44509</c:v>
                </c:pt>
                <c:pt idx="2505">
                  <c:v>44510</c:v>
                </c:pt>
                <c:pt idx="2506">
                  <c:v>44511</c:v>
                </c:pt>
                <c:pt idx="2507">
                  <c:v>44512</c:v>
                </c:pt>
                <c:pt idx="2508">
                  <c:v>44513</c:v>
                </c:pt>
                <c:pt idx="2509">
                  <c:v>44514</c:v>
                </c:pt>
                <c:pt idx="2510">
                  <c:v>44515</c:v>
                </c:pt>
                <c:pt idx="2511">
                  <c:v>44516</c:v>
                </c:pt>
                <c:pt idx="2512">
                  <c:v>44517</c:v>
                </c:pt>
                <c:pt idx="2513">
                  <c:v>44518</c:v>
                </c:pt>
                <c:pt idx="2514">
                  <c:v>44519</c:v>
                </c:pt>
                <c:pt idx="2515">
                  <c:v>44520</c:v>
                </c:pt>
                <c:pt idx="2516">
                  <c:v>44521</c:v>
                </c:pt>
                <c:pt idx="2517">
                  <c:v>44522</c:v>
                </c:pt>
                <c:pt idx="2518">
                  <c:v>44523</c:v>
                </c:pt>
                <c:pt idx="2519">
                  <c:v>44524</c:v>
                </c:pt>
                <c:pt idx="2520">
                  <c:v>44525</c:v>
                </c:pt>
                <c:pt idx="2521">
                  <c:v>44526</c:v>
                </c:pt>
                <c:pt idx="2522">
                  <c:v>44527</c:v>
                </c:pt>
                <c:pt idx="2523">
                  <c:v>44528</c:v>
                </c:pt>
                <c:pt idx="2524">
                  <c:v>44529</c:v>
                </c:pt>
                <c:pt idx="2525">
                  <c:v>44530</c:v>
                </c:pt>
                <c:pt idx="2526">
                  <c:v>44531</c:v>
                </c:pt>
                <c:pt idx="2527">
                  <c:v>44532</c:v>
                </c:pt>
                <c:pt idx="2528">
                  <c:v>44533</c:v>
                </c:pt>
                <c:pt idx="2529">
                  <c:v>44534</c:v>
                </c:pt>
                <c:pt idx="2530">
                  <c:v>44535</c:v>
                </c:pt>
                <c:pt idx="2531">
                  <c:v>44536</c:v>
                </c:pt>
                <c:pt idx="2532">
                  <c:v>44537</c:v>
                </c:pt>
                <c:pt idx="2533">
                  <c:v>44538</c:v>
                </c:pt>
                <c:pt idx="2534">
                  <c:v>44539</c:v>
                </c:pt>
                <c:pt idx="2535">
                  <c:v>44540</c:v>
                </c:pt>
                <c:pt idx="2536">
                  <c:v>44541</c:v>
                </c:pt>
                <c:pt idx="2537">
                  <c:v>44542</c:v>
                </c:pt>
                <c:pt idx="2538">
                  <c:v>44543</c:v>
                </c:pt>
                <c:pt idx="2539">
                  <c:v>44544</c:v>
                </c:pt>
                <c:pt idx="2540">
                  <c:v>44545</c:v>
                </c:pt>
                <c:pt idx="2541">
                  <c:v>44546</c:v>
                </c:pt>
                <c:pt idx="2542">
                  <c:v>44547</c:v>
                </c:pt>
                <c:pt idx="2543">
                  <c:v>44548</c:v>
                </c:pt>
                <c:pt idx="2544">
                  <c:v>44549</c:v>
                </c:pt>
                <c:pt idx="2545">
                  <c:v>44550</c:v>
                </c:pt>
                <c:pt idx="2546">
                  <c:v>44551</c:v>
                </c:pt>
                <c:pt idx="2547">
                  <c:v>44552</c:v>
                </c:pt>
                <c:pt idx="2548">
                  <c:v>44553</c:v>
                </c:pt>
                <c:pt idx="2549">
                  <c:v>44554</c:v>
                </c:pt>
                <c:pt idx="2550">
                  <c:v>44555</c:v>
                </c:pt>
                <c:pt idx="2551">
                  <c:v>44556</c:v>
                </c:pt>
                <c:pt idx="2552">
                  <c:v>44557</c:v>
                </c:pt>
                <c:pt idx="2553">
                  <c:v>44558</c:v>
                </c:pt>
                <c:pt idx="2554">
                  <c:v>44559</c:v>
                </c:pt>
                <c:pt idx="2555">
                  <c:v>44560</c:v>
                </c:pt>
                <c:pt idx="2556">
                  <c:v>44561</c:v>
                </c:pt>
                <c:pt idx="2557">
                  <c:v>44562</c:v>
                </c:pt>
                <c:pt idx="2558">
                  <c:v>44563</c:v>
                </c:pt>
                <c:pt idx="2559">
                  <c:v>44564</c:v>
                </c:pt>
                <c:pt idx="2560">
                  <c:v>44565</c:v>
                </c:pt>
                <c:pt idx="2561">
                  <c:v>44566</c:v>
                </c:pt>
                <c:pt idx="2562">
                  <c:v>44567</c:v>
                </c:pt>
                <c:pt idx="2563">
                  <c:v>44568</c:v>
                </c:pt>
                <c:pt idx="2564">
                  <c:v>44569</c:v>
                </c:pt>
                <c:pt idx="2565">
                  <c:v>44570</c:v>
                </c:pt>
                <c:pt idx="2566">
                  <c:v>44571</c:v>
                </c:pt>
                <c:pt idx="2567">
                  <c:v>44572</c:v>
                </c:pt>
                <c:pt idx="2568">
                  <c:v>44573</c:v>
                </c:pt>
                <c:pt idx="2569">
                  <c:v>44574</c:v>
                </c:pt>
                <c:pt idx="2570">
                  <c:v>44575</c:v>
                </c:pt>
                <c:pt idx="2571">
                  <c:v>44576</c:v>
                </c:pt>
                <c:pt idx="2572">
                  <c:v>44577</c:v>
                </c:pt>
                <c:pt idx="2573">
                  <c:v>44578</c:v>
                </c:pt>
                <c:pt idx="2574">
                  <c:v>44579</c:v>
                </c:pt>
                <c:pt idx="2575">
                  <c:v>44580</c:v>
                </c:pt>
                <c:pt idx="2576">
                  <c:v>44581</c:v>
                </c:pt>
                <c:pt idx="2577">
                  <c:v>44582</c:v>
                </c:pt>
                <c:pt idx="2578">
                  <c:v>44583</c:v>
                </c:pt>
                <c:pt idx="2579">
                  <c:v>44584</c:v>
                </c:pt>
                <c:pt idx="2580">
                  <c:v>44585</c:v>
                </c:pt>
                <c:pt idx="2581">
                  <c:v>44586</c:v>
                </c:pt>
                <c:pt idx="2582">
                  <c:v>44587</c:v>
                </c:pt>
                <c:pt idx="2583">
                  <c:v>44588</c:v>
                </c:pt>
                <c:pt idx="2584">
                  <c:v>44589</c:v>
                </c:pt>
                <c:pt idx="2585">
                  <c:v>44590</c:v>
                </c:pt>
                <c:pt idx="2586">
                  <c:v>44591</c:v>
                </c:pt>
                <c:pt idx="2587">
                  <c:v>44592</c:v>
                </c:pt>
                <c:pt idx="2588">
                  <c:v>44593</c:v>
                </c:pt>
                <c:pt idx="2589">
                  <c:v>44594</c:v>
                </c:pt>
                <c:pt idx="2590">
                  <c:v>44595</c:v>
                </c:pt>
                <c:pt idx="2591">
                  <c:v>44596</c:v>
                </c:pt>
                <c:pt idx="2592">
                  <c:v>44597</c:v>
                </c:pt>
                <c:pt idx="2593">
                  <c:v>44598</c:v>
                </c:pt>
                <c:pt idx="2594">
                  <c:v>44599</c:v>
                </c:pt>
                <c:pt idx="2595">
                  <c:v>44600</c:v>
                </c:pt>
                <c:pt idx="2596">
                  <c:v>44601</c:v>
                </c:pt>
                <c:pt idx="2597">
                  <c:v>44602</c:v>
                </c:pt>
                <c:pt idx="2598">
                  <c:v>44603</c:v>
                </c:pt>
                <c:pt idx="2599">
                  <c:v>44604</c:v>
                </c:pt>
                <c:pt idx="2600">
                  <c:v>44605</c:v>
                </c:pt>
                <c:pt idx="2601">
                  <c:v>44606</c:v>
                </c:pt>
                <c:pt idx="2602">
                  <c:v>44607</c:v>
                </c:pt>
                <c:pt idx="2603">
                  <c:v>44608</c:v>
                </c:pt>
                <c:pt idx="2604">
                  <c:v>44609</c:v>
                </c:pt>
                <c:pt idx="2605">
                  <c:v>44610</c:v>
                </c:pt>
                <c:pt idx="2606">
                  <c:v>44611</c:v>
                </c:pt>
                <c:pt idx="2607">
                  <c:v>44612</c:v>
                </c:pt>
                <c:pt idx="2608">
                  <c:v>44613</c:v>
                </c:pt>
                <c:pt idx="2609">
                  <c:v>44614</c:v>
                </c:pt>
                <c:pt idx="2610">
                  <c:v>44615</c:v>
                </c:pt>
                <c:pt idx="2611">
                  <c:v>44616</c:v>
                </c:pt>
                <c:pt idx="2612">
                  <c:v>44617</c:v>
                </c:pt>
                <c:pt idx="2613">
                  <c:v>44618</c:v>
                </c:pt>
                <c:pt idx="2614">
                  <c:v>44619</c:v>
                </c:pt>
                <c:pt idx="2615">
                  <c:v>44620</c:v>
                </c:pt>
                <c:pt idx="2616">
                  <c:v>44621</c:v>
                </c:pt>
                <c:pt idx="2617">
                  <c:v>44622</c:v>
                </c:pt>
                <c:pt idx="2618">
                  <c:v>44623</c:v>
                </c:pt>
                <c:pt idx="2619">
                  <c:v>44624</c:v>
                </c:pt>
                <c:pt idx="2620">
                  <c:v>44625</c:v>
                </c:pt>
                <c:pt idx="2621">
                  <c:v>44626</c:v>
                </c:pt>
                <c:pt idx="2622">
                  <c:v>44627</c:v>
                </c:pt>
                <c:pt idx="2623">
                  <c:v>44628</c:v>
                </c:pt>
                <c:pt idx="2624">
                  <c:v>44629</c:v>
                </c:pt>
                <c:pt idx="2625">
                  <c:v>44630</c:v>
                </c:pt>
                <c:pt idx="2626">
                  <c:v>44631</c:v>
                </c:pt>
                <c:pt idx="2627">
                  <c:v>44632</c:v>
                </c:pt>
                <c:pt idx="2628">
                  <c:v>44633</c:v>
                </c:pt>
                <c:pt idx="2629">
                  <c:v>44634</c:v>
                </c:pt>
                <c:pt idx="2630">
                  <c:v>44635</c:v>
                </c:pt>
                <c:pt idx="2631">
                  <c:v>44636</c:v>
                </c:pt>
                <c:pt idx="2632">
                  <c:v>44637</c:v>
                </c:pt>
                <c:pt idx="2633">
                  <c:v>44638</c:v>
                </c:pt>
                <c:pt idx="2634">
                  <c:v>44639</c:v>
                </c:pt>
                <c:pt idx="2635">
                  <c:v>44640</c:v>
                </c:pt>
                <c:pt idx="2636">
                  <c:v>44641</c:v>
                </c:pt>
                <c:pt idx="2637">
                  <c:v>44642</c:v>
                </c:pt>
                <c:pt idx="2638">
                  <c:v>44643</c:v>
                </c:pt>
                <c:pt idx="2639">
                  <c:v>44644</c:v>
                </c:pt>
                <c:pt idx="2640">
                  <c:v>44645</c:v>
                </c:pt>
                <c:pt idx="2641">
                  <c:v>44646</c:v>
                </c:pt>
                <c:pt idx="2642">
                  <c:v>44647</c:v>
                </c:pt>
                <c:pt idx="2643">
                  <c:v>44648</c:v>
                </c:pt>
                <c:pt idx="2644">
                  <c:v>44649</c:v>
                </c:pt>
                <c:pt idx="2645">
                  <c:v>44650</c:v>
                </c:pt>
                <c:pt idx="2646">
                  <c:v>44651</c:v>
                </c:pt>
                <c:pt idx="2647">
                  <c:v>44652</c:v>
                </c:pt>
                <c:pt idx="2648">
                  <c:v>44653</c:v>
                </c:pt>
                <c:pt idx="2649">
                  <c:v>44654</c:v>
                </c:pt>
                <c:pt idx="2650">
                  <c:v>44655</c:v>
                </c:pt>
                <c:pt idx="2651">
                  <c:v>44656</c:v>
                </c:pt>
                <c:pt idx="2652">
                  <c:v>44657</c:v>
                </c:pt>
                <c:pt idx="2653">
                  <c:v>44658</c:v>
                </c:pt>
                <c:pt idx="2654">
                  <c:v>44659</c:v>
                </c:pt>
                <c:pt idx="2655">
                  <c:v>44660</c:v>
                </c:pt>
                <c:pt idx="2656">
                  <c:v>44661</c:v>
                </c:pt>
                <c:pt idx="2657">
                  <c:v>44662</c:v>
                </c:pt>
                <c:pt idx="2658">
                  <c:v>44663</c:v>
                </c:pt>
                <c:pt idx="2659">
                  <c:v>44664</c:v>
                </c:pt>
                <c:pt idx="2660">
                  <c:v>44665</c:v>
                </c:pt>
                <c:pt idx="2661">
                  <c:v>44666</c:v>
                </c:pt>
                <c:pt idx="2662">
                  <c:v>44667</c:v>
                </c:pt>
                <c:pt idx="2663">
                  <c:v>44668</c:v>
                </c:pt>
                <c:pt idx="2664">
                  <c:v>44669</c:v>
                </c:pt>
                <c:pt idx="2665">
                  <c:v>44670</c:v>
                </c:pt>
                <c:pt idx="2666">
                  <c:v>44671</c:v>
                </c:pt>
                <c:pt idx="2667">
                  <c:v>44672</c:v>
                </c:pt>
                <c:pt idx="2668">
                  <c:v>44673</c:v>
                </c:pt>
                <c:pt idx="2669">
                  <c:v>44674</c:v>
                </c:pt>
                <c:pt idx="2670">
                  <c:v>44675</c:v>
                </c:pt>
                <c:pt idx="2671">
                  <c:v>44676</c:v>
                </c:pt>
                <c:pt idx="2672">
                  <c:v>44677</c:v>
                </c:pt>
                <c:pt idx="2673">
                  <c:v>44678</c:v>
                </c:pt>
                <c:pt idx="2674">
                  <c:v>44679</c:v>
                </c:pt>
                <c:pt idx="2675">
                  <c:v>44680</c:v>
                </c:pt>
                <c:pt idx="2676">
                  <c:v>44681</c:v>
                </c:pt>
                <c:pt idx="2677">
                  <c:v>44682</c:v>
                </c:pt>
                <c:pt idx="2678">
                  <c:v>44683</c:v>
                </c:pt>
                <c:pt idx="2679">
                  <c:v>44684</c:v>
                </c:pt>
                <c:pt idx="2680">
                  <c:v>44685</c:v>
                </c:pt>
                <c:pt idx="2681">
                  <c:v>44686</c:v>
                </c:pt>
                <c:pt idx="2682">
                  <c:v>44687</c:v>
                </c:pt>
                <c:pt idx="2683">
                  <c:v>44688</c:v>
                </c:pt>
                <c:pt idx="2684">
                  <c:v>44689</c:v>
                </c:pt>
                <c:pt idx="2685">
                  <c:v>44690</c:v>
                </c:pt>
                <c:pt idx="2686">
                  <c:v>44691</c:v>
                </c:pt>
                <c:pt idx="2687">
                  <c:v>44692</c:v>
                </c:pt>
                <c:pt idx="2688">
                  <c:v>44693</c:v>
                </c:pt>
                <c:pt idx="2689">
                  <c:v>44694</c:v>
                </c:pt>
                <c:pt idx="2690">
                  <c:v>44695</c:v>
                </c:pt>
                <c:pt idx="2691">
                  <c:v>44696</c:v>
                </c:pt>
                <c:pt idx="2692">
                  <c:v>44697</c:v>
                </c:pt>
                <c:pt idx="2693">
                  <c:v>44698</c:v>
                </c:pt>
                <c:pt idx="2694">
                  <c:v>44699</c:v>
                </c:pt>
                <c:pt idx="2695">
                  <c:v>44700</c:v>
                </c:pt>
                <c:pt idx="2696">
                  <c:v>44701</c:v>
                </c:pt>
                <c:pt idx="2697">
                  <c:v>44702</c:v>
                </c:pt>
                <c:pt idx="2698">
                  <c:v>44703</c:v>
                </c:pt>
                <c:pt idx="2699">
                  <c:v>44704</c:v>
                </c:pt>
                <c:pt idx="2700">
                  <c:v>44705</c:v>
                </c:pt>
                <c:pt idx="2701">
                  <c:v>44706</c:v>
                </c:pt>
                <c:pt idx="2702">
                  <c:v>44707</c:v>
                </c:pt>
                <c:pt idx="2703">
                  <c:v>44708</c:v>
                </c:pt>
                <c:pt idx="2704">
                  <c:v>44709</c:v>
                </c:pt>
                <c:pt idx="2705">
                  <c:v>44710</c:v>
                </c:pt>
                <c:pt idx="2706">
                  <c:v>44711</c:v>
                </c:pt>
                <c:pt idx="2707">
                  <c:v>44712</c:v>
                </c:pt>
                <c:pt idx="2708">
                  <c:v>44713</c:v>
                </c:pt>
                <c:pt idx="2709">
                  <c:v>44714</c:v>
                </c:pt>
                <c:pt idx="2710">
                  <c:v>44715</c:v>
                </c:pt>
                <c:pt idx="2711">
                  <c:v>44716</c:v>
                </c:pt>
                <c:pt idx="2712">
                  <c:v>44717</c:v>
                </c:pt>
                <c:pt idx="2713">
                  <c:v>44718</c:v>
                </c:pt>
                <c:pt idx="2714">
                  <c:v>44719</c:v>
                </c:pt>
                <c:pt idx="2715">
                  <c:v>44720</c:v>
                </c:pt>
                <c:pt idx="2716">
                  <c:v>44721</c:v>
                </c:pt>
                <c:pt idx="2717">
                  <c:v>44722</c:v>
                </c:pt>
                <c:pt idx="2718">
                  <c:v>44723</c:v>
                </c:pt>
                <c:pt idx="2719">
                  <c:v>44724</c:v>
                </c:pt>
                <c:pt idx="2720">
                  <c:v>44725</c:v>
                </c:pt>
                <c:pt idx="2721">
                  <c:v>44726</c:v>
                </c:pt>
                <c:pt idx="2722">
                  <c:v>44727</c:v>
                </c:pt>
                <c:pt idx="2723">
                  <c:v>44728</c:v>
                </c:pt>
                <c:pt idx="2724">
                  <c:v>44729</c:v>
                </c:pt>
                <c:pt idx="2725">
                  <c:v>44730</c:v>
                </c:pt>
                <c:pt idx="2726">
                  <c:v>44731</c:v>
                </c:pt>
                <c:pt idx="2727">
                  <c:v>44732</c:v>
                </c:pt>
                <c:pt idx="2728">
                  <c:v>44733</c:v>
                </c:pt>
                <c:pt idx="2729">
                  <c:v>44734</c:v>
                </c:pt>
                <c:pt idx="2730">
                  <c:v>44735</c:v>
                </c:pt>
                <c:pt idx="2731">
                  <c:v>44736</c:v>
                </c:pt>
                <c:pt idx="2732">
                  <c:v>44737</c:v>
                </c:pt>
                <c:pt idx="2733">
                  <c:v>44738</c:v>
                </c:pt>
                <c:pt idx="2734">
                  <c:v>44739</c:v>
                </c:pt>
                <c:pt idx="2735">
                  <c:v>44740</c:v>
                </c:pt>
                <c:pt idx="2736">
                  <c:v>44741</c:v>
                </c:pt>
                <c:pt idx="2737">
                  <c:v>44742</c:v>
                </c:pt>
                <c:pt idx="2738">
                  <c:v>44743</c:v>
                </c:pt>
                <c:pt idx="2739">
                  <c:v>44744</c:v>
                </c:pt>
                <c:pt idx="2740">
                  <c:v>44745</c:v>
                </c:pt>
                <c:pt idx="2741">
                  <c:v>44746</c:v>
                </c:pt>
                <c:pt idx="2742">
                  <c:v>44747</c:v>
                </c:pt>
                <c:pt idx="2743">
                  <c:v>44748</c:v>
                </c:pt>
                <c:pt idx="2744">
                  <c:v>44749</c:v>
                </c:pt>
                <c:pt idx="2745">
                  <c:v>44750</c:v>
                </c:pt>
                <c:pt idx="2746">
                  <c:v>44751</c:v>
                </c:pt>
                <c:pt idx="2747">
                  <c:v>44752</c:v>
                </c:pt>
                <c:pt idx="2748">
                  <c:v>44753</c:v>
                </c:pt>
                <c:pt idx="2749">
                  <c:v>44754</c:v>
                </c:pt>
                <c:pt idx="2750">
                  <c:v>44755</c:v>
                </c:pt>
                <c:pt idx="2751">
                  <c:v>44756</c:v>
                </c:pt>
                <c:pt idx="2752">
                  <c:v>44757</c:v>
                </c:pt>
                <c:pt idx="2753">
                  <c:v>44758</c:v>
                </c:pt>
                <c:pt idx="2754">
                  <c:v>44759</c:v>
                </c:pt>
                <c:pt idx="2755">
                  <c:v>44760</c:v>
                </c:pt>
                <c:pt idx="2756">
                  <c:v>44761</c:v>
                </c:pt>
                <c:pt idx="2757">
                  <c:v>44762</c:v>
                </c:pt>
                <c:pt idx="2758">
                  <c:v>44763</c:v>
                </c:pt>
                <c:pt idx="2759">
                  <c:v>44764</c:v>
                </c:pt>
                <c:pt idx="2760">
                  <c:v>44765</c:v>
                </c:pt>
                <c:pt idx="2761">
                  <c:v>44766</c:v>
                </c:pt>
                <c:pt idx="2762">
                  <c:v>44767</c:v>
                </c:pt>
                <c:pt idx="2763">
                  <c:v>44768</c:v>
                </c:pt>
                <c:pt idx="2764">
                  <c:v>44769</c:v>
                </c:pt>
                <c:pt idx="2765">
                  <c:v>44770</c:v>
                </c:pt>
                <c:pt idx="2766">
                  <c:v>44771</c:v>
                </c:pt>
                <c:pt idx="2767">
                  <c:v>44772</c:v>
                </c:pt>
                <c:pt idx="2768">
                  <c:v>44773</c:v>
                </c:pt>
                <c:pt idx="2769">
                  <c:v>44774</c:v>
                </c:pt>
                <c:pt idx="2770">
                  <c:v>44775</c:v>
                </c:pt>
                <c:pt idx="2771">
                  <c:v>44776</c:v>
                </c:pt>
                <c:pt idx="2772">
                  <c:v>44777</c:v>
                </c:pt>
                <c:pt idx="2773">
                  <c:v>44778</c:v>
                </c:pt>
                <c:pt idx="2774">
                  <c:v>44779</c:v>
                </c:pt>
                <c:pt idx="2775">
                  <c:v>44780</c:v>
                </c:pt>
                <c:pt idx="2776">
                  <c:v>44781</c:v>
                </c:pt>
                <c:pt idx="2777">
                  <c:v>44782</c:v>
                </c:pt>
                <c:pt idx="2778">
                  <c:v>44783</c:v>
                </c:pt>
                <c:pt idx="2779">
                  <c:v>44784</c:v>
                </c:pt>
                <c:pt idx="2780">
                  <c:v>44785</c:v>
                </c:pt>
                <c:pt idx="2781">
                  <c:v>44786</c:v>
                </c:pt>
                <c:pt idx="2782">
                  <c:v>44787</c:v>
                </c:pt>
                <c:pt idx="2783">
                  <c:v>44788</c:v>
                </c:pt>
                <c:pt idx="2784">
                  <c:v>44789</c:v>
                </c:pt>
                <c:pt idx="2785">
                  <c:v>44790</c:v>
                </c:pt>
                <c:pt idx="2786">
                  <c:v>44791</c:v>
                </c:pt>
                <c:pt idx="2787">
                  <c:v>44792</c:v>
                </c:pt>
                <c:pt idx="2788">
                  <c:v>44793</c:v>
                </c:pt>
                <c:pt idx="2789">
                  <c:v>44794</c:v>
                </c:pt>
                <c:pt idx="2790">
                  <c:v>44795</c:v>
                </c:pt>
                <c:pt idx="2791">
                  <c:v>44796</c:v>
                </c:pt>
                <c:pt idx="2792">
                  <c:v>44797</c:v>
                </c:pt>
                <c:pt idx="2793">
                  <c:v>44798</c:v>
                </c:pt>
                <c:pt idx="2794">
                  <c:v>44799</c:v>
                </c:pt>
                <c:pt idx="2795">
                  <c:v>44800</c:v>
                </c:pt>
                <c:pt idx="2796">
                  <c:v>44801</c:v>
                </c:pt>
                <c:pt idx="2797">
                  <c:v>44802</c:v>
                </c:pt>
                <c:pt idx="2798">
                  <c:v>44803</c:v>
                </c:pt>
                <c:pt idx="2799">
                  <c:v>44804</c:v>
                </c:pt>
                <c:pt idx="2800">
                  <c:v>44805</c:v>
                </c:pt>
                <c:pt idx="2801">
                  <c:v>44806</c:v>
                </c:pt>
                <c:pt idx="2802">
                  <c:v>44807</c:v>
                </c:pt>
                <c:pt idx="2803">
                  <c:v>44808</c:v>
                </c:pt>
                <c:pt idx="2804">
                  <c:v>44809</c:v>
                </c:pt>
                <c:pt idx="2805">
                  <c:v>44810</c:v>
                </c:pt>
                <c:pt idx="2806">
                  <c:v>44811</c:v>
                </c:pt>
                <c:pt idx="2807">
                  <c:v>44812</c:v>
                </c:pt>
                <c:pt idx="2808">
                  <c:v>44813</c:v>
                </c:pt>
                <c:pt idx="2809">
                  <c:v>44814</c:v>
                </c:pt>
                <c:pt idx="2810">
                  <c:v>44815</c:v>
                </c:pt>
                <c:pt idx="2811">
                  <c:v>44816</c:v>
                </c:pt>
                <c:pt idx="2812">
                  <c:v>44817</c:v>
                </c:pt>
                <c:pt idx="2813">
                  <c:v>44818</c:v>
                </c:pt>
                <c:pt idx="2814">
                  <c:v>44819</c:v>
                </c:pt>
                <c:pt idx="2815">
                  <c:v>44820</c:v>
                </c:pt>
                <c:pt idx="2816">
                  <c:v>44821</c:v>
                </c:pt>
                <c:pt idx="2817">
                  <c:v>44822</c:v>
                </c:pt>
                <c:pt idx="2818">
                  <c:v>44823</c:v>
                </c:pt>
                <c:pt idx="2819">
                  <c:v>44824</c:v>
                </c:pt>
                <c:pt idx="2820">
                  <c:v>44825</c:v>
                </c:pt>
                <c:pt idx="2821">
                  <c:v>44826</c:v>
                </c:pt>
                <c:pt idx="2822">
                  <c:v>44827</c:v>
                </c:pt>
                <c:pt idx="2823">
                  <c:v>44828</c:v>
                </c:pt>
                <c:pt idx="2824">
                  <c:v>44829</c:v>
                </c:pt>
                <c:pt idx="2825">
                  <c:v>44830</c:v>
                </c:pt>
                <c:pt idx="2826">
                  <c:v>44831</c:v>
                </c:pt>
                <c:pt idx="2827">
                  <c:v>44832</c:v>
                </c:pt>
                <c:pt idx="2828">
                  <c:v>44833</c:v>
                </c:pt>
                <c:pt idx="2829">
                  <c:v>44834</c:v>
                </c:pt>
                <c:pt idx="2830">
                  <c:v>44835</c:v>
                </c:pt>
                <c:pt idx="2831">
                  <c:v>44836</c:v>
                </c:pt>
                <c:pt idx="2832">
                  <c:v>44837</c:v>
                </c:pt>
                <c:pt idx="2833">
                  <c:v>44838</c:v>
                </c:pt>
                <c:pt idx="2834">
                  <c:v>44839</c:v>
                </c:pt>
                <c:pt idx="2835">
                  <c:v>44840</c:v>
                </c:pt>
                <c:pt idx="2836">
                  <c:v>44841</c:v>
                </c:pt>
                <c:pt idx="2837">
                  <c:v>44842</c:v>
                </c:pt>
                <c:pt idx="2838">
                  <c:v>44843</c:v>
                </c:pt>
                <c:pt idx="2839">
                  <c:v>44844</c:v>
                </c:pt>
                <c:pt idx="2840">
                  <c:v>44845</c:v>
                </c:pt>
                <c:pt idx="2841">
                  <c:v>44846</c:v>
                </c:pt>
                <c:pt idx="2842">
                  <c:v>44847</c:v>
                </c:pt>
                <c:pt idx="2843">
                  <c:v>44848</c:v>
                </c:pt>
                <c:pt idx="2844">
                  <c:v>44849</c:v>
                </c:pt>
                <c:pt idx="2845">
                  <c:v>44850</c:v>
                </c:pt>
                <c:pt idx="2846">
                  <c:v>44851</c:v>
                </c:pt>
                <c:pt idx="2847">
                  <c:v>44852</c:v>
                </c:pt>
                <c:pt idx="2848">
                  <c:v>44853</c:v>
                </c:pt>
                <c:pt idx="2849">
                  <c:v>44854</c:v>
                </c:pt>
                <c:pt idx="2850">
                  <c:v>44855</c:v>
                </c:pt>
                <c:pt idx="2851">
                  <c:v>44856</c:v>
                </c:pt>
                <c:pt idx="2852">
                  <c:v>44857</c:v>
                </c:pt>
                <c:pt idx="2853">
                  <c:v>44858</c:v>
                </c:pt>
                <c:pt idx="2854">
                  <c:v>44859</c:v>
                </c:pt>
                <c:pt idx="2855">
                  <c:v>44860</c:v>
                </c:pt>
                <c:pt idx="2856">
                  <c:v>44861</c:v>
                </c:pt>
                <c:pt idx="2857">
                  <c:v>44862</c:v>
                </c:pt>
                <c:pt idx="2858">
                  <c:v>44863</c:v>
                </c:pt>
                <c:pt idx="2859">
                  <c:v>44864</c:v>
                </c:pt>
                <c:pt idx="2860">
                  <c:v>44865</c:v>
                </c:pt>
                <c:pt idx="2861">
                  <c:v>44866</c:v>
                </c:pt>
                <c:pt idx="2862">
                  <c:v>44867</c:v>
                </c:pt>
                <c:pt idx="2863">
                  <c:v>44868</c:v>
                </c:pt>
                <c:pt idx="2864">
                  <c:v>44869</c:v>
                </c:pt>
                <c:pt idx="2865">
                  <c:v>44870</c:v>
                </c:pt>
                <c:pt idx="2866">
                  <c:v>44871</c:v>
                </c:pt>
                <c:pt idx="2867">
                  <c:v>44872</c:v>
                </c:pt>
                <c:pt idx="2868">
                  <c:v>44873</c:v>
                </c:pt>
                <c:pt idx="2869">
                  <c:v>44874</c:v>
                </c:pt>
                <c:pt idx="2870">
                  <c:v>44875</c:v>
                </c:pt>
                <c:pt idx="2871">
                  <c:v>44876</c:v>
                </c:pt>
                <c:pt idx="2872">
                  <c:v>44877</c:v>
                </c:pt>
                <c:pt idx="2873">
                  <c:v>44878</c:v>
                </c:pt>
                <c:pt idx="2874">
                  <c:v>44879</c:v>
                </c:pt>
                <c:pt idx="2875">
                  <c:v>44880</c:v>
                </c:pt>
                <c:pt idx="2876">
                  <c:v>44881</c:v>
                </c:pt>
                <c:pt idx="2877">
                  <c:v>44882</c:v>
                </c:pt>
                <c:pt idx="2878">
                  <c:v>44883</c:v>
                </c:pt>
                <c:pt idx="2879">
                  <c:v>44884</c:v>
                </c:pt>
                <c:pt idx="2880">
                  <c:v>44885</c:v>
                </c:pt>
                <c:pt idx="2881">
                  <c:v>44886</c:v>
                </c:pt>
                <c:pt idx="2882">
                  <c:v>44887</c:v>
                </c:pt>
                <c:pt idx="2883">
                  <c:v>44888</c:v>
                </c:pt>
                <c:pt idx="2884">
                  <c:v>44889</c:v>
                </c:pt>
                <c:pt idx="2885">
                  <c:v>44890</c:v>
                </c:pt>
                <c:pt idx="2886">
                  <c:v>44891</c:v>
                </c:pt>
                <c:pt idx="2887">
                  <c:v>44892</c:v>
                </c:pt>
                <c:pt idx="2888">
                  <c:v>44893</c:v>
                </c:pt>
                <c:pt idx="2889">
                  <c:v>44894</c:v>
                </c:pt>
                <c:pt idx="2890">
                  <c:v>44895</c:v>
                </c:pt>
                <c:pt idx="2891">
                  <c:v>44896</c:v>
                </c:pt>
                <c:pt idx="2892">
                  <c:v>44897</c:v>
                </c:pt>
                <c:pt idx="2893">
                  <c:v>44898</c:v>
                </c:pt>
                <c:pt idx="2894">
                  <c:v>44899</c:v>
                </c:pt>
                <c:pt idx="2895">
                  <c:v>44900</c:v>
                </c:pt>
                <c:pt idx="2896">
                  <c:v>44901</c:v>
                </c:pt>
                <c:pt idx="2897">
                  <c:v>44902</c:v>
                </c:pt>
                <c:pt idx="2898">
                  <c:v>44903</c:v>
                </c:pt>
                <c:pt idx="2899">
                  <c:v>44904</c:v>
                </c:pt>
                <c:pt idx="2900">
                  <c:v>44905</c:v>
                </c:pt>
                <c:pt idx="2901">
                  <c:v>44906</c:v>
                </c:pt>
                <c:pt idx="2902">
                  <c:v>44907</c:v>
                </c:pt>
                <c:pt idx="2903">
                  <c:v>44908</c:v>
                </c:pt>
                <c:pt idx="2904">
                  <c:v>44909</c:v>
                </c:pt>
                <c:pt idx="2905">
                  <c:v>44910</c:v>
                </c:pt>
                <c:pt idx="2906">
                  <c:v>44911</c:v>
                </c:pt>
                <c:pt idx="2907">
                  <c:v>44912</c:v>
                </c:pt>
                <c:pt idx="2908">
                  <c:v>44913</c:v>
                </c:pt>
                <c:pt idx="2909">
                  <c:v>44914</c:v>
                </c:pt>
                <c:pt idx="2910">
                  <c:v>44915</c:v>
                </c:pt>
                <c:pt idx="2911">
                  <c:v>44916</c:v>
                </c:pt>
                <c:pt idx="2912">
                  <c:v>44917</c:v>
                </c:pt>
                <c:pt idx="2913">
                  <c:v>44918</c:v>
                </c:pt>
                <c:pt idx="2914">
                  <c:v>44919</c:v>
                </c:pt>
                <c:pt idx="2915">
                  <c:v>44920</c:v>
                </c:pt>
                <c:pt idx="2916">
                  <c:v>44921</c:v>
                </c:pt>
                <c:pt idx="2917">
                  <c:v>44922</c:v>
                </c:pt>
                <c:pt idx="2918">
                  <c:v>44923</c:v>
                </c:pt>
                <c:pt idx="2919">
                  <c:v>44924</c:v>
                </c:pt>
                <c:pt idx="2920">
                  <c:v>44925</c:v>
                </c:pt>
                <c:pt idx="2921">
                  <c:v>44926</c:v>
                </c:pt>
                <c:pt idx="2922">
                  <c:v>44927</c:v>
                </c:pt>
                <c:pt idx="2923">
                  <c:v>44928</c:v>
                </c:pt>
                <c:pt idx="2924">
                  <c:v>44929</c:v>
                </c:pt>
                <c:pt idx="2925">
                  <c:v>44930</c:v>
                </c:pt>
                <c:pt idx="2926">
                  <c:v>44931</c:v>
                </c:pt>
                <c:pt idx="2927">
                  <c:v>44932</c:v>
                </c:pt>
                <c:pt idx="2928">
                  <c:v>44933</c:v>
                </c:pt>
                <c:pt idx="2929">
                  <c:v>44934</c:v>
                </c:pt>
                <c:pt idx="2930">
                  <c:v>44935</c:v>
                </c:pt>
                <c:pt idx="2931">
                  <c:v>44936</c:v>
                </c:pt>
                <c:pt idx="2932">
                  <c:v>44937</c:v>
                </c:pt>
                <c:pt idx="2933">
                  <c:v>44938</c:v>
                </c:pt>
                <c:pt idx="2934">
                  <c:v>44939</c:v>
                </c:pt>
                <c:pt idx="2935">
                  <c:v>44940</c:v>
                </c:pt>
                <c:pt idx="2936">
                  <c:v>44941</c:v>
                </c:pt>
                <c:pt idx="2937">
                  <c:v>44942</c:v>
                </c:pt>
                <c:pt idx="2938">
                  <c:v>44943</c:v>
                </c:pt>
                <c:pt idx="2939">
                  <c:v>44944</c:v>
                </c:pt>
                <c:pt idx="2940">
                  <c:v>44945</c:v>
                </c:pt>
                <c:pt idx="2941">
                  <c:v>44946</c:v>
                </c:pt>
                <c:pt idx="2942">
                  <c:v>44947</c:v>
                </c:pt>
                <c:pt idx="2943">
                  <c:v>44948</c:v>
                </c:pt>
                <c:pt idx="2944">
                  <c:v>44949</c:v>
                </c:pt>
                <c:pt idx="2945">
                  <c:v>44950</c:v>
                </c:pt>
                <c:pt idx="2946">
                  <c:v>44951</c:v>
                </c:pt>
                <c:pt idx="2947">
                  <c:v>44952</c:v>
                </c:pt>
                <c:pt idx="2948">
                  <c:v>44953</c:v>
                </c:pt>
                <c:pt idx="2949">
                  <c:v>44954</c:v>
                </c:pt>
                <c:pt idx="2950">
                  <c:v>44955</c:v>
                </c:pt>
                <c:pt idx="2951">
                  <c:v>44956</c:v>
                </c:pt>
                <c:pt idx="2952">
                  <c:v>44957</c:v>
                </c:pt>
                <c:pt idx="2953">
                  <c:v>44958</c:v>
                </c:pt>
                <c:pt idx="2954">
                  <c:v>44959</c:v>
                </c:pt>
                <c:pt idx="2955">
                  <c:v>44960</c:v>
                </c:pt>
                <c:pt idx="2956">
                  <c:v>44961</c:v>
                </c:pt>
                <c:pt idx="2957">
                  <c:v>44962</c:v>
                </c:pt>
                <c:pt idx="2958">
                  <c:v>44963</c:v>
                </c:pt>
                <c:pt idx="2959">
                  <c:v>44964</c:v>
                </c:pt>
                <c:pt idx="2960">
                  <c:v>44965</c:v>
                </c:pt>
                <c:pt idx="2961">
                  <c:v>44966</c:v>
                </c:pt>
                <c:pt idx="2962">
                  <c:v>44967</c:v>
                </c:pt>
                <c:pt idx="2963">
                  <c:v>44968</c:v>
                </c:pt>
                <c:pt idx="2964">
                  <c:v>44969</c:v>
                </c:pt>
                <c:pt idx="2965">
                  <c:v>44970</c:v>
                </c:pt>
                <c:pt idx="2966">
                  <c:v>44971</c:v>
                </c:pt>
                <c:pt idx="2967">
                  <c:v>44972</c:v>
                </c:pt>
                <c:pt idx="2968">
                  <c:v>44973</c:v>
                </c:pt>
                <c:pt idx="2969">
                  <c:v>44974</c:v>
                </c:pt>
                <c:pt idx="2970">
                  <c:v>44975</c:v>
                </c:pt>
                <c:pt idx="2971">
                  <c:v>44976</c:v>
                </c:pt>
                <c:pt idx="2972">
                  <c:v>44977</c:v>
                </c:pt>
                <c:pt idx="2973">
                  <c:v>44978</c:v>
                </c:pt>
                <c:pt idx="2974">
                  <c:v>44979</c:v>
                </c:pt>
                <c:pt idx="2975">
                  <c:v>44980</c:v>
                </c:pt>
                <c:pt idx="2976">
                  <c:v>44981</c:v>
                </c:pt>
                <c:pt idx="2977">
                  <c:v>44982</c:v>
                </c:pt>
                <c:pt idx="2978">
                  <c:v>44983</c:v>
                </c:pt>
                <c:pt idx="2979">
                  <c:v>44984</c:v>
                </c:pt>
                <c:pt idx="2980">
                  <c:v>44985</c:v>
                </c:pt>
                <c:pt idx="2981">
                  <c:v>44986</c:v>
                </c:pt>
                <c:pt idx="2982">
                  <c:v>44987</c:v>
                </c:pt>
                <c:pt idx="2983">
                  <c:v>44988</c:v>
                </c:pt>
                <c:pt idx="2984">
                  <c:v>44989</c:v>
                </c:pt>
                <c:pt idx="2985">
                  <c:v>44990</c:v>
                </c:pt>
                <c:pt idx="2986">
                  <c:v>44991</c:v>
                </c:pt>
                <c:pt idx="2987">
                  <c:v>44992</c:v>
                </c:pt>
                <c:pt idx="2988">
                  <c:v>44993</c:v>
                </c:pt>
                <c:pt idx="2989">
                  <c:v>44994</c:v>
                </c:pt>
                <c:pt idx="2990">
                  <c:v>44995</c:v>
                </c:pt>
                <c:pt idx="2991">
                  <c:v>44996</c:v>
                </c:pt>
                <c:pt idx="2992">
                  <c:v>44997</c:v>
                </c:pt>
                <c:pt idx="2993">
                  <c:v>44998</c:v>
                </c:pt>
                <c:pt idx="2994">
                  <c:v>44999</c:v>
                </c:pt>
                <c:pt idx="2995">
                  <c:v>45000</c:v>
                </c:pt>
                <c:pt idx="2996">
                  <c:v>45001</c:v>
                </c:pt>
                <c:pt idx="2997">
                  <c:v>45002</c:v>
                </c:pt>
                <c:pt idx="2998">
                  <c:v>45003</c:v>
                </c:pt>
                <c:pt idx="2999">
                  <c:v>45004</c:v>
                </c:pt>
                <c:pt idx="3000">
                  <c:v>45005</c:v>
                </c:pt>
                <c:pt idx="3001">
                  <c:v>45006</c:v>
                </c:pt>
                <c:pt idx="3002">
                  <c:v>45007</c:v>
                </c:pt>
                <c:pt idx="3003">
                  <c:v>45008</c:v>
                </c:pt>
                <c:pt idx="3004">
                  <c:v>45009</c:v>
                </c:pt>
                <c:pt idx="3005">
                  <c:v>45010</c:v>
                </c:pt>
                <c:pt idx="3006">
                  <c:v>45011</c:v>
                </c:pt>
                <c:pt idx="3007">
                  <c:v>45012</c:v>
                </c:pt>
                <c:pt idx="3008">
                  <c:v>45013</c:v>
                </c:pt>
                <c:pt idx="3009">
                  <c:v>45014</c:v>
                </c:pt>
                <c:pt idx="3010">
                  <c:v>45015</c:v>
                </c:pt>
                <c:pt idx="3011">
                  <c:v>45016</c:v>
                </c:pt>
                <c:pt idx="3012">
                  <c:v>45017</c:v>
                </c:pt>
                <c:pt idx="3013">
                  <c:v>45018</c:v>
                </c:pt>
                <c:pt idx="3014">
                  <c:v>45019</c:v>
                </c:pt>
                <c:pt idx="3015">
                  <c:v>45020</c:v>
                </c:pt>
                <c:pt idx="3016">
                  <c:v>45021</c:v>
                </c:pt>
                <c:pt idx="3017">
                  <c:v>45022</c:v>
                </c:pt>
                <c:pt idx="3018">
                  <c:v>45023</c:v>
                </c:pt>
                <c:pt idx="3019">
                  <c:v>45024</c:v>
                </c:pt>
                <c:pt idx="3020">
                  <c:v>45025</c:v>
                </c:pt>
                <c:pt idx="3021">
                  <c:v>45026</c:v>
                </c:pt>
                <c:pt idx="3022">
                  <c:v>45027</c:v>
                </c:pt>
                <c:pt idx="3023">
                  <c:v>45028</c:v>
                </c:pt>
                <c:pt idx="3024">
                  <c:v>45029</c:v>
                </c:pt>
                <c:pt idx="3025">
                  <c:v>45030</c:v>
                </c:pt>
                <c:pt idx="3026">
                  <c:v>45031</c:v>
                </c:pt>
                <c:pt idx="3027">
                  <c:v>45032</c:v>
                </c:pt>
                <c:pt idx="3028">
                  <c:v>45033</c:v>
                </c:pt>
                <c:pt idx="3029">
                  <c:v>45034</c:v>
                </c:pt>
                <c:pt idx="3030">
                  <c:v>45035</c:v>
                </c:pt>
                <c:pt idx="3031">
                  <c:v>45036</c:v>
                </c:pt>
                <c:pt idx="3032">
                  <c:v>45037</c:v>
                </c:pt>
                <c:pt idx="3033">
                  <c:v>45038</c:v>
                </c:pt>
                <c:pt idx="3034">
                  <c:v>45039</c:v>
                </c:pt>
                <c:pt idx="3035">
                  <c:v>45040</c:v>
                </c:pt>
                <c:pt idx="3036">
                  <c:v>45041</c:v>
                </c:pt>
                <c:pt idx="3037">
                  <c:v>45042</c:v>
                </c:pt>
                <c:pt idx="3038">
                  <c:v>45043</c:v>
                </c:pt>
                <c:pt idx="3039">
                  <c:v>45044</c:v>
                </c:pt>
                <c:pt idx="3040">
                  <c:v>45045</c:v>
                </c:pt>
                <c:pt idx="3041">
                  <c:v>45046</c:v>
                </c:pt>
                <c:pt idx="3042">
                  <c:v>45047</c:v>
                </c:pt>
                <c:pt idx="3043">
                  <c:v>45048</c:v>
                </c:pt>
                <c:pt idx="3044">
                  <c:v>45049</c:v>
                </c:pt>
                <c:pt idx="3045">
                  <c:v>45050</c:v>
                </c:pt>
                <c:pt idx="3046">
                  <c:v>45051</c:v>
                </c:pt>
                <c:pt idx="3047">
                  <c:v>45052</c:v>
                </c:pt>
                <c:pt idx="3048">
                  <c:v>45053</c:v>
                </c:pt>
                <c:pt idx="3049">
                  <c:v>45054</c:v>
                </c:pt>
                <c:pt idx="3050">
                  <c:v>45055</c:v>
                </c:pt>
                <c:pt idx="3051">
                  <c:v>45056</c:v>
                </c:pt>
                <c:pt idx="3052">
                  <c:v>45057</c:v>
                </c:pt>
                <c:pt idx="3053">
                  <c:v>45058</c:v>
                </c:pt>
                <c:pt idx="3054">
                  <c:v>45059</c:v>
                </c:pt>
                <c:pt idx="3055">
                  <c:v>45060</c:v>
                </c:pt>
                <c:pt idx="3056">
                  <c:v>45061</c:v>
                </c:pt>
                <c:pt idx="3057">
                  <c:v>45062</c:v>
                </c:pt>
                <c:pt idx="3058">
                  <c:v>45063</c:v>
                </c:pt>
                <c:pt idx="3059">
                  <c:v>45064</c:v>
                </c:pt>
                <c:pt idx="3060">
                  <c:v>45065</c:v>
                </c:pt>
                <c:pt idx="3061">
                  <c:v>45066</c:v>
                </c:pt>
                <c:pt idx="3062">
                  <c:v>45067</c:v>
                </c:pt>
                <c:pt idx="3063">
                  <c:v>45068</c:v>
                </c:pt>
                <c:pt idx="3064">
                  <c:v>45069</c:v>
                </c:pt>
                <c:pt idx="3065">
                  <c:v>45070</c:v>
                </c:pt>
                <c:pt idx="3066">
                  <c:v>45071</c:v>
                </c:pt>
                <c:pt idx="3067">
                  <c:v>45072</c:v>
                </c:pt>
                <c:pt idx="3068">
                  <c:v>45073</c:v>
                </c:pt>
                <c:pt idx="3069">
                  <c:v>45074</c:v>
                </c:pt>
                <c:pt idx="3070">
                  <c:v>45075</c:v>
                </c:pt>
                <c:pt idx="3071">
                  <c:v>45076</c:v>
                </c:pt>
                <c:pt idx="3072">
                  <c:v>45077</c:v>
                </c:pt>
                <c:pt idx="3073">
                  <c:v>45078</c:v>
                </c:pt>
                <c:pt idx="3074">
                  <c:v>45079</c:v>
                </c:pt>
                <c:pt idx="3075">
                  <c:v>45080</c:v>
                </c:pt>
                <c:pt idx="3076">
                  <c:v>45081</c:v>
                </c:pt>
                <c:pt idx="3077">
                  <c:v>45082</c:v>
                </c:pt>
                <c:pt idx="3078">
                  <c:v>45083</c:v>
                </c:pt>
                <c:pt idx="3079">
                  <c:v>45084</c:v>
                </c:pt>
                <c:pt idx="3080">
                  <c:v>45085</c:v>
                </c:pt>
                <c:pt idx="3081">
                  <c:v>45086</c:v>
                </c:pt>
                <c:pt idx="3082">
                  <c:v>45087</c:v>
                </c:pt>
                <c:pt idx="3083">
                  <c:v>45088</c:v>
                </c:pt>
                <c:pt idx="3084">
                  <c:v>45089</c:v>
                </c:pt>
                <c:pt idx="3085">
                  <c:v>45090</c:v>
                </c:pt>
                <c:pt idx="3086">
                  <c:v>45091</c:v>
                </c:pt>
                <c:pt idx="3087">
                  <c:v>45092</c:v>
                </c:pt>
                <c:pt idx="3088">
                  <c:v>45093</c:v>
                </c:pt>
                <c:pt idx="3089">
                  <c:v>45094</c:v>
                </c:pt>
                <c:pt idx="3090">
                  <c:v>45095</c:v>
                </c:pt>
                <c:pt idx="3091">
                  <c:v>45096</c:v>
                </c:pt>
                <c:pt idx="3092">
                  <c:v>45097</c:v>
                </c:pt>
                <c:pt idx="3093">
                  <c:v>45098</c:v>
                </c:pt>
                <c:pt idx="3094">
                  <c:v>45099</c:v>
                </c:pt>
                <c:pt idx="3095">
                  <c:v>45100</c:v>
                </c:pt>
                <c:pt idx="3096">
                  <c:v>45101</c:v>
                </c:pt>
                <c:pt idx="3097">
                  <c:v>45102</c:v>
                </c:pt>
                <c:pt idx="3098">
                  <c:v>45103</c:v>
                </c:pt>
                <c:pt idx="3099">
                  <c:v>45104</c:v>
                </c:pt>
                <c:pt idx="3100">
                  <c:v>45105</c:v>
                </c:pt>
                <c:pt idx="3101">
                  <c:v>45106</c:v>
                </c:pt>
                <c:pt idx="3102">
                  <c:v>45107</c:v>
                </c:pt>
                <c:pt idx="3103">
                  <c:v>45108</c:v>
                </c:pt>
                <c:pt idx="3104">
                  <c:v>45109</c:v>
                </c:pt>
                <c:pt idx="3105">
                  <c:v>45110</c:v>
                </c:pt>
                <c:pt idx="3106">
                  <c:v>45111</c:v>
                </c:pt>
                <c:pt idx="3107">
                  <c:v>45112</c:v>
                </c:pt>
                <c:pt idx="3108">
                  <c:v>45113</c:v>
                </c:pt>
                <c:pt idx="3109">
                  <c:v>45114</c:v>
                </c:pt>
                <c:pt idx="3110">
                  <c:v>45115</c:v>
                </c:pt>
                <c:pt idx="3111">
                  <c:v>45116</c:v>
                </c:pt>
                <c:pt idx="3112">
                  <c:v>45117</c:v>
                </c:pt>
                <c:pt idx="3113">
                  <c:v>45118</c:v>
                </c:pt>
                <c:pt idx="3114">
                  <c:v>45119</c:v>
                </c:pt>
                <c:pt idx="3115">
                  <c:v>45120</c:v>
                </c:pt>
                <c:pt idx="3116">
                  <c:v>45121</c:v>
                </c:pt>
                <c:pt idx="3117">
                  <c:v>45122</c:v>
                </c:pt>
                <c:pt idx="3118">
                  <c:v>45123</c:v>
                </c:pt>
                <c:pt idx="3119">
                  <c:v>45124</c:v>
                </c:pt>
                <c:pt idx="3120">
                  <c:v>45125</c:v>
                </c:pt>
                <c:pt idx="3121">
                  <c:v>45126</c:v>
                </c:pt>
                <c:pt idx="3122">
                  <c:v>45127</c:v>
                </c:pt>
                <c:pt idx="3123">
                  <c:v>45128</c:v>
                </c:pt>
                <c:pt idx="3124">
                  <c:v>45129</c:v>
                </c:pt>
                <c:pt idx="3125">
                  <c:v>45130</c:v>
                </c:pt>
                <c:pt idx="3126">
                  <c:v>45131</c:v>
                </c:pt>
                <c:pt idx="3127">
                  <c:v>45132</c:v>
                </c:pt>
                <c:pt idx="3128">
                  <c:v>45133</c:v>
                </c:pt>
                <c:pt idx="3129">
                  <c:v>45134</c:v>
                </c:pt>
                <c:pt idx="3130">
                  <c:v>45135</c:v>
                </c:pt>
                <c:pt idx="3131">
                  <c:v>45136</c:v>
                </c:pt>
                <c:pt idx="3132">
                  <c:v>45137</c:v>
                </c:pt>
                <c:pt idx="3133">
                  <c:v>45138</c:v>
                </c:pt>
                <c:pt idx="3134">
                  <c:v>45139</c:v>
                </c:pt>
                <c:pt idx="3135">
                  <c:v>45140</c:v>
                </c:pt>
                <c:pt idx="3136">
                  <c:v>45141</c:v>
                </c:pt>
                <c:pt idx="3137">
                  <c:v>45142</c:v>
                </c:pt>
                <c:pt idx="3138">
                  <c:v>45143</c:v>
                </c:pt>
                <c:pt idx="3139">
                  <c:v>45144</c:v>
                </c:pt>
                <c:pt idx="3140">
                  <c:v>45145</c:v>
                </c:pt>
                <c:pt idx="3141">
                  <c:v>45146</c:v>
                </c:pt>
                <c:pt idx="3142">
                  <c:v>45147</c:v>
                </c:pt>
                <c:pt idx="3143">
                  <c:v>45148</c:v>
                </c:pt>
                <c:pt idx="3144">
                  <c:v>45149</c:v>
                </c:pt>
                <c:pt idx="3145">
                  <c:v>45150</c:v>
                </c:pt>
                <c:pt idx="3146">
                  <c:v>45151</c:v>
                </c:pt>
                <c:pt idx="3147">
                  <c:v>45152</c:v>
                </c:pt>
                <c:pt idx="3148">
                  <c:v>45153</c:v>
                </c:pt>
                <c:pt idx="3149">
                  <c:v>45154</c:v>
                </c:pt>
                <c:pt idx="3150">
                  <c:v>45155</c:v>
                </c:pt>
                <c:pt idx="3151">
                  <c:v>45156</c:v>
                </c:pt>
                <c:pt idx="3152">
                  <c:v>45157</c:v>
                </c:pt>
                <c:pt idx="3153">
                  <c:v>45158</c:v>
                </c:pt>
                <c:pt idx="3154">
                  <c:v>45159</c:v>
                </c:pt>
                <c:pt idx="3155">
                  <c:v>45160</c:v>
                </c:pt>
                <c:pt idx="3156">
                  <c:v>45161</c:v>
                </c:pt>
                <c:pt idx="3157">
                  <c:v>45162</c:v>
                </c:pt>
                <c:pt idx="3158">
                  <c:v>45163</c:v>
                </c:pt>
                <c:pt idx="3159">
                  <c:v>45164</c:v>
                </c:pt>
                <c:pt idx="3160">
                  <c:v>45165</c:v>
                </c:pt>
                <c:pt idx="3161">
                  <c:v>45166</c:v>
                </c:pt>
                <c:pt idx="3162">
                  <c:v>45167</c:v>
                </c:pt>
                <c:pt idx="3163">
                  <c:v>45168</c:v>
                </c:pt>
                <c:pt idx="3164">
                  <c:v>45169</c:v>
                </c:pt>
                <c:pt idx="3165">
                  <c:v>45170</c:v>
                </c:pt>
                <c:pt idx="3166">
                  <c:v>45171</c:v>
                </c:pt>
                <c:pt idx="3167">
                  <c:v>45172</c:v>
                </c:pt>
                <c:pt idx="3168">
                  <c:v>45173</c:v>
                </c:pt>
                <c:pt idx="3169">
                  <c:v>45174</c:v>
                </c:pt>
                <c:pt idx="3170">
                  <c:v>45175</c:v>
                </c:pt>
                <c:pt idx="3171">
                  <c:v>45176</c:v>
                </c:pt>
                <c:pt idx="3172">
                  <c:v>45177</c:v>
                </c:pt>
                <c:pt idx="3173">
                  <c:v>45178</c:v>
                </c:pt>
                <c:pt idx="3174">
                  <c:v>45179</c:v>
                </c:pt>
                <c:pt idx="3175">
                  <c:v>45180</c:v>
                </c:pt>
                <c:pt idx="3176">
                  <c:v>45181</c:v>
                </c:pt>
                <c:pt idx="3177">
                  <c:v>45182</c:v>
                </c:pt>
                <c:pt idx="3178">
                  <c:v>45183</c:v>
                </c:pt>
                <c:pt idx="3179">
                  <c:v>45184</c:v>
                </c:pt>
                <c:pt idx="3180">
                  <c:v>45185</c:v>
                </c:pt>
                <c:pt idx="3181">
                  <c:v>45186</c:v>
                </c:pt>
                <c:pt idx="3182">
                  <c:v>45187</c:v>
                </c:pt>
                <c:pt idx="3183">
                  <c:v>45188</c:v>
                </c:pt>
                <c:pt idx="3184">
                  <c:v>45189</c:v>
                </c:pt>
                <c:pt idx="3185">
                  <c:v>45190</c:v>
                </c:pt>
                <c:pt idx="3186">
                  <c:v>45191</c:v>
                </c:pt>
                <c:pt idx="3187">
                  <c:v>45192</c:v>
                </c:pt>
                <c:pt idx="3188">
                  <c:v>45193</c:v>
                </c:pt>
                <c:pt idx="3189">
                  <c:v>45194</c:v>
                </c:pt>
                <c:pt idx="3190">
                  <c:v>45195</c:v>
                </c:pt>
                <c:pt idx="3191">
                  <c:v>45196</c:v>
                </c:pt>
                <c:pt idx="3192">
                  <c:v>45197</c:v>
                </c:pt>
                <c:pt idx="3193">
                  <c:v>45198</c:v>
                </c:pt>
                <c:pt idx="3194">
                  <c:v>45199</c:v>
                </c:pt>
                <c:pt idx="3195">
                  <c:v>45200</c:v>
                </c:pt>
                <c:pt idx="3196">
                  <c:v>45201</c:v>
                </c:pt>
                <c:pt idx="3197">
                  <c:v>45202</c:v>
                </c:pt>
                <c:pt idx="3198">
                  <c:v>45203</c:v>
                </c:pt>
                <c:pt idx="3199">
                  <c:v>45204</c:v>
                </c:pt>
                <c:pt idx="3200">
                  <c:v>45205</c:v>
                </c:pt>
                <c:pt idx="3201">
                  <c:v>45206</c:v>
                </c:pt>
                <c:pt idx="3202">
                  <c:v>45207</c:v>
                </c:pt>
                <c:pt idx="3203">
                  <c:v>45208</c:v>
                </c:pt>
                <c:pt idx="3204">
                  <c:v>45209</c:v>
                </c:pt>
                <c:pt idx="3205">
                  <c:v>45210</c:v>
                </c:pt>
                <c:pt idx="3206">
                  <c:v>45211</c:v>
                </c:pt>
                <c:pt idx="3207">
                  <c:v>45212</c:v>
                </c:pt>
                <c:pt idx="3208">
                  <c:v>45213</c:v>
                </c:pt>
                <c:pt idx="3209">
                  <c:v>45214</c:v>
                </c:pt>
                <c:pt idx="3210">
                  <c:v>45215</c:v>
                </c:pt>
                <c:pt idx="3211">
                  <c:v>45216</c:v>
                </c:pt>
                <c:pt idx="3212">
                  <c:v>45217</c:v>
                </c:pt>
                <c:pt idx="3213">
                  <c:v>45218</c:v>
                </c:pt>
                <c:pt idx="3214">
                  <c:v>45219</c:v>
                </c:pt>
                <c:pt idx="3215">
                  <c:v>45220</c:v>
                </c:pt>
                <c:pt idx="3216">
                  <c:v>45221</c:v>
                </c:pt>
                <c:pt idx="3217">
                  <c:v>45222</c:v>
                </c:pt>
                <c:pt idx="3218">
                  <c:v>45223</c:v>
                </c:pt>
                <c:pt idx="3219">
                  <c:v>45224</c:v>
                </c:pt>
                <c:pt idx="3220">
                  <c:v>45225</c:v>
                </c:pt>
                <c:pt idx="3221">
                  <c:v>45226</c:v>
                </c:pt>
                <c:pt idx="3222">
                  <c:v>45227</c:v>
                </c:pt>
                <c:pt idx="3223">
                  <c:v>45228</c:v>
                </c:pt>
                <c:pt idx="3224">
                  <c:v>45229</c:v>
                </c:pt>
                <c:pt idx="3225">
                  <c:v>45230</c:v>
                </c:pt>
                <c:pt idx="3226">
                  <c:v>45231</c:v>
                </c:pt>
                <c:pt idx="3227">
                  <c:v>45232</c:v>
                </c:pt>
                <c:pt idx="3228">
                  <c:v>45233</c:v>
                </c:pt>
                <c:pt idx="3229">
                  <c:v>45234</c:v>
                </c:pt>
                <c:pt idx="3230">
                  <c:v>45235</c:v>
                </c:pt>
                <c:pt idx="3231">
                  <c:v>45236</c:v>
                </c:pt>
                <c:pt idx="3232">
                  <c:v>45237</c:v>
                </c:pt>
                <c:pt idx="3233">
                  <c:v>45238</c:v>
                </c:pt>
                <c:pt idx="3234">
                  <c:v>45239</c:v>
                </c:pt>
                <c:pt idx="3235">
                  <c:v>45240</c:v>
                </c:pt>
                <c:pt idx="3236">
                  <c:v>45241</c:v>
                </c:pt>
                <c:pt idx="3237">
                  <c:v>45242</c:v>
                </c:pt>
                <c:pt idx="3238">
                  <c:v>45243</c:v>
                </c:pt>
                <c:pt idx="3239">
                  <c:v>45244</c:v>
                </c:pt>
                <c:pt idx="3240">
                  <c:v>45245</c:v>
                </c:pt>
                <c:pt idx="3241">
                  <c:v>45246</c:v>
                </c:pt>
                <c:pt idx="3242">
                  <c:v>45247</c:v>
                </c:pt>
                <c:pt idx="3243">
                  <c:v>45248</c:v>
                </c:pt>
                <c:pt idx="3244">
                  <c:v>45249</c:v>
                </c:pt>
                <c:pt idx="3245">
                  <c:v>45250</c:v>
                </c:pt>
                <c:pt idx="3246">
                  <c:v>45251</c:v>
                </c:pt>
                <c:pt idx="3247">
                  <c:v>45252</c:v>
                </c:pt>
                <c:pt idx="3248">
                  <c:v>45253</c:v>
                </c:pt>
                <c:pt idx="3249">
                  <c:v>45254</c:v>
                </c:pt>
                <c:pt idx="3250">
                  <c:v>45255</c:v>
                </c:pt>
                <c:pt idx="3251">
                  <c:v>45256</c:v>
                </c:pt>
                <c:pt idx="3252">
                  <c:v>45257</c:v>
                </c:pt>
                <c:pt idx="3253">
                  <c:v>45258</c:v>
                </c:pt>
                <c:pt idx="3254">
                  <c:v>45259</c:v>
                </c:pt>
                <c:pt idx="3255">
                  <c:v>45260</c:v>
                </c:pt>
                <c:pt idx="3256">
                  <c:v>45261</c:v>
                </c:pt>
                <c:pt idx="3257">
                  <c:v>45262</c:v>
                </c:pt>
                <c:pt idx="3258">
                  <c:v>45263</c:v>
                </c:pt>
                <c:pt idx="3259">
                  <c:v>45264</c:v>
                </c:pt>
                <c:pt idx="3260">
                  <c:v>45265</c:v>
                </c:pt>
                <c:pt idx="3261">
                  <c:v>45266</c:v>
                </c:pt>
                <c:pt idx="3262">
                  <c:v>45267</c:v>
                </c:pt>
                <c:pt idx="3263">
                  <c:v>45268</c:v>
                </c:pt>
                <c:pt idx="3264">
                  <c:v>45269</c:v>
                </c:pt>
                <c:pt idx="3265">
                  <c:v>45270</c:v>
                </c:pt>
                <c:pt idx="3266">
                  <c:v>45271</c:v>
                </c:pt>
                <c:pt idx="3267">
                  <c:v>45272</c:v>
                </c:pt>
                <c:pt idx="3268">
                  <c:v>45273</c:v>
                </c:pt>
                <c:pt idx="3269">
                  <c:v>45274</c:v>
                </c:pt>
                <c:pt idx="3270">
                  <c:v>45275</c:v>
                </c:pt>
                <c:pt idx="3271">
                  <c:v>45276</c:v>
                </c:pt>
                <c:pt idx="3272">
                  <c:v>45277</c:v>
                </c:pt>
                <c:pt idx="3273">
                  <c:v>45278</c:v>
                </c:pt>
                <c:pt idx="3274">
                  <c:v>45279</c:v>
                </c:pt>
                <c:pt idx="3275">
                  <c:v>45280</c:v>
                </c:pt>
                <c:pt idx="3276">
                  <c:v>45281</c:v>
                </c:pt>
                <c:pt idx="3277">
                  <c:v>45282</c:v>
                </c:pt>
                <c:pt idx="3278">
                  <c:v>45283</c:v>
                </c:pt>
                <c:pt idx="3279">
                  <c:v>45284</c:v>
                </c:pt>
                <c:pt idx="3280">
                  <c:v>45285</c:v>
                </c:pt>
                <c:pt idx="3281">
                  <c:v>45286</c:v>
                </c:pt>
                <c:pt idx="3282">
                  <c:v>45287</c:v>
                </c:pt>
                <c:pt idx="3283">
                  <c:v>45288</c:v>
                </c:pt>
                <c:pt idx="3284">
                  <c:v>45289</c:v>
                </c:pt>
                <c:pt idx="3285">
                  <c:v>45290</c:v>
                </c:pt>
                <c:pt idx="3286">
                  <c:v>45291</c:v>
                </c:pt>
                <c:pt idx="3287">
                  <c:v>45292</c:v>
                </c:pt>
                <c:pt idx="3288">
                  <c:v>45293</c:v>
                </c:pt>
                <c:pt idx="3289">
                  <c:v>45294</c:v>
                </c:pt>
                <c:pt idx="3290">
                  <c:v>45295</c:v>
                </c:pt>
                <c:pt idx="3291">
                  <c:v>45296</c:v>
                </c:pt>
                <c:pt idx="3292">
                  <c:v>45297</c:v>
                </c:pt>
                <c:pt idx="3293">
                  <c:v>45298</c:v>
                </c:pt>
                <c:pt idx="3294">
                  <c:v>45299</c:v>
                </c:pt>
                <c:pt idx="3295">
                  <c:v>45300</c:v>
                </c:pt>
                <c:pt idx="3296">
                  <c:v>45301</c:v>
                </c:pt>
                <c:pt idx="3297">
                  <c:v>45302</c:v>
                </c:pt>
                <c:pt idx="3298">
                  <c:v>45303</c:v>
                </c:pt>
                <c:pt idx="3299">
                  <c:v>45304</c:v>
                </c:pt>
                <c:pt idx="3300">
                  <c:v>45305</c:v>
                </c:pt>
                <c:pt idx="3301">
                  <c:v>45306</c:v>
                </c:pt>
                <c:pt idx="3302">
                  <c:v>45307</c:v>
                </c:pt>
                <c:pt idx="3303">
                  <c:v>45308</c:v>
                </c:pt>
                <c:pt idx="3304">
                  <c:v>45309</c:v>
                </c:pt>
                <c:pt idx="3305">
                  <c:v>45310</c:v>
                </c:pt>
                <c:pt idx="3306">
                  <c:v>45311</c:v>
                </c:pt>
                <c:pt idx="3307">
                  <c:v>45312</c:v>
                </c:pt>
                <c:pt idx="3308">
                  <c:v>45313</c:v>
                </c:pt>
                <c:pt idx="3309">
                  <c:v>45314</c:v>
                </c:pt>
                <c:pt idx="3310">
                  <c:v>45315</c:v>
                </c:pt>
                <c:pt idx="3311">
                  <c:v>45316</c:v>
                </c:pt>
                <c:pt idx="3312">
                  <c:v>45317</c:v>
                </c:pt>
                <c:pt idx="3313">
                  <c:v>45318</c:v>
                </c:pt>
                <c:pt idx="3314">
                  <c:v>45319</c:v>
                </c:pt>
                <c:pt idx="3315">
                  <c:v>45320</c:v>
                </c:pt>
                <c:pt idx="3316">
                  <c:v>45321</c:v>
                </c:pt>
                <c:pt idx="3317">
                  <c:v>45322</c:v>
                </c:pt>
                <c:pt idx="3318">
                  <c:v>45323</c:v>
                </c:pt>
                <c:pt idx="3319">
                  <c:v>45324</c:v>
                </c:pt>
                <c:pt idx="3320">
                  <c:v>45325</c:v>
                </c:pt>
                <c:pt idx="3321">
                  <c:v>45326</c:v>
                </c:pt>
                <c:pt idx="3322">
                  <c:v>45327</c:v>
                </c:pt>
                <c:pt idx="3323">
                  <c:v>45328</c:v>
                </c:pt>
                <c:pt idx="3324">
                  <c:v>45329</c:v>
                </c:pt>
                <c:pt idx="3325">
                  <c:v>45330</c:v>
                </c:pt>
                <c:pt idx="3326">
                  <c:v>45331</c:v>
                </c:pt>
                <c:pt idx="3327">
                  <c:v>45332</c:v>
                </c:pt>
                <c:pt idx="3328">
                  <c:v>45333</c:v>
                </c:pt>
                <c:pt idx="3329">
                  <c:v>45334</c:v>
                </c:pt>
                <c:pt idx="3330">
                  <c:v>45335</c:v>
                </c:pt>
                <c:pt idx="3331">
                  <c:v>45336</c:v>
                </c:pt>
                <c:pt idx="3332">
                  <c:v>45337</c:v>
                </c:pt>
                <c:pt idx="3333">
                  <c:v>45338</c:v>
                </c:pt>
                <c:pt idx="3334">
                  <c:v>45339</c:v>
                </c:pt>
                <c:pt idx="3335">
                  <c:v>45340</c:v>
                </c:pt>
                <c:pt idx="3336">
                  <c:v>45341</c:v>
                </c:pt>
                <c:pt idx="3337">
                  <c:v>45342</c:v>
                </c:pt>
                <c:pt idx="3338">
                  <c:v>45343</c:v>
                </c:pt>
                <c:pt idx="3339">
                  <c:v>45344</c:v>
                </c:pt>
                <c:pt idx="3340">
                  <c:v>45345</c:v>
                </c:pt>
                <c:pt idx="3341">
                  <c:v>45346</c:v>
                </c:pt>
                <c:pt idx="3342">
                  <c:v>45347</c:v>
                </c:pt>
                <c:pt idx="3343">
                  <c:v>45348</c:v>
                </c:pt>
                <c:pt idx="3344">
                  <c:v>45349</c:v>
                </c:pt>
                <c:pt idx="3345">
                  <c:v>45350</c:v>
                </c:pt>
                <c:pt idx="3346">
                  <c:v>45351</c:v>
                </c:pt>
                <c:pt idx="3347">
                  <c:v>45352</c:v>
                </c:pt>
                <c:pt idx="3348">
                  <c:v>45353</c:v>
                </c:pt>
                <c:pt idx="3349">
                  <c:v>45354</c:v>
                </c:pt>
                <c:pt idx="3350">
                  <c:v>45355</c:v>
                </c:pt>
                <c:pt idx="3351">
                  <c:v>45356</c:v>
                </c:pt>
                <c:pt idx="3352">
                  <c:v>45357</c:v>
                </c:pt>
                <c:pt idx="3353">
                  <c:v>45358</c:v>
                </c:pt>
                <c:pt idx="3354">
                  <c:v>45359</c:v>
                </c:pt>
                <c:pt idx="3355">
                  <c:v>45360</c:v>
                </c:pt>
                <c:pt idx="3356">
                  <c:v>45361</c:v>
                </c:pt>
                <c:pt idx="3357">
                  <c:v>45362</c:v>
                </c:pt>
                <c:pt idx="3358">
                  <c:v>45363</c:v>
                </c:pt>
                <c:pt idx="3359">
                  <c:v>45364</c:v>
                </c:pt>
                <c:pt idx="3360">
                  <c:v>45365</c:v>
                </c:pt>
                <c:pt idx="3361">
                  <c:v>45366</c:v>
                </c:pt>
                <c:pt idx="3362">
                  <c:v>45367</c:v>
                </c:pt>
                <c:pt idx="3363">
                  <c:v>45368</c:v>
                </c:pt>
                <c:pt idx="3364">
                  <c:v>45369</c:v>
                </c:pt>
                <c:pt idx="3365">
                  <c:v>45370</c:v>
                </c:pt>
                <c:pt idx="3366">
                  <c:v>45371</c:v>
                </c:pt>
                <c:pt idx="3367">
                  <c:v>45372</c:v>
                </c:pt>
                <c:pt idx="3368">
                  <c:v>45373</c:v>
                </c:pt>
                <c:pt idx="3369">
                  <c:v>45374</c:v>
                </c:pt>
                <c:pt idx="3370">
                  <c:v>45375</c:v>
                </c:pt>
                <c:pt idx="3371">
                  <c:v>45376</c:v>
                </c:pt>
                <c:pt idx="3372">
                  <c:v>45377</c:v>
                </c:pt>
                <c:pt idx="3373">
                  <c:v>45378</c:v>
                </c:pt>
                <c:pt idx="3374">
                  <c:v>45379</c:v>
                </c:pt>
                <c:pt idx="3375">
                  <c:v>45380</c:v>
                </c:pt>
                <c:pt idx="3376">
                  <c:v>45381</c:v>
                </c:pt>
                <c:pt idx="3377">
                  <c:v>45382</c:v>
                </c:pt>
                <c:pt idx="3378">
                  <c:v>45383</c:v>
                </c:pt>
                <c:pt idx="3379">
                  <c:v>45384</c:v>
                </c:pt>
                <c:pt idx="3380">
                  <c:v>45385</c:v>
                </c:pt>
                <c:pt idx="3381">
                  <c:v>45386</c:v>
                </c:pt>
                <c:pt idx="3382">
                  <c:v>45387</c:v>
                </c:pt>
                <c:pt idx="3383">
                  <c:v>45388</c:v>
                </c:pt>
                <c:pt idx="3384">
                  <c:v>45389</c:v>
                </c:pt>
                <c:pt idx="3385">
                  <c:v>45390</c:v>
                </c:pt>
                <c:pt idx="3386">
                  <c:v>45391</c:v>
                </c:pt>
                <c:pt idx="3387">
                  <c:v>45392</c:v>
                </c:pt>
                <c:pt idx="3388">
                  <c:v>45393</c:v>
                </c:pt>
                <c:pt idx="3389">
                  <c:v>45394</c:v>
                </c:pt>
                <c:pt idx="3390">
                  <c:v>45395</c:v>
                </c:pt>
                <c:pt idx="3391">
                  <c:v>45396</c:v>
                </c:pt>
                <c:pt idx="3392">
                  <c:v>45397</c:v>
                </c:pt>
                <c:pt idx="3393">
                  <c:v>45398</c:v>
                </c:pt>
                <c:pt idx="3394">
                  <c:v>45399</c:v>
                </c:pt>
                <c:pt idx="3395">
                  <c:v>45400</c:v>
                </c:pt>
                <c:pt idx="3396">
                  <c:v>45401</c:v>
                </c:pt>
                <c:pt idx="3397">
                  <c:v>45402</c:v>
                </c:pt>
                <c:pt idx="3398">
                  <c:v>45403</c:v>
                </c:pt>
                <c:pt idx="3399">
                  <c:v>45404</c:v>
                </c:pt>
                <c:pt idx="3400">
                  <c:v>45405</c:v>
                </c:pt>
                <c:pt idx="3401">
                  <c:v>45406</c:v>
                </c:pt>
                <c:pt idx="3402">
                  <c:v>45407</c:v>
                </c:pt>
                <c:pt idx="3403">
                  <c:v>45408</c:v>
                </c:pt>
                <c:pt idx="3404">
                  <c:v>45409</c:v>
                </c:pt>
                <c:pt idx="3405">
                  <c:v>45410</c:v>
                </c:pt>
                <c:pt idx="3406">
                  <c:v>45411</c:v>
                </c:pt>
                <c:pt idx="3407">
                  <c:v>45412</c:v>
                </c:pt>
                <c:pt idx="3408">
                  <c:v>45413</c:v>
                </c:pt>
                <c:pt idx="3409">
                  <c:v>45414</c:v>
                </c:pt>
                <c:pt idx="3410">
                  <c:v>45415</c:v>
                </c:pt>
                <c:pt idx="3411">
                  <c:v>45416</c:v>
                </c:pt>
                <c:pt idx="3412">
                  <c:v>45417</c:v>
                </c:pt>
                <c:pt idx="3413">
                  <c:v>45418</c:v>
                </c:pt>
                <c:pt idx="3414">
                  <c:v>45419</c:v>
                </c:pt>
                <c:pt idx="3415">
                  <c:v>45420</c:v>
                </c:pt>
                <c:pt idx="3416">
                  <c:v>45421</c:v>
                </c:pt>
                <c:pt idx="3417">
                  <c:v>45422</c:v>
                </c:pt>
                <c:pt idx="3418">
                  <c:v>45423</c:v>
                </c:pt>
                <c:pt idx="3419">
                  <c:v>45424</c:v>
                </c:pt>
                <c:pt idx="3420">
                  <c:v>45425</c:v>
                </c:pt>
                <c:pt idx="3421">
                  <c:v>45426</c:v>
                </c:pt>
                <c:pt idx="3422">
                  <c:v>45427</c:v>
                </c:pt>
                <c:pt idx="3423">
                  <c:v>45428</c:v>
                </c:pt>
                <c:pt idx="3424">
                  <c:v>45429</c:v>
                </c:pt>
                <c:pt idx="3425">
                  <c:v>45430</c:v>
                </c:pt>
                <c:pt idx="3426">
                  <c:v>45431</c:v>
                </c:pt>
                <c:pt idx="3427">
                  <c:v>45432</c:v>
                </c:pt>
                <c:pt idx="3428">
                  <c:v>45433</c:v>
                </c:pt>
                <c:pt idx="3429">
                  <c:v>45434</c:v>
                </c:pt>
                <c:pt idx="3430">
                  <c:v>45435</c:v>
                </c:pt>
                <c:pt idx="3431">
                  <c:v>45436</c:v>
                </c:pt>
                <c:pt idx="3432">
                  <c:v>45437</c:v>
                </c:pt>
                <c:pt idx="3433">
                  <c:v>45438</c:v>
                </c:pt>
                <c:pt idx="3434">
                  <c:v>45439</c:v>
                </c:pt>
                <c:pt idx="3435">
                  <c:v>45440</c:v>
                </c:pt>
                <c:pt idx="3436">
                  <c:v>45441</c:v>
                </c:pt>
                <c:pt idx="3437">
                  <c:v>45442</c:v>
                </c:pt>
                <c:pt idx="3438">
                  <c:v>45443</c:v>
                </c:pt>
                <c:pt idx="3439">
                  <c:v>45444</c:v>
                </c:pt>
                <c:pt idx="3440">
                  <c:v>45445</c:v>
                </c:pt>
                <c:pt idx="3441">
                  <c:v>45446</c:v>
                </c:pt>
                <c:pt idx="3442">
                  <c:v>45447</c:v>
                </c:pt>
                <c:pt idx="3443">
                  <c:v>45448</c:v>
                </c:pt>
                <c:pt idx="3444">
                  <c:v>45449</c:v>
                </c:pt>
                <c:pt idx="3445">
                  <c:v>45450</c:v>
                </c:pt>
                <c:pt idx="3446">
                  <c:v>45451</c:v>
                </c:pt>
                <c:pt idx="3447">
                  <c:v>45452</c:v>
                </c:pt>
                <c:pt idx="3448">
                  <c:v>45453</c:v>
                </c:pt>
                <c:pt idx="3449">
                  <c:v>45454</c:v>
                </c:pt>
                <c:pt idx="3450">
                  <c:v>45455</c:v>
                </c:pt>
                <c:pt idx="3451">
                  <c:v>45456</c:v>
                </c:pt>
                <c:pt idx="3452">
                  <c:v>45457</c:v>
                </c:pt>
                <c:pt idx="3453">
                  <c:v>45458</c:v>
                </c:pt>
                <c:pt idx="3454">
                  <c:v>45459</c:v>
                </c:pt>
                <c:pt idx="3455">
                  <c:v>45460</c:v>
                </c:pt>
                <c:pt idx="3456">
                  <c:v>45461</c:v>
                </c:pt>
                <c:pt idx="3457">
                  <c:v>45462</c:v>
                </c:pt>
                <c:pt idx="3458">
                  <c:v>45463</c:v>
                </c:pt>
                <c:pt idx="3459">
                  <c:v>45464</c:v>
                </c:pt>
                <c:pt idx="3460">
                  <c:v>45465</c:v>
                </c:pt>
                <c:pt idx="3461">
                  <c:v>45466</c:v>
                </c:pt>
                <c:pt idx="3462">
                  <c:v>45467</c:v>
                </c:pt>
                <c:pt idx="3463">
                  <c:v>45468</c:v>
                </c:pt>
                <c:pt idx="3464">
                  <c:v>45469</c:v>
                </c:pt>
                <c:pt idx="3465">
                  <c:v>45470</c:v>
                </c:pt>
                <c:pt idx="3466">
                  <c:v>45471</c:v>
                </c:pt>
                <c:pt idx="3467">
                  <c:v>45472</c:v>
                </c:pt>
                <c:pt idx="3468">
                  <c:v>45473</c:v>
                </c:pt>
                <c:pt idx="3469">
                  <c:v>45474</c:v>
                </c:pt>
                <c:pt idx="3470">
                  <c:v>45475</c:v>
                </c:pt>
                <c:pt idx="3471">
                  <c:v>45476</c:v>
                </c:pt>
                <c:pt idx="3472">
                  <c:v>45477</c:v>
                </c:pt>
                <c:pt idx="3473">
                  <c:v>45478</c:v>
                </c:pt>
                <c:pt idx="3474">
                  <c:v>45479</c:v>
                </c:pt>
                <c:pt idx="3475">
                  <c:v>45480</c:v>
                </c:pt>
                <c:pt idx="3476">
                  <c:v>45481</c:v>
                </c:pt>
                <c:pt idx="3477">
                  <c:v>45482</c:v>
                </c:pt>
                <c:pt idx="3478">
                  <c:v>45483</c:v>
                </c:pt>
                <c:pt idx="3479">
                  <c:v>45484</c:v>
                </c:pt>
                <c:pt idx="3480">
                  <c:v>45485</c:v>
                </c:pt>
                <c:pt idx="3481">
                  <c:v>45486</c:v>
                </c:pt>
                <c:pt idx="3482">
                  <c:v>45487</c:v>
                </c:pt>
                <c:pt idx="3483">
                  <c:v>45488</c:v>
                </c:pt>
                <c:pt idx="3484">
                  <c:v>45489</c:v>
                </c:pt>
                <c:pt idx="3485">
                  <c:v>45490</c:v>
                </c:pt>
                <c:pt idx="3486">
                  <c:v>45491</c:v>
                </c:pt>
                <c:pt idx="3487">
                  <c:v>45492</c:v>
                </c:pt>
                <c:pt idx="3488">
                  <c:v>45493</c:v>
                </c:pt>
                <c:pt idx="3489">
                  <c:v>45494</c:v>
                </c:pt>
                <c:pt idx="3490">
                  <c:v>45495</c:v>
                </c:pt>
                <c:pt idx="3491">
                  <c:v>45496</c:v>
                </c:pt>
                <c:pt idx="3492">
                  <c:v>45497</c:v>
                </c:pt>
                <c:pt idx="3493">
                  <c:v>45498</c:v>
                </c:pt>
                <c:pt idx="3494">
                  <c:v>45499</c:v>
                </c:pt>
                <c:pt idx="3495">
                  <c:v>45500</c:v>
                </c:pt>
                <c:pt idx="3496">
                  <c:v>45501</c:v>
                </c:pt>
                <c:pt idx="3497">
                  <c:v>45502</c:v>
                </c:pt>
                <c:pt idx="3498">
                  <c:v>45503</c:v>
                </c:pt>
                <c:pt idx="3499">
                  <c:v>45504</c:v>
                </c:pt>
                <c:pt idx="3500">
                  <c:v>45505</c:v>
                </c:pt>
                <c:pt idx="3501">
                  <c:v>45506</c:v>
                </c:pt>
                <c:pt idx="3502">
                  <c:v>45507</c:v>
                </c:pt>
                <c:pt idx="3503">
                  <c:v>45508</c:v>
                </c:pt>
                <c:pt idx="3504">
                  <c:v>45509</c:v>
                </c:pt>
                <c:pt idx="3505">
                  <c:v>45510</c:v>
                </c:pt>
                <c:pt idx="3506">
                  <c:v>45511</c:v>
                </c:pt>
                <c:pt idx="3507">
                  <c:v>45512</c:v>
                </c:pt>
                <c:pt idx="3508">
                  <c:v>45513</c:v>
                </c:pt>
                <c:pt idx="3509">
                  <c:v>45514</c:v>
                </c:pt>
                <c:pt idx="3510">
                  <c:v>45515</c:v>
                </c:pt>
                <c:pt idx="3511">
                  <c:v>45516</c:v>
                </c:pt>
                <c:pt idx="3512">
                  <c:v>45517</c:v>
                </c:pt>
                <c:pt idx="3513">
                  <c:v>45518</c:v>
                </c:pt>
                <c:pt idx="3514">
                  <c:v>45519</c:v>
                </c:pt>
                <c:pt idx="3515">
                  <c:v>45520</c:v>
                </c:pt>
                <c:pt idx="3516">
                  <c:v>45521</c:v>
                </c:pt>
                <c:pt idx="3517">
                  <c:v>45522</c:v>
                </c:pt>
                <c:pt idx="3518">
                  <c:v>45523</c:v>
                </c:pt>
                <c:pt idx="3519">
                  <c:v>45524</c:v>
                </c:pt>
                <c:pt idx="3520">
                  <c:v>45525</c:v>
                </c:pt>
                <c:pt idx="3521">
                  <c:v>45526</c:v>
                </c:pt>
                <c:pt idx="3522">
                  <c:v>45527</c:v>
                </c:pt>
                <c:pt idx="3523">
                  <c:v>45528</c:v>
                </c:pt>
                <c:pt idx="3524">
                  <c:v>45529</c:v>
                </c:pt>
                <c:pt idx="3525">
                  <c:v>45530</c:v>
                </c:pt>
                <c:pt idx="3526">
                  <c:v>45531</c:v>
                </c:pt>
                <c:pt idx="3527">
                  <c:v>45532</c:v>
                </c:pt>
                <c:pt idx="3528">
                  <c:v>45533</c:v>
                </c:pt>
                <c:pt idx="3529">
                  <c:v>45534</c:v>
                </c:pt>
                <c:pt idx="3530">
                  <c:v>45535</c:v>
                </c:pt>
                <c:pt idx="3531">
                  <c:v>45536</c:v>
                </c:pt>
                <c:pt idx="3532">
                  <c:v>45537</c:v>
                </c:pt>
                <c:pt idx="3533">
                  <c:v>45538</c:v>
                </c:pt>
                <c:pt idx="3534">
                  <c:v>45539</c:v>
                </c:pt>
                <c:pt idx="3535">
                  <c:v>45540</c:v>
                </c:pt>
                <c:pt idx="3536">
                  <c:v>45541</c:v>
                </c:pt>
                <c:pt idx="3537">
                  <c:v>45542</c:v>
                </c:pt>
                <c:pt idx="3538">
                  <c:v>45543</c:v>
                </c:pt>
                <c:pt idx="3539">
                  <c:v>45544</c:v>
                </c:pt>
                <c:pt idx="3540">
                  <c:v>45545</c:v>
                </c:pt>
                <c:pt idx="3541">
                  <c:v>45546</c:v>
                </c:pt>
                <c:pt idx="3542">
                  <c:v>45547</c:v>
                </c:pt>
                <c:pt idx="3543">
                  <c:v>45548</c:v>
                </c:pt>
                <c:pt idx="3544">
                  <c:v>45549</c:v>
                </c:pt>
                <c:pt idx="3545">
                  <c:v>45550</c:v>
                </c:pt>
                <c:pt idx="3546">
                  <c:v>45551</c:v>
                </c:pt>
                <c:pt idx="3547">
                  <c:v>45552</c:v>
                </c:pt>
                <c:pt idx="3548">
                  <c:v>45553</c:v>
                </c:pt>
                <c:pt idx="3549">
                  <c:v>45554</c:v>
                </c:pt>
                <c:pt idx="3550">
                  <c:v>45555</c:v>
                </c:pt>
                <c:pt idx="3551">
                  <c:v>45556</c:v>
                </c:pt>
                <c:pt idx="3552">
                  <c:v>45557</c:v>
                </c:pt>
                <c:pt idx="3553">
                  <c:v>45558</c:v>
                </c:pt>
                <c:pt idx="3554">
                  <c:v>45559</c:v>
                </c:pt>
                <c:pt idx="3555">
                  <c:v>45560</c:v>
                </c:pt>
                <c:pt idx="3556">
                  <c:v>45561</c:v>
                </c:pt>
                <c:pt idx="3557">
                  <c:v>45562</c:v>
                </c:pt>
                <c:pt idx="3558">
                  <c:v>45563</c:v>
                </c:pt>
                <c:pt idx="3559">
                  <c:v>45564</c:v>
                </c:pt>
                <c:pt idx="3560">
                  <c:v>45565</c:v>
                </c:pt>
                <c:pt idx="3561">
                  <c:v>45566</c:v>
                </c:pt>
                <c:pt idx="3562">
                  <c:v>45567</c:v>
                </c:pt>
                <c:pt idx="3563">
                  <c:v>45568</c:v>
                </c:pt>
                <c:pt idx="3564">
                  <c:v>45569</c:v>
                </c:pt>
                <c:pt idx="3565">
                  <c:v>45570</c:v>
                </c:pt>
                <c:pt idx="3566">
                  <c:v>45571</c:v>
                </c:pt>
                <c:pt idx="3567">
                  <c:v>45572</c:v>
                </c:pt>
                <c:pt idx="3568">
                  <c:v>45573</c:v>
                </c:pt>
                <c:pt idx="3569">
                  <c:v>45574</c:v>
                </c:pt>
                <c:pt idx="3570">
                  <c:v>45575</c:v>
                </c:pt>
                <c:pt idx="3571">
                  <c:v>45576</c:v>
                </c:pt>
                <c:pt idx="3572">
                  <c:v>45577</c:v>
                </c:pt>
                <c:pt idx="3573">
                  <c:v>45578</c:v>
                </c:pt>
                <c:pt idx="3574">
                  <c:v>45579</c:v>
                </c:pt>
                <c:pt idx="3575">
                  <c:v>45580</c:v>
                </c:pt>
                <c:pt idx="3576">
                  <c:v>45581</c:v>
                </c:pt>
                <c:pt idx="3577">
                  <c:v>45582</c:v>
                </c:pt>
                <c:pt idx="3578">
                  <c:v>45583</c:v>
                </c:pt>
                <c:pt idx="3579">
                  <c:v>45584</c:v>
                </c:pt>
                <c:pt idx="3580">
                  <c:v>45585</c:v>
                </c:pt>
                <c:pt idx="3581">
                  <c:v>45586</c:v>
                </c:pt>
                <c:pt idx="3582">
                  <c:v>45587</c:v>
                </c:pt>
                <c:pt idx="3583">
                  <c:v>45588</c:v>
                </c:pt>
                <c:pt idx="3584">
                  <c:v>45589</c:v>
                </c:pt>
                <c:pt idx="3585">
                  <c:v>45590</c:v>
                </c:pt>
                <c:pt idx="3586">
                  <c:v>45591</c:v>
                </c:pt>
                <c:pt idx="3587">
                  <c:v>45592</c:v>
                </c:pt>
                <c:pt idx="3588">
                  <c:v>45593</c:v>
                </c:pt>
                <c:pt idx="3589">
                  <c:v>45594</c:v>
                </c:pt>
                <c:pt idx="3590">
                  <c:v>45595</c:v>
                </c:pt>
                <c:pt idx="3591">
                  <c:v>45596</c:v>
                </c:pt>
                <c:pt idx="3592">
                  <c:v>45597</c:v>
                </c:pt>
                <c:pt idx="3593">
                  <c:v>45598</c:v>
                </c:pt>
                <c:pt idx="3594">
                  <c:v>45599</c:v>
                </c:pt>
                <c:pt idx="3595">
                  <c:v>45600</c:v>
                </c:pt>
                <c:pt idx="3596">
                  <c:v>45601</c:v>
                </c:pt>
                <c:pt idx="3597">
                  <c:v>45602</c:v>
                </c:pt>
                <c:pt idx="3598">
                  <c:v>45603</c:v>
                </c:pt>
                <c:pt idx="3599">
                  <c:v>45604</c:v>
                </c:pt>
                <c:pt idx="3600">
                  <c:v>45605</c:v>
                </c:pt>
                <c:pt idx="3601">
                  <c:v>45606</c:v>
                </c:pt>
                <c:pt idx="3602">
                  <c:v>45607</c:v>
                </c:pt>
                <c:pt idx="3603">
                  <c:v>45608</c:v>
                </c:pt>
                <c:pt idx="3604">
                  <c:v>45609</c:v>
                </c:pt>
                <c:pt idx="3605">
                  <c:v>45610</c:v>
                </c:pt>
                <c:pt idx="3606">
                  <c:v>45611</c:v>
                </c:pt>
                <c:pt idx="3607">
                  <c:v>45612</c:v>
                </c:pt>
                <c:pt idx="3608">
                  <c:v>45613</c:v>
                </c:pt>
                <c:pt idx="3609">
                  <c:v>45614</c:v>
                </c:pt>
                <c:pt idx="3610">
                  <c:v>45615</c:v>
                </c:pt>
                <c:pt idx="3611">
                  <c:v>45616</c:v>
                </c:pt>
                <c:pt idx="3612">
                  <c:v>45617</c:v>
                </c:pt>
                <c:pt idx="3613">
                  <c:v>45618</c:v>
                </c:pt>
                <c:pt idx="3614">
                  <c:v>45619</c:v>
                </c:pt>
                <c:pt idx="3615">
                  <c:v>45620</c:v>
                </c:pt>
                <c:pt idx="3616">
                  <c:v>45621</c:v>
                </c:pt>
                <c:pt idx="3617">
                  <c:v>45622</c:v>
                </c:pt>
                <c:pt idx="3618">
                  <c:v>45623</c:v>
                </c:pt>
                <c:pt idx="3619">
                  <c:v>45624</c:v>
                </c:pt>
                <c:pt idx="3620">
                  <c:v>45625</c:v>
                </c:pt>
                <c:pt idx="3621">
                  <c:v>45626</c:v>
                </c:pt>
                <c:pt idx="3622">
                  <c:v>45627</c:v>
                </c:pt>
                <c:pt idx="3623">
                  <c:v>45628</c:v>
                </c:pt>
                <c:pt idx="3624">
                  <c:v>45629</c:v>
                </c:pt>
                <c:pt idx="3625">
                  <c:v>45630</c:v>
                </c:pt>
                <c:pt idx="3626">
                  <c:v>45631</c:v>
                </c:pt>
                <c:pt idx="3627">
                  <c:v>45632</c:v>
                </c:pt>
                <c:pt idx="3628">
                  <c:v>45633</c:v>
                </c:pt>
                <c:pt idx="3629">
                  <c:v>45634</c:v>
                </c:pt>
                <c:pt idx="3630">
                  <c:v>45635</c:v>
                </c:pt>
                <c:pt idx="3631">
                  <c:v>45636</c:v>
                </c:pt>
                <c:pt idx="3632">
                  <c:v>45637</c:v>
                </c:pt>
                <c:pt idx="3633">
                  <c:v>45638</c:v>
                </c:pt>
                <c:pt idx="3634">
                  <c:v>45639</c:v>
                </c:pt>
                <c:pt idx="3635">
                  <c:v>45640</c:v>
                </c:pt>
                <c:pt idx="3636">
                  <c:v>45641</c:v>
                </c:pt>
                <c:pt idx="3637">
                  <c:v>45642</c:v>
                </c:pt>
                <c:pt idx="3638">
                  <c:v>45643</c:v>
                </c:pt>
                <c:pt idx="3639">
                  <c:v>45644</c:v>
                </c:pt>
                <c:pt idx="3640">
                  <c:v>45645</c:v>
                </c:pt>
                <c:pt idx="3641">
                  <c:v>45646</c:v>
                </c:pt>
                <c:pt idx="3642">
                  <c:v>45647</c:v>
                </c:pt>
                <c:pt idx="3643">
                  <c:v>45648</c:v>
                </c:pt>
                <c:pt idx="3644">
                  <c:v>45649</c:v>
                </c:pt>
                <c:pt idx="3645">
                  <c:v>45650</c:v>
                </c:pt>
                <c:pt idx="3646">
                  <c:v>45651</c:v>
                </c:pt>
                <c:pt idx="3647">
                  <c:v>45652</c:v>
                </c:pt>
                <c:pt idx="3648">
                  <c:v>45653</c:v>
                </c:pt>
                <c:pt idx="3649">
                  <c:v>45654</c:v>
                </c:pt>
                <c:pt idx="3650">
                  <c:v>45655</c:v>
                </c:pt>
                <c:pt idx="3651">
                  <c:v>45656</c:v>
                </c:pt>
                <c:pt idx="3652">
                  <c:v>45657</c:v>
                </c:pt>
                <c:pt idx="3653">
                  <c:v>45658</c:v>
                </c:pt>
                <c:pt idx="3654">
                  <c:v>45659</c:v>
                </c:pt>
                <c:pt idx="3655">
                  <c:v>45660</c:v>
                </c:pt>
                <c:pt idx="3656">
                  <c:v>45661</c:v>
                </c:pt>
                <c:pt idx="3657">
                  <c:v>45662</c:v>
                </c:pt>
                <c:pt idx="3658">
                  <c:v>45663</c:v>
                </c:pt>
                <c:pt idx="3659">
                  <c:v>45664</c:v>
                </c:pt>
                <c:pt idx="3660">
                  <c:v>45665</c:v>
                </c:pt>
                <c:pt idx="3661">
                  <c:v>45666</c:v>
                </c:pt>
                <c:pt idx="3662">
                  <c:v>45667</c:v>
                </c:pt>
                <c:pt idx="3663">
                  <c:v>45668</c:v>
                </c:pt>
                <c:pt idx="3664">
                  <c:v>45669</c:v>
                </c:pt>
                <c:pt idx="3665">
                  <c:v>45670</c:v>
                </c:pt>
                <c:pt idx="3666">
                  <c:v>45671</c:v>
                </c:pt>
                <c:pt idx="3667">
                  <c:v>45672</c:v>
                </c:pt>
                <c:pt idx="3668">
                  <c:v>45673</c:v>
                </c:pt>
                <c:pt idx="3669">
                  <c:v>45674</c:v>
                </c:pt>
                <c:pt idx="3670">
                  <c:v>45675</c:v>
                </c:pt>
                <c:pt idx="3671">
                  <c:v>45676</c:v>
                </c:pt>
                <c:pt idx="3672">
                  <c:v>45677</c:v>
                </c:pt>
                <c:pt idx="3673">
                  <c:v>45678</c:v>
                </c:pt>
                <c:pt idx="3674">
                  <c:v>45679</c:v>
                </c:pt>
                <c:pt idx="3675">
                  <c:v>45680</c:v>
                </c:pt>
                <c:pt idx="3676">
                  <c:v>45681</c:v>
                </c:pt>
                <c:pt idx="3677">
                  <c:v>45682</c:v>
                </c:pt>
                <c:pt idx="3678">
                  <c:v>45683</c:v>
                </c:pt>
                <c:pt idx="3679">
                  <c:v>45684</c:v>
                </c:pt>
                <c:pt idx="3680">
                  <c:v>45685</c:v>
                </c:pt>
                <c:pt idx="3681">
                  <c:v>45686</c:v>
                </c:pt>
                <c:pt idx="3682">
                  <c:v>45687</c:v>
                </c:pt>
                <c:pt idx="3683">
                  <c:v>45688</c:v>
                </c:pt>
                <c:pt idx="3684">
                  <c:v>45689</c:v>
                </c:pt>
                <c:pt idx="3685">
                  <c:v>45690</c:v>
                </c:pt>
                <c:pt idx="3686">
                  <c:v>45691</c:v>
                </c:pt>
                <c:pt idx="3687">
                  <c:v>45692</c:v>
                </c:pt>
                <c:pt idx="3688">
                  <c:v>45693</c:v>
                </c:pt>
                <c:pt idx="3689">
                  <c:v>45694</c:v>
                </c:pt>
                <c:pt idx="3690">
                  <c:v>45695</c:v>
                </c:pt>
                <c:pt idx="3691">
                  <c:v>45696</c:v>
                </c:pt>
                <c:pt idx="3692">
                  <c:v>45697</c:v>
                </c:pt>
                <c:pt idx="3693">
                  <c:v>45698</c:v>
                </c:pt>
                <c:pt idx="3694">
                  <c:v>45699</c:v>
                </c:pt>
                <c:pt idx="3695">
                  <c:v>45700</c:v>
                </c:pt>
                <c:pt idx="3696">
                  <c:v>45701</c:v>
                </c:pt>
                <c:pt idx="3697">
                  <c:v>45702</c:v>
                </c:pt>
                <c:pt idx="3698">
                  <c:v>45703</c:v>
                </c:pt>
                <c:pt idx="3699">
                  <c:v>45704</c:v>
                </c:pt>
                <c:pt idx="3700">
                  <c:v>45705</c:v>
                </c:pt>
                <c:pt idx="3701">
                  <c:v>45706</c:v>
                </c:pt>
                <c:pt idx="3702">
                  <c:v>45707</c:v>
                </c:pt>
                <c:pt idx="3703">
                  <c:v>45708</c:v>
                </c:pt>
                <c:pt idx="3704">
                  <c:v>45709</c:v>
                </c:pt>
                <c:pt idx="3705">
                  <c:v>45710</c:v>
                </c:pt>
                <c:pt idx="3706">
                  <c:v>45711</c:v>
                </c:pt>
                <c:pt idx="3707">
                  <c:v>45712</c:v>
                </c:pt>
                <c:pt idx="3708">
                  <c:v>45713</c:v>
                </c:pt>
                <c:pt idx="3709">
                  <c:v>45714</c:v>
                </c:pt>
                <c:pt idx="3710">
                  <c:v>45715</c:v>
                </c:pt>
                <c:pt idx="3711">
                  <c:v>45716</c:v>
                </c:pt>
                <c:pt idx="3712">
                  <c:v>45717</c:v>
                </c:pt>
                <c:pt idx="3713">
                  <c:v>45718</c:v>
                </c:pt>
                <c:pt idx="3714">
                  <c:v>45719</c:v>
                </c:pt>
                <c:pt idx="3715">
                  <c:v>45720</c:v>
                </c:pt>
                <c:pt idx="3716">
                  <c:v>45721</c:v>
                </c:pt>
                <c:pt idx="3717">
                  <c:v>45722</c:v>
                </c:pt>
                <c:pt idx="3718">
                  <c:v>45723</c:v>
                </c:pt>
                <c:pt idx="3719">
                  <c:v>45724</c:v>
                </c:pt>
                <c:pt idx="3720">
                  <c:v>45725</c:v>
                </c:pt>
                <c:pt idx="3721">
                  <c:v>45726</c:v>
                </c:pt>
                <c:pt idx="3722">
                  <c:v>45727</c:v>
                </c:pt>
                <c:pt idx="3723">
                  <c:v>45728</c:v>
                </c:pt>
                <c:pt idx="3724">
                  <c:v>45729</c:v>
                </c:pt>
                <c:pt idx="3725">
                  <c:v>45730</c:v>
                </c:pt>
                <c:pt idx="3726">
                  <c:v>45731</c:v>
                </c:pt>
                <c:pt idx="3727">
                  <c:v>45732</c:v>
                </c:pt>
                <c:pt idx="3728">
                  <c:v>45733</c:v>
                </c:pt>
                <c:pt idx="3729">
                  <c:v>45734</c:v>
                </c:pt>
                <c:pt idx="3730">
                  <c:v>45735</c:v>
                </c:pt>
                <c:pt idx="3731">
                  <c:v>45736</c:v>
                </c:pt>
                <c:pt idx="3732">
                  <c:v>45737</c:v>
                </c:pt>
                <c:pt idx="3733">
                  <c:v>45738</c:v>
                </c:pt>
                <c:pt idx="3734">
                  <c:v>45739</c:v>
                </c:pt>
                <c:pt idx="3735">
                  <c:v>45740</c:v>
                </c:pt>
                <c:pt idx="3736">
                  <c:v>45741</c:v>
                </c:pt>
                <c:pt idx="3737">
                  <c:v>45742</c:v>
                </c:pt>
                <c:pt idx="3738">
                  <c:v>45743</c:v>
                </c:pt>
                <c:pt idx="3739">
                  <c:v>45744</c:v>
                </c:pt>
                <c:pt idx="3740">
                  <c:v>45745</c:v>
                </c:pt>
                <c:pt idx="3741">
                  <c:v>45746</c:v>
                </c:pt>
                <c:pt idx="3742">
                  <c:v>45747</c:v>
                </c:pt>
                <c:pt idx="3743">
                  <c:v>45748</c:v>
                </c:pt>
                <c:pt idx="3744">
                  <c:v>45749</c:v>
                </c:pt>
                <c:pt idx="3745">
                  <c:v>45750</c:v>
                </c:pt>
                <c:pt idx="3746">
                  <c:v>45751</c:v>
                </c:pt>
                <c:pt idx="3747">
                  <c:v>45752</c:v>
                </c:pt>
                <c:pt idx="3748">
                  <c:v>45753</c:v>
                </c:pt>
                <c:pt idx="3749">
                  <c:v>45754</c:v>
                </c:pt>
                <c:pt idx="3750">
                  <c:v>45755</c:v>
                </c:pt>
                <c:pt idx="3751">
                  <c:v>45756</c:v>
                </c:pt>
                <c:pt idx="3752">
                  <c:v>45757</c:v>
                </c:pt>
                <c:pt idx="3753">
                  <c:v>45758</c:v>
                </c:pt>
                <c:pt idx="3754">
                  <c:v>45759</c:v>
                </c:pt>
                <c:pt idx="3755">
                  <c:v>45760</c:v>
                </c:pt>
                <c:pt idx="3756">
                  <c:v>45761</c:v>
                </c:pt>
                <c:pt idx="3757">
                  <c:v>45762</c:v>
                </c:pt>
                <c:pt idx="3758">
                  <c:v>45763</c:v>
                </c:pt>
                <c:pt idx="3759">
                  <c:v>45764</c:v>
                </c:pt>
                <c:pt idx="3760">
                  <c:v>45765</c:v>
                </c:pt>
                <c:pt idx="3761">
                  <c:v>45766</c:v>
                </c:pt>
                <c:pt idx="3762">
                  <c:v>45767</c:v>
                </c:pt>
                <c:pt idx="3763">
                  <c:v>45768</c:v>
                </c:pt>
                <c:pt idx="3764">
                  <c:v>45769</c:v>
                </c:pt>
                <c:pt idx="3765">
                  <c:v>45770</c:v>
                </c:pt>
                <c:pt idx="3766">
                  <c:v>45771</c:v>
                </c:pt>
                <c:pt idx="3767">
                  <c:v>45772</c:v>
                </c:pt>
                <c:pt idx="3768">
                  <c:v>45773</c:v>
                </c:pt>
                <c:pt idx="3769">
                  <c:v>45774</c:v>
                </c:pt>
                <c:pt idx="3770">
                  <c:v>45775</c:v>
                </c:pt>
                <c:pt idx="3771">
                  <c:v>45776</c:v>
                </c:pt>
                <c:pt idx="3772">
                  <c:v>45777</c:v>
                </c:pt>
                <c:pt idx="3773">
                  <c:v>45778</c:v>
                </c:pt>
                <c:pt idx="3774">
                  <c:v>45779</c:v>
                </c:pt>
                <c:pt idx="3775">
                  <c:v>45780</c:v>
                </c:pt>
                <c:pt idx="3776">
                  <c:v>45781</c:v>
                </c:pt>
                <c:pt idx="3777">
                  <c:v>45782</c:v>
                </c:pt>
                <c:pt idx="3778">
                  <c:v>45783</c:v>
                </c:pt>
                <c:pt idx="3779">
                  <c:v>45784</c:v>
                </c:pt>
                <c:pt idx="3780">
                  <c:v>45785</c:v>
                </c:pt>
                <c:pt idx="3781">
                  <c:v>45786</c:v>
                </c:pt>
                <c:pt idx="3782">
                  <c:v>45787</c:v>
                </c:pt>
                <c:pt idx="3783">
                  <c:v>45788</c:v>
                </c:pt>
                <c:pt idx="3784">
                  <c:v>45789</c:v>
                </c:pt>
                <c:pt idx="3785">
                  <c:v>45790</c:v>
                </c:pt>
                <c:pt idx="3786">
                  <c:v>45791</c:v>
                </c:pt>
                <c:pt idx="3787">
                  <c:v>45792</c:v>
                </c:pt>
                <c:pt idx="3788">
                  <c:v>45793</c:v>
                </c:pt>
                <c:pt idx="3789">
                  <c:v>45794</c:v>
                </c:pt>
                <c:pt idx="3790">
                  <c:v>45795</c:v>
                </c:pt>
                <c:pt idx="3791">
                  <c:v>45796</c:v>
                </c:pt>
                <c:pt idx="3792">
                  <c:v>45797</c:v>
                </c:pt>
                <c:pt idx="3793">
                  <c:v>45798</c:v>
                </c:pt>
                <c:pt idx="3794">
                  <c:v>45799</c:v>
                </c:pt>
                <c:pt idx="3795">
                  <c:v>45800</c:v>
                </c:pt>
                <c:pt idx="3796">
                  <c:v>45801</c:v>
                </c:pt>
                <c:pt idx="3797">
                  <c:v>45802</c:v>
                </c:pt>
                <c:pt idx="3798">
                  <c:v>45803</c:v>
                </c:pt>
                <c:pt idx="3799">
                  <c:v>45804</c:v>
                </c:pt>
                <c:pt idx="3800">
                  <c:v>45805</c:v>
                </c:pt>
                <c:pt idx="3801">
                  <c:v>45806</c:v>
                </c:pt>
                <c:pt idx="3802">
                  <c:v>45807</c:v>
                </c:pt>
                <c:pt idx="3803">
                  <c:v>45808</c:v>
                </c:pt>
                <c:pt idx="3804">
                  <c:v>45809</c:v>
                </c:pt>
                <c:pt idx="3805">
                  <c:v>45810</c:v>
                </c:pt>
                <c:pt idx="3806">
                  <c:v>45811</c:v>
                </c:pt>
                <c:pt idx="3807">
                  <c:v>45812</c:v>
                </c:pt>
                <c:pt idx="3808">
                  <c:v>45813</c:v>
                </c:pt>
                <c:pt idx="3809">
                  <c:v>45814</c:v>
                </c:pt>
                <c:pt idx="3810">
                  <c:v>45815</c:v>
                </c:pt>
                <c:pt idx="3811">
                  <c:v>45816</c:v>
                </c:pt>
                <c:pt idx="3812">
                  <c:v>45817</c:v>
                </c:pt>
                <c:pt idx="3813">
                  <c:v>45818</c:v>
                </c:pt>
                <c:pt idx="3814">
                  <c:v>45819</c:v>
                </c:pt>
                <c:pt idx="3815">
                  <c:v>45820</c:v>
                </c:pt>
                <c:pt idx="3816">
                  <c:v>45821</c:v>
                </c:pt>
                <c:pt idx="3817">
                  <c:v>45822</c:v>
                </c:pt>
                <c:pt idx="3818">
                  <c:v>45823</c:v>
                </c:pt>
                <c:pt idx="3819">
                  <c:v>45824</c:v>
                </c:pt>
                <c:pt idx="3820">
                  <c:v>45825</c:v>
                </c:pt>
                <c:pt idx="3821">
                  <c:v>45826</c:v>
                </c:pt>
                <c:pt idx="3822">
                  <c:v>45827</c:v>
                </c:pt>
                <c:pt idx="3823">
                  <c:v>45828</c:v>
                </c:pt>
                <c:pt idx="3824">
                  <c:v>45829</c:v>
                </c:pt>
                <c:pt idx="3825">
                  <c:v>45830</c:v>
                </c:pt>
                <c:pt idx="3826">
                  <c:v>45831</c:v>
                </c:pt>
                <c:pt idx="3827">
                  <c:v>45832</c:v>
                </c:pt>
                <c:pt idx="3828">
                  <c:v>45833</c:v>
                </c:pt>
                <c:pt idx="3829">
                  <c:v>45834</c:v>
                </c:pt>
                <c:pt idx="3830">
                  <c:v>45835</c:v>
                </c:pt>
                <c:pt idx="3831">
                  <c:v>45836</c:v>
                </c:pt>
                <c:pt idx="3832">
                  <c:v>45837</c:v>
                </c:pt>
                <c:pt idx="3833">
                  <c:v>45838</c:v>
                </c:pt>
                <c:pt idx="3834">
                  <c:v>45839</c:v>
                </c:pt>
                <c:pt idx="3835">
                  <c:v>45840</c:v>
                </c:pt>
                <c:pt idx="3836">
                  <c:v>45841</c:v>
                </c:pt>
                <c:pt idx="3837">
                  <c:v>45842</c:v>
                </c:pt>
                <c:pt idx="3838">
                  <c:v>45843</c:v>
                </c:pt>
                <c:pt idx="3839">
                  <c:v>45844</c:v>
                </c:pt>
                <c:pt idx="3840">
                  <c:v>45845</c:v>
                </c:pt>
                <c:pt idx="3841">
                  <c:v>45846</c:v>
                </c:pt>
                <c:pt idx="3842">
                  <c:v>45847</c:v>
                </c:pt>
                <c:pt idx="3843">
                  <c:v>45848</c:v>
                </c:pt>
                <c:pt idx="3844">
                  <c:v>45849</c:v>
                </c:pt>
                <c:pt idx="3845">
                  <c:v>45850</c:v>
                </c:pt>
                <c:pt idx="3846">
                  <c:v>45851</c:v>
                </c:pt>
                <c:pt idx="3847">
                  <c:v>45852</c:v>
                </c:pt>
                <c:pt idx="3848">
                  <c:v>45853</c:v>
                </c:pt>
                <c:pt idx="3849">
                  <c:v>45854</c:v>
                </c:pt>
                <c:pt idx="3850">
                  <c:v>45855</c:v>
                </c:pt>
                <c:pt idx="3851">
                  <c:v>45856</c:v>
                </c:pt>
                <c:pt idx="3852">
                  <c:v>45857</c:v>
                </c:pt>
                <c:pt idx="3853">
                  <c:v>45858</c:v>
                </c:pt>
                <c:pt idx="3854">
                  <c:v>45859</c:v>
                </c:pt>
                <c:pt idx="3855">
                  <c:v>45860</c:v>
                </c:pt>
                <c:pt idx="3856">
                  <c:v>45861</c:v>
                </c:pt>
                <c:pt idx="3857">
                  <c:v>45862</c:v>
                </c:pt>
                <c:pt idx="3858">
                  <c:v>45863</c:v>
                </c:pt>
                <c:pt idx="3859">
                  <c:v>45864</c:v>
                </c:pt>
                <c:pt idx="3860">
                  <c:v>45865</c:v>
                </c:pt>
                <c:pt idx="3861">
                  <c:v>45866</c:v>
                </c:pt>
                <c:pt idx="3862">
                  <c:v>45867</c:v>
                </c:pt>
                <c:pt idx="3863">
                  <c:v>45868</c:v>
                </c:pt>
                <c:pt idx="3864">
                  <c:v>45869</c:v>
                </c:pt>
                <c:pt idx="3865">
                  <c:v>45870</c:v>
                </c:pt>
                <c:pt idx="3866">
                  <c:v>45871</c:v>
                </c:pt>
                <c:pt idx="3867">
                  <c:v>45872</c:v>
                </c:pt>
                <c:pt idx="3868">
                  <c:v>45873</c:v>
                </c:pt>
                <c:pt idx="3869">
                  <c:v>45874</c:v>
                </c:pt>
                <c:pt idx="3870">
                  <c:v>45875</c:v>
                </c:pt>
                <c:pt idx="3871">
                  <c:v>45876</c:v>
                </c:pt>
                <c:pt idx="3872">
                  <c:v>45877</c:v>
                </c:pt>
                <c:pt idx="3873">
                  <c:v>45878</c:v>
                </c:pt>
                <c:pt idx="3874">
                  <c:v>45879</c:v>
                </c:pt>
                <c:pt idx="3875">
                  <c:v>45880</c:v>
                </c:pt>
                <c:pt idx="3876">
                  <c:v>45881</c:v>
                </c:pt>
                <c:pt idx="3877">
                  <c:v>45882</c:v>
                </c:pt>
                <c:pt idx="3878">
                  <c:v>45883</c:v>
                </c:pt>
                <c:pt idx="3879">
                  <c:v>45884</c:v>
                </c:pt>
                <c:pt idx="3880">
                  <c:v>45885</c:v>
                </c:pt>
                <c:pt idx="3881">
                  <c:v>45886</c:v>
                </c:pt>
                <c:pt idx="3882">
                  <c:v>45887</c:v>
                </c:pt>
                <c:pt idx="3883">
                  <c:v>45888</c:v>
                </c:pt>
                <c:pt idx="3884">
                  <c:v>45889</c:v>
                </c:pt>
                <c:pt idx="3885">
                  <c:v>45890</c:v>
                </c:pt>
                <c:pt idx="3886">
                  <c:v>45891</c:v>
                </c:pt>
                <c:pt idx="3887">
                  <c:v>45892</c:v>
                </c:pt>
                <c:pt idx="3888">
                  <c:v>45893</c:v>
                </c:pt>
                <c:pt idx="3889">
                  <c:v>45894</c:v>
                </c:pt>
                <c:pt idx="3890">
                  <c:v>45895</c:v>
                </c:pt>
                <c:pt idx="3891">
                  <c:v>45896</c:v>
                </c:pt>
                <c:pt idx="3892">
                  <c:v>45897</c:v>
                </c:pt>
                <c:pt idx="3893">
                  <c:v>45898</c:v>
                </c:pt>
                <c:pt idx="3894">
                  <c:v>45899</c:v>
                </c:pt>
                <c:pt idx="3895">
                  <c:v>45900</c:v>
                </c:pt>
                <c:pt idx="3896">
                  <c:v>45901</c:v>
                </c:pt>
                <c:pt idx="3897">
                  <c:v>45902</c:v>
                </c:pt>
                <c:pt idx="3898">
                  <c:v>45903</c:v>
                </c:pt>
                <c:pt idx="3899">
                  <c:v>45904</c:v>
                </c:pt>
                <c:pt idx="3900">
                  <c:v>45905</c:v>
                </c:pt>
                <c:pt idx="3901">
                  <c:v>45906</c:v>
                </c:pt>
                <c:pt idx="3902">
                  <c:v>45907</c:v>
                </c:pt>
                <c:pt idx="3903">
                  <c:v>45908</c:v>
                </c:pt>
                <c:pt idx="3904">
                  <c:v>45909</c:v>
                </c:pt>
                <c:pt idx="3905">
                  <c:v>45910</c:v>
                </c:pt>
                <c:pt idx="3906">
                  <c:v>45911</c:v>
                </c:pt>
                <c:pt idx="3907">
                  <c:v>45912</c:v>
                </c:pt>
                <c:pt idx="3908">
                  <c:v>45913</c:v>
                </c:pt>
                <c:pt idx="3909">
                  <c:v>45914</c:v>
                </c:pt>
                <c:pt idx="3910">
                  <c:v>45915</c:v>
                </c:pt>
                <c:pt idx="3911">
                  <c:v>45916</c:v>
                </c:pt>
                <c:pt idx="3912">
                  <c:v>45917</c:v>
                </c:pt>
                <c:pt idx="3913">
                  <c:v>45918</c:v>
                </c:pt>
                <c:pt idx="3914">
                  <c:v>45919</c:v>
                </c:pt>
                <c:pt idx="3915">
                  <c:v>45920</c:v>
                </c:pt>
                <c:pt idx="3916">
                  <c:v>45921</c:v>
                </c:pt>
                <c:pt idx="3917">
                  <c:v>45922</c:v>
                </c:pt>
                <c:pt idx="3918">
                  <c:v>45923</c:v>
                </c:pt>
                <c:pt idx="3919">
                  <c:v>45924</c:v>
                </c:pt>
                <c:pt idx="3920">
                  <c:v>45925</c:v>
                </c:pt>
                <c:pt idx="3921">
                  <c:v>45926</c:v>
                </c:pt>
                <c:pt idx="3922">
                  <c:v>45927</c:v>
                </c:pt>
                <c:pt idx="3923">
                  <c:v>45928</c:v>
                </c:pt>
                <c:pt idx="3924">
                  <c:v>45929</c:v>
                </c:pt>
                <c:pt idx="3925">
                  <c:v>45930</c:v>
                </c:pt>
                <c:pt idx="3926">
                  <c:v>45931</c:v>
                </c:pt>
                <c:pt idx="3927">
                  <c:v>45932</c:v>
                </c:pt>
                <c:pt idx="3928">
                  <c:v>45933</c:v>
                </c:pt>
                <c:pt idx="3929">
                  <c:v>45934</c:v>
                </c:pt>
                <c:pt idx="3930">
                  <c:v>45935</c:v>
                </c:pt>
                <c:pt idx="3931">
                  <c:v>45936</c:v>
                </c:pt>
                <c:pt idx="3932">
                  <c:v>45937</c:v>
                </c:pt>
                <c:pt idx="3933">
                  <c:v>45938</c:v>
                </c:pt>
                <c:pt idx="3934">
                  <c:v>45939</c:v>
                </c:pt>
                <c:pt idx="3935">
                  <c:v>45940</c:v>
                </c:pt>
                <c:pt idx="3936">
                  <c:v>45941</c:v>
                </c:pt>
                <c:pt idx="3937">
                  <c:v>45942</c:v>
                </c:pt>
                <c:pt idx="3938">
                  <c:v>45943</c:v>
                </c:pt>
                <c:pt idx="3939">
                  <c:v>45944</c:v>
                </c:pt>
                <c:pt idx="3940">
                  <c:v>45945</c:v>
                </c:pt>
                <c:pt idx="3941">
                  <c:v>45946</c:v>
                </c:pt>
                <c:pt idx="3942">
                  <c:v>45947</c:v>
                </c:pt>
                <c:pt idx="3943">
                  <c:v>45948</c:v>
                </c:pt>
                <c:pt idx="3944">
                  <c:v>45949</c:v>
                </c:pt>
                <c:pt idx="3945">
                  <c:v>45950</c:v>
                </c:pt>
                <c:pt idx="3946">
                  <c:v>45951</c:v>
                </c:pt>
                <c:pt idx="3947">
                  <c:v>45952</c:v>
                </c:pt>
                <c:pt idx="3948">
                  <c:v>45953</c:v>
                </c:pt>
                <c:pt idx="3949">
                  <c:v>45954</c:v>
                </c:pt>
                <c:pt idx="3950">
                  <c:v>45955</c:v>
                </c:pt>
                <c:pt idx="3951">
                  <c:v>45956</c:v>
                </c:pt>
                <c:pt idx="3952">
                  <c:v>45957</c:v>
                </c:pt>
                <c:pt idx="3953">
                  <c:v>45958</c:v>
                </c:pt>
                <c:pt idx="3954">
                  <c:v>45959</c:v>
                </c:pt>
                <c:pt idx="3955">
                  <c:v>45960</c:v>
                </c:pt>
                <c:pt idx="3956">
                  <c:v>45961</c:v>
                </c:pt>
                <c:pt idx="3957">
                  <c:v>45962</c:v>
                </c:pt>
                <c:pt idx="3958">
                  <c:v>45963</c:v>
                </c:pt>
                <c:pt idx="3959">
                  <c:v>45964</c:v>
                </c:pt>
                <c:pt idx="3960">
                  <c:v>45965</c:v>
                </c:pt>
                <c:pt idx="3961">
                  <c:v>45966</c:v>
                </c:pt>
                <c:pt idx="3962">
                  <c:v>45967</c:v>
                </c:pt>
                <c:pt idx="3963">
                  <c:v>45968</c:v>
                </c:pt>
                <c:pt idx="3964">
                  <c:v>45969</c:v>
                </c:pt>
                <c:pt idx="3965">
                  <c:v>45970</c:v>
                </c:pt>
                <c:pt idx="3966">
                  <c:v>45971</c:v>
                </c:pt>
                <c:pt idx="3967">
                  <c:v>45972</c:v>
                </c:pt>
                <c:pt idx="3968">
                  <c:v>45973</c:v>
                </c:pt>
                <c:pt idx="3969">
                  <c:v>45974</c:v>
                </c:pt>
                <c:pt idx="3970">
                  <c:v>45975</c:v>
                </c:pt>
                <c:pt idx="3971">
                  <c:v>45976</c:v>
                </c:pt>
                <c:pt idx="3972">
                  <c:v>45977</c:v>
                </c:pt>
                <c:pt idx="3973">
                  <c:v>45978</c:v>
                </c:pt>
                <c:pt idx="3974">
                  <c:v>45979</c:v>
                </c:pt>
                <c:pt idx="3975">
                  <c:v>45980</c:v>
                </c:pt>
                <c:pt idx="3976">
                  <c:v>45981</c:v>
                </c:pt>
                <c:pt idx="3977">
                  <c:v>45982</c:v>
                </c:pt>
                <c:pt idx="3978">
                  <c:v>45983</c:v>
                </c:pt>
                <c:pt idx="3979">
                  <c:v>45984</c:v>
                </c:pt>
                <c:pt idx="3980">
                  <c:v>45985</c:v>
                </c:pt>
                <c:pt idx="3981">
                  <c:v>45986</c:v>
                </c:pt>
                <c:pt idx="3982">
                  <c:v>45987</c:v>
                </c:pt>
                <c:pt idx="3983">
                  <c:v>45988</c:v>
                </c:pt>
                <c:pt idx="3984">
                  <c:v>45989</c:v>
                </c:pt>
                <c:pt idx="3985">
                  <c:v>45990</c:v>
                </c:pt>
                <c:pt idx="3986">
                  <c:v>45991</c:v>
                </c:pt>
                <c:pt idx="3987">
                  <c:v>45992</c:v>
                </c:pt>
                <c:pt idx="3988">
                  <c:v>45993</c:v>
                </c:pt>
                <c:pt idx="3989">
                  <c:v>45994</c:v>
                </c:pt>
                <c:pt idx="3990">
                  <c:v>45995</c:v>
                </c:pt>
                <c:pt idx="3991">
                  <c:v>45996</c:v>
                </c:pt>
                <c:pt idx="3992">
                  <c:v>45997</c:v>
                </c:pt>
                <c:pt idx="3993">
                  <c:v>45998</c:v>
                </c:pt>
                <c:pt idx="3994">
                  <c:v>45999</c:v>
                </c:pt>
                <c:pt idx="3995">
                  <c:v>46000</c:v>
                </c:pt>
                <c:pt idx="3996">
                  <c:v>46001</c:v>
                </c:pt>
                <c:pt idx="3997">
                  <c:v>46002</c:v>
                </c:pt>
                <c:pt idx="3998">
                  <c:v>46003</c:v>
                </c:pt>
                <c:pt idx="3999">
                  <c:v>46004</c:v>
                </c:pt>
                <c:pt idx="4000">
                  <c:v>46005</c:v>
                </c:pt>
                <c:pt idx="4001">
                  <c:v>46006</c:v>
                </c:pt>
                <c:pt idx="4002">
                  <c:v>46007</c:v>
                </c:pt>
                <c:pt idx="4003">
                  <c:v>46008</c:v>
                </c:pt>
                <c:pt idx="4004">
                  <c:v>46009</c:v>
                </c:pt>
                <c:pt idx="4005">
                  <c:v>46010</c:v>
                </c:pt>
                <c:pt idx="4006">
                  <c:v>46011</c:v>
                </c:pt>
                <c:pt idx="4007">
                  <c:v>46012</c:v>
                </c:pt>
                <c:pt idx="4008">
                  <c:v>46013</c:v>
                </c:pt>
                <c:pt idx="4009">
                  <c:v>46014</c:v>
                </c:pt>
                <c:pt idx="4010">
                  <c:v>46015</c:v>
                </c:pt>
                <c:pt idx="4011">
                  <c:v>46016</c:v>
                </c:pt>
                <c:pt idx="4012">
                  <c:v>46017</c:v>
                </c:pt>
                <c:pt idx="4013">
                  <c:v>46018</c:v>
                </c:pt>
                <c:pt idx="4014">
                  <c:v>46019</c:v>
                </c:pt>
                <c:pt idx="4015">
                  <c:v>46020</c:v>
                </c:pt>
                <c:pt idx="4016">
                  <c:v>46021</c:v>
                </c:pt>
                <c:pt idx="4017">
                  <c:v>46022</c:v>
                </c:pt>
                <c:pt idx="4018">
                  <c:v>46023</c:v>
                </c:pt>
                <c:pt idx="4019">
                  <c:v>46024</c:v>
                </c:pt>
                <c:pt idx="4020">
                  <c:v>46025</c:v>
                </c:pt>
                <c:pt idx="4021">
                  <c:v>46026</c:v>
                </c:pt>
                <c:pt idx="4022">
                  <c:v>46027</c:v>
                </c:pt>
                <c:pt idx="4023">
                  <c:v>46028</c:v>
                </c:pt>
                <c:pt idx="4024">
                  <c:v>46029</c:v>
                </c:pt>
                <c:pt idx="4025">
                  <c:v>46030</c:v>
                </c:pt>
                <c:pt idx="4026">
                  <c:v>46031</c:v>
                </c:pt>
                <c:pt idx="4027">
                  <c:v>46032</c:v>
                </c:pt>
                <c:pt idx="4028">
                  <c:v>46033</c:v>
                </c:pt>
                <c:pt idx="4029">
                  <c:v>46034</c:v>
                </c:pt>
                <c:pt idx="4030">
                  <c:v>46035</c:v>
                </c:pt>
                <c:pt idx="4031">
                  <c:v>46036</c:v>
                </c:pt>
                <c:pt idx="4032">
                  <c:v>46037</c:v>
                </c:pt>
                <c:pt idx="4033">
                  <c:v>46038</c:v>
                </c:pt>
                <c:pt idx="4034">
                  <c:v>46039</c:v>
                </c:pt>
                <c:pt idx="4035">
                  <c:v>46040</c:v>
                </c:pt>
                <c:pt idx="4036">
                  <c:v>46041</c:v>
                </c:pt>
                <c:pt idx="4037">
                  <c:v>46042</c:v>
                </c:pt>
                <c:pt idx="4038">
                  <c:v>46043</c:v>
                </c:pt>
                <c:pt idx="4039">
                  <c:v>46044</c:v>
                </c:pt>
                <c:pt idx="4040">
                  <c:v>46045</c:v>
                </c:pt>
                <c:pt idx="4041">
                  <c:v>46046</c:v>
                </c:pt>
                <c:pt idx="4042">
                  <c:v>46047</c:v>
                </c:pt>
                <c:pt idx="4043">
                  <c:v>46048</c:v>
                </c:pt>
                <c:pt idx="4044">
                  <c:v>46049</c:v>
                </c:pt>
                <c:pt idx="4045">
                  <c:v>46050</c:v>
                </c:pt>
                <c:pt idx="4046">
                  <c:v>46051</c:v>
                </c:pt>
                <c:pt idx="4047">
                  <c:v>46052</c:v>
                </c:pt>
                <c:pt idx="4048">
                  <c:v>46053</c:v>
                </c:pt>
                <c:pt idx="4049">
                  <c:v>46054</c:v>
                </c:pt>
                <c:pt idx="4050">
                  <c:v>46055</c:v>
                </c:pt>
                <c:pt idx="4051">
                  <c:v>46056</c:v>
                </c:pt>
                <c:pt idx="4052">
                  <c:v>46057</c:v>
                </c:pt>
                <c:pt idx="4053">
                  <c:v>46058</c:v>
                </c:pt>
                <c:pt idx="4054">
                  <c:v>46059</c:v>
                </c:pt>
                <c:pt idx="4055">
                  <c:v>46060</c:v>
                </c:pt>
                <c:pt idx="4056">
                  <c:v>46061</c:v>
                </c:pt>
                <c:pt idx="4057">
                  <c:v>46062</c:v>
                </c:pt>
                <c:pt idx="4058">
                  <c:v>46063</c:v>
                </c:pt>
                <c:pt idx="4059">
                  <c:v>46064</c:v>
                </c:pt>
                <c:pt idx="4060">
                  <c:v>46065</c:v>
                </c:pt>
                <c:pt idx="4061">
                  <c:v>46066</c:v>
                </c:pt>
                <c:pt idx="4062">
                  <c:v>46067</c:v>
                </c:pt>
                <c:pt idx="4063">
                  <c:v>46068</c:v>
                </c:pt>
                <c:pt idx="4064">
                  <c:v>46069</c:v>
                </c:pt>
                <c:pt idx="4065">
                  <c:v>46070</c:v>
                </c:pt>
                <c:pt idx="4066">
                  <c:v>46071</c:v>
                </c:pt>
                <c:pt idx="4067">
                  <c:v>46072</c:v>
                </c:pt>
                <c:pt idx="4068">
                  <c:v>46073</c:v>
                </c:pt>
                <c:pt idx="4069">
                  <c:v>46074</c:v>
                </c:pt>
                <c:pt idx="4070">
                  <c:v>46075</c:v>
                </c:pt>
                <c:pt idx="4071">
                  <c:v>46076</c:v>
                </c:pt>
                <c:pt idx="4072">
                  <c:v>46077</c:v>
                </c:pt>
                <c:pt idx="4073">
                  <c:v>46078</c:v>
                </c:pt>
                <c:pt idx="4074">
                  <c:v>46079</c:v>
                </c:pt>
                <c:pt idx="4075">
                  <c:v>46080</c:v>
                </c:pt>
                <c:pt idx="4076">
                  <c:v>46081</c:v>
                </c:pt>
                <c:pt idx="4077">
                  <c:v>46082</c:v>
                </c:pt>
                <c:pt idx="4078">
                  <c:v>46083</c:v>
                </c:pt>
                <c:pt idx="4079">
                  <c:v>46084</c:v>
                </c:pt>
                <c:pt idx="4080">
                  <c:v>46085</c:v>
                </c:pt>
                <c:pt idx="4081">
                  <c:v>46086</c:v>
                </c:pt>
                <c:pt idx="4082">
                  <c:v>46087</c:v>
                </c:pt>
                <c:pt idx="4083">
                  <c:v>46088</c:v>
                </c:pt>
                <c:pt idx="4084">
                  <c:v>46089</c:v>
                </c:pt>
                <c:pt idx="4085">
                  <c:v>46090</c:v>
                </c:pt>
                <c:pt idx="4086">
                  <c:v>46091</c:v>
                </c:pt>
                <c:pt idx="4087">
                  <c:v>46092</c:v>
                </c:pt>
                <c:pt idx="4088">
                  <c:v>46093</c:v>
                </c:pt>
                <c:pt idx="4089">
                  <c:v>46094</c:v>
                </c:pt>
                <c:pt idx="4090">
                  <c:v>46095</c:v>
                </c:pt>
                <c:pt idx="4091">
                  <c:v>46096</c:v>
                </c:pt>
                <c:pt idx="4092">
                  <c:v>46097</c:v>
                </c:pt>
                <c:pt idx="4093">
                  <c:v>46098</c:v>
                </c:pt>
                <c:pt idx="4094">
                  <c:v>46099</c:v>
                </c:pt>
                <c:pt idx="4095">
                  <c:v>46100</c:v>
                </c:pt>
                <c:pt idx="4096">
                  <c:v>46101</c:v>
                </c:pt>
                <c:pt idx="4097">
                  <c:v>46102</c:v>
                </c:pt>
                <c:pt idx="4098">
                  <c:v>46103</c:v>
                </c:pt>
                <c:pt idx="4099">
                  <c:v>46104</c:v>
                </c:pt>
                <c:pt idx="4100">
                  <c:v>46105</c:v>
                </c:pt>
                <c:pt idx="4101">
                  <c:v>46106</c:v>
                </c:pt>
                <c:pt idx="4102">
                  <c:v>46107</c:v>
                </c:pt>
                <c:pt idx="4103">
                  <c:v>46108</c:v>
                </c:pt>
                <c:pt idx="4104">
                  <c:v>46109</c:v>
                </c:pt>
                <c:pt idx="4105">
                  <c:v>46110</c:v>
                </c:pt>
                <c:pt idx="4106">
                  <c:v>46111</c:v>
                </c:pt>
                <c:pt idx="4107">
                  <c:v>46112</c:v>
                </c:pt>
              </c:numCache>
            </c:numRef>
          </c:cat>
          <c:val>
            <c:numRef>
              <c:f>'Price-to-sales multiple'!$G$1289:$G$5396</c:f>
              <c:numCache>
                <c:formatCode>0.00\x</c:formatCode>
                <c:ptCount val="4108"/>
                <c:pt idx="1826">
                  <c:v>12.7793791932604</c:v>
                </c:pt>
                <c:pt idx="1827">
                  <c:v>12.7793791932604</c:v>
                </c:pt>
                <c:pt idx="1828">
                  <c:v>12.7793791932604</c:v>
                </c:pt>
                <c:pt idx="1829">
                  <c:v>12.7793791932604</c:v>
                </c:pt>
                <c:pt idx="1830">
                  <c:v>12.7793791932604</c:v>
                </c:pt>
                <c:pt idx="1831">
                  <c:v>12.7793791932604</c:v>
                </c:pt>
                <c:pt idx="1832">
                  <c:v>12.7793791932604</c:v>
                </c:pt>
                <c:pt idx="1833">
                  <c:v>12.7793791932604</c:v>
                </c:pt>
                <c:pt idx="1834">
                  <c:v>12.7793791932604</c:v>
                </c:pt>
                <c:pt idx="1835">
                  <c:v>12.7793791932604</c:v>
                </c:pt>
                <c:pt idx="1836">
                  <c:v>12.7793791932604</c:v>
                </c:pt>
                <c:pt idx="1837">
                  <c:v>12.7793791932604</c:v>
                </c:pt>
                <c:pt idx="1838">
                  <c:v>12.7793791932604</c:v>
                </c:pt>
                <c:pt idx="1839">
                  <c:v>12.7793791932604</c:v>
                </c:pt>
                <c:pt idx="1840">
                  <c:v>12.7793791932604</c:v>
                </c:pt>
                <c:pt idx="1841">
                  <c:v>12.7793791932604</c:v>
                </c:pt>
                <c:pt idx="1842">
                  <c:v>12.7793791932604</c:v>
                </c:pt>
                <c:pt idx="1843">
                  <c:v>12.7793791932604</c:v>
                </c:pt>
                <c:pt idx="1844">
                  <c:v>12.7793791932604</c:v>
                </c:pt>
                <c:pt idx="1845">
                  <c:v>12.7793791932604</c:v>
                </c:pt>
                <c:pt idx="1846">
                  <c:v>12.7793791932604</c:v>
                </c:pt>
                <c:pt idx="1847">
                  <c:v>12.7793791932604</c:v>
                </c:pt>
                <c:pt idx="1848">
                  <c:v>12.7793791932604</c:v>
                </c:pt>
                <c:pt idx="1849">
                  <c:v>12.7793791932604</c:v>
                </c:pt>
                <c:pt idx="1850">
                  <c:v>12.7793791932604</c:v>
                </c:pt>
                <c:pt idx="1851">
                  <c:v>12.7793791932604</c:v>
                </c:pt>
                <c:pt idx="1852">
                  <c:v>12.7793791932604</c:v>
                </c:pt>
                <c:pt idx="1853">
                  <c:v>12.7793791932604</c:v>
                </c:pt>
                <c:pt idx="1854">
                  <c:v>12.7793791932604</c:v>
                </c:pt>
                <c:pt idx="1855">
                  <c:v>12.7793791932604</c:v>
                </c:pt>
                <c:pt idx="1856">
                  <c:v>12.7793791932604</c:v>
                </c:pt>
                <c:pt idx="1857">
                  <c:v>12.7793791932604</c:v>
                </c:pt>
                <c:pt idx="1858">
                  <c:v>12.7793791932604</c:v>
                </c:pt>
                <c:pt idx="1859">
                  <c:v>12.7793791932604</c:v>
                </c:pt>
                <c:pt idx="1860">
                  <c:v>12.7793791932604</c:v>
                </c:pt>
                <c:pt idx="1861">
                  <c:v>12.7793791932604</c:v>
                </c:pt>
                <c:pt idx="1862">
                  <c:v>12.7793791932604</c:v>
                </c:pt>
                <c:pt idx="1863">
                  <c:v>12.7793791932604</c:v>
                </c:pt>
                <c:pt idx="1864">
                  <c:v>12.7793791932604</c:v>
                </c:pt>
                <c:pt idx="1865">
                  <c:v>12.7793791932604</c:v>
                </c:pt>
                <c:pt idx="1866">
                  <c:v>12.7793791932604</c:v>
                </c:pt>
                <c:pt idx="1867">
                  <c:v>12.7793791932604</c:v>
                </c:pt>
                <c:pt idx="1868">
                  <c:v>12.7793791932604</c:v>
                </c:pt>
                <c:pt idx="1869">
                  <c:v>12.7793791932604</c:v>
                </c:pt>
                <c:pt idx="1870">
                  <c:v>12.7793791932604</c:v>
                </c:pt>
                <c:pt idx="1871">
                  <c:v>12.7793791932604</c:v>
                </c:pt>
                <c:pt idx="1872">
                  <c:v>12.7793791932604</c:v>
                </c:pt>
                <c:pt idx="1873">
                  <c:v>12.7793791932604</c:v>
                </c:pt>
                <c:pt idx="1874">
                  <c:v>12.7793791932604</c:v>
                </c:pt>
                <c:pt idx="1875">
                  <c:v>12.7793791932604</c:v>
                </c:pt>
                <c:pt idx="1876">
                  <c:v>12.7793791932604</c:v>
                </c:pt>
                <c:pt idx="1877">
                  <c:v>12.7793791932604</c:v>
                </c:pt>
                <c:pt idx="1878">
                  <c:v>12.7793791932604</c:v>
                </c:pt>
                <c:pt idx="1879">
                  <c:v>12.7793791932604</c:v>
                </c:pt>
                <c:pt idx="1880">
                  <c:v>12.7793791932604</c:v>
                </c:pt>
                <c:pt idx="1881">
                  <c:v>12.7793791932604</c:v>
                </c:pt>
                <c:pt idx="1882">
                  <c:v>12.7793791932604</c:v>
                </c:pt>
                <c:pt idx="1883">
                  <c:v>12.7793791932604</c:v>
                </c:pt>
                <c:pt idx="1884">
                  <c:v>12.7793791932604</c:v>
                </c:pt>
                <c:pt idx="1885">
                  <c:v>12.7793791932604</c:v>
                </c:pt>
                <c:pt idx="1886">
                  <c:v>12.7793791932604</c:v>
                </c:pt>
                <c:pt idx="1887">
                  <c:v>12.7793791932604</c:v>
                </c:pt>
                <c:pt idx="1888">
                  <c:v>12.7793791932604</c:v>
                </c:pt>
                <c:pt idx="1889">
                  <c:v>12.7793791932604</c:v>
                </c:pt>
                <c:pt idx="1890">
                  <c:v>12.7793791932604</c:v>
                </c:pt>
                <c:pt idx="1891">
                  <c:v>12.7793791932604</c:v>
                </c:pt>
                <c:pt idx="1892">
                  <c:v>12.7793791932604</c:v>
                </c:pt>
                <c:pt idx="1893">
                  <c:v>12.7793791932604</c:v>
                </c:pt>
                <c:pt idx="1894">
                  <c:v>12.7793791932604</c:v>
                </c:pt>
                <c:pt idx="1895">
                  <c:v>12.7793791932604</c:v>
                </c:pt>
                <c:pt idx="1896">
                  <c:v>12.7793791932604</c:v>
                </c:pt>
                <c:pt idx="1897">
                  <c:v>12.7793791932604</c:v>
                </c:pt>
                <c:pt idx="1898">
                  <c:v>12.7793791932604</c:v>
                </c:pt>
                <c:pt idx="1899">
                  <c:v>12.7793791932604</c:v>
                </c:pt>
                <c:pt idx="1900">
                  <c:v>12.7793791932604</c:v>
                </c:pt>
                <c:pt idx="1901">
                  <c:v>12.7793791932604</c:v>
                </c:pt>
                <c:pt idx="1902">
                  <c:v>12.7793791932604</c:v>
                </c:pt>
                <c:pt idx="1903">
                  <c:v>12.7793791932604</c:v>
                </c:pt>
                <c:pt idx="1904">
                  <c:v>12.7793791932604</c:v>
                </c:pt>
                <c:pt idx="1905">
                  <c:v>12.7793791932604</c:v>
                </c:pt>
                <c:pt idx="1906">
                  <c:v>12.7793791932604</c:v>
                </c:pt>
                <c:pt idx="1907">
                  <c:v>12.7793791932604</c:v>
                </c:pt>
                <c:pt idx="1908">
                  <c:v>12.7793791932604</c:v>
                </c:pt>
                <c:pt idx="1909">
                  <c:v>12.7793791932604</c:v>
                </c:pt>
                <c:pt idx="1910">
                  <c:v>12.7793791932604</c:v>
                </c:pt>
                <c:pt idx="1911">
                  <c:v>12.7793791932604</c:v>
                </c:pt>
                <c:pt idx="1912">
                  <c:v>12.7793791932604</c:v>
                </c:pt>
                <c:pt idx="1913">
                  <c:v>12.7793791932604</c:v>
                </c:pt>
                <c:pt idx="1914">
                  <c:v>12.7793791932604</c:v>
                </c:pt>
                <c:pt idx="1915">
                  <c:v>12.7793791932604</c:v>
                </c:pt>
                <c:pt idx="1916">
                  <c:v>12.7793791932604</c:v>
                </c:pt>
                <c:pt idx="1917">
                  <c:v>12.7793791932604</c:v>
                </c:pt>
                <c:pt idx="1918">
                  <c:v>12.7793791932604</c:v>
                </c:pt>
                <c:pt idx="1919">
                  <c:v>12.7793791932604</c:v>
                </c:pt>
                <c:pt idx="1920">
                  <c:v>12.7793791932604</c:v>
                </c:pt>
                <c:pt idx="1921">
                  <c:v>12.7793791932604</c:v>
                </c:pt>
                <c:pt idx="1922">
                  <c:v>12.7793791932604</c:v>
                </c:pt>
                <c:pt idx="1923">
                  <c:v>12.7793791932604</c:v>
                </c:pt>
                <c:pt idx="1924">
                  <c:v>12.7793791932604</c:v>
                </c:pt>
                <c:pt idx="1925">
                  <c:v>12.7793791932604</c:v>
                </c:pt>
                <c:pt idx="1926">
                  <c:v>12.7793791932604</c:v>
                </c:pt>
                <c:pt idx="1927">
                  <c:v>12.7793791932604</c:v>
                </c:pt>
                <c:pt idx="1928">
                  <c:v>12.7793791932604</c:v>
                </c:pt>
                <c:pt idx="1929">
                  <c:v>12.7793791932604</c:v>
                </c:pt>
                <c:pt idx="1930">
                  <c:v>12.7793791932604</c:v>
                </c:pt>
                <c:pt idx="1931">
                  <c:v>12.7793791932604</c:v>
                </c:pt>
                <c:pt idx="1932">
                  <c:v>12.7793791932604</c:v>
                </c:pt>
                <c:pt idx="1933">
                  <c:v>12.7793791932604</c:v>
                </c:pt>
                <c:pt idx="1934">
                  <c:v>12.7793791932604</c:v>
                </c:pt>
                <c:pt idx="1935">
                  <c:v>12.7793791932604</c:v>
                </c:pt>
                <c:pt idx="1936">
                  <c:v>12.7793791932604</c:v>
                </c:pt>
                <c:pt idx="1937">
                  <c:v>12.7793791932604</c:v>
                </c:pt>
                <c:pt idx="1938">
                  <c:v>12.7793791932604</c:v>
                </c:pt>
                <c:pt idx="1939">
                  <c:v>12.7793791932604</c:v>
                </c:pt>
                <c:pt idx="1940">
                  <c:v>12.7793791932604</c:v>
                </c:pt>
                <c:pt idx="1941">
                  <c:v>12.7793791932604</c:v>
                </c:pt>
                <c:pt idx="1942">
                  <c:v>12.7793791932604</c:v>
                </c:pt>
                <c:pt idx="1943">
                  <c:v>12.7793791932604</c:v>
                </c:pt>
                <c:pt idx="1944">
                  <c:v>12.7793791932604</c:v>
                </c:pt>
                <c:pt idx="1945">
                  <c:v>12.7793791932604</c:v>
                </c:pt>
                <c:pt idx="1946">
                  <c:v>12.7793791932604</c:v>
                </c:pt>
                <c:pt idx="1947">
                  <c:v>12.7793791932604</c:v>
                </c:pt>
                <c:pt idx="1948">
                  <c:v>12.7793791932604</c:v>
                </c:pt>
                <c:pt idx="1949">
                  <c:v>12.7793791932604</c:v>
                </c:pt>
                <c:pt idx="1950">
                  <c:v>12.7793791932604</c:v>
                </c:pt>
                <c:pt idx="1951">
                  <c:v>12.7793791932604</c:v>
                </c:pt>
                <c:pt idx="1952">
                  <c:v>12.7793791932604</c:v>
                </c:pt>
                <c:pt idx="1953">
                  <c:v>12.7793791932604</c:v>
                </c:pt>
                <c:pt idx="1954">
                  <c:v>12.7793791932604</c:v>
                </c:pt>
                <c:pt idx="1955">
                  <c:v>12.7793791932604</c:v>
                </c:pt>
                <c:pt idx="1956">
                  <c:v>12.7793791932604</c:v>
                </c:pt>
                <c:pt idx="1957">
                  <c:v>12.7793791932604</c:v>
                </c:pt>
                <c:pt idx="1958">
                  <c:v>12.7793791932604</c:v>
                </c:pt>
                <c:pt idx="1959">
                  <c:v>12.7793791932604</c:v>
                </c:pt>
                <c:pt idx="1960">
                  <c:v>12.7793791932604</c:v>
                </c:pt>
                <c:pt idx="1961">
                  <c:v>12.7793791932604</c:v>
                </c:pt>
                <c:pt idx="1962">
                  <c:v>12.7793791932604</c:v>
                </c:pt>
                <c:pt idx="1963">
                  <c:v>12.7793791932604</c:v>
                </c:pt>
                <c:pt idx="1964">
                  <c:v>12.7793791932604</c:v>
                </c:pt>
                <c:pt idx="1965">
                  <c:v>12.7793791932604</c:v>
                </c:pt>
                <c:pt idx="1966">
                  <c:v>12.7793791932604</c:v>
                </c:pt>
                <c:pt idx="1967">
                  <c:v>12.7793791932604</c:v>
                </c:pt>
                <c:pt idx="1968">
                  <c:v>12.7793791932604</c:v>
                </c:pt>
                <c:pt idx="1969">
                  <c:v>12.7793791932604</c:v>
                </c:pt>
                <c:pt idx="1970">
                  <c:v>12.7793791932604</c:v>
                </c:pt>
                <c:pt idx="1971">
                  <c:v>12.7793791932604</c:v>
                </c:pt>
                <c:pt idx="1972">
                  <c:v>12.7793791932604</c:v>
                </c:pt>
                <c:pt idx="1973">
                  <c:v>12.7793791932604</c:v>
                </c:pt>
                <c:pt idx="1974">
                  <c:v>12.7793791932604</c:v>
                </c:pt>
                <c:pt idx="1975">
                  <c:v>12.7793791932604</c:v>
                </c:pt>
                <c:pt idx="1976">
                  <c:v>12.7793791932604</c:v>
                </c:pt>
                <c:pt idx="1977">
                  <c:v>12.7793791932604</c:v>
                </c:pt>
                <c:pt idx="1978">
                  <c:v>12.7793791932604</c:v>
                </c:pt>
                <c:pt idx="1979">
                  <c:v>12.7793791932604</c:v>
                </c:pt>
                <c:pt idx="1980">
                  <c:v>12.7793791932604</c:v>
                </c:pt>
                <c:pt idx="1981">
                  <c:v>12.7793791932604</c:v>
                </c:pt>
                <c:pt idx="1982">
                  <c:v>12.7793791932604</c:v>
                </c:pt>
                <c:pt idx="1983">
                  <c:v>12.7793791932604</c:v>
                </c:pt>
                <c:pt idx="1984">
                  <c:v>12.7793791932604</c:v>
                </c:pt>
                <c:pt idx="1985">
                  <c:v>12.7793791932604</c:v>
                </c:pt>
                <c:pt idx="1986">
                  <c:v>12.7793791932604</c:v>
                </c:pt>
                <c:pt idx="1987">
                  <c:v>12.7793791932604</c:v>
                </c:pt>
                <c:pt idx="1988">
                  <c:v>12.7793791932604</c:v>
                </c:pt>
                <c:pt idx="1989">
                  <c:v>12.7793791932604</c:v>
                </c:pt>
                <c:pt idx="1990">
                  <c:v>12.7793791932604</c:v>
                </c:pt>
                <c:pt idx="1991">
                  <c:v>12.7793791932604</c:v>
                </c:pt>
                <c:pt idx="1992">
                  <c:v>12.7793791932604</c:v>
                </c:pt>
                <c:pt idx="1993">
                  <c:v>12.7793791932604</c:v>
                </c:pt>
                <c:pt idx="1994">
                  <c:v>12.7793791932604</c:v>
                </c:pt>
                <c:pt idx="1995">
                  <c:v>12.7793791932604</c:v>
                </c:pt>
                <c:pt idx="1996">
                  <c:v>12.7793791932604</c:v>
                </c:pt>
                <c:pt idx="1997">
                  <c:v>12.7793791932604</c:v>
                </c:pt>
                <c:pt idx="1998">
                  <c:v>12.7793791932604</c:v>
                </c:pt>
                <c:pt idx="1999">
                  <c:v>12.7793791932604</c:v>
                </c:pt>
                <c:pt idx="2000">
                  <c:v>12.7793791932604</c:v>
                </c:pt>
                <c:pt idx="2001">
                  <c:v>12.7793791932604</c:v>
                </c:pt>
                <c:pt idx="2002">
                  <c:v>12.7793791932604</c:v>
                </c:pt>
                <c:pt idx="2003">
                  <c:v>12.7793791932604</c:v>
                </c:pt>
                <c:pt idx="2004">
                  <c:v>12.7793791932604</c:v>
                </c:pt>
                <c:pt idx="2005">
                  <c:v>12.7793791932604</c:v>
                </c:pt>
                <c:pt idx="2006">
                  <c:v>12.7793791932604</c:v>
                </c:pt>
                <c:pt idx="2007">
                  <c:v>12.7793791932604</c:v>
                </c:pt>
                <c:pt idx="2008">
                  <c:v>12.7793791932604</c:v>
                </c:pt>
                <c:pt idx="2009">
                  <c:v>12.7793791932604</c:v>
                </c:pt>
                <c:pt idx="2010">
                  <c:v>12.7793791932604</c:v>
                </c:pt>
                <c:pt idx="2011">
                  <c:v>12.7793791932604</c:v>
                </c:pt>
                <c:pt idx="2012">
                  <c:v>12.7793791932604</c:v>
                </c:pt>
                <c:pt idx="2013">
                  <c:v>12.7793791932604</c:v>
                </c:pt>
                <c:pt idx="2014">
                  <c:v>12.7793791932604</c:v>
                </c:pt>
                <c:pt idx="2015">
                  <c:v>12.7793791932604</c:v>
                </c:pt>
                <c:pt idx="2016">
                  <c:v>12.7793791932604</c:v>
                </c:pt>
                <c:pt idx="2017">
                  <c:v>12.7793791932604</c:v>
                </c:pt>
                <c:pt idx="2018">
                  <c:v>12.7793791932604</c:v>
                </c:pt>
                <c:pt idx="2019">
                  <c:v>12.7793791932604</c:v>
                </c:pt>
                <c:pt idx="2020">
                  <c:v>12.7793791932604</c:v>
                </c:pt>
                <c:pt idx="2021">
                  <c:v>12.7793791932604</c:v>
                </c:pt>
                <c:pt idx="2022">
                  <c:v>12.7793791932604</c:v>
                </c:pt>
                <c:pt idx="2023">
                  <c:v>12.7793791932604</c:v>
                </c:pt>
                <c:pt idx="2024">
                  <c:v>12.7793791932604</c:v>
                </c:pt>
                <c:pt idx="2025">
                  <c:v>12.7793791932604</c:v>
                </c:pt>
                <c:pt idx="2026">
                  <c:v>12.7793791932604</c:v>
                </c:pt>
                <c:pt idx="2027">
                  <c:v>12.7793791932604</c:v>
                </c:pt>
                <c:pt idx="2028">
                  <c:v>12.7793791932604</c:v>
                </c:pt>
                <c:pt idx="2029">
                  <c:v>12.7793791932604</c:v>
                </c:pt>
                <c:pt idx="2030">
                  <c:v>12.7793791932604</c:v>
                </c:pt>
                <c:pt idx="2031">
                  <c:v>12.7793791932604</c:v>
                </c:pt>
                <c:pt idx="2032">
                  <c:v>12.7793791932604</c:v>
                </c:pt>
                <c:pt idx="2033">
                  <c:v>12.7793791932604</c:v>
                </c:pt>
                <c:pt idx="2034">
                  <c:v>12.7793791932604</c:v>
                </c:pt>
                <c:pt idx="2035">
                  <c:v>12.7793791932604</c:v>
                </c:pt>
                <c:pt idx="2036">
                  <c:v>12.7793791932604</c:v>
                </c:pt>
                <c:pt idx="2037">
                  <c:v>12.7793791932604</c:v>
                </c:pt>
                <c:pt idx="2038">
                  <c:v>12.7793791932604</c:v>
                </c:pt>
                <c:pt idx="2039">
                  <c:v>12.7793791932604</c:v>
                </c:pt>
                <c:pt idx="2040">
                  <c:v>12.7793791932604</c:v>
                </c:pt>
                <c:pt idx="2041">
                  <c:v>12.7793791932604</c:v>
                </c:pt>
                <c:pt idx="2042">
                  <c:v>12.7793791932604</c:v>
                </c:pt>
                <c:pt idx="2043">
                  <c:v>12.7793791932604</c:v>
                </c:pt>
                <c:pt idx="2044">
                  <c:v>12.7793791932604</c:v>
                </c:pt>
                <c:pt idx="2045">
                  <c:v>12.7793791932604</c:v>
                </c:pt>
                <c:pt idx="2046">
                  <c:v>12.7793791932604</c:v>
                </c:pt>
                <c:pt idx="2047">
                  <c:v>12.7793791932604</c:v>
                </c:pt>
                <c:pt idx="2048">
                  <c:v>12.7793791932604</c:v>
                </c:pt>
                <c:pt idx="2049">
                  <c:v>12.7793791932604</c:v>
                </c:pt>
                <c:pt idx="2050">
                  <c:v>12.7793791932604</c:v>
                </c:pt>
                <c:pt idx="2051">
                  <c:v>12.7793791932604</c:v>
                </c:pt>
                <c:pt idx="2052">
                  <c:v>12.7793791932604</c:v>
                </c:pt>
                <c:pt idx="2053">
                  <c:v>12.7793791932604</c:v>
                </c:pt>
                <c:pt idx="2054">
                  <c:v>12.7793791932604</c:v>
                </c:pt>
                <c:pt idx="2055">
                  <c:v>12.7793791932604</c:v>
                </c:pt>
                <c:pt idx="2056">
                  <c:v>12.7793791932604</c:v>
                </c:pt>
                <c:pt idx="2057">
                  <c:v>12.7793791932604</c:v>
                </c:pt>
                <c:pt idx="2058">
                  <c:v>12.7793791932604</c:v>
                </c:pt>
                <c:pt idx="2059">
                  <c:v>12.7793791932604</c:v>
                </c:pt>
                <c:pt idx="2060">
                  <c:v>12.7793791932604</c:v>
                </c:pt>
                <c:pt idx="2061">
                  <c:v>12.7793791932604</c:v>
                </c:pt>
                <c:pt idx="2062">
                  <c:v>12.7793791932604</c:v>
                </c:pt>
                <c:pt idx="2063">
                  <c:v>12.7793791932604</c:v>
                </c:pt>
                <c:pt idx="2064">
                  <c:v>12.7793791932604</c:v>
                </c:pt>
                <c:pt idx="2065">
                  <c:v>12.7793791932604</c:v>
                </c:pt>
                <c:pt idx="2066">
                  <c:v>12.7793791932604</c:v>
                </c:pt>
                <c:pt idx="2067">
                  <c:v>12.7793791932604</c:v>
                </c:pt>
                <c:pt idx="2068">
                  <c:v>12.7793791932604</c:v>
                </c:pt>
                <c:pt idx="2069">
                  <c:v>12.7793791932604</c:v>
                </c:pt>
                <c:pt idx="2070">
                  <c:v>12.7793791932604</c:v>
                </c:pt>
                <c:pt idx="2071">
                  <c:v>12.7793791932604</c:v>
                </c:pt>
                <c:pt idx="2072">
                  <c:v>12.7793791932604</c:v>
                </c:pt>
                <c:pt idx="2073">
                  <c:v>12.7793791932604</c:v>
                </c:pt>
                <c:pt idx="2074">
                  <c:v>12.7793791932604</c:v>
                </c:pt>
                <c:pt idx="2075">
                  <c:v>12.7793791932604</c:v>
                </c:pt>
                <c:pt idx="2076">
                  <c:v>12.7793791932604</c:v>
                </c:pt>
                <c:pt idx="2077">
                  <c:v>12.7793791932604</c:v>
                </c:pt>
                <c:pt idx="2078">
                  <c:v>12.7793791932604</c:v>
                </c:pt>
                <c:pt idx="2079">
                  <c:v>12.7793791932604</c:v>
                </c:pt>
                <c:pt idx="2080">
                  <c:v>12.7793791932604</c:v>
                </c:pt>
                <c:pt idx="2081">
                  <c:v>12.7793791932604</c:v>
                </c:pt>
                <c:pt idx="2082">
                  <c:v>12.7793791932604</c:v>
                </c:pt>
                <c:pt idx="2083">
                  <c:v>12.7793791932604</c:v>
                </c:pt>
                <c:pt idx="2084">
                  <c:v>12.7793791932604</c:v>
                </c:pt>
                <c:pt idx="2085">
                  <c:v>12.7793791932604</c:v>
                </c:pt>
                <c:pt idx="2086">
                  <c:v>12.7793791932604</c:v>
                </c:pt>
                <c:pt idx="2087">
                  <c:v>12.7793791932604</c:v>
                </c:pt>
                <c:pt idx="2088">
                  <c:v>12.7793791932604</c:v>
                </c:pt>
                <c:pt idx="2089">
                  <c:v>12.7793791932604</c:v>
                </c:pt>
                <c:pt idx="2090">
                  <c:v>12.7793791932604</c:v>
                </c:pt>
                <c:pt idx="2091">
                  <c:v>12.7793791932604</c:v>
                </c:pt>
                <c:pt idx="2092">
                  <c:v>12.7793791932604</c:v>
                </c:pt>
                <c:pt idx="2093">
                  <c:v>12.7793791932604</c:v>
                </c:pt>
                <c:pt idx="2094">
                  <c:v>12.7793791932604</c:v>
                </c:pt>
                <c:pt idx="2095">
                  <c:v>12.7793791932604</c:v>
                </c:pt>
                <c:pt idx="2096">
                  <c:v>12.7793791932604</c:v>
                </c:pt>
                <c:pt idx="2097">
                  <c:v>12.7793791932604</c:v>
                </c:pt>
                <c:pt idx="2098">
                  <c:v>12.7793791932604</c:v>
                </c:pt>
                <c:pt idx="2099">
                  <c:v>12.7793791932604</c:v>
                </c:pt>
                <c:pt idx="2100">
                  <c:v>12.7793791932604</c:v>
                </c:pt>
                <c:pt idx="2101">
                  <c:v>12.7793791932604</c:v>
                </c:pt>
                <c:pt idx="2102">
                  <c:v>12.7793791932604</c:v>
                </c:pt>
                <c:pt idx="2103">
                  <c:v>12.7793791932604</c:v>
                </c:pt>
                <c:pt idx="2104">
                  <c:v>12.7793791932604</c:v>
                </c:pt>
                <c:pt idx="2105">
                  <c:v>12.7793791932604</c:v>
                </c:pt>
                <c:pt idx="2106">
                  <c:v>12.7793791932604</c:v>
                </c:pt>
                <c:pt idx="2107">
                  <c:v>12.7793791932604</c:v>
                </c:pt>
                <c:pt idx="2108">
                  <c:v>12.7793791932604</c:v>
                </c:pt>
                <c:pt idx="2109">
                  <c:v>12.7793791932604</c:v>
                </c:pt>
                <c:pt idx="2110">
                  <c:v>12.7793791932604</c:v>
                </c:pt>
                <c:pt idx="2111">
                  <c:v>12.7793791932604</c:v>
                </c:pt>
                <c:pt idx="2112">
                  <c:v>12.7793791932604</c:v>
                </c:pt>
                <c:pt idx="2113">
                  <c:v>12.7793791932604</c:v>
                </c:pt>
                <c:pt idx="2114">
                  <c:v>12.7793791932604</c:v>
                </c:pt>
                <c:pt idx="2115">
                  <c:v>12.7793791932604</c:v>
                </c:pt>
                <c:pt idx="2116">
                  <c:v>12.7793791932604</c:v>
                </c:pt>
                <c:pt idx="2117">
                  <c:v>12.7793791932604</c:v>
                </c:pt>
                <c:pt idx="2118">
                  <c:v>12.7793791932604</c:v>
                </c:pt>
                <c:pt idx="2119">
                  <c:v>12.7793791932604</c:v>
                </c:pt>
                <c:pt idx="2120">
                  <c:v>12.7793791932604</c:v>
                </c:pt>
                <c:pt idx="2121">
                  <c:v>12.7793791932604</c:v>
                </c:pt>
                <c:pt idx="2122">
                  <c:v>12.7793791932604</c:v>
                </c:pt>
                <c:pt idx="2123">
                  <c:v>12.7793791932604</c:v>
                </c:pt>
                <c:pt idx="2124">
                  <c:v>12.7793791932604</c:v>
                </c:pt>
                <c:pt idx="2125">
                  <c:v>12.7793791932604</c:v>
                </c:pt>
                <c:pt idx="2126">
                  <c:v>12.7793791932604</c:v>
                </c:pt>
                <c:pt idx="2127">
                  <c:v>12.7793791932604</c:v>
                </c:pt>
                <c:pt idx="2128">
                  <c:v>12.7793791932604</c:v>
                </c:pt>
                <c:pt idx="2129">
                  <c:v>12.7793791932604</c:v>
                </c:pt>
                <c:pt idx="2130">
                  <c:v>12.7793791932604</c:v>
                </c:pt>
                <c:pt idx="2131">
                  <c:v>12.7793791932604</c:v>
                </c:pt>
                <c:pt idx="2132">
                  <c:v>12.7793791932604</c:v>
                </c:pt>
                <c:pt idx="2133">
                  <c:v>12.7793791932604</c:v>
                </c:pt>
                <c:pt idx="2134">
                  <c:v>12.7793791932604</c:v>
                </c:pt>
                <c:pt idx="2135">
                  <c:v>12.7793791932604</c:v>
                </c:pt>
                <c:pt idx="2136">
                  <c:v>12.7793791932604</c:v>
                </c:pt>
                <c:pt idx="2137">
                  <c:v>12.7793791932604</c:v>
                </c:pt>
                <c:pt idx="2138">
                  <c:v>12.7793791932604</c:v>
                </c:pt>
                <c:pt idx="2139">
                  <c:v>12.7793791932604</c:v>
                </c:pt>
                <c:pt idx="2140">
                  <c:v>12.7793791932604</c:v>
                </c:pt>
                <c:pt idx="2141">
                  <c:v>12.7793791932604</c:v>
                </c:pt>
                <c:pt idx="2142">
                  <c:v>12.7793791932604</c:v>
                </c:pt>
                <c:pt idx="2143">
                  <c:v>12.7793791932604</c:v>
                </c:pt>
                <c:pt idx="2144">
                  <c:v>12.7793791932604</c:v>
                </c:pt>
                <c:pt idx="2145">
                  <c:v>12.7793791932604</c:v>
                </c:pt>
                <c:pt idx="2146">
                  <c:v>12.7793791932604</c:v>
                </c:pt>
                <c:pt idx="2147">
                  <c:v>12.7793791932604</c:v>
                </c:pt>
                <c:pt idx="2148">
                  <c:v>12.7793791932604</c:v>
                </c:pt>
                <c:pt idx="2149">
                  <c:v>12.7793791932604</c:v>
                </c:pt>
                <c:pt idx="2150">
                  <c:v>12.7793791932604</c:v>
                </c:pt>
                <c:pt idx="2151">
                  <c:v>12.7793791932604</c:v>
                </c:pt>
                <c:pt idx="2152">
                  <c:v>12.7793791932604</c:v>
                </c:pt>
                <c:pt idx="2153">
                  <c:v>12.7793791932604</c:v>
                </c:pt>
                <c:pt idx="2154">
                  <c:v>12.7793791932604</c:v>
                </c:pt>
                <c:pt idx="2155">
                  <c:v>12.7793791932604</c:v>
                </c:pt>
                <c:pt idx="2156">
                  <c:v>12.7793791932604</c:v>
                </c:pt>
                <c:pt idx="2157">
                  <c:v>12.7793791932604</c:v>
                </c:pt>
                <c:pt idx="2158">
                  <c:v>12.7793791932604</c:v>
                </c:pt>
                <c:pt idx="2159">
                  <c:v>12.7793791932604</c:v>
                </c:pt>
                <c:pt idx="2160">
                  <c:v>12.7793791932604</c:v>
                </c:pt>
                <c:pt idx="2161">
                  <c:v>12.7793791932604</c:v>
                </c:pt>
                <c:pt idx="2162">
                  <c:v>12.7793791932604</c:v>
                </c:pt>
                <c:pt idx="2163">
                  <c:v>12.7793791932604</c:v>
                </c:pt>
                <c:pt idx="2164">
                  <c:v>12.7793791932604</c:v>
                </c:pt>
                <c:pt idx="2165">
                  <c:v>12.7793791932604</c:v>
                </c:pt>
                <c:pt idx="2166">
                  <c:v>12.7793791932604</c:v>
                </c:pt>
                <c:pt idx="2167">
                  <c:v>12.7793791932604</c:v>
                </c:pt>
                <c:pt idx="2168">
                  <c:v>12.7793791932604</c:v>
                </c:pt>
                <c:pt idx="2169">
                  <c:v>12.7793791932604</c:v>
                </c:pt>
                <c:pt idx="2170">
                  <c:v>12.7793791932604</c:v>
                </c:pt>
                <c:pt idx="2171">
                  <c:v>12.7793791932604</c:v>
                </c:pt>
                <c:pt idx="2172">
                  <c:v>12.7793791932604</c:v>
                </c:pt>
                <c:pt idx="2173">
                  <c:v>12.7793791932604</c:v>
                </c:pt>
                <c:pt idx="2174">
                  <c:v>12.7793791932604</c:v>
                </c:pt>
                <c:pt idx="2175">
                  <c:v>12.7793791932604</c:v>
                </c:pt>
                <c:pt idx="2176">
                  <c:v>12.7793791932604</c:v>
                </c:pt>
                <c:pt idx="2177">
                  <c:v>12.7793791932604</c:v>
                </c:pt>
                <c:pt idx="2178">
                  <c:v>12.7793791932604</c:v>
                </c:pt>
                <c:pt idx="2179">
                  <c:v>12.7793791932604</c:v>
                </c:pt>
                <c:pt idx="2180">
                  <c:v>12.7793791932604</c:v>
                </c:pt>
                <c:pt idx="2181">
                  <c:v>12.7793791932604</c:v>
                </c:pt>
                <c:pt idx="2182">
                  <c:v>12.7793791932604</c:v>
                </c:pt>
                <c:pt idx="2183">
                  <c:v>12.7793791932604</c:v>
                </c:pt>
                <c:pt idx="2184">
                  <c:v>12.7793791932604</c:v>
                </c:pt>
                <c:pt idx="2185">
                  <c:v>12.7793791932604</c:v>
                </c:pt>
                <c:pt idx="2186">
                  <c:v>12.7793791932604</c:v>
                </c:pt>
                <c:pt idx="2187">
                  <c:v>12.7793791932604</c:v>
                </c:pt>
                <c:pt idx="2188">
                  <c:v>12.7793791932604</c:v>
                </c:pt>
                <c:pt idx="2189">
                  <c:v>12.7793791932604</c:v>
                </c:pt>
                <c:pt idx="2190">
                  <c:v>12.7793791932604</c:v>
                </c:pt>
                <c:pt idx="2191">
                  <c:v>12.7793791932604</c:v>
                </c:pt>
                <c:pt idx="2192">
                  <c:v>12.7793791932604</c:v>
                </c:pt>
                <c:pt idx="2193">
                  <c:v>12.7793791932604</c:v>
                </c:pt>
                <c:pt idx="2194">
                  <c:v>12.7793791932604</c:v>
                </c:pt>
                <c:pt idx="2195">
                  <c:v>12.7793791932604</c:v>
                </c:pt>
                <c:pt idx="2196">
                  <c:v>12.7793791932604</c:v>
                </c:pt>
                <c:pt idx="2197">
                  <c:v>12.7793791932604</c:v>
                </c:pt>
                <c:pt idx="2198">
                  <c:v>12.7793791932604</c:v>
                </c:pt>
                <c:pt idx="2199">
                  <c:v>12.7793791932604</c:v>
                </c:pt>
                <c:pt idx="2200">
                  <c:v>12.7793791932604</c:v>
                </c:pt>
                <c:pt idx="2201">
                  <c:v>12.7793791932604</c:v>
                </c:pt>
                <c:pt idx="2202">
                  <c:v>12.7793791932604</c:v>
                </c:pt>
                <c:pt idx="2203">
                  <c:v>12.7793791932604</c:v>
                </c:pt>
                <c:pt idx="2204">
                  <c:v>12.7793791932604</c:v>
                </c:pt>
                <c:pt idx="2205">
                  <c:v>12.7793791932604</c:v>
                </c:pt>
                <c:pt idx="2206">
                  <c:v>12.7793791932604</c:v>
                </c:pt>
                <c:pt idx="2207">
                  <c:v>12.7793791932604</c:v>
                </c:pt>
                <c:pt idx="2208">
                  <c:v>12.7793791932604</c:v>
                </c:pt>
                <c:pt idx="2209">
                  <c:v>12.7793791932604</c:v>
                </c:pt>
                <c:pt idx="2210">
                  <c:v>12.7793791932604</c:v>
                </c:pt>
                <c:pt idx="2211">
                  <c:v>12.7793791932604</c:v>
                </c:pt>
                <c:pt idx="2212">
                  <c:v>12.7793791932604</c:v>
                </c:pt>
                <c:pt idx="2213">
                  <c:v>12.7793791932604</c:v>
                </c:pt>
                <c:pt idx="2214">
                  <c:v>12.7793791932604</c:v>
                </c:pt>
                <c:pt idx="2215">
                  <c:v>12.7793791932604</c:v>
                </c:pt>
                <c:pt idx="2216">
                  <c:v>12.7793791932604</c:v>
                </c:pt>
                <c:pt idx="2217">
                  <c:v>12.7793791932604</c:v>
                </c:pt>
                <c:pt idx="2218">
                  <c:v>12.7793791932604</c:v>
                </c:pt>
                <c:pt idx="2219">
                  <c:v>12.7793791932604</c:v>
                </c:pt>
                <c:pt idx="2220">
                  <c:v>12.7793791932604</c:v>
                </c:pt>
                <c:pt idx="2221">
                  <c:v>12.7793791932604</c:v>
                </c:pt>
                <c:pt idx="2222">
                  <c:v>12.7793791932604</c:v>
                </c:pt>
                <c:pt idx="2223">
                  <c:v>12.7793791932604</c:v>
                </c:pt>
                <c:pt idx="2224">
                  <c:v>12.7793791932604</c:v>
                </c:pt>
                <c:pt idx="2225">
                  <c:v>12.7793791932604</c:v>
                </c:pt>
                <c:pt idx="2226">
                  <c:v>12.7793791932604</c:v>
                </c:pt>
                <c:pt idx="2227">
                  <c:v>12.7793791932604</c:v>
                </c:pt>
                <c:pt idx="2228">
                  <c:v>12.7793791932604</c:v>
                </c:pt>
                <c:pt idx="2229">
                  <c:v>12.7793791932604</c:v>
                </c:pt>
                <c:pt idx="2230">
                  <c:v>12.7793791932604</c:v>
                </c:pt>
                <c:pt idx="2231">
                  <c:v>12.7793791932604</c:v>
                </c:pt>
                <c:pt idx="2232">
                  <c:v>12.7793791932604</c:v>
                </c:pt>
                <c:pt idx="2233">
                  <c:v>12.7793791932604</c:v>
                </c:pt>
                <c:pt idx="2234">
                  <c:v>12.7793791932604</c:v>
                </c:pt>
                <c:pt idx="2235">
                  <c:v>12.7793791932604</c:v>
                </c:pt>
                <c:pt idx="2236">
                  <c:v>12.7793791932604</c:v>
                </c:pt>
                <c:pt idx="2237">
                  <c:v>12.7793791932604</c:v>
                </c:pt>
                <c:pt idx="2238">
                  <c:v>12.7793791932604</c:v>
                </c:pt>
                <c:pt idx="2239">
                  <c:v>12.7793791932604</c:v>
                </c:pt>
                <c:pt idx="2240">
                  <c:v>12.7793791932604</c:v>
                </c:pt>
                <c:pt idx="2241">
                  <c:v>12.7793791932604</c:v>
                </c:pt>
                <c:pt idx="2242">
                  <c:v>12.7793791932604</c:v>
                </c:pt>
                <c:pt idx="2243">
                  <c:v>12.7793791932604</c:v>
                </c:pt>
                <c:pt idx="2244">
                  <c:v>12.7793791932604</c:v>
                </c:pt>
                <c:pt idx="2245">
                  <c:v>12.7793791932604</c:v>
                </c:pt>
                <c:pt idx="2246">
                  <c:v>12.7793791932604</c:v>
                </c:pt>
                <c:pt idx="2247">
                  <c:v>12.7793791932604</c:v>
                </c:pt>
                <c:pt idx="2248">
                  <c:v>12.7793791932604</c:v>
                </c:pt>
                <c:pt idx="2249">
                  <c:v>12.7793791932604</c:v>
                </c:pt>
                <c:pt idx="2250">
                  <c:v>12.7793791932604</c:v>
                </c:pt>
                <c:pt idx="2251">
                  <c:v>12.7793791932604</c:v>
                </c:pt>
                <c:pt idx="2252">
                  <c:v>12.7793791932604</c:v>
                </c:pt>
                <c:pt idx="2253">
                  <c:v>12.7793791932604</c:v>
                </c:pt>
                <c:pt idx="2254">
                  <c:v>12.7793791932604</c:v>
                </c:pt>
                <c:pt idx="2255">
                  <c:v>12.7793791932604</c:v>
                </c:pt>
                <c:pt idx="2256">
                  <c:v>12.7793791932604</c:v>
                </c:pt>
                <c:pt idx="2257">
                  <c:v>12.7793791932604</c:v>
                </c:pt>
                <c:pt idx="2258">
                  <c:v>12.7793791932604</c:v>
                </c:pt>
                <c:pt idx="2259">
                  <c:v>12.7793791932604</c:v>
                </c:pt>
                <c:pt idx="2260">
                  <c:v>12.7793791932604</c:v>
                </c:pt>
                <c:pt idx="2261">
                  <c:v>12.7793791932604</c:v>
                </c:pt>
                <c:pt idx="2262">
                  <c:v>12.7793791932604</c:v>
                </c:pt>
                <c:pt idx="2263">
                  <c:v>12.7793791932604</c:v>
                </c:pt>
                <c:pt idx="2264">
                  <c:v>12.7793791932604</c:v>
                </c:pt>
                <c:pt idx="2265">
                  <c:v>12.7793791932604</c:v>
                </c:pt>
                <c:pt idx="2266">
                  <c:v>12.7793791932604</c:v>
                </c:pt>
                <c:pt idx="2267">
                  <c:v>12.7793791932604</c:v>
                </c:pt>
                <c:pt idx="2268">
                  <c:v>12.7793791932604</c:v>
                </c:pt>
                <c:pt idx="2269">
                  <c:v>12.7793791932604</c:v>
                </c:pt>
                <c:pt idx="2270">
                  <c:v>12.7793791932604</c:v>
                </c:pt>
                <c:pt idx="2271">
                  <c:v>12.7793791932604</c:v>
                </c:pt>
                <c:pt idx="2272">
                  <c:v>12.7793791932604</c:v>
                </c:pt>
                <c:pt idx="2273">
                  <c:v>12.7793791932604</c:v>
                </c:pt>
                <c:pt idx="2274">
                  <c:v>12.7793791932604</c:v>
                </c:pt>
                <c:pt idx="2275">
                  <c:v>12.7793791932604</c:v>
                </c:pt>
                <c:pt idx="2276">
                  <c:v>12.7793791932604</c:v>
                </c:pt>
                <c:pt idx="2277">
                  <c:v>12.7793791932604</c:v>
                </c:pt>
                <c:pt idx="2278">
                  <c:v>12.7793791932604</c:v>
                </c:pt>
                <c:pt idx="2279">
                  <c:v>12.7793791932604</c:v>
                </c:pt>
                <c:pt idx="2280">
                  <c:v>12.7793791932604</c:v>
                </c:pt>
                <c:pt idx="2281">
                  <c:v>12.7793791932604</c:v>
                </c:pt>
                <c:pt idx="2282">
                  <c:v>12.7793791932604</c:v>
                </c:pt>
                <c:pt idx="2283">
                  <c:v>12.7793791932604</c:v>
                </c:pt>
                <c:pt idx="2284">
                  <c:v>12.7793791932604</c:v>
                </c:pt>
                <c:pt idx="2285">
                  <c:v>12.7793791932604</c:v>
                </c:pt>
                <c:pt idx="2286">
                  <c:v>12.7793791932604</c:v>
                </c:pt>
                <c:pt idx="2287">
                  <c:v>12.7793791932604</c:v>
                </c:pt>
                <c:pt idx="2288">
                  <c:v>12.7793791932604</c:v>
                </c:pt>
                <c:pt idx="2289">
                  <c:v>12.7793791932604</c:v>
                </c:pt>
                <c:pt idx="2290">
                  <c:v>12.7793791932604</c:v>
                </c:pt>
                <c:pt idx="2291">
                  <c:v>12.7793791932604</c:v>
                </c:pt>
                <c:pt idx="2292">
                  <c:v>12.7793791932604</c:v>
                </c:pt>
                <c:pt idx="2293">
                  <c:v>12.7793791932604</c:v>
                </c:pt>
                <c:pt idx="2294">
                  <c:v>12.7793791932604</c:v>
                </c:pt>
                <c:pt idx="2295">
                  <c:v>12.7793791932604</c:v>
                </c:pt>
                <c:pt idx="2296">
                  <c:v>12.7793791932604</c:v>
                </c:pt>
                <c:pt idx="2297">
                  <c:v>12.7793791932604</c:v>
                </c:pt>
                <c:pt idx="2298">
                  <c:v>12.7793791932604</c:v>
                </c:pt>
                <c:pt idx="2299">
                  <c:v>12.7793791932604</c:v>
                </c:pt>
                <c:pt idx="2300">
                  <c:v>12.7793791932604</c:v>
                </c:pt>
                <c:pt idx="2301">
                  <c:v>12.7793791932604</c:v>
                </c:pt>
                <c:pt idx="2302">
                  <c:v>12.7793791932604</c:v>
                </c:pt>
                <c:pt idx="2303">
                  <c:v>12.7793791932604</c:v>
                </c:pt>
                <c:pt idx="2304">
                  <c:v>12.7793791932604</c:v>
                </c:pt>
                <c:pt idx="2305">
                  <c:v>12.7793791932604</c:v>
                </c:pt>
                <c:pt idx="2306">
                  <c:v>12.7793791932604</c:v>
                </c:pt>
                <c:pt idx="2307">
                  <c:v>12.7793791932604</c:v>
                </c:pt>
                <c:pt idx="2308">
                  <c:v>12.7793791932604</c:v>
                </c:pt>
                <c:pt idx="2309">
                  <c:v>12.7793791932604</c:v>
                </c:pt>
                <c:pt idx="2310">
                  <c:v>12.7793791932604</c:v>
                </c:pt>
                <c:pt idx="2311">
                  <c:v>12.7793791932604</c:v>
                </c:pt>
                <c:pt idx="2312">
                  <c:v>12.7793791932604</c:v>
                </c:pt>
                <c:pt idx="2313">
                  <c:v>12.7793791932604</c:v>
                </c:pt>
                <c:pt idx="2314">
                  <c:v>12.7793791932604</c:v>
                </c:pt>
                <c:pt idx="2315">
                  <c:v>12.7793791932604</c:v>
                </c:pt>
                <c:pt idx="2316">
                  <c:v>12.7793791932604</c:v>
                </c:pt>
                <c:pt idx="2317">
                  <c:v>12.7793791932604</c:v>
                </c:pt>
                <c:pt idx="2318">
                  <c:v>12.7793791932604</c:v>
                </c:pt>
                <c:pt idx="2319">
                  <c:v>12.7793791932604</c:v>
                </c:pt>
                <c:pt idx="2320">
                  <c:v>12.7793791932604</c:v>
                </c:pt>
                <c:pt idx="2321">
                  <c:v>12.7793791932604</c:v>
                </c:pt>
                <c:pt idx="2322">
                  <c:v>12.7793791932604</c:v>
                </c:pt>
                <c:pt idx="2323">
                  <c:v>12.7793791932604</c:v>
                </c:pt>
                <c:pt idx="2324">
                  <c:v>12.7793791932604</c:v>
                </c:pt>
                <c:pt idx="2325">
                  <c:v>12.7793791932604</c:v>
                </c:pt>
                <c:pt idx="2326">
                  <c:v>12.7793791932604</c:v>
                </c:pt>
                <c:pt idx="2327">
                  <c:v>12.7793791932604</c:v>
                </c:pt>
                <c:pt idx="2328">
                  <c:v>12.7793791932604</c:v>
                </c:pt>
                <c:pt idx="2329">
                  <c:v>12.7793791932604</c:v>
                </c:pt>
                <c:pt idx="2330">
                  <c:v>12.7793791932604</c:v>
                </c:pt>
                <c:pt idx="2331">
                  <c:v>12.7793791932604</c:v>
                </c:pt>
                <c:pt idx="2332">
                  <c:v>12.7793791932604</c:v>
                </c:pt>
                <c:pt idx="2333">
                  <c:v>12.7793791932604</c:v>
                </c:pt>
                <c:pt idx="2334">
                  <c:v>12.7793791932604</c:v>
                </c:pt>
                <c:pt idx="2335">
                  <c:v>12.7793791932604</c:v>
                </c:pt>
                <c:pt idx="2336">
                  <c:v>12.7793791932604</c:v>
                </c:pt>
                <c:pt idx="2337">
                  <c:v>12.7793791932604</c:v>
                </c:pt>
                <c:pt idx="2338">
                  <c:v>12.7793791932604</c:v>
                </c:pt>
                <c:pt idx="2339">
                  <c:v>12.7793791932604</c:v>
                </c:pt>
                <c:pt idx="2340">
                  <c:v>12.7793791932604</c:v>
                </c:pt>
                <c:pt idx="2341">
                  <c:v>12.7793791932604</c:v>
                </c:pt>
                <c:pt idx="2342">
                  <c:v>12.7793791932604</c:v>
                </c:pt>
                <c:pt idx="2343">
                  <c:v>12.7793791932604</c:v>
                </c:pt>
                <c:pt idx="2344">
                  <c:v>12.7793791932604</c:v>
                </c:pt>
                <c:pt idx="2345">
                  <c:v>12.7793791932604</c:v>
                </c:pt>
                <c:pt idx="2346">
                  <c:v>12.7793791932604</c:v>
                </c:pt>
                <c:pt idx="2347">
                  <c:v>12.7793791932604</c:v>
                </c:pt>
                <c:pt idx="2348">
                  <c:v>12.7793791932604</c:v>
                </c:pt>
                <c:pt idx="2349">
                  <c:v>12.7793791932604</c:v>
                </c:pt>
                <c:pt idx="2350">
                  <c:v>12.7793791932604</c:v>
                </c:pt>
                <c:pt idx="2351">
                  <c:v>12.7793791932604</c:v>
                </c:pt>
                <c:pt idx="2352">
                  <c:v>12.7793791932604</c:v>
                </c:pt>
                <c:pt idx="2353">
                  <c:v>12.7793791932604</c:v>
                </c:pt>
                <c:pt idx="2354">
                  <c:v>12.7793791932604</c:v>
                </c:pt>
                <c:pt idx="2355">
                  <c:v>12.7793791932604</c:v>
                </c:pt>
                <c:pt idx="2356">
                  <c:v>12.7793791932604</c:v>
                </c:pt>
                <c:pt idx="2357">
                  <c:v>12.7793791932604</c:v>
                </c:pt>
                <c:pt idx="2358">
                  <c:v>12.7793791932604</c:v>
                </c:pt>
                <c:pt idx="2359">
                  <c:v>12.7793791932604</c:v>
                </c:pt>
                <c:pt idx="2360">
                  <c:v>12.7793791932604</c:v>
                </c:pt>
                <c:pt idx="2361">
                  <c:v>12.7793791932604</c:v>
                </c:pt>
                <c:pt idx="2362">
                  <c:v>12.7793791932604</c:v>
                </c:pt>
                <c:pt idx="2363">
                  <c:v>12.7793791932604</c:v>
                </c:pt>
                <c:pt idx="2364">
                  <c:v>12.7793791932604</c:v>
                </c:pt>
                <c:pt idx="2365">
                  <c:v>12.7793791932604</c:v>
                </c:pt>
                <c:pt idx="2366">
                  <c:v>12.7793791932604</c:v>
                </c:pt>
                <c:pt idx="2367">
                  <c:v>12.7793791932604</c:v>
                </c:pt>
                <c:pt idx="2368">
                  <c:v>12.7793791932604</c:v>
                </c:pt>
                <c:pt idx="2369">
                  <c:v>12.7793791932604</c:v>
                </c:pt>
                <c:pt idx="2370">
                  <c:v>12.7793791932604</c:v>
                </c:pt>
                <c:pt idx="2371">
                  <c:v>12.7793791932604</c:v>
                </c:pt>
                <c:pt idx="2372">
                  <c:v>12.7793791932604</c:v>
                </c:pt>
                <c:pt idx="2373">
                  <c:v>12.7793791932604</c:v>
                </c:pt>
                <c:pt idx="2374">
                  <c:v>12.7793791932604</c:v>
                </c:pt>
                <c:pt idx="2375">
                  <c:v>12.7793791932604</c:v>
                </c:pt>
                <c:pt idx="2376">
                  <c:v>12.7793791932604</c:v>
                </c:pt>
                <c:pt idx="2377">
                  <c:v>12.7793791932604</c:v>
                </c:pt>
                <c:pt idx="2378">
                  <c:v>12.7793791932604</c:v>
                </c:pt>
                <c:pt idx="2379">
                  <c:v>12.7793791932604</c:v>
                </c:pt>
                <c:pt idx="2380">
                  <c:v>12.7793791932604</c:v>
                </c:pt>
                <c:pt idx="2381">
                  <c:v>12.7793791932604</c:v>
                </c:pt>
                <c:pt idx="2382">
                  <c:v>12.7793791932604</c:v>
                </c:pt>
                <c:pt idx="2383">
                  <c:v>12.7793791932604</c:v>
                </c:pt>
                <c:pt idx="2384">
                  <c:v>12.7793791932604</c:v>
                </c:pt>
                <c:pt idx="2385">
                  <c:v>12.7793791932604</c:v>
                </c:pt>
                <c:pt idx="2386">
                  <c:v>12.7793791932604</c:v>
                </c:pt>
                <c:pt idx="2387">
                  <c:v>12.7793791932604</c:v>
                </c:pt>
                <c:pt idx="2388">
                  <c:v>12.7793791932604</c:v>
                </c:pt>
                <c:pt idx="2389">
                  <c:v>12.7793791932604</c:v>
                </c:pt>
                <c:pt idx="2390">
                  <c:v>12.7793791932604</c:v>
                </c:pt>
                <c:pt idx="2391">
                  <c:v>12.7793791932604</c:v>
                </c:pt>
                <c:pt idx="2392">
                  <c:v>12.7793791932604</c:v>
                </c:pt>
                <c:pt idx="2393">
                  <c:v>12.7793791932604</c:v>
                </c:pt>
                <c:pt idx="2394">
                  <c:v>12.7793791932604</c:v>
                </c:pt>
                <c:pt idx="2395">
                  <c:v>12.7793791932604</c:v>
                </c:pt>
                <c:pt idx="2396">
                  <c:v>12.7793791932604</c:v>
                </c:pt>
                <c:pt idx="2397">
                  <c:v>12.7793791932604</c:v>
                </c:pt>
                <c:pt idx="2398">
                  <c:v>12.7793791932604</c:v>
                </c:pt>
                <c:pt idx="2399">
                  <c:v>12.7793791932604</c:v>
                </c:pt>
                <c:pt idx="2400">
                  <c:v>12.7793791932604</c:v>
                </c:pt>
                <c:pt idx="2401">
                  <c:v>12.7793791932604</c:v>
                </c:pt>
                <c:pt idx="2402">
                  <c:v>12.7793791932604</c:v>
                </c:pt>
                <c:pt idx="2403">
                  <c:v>12.7793791932604</c:v>
                </c:pt>
                <c:pt idx="2404">
                  <c:v>12.7793791932604</c:v>
                </c:pt>
                <c:pt idx="2405">
                  <c:v>12.7793791932604</c:v>
                </c:pt>
                <c:pt idx="2406">
                  <c:v>12.7793791932604</c:v>
                </c:pt>
                <c:pt idx="2407">
                  <c:v>12.7793791932604</c:v>
                </c:pt>
                <c:pt idx="2408">
                  <c:v>12.7793791932604</c:v>
                </c:pt>
                <c:pt idx="2409">
                  <c:v>12.7793791932604</c:v>
                </c:pt>
                <c:pt idx="2410">
                  <c:v>12.7793791932604</c:v>
                </c:pt>
                <c:pt idx="2411">
                  <c:v>12.7793791932604</c:v>
                </c:pt>
                <c:pt idx="2412">
                  <c:v>12.7793791932604</c:v>
                </c:pt>
                <c:pt idx="2413">
                  <c:v>12.7793791932604</c:v>
                </c:pt>
                <c:pt idx="2414">
                  <c:v>12.7793791932604</c:v>
                </c:pt>
                <c:pt idx="2415">
                  <c:v>12.7793791932604</c:v>
                </c:pt>
                <c:pt idx="2416">
                  <c:v>12.7793791932604</c:v>
                </c:pt>
                <c:pt idx="2417">
                  <c:v>12.7793791932604</c:v>
                </c:pt>
                <c:pt idx="2418">
                  <c:v>12.7793791932604</c:v>
                </c:pt>
                <c:pt idx="2419">
                  <c:v>12.7793791932604</c:v>
                </c:pt>
                <c:pt idx="2420">
                  <c:v>12.7793791932604</c:v>
                </c:pt>
                <c:pt idx="2421">
                  <c:v>12.7793791932604</c:v>
                </c:pt>
                <c:pt idx="2422">
                  <c:v>12.7793791932604</c:v>
                </c:pt>
                <c:pt idx="2423">
                  <c:v>12.7793791932604</c:v>
                </c:pt>
                <c:pt idx="2424">
                  <c:v>12.7793791932604</c:v>
                </c:pt>
                <c:pt idx="2425">
                  <c:v>12.7793791932604</c:v>
                </c:pt>
                <c:pt idx="2426">
                  <c:v>12.7793791932604</c:v>
                </c:pt>
                <c:pt idx="2427">
                  <c:v>12.7793791932604</c:v>
                </c:pt>
                <c:pt idx="2428">
                  <c:v>12.7793791932604</c:v>
                </c:pt>
                <c:pt idx="2429">
                  <c:v>12.7793791932604</c:v>
                </c:pt>
                <c:pt idx="2430">
                  <c:v>12.7793791932604</c:v>
                </c:pt>
                <c:pt idx="2431">
                  <c:v>12.7793791932604</c:v>
                </c:pt>
                <c:pt idx="2432">
                  <c:v>12.7793791932604</c:v>
                </c:pt>
                <c:pt idx="2433">
                  <c:v>12.7793791932604</c:v>
                </c:pt>
                <c:pt idx="2434">
                  <c:v>12.7793791932604</c:v>
                </c:pt>
                <c:pt idx="2435">
                  <c:v>12.7793791932604</c:v>
                </c:pt>
                <c:pt idx="2436">
                  <c:v>12.7793791932604</c:v>
                </c:pt>
                <c:pt idx="2437">
                  <c:v>12.7793791932604</c:v>
                </c:pt>
                <c:pt idx="2438">
                  <c:v>12.7793791932604</c:v>
                </c:pt>
                <c:pt idx="2439">
                  <c:v>12.7793791932604</c:v>
                </c:pt>
                <c:pt idx="2440">
                  <c:v>12.7793791932604</c:v>
                </c:pt>
                <c:pt idx="2441">
                  <c:v>12.7793791932604</c:v>
                </c:pt>
                <c:pt idx="2442">
                  <c:v>12.7793791932604</c:v>
                </c:pt>
                <c:pt idx="2443">
                  <c:v>12.7793791932604</c:v>
                </c:pt>
                <c:pt idx="2444">
                  <c:v>12.7793791932604</c:v>
                </c:pt>
                <c:pt idx="2445">
                  <c:v>12.7793791932604</c:v>
                </c:pt>
                <c:pt idx="2446">
                  <c:v>12.7793791932604</c:v>
                </c:pt>
                <c:pt idx="2447">
                  <c:v>12.7793791932604</c:v>
                </c:pt>
                <c:pt idx="2448">
                  <c:v>12.7793791932604</c:v>
                </c:pt>
                <c:pt idx="2449">
                  <c:v>12.7793791932604</c:v>
                </c:pt>
                <c:pt idx="2450">
                  <c:v>12.7793791932604</c:v>
                </c:pt>
                <c:pt idx="2451">
                  <c:v>12.7793791932604</c:v>
                </c:pt>
                <c:pt idx="2452">
                  <c:v>12.7793791932604</c:v>
                </c:pt>
                <c:pt idx="2453">
                  <c:v>12.7793791932604</c:v>
                </c:pt>
                <c:pt idx="2454">
                  <c:v>12.7793791932604</c:v>
                </c:pt>
                <c:pt idx="2455">
                  <c:v>12.7793791932604</c:v>
                </c:pt>
                <c:pt idx="2456">
                  <c:v>12.7793791932604</c:v>
                </c:pt>
                <c:pt idx="2457">
                  <c:v>12.7793791932604</c:v>
                </c:pt>
                <c:pt idx="2458">
                  <c:v>12.7793791932604</c:v>
                </c:pt>
                <c:pt idx="2459">
                  <c:v>12.7793791932604</c:v>
                </c:pt>
                <c:pt idx="2460">
                  <c:v>12.7793791932604</c:v>
                </c:pt>
                <c:pt idx="2461">
                  <c:v>12.7793791932604</c:v>
                </c:pt>
                <c:pt idx="2462">
                  <c:v>12.7793791932604</c:v>
                </c:pt>
                <c:pt idx="2463">
                  <c:v>12.7793791932604</c:v>
                </c:pt>
                <c:pt idx="2464">
                  <c:v>12.7793791932604</c:v>
                </c:pt>
                <c:pt idx="2465">
                  <c:v>12.7793791932604</c:v>
                </c:pt>
                <c:pt idx="2466">
                  <c:v>12.7793791932604</c:v>
                </c:pt>
                <c:pt idx="2467">
                  <c:v>12.7793791932604</c:v>
                </c:pt>
                <c:pt idx="2468">
                  <c:v>12.7793791932604</c:v>
                </c:pt>
                <c:pt idx="2469">
                  <c:v>12.7793791932604</c:v>
                </c:pt>
                <c:pt idx="2470">
                  <c:v>12.7793791932604</c:v>
                </c:pt>
                <c:pt idx="2471">
                  <c:v>12.7793791932604</c:v>
                </c:pt>
                <c:pt idx="2472">
                  <c:v>12.7793791932604</c:v>
                </c:pt>
                <c:pt idx="2473">
                  <c:v>12.7793791932604</c:v>
                </c:pt>
                <c:pt idx="2474">
                  <c:v>12.7793791932604</c:v>
                </c:pt>
                <c:pt idx="2475">
                  <c:v>12.7793791932604</c:v>
                </c:pt>
                <c:pt idx="2476">
                  <c:v>12.7793791932604</c:v>
                </c:pt>
                <c:pt idx="2477">
                  <c:v>12.7793791932604</c:v>
                </c:pt>
                <c:pt idx="2478">
                  <c:v>12.7793791932604</c:v>
                </c:pt>
                <c:pt idx="2479">
                  <c:v>12.7793791932604</c:v>
                </c:pt>
                <c:pt idx="2480">
                  <c:v>12.7793791932604</c:v>
                </c:pt>
                <c:pt idx="2481">
                  <c:v>12.7793791932604</c:v>
                </c:pt>
                <c:pt idx="2482">
                  <c:v>12.7793791932604</c:v>
                </c:pt>
                <c:pt idx="2483">
                  <c:v>12.7793791932604</c:v>
                </c:pt>
                <c:pt idx="2484">
                  <c:v>12.7793791932604</c:v>
                </c:pt>
                <c:pt idx="2485">
                  <c:v>12.7793791932604</c:v>
                </c:pt>
                <c:pt idx="2486">
                  <c:v>12.7793791932604</c:v>
                </c:pt>
                <c:pt idx="2487">
                  <c:v>12.7793791932604</c:v>
                </c:pt>
                <c:pt idx="2488">
                  <c:v>12.7793791932604</c:v>
                </c:pt>
                <c:pt idx="2489">
                  <c:v>12.7793791932604</c:v>
                </c:pt>
                <c:pt idx="2490">
                  <c:v>12.7793791932604</c:v>
                </c:pt>
                <c:pt idx="2491">
                  <c:v>12.7793791932604</c:v>
                </c:pt>
                <c:pt idx="2492">
                  <c:v>12.7793791932604</c:v>
                </c:pt>
                <c:pt idx="2493">
                  <c:v>12.7793791932604</c:v>
                </c:pt>
                <c:pt idx="2494">
                  <c:v>12.7793791932604</c:v>
                </c:pt>
                <c:pt idx="2495">
                  <c:v>12.7793791932604</c:v>
                </c:pt>
                <c:pt idx="2496">
                  <c:v>12.7793791932604</c:v>
                </c:pt>
                <c:pt idx="2497">
                  <c:v>12.7793791932604</c:v>
                </c:pt>
                <c:pt idx="2498">
                  <c:v>12.7793791932604</c:v>
                </c:pt>
                <c:pt idx="2499">
                  <c:v>12.7793791932604</c:v>
                </c:pt>
                <c:pt idx="2500">
                  <c:v>12.7793791932604</c:v>
                </c:pt>
                <c:pt idx="2501">
                  <c:v>12.7793791932604</c:v>
                </c:pt>
                <c:pt idx="2502">
                  <c:v>12.7793791932604</c:v>
                </c:pt>
                <c:pt idx="2503">
                  <c:v>12.7793791932604</c:v>
                </c:pt>
                <c:pt idx="2504">
                  <c:v>12.7793791932604</c:v>
                </c:pt>
                <c:pt idx="2505">
                  <c:v>12.7793791932604</c:v>
                </c:pt>
                <c:pt idx="2506">
                  <c:v>12.7793791932604</c:v>
                </c:pt>
                <c:pt idx="2507">
                  <c:v>12.7793791932604</c:v>
                </c:pt>
                <c:pt idx="2508">
                  <c:v>12.7793791932604</c:v>
                </c:pt>
                <c:pt idx="2509">
                  <c:v>12.7793791932604</c:v>
                </c:pt>
                <c:pt idx="2510">
                  <c:v>12.7793791932604</c:v>
                </c:pt>
                <c:pt idx="2511">
                  <c:v>12.7793791932604</c:v>
                </c:pt>
                <c:pt idx="2512">
                  <c:v>12.7793791932604</c:v>
                </c:pt>
                <c:pt idx="2513">
                  <c:v>12.7793791932604</c:v>
                </c:pt>
                <c:pt idx="2514">
                  <c:v>12.7793791932604</c:v>
                </c:pt>
                <c:pt idx="2515">
                  <c:v>12.7793791932604</c:v>
                </c:pt>
                <c:pt idx="2516">
                  <c:v>12.7793791932604</c:v>
                </c:pt>
                <c:pt idx="2517">
                  <c:v>12.7793791932604</c:v>
                </c:pt>
                <c:pt idx="2518">
                  <c:v>12.7793791932604</c:v>
                </c:pt>
                <c:pt idx="2519">
                  <c:v>12.7793791932604</c:v>
                </c:pt>
                <c:pt idx="2520">
                  <c:v>12.7793791932604</c:v>
                </c:pt>
                <c:pt idx="2521">
                  <c:v>12.7793791932604</c:v>
                </c:pt>
                <c:pt idx="2522">
                  <c:v>12.7793791932604</c:v>
                </c:pt>
                <c:pt idx="2523">
                  <c:v>12.7793791932604</c:v>
                </c:pt>
                <c:pt idx="2524">
                  <c:v>12.7793791932604</c:v>
                </c:pt>
                <c:pt idx="2525">
                  <c:v>12.7793791932604</c:v>
                </c:pt>
                <c:pt idx="2526">
                  <c:v>12.7793791932604</c:v>
                </c:pt>
                <c:pt idx="2527">
                  <c:v>12.7793791932604</c:v>
                </c:pt>
                <c:pt idx="2528">
                  <c:v>12.7793791932604</c:v>
                </c:pt>
                <c:pt idx="2529">
                  <c:v>12.7793791932604</c:v>
                </c:pt>
                <c:pt idx="2530">
                  <c:v>12.7793791932604</c:v>
                </c:pt>
                <c:pt idx="2531">
                  <c:v>12.7793791932604</c:v>
                </c:pt>
                <c:pt idx="2532">
                  <c:v>12.7793791932604</c:v>
                </c:pt>
                <c:pt idx="2533">
                  <c:v>12.7793791932604</c:v>
                </c:pt>
                <c:pt idx="2534">
                  <c:v>12.7793791932604</c:v>
                </c:pt>
                <c:pt idx="2535">
                  <c:v>12.7793791932604</c:v>
                </c:pt>
                <c:pt idx="2536">
                  <c:v>12.7793791932604</c:v>
                </c:pt>
                <c:pt idx="2537">
                  <c:v>12.7793791932604</c:v>
                </c:pt>
                <c:pt idx="2538">
                  <c:v>12.7793791932604</c:v>
                </c:pt>
                <c:pt idx="2539">
                  <c:v>12.7793791932604</c:v>
                </c:pt>
                <c:pt idx="2540">
                  <c:v>12.7793791932604</c:v>
                </c:pt>
                <c:pt idx="2541">
                  <c:v>12.7793791932604</c:v>
                </c:pt>
                <c:pt idx="2542">
                  <c:v>12.7793791932604</c:v>
                </c:pt>
                <c:pt idx="2543">
                  <c:v>12.7793791932604</c:v>
                </c:pt>
                <c:pt idx="2544">
                  <c:v>12.7793791932604</c:v>
                </c:pt>
                <c:pt idx="2545">
                  <c:v>12.7793791932604</c:v>
                </c:pt>
                <c:pt idx="2546">
                  <c:v>12.7793791932604</c:v>
                </c:pt>
                <c:pt idx="2547">
                  <c:v>12.7793791932604</c:v>
                </c:pt>
                <c:pt idx="2548">
                  <c:v>12.7793791932604</c:v>
                </c:pt>
                <c:pt idx="2549">
                  <c:v>12.7793791932604</c:v>
                </c:pt>
                <c:pt idx="2550">
                  <c:v>12.7793791932604</c:v>
                </c:pt>
                <c:pt idx="2551">
                  <c:v>12.7793791932604</c:v>
                </c:pt>
                <c:pt idx="2552">
                  <c:v>12.7793791932604</c:v>
                </c:pt>
                <c:pt idx="2553">
                  <c:v>12.7793791932604</c:v>
                </c:pt>
                <c:pt idx="2554">
                  <c:v>12.7793791932604</c:v>
                </c:pt>
                <c:pt idx="2555">
                  <c:v>12.7793791932604</c:v>
                </c:pt>
                <c:pt idx="2556">
                  <c:v>12.7793791932604</c:v>
                </c:pt>
              </c:numCache>
            </c:numRef>
          </c:val>
          <c:smooth val="0"/>
          <c:extLst>
            <c:ext xmlns:c16="http://schemas.microsoft.com/office/drawing/2014/chart" uri="{C3380CC4-5D6E-409C-BE32-E72D297353CC}">
              <c16:uniqueId val="{00000004-9C68-4374-B712-338EA68AFC5A}"/>
            </c:ext>
          </c:extLst>
        </c:ser>
        <c:ser>
          <c:idx val="6"/>
          <c:order val="5"/>
          <c:tx>
            <c:strRef>
              <c:f>'Price-to-sales multiple'!$H$7</c:f>
              <c:strCache>
                <c:ptCount val="1"/>
                <c:pt idx="0">
                  <c:v>2022-2024 median TTM P/S multiple</c:v>
                </c:pt>
              </c:strCache>
            </c:strRef>
          </c:tx>
          <c:spPr>
            <a:ln w="25400">
              <a:solidFill>
                <a:schemeClr val="accent3"/>
              </a:solidFill>
              <a:prstDash val="dash"/>
            </a:ln>
          </c:spPr>
          <c:marker>
            <c:symbol val="none"/>
          </c:marker>
          <c:cat>
            <c:numRef>
              <c:f>'Price-to-sales multiple'!$B$1289:$B$5396</c:f>
              <c:numCache>
                <c:formatCode>m/d/yyyy</c:formatCode>
                <c:ptCount val="4108"/>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pt idx="314">
                  <c:v>42319</c:v>
                </c:pt>
                <c:pt idx="315">
                  <c:v>42320</c:v>
                </c:pt>
                <c:pt idx="316">
                  <c:v>42321</c:v>
                </c:pt>
                <c:pt idx="317">
                  <c:v>42322</c:v>
                </c:pt>
                <c:pt idx="318">
                  <c:v>42323</c:v>
                </c:pt>
                <c:pt idx="319">
                  <c:v>42324</c:v>
                </c:pt>
                <c:pt idx="320">
                  <c:v>42325</c:v>
                </c:pt>
                <c:pt idx="321">
                  <c:v>42326</c:v>
                </c:pt>
                <c:pt idx="322">
                  <c:v>42327</c:v>
                </c:pt>
                <c:pt idx="323">
                  <c:v>42328</c:v>
                </c:pt>
                <c:pt idx="324">
                  <c:v>42329</c:v>
                </c:pt>
                <c:pt idx="325">
                  <c:v>42330</c:v>
                </c:pt>
                <c:pt idx="326">
                  <c:v>42331</c:v>
                </c:pt>
                <c:pt idx="327">
                  <c:v>42332</c:v>
                </c:pt>
                <c:pt idx="328">
                  <c:v>42333</c:v>
                </c:pt>
                <c:pt idx="329">
                  <c:v>42334</c:v>
                </c:pt>
                <c:pt idx="330">
                  <c:v>42335</c:v>
                </c:pt>
                <c:pt idx="331">
                  <c:v>42336</c:v>
                </c:pt>
                <c:pt idx="332">
                  <c:v>42337</c:v>
                </c:pt>
                <c:pt idx="333">
                  <c:v>42338</c:v>
                </c:pt>
                <c:pt idx="334">
                  <c:v>42339</c:v>
                </c:pt>
                <c:pt idx="335">
                  <c:v>42340</c:v>
                </c:pt>
                <c:pt idx="336">
                  <c:v>42341</c:v>
                </c:pt>
                <c:pt idx="337">
                  <c:v>42342</c:v>
                </c:pt>
                <c:pt idx="338">
                  <c:v>42343</c:v>
                </c:pt>
                <c:pt idx="339">
                  <c:v>42344</c:v>
                </c:pt>
                <c:pt idx="340">
                  <c:v>42345</c:v>
                </c:pt>
                <c:pt idx="341">
                  <c:v>42346</c:v>
                </c:pt>
                <c:pt idx="342">
                  <c:v>42347</c:v>
                </c:pt>
                <c:pt idx="343">
                  <c:v>42348</c:v>
                </c:pt>
                <c:pt idx="344">
                  <c:v>42349</c:v>
                </c:pt>
                <c:pt idx="345">
                  <c:v>42350</c:v>
                </c:pt>
                <c:pt idx="346">
                  <c:v>42351</c:v>
                </c:pt>
                <c:pt idx="347">
                  <c:v>42352</c:v>
                </c:pt>
                <c:pt idx="348">
                  <c:v>42353</c:v>
                </c:pt>
                <c:pt idx="349">
                  <c:v>42354</c:v>
                </c:pt>
                <c:pt idx="350">
                  <c:v>42355</c:v>
                </c:pt>
                <c:pt idx="351">
                  <c:v>42356</c:v>
                </c:pt>
                <c:pt idx="352">
                  <c:v>42357</c:v>
                </c:pt>
                <c:pt idx="353">
                  <c:v>42358</c:v>
                </c:pt>
                <c:pt idx="354">
                  <c:v>42359</c:v>
                </c:pt>
                <c:pt idx="355">
                  <c:v>42360</c:v>
                </c:pt>
                <c:pt idx="356">
                  <c:v>42361</c:v>
                </c:pt>
                <c:pt idx="357">
                  <c:v>42362</c:v>
                </c:pt>
                <c:pt idx="358">
                  <c:v>42363</c:v>
                </c:pt>
                <c:pt idx="359">
                  <c:v>42364</c:v>
                </c:pt>
                <c:pt idx="360">
                  <c:v>42365</c:v>
                </c:pt>
                <c:pt idx="361">
                  <c:v>42366</c:v>
                </c:pt>
                <c:pt idx="362">
                  <c:v>42367</c:v>
                </c:pt>
                <c:pt idx="363">
                  <c:v>42368</c:v>
                </c:pt>
                <c:pt idx="364">
                  <c:v>42369</c:v>
                </c:pt>
                <c:pt idx="365">
                  <c:v>42370</c:v>
                </c:pt>
                <c:pt idx="366">
                  <c:v>42371</c:v>
                </c:pt>
                <c:pt idx="367">
                  <c:v>42372</c:v>
                </c:pt>
                <c:pt idx="368">
                  <c:v>42373</c:v>
                </c:pt>
                <c:pt idx="369">
                  <c:v>42374</c:v>
                </c:pt>
                <c:pt idx="370">
                  <c:v>42375</c:v>
                </c:pt>
                <c:pt idx="371">
                  <c:v>42376</c:v>
                </c:pt>
                <c:pt idx="372">
                  <c:v>42377</c:v>
                </c:pt>
                <c:pt idx="373">
                  <c:v>42378</c:v>
                </c:pt>
                <c:pt idx="374">
                  <c:v>42379</c:v>
                </c:pt>
                <c:pt idx="375">
                  <c:v>42380</c:v>
                </c:pt>
                <c:pt idx="376">
                  <c:v>42381</c:v>
                </c:pt>
                <c:pt idx="377">
                  <c:v>42382</c:v>
                </c:pt>
                <c:pt idx="378">
                  <c:v>42383</c:v>
                </c:pt>
                <c:pt idx="379">
                  <c:v>42384</c:v>
                </c:pt>
                <c:pt idx="380">
                  <c:v>42385</c:v>
                </c:pt>
                <c:pt idx="381">
                  <c:v>42386</c:v>
                </c:pt>
                <c:pt idx="382">
                  <c:v>42387</c:v>
                </c:pt>
                <c:pt idx="383">
                  <c:v>42388</c:v>
                </c:pt>
                <c:pt idx="384">
                  <c:v>42389</c:v>
                </c:pt>
                <c:pt idx="385">
                  <c:v>42390</c:v>
                </c:pt>
                <c:pt idx="386">
                  <c:v>42391</c:v>
                </c:pt>
                <c:pt idx="387">
                  <c:v>42392</c:v>
                </c:pt>
                <c:pt idx="388">
                  <c:v>42393</c:v>
                </c:pt>
                <c:pt idx="389">
                  <c:v>42394</c:v>
                </c:pt>
                <c:pt idx="390">
                  <c:v>42395</c:v>
                </c:pt>
                <c:pt idx="391">
                  <c:v>42396</c:v>
                </c:pt>
                <c:pt idx="392">
                  <c:v>42397</c:v>
                </c:pt>
                <c:pt idx="393">
                  <c:v>42398</c:v>
                </c:pt>
                <c:pt idx="394">
                  <c:v>42399</c:v>
                </c:pt>
                <c:pt idx="395">
                  <c:v>42400</c:v>
                </c:pt>
                <c:pt idx="396">
                  <c:v>42401</c:v>
                </c:pt>
                <c:pt idx="397">
                  <c:v>42402</c:v>
                </c:pt>
                <c:pt idx="398">
                  <c:v>42403</c:v>
                </c:pt>
                <c:pt idx="399">
                  <c:v>42404</c:v>
                </c:pt>
                <c:pt idx="400">
                  <c:v>42405</c:v>
                </c:pt>
                <c:pt idx="401">
                  <c:v>42406</c:v>
                </c:pt>
                <c:pt idx="402">
                  <c:v>42407</c:v>
                </c:pt>
                <c:pt idx="403">
                  <c:v>42408</c:v>
                </c:pt>
                <c:pt idx="404">
                  <c:v>42409</c:v>
                </c:pt>
                <c:pt idx="405">
                  <c:v>42410</c:v>
                </c:pt>
                <c:pt idx="406">
                  <c:v>42411</c:v>
                </c:pt>
                <c:pt idx="407">
                  <c:v>42412</c:v>
                </c:pt>
                <c:pt idx="408">
                  <c:v>42413</c:v>
                </c:pt>
                <c:pt idx="409">
                  <c:v>42414</c:v>
                </c:pt>
                <c:pt idx="410">
                  <c:v>42415</c:v>
                </c:pt>
                <c:pt idx="411">
                  <c:v>42416</c:v>
                </c:pt>
                <c:pt idx="412">
                  <c:v>42417</c:v>
                </c:pt>
                <c:pt idx="413">
                  <c:v>42418</c:v>
                </c:pt>
                <c:pt idx="414">
                  <c:v>42419</c:v>
                </c:pt>
                <c:pt idx="415">
                  <c:v>42420</c:v>
                </c:pt>
                <c:pt idx="416">
                  <c:v>42421</c:v>
                </c:pt>
                <c:pt idx="417">
                  <c:v>42422</c:v>
                </c:pt>
                <c:pt idx="418">
                  <c:v>42423</c:v>
                </c:pt>
                <c:pt idx="419">
                  <c:v>42424</c:v>
                </c:pt>
                <c:pt idx="420">
                  <c:v>42425</c:v>
                </c:pt>
                <c:pt idx="421">
                  <c:v>42426</c:v>
                </c:pt>
                <c:pt idx="422">
                  <c:v>42427</c:v>
                </c:pt>
                <c:pt idx="423">
                  <c:v>42428</c:v>
                </c:pt>
                <c:pt idx="424">
                  <c:v>42429</c:v>
                </c:pt>
                <c:pt idx="425">
                  <c:v>42430</c:v>
                </c:pt>
                <c:pt idx="426">
                  <c:v>42431</c:v>
                </c:pt>
                <c:pt idx="427">
                  <c:v>42432</c:v>
                </c:pt>
                <c:pt idx="428">
                  <c:v>42433</c:v>
                </c:pt>
                <c:pt idx="429">
                  <c:v>42434</c:v>
                </c:pt>
                <c:pt idx="430">
                  <c:v>42435</c:v>
                </c:pt>
                <c:pt idx="431">
                  <c:v>42436</c:v>
                </c:pt>
                <c:pt idx="432">
                  <c:v>42437</c:v>
                </c:pt>
                <c:pt idx="433">
                  <c:v>42438</c:v>
                </c:pt>
                <c:pt idx="434">
                  <c:v>42439</c:v>
                </c:pt>
                <c:pt idx="435">
                  <c:v>42440</c:v>
                </c:pt>
                <c:pt idx="436">
                  <c:v>42441</c:v>
                </c:pt>
                <c:pt idx="437">
                  <c:v>42442</c:v>
                </c:pt>
                <c:pt idx="438">
                  <c:v>42443</c:v>
                </c:pt>
                <c:pt idx="439">
                  <c:v>42444</c:v>
                </c:pt>
                <c:pt idx="440">
                  <c:v>42445</c:v>
                </c:pt>
                <c:pt idx="441">
                  <c:v>42446</c:v>
                </c:pt>
                <c:pt idx="442">
                  <c:v>42447</c:v>
                </c:pt>
                <c:pt idx="443">
                  <c:v>42448</c:v>
                </c:pt>
                <c:pt idx="444">
                  <c:v>42449</c:v>
                </c:pt>
                <c:pt idx="445">
                  <c:v>42450</c:v>
                </c:pt>
                <c:pt idx="446">
                  <c:v>42451</c:v>
                </c:pt>
                <c:pt idx="447">
                  <c:v>42452</c:v>
                </c:pt>
                <c:pt idx="448">
                  <c:v>42453</c:v>
                </c:pt>
                <c:pt idx="449">
                  <c:v>42454</c:v>
                </c:pt>
                <c:pt idx="450">
                  <c:v>42455</c:v>
                </c:pt>
                <c:pt idx="451">
                  <c:v>42456</c:v>
                </c:pt>
                <c:pt idx="452">
                  <c:v>42457</c:v>
                </c:pt>
                <c:pt idx="453">
                  <c:v>42458</c:v>
                </c:pt>
                <c:pt idx="454">
                  <c:v>42459</c:v>
                </c:pt>
                <c:pt idx="455">
                  <c:v>42460</c:v>
                </c:pt>
                <c:pt idx="456">
                  <c:v>42461</c:v>
                </c:pt>
                <c:pt idx="457">
                  <c:v>42462</c:v>
                </c:pt>
                <c:pt idx="458">
                  <c:v>42463</c:v>
                </c:pt>
                <c:pt idx="459">
                  <c:v>42464</c:v>
                </c:pt>
                <c:pt idx="460">
                  <c:v>42465</c:v>
                </c:pt>
                <c:pt idx="461">
                  <c:v>42466</c:v>
                </c:pt>
                <c:pt idx="462">
                  <c:v>42467</c:v>
                </c:pt>
                <c:pt idx="463">
                  <c:v>42468</c:v>
                </c:pt>
                <c:pt idx="464">
                  <c:v>42469</c:v>
                </c:pt>
                <c:pt idx="465">
                  <c:v>42470</c:v>
                </c:pt>
                <c:pt idx="466">
                  <c:v>42471</c:v>
                </c:pt>
                <c:pt idx="467">
                  <c:v>42472</c:v>
                </c:pt>
                <c:pt idx="468">
                  <c:v>42473</c:v>
                </c:pt>
                <c:pt idx="469">
                  <c:v>42474</c:v>
                </c:pt>
                <c:pt idx="470">
                  <c:v>42475</c:v>
                </c:pt>
                <c:pt idx="471">
                  <c:v>42476</c:v>
                </c:pt>
                <c:pt idx="472">
                  <c:v>42477</c:v>
                </c:pt>
                <c:pt idx="473">
                  <c:v>42478</c:v>
                </c:pt>
                <c:pt idx="474">
                  <c:v>42479</c:v>
                </c:pt>
                <c:pt idx="475">
                  <c:v>42480</c:v>
                </c:pt>
                <c:pt idx="476">
                  <c:v>42481</c:v>
                </c:pt>
                <c:pt idx="477">
                  <c:v>42482</c:v>
                </c:pt>
                <c:pt idx="478">
                  <c:v>42483</c:v>
                </c:pt>
                <c:pt idx="479">
                  <c:v>42484</c:v>
                </c:pt>
                <c:pt idx="480">
                  <c:v>42485</c:v>
                </c:pt>
                <c:pt idx="481">
                  <c:v>42486</c:v>
                </c:pt>
                <c:pt idx="482">
                  <c:v>42487</c:v>
                </c:pt>
                <c:pt idx="483">
                  <c:v>42488</c:v>
                </c:pt>
                <c:pt idx="484">
                  <c:v>42489</c:v>
                </c:pt>
                <c:pt idx="485">
                  <c:v>42490</c:v>
                </c:pt>
                <c:pt idx="486">
                  <c:v>42491</c:v>
                </c:pt>
                <c:pt idx="487">
                  <c:v>42492</c:v>
                </c:pt>
                <c:pt idx="488">
                  <c:v>42493</c:v>
                </c:pt>
                <c:pt idx="489">
                  <c:v>42494</c:v>
                </c:pt>
                <c:pt idx="490">
                  <c:v>42495</c:v>
                </c:pt>
                <c:pt idx="491">
                  <c:v>42496</c:v>
                </c:pt>
                <c:pt idx="492">
                  <c:v>42497</c:v>
                </c:pt>
                <c:pt idx="493">
                  <c:v>42498</c:v>
                </c:pt>
                <c:pt idx="494">
                  <c:v>42499</c:v>
                </c:pt>
                <c:pt idx="495">
                  <c:v>42500</c:v>
                </c:pt>
                <c:pt idx="496">
                  <c:v>42501</c:v>
                </c:pt>
                <c:pt idx="497">
                  <c:v>42502</c:v>
                </c:pt>
                <c:pt idx="498">
                  <c:v>42503</c:v>
                </c:pt>
                <c:pt idx="499">
                  <c:v>42504</c:v>
                </c:pt>
                <c:pt idx="500">
                  <c:v>42505</c:v>
                </c:pt>
                <c:pt idx="501">
                  <c:v>42506</c:v>
                </c:pt>
                <c:pt idx="502">
                  <c:v>42507</c:v>
                </c:pt>
                <c:pt idx="503">
                  <c:v>42508</c:v>
                </c:pt>
                <c:pt idx="504">
                  <c:v>42509</c:v>
                </c:pt>
                <c:pt idx="505">
                  <c:v>42510</c:v>
                </c:pt>
                <c:pt idx="506">
                  <c:v>42511</c:v>
                </c:pt>
                <c:pt idx="507">
                  <c:v>42512</c:v>
                </c:pt>
                <c:pt idx="508">
                  <c:v>42513</c:v>
                </c:pt>
                <c:pt idx="509">
                  <c:v>42514</c:v>
                </c:pt>
                <c:pt idx="510">
                  <c:v>42515</c:v>
                </c:pt>
                <c:pt idx="511">
                  <c:v>42516</c:v>
                </c:pt>
                <c:pt idx="512">
                  <c:v>42517</c:v>
                </c:pt>
                <c:pt idx="513">
                  <c:v>42518</c:v>
                </c:pt>
                <c:pt idx="514">
                  <c:v>42519</c:v>
                </c:pt>
                <c:pt idx="515">
                  <c:v>42520</c:v>
                </c:pt>
                <c:pt idx="516">
                  <c:v>42521</c:v>
                </c:pt>
                <c:pt idx="517">
                  <c:v>42522</c:v>
                </c:pt>
                <c:pt idx="518">
                  <c:v>42523</c:v>
                </c:pt>
                <c:pt idx="519">
                  <c:v>42524</c:v>
                </c:pt>
                <c:pt idx="520">
                  <c:v>42525</c:v>
                </c:pt>
                <c:pt idx="521">
                  <c:v>42526</c:v>
                </c:pt>
                <c:pt idx="522">
                  <c:v>42527</c:v>
                </c:pt>
                <c:pt idx="523">
                  <c:v>42528</c:v>
                </c:pt>
                <c:pt idx="524">
                  <c:v>42529</c:v>
                </c:pt>
                <c:pt idx="525">
                  <c:v>42530</c:v>
                </c:pt>
                <c:pt idx="526">
                  <c:v>42531</c:v>
                </c:pt>
                <c:pt idx="527">
                  <c:v>42532</c:v>
                </c:pt>
                <c:pt idx="528">
                  <c:v>42533</c:v>
                </c:pt>
                <c:pt idx="529">
                  <c:v>42534</c:v>
                </c:pt>
                <c:pt idx="530">
                  <c:v>42535</c:v>
                </c:pt>
                <c:pt idx="531">
                  <c:v>42536</c:v>
                </c:pt>
                <c:pt idx="532">
                  <c:v>42537</c:v>
                </c:pt>
                <c:pt idx="533">
                  <c:v>42538</c:v>
                </c:pt>
                <c:pt idx="534">
                  <c:v>42539</c:v>
                </c:pt>
                <c:pt idx="535">
                  <c:v>42540</c:v>
                </c:pt>
                <c:pt idx="536">
                  <c:v>42541</c:v>
                </c:pt>
                <c:pt idx="537">
                  <c:v>42542</c:v>
                </c:pt>
                <c:pt idx="538">
                  <c:v>42543</c:v>
                </c:pt>
                <c:pt idx="539">
                  <c:v>42544</c:v>
                </c:pt>
                <c:pt idx="540">
                  <c:v>42545</c:v>
                </c:pt>
                <c:pt idx="541">
                  <c:v>42546</c:v>
                </c:pt>
                <c:pt idx="542">
                  <c:v>42547</c:v>
                </c:pt>
                <c:pt idx="543">
                  <c:v>42548</c:v>
                </c:pt>
                <c:pt idx="544">
                  <c:v>42549</c:v>
                </c:pt>
                <c:pt idx="545">
                  <c:v>42550</c:v>
                </c:pt>
                <c:pt idx="546">
                  <c:v>42551</c:v>
                </c:pt>
                <c:pt idx="547">
                  <c:v>42552</c:v>
                </c:pt>
                <c:pt idx="548">
                  <c:v>42553</c:v>
                </c:pt>
                <c:pt idx="549">
                  <c:v>42554</c:v>
                </c:pt>
                <c:pt idx="550">
                  <c:v>42555</c:v>
                </c:pt>
                <c:pt idx="551">
                  <c:v>42556</c:v>
                </c:pt>
                <c:pt idx="552">
                  <c:v>42557</c:v>
                </c:pt>
                <c:pt idx="553">
                  <c:v>42558</c:v>
                </c:pt>
                <c:pt idx="554">
                  <c:v>42559</c:v>
                </c:pt>
                <c:pt idx="555">
                  <c:v>42560</c:v>
                </c:pt>
                <c:pt idx="556">
                  <c:v>42561</c:v>
                </c:pt>
                <c:pt idx="557">
                  <c:v>42562</c:v>
                </c:pt>
                <c:pt idx="558">
                  <c:v>42563</c:v>
                </c:pt>
                <c:pt idx="559">
                  <c:v>42564</c:v>
                </c:pt>
                <c:pt idx="560">
                  <c:v>42565</c:v>
                </c:pt>
                <c:pt idx="561">
                  <c:v>42566</c:v>
                </c:pt>
                <c:pt idx="562">
                  <c:v>42567</c:v>
                </c:pt>
                <c:pt idx="563">
                  <c:v>42568</c:v>
                </c:pt>
                <c:pt idx="564">
                  <c:v>42569</c:v>
                </c:pt>
                <c:pt idx="565">
                  <c:v>42570</c:v>
                </c:pt>
                <c:pt idx="566">
                  <c:v>42571</c:v>
                </c:pt>
                <c:pt idx="567">
                  <c:v>42572</c:v>
                </c:pt>
                <c:pt idx="568">
                  <c:v>42573</c:v>
                </c:pt>
                <c:pt idx="569">
                  <c:v>42574</c:v>
                </c:pt>
                <c:pt idx="570">
                  <c:v>42575</c:v>
                </c:pt>
                <c:pt idx="571">
                  <c:v>42576</c:v>
                </c:pt>
                <c:pt idx="572">
                  <c:v>42577</c:v>
                </c:pt>
                <c:pt idx="573">
                  <c:v>42578</c:v>
                </c:pt>
                <c:pt idx="574">
                  <c:v>42579</c:v>
                </c:pt>
                <c:pt idx="575">
                  <c:v>42580</c:v>
                </c:pt>
                <c:pt idx="576">
                  <c:v>42581</c:v>
                </c:pt>
                <c:pt idx="577">
                  <c:v>42582</c:v>
                </c:pt>
                <c:pt idx="578">
                  <c:v>42583</c:v>
                </c:pt>
                <c:pt idx="579">
                  <c:v>42584</c:v>
                </c:pt>
                <c:pt idx="580">
                  <c:v>42585</c:v>
                </c:pt>
                <c:pt idx="581">
                  <c:v>42586</c:v>
                </c:pt>
                <c:pt idx="582">
                  <c:v>42587</c:v>
                </c:pt>
                <c:pt idx="583">
                  <c:v>42588</c:v>
                </c:pt>
                <c:pt idx="584">
                  <c:v>42589</c:v>
                </c:pt>
                <c:pt idx="585">
                  <c:v>42590</c:v>
                </c:pt>
                <c:pt idx="586">
                  <c:v>42591</c:v>
                </c:pt>
                <c:pt idx="587">
                  <c:v>42592</c:v>
                </c:pt>
                <c:pt idx="588">
                  <c:v>42593</c:v>
                </c:pt>
                <c:pt idx="589">
                  <c:v>42594</c:v>
                </c:pt>
                <c:pt idx="590">
                  <c:v>42595</c:v>
                </c:pt>
                <c:pt idx="591">
                  <c:v>42596</c:v>
                </c:pt>
                <c:pt idx="592">
                  <c:v>42597</c:v>
                </c:pt>
                <c:pt idx="593">
                  <c:v>42598</c:v>
                </c:pt>
                <c:pt idx="594">
                  <c:v>42599</c:v>
                </c:pt>
                <c:pt idx="595">
                  <c:v>42600</c:v>
                </c:pt>
                <c:pt idx="596">
                  <c:v>42601</c:v>
                </c:pt>
                <c:pt idx="597">
                  <c:v>42602</c:v>
                </c:pt>
                <c:pt idx="598">
                  <c:v>42603</c:v>
                </c:pt>
                <c:pt idx="599">
                  <c:v>42604</c:v>
                </c:pt>
                <c:pt idx="600">
                  <c:v>42605</c:v>
                </c:pt>
                <c:pt idx="601">
                  <c:v>42606</c:v>
                </c:pt>
                <c:pt idx="602">
                  <c:v>42607</c:v>
                </c:pt>
                <c:pt idx="603">
                  <c:v>42608</c:v>
                </c:pt>
                <c:pt idx="604">
                  <c:v>42609</c:v>
                </c:pt>
                <c:pt idx="605">
                  <c:v>42610</c:v>
                </c:pt>
                <c:pt idx="606">
                  <c:v>42611</c:v>
                </c:pt>
                <c:pt idx="607">
                  <c:v>42612</c:v>
                </c:pt>
                <c:pt idx="608">
                  <c:v>42613</c:v>
                </c:pt>
                <c:pt idx="609">
                  <c:v>42614</c:v>
                </c:pt>
                <c:pt idx="610">
                  <c:v>42615</c:v>
                </c:pt>
                <c:pt idx="611">
                  <c:v>42616</c:v>
                </c:pt>
                <c:pt idx="612">
                  <c:v>42617</c:v>
                </c:pt>
                <c:pt idx="613">
                  <c:v>42618</c:v>
                </c:pt>
                <c:pt idx="614">
                  <c:v>42619</c:v>
                </c:pt>
                <c:pt idx="615">
                  <c:v>42620</c:v>
                </c:pt>
                <c:pt idx="616">
                  <c:v>42621</c:v>
                </c:pt>
                <c:pt idx="617">
                  <c:v>42622</c:v>
                </c:pt>
                <c:pt idx="618">
                  <c:v>42623</c:v>
                </c:pt>
                <c:pt idx="619">
                  <c:v>42624</c:v>
                </c:pt>
                <c:pt idx="620">
                  <c:v>42625</c:v>
                </c:pt>
                <c:pt idx="621">
                  <c:v>42626</c:v>
                </c:pt>
                <c:pt idx="622">
                  <c:v>42627</c:v>
                </c:pt>
                <c:pt idx="623">
                  <c:v>42628</c:v>
                </c:pt>
                <c:pt idx="624">
                  <c:v>42629</c:v>
                </c:pt>
                <c:pt idx="625">
                  <c:v>42630</c:v>
                </c:pt>
                <c:pt idx="626">
                  <c:v>42631</c:v>
                </c:pt>
                <c:pt idx="627">
                  <c:v>42632</c:v>
                </c:pt>
                <c:pt idx="628">
                  <c:v>42633</c:v>
                </c:pt>
                <c:pt idx="629">
                  <c:v>42634</c:v>
                </c:pt>
                <c:pt idx="630">
                  <c:v>42635</c:v>
                </c:pt>
                <c:pt idx="631">
                  <c:v>42636</c:v>
                </c:pt>
                <c:pt idx="632">
                  <c:v>42637</c:v>
                </c:pt>
                <c:pt idx="633">
                  <c:v>42638</c:v>
                </c:pt>
                <c:pt idx="634">
                  <c:v>42639</c:v>
                </c:pt>
                <c:pt idx="635">
                  <c:v>42640</c:v>
                </c:pt>
                <c:pt idx="636">
                  <c:v>42641</c:v>
                </c:pt>
                <c:pt idx="637">
                  <c:v>42642</c:v>
                </c:pt>
                <c:pt idx="638">
                  <c:v>42643</c:v>
                </c:pt>
                <c:pt idx="639">
                  <c:v>42644</c:v>
                </c:pt>
                <c:pt idx="640">
                  <c:v>42645</c:v>
                </c:pt>
                <c:pt idx="641">
                  <c:v>42646</c:v>
                </c:pt>
                <c:pt idx="642">
                  <c:v>42647</c:v>
                </c:pt>
                <c:pt idx="643">
                  <c:v>42648</c:v>
                </c:pt>
                <c:pt idx="644">
                  <c:v>42649</c:v>
                </c:pt>
                <c:pt idx="645">
                  <c:v>42650</c:v>
                </c:pt>
                <c:pt idx="646">
                  <c:v>42651</c:v>
                </c:pt>
                <c:pt idx="647">
                  <c:v>42652</c:v>
                </c:pt>
                <c:pt idx="648">
                  <c:v>42653</c:v>
                </c:pt>
                <c:pt idx="649">
                  <c:v>42654</c:v>
                </c:pt>
                <c:pt idx="650">
                  <c:v>42655</c:v>
                </c:pt>
                <c:pt idx="651">
                  <c:v>42656</c:v>
                </c:pt>
                <c:pt idx="652">
                  <c:v>42657</c:v>
                </c:pt>
                <c:pt idx="653">
                  <c:v>42658</c:v>
                </c:pt>
                <c:pt idx="654">
                  <c:v>42659</c:v>
                </c:pt>
                <c:pt idx="655">
                  <c:v>42660</c:v>
                </c:pt>
                <c:pt idx="656">
                  <c:v>42661</c:v>
                </c:pt>
                <c:pt idx="657">
                  <c:v>42662</c:v>
                </c:pt>
                <c:pt idx="658">
                  <c:v>42663</c:v>
                </c:pt>
                <c:pt idx="659">
                  <c:v>42664</c:v>
                </c:pt>
                <c:pt idx="660">
                  <c:v>42665</c:v>
                </c:pt>
                <c:pt idx="661">
                  <c:v>42666</c:v>
                </c:pt>
                <c:pt idx="662">
                  <c:v>42667</c:v>
                </c:pt>
                <c:pt idx="663">
                  <c:v>42668</c:v>
                </c:pt>
                <c:pt idx="664">
                  <c:v>42669</c:v>
                </c:pt>
                <c:pt idx="665">
                  <c:v>42670</c:v>
                </c:pt>
                <c:pt idx="666">
                  <c:v>42671</c:v>
                </c:pt>
                <c:pt idx="667">
                  <c:v>42672</c:v>
                </c:pt>
                <c:pt idx="668">
                  <c:v>42673</c:v>
                </c:pt>
                <c:pt idx="669">
                  <c:v>42674</c:v>
                </c:pt>
                <c:pt idx="670">
                  <c:v>42675</c:v>
                </c:pt>
                <c:pt idx="671">
                  <c:v>42676</c:v>
                </c:pt>
                <c:pt idx="672">
                  <c:v>42677</c:v>
                </c:pt>
                <c:pt idx="673">
                  <c:v>42678</c:v>
                </c:pt>
                <c:pt idx="674">
                  <c:v>42679</c:v>
                </c:pt>
                <c:pt idx="675">
                  <c:v>42680</c:v>
                </c:pt>
                <c:pt idx="676">
                  <c:v>42681</c:v>
                </c:pt>
                <c:pt idx="677">
                  <c:v>42682</c:v>
                </c:pt>
                <c:pt idx="678">
                  <c:v>42683</c:v>
                </c:pt>
                <c:pt idx="679">
                  <c:v>42684</c:v>
                </c:pt>
                <c:pt idx="680">
                  <c:v>42685</c:v>
                </c:pt>
                <c:pt idx="681">
                  <c:v>42686</c:v>
                </c:pt>
                <c:pt idx="682">
                  <c:v>42687</c:v>
                </c:pt>
                <c:pt idx="683">
                  <c:v>42688</c:v>
                </c:pt>
                <c:pt idx="684">
                  <c:v>42689</c:v>
                </c:pt>
                <c:pt idx="685">
                  <c:v>42690</c:v>
                </c:pt>
                <c:pt idx="686">
                  <c:v>42691</c:v>
                </c:pt>
                <c:pt idx="687">
                  <c:v>42692</c:v>
                </c:pt>
                <c:pt idx="688">
                  <c:v>42693</c:v>
                </c:pt>
                <c:pt idx="689">
                  <c:v>42694</c:v>
                </c:pt>
                <c:pt idx="690">
                  <c:v>42695</c:v>
                </c:pt>
                <c:pt idx="691">
                  <c:v>42696</c:v>
                </c:pt>
                <c:pt idx="692">
                  <c:v>42697</c:v>
                </c:pt>
                <c:pt idx="693">
                  <c:v>42698</c:v>
                </c:pt>
                <c:pt idx="694">
                  <c:v>42699</c:v>
                </c:pt>
                <c:pt idx="695">
                  <c:v>42700</c:v>
                </c:pt>
                <c:pt idx="696">
                  <c:v>42701</c:v>
                </c:pt>
                <c:pt idx="697">
                  <c:v>42702</c:v>
                </c:pt>
                <c:pt idx="698">
                  <c:v>42703</c:v>
                </c:pt>
                <c:pt idx="699">
                  <c:v>42704</c:v>
                </c:pt>
                <c:pt idx="700">
                  <c:v>42705</c:v>
                </c:pt>
                <c:pt idx="701">
                  <c:v>42706</c:v>
                </c:pt>
                <c:pt idx="702">
                  <c:v>42707</c:v>
                </c:pt>
                <c:pt idx="703">
                  <c:v>42708</c:v>
                </c:pt>
                <c:pt idx="704">
                  <c:v>42709</c:v>
                </c:pt>
                <c:pt idx="705">
                  <c:v>42710</c:v>
                </c:pt>
                <c:pt idx="706">
                  <c:v>42711</c:v>
                </c:pt>
                <c:pt idx="707">
                  <c:v>42712</c:v>
                </c:pt>
                <c:pt idx="708">
                  <c:v>42713</c:v>
                </c:pt>
                <c:pt idx="709">
                  <c:v>42714</c:v>
                </c:pt>
                <c:pt idx="710">
                  <c:v>42715</c:v>
                </c:pt>
                <c:pt idx="711">
                  <c:v>42716</c:v>
                </c:pt>
                <c:pt idx="712">
                  <c:v>42717</c:v>
                </c:pt>
                <c:pt idx="713">
                  <c:v>42718</c:v>
                </c:pt>
                <c:pt idx="714">
                  <c:v>42719</c:v>
                </c:pt>
                <c:pt idx="715">
                  <c:v>42720</c:v>
                </c:pt>
                <c:pt idx="716">
                  <c:v>42721</c:v>
                </c:pt>
                <c:pt idx="717">
                  <c:v>42722</c:v>
                </c:pt>
                <c:pt idx="718">
                  <c:v>42723</c:v>
                </c:pt>
                <c:pt idx="719">
                  <c:v>42724</c:v>
                </c:pt>
                <c:pt idx="720">
                  <c:v>42725</c:v>
                </c:pt>
                <c:pt idx="721">
                  <c:v>42726</c:v>
                </c:pt>
                <c:pt idx="722">
                  <c:v>42727</c:v>
                </c:pt>
                <c:pt idx="723">
                  <c:v>42728</c:v>
                </c:pt>
                <c:pt idx="724">
                  <c:v>42729</c:v>
                </c:pt>
                <c:pt idx="725">
                  <c:v>42730</c:v>
                </c:pt>
                <c:pt idx="726">
                  <c:v>42731</c:v>
                </c:pt>
                <c:pt idx="727">
                  <c:v>42732</c:v>
                </c:pt>
                <c:pt idx="728">
                  <c:v>42733</c:v>
                </c:pt>
                <c:pt idx="729">
                  <c:v>42734</c:v>
                </c:pt>
                <c:pt idx="730">
                  <c:v>42735</c:v>
                </c:pt>
                <c:pt idx="731">
                  <c:v>42736</c:v>
                </c:pt>
                <c:pt idx="732">
                  <c:v>42737</c:v>
                </c:pt>
                <c:pt idx="733">
                  <c:v>42738</c:v>
                </c:pt>
                <c:pt idx="734">
                  <c:v>42739</c:v>
                </c:pt>
                <c:pt idx="735">
                  <c:v>42740</c:v>
                </c:pt>
                <c:pt idx="736">
                  <c:v>42741</c:v>
                </c:pt>
                <c:pt idx="737">
                  <c:v>42742</c:v>
                </c:pt>
                <c:pt idx="738">
                  <c:v>42743</c:v>
                </c:pt>
                <c:pt idx="739">
                  <c:v>42744</c:v>
                </c:pt>
                <c:pt idx="740">
                  <c:v>42745</c:v>
                </c:pt>
                <c:pt idx="741">
                  <c:v>42746</c:v>
                </c:pt>
                <c:pt idx="742">
                  <c:v>42747</c:v>
                </c:pt>
                <c:pt idx="743">
                  <c:v>42748</c:v>
                </c:pt>
                <c:pt idx="744">
                  <c:v>42749</c:v>
                </c:pt>
                <c:pt idx="745">
                  <c:v>42750</c:v>
                </c:pt>
                <c:pt idx="746">
                  <c:v>42751</c:v>
                </c:pt>
                <c:pt idx="747">
                  <c:v>42752</c:v>
                </c:pt>
                <c:pt idx="748">
                  <c:v>42753</c:v>
                </c:pt>
                <c:pt idx="749">
                  <c:v>42754</c:v>
                </c:pt>
                <c:pt idx="750">
                  <c:v>42755</c:v>
                </c:pt>
                <c:pt idx="751">
                  <c:v>42756</c:v>
                </c:pt>
                <c:pt idx="752">
                  <c:v>42757</c:v>
                </c:pt>
                <c:pt idx="753">
                  <c:v>42758</c:v>
                </c:pt>
                <c:pt idx="754">
                  <c:v>42759</c:v>
                </c:pt>
                <c:pt idx="755">
                  <c:v>42760</c:v>
                </c:pt>
                <c:pt idx="756">
                  <c:v>42761</c:v>
                </c:pt>
                <c:pt idx="757">
                  <c:v>42762</c:v>
                </c:pt>
                <c:pt idx="758">
                  <c:v>42763</c:v>
                </c:pt>
                <c:pt idx="759">
                  <c:v>42764</c:v>
                </c:pt>
                <c:pt idx="760">
                  <c:v>42765</c:v>
                </c:pt>
                <c:pt idx="761">
                  <c:v>42766</c:v>
                </c:pt>
                <c:pt idx="762">
                  <c:v>42767</c:v>
                </c:pt>
                <c:pt idx="763">
                  <c:v>42768</c:v>
                </c:pt>
                <c:pt idx="764">
                  <c:v>42769</c:v>
                </c:pt>
                <c:pt idx="765">
                  <c:v>42770</c:v>
                </c:pt>
                <c:pt idx="766">
                  <c:v>42771</c:v>
                </c:pt>
                <c:pt idx="767">
                  <c:v>42772</c:v>
                </c:pt>
                <c:pt idx="768">
                  <c:v>42773</c:v>
                </c:pt>
                <c:pt idx="769">
                  <c:v>42774</c:v>
                </c:pt>
                <c:pt idx="770">
                  <c:v>42775</c:v>
                </c:pt>
                <c:pt idx="771">
                  <c:v>42776</c:v>
                </c:pt>
                <c:pt idx="772">
                  <c:v>42777</c:v>
                </c:pt>
                <c:pt idx="773">
                  <c:v>42778</c:v>
                </c:pt>
                <c:pt idx="774">
                  <c:v>42779</c:v>
                </c:pt>
                <c:pt idx="775">
                  <c:v>42780</c:v>
                </c:pt>
                <c:pt idx="776">
                  <c:v>42781</c:v>
                </c:pt>
                <c:pt idx="777">
                  <c:v>42782</c:v>
                </c:pt>
                <c:pt idx="778">
                  <c:v>42783</c:v>
                </c:pt>
                <c:pt idx="779">
                  <c:v>42784</c:v>
                </c:pt>
                <c:pt idx="780">
                  <c:v>42785</c:v>
                </c:pt>
                <c:pt idx="781">
                  <c:v>42786</c:v>
                </c:pt>
                <c:pt idx="782">
                  <c:v>42787</c:v>
                </c:pt>
                <c:pt idx="783">
                  <c:v>42788</c:v>
                </c:pt>
                <c:pt idx="784">
                  <c:v>42789</c:v>
                </c:pt>
                <c:pt idx="785">
                  <c:v>42790</c:v>
                </c:pt>
                <c:pt idx="786">
                  <c:v>42791</c:v>
                </c:pt>
                <c:pt idx="787">
                  <c:v>42792</c:v>
                </c:pt>
                <c:pt idx="788">
                  <c:v>42793</c:v>
                </c:pt>
                <c:pt idx="789">
                  <c:v>42794</c:v>
                </c:pt>
                <c:pt idx="790">
                  <c:v>42795</c:v>
                </c:pt>
                <c:pt idx="791">
                  <c:v>42796</c:v>
                </c:pt>
                <c:pt idx="792">
                  <c:v>42797</c:v>
                </c:pt>
                <c:pt idx="793">
                  <c:v>42798</c:v>
                </c:pt>
                <c:pt idx="794">
                  <c:v>42799</c:v>
                </c:pt>
                <c:pt idx="795">
                  <c:v>42800</c:v>
                </c:pt>
                <c:pt idx="796">
                  <c:v>42801</c:v>
                </c:pt>
                <c:pt idx="797">
                  <c:v>42802</c:v>
                </c:pt>
                <c:pt idx="798">
                  <c:v>42803</c:v>
                </c:pt>
                <c:pt idx="799">
                  <c:v>42804</c:v>
                </c:pt>
                <c:pt idx="800">
                  <c:v>42805</c:v>
                </c:pt>
                <c:pt idx="801">
                  <c:v>42806</c:v>
                </c:pt>
                <c:pt idx="802">
                  <c:v>42807</c:v>
                </c:pt>
                <c:pt idx="803">
                  <c:v>42808</c:v>
                </c:pt>
                <c:pt idx="804">
                  <c:v>42809</c:v>
                </c:pt>
                <c:pt idx="805">
                  <c:v>42810</c:v>
                </c:pt>
                <c:pt idx="806">
                  <c:v>42811</c:v>
                </c:pt>
                <c:pt idx="807">
                  <c:v>42812</c:v>
                </c:pt>
                <c:pt idx="808">
                  <c:v>42813</c:v>
                </c:pt>
                <c:pt idx="809">
                  <c:v>42814</c:v>
                </c:pt>
                <c:pt idx="810">
                  <c:v>42815</c:v>
                </c:pt>
                <c:pt idx="811">
                  <c:v>42816</c:v>
                </c:pt>
                <c:pt idx="812">
                  <c:v>42817</c:v>
                </c:pt>
                <c:pt idx="813">
                  <c:v>42818</c:v>
                </c:pt>
                <c:pt idx="814">
                  <c:v>42819</c:v>
                </c:pt>
                <c:pt idx="815">
                  <c:v>42820</c:v>
                </c:pt>
                <c:pt idx="816">
                  <c:v>42821</c:v>
                </c:pt>
                <c:pt idx="817">
                  <c:v>42822</c:v>
                </c:pt>
                <c:pt idx="818">
                  <c:v>42823</c:v>
                </c:pt>
                <c:pt idx="819">
                  <c:v>42824</c:v>
                </c:pt>
                <c:pt idx="820">
                  <c:v>42825</c:v>
                </c:pt>
                <c:pt idx="821">
                  <c:v>42826</c:v>
                </c:pt>
                <c:pt idx="822">
                  <c:v>42827</c:v>
                </c:pt>
                <c:pt idx="823">
                  <c:v>42828</c:v>
                </c:pt>
                <c:pt idx="824">
                  <c:v>42829</c:v>
                </c:pt>
                <c:pt idx="825">
                  <c:v>42830</c:v>
                </c:pt>
                <c:pt idx="826">
                  <c:v>42831</c:v>
                </c:pt>
                <c:pt idx="827">
                  <c:v>42832</c:v>
                </c:pt>
                <c:pt idx="828">
                  <c:v>42833</c:v>
                </c:pt>
                <c:pt idx="829">
                  <c:v>42834</c:v>
                </c:pt>
                <c:pt idx="830">
                  <c:v>42835</c:v>
                </c:pt>
                <c:pt idx="831">
                  <c:v>42836</c:v>
                </c:pt>
                <c:pt idx="832">
                  <c:v>42837</c:v>
                </c:pt>
                <c:pt idx="833">
                  <c:v>42838</c:v>
                </c:pt>
                <c:pt idx="834">
                  <c:v>42839</c:v>
                </c:pt>
                <c:pt idx="835">
                  <c:v>42840</c:v>
                </c:pt>
                <c:pt idx="836">
                  <c:v>42841</c:v>
                </c:pt>
                <c:pt idx="837">
                  <c:v>42842</c:v>
                </c:pt>
                <c:pt idx="838">
                  <c:v>42843</c:v>
                </c:pt>
                <c:pt idx="839">
                  <c:v>42844</c:v>
                </c:pt>
                <c:pt idx="840">
                  <c:v>42845</c:v>
                </c:pt>
                <c:pt idx="841">
                  <c:v>42846</c:v>
                </c:pt>
                <c:pt idx="842">
                  <c:v>42847</c:v>
                </c:pt>
                <c:pt idx="843">
                  <c:v>42848</c:v>
                </c:pt>
                <c:pt idx="844">
                  <c:v>42849</c:v>
                </c:pt>
                <c:pt idx="845">
                  <c:v>42850</c:v>
                </c:pt>
                <c:pt idx="846">
                  <c:v>42851</c:v>
                </c:pt>
                <c:pt idx="847">
                  <c:v>42852</c:v>
                </c:pt>
                <c:pt idx="848">
                  <c:v>42853</c:v>
                </c:pt>
                <c:pt idx="849">
                  <c:v>42854</c:v>
                </c:pt>
                <c:pt idx="850">
                  <c:v>42855</c:v>
                </c:pt>
                <c:pt idx="851">
                  <c:v>42856</c:v>
                </c:pt>
                <c:pt idx="852">
                  <c:v>42857</c:v>
                </c:pt>
                <c:pt idx="853">
                  <c:v>42858</c:v>
                </c:pt>
                <c:pt idx="854">
                  <c:v>42859</c:v>
                </c:pt>
                <c:pt idx="855">
                  <c:v>42860</c:v>
                </c:pt>
                <c:pt idx="856">
                  <c:v>42861</c:v>
                </c:pt>
                <c:pt idx="857">
                  <c:v>42862</c:v>
                </c:pt>
                <c:pt idx="858">
                  <c:v>42863</c:v>
                </c:pt>
                <c:pt idx="859">
                  <c:v>42864</c:v>
                </c:pt>
                <c:pt idx="860">
                  <c:v>42865</c:v>
                </c:pt>
                <c:pt idx="861">
                  <c:v>42866</c:v>
                </c:pt>
                <c:pt idx="862">
                  <c:v>42867</c:v>
                </c:pt>
                <c:pt idx="863">
                  <c:v>42868</c:v>
                </c:pt>
                <c:pt idx="864">
                  <c:v>42869</c:v>
                </c:pt>
                <c:pt idx="865">
                  <c:v>42870</c:v>
                </c:pt>
                <c:pt idx="866">
                  <c:v>42871</c:v>
                </c:pt>
                <c:pt idx="867">
                  <c:v>42872</c:v>
                </c:pt>
                <c:pt idx="868">
                  <c:v>42873</c:v>
                </c:pt>
                <c:pt idx="869">
                  <c:v>42874</c:v>
                </c:pt>
                <c:pt idx="870">
                  <c:v>42875</c:v>
                </c:pt>
                <c:pt idx="871">
                  <c:v>42876</c:v>
                </c:pt>
                <c:pt idx="872">
                  <c:v>42877</c:v>
                </c:pt>
                <c:pt idx="873">
                  <c:v>42878</c:v>
                </c:pt>
                <c:pt idx="874">
                  <c:v>42879</c:v>
                </c:pt>
                <c:pt idx="875">
                  <c:v>42880</c:v>
                </c:pt>
                <c:pt idx="876">
                  <c:v>42881</c:v>
                </c:pt>
                <c:pt idx="877">
                  <c:v>42882</c:v>
                </c:pt>
                <c:pt idx="878">
                  <c:v>42883</c:v>
                </c:pt>
                <c:pt idx="879">
                  <c:v>42884</c:v>
                </c:pt>
                <c:pt idx="880">
                  <c:v>42885</c:v>
                </c:pt>
                <c:pt idx="881">
                  <c:v>42886</c:v>
                </c:pt>
                <c:pt idx="882">
                  <c:v>42887</c:v>
                </c:pt>
                <c:pt idx="883">
                  <c:v>42888</c:v>
                </c:pt>
                <c:pt idx="884">
                  <c:v>42889</c:v>
                </c:pt>
                <c:pt idx="885">
                  <c:v>42890</c:v>
                </c:pt>
                <c:pt idx="886">
                  <c:v>42891</c:v>
                </c:pt>
                <c:pt idx="887">
                  <c:v>42892</c:v>
                </c:pt>
                <c:pt idx="888">
                  <c:v>42893</c:v>
                </c:pt>
                <c:pt idx="889">
                  <c:v>42894</c:v>
                </c:pt>
                <c:pt idx="890">
                  <c:v>42895</c:v>
                </c:pt>
                <c:pt idx="891">
                  <c:v>42896</c:v>
                </c:pt>
                <c:pt idx="892">
                  <c:v>42897</c:v>
                </c:pt>
                <c:pt idx="893">
                  <c:v>42898</c:v>
                </c:pt>
                <c:pt idx="894">
                  <c:v>42899</c:v>
                </c:pt>
                <c:pt idx="895">
                  <c:v>42900</c:v>
                </c:pt>
                <c:pt idx="896">
                  <c:v>42901</c:v>
                </c:pt>
                <c:pt idx="897">
                  <c:v>42902</c:v>
                </c:pt>
                <c:pt idx="898">
                  <c:v>42903</c:v>
                </c:pt>
                <c:pt idx="899">
                  <c:v>42904</c:v>
                </c:pt>
                <c:pt idx="900">
                  <c:v>42905</c:v>
                </c:pt>
                <c:pt idx="901">
                  <c:v>42906</c:v>
                </c:pt>
                <c:pt idx="902">
                  <c:v>42907</c:v>
                </c:pt>
                <c:pt idx="903">
                  <c:v>42908</c:v>
                </c:pt>
                <c:pt idx="904">
                  <c:v>42909</c:v>
                </c:pt>
                <c:pt idx="905">
                  <c:v>42910</c:v>
                </c:pt>
                <c:pt idx="906">
                  <c:v>42911</c:v>
                </c:pt>
                <c:pt idx="907">
                  <c:v>42912</c:v>
                </c:pt>
                <c:pt idx="908">
                  <c:v>42913</c:v>
                </c:pt>
                <c:pt idx="909">
                  <c:v>42914</c:v>
                </c:pt>
                <c:pt idx="910">
                  <c:v>42915</c:v>
                </c:pt>
                <c:pt idx="911">
                  <c:v>42916</c:v>
                </c:pt>
                <c:pt idx="912">
                  <c:v>42917</c:v>
                </c:pt>
                <c:pt idx="913">
                  <c:v>42918</c:v>
                </c:pt>
                <c:pt idx="914">
                  <c:v>42919</c:v>
                </c:pt>
                <c:pt idx="915">
                  <c:v>42920</c:v>
                </c:pt>
                <c:pt idx="916">
                  <c:v>42921</c:v>
                </c:pt>
                <c:pt idx="917">
                  <c:v>42922</c:v>
                </c:pt>
                <c:pt idx="918">
                  <c:v>42923</c:v>
                </c:pt>
                <c:pt idx="919">
                  <c:v>42924</c:v>
                </c:pt>
                <c:pt idx="920">
                  <c:v>42925</c:v>
                </c:pt>
                <c:pt idx="921">
                  <c:v>42926</c:v>
                </c:pt>
                <c:pt idx="922">
                  <c:v>42927</c:v>
                </c:pt>
                <c:pt idx="923">
                  <c:v>42928</c:v>
                </c:pt>
                <c:pt idx="924">
                  <c:v>42929</c:v>
                </c:pt>
                <c:pt idx="925">
                  <c:v>42930</c:v>
                </c:pt>
                <c:pt idx="926">
                  <c:v>42931</c:v>
                </c:pt>
                <c:pt idx="927">
                  <c:v>42932</c:v>
                </c:pt>
                <c:pt idx="928">
                  <c:v>42933</c:v>
                </c:pt>
                <c:pt idx="929">
                  <c:v>42934</c:v>
                </c:pt>
                <c:pt idx="930">
                  <c:v>42935</c:v>
                </c:pt>
                <c:pt idx="931">
                  <c:v>42936</c:v>
                </c:pt>
                <c:pt idx="932">
                  <c:v>42937</c:v>
                </c:pt>
                <c:pt idx="933">
                  <c:v>42938</c:v>
                </c:pt>
                <c:pt idx="934">
                  <c:v>42939</c:v>
                </c:pt>
                <c:pt idx="935">
                  <c:v>42940</c:v>
                </c:pt>
                <c:pt idx="936">
                  <c:v>42941</c:v>
                </c:pt>
                <c:pt idx="937">
                  <c:v>42942</c:v>
                </c:pt>
                <c:pt idx="938">
                  <c:v>42943</c:v>
                </c:pt>
                <c:pt idx="939">
                  <c:v>42944</c:v>
                </c:pt>
                <c:pt idx="940">
                  <c:v>42945</c:v>
                </c:pt>
                <c:pt idx="941">
                  <c:v>42946</c:v>
                </c:pt>
                <c:pt idx="942">
                  <c:v>42947</c:v>
                </c:pt>
                <c:pt idx="943">
                  <c:v>42948</c:v>
                </c:pt>
                <c:pt idx="944">
                  <c:v>42949</c:v>
                </c:pt>
                <c:pt idx="945">
                  <c:v>42950</c:v>
                </c:pt>
                <c:pt idx="946">
                  <c:v>42951</c:v>
                </c:pt>
                <c:pt idx="947">
                  <c:v>42952</c:v>
                </c:pt>
                <c:pt idx="948">
                  <c:v>42953</c:v>
                </c:pt>
                <c:pt idx="949">
                  <c:v>42954</c:v>
                </c:pt>
                <c:pt idx="950">
                  <c:v>42955</c:v>
                </c:pt>
                <c:pt idx="951">
                  <c:v>42956</c:v>
                </c:pt>
                <c:pt idx="952">
                  <c:v>42957</c:v>
                </c:pt>
                <c:pt idx="953">
                  <c:v>42958</c:v>
                </c:pt>
                <c:pt idx="954">
                  <c:v>42959</c:v>
                </c:pt>
                <c:pt idx="955">
                  <c:v>42960</c:v>
                </c:pt>
                <c:pt idx="956">
                  <c:v>42961</c:v>
                </c:pt>
                <c:pt idx="957">
                  <c:v>42962</c:v>
                </c:pt>
                <c:pt idx="958">
                  <c:v>42963</c:v>
                </c:pt>
                <c:pt idx="959">
                  <c:v>42964</c:v>
                </c:pt>
                <c:pt idx="960">
                  <c:v>42965</c:v>
                </c:pt>
                <c:pt idx="961">
                  <c:v>42966</c:v>
                </c:pt>
                <c:pt idx="962">
                  <c:v>42967</c:v>
                </c:pt>
                <c:pt idx="963">
                  <c:v>42968</c:v>
                </c:pt>
                <c:pt idx="964">
                  <c:v>42969</c:v>
                </c:pt>
                <c:pt idx="965">
                  <c:v>42970</c:v>
                </c:pt>
                <c:pt idx="966">
                  <c:v>42971</c:v>
                </c:pt>
                <c:pt idx="967">
                  <c:v>42972</c:v>
                </c:pt>
                <c:pt idx="968">
                  <c:v>42973</c:v>
                </c:pt>
                <c:pt idx="969">
                  <c:v>42974</c:v>
                </c:pt>
                <c:pt idx="970">
                  <c:v>42975</c:v>
                </c:pt>
                <c:pt idx="971">
                  <c:v>42976</c:v>
                </c:pt>
                <c:pt idx="972">
                  <c:v>42977</c:v>
                </c:pt>
                <c:pt idx="973">
                  <c:v>42978</c:v>
                </c:pt>
                <c:pt idx="974">
                  <c:v>42979</c:v>
                </c:pt>
                <c:pt idx="975">
                  <c:v>42980</c:v>
                </c:pt>
                <c:pt idx="976">
                  <c:v>42981</c:v>
                </c:pt>
                <c:pt idx="977">
                  <c:v>42982</c:v>
                </c:pt>
                <c:pt idx="978">
                  <c:v>42983</c:v>
                </c:pt>
                <c:pt idx="979">
                  <c:v>42984</c:v>
                </c:pt>
                <c:pt idx="980">
                  <c:v>42985</c:v>
                </c:pt>
                <c:pt idx="981">
                  <c:v>42986</c:v>
                </c:pt>
                <c:pt idx="982">
                  <c:v>42987</c:v>
                </c:pt>
                <c:pt idx="983">
                  <c:v>42988</c:v>
                </c:pt>
                <c:pt idx="984">
                  <c:v>42989</c:v>
                </c:pt>
                <c:pt idx="985">
                  <c:v>42990</c:v>
                </c:pt>
                <c:pt idx="986">
                  <c:v>42991</c:v>
                </c:pt>
                <c:pt idx="987">
                  <c:v>42992</c:v>
                </c:pt>
                <c:pt idx="988">
                  <c:v>42993</c:v>
                </c:pt>
                <c:pt idx="989">
                  <c:v>42994</c:v>
                </c:pt>
                <c:pt idx="990">
                  <c:v>42995</c:v>
                </c:pt>
                <c:pt idx="991">
                  <c:v>42996</c:v>
                </c:pt>
                <c:pt idx="992">
                  <c:v>42997</c:v>
                </c:pt>
                <c:pt idx="993">
                  <c:v>42998</c:v>
                </c:pt>
                <c:pt idx="994">
                  <c:v>42999</c:v>
                </c:pt>
                <c:pt idx="995">
                  <c:v>43000</c:v>
                </c:pt>
                <c:pt idx="996">
                  <c:v>43001</c:v>
                </c:pt>
                <c:pt idx="997">
                  <c:v>43002</c:v>
                </c:pt>
                <c:pt idx="998">
                  <c:v>43003</c:v>
                </c:pt>
                <c:pt idx="999">
                  <c:v>43004</c:v>
                </c:pt>
                <c:pt idx="1000">
                  <c:v>43005</c:v>
                </c:pt>
                <c:pt idx="1001">
                  <c:v>43006</c:v>
                </c:pt>
                <c:pt idx="1002">
                  <c:v>43007</c:v>
                </c:pt>
                <c:pt idx="1003">
                  <c:v>43008</c:v>
                </c:pt>
                <c:pt idx="1004">
                  <c:v>43009</c:v>
                </c:pt>
                <c:pt idx="1005">
                  <c:v>43010</c:v>
                </c:pt>
                <c:pt idx="1006">
                  <c:v>43011</c:v>
                </c:pt>
                <c:pt idx="1007">
                  <c:v>43012</c:v>
                </c:pt>
                <c:pt idx="1008">
                  <c:v>43013</c:v>
                </c:pt>
                <c:pt idx="1009">
                  <c:v>43014</c:v>
                </c:pt>
                <c:pt idx="1010">
                  <c:v>43015</c:v>
                </c:pt>
                <c:pt idx="1011">
                  <c:v>43016</c:v>
                </c:pt>
                <c:pt idx="1012">
                  <c:v>43017</c:v>
                </c:pt>
                <c:pt idx="1013">
                  <c:v>43018</c:v>
                </c:pt>
                <c:pt idx="1014">
                  <c:v>43019</c:v>
                </c:pt>
                <c:pt idx="1015">
                  <c:v>43020</c:v>
                </c:pt>
                <c:pt idx="1016">
                  <c:v>43021</c:v>
                </c:pt>
                <c:pt idx="1017">
                  <c:v>43022</c:v>
                </c:pt>
                <c:pt idx="1018">
                  <c:v>43023</c:v>
                </c:pt>
                <c:pt idx="1019">
                  <c:v>43024</c:v>
                </c:pt>
                <c:pt idx="1020">
                  <c:v>43025</c:v>
                </c:pt>
                <c:pt idx="1021">
                  <c:v>43026</c:v>
                </c:pt>
                <c:pt idx="1022">
                  <c:v>43027</c:v>
                </c:pt>
                <c:pt idx="1023">
                  <c:v>43028</c:v>
                </c:pt>
                <c:pt idx="1024">
                  <c:v>43029</c:v>
                </c:pt>
                <c:pt idx="1025">
                  <c:v>43030</c:v>
                </c:pt>
                <c:pt idx="1026">
                  <c:v>43031</c:v>
                </c:pt>
                <c:pt idx="1027">
                  <c:v>43032</c:v>
                </c:pt>
                <c:pt idx="1028">
                  <c:v>43033</c:v>
                </c:pt>
                <c:pt idx="1029">
                  <c:v>43034</c:v>
                </c:pt>
                <c:pt idx="1030">
                  <c:v>43035</c:v>
                </c:pt>
                <c:pt idx="1031">
                  <c:v>43036</c:v>
                </c:pt>
                <c:pt idx="1032">
                  <c:v>43037</c:v>
                </c:pt>
                <c:pt idx="1033">
                  <c:v>43038</c:v>
                </c:pt>
                <c:pt idx="1034">
                  <c:v>43039</c:v>
                </c:pt>
                <c:pt idx="1035">
                  <c:v>43040</c:v>
                </c:pt>
                <c:pt idx="1036">
                  <c:v>43041</c:v>
                </c:pt>
                <c:pt idx="1037">
                  <c:v>43042</c:v>
                </c:pt>
                <c:pt idx="1038">
                  <c:v>43043</c:v>
                </c:pt>
                <c:pt idx="1039">
                  <c:v>43044</c:v>
                </c:pt>
                <c:pt idx="1040">
                  <c:v>43045</c:v>
                </c:pt>
                <c:pt idx="1041">
                  <c:v>43046</c:v>
                </c:pt>
                <c:pt idx="1042">
                  <c:v>43047</c:v>
                </c:pt>
                <c:pt idx="1043">
                  <c:v>43048</c:v>
                </c:pt>
                <c:pt idx="1044">
                  <c:v>43049</c:v>
                </c:pt>
                <c:pt idx="1045">
                  <c:v>43050</c:v>
                </c:pt>
                <c:pt idx="1046">
                  <c:v>43051</c:v>
                </c:pt>
                <c:pt idx="1047">
                  <c:v>43052</c:v>
                </c:pt>
                <c:pt idx="1048">
                  <c:v>43053</c:v>
                </c:pt>
                <c:pt idx="1049">
                  <c:v>43054</c:v>
                </c:pt>
                <c:pt idx="1050">
                  <c:v>43055</c:v>
                </c:pt>
                <c:pt idx="1051">
                  <c:v>43056</c:v>
                </c:pt>
                <c:pt idx="1052">
                  <c:v>43057</c:v>
                </c:pt>
                <c:pt idx="1053">
                  <c:v>43058</c:v>
                </c:pt>
                <c:pt idx="1054">
                  <c:v>43059</c:v>
                </c:pt>
                <c:pt idx="1055">
                  <c:v>43060</c:v>
                </c:pt>
                <c:pt idx="1056">
                  <c:v>43061</c:v>
                </c:pt>
                <c:pt idx="1057">
                  <c:v>43062</c:v>
                </c:pt>
                <c:pt idx="1058">
                  <c:v>43063</c:v>
                </c:pt>
                <c:pt idx="1059">
                  <c:v>43064</c:v>
                </c:pt>
                <c:pt idx="1060">
                  <c:v>43065</c:v>
                </c:pt>
                <c:pt idx="1061">
                  <c:v>43066</c:v>
                </c:pt>
                <c:pt idx="1062">
                  <c:v>43067</c:v>
                </c:pt>
                <c:pt idx="1063">
                  <c:v>43068</c:v>
                </c:pt>
                <c:pt idx="1064">
                  <c:v>43069</c:v>
                </c:pt>
                <c:pt idx="1065">
                  <c:v>43070</c:v>
                </c:pt>
                <c:pt idx="1066">
                  <c:v>43071</c:v>
                </c:pt>
                <c:pt idx="1067">
                  <c:v>43072</c:v>
                </c:pt>
                <c:pt idx="1068">
                  <c:v>43073</c:v>
                </c:pt>
                <c:pt idx="1069">
                  <c:v>43074</c:v>
                </c:pt>
                <c:pt idx="1070">
                  <c:v>43075</c:v>
                </c:pt>
                <c:pt idx="1071">
                  <c:v>43076</c:v>
                </c:pt>
                <c:pt idx="1072">
                  <c:v>43077</c:v>
                </c:pt>
                <c:pt idx="1073">
                  <c:v>43078</c:v>
                </c:pt>
                <c:pt idx="1074">
                  <c:v>43079</c:v>
                </c:pt>
                <c:pt idx="1075">
                  <c:v>43080</c:v>
                </c:pt>
                <c:pt idx="1076">
                  <c:v>43081</c:v>
                </c:pt>
                <c:pt idx="1077">
                  <c:v>43082</c:v>
                </c:pt>
                <c:pt idx="1078">
                  <c:v>43083</c:v>
                </c:pt>
                <c:pt idx="1079">
                  <c:v>43084</c:v>
                </c:pt>
                <c:pt idx="1080">
                  <c:v>43085</c:v>
                </c:pt>
                <c:pt idx="1081">
                  <c:v>43086</c:v>
                </c:pt>
                <c:pt idx="1082">
                  <c:v>43087</c:v>
                </c:pt>
                <c:pt idx="1083">
                  <c:v>43088</c:v>
                </c:pt>
                <c:pt idx="1084">
                  <c:v>43089</c:v>
                </c:pt>
                <c:pt idx="1085">
                  <c:v>43090</c:v>
                </c:pt>
                <c:pt idx="1086">
                  <c:v>43091</c:v>
                </c:pt>
                <c:pt idx="1087">
                  <c:v>43092</c:v>
                </c:pt>
                <c:pt idx="1088">
                  <c:v>43093</c:v>
                </c:pt>
                <c:pt idx="1089">
                  <c:v>43094</c:v>
                </c:pt>
                <c:pt idx="1090">
                  <c:v>43095</c:v>
                </c:pt>
                <c:pt idx="1091">
                  <c:v>43096</c:v>
                </c:pt>
                <c:pt idx="1092">
                  <c:v>43097</c:v>
                </c:pt>
                <c:pt idx="1093">
                  <c:v>43098</c:v>
                </c:pt>
                <c:pt idx="1094">
                  <c:v>43099</c:v>
                </c:pt>
                <c:pt idx="1095">
                  <c:v>43100</c:v>
                </c:pt>
                <c:pt idx="1096">
                  <c:v>43101</c:v>
                </c:pt>
                <c:pt idx="1097">
                  <c:v>43102</c:v>
                </c:pt>
                <c:pt idx="1098">
                  <c:v>43103</c:v>
                </c:pt>
                <c:pt idx="1099">
                  <c:v>43104</c:v>
                </c:pt>
                <c:pt idx="1100">
                  <c:v>43105</c:v>
                </c:pt>
                <c:pt idx="1101">
                  <c:v>43106</c:v>
                </c:pt>
                <c:pt idx="1102">
                  <c:v>43107</c:v>
                </c:pt>
                <c:pt idx="1103">
                  <c:v>43108</c:v>
                </c:pt>
                <c:pt idx="1104">
                  <c:v>43109</c:v>
                </c:pt>
                <c:pt idx="1105">
                  <c:v>43110</c:v>
                </c:pt>
                <c:pt idx="1106">
                  <c:v>43111</c:v>
                </c:pt>
                <c:pt idx="1107">
                  <c:v>43112</c:v>
                </c:pt>
                <c:pt idx="1108">
                  <c:v>43113</c:v>
                </c:pt>
                <c:pt idx="1109">
                  <c:v>43114</c:v>
                </c:pt>
                <c:pt idx="1110">
                  <c:v>43115</c:v>
                </c:pt>
                <c:pt idx="1111">
                  <c:v>43116</c:v>
                </c:pt>
                <c:pt idx="1112">
                  <c:v>43117</c:v>
                </c:pt>
                <c:pt idx="1113">
                  <c:v>43118</c:v>
                </c:pt>
                <c:pt idx="1114">
                  <c:v>43119</c:v>
                </c:pt>
                <c:pt idx="1115">
                  <c:v>43120</c:v>
                </c:pt>
                <c:pt idx="1116">
                  <c:v>43121</c:v>
                </c:pt>
                <c:pt idx="1117">
                  <c:v>43122</c:v>
                </c:pt>
                <c:pt idx="1118">
                  <c:v>43123</c:v>
                </c:pt>
                <c:pt idx="1119">
                  <c:v>43124</c:v>
                </c:pt>
                <c:pt idx="1120">
                  <c:v>43125</c:v>
                </c:pt>
                <c:pt idx="1121">
                  <c:v>43126</c:v>
                </c:pt>
                <c:pt idx="1122">
                  <c:v>43127</c:v>
                </c:pt>
                <c:pt idx="1123">
                  <c:v>43128</c:v>
                </c:pt>
                <c:pt idx="1124">
                  <c:v>43129</c:v>
                </c:pt>
                <c:pt idx="1125">
                  <c:v>43130</c:v>
                </c:pt>
                <c:pt idx="1126">
                  <c:v>43131</c:v>
                </c:pt>
                <c:pt idx="1127">
                  <c:v>43132</c:v>
                </c:pt>
                <c:pt idx="1128">
                  <c:v>43133</c:v>
                </c:pt>
                <c:pt idx="1129">
                  <c:v>43134</c:v>
                </c:pt>
                <c:pt idx="1130">
                  <c:v>43135</c:v>
                </c:pt>
                <c:pt idx="1131">
                  <c:v>43136</c:v>
                </c:pt>
                <c:pt idx="1132">
                  <c:v>43137</c:v>
                </c:pt>
                <c:pt idx="1133">
                  <c:v>43138</c:v>
                </c:pt>
                <c:pt idx="1134">
                  <c:v>43139</c:v>
                </c:pt>
                <c:pt idx="1135">
                  <c:v>43140</c:v>
                </c:pt>
                <c:pt idx="1136">
                  <c:v>43141</c:v>
                </c:pt>
                <c:pt idx="1137">
                  <c:v>43142</c:v>
                </c:pt>
                <c:pt idx="1138">
                  <c:v>43143</c:v>
                </c:pt>
                <c:pt idx="1139">
                  <c:v>43144</c:v>
                </c:pt>
                <c:pt idx="1140">
                  <c:v>43145</c:v>
                </c:pt>
                <c:pt idx="1141">
                  <c:v>43146</c:v>
                </c:pt>
                <c:pt idx="1142">
                  <c:v>43147</c:v>
                </c:pt>
                <c:pt idx="1143">
                  <c:v>43148</c:v>
                </c:pt>
                <c:pt idx="1144">
                  <c:v>43149</c:v>
                </c:pt>
                <c:pt idx="1145">
                  <c:v>43150</c:v>
                </c:pt>
                <c:pt idx="1146">
                  <c:v>43151</c:v>
                </c:pt>
                <c:pt idx="1147">
                  <c:v>43152</c:v>
                </c:pt>
                <c:pt idx="1148">
                  <c:v>43153</c:v>
                </c:pt>
                <c:pt idx="1149">
                  <c:v>43154</c:v>
                </c:pt>
                <c:pt idx="1150">
                  <c:v>43155</c:v>
                </c:pt>
                <c:pt idx="1151">
                  <c:v>43156</c:v>
                </c:pt>
                <c:pt idx="1152">
                  <c:v>43157</c:v>
                </c:pt>
                <c:pt idx="1153">
                  <c:v>43158</c:v>
                </c:pt>
                <c:pt idx="1154">
                  <c:v>43159</c:v>
                </c:pt>
                <c:pt idx="1155">
                  <c:v>43160</c:v>
                </c:pt>
                <c:pt idx="1156">
                  <c:v>43161</c:v>
                </c:pt>
                <c:pt idx="1157">
                  <c:v>43162</c:v>
                </c:pt>
                <c:pt idx="1158">
                  <c:v>43163</c:v>
                </c:pt>
                <c:pt idx="1159">
                  <c:v>43164</c:v>
                </c:pt>
                <c:pt idx="1160">
                  <c:v>43165</c:v>
                </c:pt>
                <c:pt idx="1161">
                  <c:v>43166</c:v>
                </c:pt>
                <c:pt idx="1162">
                  <c:v>43167</c:v>
                </c:pt>
                <c:pt idx="1163">
                  <c:v>43168</c:v>
                </c:pt>
                <c:pt idx="1164">
                  <c:v>43169</c:v>
                </c:pt>
                <c:pt idx="1165">
                  <c:v>43170</c:v>
                </c:pt>
                <c:pt idx="1166">
                  <c:v>43171</c:v>
                </c:pt>
                <c:pt idx="1167">
                  <c:v>43172</c:v>
                </c:pt>
                <c:pt idx="1168">
                  <c:v>43173</c:v>
                </c:pt>
                <c:pt idx="1169">
                  <c:v>43174</c:v>
                </c:pt>
                <c:pt idx="1170">
                  <c:v>43175</c:v>
                </c:pt>
                <c:pt idx="1171">
                  <c:v>43176</c:v>
                </c:pt>
                <c:pt idx="1172">
                  <c:v>43177</c:v>
                </c:pt>
                <c:pt idx="1173">
                  <c:v>43178</c:v>
                </c:pt>
                <c:pt idx="1174">
                  <c:v>43179</c:v>
                </c:pt>
                <c:pt idx="1175">
                  <c:v>43180</c:v>
                </c:pt>
                <c:pt idx="1176">
                  <c:v>43181</c:v>
                </c:pt>
                <c:pt idx="1177">
                  <c:v>43182</c:v>
                </c:pt>
                <c:pt idx="1178">
                  <c:v>43183</c:v>
                </c:pt>
                <c:pt idx="1179">
                  <c:v>43184</c:v>
                </c:pt>
                <c:pt idx="1180">
                  <c:v>43185</c:v>
                </c:pt>
                <c:pt idx="1181">
                  <c:v>43186</c:v>
                </c:pt>
                <c:pt idx="1182">
                  <c:v>43187</c:v>
                </c:pt>
                <c:pt idx="1183">
                  <c:v>43188</c:v>
                </c:pt>
                <c:pt idx="1184">
                  <c:v>43189</c:v>
                </c:pt>
                <c:pt idx="1185">
                  <c:v>43190</c:v>
                </c:pt>
                <c:pt idx="1186">
                  <c:v>43191</c:v>
                </c:pt>
                <c:pt idx="1187">
                  <c:v>43192</c:v>
                </c:pt>
                <c:pt idx="1188">
                  <c:v>43193</c:v>
                </c:pt>
                <c:pt idx="1189">
                  <c:v>43194</c:v>
                </c:pt>
                <c:pt idx="1190">
                  <c:v>43195</c:v>
                </c:pt>
                <c:pt idx="1191">
                  <c:v>43196</c:v>
                </c:pt>
                <c:pt idx="1192">
                  <c:v>43197</c:v>
                </c:pt>
                <c:pt idx="1193">
                  <c:v>43198</c:v>
                </c:pt>
                <c:pt idx="1194">
                  <c:v>43199</c:v>
                </c:pt>
                <c:pt idx="1195">
                  <c:v>43200</c:v>
                </c:pt>
                <c:pt idx="1196">
                  <c:v>43201</c:v>
                </c:pt>
                <c:pt idx="1197">
                  <c:v>43202</c:v>
                </c:pt>
                <c:pt idx="1198">
                  <c:v>43203</c:v>
                </c:pt>
                <c:pt idx="1199">
                  <c:v>43204</c:v>
                </c:pt>
                <c:pt idx="1200">
                  <c:v>43205</c:v>
                </c:pt>
                <c:pt idx="1201">
                  <c:v>43206</c:v>
                </c:pt>
                <c:pt idx="1202">
                  <c:v>43207</c:v>
                </c:pt>
                <c:pt idx="1203">
                  <c:v>43208</c:v>
                </c:pt>
                <c:pt idx="1204">
                  <c:v>43209</c:v>
                </c:pt>
                <c:pt idx="1205">
                  <c:v>43210</c:v>
                </c:pt>
                <c:pt idx="1206">
                  <c:v>43211</c:v>
                </c:pt>
                <c:pt idx="1207">
                  <c:v>43212</c:v>
                </c:pt>
                <c:pt idx="1208">
                  <c:v>43213</c:v>
                </c:pt>
                <c:pt idx="1209">
                  <c:v>43214</c:v>
                </c:pt>
                <c:pt idx="1210">
                  <c:v>43215</c:v>
                </c:pt>
                <c:pt idx="1211">
                  <c:v>43216</c:v>
                </c:pt>
                <c:pt idx="1212">
                  <c:v>43217</c:v>
                </c:pt>
                <c:pt idx="1213">
                  <c:v>43218</c:v>
                </c:pt>
                <c:pt idx="1214">
                  <c:v>43219</c:v>
                </c:pt>
                <c:pt idx="1215">
                  <c:v>43220</c:v>
                </c:pt>
                <c:pt idx="1216">
                  <c:v>43221</c:v>
                </c:pt>
                <c:pt idx="1217">
                  <c:v>43222</c:v>
                </c:pt>
                <c:pt idx="1218">
                  <c:v>43223</c:v>
                </c:pt>
                <c:pt idx="1219">
                  <c:v>43224</c:v>
                </c:pt>
                <c:pt idx="1220">
                  <c:v>43225</c:v>
                </c:pt>
                <c:pt idx="1221">
                  <c:v>43226</c:v>
                </c:pt>
                <c:pt idx="1222">
                  <c:v>43227</c:v>
                </c:pt>
                <c:pt idx="1223">
                  <c:v>43228</c:v>
                </c:pt>
                <c:pt idx="1224">
                  <c:v>43229</c:v>
                </c:pt>
                <c:pt idx="1225">
                  <c:v>43230</c:v>
                </c:pt>
                <c:pt idx="1226">
                  <c:v>43231</c:v>
                </c:pt>
                <c:pt idx="1227">
                  <c:v>43232</c:v>
                </c:pt>
                <c:pt idx="1228">
                  <c:v>43233</c:v>
                </c:pt>
                <c:pt idx="1229">
                  <c:v>43234</c:v>
                </c:pt>
                <c:pt idx="1230">
                  <c:v>43235</c:v>
                </c:pt>
                <c:pt idx="1231">
                  <c:v>43236</c:v>
                </c:pt>
                <c:pt idx="1232">
                  <c:v>43237</c:v>
                </c:pt>
                <c:pt idx="1233">
                  <c:v>43238</c:v>
                </c:pt>
                <c:pt idx="1234">
                  <c:v>43239</c:v>
                </c:pt>
                <c:pt idx="1235">
                  <c:v>43240</c:v>
                </c:pt>
                <c:pt idx="1236">
                  <c:v>43241</c:v>
                </c:pt>
                <c:pt idx="1237">
                  <c:v>43242</c:v>
                </c:pt>
                <c:pt idx="1238">
                  <c:v>43243</c:v>
                </c:pt>
                <c:pt idx="1239">
                  <c:v>43244</c:v>
                </c:pt>
                <c:pt idx="1240">
                  <c:v>43245</c:v>
                </c:pt>
                <c:pt idx="1241">
                  <c:v>43246</c:v>
                </c:pt>
                <c:pt idx="1242">
                  <c:v>43247</c:v>
                </c:pt>
                <c:pt idx="1243">
                  <c:v>43248</c:v>
                </c:pt>
                <c:pt idx="1244">
                  <c:v>43249</c:v>
                </c:pt>
                <c:pt idx="1245">
                  <c:v>43250</c:v>
                </c:pt>
                <c:pt idx="1246">
                  <c:v>43251</c:v>
                </c:pt>
                <c:pt idx="1247">
                  <c:v>43252</c:v>
                </c:pt>
                <c:pt idx="1248">
                  <c:v>43253</c:v>
                </c:pt>
                <c:pt idx="1249">
                  <c:v>43254</c:v>
                </c:pt>
                <c:pt idx="1250">
                  <c:v>43255</c:v>
                </c:pt>
                <c:pt idx="1251">
                  <c:v>43256</c:v>
                </c:pt>
                <c:pt idx="1252">
                  <c:v>43257</c:v>
                </c:pt>
                <c:pt idx="1253">
                  <c:v>43258</c:v>
                </c:pt>
                <c:pt idx="1254">
                  <c:v>43259</c:v>
                </c:pt>
                <c:pt idx="1255">
                  <c:v>43260</c:v>
                </c:pt>
                <c:pt idx="1256">
                  <c:v>43261</c:v>
                </c:pt>
                <c:pt idx="1257">
                  <c:v>43262</c:v>
                </c:pt>
                <c:pt idx="1258">
                  <c:v>43263</c:v>
                </c:pt>
                <c:pt idx="1259">
                  <c:v>43264</c:v>
                </c:pt>
                <c:pt idx="1260">
                  <c:v>43265</c:v>
                </c:pt>
                <c:pt idx="1261">
                  <c:v>43266</c:v>
                </c:pt>
                <c:pt idx="1262">
                  <c:v>43267</c:v>
                </c:pt>
                <c:pt idx="1263">
                  <c:v>43268</c:v>
                </c:pt>
                <c:pt idx="1264">
                  <c:v>43269</c:v>
                </c:pt>
                <c:pt idx="1265">
                  <c:v>43270</c:v>
                </c:pt>
                <c:pt idx="1266">
                  <c:v>43271</c:v>
                </c:pt>
                <c:pt idx="1267">
                  <c:v>43272</c:v>
                </c:pt>
                <c:pt idx="1268">
                  <c:v>43273</c:v>
                </c:pt>
                <c:pt idx="1269">
                  <c:v>43274</c:v>
                </c:pt>
                <c:pt idx="1270">
                  <c:v>43275</c:v>
                </c:pt>
                <c:pt idx="1271">
                  <c:v>43276</c:v>
                </c:pt>
                <c:pt idx="1272">
                  <c:v>43277</c:v>
                </c:pt>
                <c:pt idx="1273">
                  <c:v>43278</c:v>
                </c:pt>
                <c:pt idx="1274">
                  <c:v>43279</c:v>
                </c:pt>
                <c:pt idx="1275">
                  <c:v>43280</c:v>
                </c:pt>
                <c:pt idx="1276">
                  <c:v>43281</c:v>
                </c:pt>
                <c:pt idx="1277">
                  <c:v>43282</c:v>
                </c:pt>
                <c:pt idx="1278">
                  <c:v>43283</c:v>
                </c:pt>
                <c:pt idx="1279">
                  <c:v>43284</c:v>
                </c:pt>
                <c:pt idx="1280">
                  <c:v>43285</c:v>
                </c:pt>
                <c:pt idx="1281">
                  <c:v>43286</c:v>
                </c:pt>
                <c:pt idx="1282">
                  <c:v>43287</c:v>
                </c:pt>
                <c:pt idx="1283">
                  <c:v>43288</c:v>
                </c:pt>
                <c:pt idx="1284">
                  <c:v>43289</c:v>
                </c:pt>
                <c:pt idx="1285">
                  <c:v>43290</c:v>
                </c:pt>
                <c:pt idx="1286">
                  <c:v>43291</c:v>
                </c:pt>
                <c:pt idx="1287">
                  <c:v>43292</c:v>
                </c:pt>
                <c:pt idx="1288">
                  <c:v>43293</c:v>
                </c:pt>
                <c:pt idx="1289">
                  <c:v>43294</c:v>
                </c:pt>
                <c:pt idx="1290">
                  <c:v>43295</c:v>
                </c:pt>
                <c:pt idx="1291">
                  <c:v>43296</c:v>
                </c:pt>
                <c:pt idx="1292">
                  <c:v>43297</c:v>
                </c:pt>
                <c:pt idx="1293">
                  <c:v>43298</c:v>
                </c:pt>
                <c:pt idx="1294">
                  <c:v>43299</c:v>
                </c:pt>
                <c:pt idx="1295">
                  <c:v>43300</c:v>
                </c:pt>
                <c:pt idx="1296">
                  <c:v>43301</c:v>
                </c:pt>
                <c:pt idx="1297">
                  <c:v>43302</c:v>
                </c:pt>
                <c:pt idx="1298">
                  <c:v>43303</c:v>
                </c:pt>
                <c:pt idx="1299">
                  <c:v>43304</c:v>
                </c:pt>
                <c:pt idx="1300">
                  <c:v>43305</c:v>
                </c:pt>
                <c:pt idx="1301">
                  <c:v>43306</c:v>
                </c:pt>
                <c:pt idx="1302">
                  <c:v>43307</c:v>
                </c:pt>
                <c:pt idx="1303">
                  <c:v>43308</c:v>
                </c:pt>
                <c:pt idx="1304">
                  <c:v>43309</c:v>
                </c:pt>
                <c:pt idx="1305">
                  <c:v>43310</c:v>
                </c:pt>
                <c:pt idx="1306">
                  <c:v>43311</c:v>
                </c:pt>
                <c:pt idx="1307">
                  <c:v>43312</c:v>
                </c:pt>
                <c:pt idx="1308">
                  <c:v>43313</c:v>
                </c:pt>
                <c:pt idx="1309">
                  <c:v>43314</c:v>
                </c:pt>
                <c:pt idx="1310">
                  <c:v>43315</c:v>
                </c:pt>
                <c:pt idx="1311">
                  <c:v>43316</c:v>
                </c:pt>
                <c:pt idx="1312">
                  <c:v>43317</c:v>
                </c:pt>
                <c:pt idx="1313">
                  <c:v>43318</c:v>
                </c:pt>
                <c:pt idx="1314">
                  <c:v>43319</c:v>
                </c:pt>
                <c:pt idx="1315">
                  <c:v>43320</c:v>
                </c:pt>
                <c:pt idx="1316">
                  <c:v>43321</c:v>
                </c:pt>
                <c:pt idx="1317">
                  <c:v>43322</c:v>
                </c:pt>
                <c:pt idx="1318">
                  <c:v>43323</c:v>
                </c:pt>
                <c:pt idx="1319">
                  <c:v>43324</c:v>
                </c:pt>
                <c:pt idx="1320">
                  <c:v>43325</c:v>
                </c:pt>
                <c:pt idx="1321">
                  <c:v>43326</c:v>
                </c:pt>
                <c:pt idx="1322">
                  <c:v>43327</c:v>
                </c:pt>
                <c:pt idx="1323">
                  <c:v>43328</c:v>
                </c:pt>
                <c:pt idx="1324">
                  <c:v>43329</c:v>
                </c:pt>
                <c:pt idx="1325">
                  <c:v>43330</c:v>
                </c:pt>
                <c:pt idx="1326">
                  <c:v>43331</c:v>
                </c:pt>
                <c:pt idx="1327">
                  <c:v>43332</c:v>
                </c:pt>
                <c:pt idx="1328">
                  <c:v>43333</c:v>
                </c:pt>
                <c:pt idx="1329">
                  <c:v>43334</c:v>
                </c:pt>
                <c:pt idx="1330">
                  <c:v>43335</c:v>
                </c:pt>
                <c:pt idx="1331">
                  <c:v>43336</c:v>
                </c:pt>
                <c:pt idx="1332">
                  <c:v>43337</c:v>
                </c:pt>
                <c:pt idx="1333">
                  <c:v>43338</c:v>
                </c:pt>
                <c:pt idx="1334">
                  <c:v>43339</c:v>
                </c:pt>
                <c:pt idx="1335">
                  <c:v>43340</c:v>
                </c:pt>
                <c:pt idx="1336">
                  <c:v>43341</c:v>
                </c:pt>
                <c:pt idx="1337">
                  <c:v>43342</c:v>
                </c:pt>
                <c:pt idx="1338">
                  <c:v>43343</c:v>
                </c:pt>
                <c:pt idx="1339">
                  <c:v>43344</c:v>
                </c:pt>
                <c:pt idx="1340">
                  <c:v>43345</c:v>
                </c:pt>
                <c:pt idx="1341">
                  <c:v>43346</c:v>
                </c:pt>
                <c:pt idx="1342">
                  <c:v>43347</c:v>
                </c:pt>
                <c:pt idx="1343">
                  <c:v>43348</c:v>
                </c:pt>
                <c:pt idx="1344">
                  <c:v>43349</c:v>
                </c:pt>
                <c:pt idx="1345">
                  <c:v>43350</c:v>
                </c:pt>
                <c:pt idx="1346">
                  <c:v>43351</c:v>
                </c:pt>
                <c:pt idx="1347">
                  <c:v>43352</c:v>
                </c:pt>
                <c:pt idx="1348">
                  <c:v>43353</c:v>
                </c:pt>
                <c:pt idx="1349">
                  <c:v>43354</c:v>
                </c:pt>
                <c:pt idx="1350">
                  <c:v>43355</c:v>
                </c:pt>
                <c:pt idx="1351">
                  <c:v>43356</c:v>
                </c:pt>
                <c:pt idx="1352">
                  <c:v>43357</c:v>
                </c:pt>
                <c:pt idx="1353">
                  <c:v>43358</c:v>
                </c:pt>
                <c:pt idx="1354">
                  <c:v>43359</c:v>
                </c:pt>
                <c:pt idx="1355">
                  <c:v>43360</c:v>
                </c:pt>
                <c:pt idx="1356">
                  <c:v>43361</c:v>
                </c:pt>
                <c:pt idx="1357">
                  <c:v>43362</c:v>
                </c:pt>
                <c:pt idx="1358">
                  <c:v>43363</c:v>
                </c:pt>
                <c:pt idx="1359">
                  <c:v>43364</c:v>
                </c:pt>
                <c:pt idx="1360">
                  <c:v>43365</c:v>
                </c:pt>
                <c:pt idx="1361">
                  <c:v>43366</c:v>
                </c:pt>
                <c:pt idx="1362">
                  <c:v>43367</c:v>
                </c:pt>
                <c:pt idx="1363">
                  <c:v>43368</c:v>
                </c:pt>
                <c:pt idx="1364">
                  <c:v>43369</c:v>
                </c:pt>
                <c:pt idx="1365">
                  <c:v>43370</c:v>
                </c:pt>
                <c:pt idx="1366">
                  <c:v>43371</c:v>
                </c:pt>
                <c:pt idx="1367">
                  <c:v>43372</c:v>
                </c:pt>
                <c:pt idx="1368">
                  <c:v>43373</c:v>
                </c:pt>
                <c:pt idx="1369">
                  <c:v>43374</c:v>
                </c:pt>
                <c:pt idx="1370">
                  <c:v>43375</c:v>
                </c:pt>
                <c:pt idx="1371">
                  <c:v>43376</c:v>
                </c:pt>
                <c:pt idx="1372">
                  <c:v>43377</c:v>
                </c:pt>
                <c:pt idx="1373">
                  <c:v>43378</c:v>
                </c:pt>
                <c:pt idx="1374">
                  <c:v>43379</c:v>
                </c:pt>
                <c:pt idx="1375">
                  <c:v>43380</c:v>
                </c:pt>
                <c:pt idx="1376">
                  <c:v>43381</c:v>
                </c:pt>
                <c:pt idx="1377">
                  <c:v>43382</c:v>
                </c:pt>
                <c:pt idx="1378">
                  <c:v>43383</c:v>
                </c:pt>
                <c:pt idx="1379">
                  <c:v>43384</c:v>
                </c:pt>
                <c:pt idx="1380">
                  <c:v>43385</c:v>
                </c:pt>
                <c:pt idx="1381">
                  <c:v>43386</c:v>
                </c:pt>
                <c:pt idx="1382">
                  <c:v>43387</c:v>
                </c:pt>
                <c:pt idx="1383">
                  <c:v>43388</c:v>
                </c:pt>
                <c:pt idx="1384">
                  <c:v>43389</c:v>
                </c:pt>
                <c:pt idx="1385">
                  <c:v>43390</c:v>
                </c:pt>
                <c:pt idx="1386">
                  <c:v>43391</c:v>
                </c:pt>
                <c:pt idx="1387">
                  <c:v>43392</c:v>
                </c:pt>
                <c:pt idx="1388">
                  <c:v>43393</c:v>
                </c:pt>
                <c:pt idx="1389">
                  <c:v>43394</c:v>
                </c:pt>
                <c:pt idx="1390">
                  <c:v>43395</c:v>
                </c:pt>
                <c:pt idx="1391">
                  <c:v>43396</c:v>
                </c:pt>
                <c:pt idx="1392">
                  <c:v>43397</c:v>
                </c:pt>
                <c:pt idx="1393">
                  <c:v>43398</c:v>
                </c:pt>
                <c:pt idx="1394">
                  <c:v>43399</c:v>
                </c:pt>
                <c:pt idx="1395">
                  <c:v>43400</c:v>
                </c:pt>
                <c:pt idx="1396">
                  <c:v>43401</c:v>
                </c:pt>
                <c:pt idx="1397">
                  <c:v>43402</c:v>
                </c:pt>
                <c:pt idx="1398">
                  <c:v>43403</c:v>
                </c:pt>
                <c:pt idx="1399">
                  <c:v>43404</c:v>
                </c:pt>
                <c:pt idx="1400">
                  <c:v>43405</c:v>
                </c:pt>
                <c:pt idx="1401">
                  <c:v>43406</c:v>
                </c:pt>
                <c:pt idx="1402">
                  <c:v>43407</c:v>
                </c:pt>
                <c:pt idx="1403">
                  <c:v>43408</c:v>
                </c:pt>
                <c:pt idx="1404">
                  <c:v>43409</c:v>
                </c:pt>
                <c:pt idx="1405">
                  <c:v>43410</c:v>
                </c:pt>
                <c:pt idx="1406">
                  <c:v>43411</c:v>
                </c:pt>
                <c:pt idx="1407">
                  <c:v>43412</c:v>
                </c:pt>
                <c:pt idx="1408">
                  <c:v>43413</c:v>
                </c:pt>
                <c:pt idx="1409">
                  <c:v>43414</c:v>
                </c:pt>
                <c:pt idx="1410">
                  <c:v>43415</c:v>
                </c:pt>
                <c:pt idx="1411">
                  <c:v>43416</c:v>
                </c:pt>
                <c:pt idx="1412">
                  <c:v>43417</c:v>
                </c:pt>
                <c:pt idx="1413">
                  <c:v>43418</c:v>
                </c:pt>
                <c:pt idx="1414">
                  <c:v>43419</c:v>
                </c:pt>
                <c:pt idx="1415">
                  <c:v>43420</c:v>
                </c:pt>
                <c:pt idx="1416">
                  <c:v>43421</c:v>
                </c:pt>
                <c:pt idx="1417">
                  <c:v>43422</c:v>
                </c:pt>
                <c:pt idx="1418">
                  <c:v>43423</c:v>
                </c:pt>
                <c:pt idx="1419">
                  <c:v>43424</c:v>
                </c:pt>
                <c:pt idx="1420">
                  <c:v>43425</c:v>
                </c:pt>
                <c:pt idx="1421">
                  <c:v>43426</c:v>
                </c:pt>
                <c:pt idx="1422">
                  <c:v>43427</c:v>
                </c:pt>
                <c:pt idx="1423">
                  <c:v>43428</c:v>
                </c:pt>
                <c:pt idx="1424">
                  <c:v>43429</c:v>
                </c:pt>
                <c:pt idx="1425">
                  <c:v>43430</c:v>
                </c:pt>
                <c:pt idx="1426">
                  <c:v>43431</c:v>
                </c:pt>
                <c:pt idx="1427">
                  <c:v>43432</c:v>
                </c:pt>
                <c:pt idx="1428">
                  <c:v>43433</c:v>
                </c:pt>
                <c:pt idx="1429">
                  <c:v>43434</c:v>
                </c:pt>
                <c:pt idx="1430">
                  <c:v>43435</c:v>
                </c:pt>
                <c:pt idx="1431">
                  <c:v>43436</c:v>
                </c:pt>
                <c:pt idx="1432">
                  <c:v>43437</c:v>
                </c:pt>
                <c:pt idx="1433">
                  <c:v>43438</c:v>
                </c:pt>
                <c:pt idx="1434">
                  <c:v>43439</c:v>
                </c:pt>
                <c:pt idx="1435">
                  <c:v>43440</c:v>
                </c:pt>
                <c:pt idx="1436">
                  <c:v>43441</c:v>
                </c:pt>
                <c:pt idx="1437">
                  <c:v>43442</c:v>
                </c:pt>
                <c:pt idx="1438">
                  <c:v>43443</c:v>
                </c:pt>
                <c:pt idx="1439">
                  <c:v>43444</c:v>
                </c:pt>
                <c:pt idx="1440">
                  <c:v>43445</c:v>
                </c:pt>
                <c:pt idx="1441">
                  <c:v>43446</c:v>
                </c:pt>
                <c:pt idx="1442">
                  <c:v>43447</c:v>
                </c:pt>
                <c:pt idx="1443">
                  <c:v>43448</c:v>
                </c:pt>
                <c:pt idx="1444">
                  <c:v>43449</c:v>
                </c:pt>
                <c:pt idx="1445">
                  <c:v>43450</c:v>
                </c:pt>
                <c:pt idx="1446">
                  <c:v>43451</c:v>
                </c:pt>
                <c:pt idx="1447">
                  <c:v>43452</c:v>
                </c:pt>
                <c:pt idx="1448">
                  <c:v>43453</c:v>
                </c:pt>
                <c:pt idx="1449">
                  <c:v>43454</c:v>
                </c:pt>
                <c:pt idx="1450">
                  <c:v>43455</c:v>
                </c:pt>
                <c:pt idx="1451">
                  <c:v>43456</c:v>
                </c:pt>
                <c:pt idx="1452">
                  <c:v>43457</c:v>
                </c:pt>
                <c:pt idx="1453">
                  <c:v>43458</c:v>
                </c:pt>
                <c:pt idx="1454">
                  <c:v>43459</c:v>
                </c:pt>
                <c:pt idx="1455">
                  <c:v>43460</c:v>
                </c:pt>
                <c:pt idx="1456">
                  <c:v>43461</c:v>
                </c:pt>
                <c:pt idx="1457">
                  <c:v>43462</c:v>
                </c:pt>
                <c:pt idx="1458">
                  <c:v>43463</c:v>
                </c:pt>
                <c:pt idx="1459">
                  <c:v>43464</c:v>
                </c:pt>
                <c:pt idx="1460">
                  <c:v>43465</c:v>
                </c:pt>
                <c:pt idx="1461">
                  <c:v>43466</c:v>
                </c:pt>
                <c:pt idx="1462">
                  <c:v>43467</c:v>
                </c:pt>
                <c:pt idx="1463">
                  <c:v>43468</c:v>
                </c:pt>
                <c:pt idx="1464">
                  <c:v>43469</c:v>
                </c:pt>
                <c:pt idx="1465">
                  <c:v>43470</c:v>
                </c:pt>
                <c:pt idx="1466">
                  <c:v>43471</c:v>
                </c:pt>
                <c:pt idx="1467">
                  <c:v>43472</c:v>
                </c:pt>
                <c:pt idx="1468">
                  <c:v>43473</c:v>
                </c:pt>
                <c:pt idx="1469">
                  <c:v>43474</c:v>
                </c:pt>
                <c:pt idx="1470">
                  <c:v>43475</c:v>
                </c:pt>
                <c:pt idx="1471">
                  <c:v>43476</c:v>
                </c:pt>
                <c:pt idx="1472">
                  <c:v>43477</c:v>
                </c:pt>
                <c:pt idx="1473">
                  <c:v>43478</c:v>
                </c:pt>
                <c:pt idx="1474">
                  <c:v>43479</c:v>
                </c:pt>
                <c:pt idx="1475">
                  <c:v>43480</c:v>
                </c:pt>
                <c:pt idx="1476">
                  <c:v>43481</c:v>
                </c:pt>
                <c:pt idx="1477">
                  <c:v>43482</c:v>
                </c:pt>
                <c:pt idx="1478">
                  <c:v>43483</c:v>
                </c:pt>
                <c:pt idx="1479">
                  <c:v>43484</c:v>
                </c:pt>
                <c:pt idx="1480">
                  <c:v>43485</c:v>
                </c:pt>
                <c:pt idx="1481">
                  <c:v>43486</c:v>
                </c:pt>
                <c:pt idx="1482">
                  <c:v>43487</c:v>
                </c:pt>
                <c:pt idx="1483">
                  <c:v>43488</c:v>
                </c:pt>
                <c:pt idx="1484">
                  <c:v>43489</c:v>
                </c:pt>
                <c:pt idx="1485">
                  <c:v>43490</c:v>
                </c:pt>
                <c:pt idx="1486">
                  <c:v>43491</c:v>
                </c:pt>
                <c:pt idx="1487">
                  <c:v>43492</c:v>
                </c:pt>
                <c:pt idx="1488">
                  <c:v>43493</c:v>
                </c:pt>
                <c:pt idx="1489">
                  <c:v>43494</c:v>
                </c:pt>
                <c:pt idx="1490">
                  <c:v>43495</c:v>
                </c:pt>
                <c:pt idx="1491">
                  <c:v>43496</c:v>
                </c:pt>
                <c:pt idx="1492">
                  <c:v>43497</c:v>
                </c:pt>
                <c:pt idx="1493">
                  <c:v>43498</c:v>
                </c:pt>
                <c:pt idx="1494">
                  <c:v>43499</c:v>
                </c:pt>
                <c:pt idx="1495">
                  <c:v>43500</c:v>
                </c:pt>
                <c:pt idx="1496">
                  <c:v>43501</c:v>
                </c:pt>
                <c:pt idx="1497">
                  <c:v>43502</c:v>
                </c:pt>
                <c:pt idx="1498">
                  <c:v>43503</c:v>
                </c:pt>
                <c:pt idx="1499">
                  <c:v>43504</c:v>
                </c:pt>
                <c:pt idx="1500">
                  <c:v>43505</c:v>
                </c:pt>
                <c:pt idx="1501">
                  <c:v>43506</c:v>
                </c:pt>
                <c:pt idx="1502">
                  <c:v>43507</c:v>
                </c:pt>
                <c:pt idx="1503">
                  <c:v>43508</c:v>
                </c:pt>
                <c:pt idx="1504">
                  <c:v>43509</c:v>
                </c:pt>
                <c:pt idx="1505">
                  <c:v>43510</c:v>
                </c:pt>
                <c:pt idx="1506">
                  <c:v>43511</c:v>
                </c:pt>
                <c:pt idx="1507">
                  <c:v>43512</c:v>
                </c:pt>
                <c:pt idx="1508">
                  <c:v>43513</c:v>
                </c:pt>
                <c:pt idx="1509">
                  <c:v>43514</c:v>
                </c:pt>
                <c:pt idx="1510">
                  <c:v>43515</c:v>
                </c:pt>
                <c:pt idx="1511">
                  <c:v>43516</c:v>
                </c:pt>
                <c:pt idx="1512">
                  <c:v>43517</c:v>
                </c:pt>
                <c:pt idx="1513">
                  <c:v>43518</c:v>
                </c:pt>
                <c:pt idx="1514">
                  <c:v>43519</c:v>
                </c:pt>
                <c:pt idx="1515">
                  <c:v>43520</c:v>
                </c:pt>
                <c:pt idx="1516">
                  <c:v>43521</c:v>
                </c:pt>
                <c:pt idx="1517">
                  <c:v>43522</c:v>
                </c:pt>
                <c:pt idx="1518">
                  <c:v>43523</c:v>
                </c:pt>
                <c:pt idx="1519">
                  <c:v>43524</c:v>
                </c:pt>
                <c:pt idx="1520">
                  <c:v>43525</c:v>
                </c:pt>
                <c:pt idx="1521">
                  <c:v>43526</c:v>
                </c:pt>
                <c:pt idx="1522">
                  <c:v>43527</c:v>
                </c:pt>
                <c:pt idx="1523">
                  <c:v>43528</c:v>
                </c:pt>
                <c:pt idx="1524">
                  <c:v>43529</c:v>
                </c:pt>
                <c:pt idx="1525">
                  <c:v>43530</c:v>
                </c:pt>
                <c:pt idx="1526">
                  <c:v>43531</c:v>
                </c:pt>
                <c:pt idx="1527">
                  <c:v>43532</c:v>
                </c:pt>
                <c:pt idx="1528">
                  <c:v>43533</c:v>
                </c:pt>
                <c:pt idx="1529">
                  <c:v>43534</c:v>
                </c:pt>
                <c:pt idx="1530">
                  <c:v>43535</c:v>
                </c:pt>
                <c:pt idx="1531">
                  <c:v>43536</c:v>
                </c:pt>
                <c:pt idx="1532">
                  <c:v>43537</c:v>
                </c:pt>
                <c:pt idx="1533">
                  <c:v>43538</c:v>
                </c:pt>
                <c:pt idx="1534">
                  <c:v>43539</c:v>
                </c:pt>
                <c:pt idx="1535">
                  <c:v>43540</c:v>
                </c:pt>
                <c:pt idx="1536">
                  <c:v>43541</c:v>
                </c:pt>
                <c:pt idx="1537">
                  <c:v>43542</c:v>
                </c:pt>
                <c:pt idx="1538">
                  <c:v>43543</c:v>
                </c:pt>
                <c:pt idx="1539">
                  <c:v>43544</c:v>
                </c:pt>
                <c:pt idx="1540">
                  <c:v>43545</c:v>
                </c:pt>
                <c:pt idx="1541">
                  <c:v>43546</c:v>
                </c:pt>
                <c:pt idx="1542">
                  <c:v>43547</c:v>
                </c:pt>
                <c:pt idx="1543">
                  <c:v>43548</c:v>
                </c:pt>
                <c:pt idx="1544">
                  <c:v>43549</c:v>
                </c:pt>
                <c:pt idx="1545">
                  <c:v>43550</c:v>
                </c:pt>
                <c:pt idx="1546">
                  <c:v>43551</c:v>
                </c:pt>
                <c:pt idx="1547">
                  <c:v>43552</c:v>
                </c:pt>
                <c:pt idx="1548">
                  <c:v>43553</c:v>
                </c:pt>
                <c:pt idx="1549">
                  <c:v>43554</c:v>
                </c:pt>
                <c:pt idx="1550">
                  <c:v>43555</c:v>
                </c:pt>
                <c:pt idx="1551">
                  <c:v>43556</c:v>
                </c:pt>
                <c:pt idx="1552">
                  <c:v>43557</c:v>
                </c:pt>
                <c:pt idx="1553">
                  <c:v>43558</c:v>
                </c:pt>
                <c:pt idx="1554">
                  <c:v>43559</c:v>
                </c:pt>
                <c:pt idx="1555">
                  <c:v>43560</c:v>
                </c:pt>
                <c:pt idx="1556">
                  <c:v>43561</c:v>
                </c:pt>
                <c:pt idx="1557">
                  <c:v>43562</c:v>
                </c:pt>
                <c:pt idx="1558">
                  <c:v>43563</c:v>
                </c:pt>
                <c:pt idx="1559">
                  <c:v>43564</c:v>
                </c:pt>
                <c:pt idx="1560">
                  <c:v>43565</c:v>
                </c:pt>
                <c:pt idx="1561">
                  <c:v>43566</c:v>
                </c:pt>
                <c:pt idx="1562">
                  <c:v>43567</c:v>
                </c:pt>
                <c:pt idx="1563">
                  <c:v>43568</c:v>
                </c:pt>
                <c:pt idx="1564">
                  <c:v>43569</c:v>
                </c:pt>
                <c:pt idx="1565">
                  <c:v>43570</c:v>
                </c:pt>
                <c:pt idx="1566">
                  <c:v>43571</c:v>
                </c:pt>
                <c:pt idx="1567">
                  <c:v>43572</c:v>
                </c:pt>
                <c:pt idx="1568">
                  <c:v>43573</c:v>
                </c:pt>
                <c:pt idx="1569">
                  <c:v>43574</c:v>
                </c:pt>
                <c:pt idx="1570">
                  <c:v>43575</c:v>
                </c:pt>
                <c:pt idx="1571">
                  <c:v>43576</c:v>
                </c:pt>
                <c:pt idx="1572">
                  <c:v>43577</c:v>
                </c:pt>
                <c:pt idx="1573">
                  <c:v>43578</c:v>
                </c:pt>
                <c:pt idx="1574">
                  <c:v>43579</c:v>
                </c:pt>
                <c:pt idx="1575">
                  <c:v>43580</c:v>
                </c:pt>
                <c:pt idx="1576">
                  <c:v>43581</c:v>
                </c:pt>
                <c:pt idx="1577">
                  <c:v>43582</c:v>
                </c:pt>
                <c:pt idx="1578">
                  <c:v>43583</c:v>
                </c:pt>
                <c:pt idx="1579">
                  <c:v>43584</c:v>
                </c:pt>
                <c:pt idx="1580">
                  <c:v>43585</c:v>
                </c:pt>
                <c:pt idx="1581">
                  <c:v>43586</c:v>
                </c:pt>
                <c:pt idx="1582">
                  <c:v>43587</c:v>
                </c:pt>
                <c:pt idx="1583">
                  <c:v>43588</c:v>
                </c:pt>
                <c:pt idx="1584">
                  <c:v>43589</c:v>
                </c:pt>
                <c:pt idx="1585">
                  <c:v>43590</c:v>
                </c:pt>
                <c:pt idx="1586">
                  <c:v>43591</c:v>
                </c:pt>
                <c:pt idx="1587">
                  <c:v>43592</c:v>
                </c:pt>
                <c:pt idx="1588">
                  <c:v>43593</c:v>
                </c:pt>
                <c:pt idx="1589">
                  <c:v>43594</c:v>
                </c:pt>
                <c:pt idx="1590">
                  <c:v>43595</c:v>
                </c:pt>
                <c:pt idx="1591">
                  <c:v>43596</c:v>
                </c:pt>
                <c:pt idx="1592">
                  <c:v>43597</c:v>
                </c:pt>
                <c:pt idx="1593">
                  <c:v>43598</c:v>
                </c:pt>
                <c:pt idx="1594">
                  <c:v>43599</c:v>
                </c:pt>
                <c:pt idx="1595">
                  <c:v>43600</c:v>
                </c:pt>
                <c:pt idx="1596">
                  <c:v>43601</c:v>
                </c:pt>
                <c:pt idx="1597">
                  <c:v>43602</c:v>
                </c:pt>
                <c:pt idx="1598">
                  <c:v>43603</c:v>
                </c:pt>
                <c:pt idx="1599">
                  <c:v>43604</c:v>
                </c:pt>
                <c:pt idx="1600">
                  <c:v>43605</c:v>
                </c:pt>
                <c:pt idx="1601">
                  <c:v>43606</c:v>
                </c:pt>
                <c:pt idx="1602">
                  <c:v>43607</c:v>
                </c:pt>
                <c:pt idx="1603">
                  <c:v>43608</c:v>
                </c:pt>
                <c:pt idx="1604">
                  <c:v>43609</c:v>
                </c:pt>
                <c:pt idx="1605">
                  <c:v>43610</c:v>
                </c:pt>
                <c:pt idx="1606">
                  <c:v>43611</c:v>
                </c:pt>
                <c:pt idx="1607">
                  <c:v>43612</c:v>
                </c:pt>
                <c:pt idx="1608">
                  <c:v>43613</c:v>
                </c:pt>
                <c:pt idx="1609">
                  <c:v>43614</c:v>
                </c:pt>
                <c:pt idx="1610">
                  <c:v>43615</c:v>
                </c:pt>
                <c:pt idx="1611">
                  <c:v>43616</c:v>
                </c:pt>
                <c:pt idx="1612">
                  <c:v>43617</c:v>
                </c:pt>
                <c:pt idx="1613">
                  <c:v>43618</c:v>
                </c:pt>
                <c:pt idx="1614">
                  <c:v>43619</c:v>
                </c:pt>
                <c:pt idx="1615">
                  <c:v>43620</c:v>
                </c:pt>
                <c:pt idx="1616">
                  <c:v>43621</c:v>
                </c:pt>
                <c:pt idx="1617">
                  <c:v>43622</c:v>
                </c:pt>
                <c:pt idx="1618">
                  <c:v>43623</c:v>
                </c:pt>
                <c:pt idx="1619">
                  <c:v>43624</c:v>
                </c:pt>
                <c:pt idx="1620">
                  <c:v>43625</c:v>
                </c:pt>
                <c:pt idx="1621">
                  <c:v>43626</c:v>
                </c:pt>
                <c:pt idx="1622">
                  <c:v>43627</c:v>
                </c:pt>
                <c:pt idx="1623">
                  <c:v>43628</c:v>
                </c:pt>
                <c:pt idx="1624">
                  <c:v>43629</c:v>
                </c:pt>
                <c:pt idx="1625">
                  <c:v>43630</c:v>
                </c:pt>
                <c:pt idx="1626">
                  <c:v>43631</c:v>
                </c:pt>
                <c:pt idx="1627">
                  <c:v>43632</c:v>
                </c:pt>
                <c:pt idx="1628">
                  <c:v>43633</c:v>
                </c:pt>
                <c:pt idx="1629">
                  <c:v>43634</c:v>
                </c:pt>
                <c:pt idx="1630">
                  <c:v>43635</c:v>
                </c:pt>
                <c:pt idx="1631">
                  <c:v>43636</c:v>
                </c:pt>
                <c:pt idx="1632">
                  <c:v>43637</c:v>
                </c:pt>
                <c:pt idx="1633">
                  <c:v>43638</c:v>
                </c:pt>
                <c:pt idx="1634">
                  <c:v>43639</c:v>
                </c:pt>
                <c:pt idx="1635">
                  <c:v>43640</c:v>
                </c:pt>
                <c:pt idx="1636">
                  <c:v>43641</c:v>
                </c:pt>
                <c:pt idx="1637">
                  <c:v>43642</c:v>
                </c:pt>
                <c:pt idx="1638">
                  <c:v>43643</c:v>
                </c:pt>
                <c:pt idx="1639">
                  <c:v>43644</c:v>
                </c:pt>
                <c:pt idx="1640">
                  <c:v>43645</c:v>
                </c:pt>
                <c:pt idx="1641">
                  <c:v>43646</c:v>
                </c:pt>
                <c:pt idx="1642">
                  <c:v>43647</c:v>
                </c:pt>
                <c:pt idx="1643">
                  <c:v>43648</c:v>
                </c:pt>
                <c:pt idx="1644">
                  <c:v>43649</c:v>
                </c:pt>
                <c:pt idx="1645">
                  <c:v>43650</c:v>
                </c:pt>
                <c:pt idx="1646">
                  <c:v>43651</c:v>
                </c:pt>
                <c:pt idx="1647">
                  <c:v>43652</c:v>
                </c:pt>
                <c:pt idx="1648">
                  <c:v>43653</c:v>
                </c:pt>
                <c:pt idx="1649">
                  <c:v>43654</c:v>
                </c:pt>
                <c:pt idx="1650">
                  <c:v>43655</c:v>
                </c:pt>
                <c:pt idx="1651">
                  <c:v>43656</c:v>
                </c:pt>
                <c:pt idx="1652">
                  <c:v>43657</c:v>
                </c:pt>
                <c:pt idx="1653">
                  <c:v>43658</c:v>
                </c:pt>
                <c:pt idx="1654">
                  <c:v>43659</c:v>
                </c:pt>
                <c:pt idx="1655">
                  <c:v>43660</c:v>
                </c:pt>
                <c:pt idx="1656">
                  <c:v>43661</c:v>
                </c:pt>
                <c:pt idx="1657">
                  <c:v>43662</c:v>
                </c:pt>
                <c:pt idx="1658">
                  <c:v>43663</c:v>
                </c:pt>
                <c:pt idx="1659">
                  <c:v>43664</c:v>
                </c:pt>
                <c:pt idx="1660">
                  <c:v>43665</c:v>
                </c:pt>
                <c:pt idx="1661">
                  <c:v>43666</c:v>
                </c:pt>
                <c:pt idx="1662">
                  <c:v>43667</c:v>
                </c:pt>
                <c:pt idx="1663">
                  <c:v>43668</c:v>
                </c:pt>
                <c:pt idx="1664">
                  <c:v>43669</c:v>
                </c:pt>
                <c:pt idx="1665">
                  <c:v>43670</c:v>
                </c:pt>
                <c:pt idx="1666">
                  <c:v>43671</c:v>
                </c:pt>
                <c:pt idx="1667">
                  <c:v>43672</c:v>
                </c:pt>
                <c:pt idx="1668">
                  <c:v>43673</c:v>
                </c:pt>
                <c:pt idx="1669">
                  <c:v>43674</c:v>
                </c:pt>
                <c:pt idx="1670">
                  <c:v>43675</c:v>
                </c:pt>
                <c:pt idx="1671">
                  <c:v>43676</c:v>
                </c:pt>
                <c:pt idx="1672">
                  <c:v>43677</c:v>
                </c:pt>
                <c:pt idx="1673">
                  <c:v>43678</c:v>
                </c:pt>
                <c:pt idx="1674">
                  <c:v>43679</c:v>
                </c:pt>
                <c:pt idx="1675">
                  <c:v>43680</c:v>
                </c:pt>
                <c:pt idx="1676">
                  <c:v>43681</c:v>
                </c:pt>
                <c:pt idx="1677">
                  <c:v>43682</c:v>
                </c:pt>
                <c:pt idx="1678">
                  <c:v>43683</c:v>
                </c:pt>
                <c:pt idx="1679">
                  <c:v>43684</c:v>
                </c:pt>
                <c:pt idx="1680">
                  <c:v>43685</c:v>
                </c:pt>
                <c:pt idx="1681">
                  <c:v>43686</c:v>
                </c:pt>
                <c:pt idx="1682">
                  <c:v>43687</c:v>
                </c:pt>
                <c:pt idx="1683">
                  <c:v>43688</c:v>
                </c:pt>
                <c:pt idx="1684">
                  <c:v>43689</c:v>
                </c:pt>
                <c:pt idx="1685">
                  <c:v>43690</c:v>
                </c:pt>
                <c:pt idx="1686">
                  <c:v>43691</c:v>
                </c:pt>
                <c:pt idx="1687">
                  <c:v>43692</c:v>
                </c:pt>
                <c:pt idx="1688">
                  <c:v>43693</c:v>
                </c:pt>
                <c:pt idx="1689">
                  <c:v>43694</c:v>
                </c:pt>
                <c:pt idx="1690">
                  <c:v>43695</c:v>
                </c:pt>
                <c:pt idx="1691">
                  <c:v>43696</c:v>
                </c:pt>
                <c:pt idx="1692">
                  <c:v>43697</c:v>
                </c:pt>
                <c:pt idx="1693">
                  <c:v>43698</c:v>
                </c:pt>
                <c:pt idx="1694">
                  <c:v>43699</c:v>
                </c:pt>
                <c:pt idx="1695">
                  <c:v>43700</c:v>
                </c:pt>
                <c:pt idx="1696">
                  <c:v>43701</c:v>
                </c:pt>
                <c:pt idx="1697">
                  <c:v>43702</c:v>
                </c:pt>
                <c:pt idx="1698">
                  <c:v>43703</c:v>
                </c:pt>
                <c:pt idx="1699">
                  <c:v>43704</c:v>
                </c:pt>
                <c:pt idx="1700">
                  <c:v>43705</c:v>
                </c:pt>
                <c:pt idx="1701">
                  <c:v>43706</c:v>
                </c:pt>
                <c:pt idx="1702">
                  <c:v>43707</c:v>
                </c:pt>
                <c:pt idx="1703">
                  <c:v>43708</c:v>
                </c:pt>
                <c:pt idx="1704">
                  <c:v>43709</c:v>
                </c:pt>
                <c:pt idx="1705">
                  <c:v>43710</c:v>
                </c:pt>
                <c:pt idx="1706">
                  <c:v>43711</c:v>
                </c:pt>
                <c:pt idx="1707">
                  <c:v>43712</c:v>
                </c:pt>
                <c:pt idx="1708">
                  <c:v>43713</c:v>
                </c:pt>
                <c:pt idx="1709">
                  <c:v>43714</c:v>
                </c:pt>
                <c:pt idx="1710">
                  <c:v>43715</c:v>
                </c:pt>
                <c:pt idx="1711">
                  <c:v>43716</c:v>
                </c:pt>
                <c:pt idx="1712">
                  <c:v>43717</c:v>
                </c:pt>
                <c:pt idx="1713">
                  <c:v>43718</c:v>
                </c:pt>
                <c:pt idx="1714">
                  <c:v>43719</c:v>
                </c:pt>
                <c:pt idx="1715">
                  <c:v>43720</c:v>
                </c:pt>
                <c:pt idx="1716">
                  <c:v>43721</c:v>
                </c:pt>
                <c:pt idx="1717">
                  <c:v>43722</c:v>
                </c:pt>
                <c:pt idx="1718">
                  <c:v>43723</c:v>
                </c:pt>
                <c:pt idx="1719">
                  <c:v>43724</c:v>
                </c:pt>
                <c:pt idx="1720">
                  <c:v>43725</c:v>
                </c:pt>
                <c:pt idx="1721">
                  <c:v>43726</c:v>
                </c:pt>
                <c:pt idx="1722">
                  <c:v>43727</c:v>
                </c:pt>
                <c:pt idx="1723">
                  <c:v>43728</c:v>
                </c:pt>
                <c:pt idx="1724">
                  <c:v>43729</c:v>
                </c:pt>
                <c:pt idx="1725">
                  <c:v>43730</c:v>
                </c:pt>
                <c:pt idx="1726">
                  <c:v>43731</c:v>
                </c:pt>
                <c:pt idx="1727">
                  <c:v>43732</c:v>
                </c:pt>
                <c:pt idx="1728">
                  <c:v>43733</c:v>
                </c:pt>
                <c:pt idx="1729">
                  <c:v>43734</c:v>
                </c:pt>
                <c:pt idx="1730">
                  <c:v>43735</c:v>
                </c:pt>
                <c:pt idx="1731">
                  <c:v>43736</c:v>
                </c:pt>
                <c:pt idx="1732">
                  <c:v>43737</c:v>
                </c:pt>
                <c:pt idx="1733">
                  <c:v>43738</c:v>
                </c:pt>
                <c:pt idx="1734">
                  <c:v>43739</c:v>
                </c:pt>
                <c:pt idx="1735">
                  <c:v>43740</c:v>
                </c:pt>
                <c:pt idx="1736">
                  <c:v>43741</c:v>
                </c:pt>
                <c:pt idx="1737">
                  <c:v>43742</c:v>
                </c:pt>
                <c:pt idx="1738">
                  <c:v>43743</c:v>
                </c:pt>
                <c:pt idx="1739">
                  <c:v>43744</c:v>
                </c:pt>
                <c:pt idx="1740">
                  <c:v>43745</c:v>
                </c:pt>
                <c:pt idx="1741">
                  <c:v>43746</c:v>
                </c:pt>
                <c:pt idx="1742">
                  <c:v>43747</c:v>
                </c:pt>
                <c:pt idx="1743">
                  <c:v>43748</c:v>
                </c:pt>
                <c:pt idx="1744">
                  <c:v>43749</c:v>
                </c:pt>
                <c:pt idx="1745">
                  <c:v>43750</c:v>
                </c:pt>
                <c:pt idx="1746">
                  <c:v>43751</c:v>
                </c:pt>
                <c:pt idx="1747">
                  <c:v>43752</c:v>
                </c:pt>
                <c:pt idx="1748">
                  <c:v>43753</c:v>
                </c:pt>
                <c:pt idx="1749">
                  <c:v>43754</c:v>
                </c:pt>
                <c:pt idx="1750">
                  <c:v>43755</c:v>
                </c:pt>
                <c:pt idx="1751">
                  <c:v>43756</c:v>
                </c:pt>
                <c:pt idx="1752">
                  <c:v>43757</c:v>
                </c:pt>
                <c:pt idx="1753">
                  <c:v>43758</c:v>
                </c:pt>
                <c:pt idx="1754">
                  <c:v>43759</c:v>
                </c:pt>
                <c:pt idx="1755">
                  <c:v>43760</c:v>
                </c:pt>
                <c:pt idx="1756">
                  <c:v>43761</c:v>
                </c:pt>
                <c:pt idx="1757">
                  <c:v>43762</c:v>
                </c:pt>
                <c:pt idx="1758">
                  <c:v>43763</c:v>
                </c:pt>
                <c:pt idx="1759">
                  <c:v>43764</c:v>
                </c:pt>
                <c:pt idx="1760">
                  <c:v>43765</c:v>
                </c:pt>
                <c:pt idx="1761">
                  <c:v>43766</c:v>
                </c:pt>
                <c:pt idx="1762">
                  <c:v>43767</c:v>
                </c:pt>
                <c:pt idx="1763">
                  <c:v>43768</c:v>
                </c:pt>
                <c:pt idx="1764">
                  <c:v>43769</c:v>
                </c:pt>
                <c:pt idx="1765">
                  <c:v>43770</c:v>
                </c:pt>
                <c:pt idx="1766">
                  <c:v>43771</c:v>
                </c:pt>
                <c:pt idx="1767">
                  <c:v>43772</c:v>
                </c:pt>
                <c:pt idx="1768">
                  <c:v>43773</c:v>
                </c:pt>
                <c:pt idx="1769">
                  <c:v>43774</c:v>
                </c:pt>
                <c:pt idx="1770">
                  <c:v>43775</c:v>
                </c:pt>
                <c:pt idx="1771">
                  <c:v>43776</c:v>
                </c:pt>
                <c:pt idx="1772">
                  <c:v>43777</c:v>
                </c:pt>
                <c:pt idx="1773">
                  <c:v>43778</c:v>
                </c:pt>
                <c:pt idx="1774">
                  <c:v>43779</c:v>
                </c:pt>
                <c:pt idx="1775">
                  <c:v>43780</c:v>
                </c:pt>
                <c:pt idx="1776">
                  <c:v>43781</c:v>
                </c:pt>
                <c:pt idx="1777">
                  <c:v>43782</c:v>
                </c:pt>
                <c:pt idx="1778">
                  <c:v>43783</c:v>
                </c:pt>
                <c:pt idx="1779">
                  <c:v>43784</c:v>
                </c:pt>
                <c:pt idx="1780">
                  <c:v>43785</c:v>
                </c:pt>
                <c:pt idx="1781">
                  <c:v>43786</c:v>
                </c:pt>
                <c:pt idx="1782">
                  <c:v>43787</c:v>
                </c:pt>
                <c:pt idx="1783">
                  <c:v>43788</c:v>
                </c:pt>
                <c:pt idx="1784">
                  <c:v>43789</c:v>
                </c:pt>
                <c:pt idx="1785">
                  <c:v>43790</c:v>
                </c:pt>
                <c:pt idx="1786">
                  <c:v>43791</c:v>
                </c:pt>
                <c:pt idx="1787">
                  <c:v>43792</c:v>
                </c:pt>
                <c:pt idx="1788">
                  <c:v>43793</c:v>
                </c:pt>
                <c:pt idx="1789">
                  <c:v>43794</c:v>
                </c:pt>
                <c:pt idx="1790">
                  <c:v>43795</c:v>
                </c:pt>
                <c:pt idx="1791">
                  <c:v>43796</c:v>
                </c:pt>
                <c:pt idx="1792">
                  <c:v>43797</c:v>
                </c:pt>
                <c:pt idx="1793">
                  <c:v>43798</c:v>
                </c:pt>
                <c:pt idx="1794">
                  <c:v>43799</c:v>
                </c:pt>
                <c:pt idx="1795">
                  <c:v>43800</c:v>
                </c:pt>
                <c:pt idx="1796">
                  <c:v>43801</c:v>
                </c:pt>
                <c:pt idx="1797">
                  <c:v>43802</c:v>
                </c:pt>
                <c:pt idx="1798">
                  <c:v>43803</c:v>
                </c:pt>
                <c:pt idx="1799">
                  <c:v>43804</c:v>
                </c:pt>
                <c:pt idx="1800">
                  <c:v>43805</c:v>
                </c:pt>
                <c:pt idx="1801">
                  <c:v>43806</c:v>
                </c:pt>
                <c:pt idx="1802">
                  <c:v>43807</c:v>
                </c:pt>
                <c:pt idx="1803">
                  <c:v>43808</c:v>
                </c:pt>
                <c:pt idx="1804">
                  <c:v>43809</c:v>
                </c:pt>
                <c:pt idx="1805">
                  <c:v>43810</c:v>
                </c:pt>
                <c:pt idx="1806">
                  <c:v>43811</c:v>
                </c:pt>
                <c:pt idx="1807">
                  <c:v>43812</c:v>
                </c:pt>
                <c:pt idx="1808">
                  <c:v>43813</c:v>
                </c:pt>
                <c:pt idx="1809">
                  <c:v>43814</c:v>
                </c:pt>
                <c:pt idx="1810">
                  <c:v>43815</c:v>
                </c:pt>
                <c:pt idx="1811">
                  <c:v>43816</c:v>
                </c:pt>
                <c:pt idx="1812">
                  <c:v>43817</c:v>
                </c:pt>
                <c:pt idx="1813">
                  <c:v>43818</c:v>
                </c:pt>
                <c:pt idx="1814">
                  <c:v>43819</c:v>
                </c:pt>
                <c:pt idx="1815">
                  <c:v>43820</c:v>
                </c:pt>
                <c:pt idx="1816">
                  <c:v>43821</c:v>
                </c:pt>
                <c:pt idx="1817">
                  <c:v>43822</c:v>
                </c:pt>
                <c:pt idx="1818">
                  <c:v>43823</c:v>
                </c:pt>
                <c:pt idx="1819">
                  <c:v>43824</c:v>
                </c:pt>
                <c:pt idx="1820">
                  <c:v>43825</c:v>
                </c:pt>
                <c:pt idx="1821">
                  <c:v>43826</c:v>
                </c:pt>
                <c:pt idx="1822">
                  <c:v>43827</c:v>
                </c:pt>
                <c:pt idx="1823">
                  <c:v>43828</c:v>
                </c:pt>
                <c:pt idx="1824">
                  <c:v>43829</c:v>
                </c:pt>
                <c:pt idx="1825">
                  <c:v>43830</c:v>
                </c:pt>
                <c:pt idx="1826">
                  <c:v>43831</c:v>
                </c:pt>
                <c:pt idx="1827">
                  <c:v>43832</c:v>
                </c:pt>
                <c:pt idx="1828">
                  <c:v>43833</c:v>
                </c:pt>
                <c:pt idx="1829">
                  <c:v>43834</c:v>
                </c:pt>
                <c:pt idx="1830">
                  <c:v>43835</c:v>
                </c:pt>
                <c:pt idx="1831">
                  <c:v>43836</c:v>
                </c:pt>
                <c:pt idx="1832">
                  <c:v>43837</c:v>
                </c:pt>
                <c:pt idx="1833">
                  <c:v>43838</c:v>
                </c:pt>
                <c:pt idx="1834">
                  <c:v>43839</c:v>
                </c:pt>
                <c:pt idx="1835">
                  <c:v>43840</c:v>
                </c:pt>
                <c:pt idx="1836">
                  <c:v>43841</c:v>
                </c:pt>
                <c:pt idx="1837">
                  <c:v>43842</c:v>
                </c:pt>
                <c:pt idx="1838">
                  <c:v>43843</c:v>
                </c:pt>
                <c:pt idx="1839">
                  <c:v>43844</c:v>
                </c:pt>
                <c:pt idx="1840">
                  <c:v>43845</c:v>
                </c:pt>
                <c:pt idx="1841">
                  <c:v>43846</c:v>
                </c:pt>
                <c:pt idx="1842">
                  <c:v>43847</c:v>
                </c:pt>
                <c:pt idx="1843">
                  <c:v>43848</c:v>
                </c:pt>
                <c:pt idx="1844">
                  <c:v>43849</c:v>
                </c:pt>
                <c:pt idx="1845">
                  <c:v>43850</c:v>
                </c:pt>
                <c:pt idx="1846">
                  <c:v>43851</c:v>
                </c:pt>
                <c:pt idx="1847">
                  <c:v>43852</c:v>
                </c:pt>
                <c:pt idx="1848">
                  <c:v>43853</c:v>
                </c:pt>
                <c:pt idx="1849">
                  <c:v>43854</c:v>
                </c:pt>
                <c:pt idx="1850">
                  <c:v>43855</c:v>
                </c:pt>
                <c:pt idx="1851">
                  <c:v>43856</c:v>
                </c:pt>
                <c:pt idx="1852">
                  <c:v>43857</c:v>
                </c:pt>
                <c:pt idx="1853">
                  <c:v>43858</c:v>
                </c:pt>
                <c:pt idx="1854">
                  <c:v>43859</c:v>
                </c:pt>
                <c:pt idx="1855">
                  <c:v>43860</c:v>
                </c:pt>
                <c:pt idx="1856">
                  <c:v>43861</c:v>
                </c:pt>
                <c:pt idx="1857">
                  <c:v>43862</c:v>
                </c:pt>
                <c:pt idx="1858">
                  <c:v>43863</c:v>
                </c:pt>
                <c:pt idx="1859">
                  <c:v>43864</c:v>
                </c:pt>
                <c:pt idx="1860">
                  <c:v>43865</c:v>
                </c:pt>
                <c:pt idx="1861">
                  <c:v>43866</c:v>
                </c:pt>
                <c:pt idx="1862">
                  <c:v>43867</c:v>
                </c:pt>
                <c:pt idx="1863">
                  <c:v>43868</c:v>
                </c:pt>
                <c:pt idx="1864">
                  <c:v>43869</c:v>
                </c:pt>
                <c:pt idx="1865">
                  <c:v>43870</c:v>
                </c:pt>
                <c:pt idx="1866">
                  <c:v>43871</c:v>
                </c:pt>
                <c:pt idx="1867">
                  <c:v>43872</c:v>
                </c:pt>
                <c:pt idx="1868">
                  <c:v>43873</c:v>
                </c:pt>
                <c:pt idx="1869">
                  <c:v>43874</c:v>
                </c:pt>
                <c:pt idx="1870">
                  <c:v>43875</c:v>
                </c:pt>
                <c:pt idx="1871">
                  <c:v>43876</c:v>
                </c:pt>
                <c:pt idx="1872">
                  <c:v>43877</c:v>
                </c:pt>
                <c:pt idx="1873">
                  <c:v>43878</c:v>
                </c:pt>
                <c:pt idx="1874">
                  <c:v>43879</c:v>
                </c:pt>
                <c:pt idx="1875">
                  <c:v>43880</c:v>
                </c:pt>
                <c:pt idx="1876">
                  <c:v>43881</c:v>
                </c:pt>
                <c:pt idx="1877">
                  <c:v>43882</c:v>
                </c:pt>
                <c:pt idx="1878">
                  <c:v>43883</c:v>
                </c:pt>
                <c:pt idx="1879">
                  <c:v>43884</c:v>
                </c:pt>
                <c:pt idx="1880">
                  <c:v>43885</c:v>
                </c:pt>
                <c:pt idx="1881">
                  <c:v>43886</c:v>
                </c:pt>
                <c:pt idx="1882">
                  <c:v>43887</c:v>
                </c:pt>
                <c:pt idx="1883">
                  <c:v>43888</c:v>
                </c:pt>
                <c:pt idx="1884">
                  <c:v>43889</c:v>
                </c:pt>
                <c:pt idx="1885">
                  <c:v>43890</c:v>
                </c:pt>
                <c:pt idx="1886">
                  <c:v>43891</c:v>
                </c:pt>
                <c:pt idx="1887">
                  <c:v>43892</c:v>
                </c:pt>
                <c:pt idx="1888">
                  <c:v>43893</c:v>
                </c:pt>
                <c:pt idx="1889">
                  <c:v>43894</c:v>
                </c:pt>
                <c:pt idx="1890">
                  <c:v>43895</c:v>
                </c:pt>
                <c:pt idx="1891">
                  <c:v>43896</c:v>
                </c:pt>
                <c:pt idx="1892">
                  <c:v>43897</c:v>
                </c:pt>
                <c:pt idx="1893">
                  <c:v>43898</c:v>
                </c:pt>
                <c:pt idx="1894">
                  <c:v>43899</c:v>
                </c:pt>
                <c:pt idx="1895">
                  <c:v>43900</c:v>
                </c:pt>
                <c:pt idx="1896">
                  <c:v>43901</c:v>
                </c:pt>
                <c:pt idx="1897">
                  <c:v>43902</c:v>
                </c:pt>
                <c:pt idx="1898">
                  <c:v>43903</c:v>
                </c:pt>
                <c:pt idx="1899">
                  <c:v>43904</c:v>
                </c:pt>
                <c:pt idx="1900">
                  <c:v>43905</c:v>
                </c:pt>
                <c:pt idx="1901">
                  <c:v>43906</c:v>
                </c:pt>
                <c:pt idx="1902">
                  <c:v>43907</c:v>
                </c:pt>
                <c:pt idx="1903">
                  <c:v>43908</c:v>
                </c:pt>
                <c:pt idx="1904">
                  <c:v>43909</c:v>
                </c:pt>
                <c:pt idx="1905">
                  <c:v>43910</c:v>
                </c:pt>
                <c:pt idx="1906">
                  <c:v>43911</c:v>
                </c:pt>
                <c:pt idx="1907">
                  <c:v>43912</c:v>
                </c:pt>
                <c:pt idx="1908">
                  <c:v>43913</c:v>
                </c:pt>
                <c:pt idx="1909">
                  <c:v>43914</c:v>
                </c:pt>
                <c:pt idx="1910">
                  <c:v>43915</c:v>
                </c:pt>
                <c:pt idx="1911">
                  <c:v>43916</c:v>
                </c:pt>
                <c:pt idx="1912">
                  <c:v>43917</c:v>
                </c:pt>
                <c:pt idx="1913">
                  <c:v>43918</c:v>
                </c:pt>
                <c:pt idx="1914">
                  <c:v>43919</c:v>
                </c:pt>
                <c:pt idx="1915">
                  <c:v>43920</c:v>
                </c:pt>
                <c:pt idx="1916">
                  <c:v>43921</c:v>
                </c:pt>
                <c:pt idx="1917">
                  <c:v>43922</c:v>
                </c:pt>
                <c:pt idx="1918">
                  <c:v>43923</c:v>
                </c:pt>
                <c:pt idx="1919">
                  <c:v>43924</c:v>
                </c:pt>
                <c:pt idx="1920">
                  <c:v>43925</c:v>
                </c:pt>
                <c:pt idx="1921">
                  <c:v>43926</c:v>
                </c:pt>
                <c:pt idx="1922">
                  <c:v>43927</c:v>
                </c:pt>
                <c:pt idx="1923">
                  <c:v>43928</c:v>
                </c:pt>
                <c:pt idx="1924">
                  <c:v>43929</c:v>
                </c:pt>
                <c:pt idx="1925">
                  <c:v>43930</c:v>
                </c:pt>
                <c:pt idx="1926">
                  <c:v>43931</c:v>
                </c:pt>
                <c:pt idx="1927">
                  <c:v>43932</c:v>
                </c:pt>
                <c:pt idx="1928">
                  <c:v>43933</c:v>
                </c:pt>
                <c:pt idx="1929">
                  <c:v>43934</c:v>
                </c:pt>
                <c:pt idx="1930">
                  <c:v>43935</c:v>
                </c:pt>
                <c:pt idx="1931">
                  <c:v>43936</c:v>
                </c:pt>
                <c:pt idx="1932">
                  <c:v>43937</c:v>
                </c:pt>
                <c:pt idx="1933">
                  <c:v>43938</c:v>
                </c:pt>
                <c:pt idx="1934">
                  <c:v>43939</c:v>
                </c:pt>
                <c:pt idx="1935">
                  <c:v>43940</c:v>
                </c:pt>
                <c:pt idx="1936">
                  <c:v>43941</c:v>
                </c:pt>
                <c:pt idx="1937">
                  <c:v>43942</c:v>
                </c:pt>
                <c:pt idx="1938">
                  <c:v>43943</c:v>
                </c:pt>
                <c:pt idx="1939">
                  <c:v>43944</c:v>
                </c:pt>
                <c:pt idx="1940">
                  <c:v>43945</c:v>
                </c:pt>
                <c:pt idx="1941">
                  <c:v>43946</c:v>
                </c:pt>
                <c:pt idx="1942">
                  <c:v>43947</c:v>
                </c:pt>
                <c:pt idx="1943">
                  <c:v>43948</c:v>
                </c:pt>
                <c:pt idx="1944">
                  <c:v>43949</c:v>
                </c:pt>
                <c:pt idx="1945">
                  <c:v>43950</c:v>
                </c:pt>
                <c:pt idx="1946">
                  <c:v>43951</c:v>
                </c:pt>
                <c:pt idx="1947">
                  <c:v>43952</c:v>
                </c:pt>
                <c:pt idx="1948">
                  <c:v>43953</c:v>
                </c:pt>
                <c:pt idx="1949">
                  <c:v>43954</c:v>
                </c:pt>
                <c:pt idx="1950">
                  <c:v>43955</c:v>
                </c:pt>
                <c:pt idx="1951">
                  <c:v>43956</c:v>
                </c:pt>
                <c:pt idx="1952">
                  <c:v>43957</c:v>
                </c:pt>
                <c:pt idx="1953">
                  <c:v>43958</c:v>
                </c:pt>
                <c:pt idx="1954">
                  <c:v>43959</c:v>
                </c:pt>
                <c:pt idx="1955">
                  <c:v>43960</c:v>
                </c:pt>
                <c:pt idx="1956">
                  <c:v>43961</c:v>
                </c:pt>
                <c:pt idx="1957">
                  <c:v>43962</c:v>
                </c:pt>
                <c:pt idx="1958">
                  <c:v>43963</c:v>
                </c:pt>
                <c:pt idx="1959">
                  <c:v>43964</c:v>
                </c:pt>
                <c:pt idx="1960">
                  <c:v>43965</c:v>
                </c:pt>
                <c:pt idx="1961">
                  <c:v>43966</c:v>
                </c:pt>
                <c:pt idx="1962">
                  <c:v>43967</c:v>
                </c:pt>
                <c:pt idx="1963">
                  <c:v>43968</c:v>
                </c:pt>
                <c:pt idx="1964">
                  <c:v>43969</c:v>
                </c:pt>
                <c:pt idx="1965">
                  <c:v>43970</c:v>
                </c:pt>
                <c:pt idx="1966">
                  <c:v>43971</c:v>
                </c:pt>
                <c:pt idx="1967">
                  <c:v>43972</c:v>
                </c:pt>
                <c:pt idx="1968">
                  <c:v>43973</c:v>
                </c:pt>
                <c:pt idx="1969">
                  <c:v>43974</c:v>
                </c:pt>
                <c:pt idx="1970">
                  <c:v>43975</c:v>
                </c:pt>
                <c:pt idx="1971">
                  <c:v>43976</c:v>
                </c:pt>
                <c:pt idx="1972">
                  <c:v>43977</c:v>
                </c:pt>
                <c:pt idx="1973">
                  <c:v>43978</c:v>
                </c:pt>
                <c:pt idx="1974">
                  <c:v>43979</c:v>
                </c:pt>
                <c:pt idx="1975">
                  <c:v>43980</c:v>
                </c:pt>
                <c:pt idx="1976">
                  <c:v>43981</c:v>
                </c:pt>
                <c:pt idx="1977">
                  <c:v>43982</c:v>
                </c:pt>
                <c:pt idx="1978">
                  <c:v>43983</c:v>
                </c:pt>
                <c:pt idx="1979">
                  <c:v>43984</c:v>
                </c:pt>
                <c:pt idx="1980">
                  <c:v>43985</c:v>
                </c:pt>
                <c:pt idx="1981">
                  <c:v>43986</c:v>
                </c:pt>
                <c:pt idx="1982">
                  <c:v>43987</c:v>
                </c:pt>
                <c:pt idx="1983">
                  <c:v>43988</c:v>
                </c:pt>
                <c:pt idx="1984">
                  <c:v>43989</c:v>
                </c:pt>
                <c:pt idx="1985">
                  <c:v>43990</c:v>
                </c:pt>
                <c:pt idx="1986">
                  <c:v>43991</c:v>
                </c:pt>
                <c:pt idx="1987">
                  <c:v>43992</c:v>
                </c:pt>
                <c:pt idx="1988">
                  <c:v>43993</c:v>
                </c:pt>
                <c:pt idx="1989">
                  <c:v>43994</c:v>
                </c:pt>
                <c:pt idx="1990">
                  <c:v>43995</c:v>
                </c:pt>
                <c:pt idx="1991">
                  <c:v>43996</c:v>
                </c:pt>
                <c:pt idx="1992">
                  <c:v>43997</c:v>
                </c:pt>
                <c:pt idx="1993">
                  <c:v>43998</c:v>
                </c:pt>
                <c:pt idx="1994">
                  <c:v>43999</c:v>
                </c:pt>
                <c:pt idx="1995">
                  <c:v>44000</c:v>
                </c:pt>
                <c:pt idx="1996">
                  <c:v>44001</c:v>
                </c:pt>
                <c:pt idx="1997">
                  <c:v>44002</c:v>
                </c:pt>
                <c:pt idx="1998">
                  <c:v>44003</c:v>
                </c:pt>
                <c:pt idx="1999">
                  <c:v>44004</c:v>
                </c:pt>
                <c:pt idx="2000">
                  <c:v>44005</c:v>
                </c:pt>
                <c:pt idx="2001">
                  <c:v>44006</c:v>
                </c:pt>
                <c:pt idx="2002">
                  <c:v>44007</c:v>
                </c:pt>
                <c:pt idx="2003">
                  <c:v>44008</c:v>
                </c:pt>
                <c:pt idx="2004">
                  <c:v>44009</c:v>
                </c:pt>
                <c:pt idx="2005">
                  <c:v>44010</c:v>
                </c:pt>
                <c:pt idx="2006">
                  <c:v>44011</c:v>
                </c:pt>
                <c:pt idx="2007">
                  <c:v>44012</c:v>
                </c:pt>
                <c:pt idx="2008">
                  <c:v>44013</c:v>
                </c:pt>
                <c:pt idx="2009">
                  <c:v>44014</c:v>
                </c:pt>
                <c:pt idx="2010">
                  <c:v>44015</c:v>
                </c:pt>
                <c:pt idx="2011">
                  <c:v>44016</c:v>
                </c:pt>
                <c:pt idx="2012">
                  <c:v>44017</c:v>
                </c:pt>
                <c:pt idx="2013">
                  <c:v>44018</c:v>
                </c:pt>
                <c:pt idx="2014">
                  <c:v>44019</c:v>
                </c:pt>
                <c:pt idx="2015">
                  <c:v>44020</c:v>
                </c:pt>
                <c:pt idx="2016">
                  <c:v>44021</c:v>
                </c:pt>
                <c:pt idx="2017">
                  <c:v>44022</c:v>
                </c:pt>
                <c:pt idx="2018">
                  <c:v>44023</c:v>
                </c:pt>
                <c:pt idx="2019">
                  <c:v>44024</c:v>
                </c:pt>
                <c:pt idx="2020">
                  <c:v>44025</c:v>
                </c:pt>
                <c:pt idx="2021">
                  <c:v>44026</c:v>
                </c:pt>
                <c:pt idx="2022">
                  <c:v>44027</c:v>
                </c:pt>
                <c:pt idx="2023">
                  <c:v>44028</c:v>
                </c:pt>
                <c:pt idx="2024">
                  <c:v>44029</c:v>
                </c:pt>
                <c:pt idx="2025">
                  <c:v>44030</c:v>
                </c:pt>
                <c:pt idx="2026">
                  <c:v>44031</c:v>
                </c:pt>
                <c:pt idx="2027">
                  <c:v>44032</c:v>
                </c:pt>
                <c:pt idx="2028">
                  <c:v>44033</c:v>
                </c:pt>
                <c:pt idx="2029">
                  <c:v>44034</c:v>
                </c:pt>
                <c:pt idx="2030">
                  <c:v>44035</c:v>
                </c:pt>
                <c:pt idx="2031">
                  <c:v>44036</c:v>
                </c:pt>
                <c:pt idx="2032">
                  <c:v>44037</c:v>
                </c:pt>
                <c:pt idx="2033">
                  <c:v>44038</c:v>
                </c:pt>
                <c:pt idx="2034">
                  <c:v>44039</c:v>
                </c:pt>
                <c:pt idx="2035">
                  <c:v>44040</c:v>
                </c:pt>
                <c:pt idx="2036">
                  <c:v>44041</c:v>
                </c:pt>
                <c:pt idx="2037">
                  <c:v>44042</c:v>
                </c:pt>
                <c:pt idx="2038">
                  <c:v>44043</c:v>
                </c:pt>
                <c:pt idx="2039">
                  <c:v>44044</c:v>
                </c:pt>
                <c:pt idx="2040">
                  <c:v>44045</c:v>
                </c:pt>
                <c:pt idx="2041">
                  <c:v>44046</c:v>
                </c:pt>
                <c:pt idx="2042">
                  <c:v>44047</c:v>
                </c:pt>
                <c:pt idx="2043">
                  <c:v>44048</c:v>
                </c:pt>
                <c:pt idx="2044">
                  <c:v>44049</c:v>
                </c:pt>
                <c:pt idx="2045">
                  <c:v>44050</c:v>
                </c:pt>
                <c:pt idx="2046">
                  <c:v>44051</c:v>
                </c:pt>
                <c:pt idx="2047">
                  <c:v>44052</c:v>
                </c:pt>
                <c:pt idx="2048">
                  <c:v>44053</c:v>
                </c:pt>
                <c:pt idx="2049">
                  <c:v>44054</c:v>
                </c:pt>
                <c:pt idx="2050">
                  <c:v>44055</c:v>
                </c:pt>
                <c:pt idx="2051">
                  <c:v>44056</c:v>
                </c:pt>
                <c:pt idx="2052">
                  <c:v>44057</c:v>
                </c:pt>
                <c:pt idx="2053">
                  <c:v>44058</c:v>
                </c:pt>
                <c:pt idx="2054">
                  <c:v>44059</c:v>
                </c:pt>
                <c:pt idx="2055">
                  <c:v>44060</c:v>
                </c:pt>
                <c:pt idx="2056">
                  <c:v>44061</c:v>
                </c:pt>
                <c:pt idx="2057">
                  <c:v>44062</c:v>
                </c:pt>
                <c:pt idx="2058">
                  <c:v>44063</c:v>
                </c:pt>
                <c:pt idx="2059">
                  <c:v>44064</c:v>
                </c:pt>
                <c:pt idx="2060">
                  <c:v>44065</c:v>
                </c:pt>
                <c:pt idx="2061">
                  <c:v>44066</c:v>
                </c:pt>
                <c:pt idx="2062">
                  <c:v>44067</c:v>
                </c:pt>
                <c:pt idx="2063">
                  <c:v>44068</c:v>
                </c:pt>
                <c:pt idx="2064">
                  <c:v>44069</c:v>
                </c:pt>
                <c:pt idx="2065">
                  <c:v>44070</c:v>
                </c:pt>
                <c:pt idx="2066">
                  <c:v>44071</c:v>
                </c:pt>
                <c:pt idx="2067">
                  <c:v>44072</c:v>
                </c:pt>
                <c:pt idx="2068">
                  <c:v>44073</c:v>
                </c:pt>
                <c:pt idx="2069">
                  <c:v>44074</c:v>
                </c:pt>
                <c:pt idx="2070">
                  <c:v>44075</c:v>
                </c:pt>
                <c:pt idx="2071">
                  <c:v>44076</c:v>
                </c:pt>
                <c:pt idx="2072">
                  <c:v>44077</c:v>
                </c:pt>
                <c:pt idx="2073">
                  <c:v>44078</c:v>
                </c:pt>
                <c:pt idx="2074">
                  <c:v>44079</c:v>
                </c:pt>
                <c:pt idx="2075">
                  <c:v>44080</c:v>
                </c:pt>
                <c:pt idx="2076">
                  <c:v>44081</c:v>
                </c:pt>
                <c:pt idx="2077">
                  <c:v>44082</c:v>
                </c:pt>
                <c:pt idx="2078">
                  <c:v>44083</c:v>
                </c:pt>
                <c:pt idx="2079">
                  <c:v>44084</c:v>
                </c:pt>
                <c:pt idx="2080">
                  <c:v>44085</c:v>
                </c:pt>
                <c:pt idx="2081">
                  <c:v>44086</c:v>
                </c:pt>
                <c:pt idx="2082">
                  <c:v>44087</c:v>
                </c:pt>
                <c:pt idx="2083">
                  <c:v>44088</c:v>
                </c:pt>
                <c:pt idx="2084">
                  <c:v>44089</c:v>
                </c:pt>
                <c:pt idx="2085">
                  <c:v>44090</c:v>
                </c:pt>
                <c:pt idx="2086">
                  <c:v>44091</c:v>
                </c:pt>
                <c:pt idx="2087">
                  <c:v>44092</c:v>
                </c:pt>
                <c:pt idx="2088">
                  <c:v>44093</c:v>
                </c:pt>
                <c:pt idx="2089">
                  <c:v>44094</c:v>
                </c:pt>
                <c:pt idx="2090">
                  <c:v>44095</c:v>
                </c:pt>
                <c:pt idx="2091">
                  <c:v>44096</c:v>
                </c:pt>
                <c:pt idx="2092">
                  <c:v>44097</c:v>
                </c:pt>
                <c:pt idx="2093">
                  <c:v>44098</c:v>
                </c:pt>
                <c:pt idx="2094">
                  <c:v>44099</c:v>
                </c:pt>
                <c:pt idx="2095">
                  <c:v>44100</c:v>
                </c:pt>
                <c:pt idx="2096">
                  <c:v>44101</c:v>
                </c:pt>
                <c:pt idx="2097">
                  <c:v>44102</c:v>
                </c:pt>
                <c:pt idx="2098">
                  <c:v>44103</c:v>
                </c:pt>
                <c:pt idx="2099">
                  <c:v>44104</c:v>
                </c:pt>
                <c:pt idx="2100">
                  <c:v>44105</c:v>
                </c:pt>
                <c:pt idx="2101">
                  <c:v>44106</c:v>
                </c:pt>
                <c:pt idx="2102">
                  <c:v>44107</c:v>
                </c:pt>
                <c:pt idx="2103">
                  <c:v>44108</c:v>
                </c:pt>
                <c:pt idx="2104">
                  <c:v>44109</c:v>
                </c:pt>
                <c:pt idx="2105">
                  <c:v>44110</c:v>
                </c:pt>
                <c:pt idx="2106">
                  <c:v>44111</c:v>
                </c:pt>
                <c:pt idx="2107">
                  <c:v>44112</c:v>
                </c:pt>
                <c:pt idx="2108">
                  <c:v>44113</c:v>
                </c:pt>
                <c:pt idx="2109">
                  <c:v>44114</c:v>
                </c:pt>
                <c:pt idx="2110">
                  <c:v>44115</c:v>
                </c:pt>
                <c:pt idx="2111">
                  <c:v>44116</c:v>
                </c:pt>
                <c:pt idx="2112">
                  <c:v>44117</c:v>
                </c:pt>
                <c:pt idx="2113">
                  <c:v>44118</c:v>
                </c:pt>
                <c:pt idx="2114">
                  <c:v>44119</c:v>
                </c:pt>
                <c:pt idx="2115">
                  <c:v>44120</c:v>
                </c:pt>
                <c:pt idx="2116">
                  <c:v>44121</c:v>
                </c:pt>
                <c:pt idx="2117">
                  <c:v>44122</c:v>
                </c:pt>
                <c:pt idx="2118">
                  <c:v>44123</c:v>
                </c:pt>
                <c:pt idx="2119">
                  <c:v>44124</c:v>
                </c:pt>
                <c:pt idx="2120">
                  <c:v>44125</c:v>
                </c:pt>
                <c:pt idx="2121">
                  <c:v>44126</c:v>
                </c:pt>
                <c:pt idx="2122">
                  <c:v>44127</c:v>
                </c:pt>
                <c:pt idx="2123">
                  <c:v>44128</c:v>
                </c:pt>
                <c:pt idx="2124">
                  <c:v>44129</c:v>
                </c:pt>
                <c:pt idx="2125">
                  <c:v>44130</c:v>
                </c:pt>
                <c:pt idx="2126">
                  <c:v>44131</c:v>
                </c:pt>
                <c:pt idx="2127">
                  <c:v>44132</c:v>
                </c:pt>
                <c:pt idx="2128">
                  <c:v>44133</c:v>
                </c:pt>
                <c:pt idx="2129">
                  <c:v>44134</c:v>
                </c:pt>
                <c:pt idx="2130">
                  <c:v>44135</c:v>
                </c:pt>
                <c:pt idx="2131">
                  <c:v>44136</c:v>
                </c:pt>
                <c:pt idx="2132">
                  <c:v>44137</c:v>
                </c:pt>
                <c:pt idx="2133">
                  <c:v>44138</c:v>
                </c:pt>
                <c:pt idx="2134">
                  <c:v>44139</c:v>
                </c:pt>
                <c:pt idx="2135">
                  <c:v>44140</c:v>
                </c:pt>
                <c:pt idx="2136">
                  <c:v>44141</c:v>
                </c:pt>
                <c:pt idx="2137">
                  <c:v>44142</c:v>
                </c:pt>
                <c:pt idx="2138">
                  <c:v>44143</c:v>
                </c:pt>
                <c:pt idx="2139">
                  <c:v>44144</c:v>
                </c:pt>
                <c:pt idx="2140">
                  <c:v>44145</c:v>
                </c:pt>
                <c:pt idx="2141">
                  <c:v>44146</c:v>
                </c:pt>
                <c:pt idx="2142">
                  <c:v>44147</c:v>
                </c:pt>
                <c:pt idx="2143">
                  <c:v>44148</c:v>
                </c:pt>
                <c:pt idx="2144">
                  <c:v>44149</c:v>
                </c:pt>
                <c:pt idx="2145">
                  <c:v>44150</c:v>
                </c:pt>
                <c:pt idx="2146">
                  <c:v>44151</c:v>
                </c:pt>
                <c:pt idx="2147">
                  <c:v>44152</c:v>
                </c:pt>
                <c:pt idx="2148">
                  <c:v>44153</c:v>
                </c:pt>
                <c:pt idx="2149">
                  <c:v>44154</c:v>
                </c:pt>
                <c:pt idx="2150">
                  <c:v>44155</c:v>
                </c:pt>
                <c:pt idx="2151">
                  <c:v>44156</c:v>
                </c:pt>
                <c:pt idx="2152">
                  <c:v>44157</c:v>
                </c:pt>
                <c:pt idx="2153">
                  <c:v>44158</c:v>
                </c:pt>
                <c:pt idx="2154">
                  <c:v>44159</c:v>
                </c:pt>
                <c:pt idx="2155">
                  <c:v>44160</c:v>
                </c:pt>
                <c:pt idx="2156">
                  <c:v>44161</c:v>
                </c:pt>
                <c:pt idx="2157">
                  <c:v>44162</c:v>
                </c:pt>
                <c:pt idx="2158">
                  <c:v>44163</c:v>
                </c:pt>
                <c:pt idx="2159">
                  <c:v>44164</c:v>
                </c:pt>
                <c:pt idx="2160">
                  <c:v>44165</c:v>
                </c:pt>
                <c:pt idx="2161">
                  <c:v>44166</c:v>
                </c:pt>
                <c:pt idx="2162">
                  <c:v>44167</c:v>
                </c:pt>
                <c:pt idx="2163">
                  <c:v>44168</c:v>
                </c:pt>
                <c:pt idx="2164">
                  <c:v>44169</c:v>
                </c:pt>
                <c:pt idx="2165">
                  <c:v>44170</c:v>
                </c:pt>
                <c:pt idx="2166">
                  <c:v>44171</c:v>
                </c:pt>
                <c:pt idx="2167">
                  <c:v>44172</c:v>
                </c:pt>
                <c:pt idx="2168">
                  <c:v>44173</c:v>
                </c:pt>
                <c:pt idx="2169">
                  <c:v>44174</c:v>
                </c:pt>
                <c:pt idx="2170">
                  <c:v>44175</c:v>
                </c:pt>
                <c:pt idx="2171">
                  <c:v>44176</c:v>
                </c:pt>
                <c:pt idx="2172">
                  <c:v>44177</c:v>
                </c:pt>
                <c:pt idx="2173">
                  <c:v>44178</c:v>
                </c:pt>
                <c:pt idx="2174">
                  <c:v>44179</c:v>
                </c:pt>
                <c:pt idx="2175">
                  <c:v>44180</c:v>
                </c:pt>
                <c:pt idx="2176">
                  <c:v>44181</c:v>
                </c:pt>
                <c:pt idx="2177">
                  <c:v>44182</c:v>
                </c:pt>
                <c:pt idx="2178">
                  <c:v>44183</c:v>
                </c:pt>
                <c:pt idx="2179">
                  <c:v>44184</c:v>
                </c:pt>
                <c:pt idx="2180">
                  <c:v>44185</c:v>
                </c:pt>
                <c:pt idx="2181">
                  <c:v>44186</c:v>
                </c:pt>
                <c:pt idx="2182">
                  <c:v>44187</c:v>
                </c:pt>
                <c:pt idx="2183">
                  <c:v>44188</c:v>
                </c:pt>
                <c:pt idx="2184">
                  <c:v>44189</c:v>
                </c:pt>
                <c:pt idx="2185">
                  <c:v>44190</c:v>
                </c:pt>
                <c:pt idx="2186">
                  <c:v>44191</c:v>
                </c:pt>
                <c:pt idx="2187">
                  <c:v>44192</c:v>
                </c:pt>
                <c:pt idx="2188">
                  <c:v>44193</c:v>
                </c:pt>
                <c:pt idx="2189">
                  <c:v>44194</c:v>
                </c:pt>
                <c:pt idx="2190">
                  <c:v>44195</c:v>
                </c:pt>
                <c:pt idx="2191">
                  <c:v>44196</c:v>
                </c:pt>
                <c:pt idx="2192">
                  <c:v>44197</c:v>
                </c:pt>
                <c:pt idx="2193">
                  <c:v>44198</c:v>
                </c:pt>
                <c:pt idx="2194">
                  <c:v>44199</c:v>
                </c:pt>
                <c:pt idx="2195">
                  <c:v>44200</c:v>
                </c:pt>
                <c:pt idx="2196">
                  <c:v>44201</c:v>
                </c:pt>
                <c:pt idx="2197">
                  <c:v>44202</c:v>
                </c:pt>
                <c:pt idx="2198">
                  <c:v>44203</c:v>
                </c:pt>
                <c:pt idx="2199">
                  <c:v>44204</c:v>
                </c:pt>
                <c:pt idx="2200">
                  <c:v>44205</c:v>
                </c:pt>
                <c:pt idx="2201">
                  <c:v>44206</c:v>
                </c:pt>
                <c:pt idx="2202">
                  <c:v>44207</c:v>
                </c:pt>
                <c:pt idx="2203">
                  <c:v>44208</c:v>
                </c:pt>
                <c:pt idx="2204">
                  <c:v>44209</c:v>
                </c:pt>
                <c:pt idx="2205">
                  <c:v>44210</c:v>
                </c:pt>
                <c:pt idx="2206">
                  <c:v>44211</c:v>
                </c:pt>
                <c:pt idx="2207">
                  <c:v>44212</c:v>
                </c:pt>
                <c:pt idx="2208">
                  <c:v>44213</c:v>
                </c:pt>
                <c:pt idx="2209">
                  <c:v>44214</c:v>
                </c:pt>
                <c:pt idx="2210">
                  <c:v>44215</c:v>
                </c:pt>
                <c:pt idx="2211">
                  <c:v>44216</c:v>
                </c:pt>
                <c:pt idx="2212">
                  <c:v>44217</c:v>
                </c:pt>
                <c:pt idx="2213">
                  <c:v>44218</c:v>
                </c:pt>
                <c:pt idx="2214">
                  <c:v>44219</c:v>
                </c:pt>
                <c:pt idx="2215">
                  <c:v>44220</c:v>
                </c:pt>
                <c:pt idx="2216">
                  <c:v>44221</c:v>
                </c:pt>
                <c:pt idx="2217">
                  <c:v>44222</c:v>
                </c:pt>
                <c:pt idx="2218">
                  <c:v>44223</c:v>
                </c:pt>
                <c:pt idx="2219">
                  <c:v>44224</c:v>
                </c:pt>
                <c:pt idx="2220">
                  <c:v>44225</c:v>
                </c:pt>
                <c:pt idx="2221">
                  <c:v>44226</c:v>
                </c:pt>
                <c:pt idx="2222">
                  <c:v>44227</c:v>
                </c:pt>
                <c:pt idx="2223">
                  <c:v>44228</c:v>
                </c:pt>
                <c:pt idx="2224">
                  <c:v>44229</c:v>
                </c:pt>
                <c:pt idx="2225">
                  <c:v>44230</c:v>
                </c:pt>
                <c:pt idx="2226">
                  <c:v>44231</c:v>
                </c:pt>
                <c:pt idx="2227">
                  <c:v>44232</c:v>
                </c:pt>
                <c:pt idx="2228">
                  <c:v>44233</c:v>
                </c:pt>
                <c:pt idx="2229">
                  <c:v>44234</c:v>
                </c:pt>
                <c:pt idx="2230">
                  <c:v>44235</c:v>
                </c:pt>
                <c:pt idx="2231">
                  <c:v>44236</c:v>
                </c:pt>
                <c:pt idx="2232">
                  <c:v>44237</c:v>
                </c:pt>
                <c:pt idx="2233">
                  <c:v>44238</c:v>
                </c:pt>
                <c:pt idx="2234">
                  <c:v>44239</c:v>
                </c:pt>
                <c:pt idx="2235">
                  <c:v>44240</c:v>
                </c:pt>
                <c:pt idx="2236">
                  <c:v>44241</c:v>
                </c:pt>
                <c:pt idx="2237">
                  <c:v>44242</c:v>
                </c:pt>
                <c:pt idx="2238">
                  <c:v>44243</c:v>
                </c:pt>
                <c:pt idx="2239">
                  <c:v>44244</c:v>
                </c:pt>
                <c:pt idx="2240">
                  <c:v>44245</c:v>
                </c:pt>
                <c:pt idx="2241">
                  <c:v>44246</c:v>
                </c:pt>
                <c:pt idx="2242">
                  <c:v>44247</c:v>
                </c:pt>
                <c:pt idx="2243">
                  <c:v>44248</c:v>
                </c:pt>
                <c:pt idx="2244">
                  <c:v>44249</c:v>
                </c:pt>
                <c:pt idx="2245">
                  <c:v>44250</c:v>
                </c:pt>
                <c:pt idx="2246">
                  <c:v>44251</c:v>
                </c:pt>
                <c:pt idx="2247">
                  <c:v>44252</c:v>
                </c:pt>
                <c:pt idx="2248">
                  <c:v>44253</c:v>
                </c:pt>
                <c:pt idx="2249">
                  <c:v>44254</c:v>
                </c:pt>
                <c:pt idx="2250">
                  <c:v>44255</c:v>
                </c:pt>
                <c:pt idx="2251">
                  <c:v>44256</c:v>
                </c:pt>
                <c:pt idx="2252">
                  <c:v>44257</c:v>
                </c:pt>
                <c:pt idx="2253">
                  <c:v>44258</c:v>
                </c:pt>
                <c:pt idx="2254">
                  <c:v>44259</c:v>
                </c:pt>
                <c:pt idx="2255">
                  <c:v>44260</c:v>
                </c:pt>
                <c:pt idx="2256">
                  <c:v>44261</c:v>
                </c:pt>
                <c:pt idx="2257">
                  <c:v>44262</c:v>
                </c:pt>
                <c:pt idx="2258">
                  <c:v>44263</c:v>
                </c:pt>
                <c:pt idx="2259">
                  <c:v>44264</c:v>
                </c:pt>
                <c:pt idx="2260">
                  <c:v>44265</c:v>
                </c:pt>
                <c:pt idx="2261">
                  <c:v>44266</c:v>
                </c:pt>
                <c:pt idx="2262">
                  <c:v>44267</c:v>
                </c:pt>
                <c:pt idx="2263">
                  <c:v>44268</c:v>
                </c:pt>
                <c:pt idx="2264">
                  <c:v>44269</c:v>
                </c:pt>
                <c:pt idx="2265">
                  <c:v>44270</c:v>
                </c:pt>
                <c:pt idx="2266">
                  <c:v>44271</c:v>
                </c:pt>
                <c:pt idx="2267">
                  <c:v>44272</c:v>
                </c:pt>
                <c:pt idx="2268">
                  <c:v>44273</c:v>
                </c:pt>
                <c:pt idx="2269">
                  <c:v>44274</c:v>
                </c:pt>
                <c:pt idx="2270">
                  <c:v>44275</c:v>
                </c:pt>
                <c:pt idx="2271">
                  <c:v>44276</c:v>
                </c:pt>
                <c:pt idx="2272">
                  <c:v>44277</c:v>
                </c:pt>
                <c:pt idx="2273">
                  <c:v>44278</c:v>
                </c:pt>
                <c:pt idx="2274">
                  <c:v>44279</c:v>
                </c:pt>
                <c:pt idx="2275">
                  <c:v>44280</c:v>
                </c:pt>
                <c:pt idx="2276">
                  <c:v>44281</c:v>
                </c:pt>
                <c:pt idx="2277">
                  <c:v>44282</c:v>
                </c:pt>
                <c:pt idx="2278">
                  <c:v>44283</c:v>
                </c:pt>
                <c:pt idx="2279">
                  <c:v>44284</c:v>
                </c:pt>
                <c:pt idx="2280">
                  <c:v>44285</c:v>
                </c:pt>
                <c:pt idx="2281">
                  <c:v>44286</c:v>
                </c:pt>
                <c:pt idx="2282">
                  <c:v>44287</c:v>
                </c:pt>
                <c:pt idx="2283">
                  <c:v>44288</c:v>
                </c:pt>
                <c:pt idx="2284">
                  <c:v>44289</c:v>
                </c:pt>
                <c:pt idx="2285">
                  <c:v>44290</c:v>
                </c:pt>
                <c:pt idx="2286">
                  <c:v>44291</c:v>
                </c:pt>
                <c:pt idx="2287">
                  <c:v>44292</c:v>
                </c:pt>
                <c:pt idx="2288">
                  <c:v>44293</c:v>
                </c:pt>
                <c:pt idx="2289">
                  <c:v>44294</c:v>
                </c:pt>
                <c:pt idx="2290">
                  <c:v>44295</c:v>
                </c:pt>
                <c:pt idx="2291">
                  <c:v>44296</c:v>
                </c:pt>
                <c:pt idx="2292">
                  <c:v>44297</c:v>
                </c:pt>
                <c:pt idx="2293">
                  <c:v>44298</c:v>
                </c:pt>
                <c:pt idx="2294">
                  <c:v>44299</c:v>
                </c:pt>
                <c:pt idx="2295">
                  <c:v>44300</c:v>
                </c:pt>
                <c:pt idx="2296">
                  <c:v>44301</c:v>
                </c:pt>
                <c:pt idx="2297">
                  <c:v>44302</c:v>
                </c:pt>
                <c:pt idx="2298">
                  <c:v>44303</c:v>
                </c:pt>
                <c:pt idx="2299">
                  <c:v>44304</c:v>
                </c:pt>
                <c:pt idx="2300">
                  <c:v>44305</c:v>
                </c:pt>
                <c:pt idx="2301">
                  <c:v>44306</c:v>
                </c:pt>
                <c:pt idx="2302">
                  <c:v>44307</c:v>
                </c:pt>
                <c:pt idx="2303">
                  <c:v>44308</c:v>
                </c:pt>
                <c:pt idx="2304">
                  <c:v>44309</c:v>
                </c:pt>
                <c:pt idx="2305">
                  <c:v>44310</c:v>
                </c:pt>
                <c:pt idx="2306">
                  <c:v>44311</c:v>
                </c:pt>
                <c:pt idx="2307">
                  <c:v>44312</c:v>
                </c:pt>
                <c:pt idx="2308">
                  <c:v>44313</c:v>
                </c:pt>
                <c:pt idx="2309">
                  <c:v>44314</c:v>
                </c:pt>
                <c:pt idx="2310">
                  <c:v>44315</c:v>
                </c:pt>
                <c:pt idx="2311">
                  <c:v>44316</c:v>
                </c:pt>
                <c:pt idx="2312">
                  <c:v>44317</c:v>
                </c:pt>
                <c:pt idx="2313">
                  <c:v>44318</c:v>
                </c:pt>
                <c:pt idx="2314">
                  <c:v>44319</c:v>
                </c:pt>
                <c:pt idx="2315">
                  <c:v>44320</c:v>
                </c:pt>
                <c:pt idx="2316">
                  <c:v>44321</c:v>
                </c:pt>
                <c:pt idx="2317">
                  <c:v>44322</c:v>
                </c:pt>
                <c:pt idx="2318">
                  <c:v>44323</c:v>
                </c:pt>
                <c:pt idx="2319">
                  <c:v>44324</c:v>
                </c:pt>
                <c:pt idx="2320">
                  <c:v>44325</c:v>
                </c:pt>
                <c:pt idx="2321">
                  <c:v>44326</c:v>
                </c:pt>
                <c:pt idx="2322">
                  <c:v>44327</c:v>
                </c:pt>
                <c:pt idx="2323">
                  <c:v>44328</c:v>
                </c:pt>
                <c:pt idx="2324">
                  <c:v>44329</c:v>
                </c:pt>
                <c:pt idx="2325">
                  <c:v>44330</c:v>
                </c:pt>
                <c:pt idx="2326">
                  <c:v>44331</c:v>
                </c:pt>
                <c:pt idx="2327">
                  <c:v>44332</c:v>
                </c:pt>
                <c:pt idx="2328">
                  <c:v>44333</c:v>
                </c:pt>
                <c:pt idx="2329">
                  <c:v>44334</c:v>
                </c:pt>
                <c:pt idx="2330">
                  <c:v>44335</c:v>
                </c:pt>
                <c:pt idx="2331">
                  <c:v>44336</c:v>
                </c:pt>
                <c:pt idx="2332">
                  <c:v>44337</c:v>
                </c:pt>
                <c:pt idx="2333">
                  <c:v>44338</c:v>
                </c:pt>
                <c:pt idx="2334">
                  <c:v>44339</c:v>
                </c:pt>
                <c:pt idx="2335">
                  <c:v>44340</c:v>
                </c:pt>
                <c:pt idx="2336">
                  <c:v>44341</c:v>
                </c:pt>
                <c:pt idx="2337">
                  <c:v>44342</c:v>
                </c:pt>
                <c:pt idx="2338">
                  <c:v>44343</c:v>
                </c:pt>
                <c:pt idx="2339">
                  <c:v>44344</c:v>
                </c:pt>
                <c:pt idx="2340">
                  <c:v>44345</c:v>
                </c:pt>
                <c:pt idx="2341">
                  <c:v>44346</c:v>
                </c:pt>
                <c:pt idx="2342">
                  <c:v>44347</c:v>
                </c:pt>
                <c:pt idx="2343">
                  <c:v>44348</c:v>
                </c:pt>
                <c:pt idx="2344">
                  <c:v>44349</c:v>
                </c:pt>
                <c:pt idx="2345">
                  <c:v>44350</c:v>
                </c:pt>
                <c:pt idx="2346">
                  <c:v>44351</c:v>
                </c:pt>
                <c:pt idx="2347">
                  <c:v>44352</c:v>
                </c:pt>
                <c:pt idx="2348">
                  <c:v>44353</c:v>
                </c:pt>
                <c:pt idx="2349">
                  <c:v>44354</c:v>
                </c:pt>
                <c:pt idx="2350">
                  <c:v>44355</c:v>
                </c:pt>
                <c:pt idx="2351">
                  <c:v>44356</c:v>
                </c:pt>
                <c:pt idx="2352">
                  <c:v>44357</c:v>
                </c:pt>
                <c:pt idx="2353">
                  <c:v>44358</c:v>
                </c:pt>
                <c:pt idx="2354">
                  <c:v>44359</c:v>
                </c:pt>
                <c:pt idx="2355">
                  <c:v>44360</c:v>
                </c:pt>
                <c:pt idx="2356">
                  <c:v>44361</c:v>
                </c:pt>
                <c:pt idx="2357">
                  <c:v>44362</c:v>
                </c:pt>
                <c:pt idx="2358">
                  <c:v>44363</c:v>
                </c:pt>
                <c:pt idx="2359">
                  <c:v>44364</c:v>
                </c:pt>
                <c:pt idx="2360">
                  <c:v>44365</c:v>
                </c:pt>
                <c:pt idx="2361">
                  <c:v>44366</c:v>
                </c:pt>
                <c:pt idx="2362">
                  <c:v>44367</c:v>
                </c:pt>
                <c:pt idx="2363">
                  <c:v>44368</c:v>
                </c:pt>
                <c:pt idx="2364">
                  <c:v>44369</c:v>
                </c:pt>
                <c:pt idx="2365">
                  <c:v>44370</c:v>
                </c:pt>
                <c:pt idx="2366">
                  <c:v>44371</c:v>
                </c:pt>
                <c:pt idx="2367">
                  <c:v>44372</c:v>
                </c:pt>
                <c:pt idx="2368">
                  <c:v>44373</c:v>
                </c:pt>
                <c:pt idx="2369">
                  <c:v>44374</c:v>
                </c:pt>
                <c:pt idx="2370">
                  <c:v>44375</c:v>
                </c:pt>
                <c:pt idx="2371">
                  <c:v>44376</c:v>
                </c:pt>
                <c:pt idx="2372">
                  <c:v>44377</c:v>
                </c:pt>
                <c:pt idx="2373">
                  <c:v>44378</c:v>
                </c:pt>
                <c:pt idx="2374">
                  <c:v>44379</c:v>
                </c:pt>
                <c:pt idx="2375">
                  <c:v>44380</c:v>
                </c:pt>
                <c:pt idx="2376">
                  <c:v>44381</c:v>
                </c:pt>
                <c:pt idx="2377">
                  <c:v>44382</c:v>
                </c:pt>
                <c:pt idx="2378">
                  <c:v>44383</c:v>
                </c:pt>
                <c:pt idx="2379">
                  <c:v>44384</c:v>
                </c:pt>
                <c:pt idx="2380">
                  <c:v>44385</c:v>
                </c:pt>
                <c:pt idx="2381">
                  <c:v>44386</c:v>
                </c:pt>
                <c:pt idx="2382">
                  <c:v>44387</c:v>
                </c:pt>
                <c:pt idx="2383">
                  <c:v>44388</c:v>
                </c:pt>
                <c:pt idx="2384">
                  <c:v>44389</c:v>
                </c:pt>
                <c:pt idx="2385">
                  <c:v>44390</c:v>
                </c:pt>
                <c:pt idx="2386">
                  <c:v>44391</c:v>
                </c:pt>
                <c:pt idx="2387">
                  <c:v>44392</c:v>
                </c:pt>
                <c:pt idx="2388">
                  <c:v>44393</c:v>
                </c:pt>
                <c:pt idx="2389">
                  <c:v>44394</c:v>
                </c:pt>
                <c:pt idx="2390">
                  <c:v>44395</c:v>
                </c:pt>
                <c:pt idx="2391">
                  <c:v>44396</c:v>
                </c:pt>
                <c:pt idx="2392">
                  <c:v>44397</c:v>
                </c:pt>
                <c:pt idx="2393">
                  <c:v>44398</c:v>
                </c:pt>
                <c:pt idx="2394">
                  <c:v>44399</c:v>
                </c:pt>
                <c:pt idx="2395">
                  <c:v>44400</c:v>
                </c:pt>
                <c:pt idx="2396">
                  <c:v>44401</c:v>
                </c:pt>
                <c:pt idx="2397">
                  <c:v>44402</c:v>
                </c:pt>
                <c:pt idx="2398">
                  <c:v>44403</c:v>
                </c:pt>
                <c:pt idx="2399">
                  <c:v>44404</c:v>
                </c:pt>
                <c:pt idx="2400">
                  <c:v>44405</c:v>
                </c:pt>
                <c:pt idx="2401">
                  <c:v>44406</c:v>
                </c:pt>
                <c:pt idx="2402">
                  <c:v>44407</c:v>
                </c:pt>
                <c:pt idx="2403">
                  <c:v>44408</c:v>
                </c:pt>
                <c:pt idx="2404">
                  <c:v>44409</c:v>
                </c:pt>
                <c:pt idx="2405">
                  <c:v>44410</c:v>
                </c:pt>
                <c:pt idx="2406">
                  <c:v>44411</c:v>
                </c:pt>
                <c:pt idx="2407">
                  <c:v>44412</c:v>
                </c:pt>
                <c:pt idx="2408">
                  <c:v>44413</c:v>
                </c:pt>
                <c:pt idx="2409">
                  <c:v>44414</c:v>
                </c:pt>
                <c:pt idx="2410">
                  <c:v>44415</c:v>
                </c:pt>
                <c:pt idx="2411">
                  <c:v>44416</c:v>
                </c:pt>
                <c:pt idx="2412">
                  <c:v>44417</c:v>
                </c:pt>
                <c:pt idx="2413">
                  <c:v>44418</c:v>
                </c:pt>
                <c:pt idx="2414">
                  <c:v>44419</c:v>
                </c:pt>
                <c:pt idx="2415">
                  <c:v>44420</c:v>
                </c:pt>
                <c:pt idx="2416">
                  <c:v>44421</c:v>
                </c:pt>
                <c:pt idx="2417">
                  <c:v>44422</c:v>
                </c:pt>
                <c:pt idx="2418">
                  <c:v>44423</c:v>
                </c:pt>
                <c:pt idx="2419">
                  <c:v>44424</c:v>
                </c:pt>
                <c:pt idx="2420">
                  <c:v>44425</c:v>
                </c:pt>
                <c:pt idx="2421">
                  <c:v>44426</c:v>
                </c:pt>
                <c:pt idx="2422">
                  <c:v>44427</c:v>
                </c:pt>
                <c:pt idx="2423">
                  <c:v>44428</c:v>
                </c:pt>
                <c:pt idx="2424">
                  <c:v>44429</c:v>
                </c:pt>
                <c:pt idx="2425">
                  <c:v>44430</c:v>
                </c:pt>
                <c:pt idx="2426">
                  <c:v>44431</c:v>
                </c:pt>
                <c:pt idx="2427">
                  <c:v>44432</c:v>
                </c:pt>
                <c:pt idx="2428">
                  <c:v>44433</c:v>
                </c:pt>
                <c:pt idx="2429">
                  <c:v>44434</c:v>
                </c:pt>
                <c:pt idx="2430">
                  <c:v>44435</c:v>
                </c:pt>
                <c:pt idx="2431">
                  <c:v>44436</c:v>
                </c:pt>
                <c:pt idx="2432">
                  <c:v>44437</c:v>
                </c:pt>
                <c:pt idx="2433">
                  <c:v>44438</c:v>
                </c:pt>
                <c:pt idx="2434">
                  <c:v>44439</c:v>
                </c:pt>
                <c:pt idx="2435">
                  <c:v>44440</c:v>
                </c:pt>
                <c:pt idx="2436">
                  <c:v>44441</c:v>
                </c:pt>
                <c:pt idx="2437">
                  <c:v>44442</c:v>
                </c:pt>
                <c:pt idx="2438">
                  <c:v>44443</c:v>
                </c:pt>
                <c:pt idx="2439">
                  <c:v>44444</c:v>
                </c:pt>
                <c:pt idx="2440">
                  <c:v>44445</c:v>
                </c:pt>
                <c:pt idx="2441">
                  <c:v>44446</c:v>
                </c:pt>
                <c:pt idx="2442">
                  <c:v>44447</c:v>
                </c:pt>
                <c:pt idx="2443">
                  <c:v>44448</c:v>
                </c:pt>
                <c:pt idx="2444">
                  <c:v>44449</c:v>
                </c:pt>
                <c:pt idx="2445">
                  <c:v>44450</c:v>
                </c:pt>
                <c:pt idx="2446">
                  <c:v>44451</c:v>
                </c:pt>
                <c:pt idx="2447">
                  <c:v>44452</c:v>
                </c:pt>
                <c:pt idx="2448">
                  <c:v>44453</c:v>
                </c:pt>
                <c:pt idx="2449">
                  <c:v>44454</c:v>
                </c:pt>
                <c:pt idx="2450">
                  <c:v>44455</c:v>
                </c:pt>
                <c:pt idx="2451">
                  <c:v>44456</c:v>
                </c:pt>
                <c:pt idx="2452">
                  <c:v>44457</c:v>
                </c:pt>
                <c:pt idx="2453">
                  <c:v>44458</c:v>
                </c:pt>
                <c:pt idx="2454">
                  <c:v>44459</c:v>
                </c:pt>
                <c:pt idx="2455">
                  <c:v>44460</c:v>
                </c:pt>
                <c:pt idx="2456">
                  <c:v>44461</c:v>
                </c:pt>
                <c:pt idx="2457">
                  <c:v>44462</c:v>
                </c:pt>
                <c:pt idx="2458">
                  <c:v>44463</c:v>
                </c:pt>
                <c:pt idx="2459">
                  <c:v>44464</c:v>
                </c:pt>
                <c:pt idx="2460">
                  <c:v>44465</c:v>
                </c:pt>
                <c:pt idx="2461">
                  <c:v>44466</c:v>
                </c:pt>
                <c:pt idx="2462">
                  <c:v>44467</c:v>
                </c:pt>
                <c:pt idx="2463">
                  <c:v>44468</c:v>
                </c:pt>
                <c:pt idx="2464">
                  <c:v>44469</c:v>
                </c:pt>
                <c:pt idx="2465">
                  <c:v>44470</c:v>
                </c:pt>
                <c:pt idx="2466">
                  <c:v>44471</c:v>
                </c:pt>
                <c:pt idx="2467">
                  <c:v>44472</c:v>
                </c:pt>
                <c:pt idx="2468">
                  <c:v>44473</c:v>
                </c:pt>
                <c:pt idx="2469">
                  <c:v>44474</c:v>
                </c:pt>
                <c:pt idx="2470">
                  <c:v>44475</c:v>
                </c:pt>
                <c:pt idx="2471">
                  <c:v>44476</c:v>
                </c:pt>
                <c:pt idx="2472">
                  <c:v>44477</c:v>
                </c:pt>
                <c:pt idx="2473">
                  <c:v>44478</c:v>
                </c:pt>
                <c:pt idx="2474">
                  <c:v>44479</c:v>
                </c:pt>
                <c:pt idx="2475">
                  <c:v>44480</c:v>
                </c:pt>
                <c:pt idx="2476">
                  <c:v>44481</c:v>
                </c:pt>
                <c:pt idx="2477">
                  <c:v>44482</c:v>
                </c:pt>
                <c:pt idx="2478">
                  <c:v>44483</c:v>
                </c:pt>
                <c:pt idx="2479">
                  <c:v>44484</c:v>
                </c:pt>
                <c:pt idx="2480">
                  <c:v>44485</c:v>
                </c:pt>
                <c:pt idx="2481">
                  <c:v>44486</c:v>
                </c:pt>
                <c:pt idx="2482">
                  <c:v>44487</c:v>
                </c:pt>
                <c:pt idx="2483">
                  <c:v>44488</c:v>
                </c:pt>
                <c:pt idx="2484">
                  <c:v>44489</c:v>
                </c:pt>
                <c:pt idx="2485">
                  <c:v>44490</c:v>
                </c:pt>
                <c:pt idx="2486">
                  <c:v>44491</c:v>
                </c:pt>
                <c:pt idx="2487">
                  <c:v>44492</c:v>
                </c:pt>
                <c:pt idx="2488">
                  <c:v>44493</c:v>
                </c:pt>
                <c:pt idx="2489">
                  <c:v>44494</c:v>
                </c:pt>
                <c:pt idx="2490">
                  <c:v>44495</c:v>
                </c:pt>
                <c:pt idx="2491">
                  <c:v>44496</c:v>
                </c:pt>
                <c:pt idx="2492">
                  <c:v>44497</c:v>
                </c:pt>
                <c:pt idx="2493">
                  <c:v>44498</c:v>
                </c:pt>
                <c:pt idx="2494">
                  <c:v>44499</c:v>
                </c:pt>
                <c:pt idx="2495">
                  <c:v>44500</c:v>
                </c:pt>
                <c:pt idx="2496">
                  <c:v>44501</c:v>
                </c:pt>
                <c:pt idx="2497">
                  <c:v>44502</c:v>
                </c:pt>
                <c:pt idx="2498">
                  <c:v>44503</c:v>
                </c:pt>
                <c:pt idx="2499">
                  <c:v>44504</c:v>
                </c:pt>
                <c:pt idx="2500">
                  <c:v>44505</c:v>
                </c:pt>
                <c:pt idx="2501">
                  <c:v>44506</c:v>
                </c:pt>
                <c:pt idx="2502">
                  <c:v>44507</c:v>
                </c:pt>
                <c:pt idx="2503">
                  <c:v>44508</c:v>
                </c:pt>
                <c:pt idx="2504">
                  <c:v>44509</c:v>
                </c:pt>
                <c:pt idx="2505">
                  <c:v>44510</c:v>
                </c:pt>
                <c:pt idx="2506">
                  <c:v>44511</c:v>
                </c:pt>
                <c:pt idx="2507">
                  <c:v>44512</c:v>
                </c:pt>
                <c:pt idx="2508">
                  <c:v>44513</c:v>
                </c:pt>
                <c:pt idx="2509">
                  <c:v>44514</c:v>
                </c:pt>
                <c:pt idx="2510">
                  <c:v>44515</c:v>
                </c:pt>
                <c:pt idx="2511">
                  <c:v>44516</c:v>
                </c:pt>
                <c:pt idx="2512">
                  <c:v>44517</c:v>
                </c:pt>
                <c:pt idx="2513">
                  <c:v>44518</c:v>
                </c:pt>
                <c:pt idx="2514">
                  <c:v>44519</c:v>
                </c:pt>
                <c:pt idx="2515">
                  <c:v>44520</c:v>
                </c:pt>
                <c:pt idx="2516">
                  <c:v>44521</c:v>
                </c:pt>
                <c:pt idx="2517">
                  <c:v>44522</c:v>
                </c:pt>
                <c:pt idx="2518">
                  <c:v>44523</c:v>
                </c:pt>
                <c:pt idx="2519">
                  <c:v>44524</c:v>
                </c:pt>
                <c:pt idx="2520">
                  <c:v>44525</c:v>
                </c:pt>
                <c:pt idx="2521">
                  <c:v>44526</c:v>
                </c:pt>
                <c:pt idx="2522">
                  <c:v>44527</c:v>
                </c:pt>
                <c:pt idx="2523">
                  <c:v>44528</c:v>
                </c:pt>
                <c:pt idx="2524">
                  <c:v>44529</c:v>
                </c:pt>
                <c:pt idx="2525">
                  <c:v>44530</c:v>
                </c:pt>
                <c:pt idx="2526">
                  <c:v>44531</c:v>
                </c:pt>
                <c:pt idx="2527">
                  <c:v>44532</c:v>
                </c:pt>
                <c:pt idx="2528">
                  <c:v>44533</c:v>
                </c:pt>
                <c:pt idx="2529">
                  <c:v>44534</c:v>
                </c:pt>
                <c:pt idx="2530">
                  <c:v>44535</c:v>
                </c:pt>
                <c:pt idx="2531">
                  <c:v>44536</c:v>
                </c:pt>
                <c:pt idx="2532">
                  <c:v>44537</c:v>
                </c:pt>
                <c:pt idx="2533">
                  <c:v>44538</c:v>
                </c:pt>
                <c:pt idx="2534">
                  <c:v>44539</c:v>
                </c:pt>
                <c:pt idx="2535">
                  <c:v>44540</c:v>
                </c:pt>
                <c:pt idx="2536">
                  <c:v>44541</c:v>
                </c:pt>
                <c:pt idx="2537">
                  <c:v>44542</c:v>
                </c:pt>
                <c:pt idx="2538">
                  <c:v>44543</c:v>
                </c:pt>
                <c:pt idx="2539">
                  <c:v>44544</c:v>
                </c:pt>
                <c:pt idx="2540">
                  <c:v>44545</c:v>
                </c:pt>
                <c:pt idx="2541">
                  <c:v>44546</c:v>
                </c:pt>
                <c:pt idx="2542">
                  <c:v>44547</c:v>
                </c:pt>
                <c:pt idx="2543">
                  <c:v>44548</c:v>
                </c:pt>
                <c:pt idx="2544">
                  <c:v>44549</c:v>
                </c:pt>
                <c:pt idx="2545">
                  <c:v>44550</c:v>
                </c:pt>
                <c:pt idx="2546">
                  <c:v>44551</c:v>
                </c:pt>
                <c:pt idx="2547">
                  <c:v>44552</c:v>
                </c:pt>
                <c:pt idx="2548">
                  <c:v>44553</c:v>
                </c:pt>
                <c:pt idx="2549">
                  <c:v>44554</c:v>
                </c:pt>
                <c:pt idx="2550">
                  <c:v>44555</c:v>
                </c:pt>
                <c:pt idx="2551">
                  <c:v>44556</c:v>
                </c:pt>
                <c:pt idx="2552">
                  <c:v>44557</c:v>
                </c:pt>
                <c:pt idx="2553">
                  <c:v>44558</c:v>
                </c:pt>
                <c:pt idx="2554">
                  <c:v>44559</c:v>
                </c:pt>
                <c:pt idx="2555">
                  <c:v>44560</c:v>
                </c:pt>
                <c:pt idx="2556">
                  <c:v>44561</c:v>
                </c:pt>
                <c:pt idx="2557">
                  <c:v>44562</c:v>
                </c:pt>
                <c:pt idx="2558">
                  <c:v>44563</c:v>
                </c:pt>
                <c:pt idx="2559">
                  <c:v>44564</c:v>
                </c:pt>
                <c:pt idx="2560">
                  <c:v>44565</c:v>
                </c:pt>
                <c:pt idx="2561">
                  <c:v>44566</c:v>
                </c:pt>
                <c:pt idx="2562">
                  <c:v>44567</c:v>
                </c:pt>
                <c:pt idx="2563">
                  <c:v>44568</c:v>
                </c:pt>
                <c:pt idx="2564">
                  <c:v>44569</c:v>
                </c:pt>
                <c:pt idx="2565">
                  <c:v>44570</c:v>
                </c:pt>
                <c:pt idx="2566">
                  <c:v>44571</c:v>
                </c:pt>
                <c:pt idx="2567">
                  <c:v>44572</c:v>
                </c:pt>
                <c:pt idx="2568">
                  <c:v>44573</c:v>
                </c:pt>
                <c:pt idx="2569">
                  <c:v>44574</c:v>
                </c:pt>
                <c:pt idx="2570">
                  <c:v>44575</c:v>
                </c:pt>
                <c:pt idx="2571">
                  <c:v>44576</c:v>
                </c:pt>
                <c:pt idx="2572">
                  <c:v>44577</c:v>
                </c:pt>
                <c:pt idx="2573">
                  <c:v>44578</c:v>
                </c:pt>
                <c:pt idx="2574">
                  <c:v>44579</c:v>
                </c:pt>
                <c:pt idx="2575">
                  <c:v>44580</c:v>
                </c:pt>
                <c:pt idx="2576">
                  <c:v>44581</c:v>
                </c:pt>
                <c:pt idx="2577">
                  <c:v>44582</c:v>
                </c:pt>
                <c:pt idx="2578">
                  <c:v>44583</c:v>
                </c:pt>
                <c:pt idx="2579">
                  <c:v>44584</c:v>
                </c:pt>
                <c:pt idx="2580">
                  <c:v>44585</c:v>
                </c:pt>
                <c:pt idx="2581">
                  <c:v>44586</c:v>
                </c:pt>
                <c:pt idx="2582">
                  <c:v>44587</c:v>
                </c:pt>
                <c:pt idx="2583">
                  <c:v>44588</c:v>
                </c:pt>
                <c:pt idx="2584">
                  <c:v>44589</c:v>
                </c:pt>
                <c:pt idx="2585">
                  <c:v>44590</c:v>
                </c:pt>
                <c:pt idx="2586">
                  <c:v>44591</c:v>
                </c:pt>
                <c:pt idx="2587">
                  <c:v>44592</c:v>
                </c:pt>
                <c:pt idx="2588">
                  <c:v>44593</c:v>
                </c:pt>
                <c:pt idx="2589">
                  <c:v>44594</c:v>
                </c:pt>
                <c:pt idx="2590">
                  <c:v>44595</c:v>
                </c:pt>
                <c:pt idx="2591">
                  <c:v>44596</c:v>
                </c:pt>
                <c:pt idx="2592">
                  <c:v>44597</c:v>
                </c:pt>
                <c:pt idx="2593">
                  <c:v>44598</c:v>
                </c:pt>
                <c:pt idx="2594">
                  <c:v>44599</c:v>
                </c:pt>
                <c:pt idx="2595">
                  <c:v>44600</c:v>
                </c:pt>
                <c:pt idx="2596">
                  <c:v>44601</c:v>
                </c:pt>
                <c:pt idx="2597">
                  <c:v>44602</c:v>
                </c:pt>
                <c:pt idx="2598">
                  <c:v>44603</c:v>
                </c:pt>
                <c:pt idx="2599">
                  <c:v>44604</c:v>
                </c:pt>
                <c:pt idx="2600">
                  <c:v>44605</c:v>
                </c:pt>
                <c:pt idx="2601">
                  <c:v>44606</c:v>
                </c:pt>
                <c:pt idx="2602">
                  <c:v>44607</c:v>
                </c:pt>
                <c:pt idx="2603">
                  <c:v>44608</c:v>
                </c:pt>
                <c:pt idx="2604">
                  <c:v>44609</c:v>
                </c:pt>
                <c:pt idx="2605">
                  <c:v>44610</c:v>
                </c:pt>
                <c:pt idx="2606">
                  <c:v>44611</c:v>
                </c:pt>
                <c:pt idx="2607">
                  <c:v>44612</c:v>
                </c:pt>
                <c:pt idx="2608">
                  <c:v>44613</c:v>
                </c:pt>
                <c:pt idx="2609">
                  <c:v>44614</c:v>
                </c:pt>
                <c:pt idx="2610">
                  <c:v>44615</c:v>
                </c:pt>
                <c:pt idx="2611">
                  <c:v>44616</c:v>
                </c:pt>
                <c:pt idx="2612">
                  <c:v>44617</c:v>
                </c:pt>
                <c:pt idx="2613">
                  <c:v>44618</c:v>
                </c:pt>
                <c:pt idx="2614">
                  <c:v>44619</c:v>
                </c:pt>
                <c:pt idx="2615">
                  <c:v>44620</c:v>
                </c:pt>
                <c:pt idx="2616">
                  <c:v>44621</c:v>
                </c:pt>
                <c:pt idx="2617">
                  <c:v>44622</c:v>
                </c:pt>
                <c:pt idx="2618">
                  <c:v>44623</c:v>
                </c:pt>
                <c:pt idx="2619">
                  <c:v>44624</c:v>
                </c:pt>
                <c:pt idx="2620">
                  <c:v>44625</c:v>
                </c:pt>
                <c:pt idx="2621">
                  <c:v>44626</c:v>
                </c:pt>
                <c:pt idx="2622">
                  <c:v>44627</c:v>
                </c:pt>
                <c:pt idx="2623">
                  <c:v>44628</c:v>
                </c:pt>
                <c:pt idx="2624">
                  <c:v>44629</c:v>
                </c:pt>
                <c:pt idx="2625">
                  <c:v>44630</c:v>
                </c:pt>
                <c:pt idx="2626">
                  <c:v>44631</c:v>
                </c:pt>
                <c:pt idx="2627">
                  <c:v>44632</c:v>
                </c:pt>
                <c:pt idx="2628">
                  <c:v>44633</c:v>
                </c:pt>
                <c:pt idx="2629">
                  <c:v>44634</c:v>
                </c:pt>
                <c:pt idx="2630">
                  <c:v>44635</c:v>
                </c:pt>
                <c:pt idx="2631">
                  <c:v>44636</c:v>
                </c:pt>
                <c:pt idx="2632">
                  <c:v>44637</c:v>
                </c:pt>
                <c:pt idx="2633">
                  <c:v>44638</c:v>
                </c:pt>
                <c:pt idx="2634">
                  <c:v>44639</c:v>
                </c:pt>
                <c:pt idx="2635">
                  <c:v>44640</c:v>
                </c:pt>
                <c:pt idx="2636">
                  <c:v>44641</c:v>
                </c:pt>
                <c:pt idx="2637">
                  <c:v>44642</c:v>
                </c:pt>
                <c:pt idx="2638">
                  <c:v>44643</c:v>
                </c:pt>
                <c:pt idx="2639">
                  <c:v>44644</c:v>
                </c:pt>
                <c:pt idx="2640">
                  <c:v>44645</c:v>
                </c:pt>
                <c:pt idx="2641">
                  <c:v>44646</c:v>
                </c:pt>
                <c:pt idx="2642">
                  <c:v>44647</c:v>
                </c:pt>
                <c:pt idx="2643">
                  <c:v>44648</c:v>
                </c:pt>
                <c:pt idx="2644">
                  <c:v>44649</c:v>
                </c:pt>
                <c:pt idx="2645">
                  <c:v>44650</c:v>
                </c:pt>
                <c:pt idx="2646">
                  <c:v>44651</c:v>
                </c:pt>
                <c:pt idx="2647">
                  <c:v>44652</c:v>
                </c:pt>
                <c:pt idx="2648">
                  <c:v>44653</c:v>
                </c:pt>
                <c:pt idx="2649">
                  <c:v>44654</c:v>
                </c:pt>
                <c:pt idx="2650">
                  <c:v>44655</c:v>
                </c:pt>
                <c:pt idx="2651">
                  <c:v>44656</c:v>
                </c:pt>
                <c:pt idx="2652">
                  <c:v>44657</c:v>
                </c:pt>
                <c:pt idx="2653">
                  <c:v>44658</c:v>
                </c:pt>
                <c:pt idx="2654">
                  <c:v>44659</c:v>
                </c:pt>
                <c:pt idx="2655">
                  <c:v>44660</c:v>
                </c:pt>
                <c:pt idx="2656">
                  <c:v>44661</c:v>
                </c:pt>
                <c:pt idx="2657">
                  <c:v>44662</c:v>
                </c:pt>
                <c:pt idx="2658">
                  <c:v>44663</c:v>
                </c:pt>
                <c:pt idx="2659">
                  <c:v>44664</c:v>
                </c:pt>
                <c:pt idx="2660">
                  <c:v>44665</c:v>
                </c:pt>
                <c:pt idx="2661">
                  <c:v>44666</c:v>
                </c:pt>
                <c:pt idx="2662">
                  <c:v>44667</c:v>
                </c:pt>
                <c:pt idx="2663">
                  <c:v>44668</c:v>
                </c:pt>
                <c:pt idx="2664">
                  <c:v>44669</c:v>
                </c:pt>
                <c:pt idx="2665">
                  <c:v>44670</c:v>
                </c:pt>
                <c:pt idx="2666">
                  <c:v>44671</c:v>
                </c:pt>
                <c:pt idx="2667">
                  <c:v>44672</c:v>
                </c:pt>
                <c:pt idx="2668">
                  <c:v>44673</c:v>
                </c:pt>
                <c:pt idx="2669">
                  <c:v>44674</c:v>
                </c:pt>
                <c:pt idx="2670">
                  <c:v>44675</c:v>
                </c:pt>
                <c:pt idx="2671">
                  <c:v>44676</c:v>
                </c:pt>
                <c:pt idx="2672">
                  <c:v>44677</c:v>
                </c:pt>
                <c:pt idx="2673">
                  <c:v>44678</c:v>
                </c:pt>
                <c:pt idx="2674">
                  <c:v>44679</c:v>
                </c:pt>
                <c:pt idx="2675">
                  <c:v>44680</c:v>
                </c:pt>
                <c:pt idx="2676">
                  <c:v>44681</c:v>
                </c:pt>
                <c:pt idx="2677">
                  <c:v>44682</c:v>
                </c:pt>
                <c:pt idx="2678">
                  <c:v>44683</c:v>
                </c:pt>
                <c:pt idx="2679">
                  <c:v>44684</c:v>
                </c:pt>
                <c:pt idx="2680">
                  <c:v>44685</c:v>
                </c:pt>
                <c:pt idx="2681">
                  <c:v>44686</c:v>
                </c:pt>
                <c:pt idx="2682">
                  <c:v>44687</c:v>
                </c:pt>
                <c:pt idx="2683">
                  <c:v>44688</c:v>
                </c:pt>
                <c:pt idx="2684">
                  <c:v>44689</c:v>
                </c:pt>
                <c:pt idx="2685">
                  <c:v>44690</c:v>
                </c:pt>
                <c:pt idx="2686">
                  <c:v>44691</c:v>
                </c:pt>
                <c:pt idx="2687">
                  <c:v>44692</c:v>
                </c:pt>
                <c:pt idx="2688">
                  <c:v>44693</c:v>
                </c:pt>
                <c:pt idx="2689">
                  <c:v>44694</c:v>
                </c:pt>
                <c:pt idx="2690">
                  <c:v>44695</c:v>
                </c:pt>
                <c:pt idx="2691">
                  <c:v>44696</c:v>
                </c:pt>
                <c:pt idx="2692">
                  <c:v>44697</c:v>
                </c:pt>
                <c:pt idx="2693">
                  <c:v>44698</c:v>
                </c:pt>
                <c:pt idx="2694">
                  <c:v>44699</c:v>
                </c:pt>
                <c:pt idx="2695">
                  <c:v>44700</c:v>
                </c:pt>
                <c:pt idx="2696">
                  <c:v>44701</c:v>
                </c:pt>
                <c:pt idx="2697">
                  <c:v>44702</c:v>
                </c:pt>
                <c:pt idx="2698">
                  <c:v>44703</c:v>
                </c:pt>
                <c:pt idx="2699">
                  <c:v>44704</c:v>
                </c:pt>
                <c:pt idx="2700">
                  <c:v>44705</c:v>
                </c:pt>
                <c:pt idx="2701">
                  <c:v>44706</c:v>
                </c:pt>
                <c:pt idx="2702">
                  <c:v>44707</c:v>
                </c:pt>
                <c:pt idx="2703">
                  <c:v>44708</c:v>
                </c:pt>
                <c:pt idx="2704">
                  <c:v>44709</c:v>
                </c:pt>
                <c:pt idx="2705">
                  <c:v>44710</c:v>
                </c:pt>
                <c:pt idx="2706">
                  <c:v>44711</c:v>
                </c:pt>
                <c:pt idx="2707">
                  <c:v>44712</c:v>
                </c:pt>
                <c:pt idx="2708">
                  <c:v>44713</c:v>
                </c:pt>
                <c:pt idx="2709">
                  <c:v>44714</c:v>
                </c:pt>
                <c:pt idx="2710">
                  <c:v>44715</c:v>
                </c:pt>
                <c:pt idx="2711">
                  <c:v>44716</c:v>
                </c:pt>
                <c:pt idx="2712">
                  <c:v>44717</c:v>
                </c:pt>
                <c:pt idx="2713">
                  <c:v>44718</c:v>
                </c:pt>
                <c:pt idx="2714">
                  <c:v>44719</c:v>
                </c:pt>
                <c:pt idx="2715">
                  <c:v>44720</c:v>
                </c:pt>
                <c:pt idx="2716">
                  <c:v>44721</c:v>
                </c:pt>
                <c:pt idx="2717">
                  <c:v>44722</c:v>
                </c:pt>
                <c:pt idx="2718">
                  <c:v>44723</c:v>
                </c:pt>
                <c:pt idx="2719">
                  <c:v>44724</c:v>
                </c:pt>
                <c:pt idx="2720">
                  <c:v>44725</c:v>
                </c:pt>
                <c:pt idx="2721">
                  <c:v>44726</c:v>
                </c:pt>
                <c:pt idx="2722">
                  <c:v>44727</c:v>
                </c:pt>
                <c:pt idx="2723">
                  <c:v>44728</c:v>
                </c:pt>
                <c:pt idx="2724">
                  <c:v>44729</c:v>
                </c:pt>
                <c:pt idx="2725">
                  <c:v>44730</c:v>
                </c:pt>
                <c:pt idx="2726">
                  <c:v>44731</c:v>
                </c:pt>
                <c:pt idx="2727">
                  <c:v>44732</c:v>
                </c:pt>
                <c:pt idx="2728">
                  <c:v>44733</c:v>
                </c:pt>
                <c:pt idx="2729">
                  <c:v>44734</c:v>
                </c:pt>
                <c:pt idx="2730">
                  <c:v>44735</c:v>
                </c:pt>
                <c:pt idx="2731">
                  <c:v>44736</c:v>
                </c:pt>
                <c:pt idx="2732">
                  <c:v>44737</c:v>
                </c:pt>
                <c:pt idx="2733">
                  <c:v>44738</c:v>
                </c:pt>
                <c:pt idx="2734">
                  <c:v>44739</c:v>
                </c:pt>
                <c:pt idx="2735">
                  <c:v>44740</c:v>
                </c:pt>
                <c:pt idx="2736">
                  <c:v>44741</c:v>
                </c:pt>
                <c:pt idx="2737">
                  <c:v>44742</c:v>
                </c:pt>
                <c:pt idx="2738">
                  <c:v>44743</c:v>
                </c:pt>
                <c:pt idx="2739">
                  <c:v>44744</c:v>
                </c:pt>
                <c:pt idx="2740">
                  <c:v>44745</c:v>
                </c:pt>
                <c:pt idx="2741">
                  <c:v>44746</c:v>
                </c:pt>
                <c:pt idx="2742">
                  <c:v>44747</c:v>
                </c:pt>
                <c:pt idx="2743">
                  <c:v>44748</c:v>
                </c:pt>
                <c:pt idx="2744">
                  <c:v>44749</c:v>
                </c:pt>
                <c:pt idx="2745">
                  <c:v>44750</c:v>
                </c:pt>
                <c:pt idx="2746">
                  <c:v>44751</c:v>
                </c:pt>
                <c:pt idx="2747">
                  <c:v>44752</c:v>
                </c:pt>
                <c:pt idx="2748">
                  <c:v>44753</c:v>
                </c:pt>
                <c:pt idx="2749">
                  <c:v>44754</c:v>
                </c:pt>
                <c:pt idx="2750">
                  <c:v>44755</c:v>
                </c:pt>
                <c:pt idx="2751">
                  <c:v>44756</c:v>
                </c:pt>
                <c:pt idx="2752">
                  <c:v>44757</c:v>
                </c:pt>
                <c:pt idx="2753">
                  <c:v>44758</c:v>
                </c:pt>
                <c:pt idx="2754">
                  <c:v>44759</c:v>
                </c:pt>
                <c:pt idx="2755">
                  <c:v>44760</c:v>
                </c:pt>
                <c:pt idx="2756">
                  <c:v>44761</c:v>
                </c:pt>
                <c:pt idx="2757">
                  <c:v>44762</c:v>
                </c:pt>
                <c:pt idx="2758">
                  <c:v>44763</c:v>
                </c:pt>
                <c:pt idx="2759">
                  <c:v>44764</c:v>
                </c:pt>
                <c:pt idx="2760">
                  <c:v>44765</c:v>
                </c:pt>
                <c:pt idx="2761">
                  <c:v>44766</c:v>
                </c:pt>
                <c:pt idx="2762">
                  <c:v>44767</c:v>
                </c:pt>
                <c:pt idx="2763">
                  <c:v>44768</c:v>
                </c:pt>
                <c:pt idx="2764">
                  <c:v>44769</c:v>
                </c:pt>
                <c:pt idx="2765">
                  <c:v>44770</c:v>
                </c:pt>
                <c:pt idx="2766">
                  <c:v>44771</c:v>
                </c:pt>
                <c:pt idx="2767">
                  <c:v>44772</c:v>
                </c:pt>
                <c:pt idx="2768">
                  <c:v>44773</c:v>
                </c:pt>
                <c:pt idx="2769">
                  <c:v>44774</c:v>
                </c:pt>
                <c:pt idx="2770">
                  <c:v>44775</c:v>
                </c:pt>
                <c:pt idx="2771">
                  <c:v>44776</c:v>
                </c:pt>
                <c:pt idx="2772">
                  <c:v>44777</c:v>
                </c:pt>
                <c:pt idx="2773">
                  <c:v>44778</c:v>
                </c:pt>
                <c:pt idx="2774">
                  <c:v>44779</c:v>
                </c:pt>
                <c:pt idx="2775">
                  <c:v>44780</c:v>
                </c:pt>
                <c:pt idx="2776">
                  <c:v>44781</c:v>
                </c:pt>
                <c:pt idx="2777">
                  <c:v>44782</c:v>
                </c:pt>
                <c:pt idx="2778">
                  <c:v>44783</c:v>
                </c:pt>
                <c:pt idx="2779">
                  <c:v>44784</c:v>
                </c:pt>
                <c:pt idx="2780">
                  <c:v>44785</c:v>
                </c:pt>
                <c:pt idx="2781">
                  <c:v>44786</c:v>
                </c:pt>
                <c:pt idx="2782">
                  <c:v>44787</c:v>
                </c:pt>
                <c:pt idx="2783">
                  <c:v>44788</c:v>
                </c:pt>
                <c:pt idx="2784">
                  <c:v>44789</c:v>
                </c:pt>
                <c:pt idx="2785">
                  <c:v>44790</c:v>
                </c:pt>
                <c:pt idx="2786">
                  <c:v>44791</c:v>
                </c:pt>
                <c:pt idx="2787">
                  <c:v>44792</c:v>
                </c:pt>
                <c:pt idx="2788">
                  <c:v>44793</c:v>
                </c:pt>
                <c:pt idx="2789">
                  <c:v>44794</c:v>
                </c:pt>
                <c:pt idx="2790">
                  <c:v>44795</c:v>
                </c:pt>
                <c:pt idx="2791">
                  <c:v>44796</c:v>
                </c:pt>
                <c:pt idx="2792">
                  <c:v>44797</c:v>
                </c:pt>
                <c:pt idx="2793">
                  <c:v>44798</c:v>
                </c:pt>
                <c:pt idx="2794">
                  <c:v>44799</c:v>
                </c:pt>
                <c:pt idx="2795">
                  <c:v>44800</c:v>
                </c:pt>
                <c:pt idx="2796">
                  <c:v>44801</c:v>
                </c:pt>
                <c:pt idx="2797">
                  <c:v>44802</c:v>
                </c:pt>
                <c:pt idx="2798">
                  <c:v>44803</c:v>
                </c:pt>
                <c:pt idx="2799">
                  <c:v>44804</c:v>
                </c:pt>
                <c:pt idx="2800">
                  <c:v>44805</c:v>
                </c:pt>
                <c:pt idx="2801">
                  <c:v>44806</c:v>
                </c:pt>
                <c:pt idx="2802">
                  <c:v>44807</c:v>
                </c:pt>
                <c:pt idx="2803">
                  <c:v>44808</c:v>
                </c:pt>
                <c:pt idx="2804">
                  <c:v>44809</c:v>
                </c:pt>
                <c:pt idx="2805">
                  <c:v>44810</c:v>
                </c:pt>
                <c:pt idx="2806">
                  <c:v>44811</c:v>
                </c:pt>
                <c:pt idx="2807">
                  <c:v>44812</c:v>
                </c:pt>
                <c:pt idx="2808">
                  <c:v>44813</c:v>
                </c:pt>
                <c:pt idx="2809">
                  <c:v>44814</c:v>
                </c:pt>
                <c:pt idx="2810">
                  <c:v>44815</c:v>
                </c:pt>
                <c:pt idx="2811">
                  <c:v>44816</c:v>
                </c:pt>
                <c:pt idx="2812">
                  <c:v>44817</c:v>
                </c:pt>
                <c:pt idx="2813">
                  <c:v>44818</c:v>
                </c:pt>
                <c:pt idx="2814">
                  <c:v>44819</c:v>
                </c:pt>
                <c:pt idx="2815">
                  <c:v>44820</c:v>
                </c:pt>
                <c:pt idx="2816">
                  <c:v>44821</c:v>
                </c:pt>
                <c:pt idx="2817">
                  <c:v>44822</c:v>
                </c:pt>
                <c:pt idx="2818">
                  <c:v>44823</c:v>
                </c:pt>
                <c:pt idx="2819">
                  <c:v>44824</c:v>
                </c:pt>
                <c:pt idx="2820">
                  <c:v>44825</c:v>
                </c:pt>
                <c:pt idx="2821">
                  <c:v>44826</c:v>
                </c:pt>
                <c:pt idx="2822">
                  <c:v>44827</c:v>
                </c:pt>
                <c:pt idx="2823">
                  <c:v>44828</c:v>
                </c:pt>
                <c:pt idx="2824">
                  <c:v>44829</c:v>
                </c:pt>
                <c:pt idx="2825">
                  <c:v>44830</c:v>
                </c:pt>
                <c:pt idx="2826">
                  <c:v>44831</c:v>
                </c:pt>
                <c:pt idx="2827">
                  <c:v>44832</c:v>
                </c:pt>
                <c:pt idx="2828">
                  <c:v>44833</c:v>
                </c:pt>
                <c:pt idx="2829">
                  <c:v>44834</c:v>
                </c:pt>
                <c:pt idx="2830">
                  <c:v>44835</c:v>
                </c:pt>
                <c:pt idx="2831">
                  <c:v>44836</c:v>
                </c:pt>
                <c:pt idx="2832">
                  <c:v>44837</c:v>
                </c:pt>
                <c:pt idx="2833">
                  <c:v>44838</c:v>
                </c:pt>
                <c:pt idx="2834">
                  <c:v>44839</c:v>
                </c:pt>
                <c:pt idx="2835">
                  <c:v>44840</c:v>
                </c:pt>
                <c:pt idx="2836">
                  <c:v>44841</c:v>
                </c:pt>
                <c:pt idx="2837">
                  <c:v>44842</c:v>
                </c:pt>
                <c:pt idx="2838">
                  <c:v>44843</c:v>
                </c:pt>
                <c:pt idx="2839">
                  <c:v>44844</c:v>
                </c:pt>
                <c:pt idx="2840">
                  <c:v>44845</c:v>
                </c:pt>
                <c:pt idx="2841">
                  <c:v>44846</c:v>
                </c:pt>
                <c:pt idx="2842">
                  <c:v>44847</c:v>
                </c:pt>
                <c:pt idx="2843">
                  <c:v>44848</c:v>
                </c:pt>
                <c:pt idx="2844">
                  <c:v>44849</c:v>
                </c:pt>
                <c:pt idx="2845">
                  <c:v>44850</c:v>
                </c:pt>
                <c:pt idx="2846">
                  <c:v>44851</c:v>
                </c:pt>
                <c:pt idx="2847">
                  <c:v>44852</c:v>
                </c:pt>
                <c:pt idx="2848">
                  <c:v>44853</c:v>
                </c:pt>
                <c:pt idx="2849">
                  <c:v>44854</c:v>
                </c:pt>
                <c:pt idx="2850">
                  <c:v>44855</c:v>
                </c:pt>
                <c:pt idx="2851">
                  <c:v>44856</c:v>
                </c:pt>
                <c:pt idx="2852">
                  <c:v>44857</c:v>
                </c:pt>
                <c:pt idx="2853">
                  <c:v>44858</c:v>
                </c:pt>
                <c:pt idx="2854">
                  <c:v>44859</c:v>
                </c:pt>
                <c:pt idx="2855">
                  <c:v>44860</c:v>
                </c:pt>
                <c:pt idx="2856">
                  <c:v>44861</c:v>
                </c:pt>
                <c:pt idx="2857">
                  <c:v>44862</c:v>
                </c:pt>
                <c:pt idx="2858">
                  <c:v>44863</c:v>
                </c:pt>
                <c:pt idx="2859">
                  <c:v>44864</c:v>
                </c:pt>
                <c:pt idx="2860">
                  <c:v>44865</c:v>
                </c:pt>
                <c:pt idx="2861">
                  <c:v>44866</c:v>
                </c:pt>
                <c:pt idx="2862">
                  <c:v>44867</c:v>
                </c:pt>
                <c:pt idx="2863">
                  <c:v>44868</c:v>
                </c:pt>
                <c:pt idx="2864">
                  <c:v>44869</c:v>
                </c:pt>
                <c:pt idx="2865">
                  <c:v>44870</c:v>
                </c:pt>
                <c:pt idx="2866">
                  <c:v>44871</c:v>
                </c:pt>
                <c:pt idx="2867">
                  <c:v>44872</c:v>
                </c:pt>
                <c:pt idx="2868">
                  <c:v>44873</c:v>
                </c:pt>
                <c:pt idx="2869">
                  <c:v>44874</c:v>
                </c:pt>
                <c:pt idx="2870">
                  <c:v>44875</c:v>
                </c:pt>
                <c:pt idx="2871">
                  <c:v>44876</c:v>
                </c:pt>
                <c:pt idx="2872">
                  <c:v>44877</c:v>
                </c:pt>
                <c:pt idx="2873">
                  <c:v>44878</c:v>
                </c:pt>
                <c:pt idx="2874">
                  <c:v>44879</c:v>
                </c:pt>
                <c:pt idx="2875">
                  <c:v>44880</c:v>
                </c:pt>
                <c:pt idx="2876">
                  <c:v>44881</c:v>
                </c:pt>
                <c:pt idx="2877">
                  <c:v>44882</c:v>
                </c:pt>
                <c:pt idx="2878">
                  <c:v>44883</c:v>
                </c:pt>
                <c:pt idx="2879">
                  <c:v>44884</c:v>
                </c:pt>
                <c:pt idx="2880">
                  <c:v>44885</c:v>
                </c:pt>
                <c:pt idx="2881">
                  <c:v>44886</c:v>
                </c:pt>
                <c:pt idx="2882">
                  <c:v>44887</c:v>
                </c:pt>
                <c:pt idx="2883">
                  <c:v>44888</c:v>
                </c:pt>
                <c:pt idx="2884">
                  <c:v>44889</c:v>
                </c:pt>
                <c:pt idx="2885">
                  <c:v>44890</c:v>
                </c:pt>
                <c:pt idx="2886">
                  <c:v>44891</c:v>
                </c:pt>
                <c:pt idx="2887">
                  <c:v>44892</c:v>
                </c:pt>
                <c:pt idx="2888">
                  <c:v>44893</c:v>
                </c:pt>
                <c:pt idx="2889">
                  <c:v>44894</c:v>
                </c:pt>
                <c:pt idx="2890">
                  <c:v>44895</c:v>
                </c:pt>
                <c:pt idx="2891">
                  <c:v>44896</c:v>
                </c:pt>
                <c:pt idx="2892">
                  <c:v>44897</c:v>
                </c:pt>
                <c:pt idx="2893">
                  <c:v>44898</c:v>
                </c:pt>
                <c:pt idx="2894">
                  <c:v>44899</c:v>
                </c:pt>
                <c:pt idx="2895">
                  <c:v>44900</c:v>
                </c:pt>
                <c:pt idx="2896">
                  <c:v>44901</c:v>
                </c:pt>
                <c:pt idx="2897">
                  <c:v>44902</c:v>
                </c:pt>
                <c:pt idx="2898">
                  <c:v>44903</c:v>
                </c:pt>
                <c:pt idx="2899">
                  <c:v>44904</c:v>
                </c:pt>
                <c:pt idx="2900">
                  <c:v>44905</c:v>
                </c:pt>
                <c:pt idx="2901">
                  <c:v>44906</c:v>
                </c:pt>
                <c:pt idx="2902">
                  <c:v>44907</c:v>
                </c:pt>
                <c:pt idx="2903">
                  <c:v>44908</c:v>
                </c:pt>
                <c:pt idx="2904">
                  <c:v>44909</c:v>
                </c:pt>
                <c:pt idx="2905">
                  <c:v>44910</c:v>
                </c:pt>
                <c:pt idx="2906">
                  <c:v>44911</c:v>
                </c:pt>
                <c:pt idx="2907">
                  <c:v>44912</c:v>
                </c:pt>
                <c:pt idx="2908">
                  <c:v>44913</c:v>
                </c:pt>
                <c:pt idx="2909">
                  <c:v>44914</c:v>
                </c:pt>
                <c:pt idx="2910">
                  <c:v>44915</c:v>
                </c:pt>
                <c:pt idx="2911">
                  <c:v>44916</c:v>
                </c:pt>
                <c:pt idx="2912">
                  <c:v>44917</c:v>
                </c:pt>
                <c:pt idx="2913">
                  <c:v>44918</c:v>
                </c:pt>
                <c:pt idx="2914">
                  <c:v>44919</c:v>
                </c:pt>
                <c:pt idx="2915">
                  <c:v>44920</c:v>
                </c:pt>
                <c:pt idx="2916">
                  <c:v>44921</c:v>
                </c:pt>
                <c:pt idx="2917">
                  <c:v>44922</c:v>
                </c:pt>
                <c:pt idx="2918">
                  <c:v>44923</c:v>
                </c:pt>
                <c:pt idx="2919">
                  <c:v>44924</c:v>
                </c:pt>
                <c:pt idx="2920">
                  <c:v>44925</c:v>
                </c:pt>
                <c:pt idx="2921">
                  <c:v>44926</c:v>
                </c:pt>
                <c:pt idx="2922">
                  <c:v>44927</c:v>
                </c:pt>
                <c:pt idx="2923">
                  <c:v>44928</c:v>
                </c:pt>
                <c:pt idx="2924">
                  <c:v>44929</c:v>
                </c:pt>
                <c:pt idx="2925">
                  <c:v>44930</c:v>
                </c:pt>
                <c:pt idx="2926">
                  <c:v>44931</c:v>
                </c:pt>
                <c:pt idx="2927">
                  <c:v>44932</c:v>
                </c:pt>
                <c:pt idx="2928">
                  <c:v>44933</c:v>
                </c:pt>
                <c:pt idx="2929">
                  <c:v>44934</c:v>
                </c:pt>
                <c:pt idx="2930">
                  <c:v>44935</c:v>
                </c:pt>
                <c:pt idx="2931">
                  <c:v>44936</c:v>
                </c:pt>
                <c:pt idx="2932">
                  <c:v>44937</c:v>
                </c:pt>
                <c:pt idx="2933">
                  <c:v>44938</c:v>
                </c:pt>
                <c:pt idx="2934">
                  <c:v>44939</c:v>
                </c:pt>
                <c:pt idx="2935">
                  <c:v>44940</c:v>
                </c:pt>
                <c:pt idx="2936">
                  <c:v>44941</c:v>
                </c:pt>
                <c:pt idx="2937">
                  <c:v>44942</c:v>
                </c:pt>
                <c:pt idx="2938">
                  <c:v>44943</c:v>
                </c:pt>
                <c:pt idx="2939">
                  <c:v>44944</c:v>
                </c:pt>
                <c:pt idx="2940">
                  <c:v>44945</c:v>
                </c:pt>
                <c:pt idx="2941">
                  <c:v>44946</c:v>
                </c:pt>
                <c:pt idx="2942">
                  <c:v>44947</c:v>
                </c:pt>
                <c:pt idx="2943">
                  <c:v>44948</c:v>
                </c:pt>
                <c:pt idx="2944">
                  <c:v>44949</c:v>
                </c:pt>
                <c:pt idx="2945">
                  <c:v>44950</c:v>
                </c:pt>
                <c:pt idx="2946">
                  <c:v>44951</c:v>
                </c:pt>
                <c:pt idx="2947">
                  <c:v>44952</c:v>
                </c:pt>
                <c:pt idx="2948">
                  <c:v>44953</c:v>
                </c:pt>
                <c:pt idx="2949">
                  <c:v>44954</c:v>
                </c:pt>
                <c:pt idx="2950">
                  <c:v>44955</c:v>
                </c:pt>
                <c:pt idx="2951">
                  <c:v>44956</c:v>
                </c:pt>
                <c:pt idx="2952">
                  <c:v>44957</c:v>
                </c:pt>
                <c:pt idx="2953">
                  <c:v>44958</c:v>
                </c:pt>
                <c:pt idx="2954">
                  <c:v>44959</c:v>
                </c:pt>
                <c:pt idx="2955">
                  <c:v>44960</c:v>
                </c:pt>
                <c:pt idx="2956">
                  <c:v>44961</c:v>
                </c:pt>
                <c:pt idx="2957">
                  <c:v>44962</c:v>
                </c:pt>
                <c:pt idx="2958">
                  <c:v>44963</c:v>
                </c:pt>
                <c:pt idx="2959">
                  <c:v>44964</c:v>
                </c:pt>
                <c:pt idx="2960">
                  <c:v>44965</c:v>
                </c:pt>
                <c:pt idx="2961">
                  <c:v>44966</c:v>
                </c:pt>
                <c:pt idx="2962">
                  <c:v>44967</c:v>
                </c:pt>
                <c:pt idx="2963">
                  <c:v>44968</c:v>
                </c:pt>
                <c:pt idx="2964">
                  <c:v>44969</c:v>
                </c:pt>
                <c:pt idx="2965">
                  <c:v>44970</c:v>
                </c:pt>
                <c:pt idx="2966">
                  <c:v>44971</c:v>
                </c:pt>
                <c:pt idx="2967">
                  <c:v>44972</c:v>
                </c:pt>
                <c:pt idx="2968">
                  <c:v>44973</c:v>
                </c:pt>
                <c:pt idx="2969">
                  <c:v>44974</c:v>
                </c:pt>
                <c:pt idx="2970">
                  <c:v>44975</c:v>
                </c:pt>
                <c:pt idx="2971">
                  <c:v>44976</c:v>
                </c:pt>
                <c:pt idx="2972">
                  <c:v>44977</c:v>
                </c:pt>
                <c:pt idx="2973">
                  <c:v>44978</c:v>
                </c:pt>
                <c:pt idx="2974">
                  <c:v>44979</c:v>
                </c:pt>
                <c:pt idx="2975">
                  <c:v>44980</c:v>
                </c:pt>
                <c:pt idx="2976">
                  <c:v>44981</c:v>
                </c:pt>
                <c:pt idx="2977">
                  <c:v>44982</c:v>
                </c:pt>
                <c:pt idx="2978">
                  <c:v>44983</c:v>
                </c:pt>
                <c:pt idx="2979">
                  <c:v>44984</c:v>
                </c:pt>
                <c:pt idx="2980">
                  <c:v>44985</c:v>
                </c:pt>
                <c:pt idx="2981">
                  <c:v>44986</c:v>
                </c:pt>
                <c:pt idx="2982">
                  <c:v>44987</c:v>
                </c:pt>
                <c:pt idx="2983">
                  <c:v>44988</c:v>
                </c:pt>
                <c:pt idx="2984">
                  <c:v>44989</c:v>
                </c:pt>
                <c:pt idx="2985">
                  <c:v>44990</c:v>
                </c:pt>
                <c:pt idx="2986">
                  <c:v>44991</c:v>
                </c:pt>
                <c:pt idx="2987">
                  <c:v>44992</c:v>
                </c:pt>
                <c:pt idx="2988">
                  <c:v>44993</c:v>
                </c:pt>
                <c:pt idx="2989">
                  <c:v>44994</c:v>
                </c:pt>
                <c:pt idx="2990">
                  <c:v>44995</c:v>
                </c:pt>
                <c:pt idx="2991">
                  <c:v>44996</c:v>
                </c:pt>
                <c:pt idx="2992">
                  <c:v>44997</c:v>
                </c:pt>
                <c:pt idx="2993">
                  <c:v>44998</c:v>
                </c:pt>
                <c:pt idx="2994">
                  <c:v>44999</c:v>
                </c:pt>
                <c:pt idx="2995">
                  <c:v>45000</c:v>
                </c:pt>
                <c:pt idx="2996">
                  <c:v>45001</c:v>
                </c:pt>
                <c:pt idx="2997">
                  <c:v>45002</c:v>
                </c:pt>
                <c:pt idx="2998">
                  <c:v>45003</c:v>
                </c:pt>
                <c:pt idx="2999">
                  <c:v>45004</c:v>
                </c:pt>
                <c:pt idx="3000">
                  <c:v>45005</c:v>
                </c:pt>
                <c:pt idx="3001">
                  <c:v>45006</c:v>
                </c:pt>
                <c:pt idx="3002">
                  <c:v>45007</c:v>
                </c:pt>
                <c:pt idx="3003">
                  <c:v>45008</c:v>
                </c:pt>
                <c:pt idx="3004">
                  <c:v>45009</c:v>
                </c:pt>
                <c:pt idx="3005">
                  <c:v>45010</c:v>
                </c:pt>
                <c:pt idx="3006">
                  <c:v>45011</c:v>
                </c:pt>
                <c:pt idx="3007">
                  <c:v>45012</c:v>
                </c:pt>
                <c:pt idx="3008">
                  <c:v>45013</c:v>
                </c:pt>
                <c:pt idx="3009">
                  <c:v>45014</c:v>
                </c:pt>
                <c:pt idx="3010">
                  <c:v>45015</c:v>
                </c:pt>
                <c:pt idx="3011">
                  <c:v>45016</c:v>
                </c:pt>
                <c:pt idx="3012">
                  <c:v>45017</c:v>
                </c:pt>
                <c:pt idx="3013">
                  <c:v>45018</c:v>
                </c:pt>
                <c:pt idx="3014">
                  <c:v>45019</c:v>
                </c:pt>
                <c:pt idx="3015">
                  <c:v>45020</c:v>
                </c:pt>
                <c:pt idx="3016">
                  <c:v>45021</c:v>
                </c:pt>
                <c:pt idx="3017">
                  <c:v>45022</c:v>
                </c:pt>
                <c:pt idx="3018">
                  <c:v>45023</c:v>
                </c:pt>
                <c:pt idx="3019">
                  <c:v>45024</c:v>
                </c:pt>
                <c:pt idx="3020">
                  <c:v>45025</c:v>
                </c:pt>
                <c:pt idx="3021">
                  <c:v>45026</c:v>
                </c:pt>
                <c:pt idx="3022">
                  <c:v>45027</c:v>
                </c:pt>
                <c:pt idx="3023">
                  <c:v>45028</c:v>
                </c:pt>
                <c:pt idx="3024">
                  <c:v>45029</c:v>
                </c:pt>
                <c:pt idx="3025">
                  <c:v>45030</c:v>
                </c:pt>
                <c:pt idx="3026">
                  <c:v>45031</c:v>
                </c:pt>
                <c:pt idx="3027">
                  <c:v>45032</c:v>
                </c:pt>
                <c:pt idx="3028">
                  <c:v>45033</c:v>
                </c:pt>
                <c:pt idx="3029">
                  <c:v>45034</c:v>
                </c:pt>
                <c:pt idx="3030">
                  <c:v>45035</c:v>
                </c:pt>
                <c:pt idx="3031">
                  <c:v>45036</c:v>
                </c:pt>
                <c:pt idx="3032">
                  <c:v>45037</c:v>
                </c:pt>
                <c:pt idx="3033">
                  <c:v>45038</c:v>
                </c:pt>
                <c:pt idx="3034">
                  <c:v>45039</c:v>
                </c:pt>
                <c:pt idx="3035">
                  <c:v>45040</c:v>
                </c:pt>
                <c:pt idx="3036">
                  <c:v>45041</c:v>
                </c:pt>
                <c:pt idx="3037">
                  <c:v>45042</c:v>
                </c:pt>
                <c:pt idx="3038">
                  <c:v>45043</c:v>
                </c:pt>
                <c:pt idx="3039">
                  <c:v>45044</c:v>
                </c:pt>
                <c:pt idx="3040">
                  <c:v>45045</c:v>
                </c:pt>
                <c:pt idx="3041">
                  <c:v>45046</c:v>
                </c:pt>
                <c:pt idx="3042">
                  <c:v>45047</c:v>
                </c:pt>
                <c:pt idx="3043">
                  <c:v>45048</c:v>
                </c:pt>
                <c:pt idx="3044">
                  <c:v>45049</c:v>
                </c:pt>
                <c:pt idx="3045">
                  <c:v>45050</c:v>
                </c:pt>
                <c:pt idx="3046">
                  <c:v>45051</c:v>
                </c:pt>
                <c:pt idx="3047">
                  <c:v>45052</c:v>
                </c:pt>
                <c:pt idx="3048">
                  <c:v>45053</c:v>
                </c:pt>
                <c:pt idx="3049">
                  <c:v>45054</c:v>
                </c:pt>
                <c:pt idx="3050">
                  <c:v>45055</c:v>
                </c:pt>
                <c:pt idx="3051">
                  <c:v>45056</c:v>
                </c:pt>
                <c:pt idx="3052">
                  <c:v>45057</c:v>
                </c:pt>
                <c:pt idx="3053">
                  <c:v>45058</c:v>
                </c:pt>
                <c:pt idx="3054">
                  <c:v>45059</c:v>
                </c:pt>
                <c:pt idx="3055">
                  <c:v>45060</c:v>
                </c:pt>
                <c:pt idx="3056">
                  <c:v>45061</c:v>
                </c:pt>
                <c:pt idx="3057">
                  <c:v>45062</c:v>
                </c:pt>
                <c:pt idx="3058">
                  <c:v>45063</c:v>
                </c:pt>
                <c:pt idx="3059">
                  <c:v>45064</c:v>
                </c:pt>
                <c:pt idx="3060">
                  <c:v>45065</c:v>
                </c:pt>
                <c:pt idx="3061">
                  <c:v>45066</c:v>
                </c:pt>
                <c:pt idx="3062">
                  <c:v>45067</c:v>
                </c:pt>
                <c:pt idx="3063">
                  <c:v>45068</c:v>
                </c:pt>
                <c:pt idx="3064">
                  <c:v>45069</c:v>
                </c:pt>
                <c:pt idx="3065">
                  <c:v>45070</c:v>
                </c:pt>
                <c:pt idx="3066">
                  <c:v>45071</c:v>
                </c:pt>
                <c:pt idx="3067">
                  <c:v>45072</c:v>
                </c:pt>
                <c:pt idx="3068">
                  <c:v>45073</c:v>
                </c:pt>
                <c:pt idx="3069">
                  <c:v>45074</c:v>
                </c:pt>
                <c:pt idx="3070">
                  <c:v>45075</c:v>
                </c:pt>
                <c:pt idx="3071">
                  <c:v>45076</c:v>
                </c:pt>
                <c:pt idx="3072">
                  <c:v>45077</c:v>
                </c:pt>
                <c:pt idx="3073">
                  <c:v>45078</c:v>
                </c:pt>
                <c:pt idx="3074">
                  <c:v>45079</c:v>
                </c:pt>
                <c:pt idx="3075">
                  <c:v>45080</c:v>
                </c:pt>
                <c:pt idx="3076">
                  <c:v>45081</c:v>
                </c:pt>
                <c:pt idx="3077">
                  <c:v>45082</c:v>
                </c:pt>
                <c:pt idx="3078">
                  <c:v>45083</c:v>
                </c:pt>
                <c:pt idx="3079">
                  <c:v>45084</c:v>
                </c:pt>
                <c:pt idx="3080">
                  <c:v>45085</c:v>
                </c:pt>
                <c:pt idx="3081">
                  <c:v>45086</c:v>
                </c:pt>
                <c:pt idx="3082">
                  <c:v>45087</c:v>
                </c:pt>
                <c:pt idx="3083">
                  <c:v>45088</c:v>
                </c:pt>
                <c:pt idx="3084">
                  <c:v>45089</c:v>
                </c:pt>
                <c:pt idx="3085">
                  <c:v>45090</c:v>
                </c:pt>
                <c:pt idx="3086">
                  <c:v>45091</c:v>
                </c:pt>
                <c:pt idx="3087">
                  <c:v>45092</c:v>
                </c:pt>
                <c:pt idx="3088">
                  <c:v>45093</c:v>
                </c:pt>
                <c:pt idx="3089">
                  <c:v>45094</c:v>
                </c:pt>
                <c:pt idx="3090">
                  <c:v>45095</c:v>
                </c:pt>
                <c:pt idx="3091">
                  <c:v>45096</c:v>
                </c:pt>
                <c:pt idx="3092">
                  <c:v>45097</c:v>
                </c:pt>
                <c:pt idx="3093">
                  <c:v>45098</c:v>
                </c:pt>
                <c:pt idx="3094">
                  <c:v>45099</c:v>
                </c:pt>
                <c:pt idx="3095">
                  <c:v>45100</c:v>
                </c:pt>
                <c:pt idx="3096">
                  <c:v>45101</c:v>
                </c:pt>
                <c:pt idx="3097">
                  <c:v>45102</c:v>
                </c:pt>
                <c:pt idx="3098">
                  <c:v>45103</c:v>
                </c:pt>
                <c:pt idx="3099">
                  <c:v>45104</c:v>
                </c:pt>
                <c:pt idx="3100">
                  <c:v>45105</c:v>
                </c:pt>
                <c:pt idx="3101">
                  <c:v>45106</c:v>
                </c:pt>
                <c:pt idx="3102">
                  <c:v>45107</c:v>
                </c:pt>
                <c:pt idx="3103">
                  <c:v>45108</c:v>
                </c:pt>
                <c:pt idx="3104">
                  <c:v>45109</c:v>
                </c:pt>
                <c:pt idx="3105">
                  <c:v>45110</c:v>
                </c:pt>
                <c:pt idx="3106">
                  <c:v>45111</c:v>
                </c:pt>
                <c:pt idx="3107">
                  <c:v>45112</c:v>
                </c:pt>
                <c:pt idx="3108">
                  <c:v>45113</c:v>
                </c:pt>
                <c:pt idx="3109">
                  <c:v>45114</c:v>
                </c:pt>
                <c:pt idx="3110">
                  <c:v>45115</c:v>
                </c:pt>
                <c:pt idx="3111">
                  <c:v>45116</c:v>
                </c:pt>
                <c:pt idx="3112">
                  <c:v>45117</c:v>
                </c:pt>
                <c:pt idx="3113">
                  <c:v>45118</c:v>
                </c:pt>
                <c:pt idx="3114">
                  <c:v>45119</c:v>
                </c:pt>
                <c:pt idx="3115">
                  <c:v>45120</c:v>
                </c:pt>
                <c:pt idx="3116">
                  <c:v>45121</c:v>
                </c:pt>
                <c:pt idx="3117">
                  <c:v>45122</c:v>
                </c:pt>
                <c:pt idx="3118">
                  <c:v>45123</c:v>
                </c:pt>
                <c:pt idx="3119">
                  <c:v>45124</c:v>
                </c:pt>
                <c:pt idx="3120">
                  <c:v>45125</c:v>
                </c:pt>
                <c:pt idx="3121">
                  <c:v>45126</c:v>
                </c:pt>
                <c:pt idx="3122">
                  <c:v>45127</c:v>
                </c:pt>
                <c:pt idx="3123">
                  <c:v>45128</c:v>
                </c:pt>
                <c:pt idx="3124">
                  <c:v>45129</c:v>
                </c:pt>
                <c:pt idx="3125">
                  <c:v>45130</c:v>
                </c:pt>
                <c:pt idx="3126">
                  <c:v>45131</c:v>
                </c:pt>
                <c:pt idx="3127">
                  <c:v>45132</c:v>
                </c:pt>
                <c:pt idx="3128">
                  <c:v>45133</c:v>
                </c:pt>
                <c:pt idx="3129">
                  <c:v>45134</c:v>
                </c:pt>
                <c:pt idx="3130">
                  <c:v>45135</c:v>
                </c:pt>
                <c:pt idx="3131">
                  <c:v>45136</c:v>
                </c:pt>
                <c:pt idx="3132">
                  <c:v>45137</c:v>
                </c:pt>
                <c:pt idx="3133">
                  <c:v>45138</c:v>
                </c:pt>
                <c:pt idx="3134">
                  <c:v>45139</c:v>
                </c:pt>
                <c:pt idx="3135">
                  <c:v>45140</c:v>
                </c:pt>
                <c:pt idx="3136">
                  <c:v>45141</c:v>
                </c:pt>
                <c:pt idx="3137">
                  <c:v>45142</c:v>
                </c:pt>
                <c:pt idx="3138">
                  <c:v>45143</c:v>
                </c:pt>
                <c:pt idx="3139">
                  <c:v>45144</c:v>
                </c:pt>
                <c:pt idx="3140">
                  <c:v>45145</c:v>
                </c:pt>
                <c:pt idx="3141">
                  <c:v>45146</c:v>
                </c:pt>
                <c:pt idx="3142">
                  <c:v>45147</c:v>
                </c:pt>
                <c:pt idx="3143">
                  <c:v>45148</c:v>
                </c:pt>
                <c:pt idx="3144">
                  <c:v>45149</c:v>
                </c:pt>
                <c:pt idx="3145">
                  <c:v>45150</c:v>
                </c:pt>
                <c:pt idx="3146">
                  <c:v>45151</c:v>
                </c:pt>
                <c:pt idx="3147">
                  <c:v>45152</c:v>
                </c:pt>
                <c:pt idx="3148">
                  <c:v>45153</c:v>
                </c:pt>
                <c:pt idx="3149">
                  <c:v>45154</c:v>
                </c:pt>
                <c:pt idx="3150">
                  <c:v>45155</c:v>
                </c:pt>
                <c:pt idx="3151">
                  <c:v>45156</c:v>
                </c:pt>
                <c:pt idx="3152">
                  <c:v>45157</c:v>
                </c:pt>
                <c:pt idx="3153">
                  <c:v>45158</c:v>
                </c:pt>
                <c:pt idx="3154">
                  <c:v>45159</c:v>
                </c:pt>
                <c:pt idx="3155">
                  <c:v>45160</c:v>
                </c:pt>
                <c:pt idx="3156">
                  <c:v>45161</c:v>
                </c:pt>
                <c:pt idx="3157">
                  <c:v>45162</c:v>
                </c:pt>
                <c:pt idx="3158">
                  <c:v>45163</c:v>
                </c:pt>
                <c:pt idx="3159">
                  <c:v>45164</c:v>
                </c:pt>
                <c:pt idx="3160">
                  <c:v>45165</c:v>
                </c:pt>
                <c:pt idx="3161">
                  <c:v>45166</c:v>
                </c:pt>
                <c:pt idx="3162">
                  <c:v>45167</c:v>
                </c:pt>
                <c:pt idx="3163">
                  <c:v>45168</c:v>
                </c:pt>
                <c:pt idx="3164">
                  <c:v>45169</c:v>
                </c:pt>
                <c:pt idx="3165">
                  <c:v>45170</c:v>
                </c:pt>
                <c:pt idx="3166">
                  <c:v>45171</c:v>
                </c:pt>
                <c:pt idx="3167">
                  <c:v>45172</c:v>
                </c:pt>
                <c:pt idx="3168">
                  <c:v>45173</c:v>
                </c:pt>
                <c:pt idx="3169">
                  <c:v>45174</c:v>
                </c:pt>
                <c:pt idx="3170">
                  <c:v>45175</c:v>
                </c:pt>
                <c:pt idx="3171">
                  <c:v>45176</c:v>
                </c:pt>
                <c:pt idx="3172">
                  <c:v>45177</c:v>
                </c:pt>
                <c:pt idx="3173">
                  <c:v>45178</c:v>
                </c:pt>
                <c:pt idx="3174">
                  <c:v>45179</c:v>
                </c:pt>
                <c:pt idx="3175">
                  <c:v>45180</c:v>
                </c:pt>
                <c:pt idx="3176">
                  <c:v>45181</c:v>
                </c:pt>
                <c:pt idx="3177">
                  <c:v>45182</c:v>
                </c:pt>
                <c:pt idx="3178">
                  <c:v>45183</c:v>
                </c:pt>
                <c:pt idx="3179">
                  <c:v>45184</c:v>
                </c:pt>
                <c:pt idx="3180">
                  <c:v>45185</c:v>
                </c:pt>
                <c:pt idx="3181">
                  <c:v>45186</c:v>
                </c:pt>
                <c:pt idx="3182">
                  <c:v>45187</c:v>
                </c:pt>
                <c:pt idx="3183">
                  <c:v>45188</c:v>
                </c:pt>
                <c:pt idx="3184">
                  <c:v>45189</c:v>
                </c:pt>
                <c:pt idx="3185">
                  <c:v>45190</c:v>
                </c:pt>
                <c:pt idx="3186">
                  <c:v>45191</c:v>
                </c:pt>
                <c:pt idx="3187">
                  <c:v>45192</c:v>
                </c:pt>
                <c:pt idx="3188">
                  <c:v>45193</c:v>
                </c:pt>
                <c:pt idx="3189">
                  <c:v>45194</c:v>
                </c:pt>
                <c:pt idx="3190">
                  <c:v>45195</c:v>
                </c:pt>
                <c:pt idx="3191">
                  <c:v>45196</c:v>
                </c:pt>
                <c:pt idx="3192">
                  <c:v>45197</c:v>
                </c:pt>
                <c:pt idx="3193">
                  <c:v>45198</c:v>
                </c:pt>
                <c:pt idx="3194">
                  <c:v>45199</c:v>
                </c:pt>
                <c:pt idx="3195">
                  <c:v>45200</c:v>
                </c:pt>
                <c:pt idx="3196">
                  <c:v>45201</c:v>
                </c:pt>
                <c:pt idx="3197">
                  <c:v>45202</c:v>
                </c:pt>
                <c:pt idx="3198">
                  <c:v>45203</c:v>
                </c:pt>
                <c:pt idx="3199">
                  <c:v>45204</c:v>
                </c:pt>
                <c:pt idx="3200">
                  <c:v>45205</c:v>
                </c:pt>
                <c:pt idx="3201">
                  <c:v>45206</c:v>
                </c:pt>
                <c:pt idx="3202">
                  <c:v>45207</c:v>
                </c:pt>
                <c:pt idx="3203">
                  <c:v>45208</c:v>
                </c:pt>
                <c:pt idx="3204">
                  <c:v>45209</c:v>
                </c:pt>
                <c:pt idx="3205">
                  <c:v>45210</c:v>
                </c:pt>
                <c:pt idx="3206">
                  <c:v>45211</c:v>
                </c:pt>
                <c:pt idx="3207">
                  <c:v>45212</c:v>
                </c:pt>
                <c:pt idx="3208">
                  <c:v>45213</c:v>
                </c:pt>
                <c:pt idx="3209">
                  <c:v>45214</c:v>
                </c:pt>
                <c:pt idx="3210">
                  <c:v>45215</c:v>
                </c:pt>
                <c:pt idx="3211">
                  <c:v>45216</c:v>
                </c:pt>
                <c:pt idx="3212">
                  <c:v>45217</c:v>
                </c:pt>
                <c:pt idx="3213">
                  <c:v>45218</c:v>
                </c:pt>
                <c:pt idx="3214">
                  <c:v>45219</c:v>
                </c:pt>
                <c:pt idx="3215">
                  <c:v>45220</c:v>
                </c:pt>
                <c:pt idx="3216">
                  <c:v>45221</c:v>
                </c:pt>
                <c:pt idx="3217">
                  <c:v>45222</c:v>
                </c:pt>
                <c:pt idx="3218">
                  <c:v>45223</c:v>
                </c:pt>
                <c:pt idx="3219">
                  <c:v>45224</c:v>
                </c:pt>
                <c:pt idx="3220">
                  <c:v>45225</c:v>
                </c:pt>
                <c:pt idx="3221">
                  <c:v>45226</c:v>
                </c:pt>
                <c:pt idx="3222">
                  <c:v>45227</c:v>
                </c:pt>
                <c:pt idx="3223">
                  <c:v>45228</c:v>
                </c:pt>
                <c:pt idx="3224">
                  <c:v>45229</c:v>
                </c:pt>
                <c:pt idx="3225">
                  <c:v>45230</c:v>
                </c:pt>
                <c:pt idx="3226">
                  <c:v>45231</c:v>
                </c:pt>
                <c:pt idx="3227">
                  <c:v>45232</c:v>
                </c:pt>
                <c:pt idx="3228">
                  <c:v>45233</c:v>
                </c:pt>
                <c:pt idx="3229">
                  <c:v>45234</c:v>
                </c:pt>
                <c:pt idx="3230">
                  <c:v>45235</c:v>
                </c:pt>
                <c:pt idx="3231">
                  <c:v>45236</c:v>
                </c:pt>
                <c:pt idx="3232">
                  <c:v>45237</c:v>
                </c:pt>
                <c:pt idx="3233">
                  <c:v>45238</c:v>
                </c:pt>
                <c:pt idx="3234">
                  <c:v>45239</c:v>
                </c:pt>
                <c:pt idx="3235">
                  <c:v>45240</c:v>
                </c:pt>
                <c:pt idx="3236">
                  <c:v>45241</c:v>
                </c:pt>
                <c:pt idx="3237">
                  <c:v>45242</c:v>
                </c:pt>
                <c:pt idx="3238">
                  <c:v>45243</c:v>
                </c:pt>
                <c:pt idx="3239">
                  <c:v>45244</c:v>
                </c:pt>
                <c:pt idx="3240">
                  <c:v>45245</c:v>
                </c:pt>
                <c:pt idx="3241">
                  <c:v>45246</c:v>
                </c:pt>
                <c:pt idx="3242">
                  <c:v>45247</c:v>
                </c:pt>
                <c:pt idx="3243">
                  <c:v>45248</c:v>
                </c:pt>
                <c:pt idx="3244">
                  <c:v>45249</c:v>
                </c:pt>
                <c:pt idx="3245">
                  <c:v>45250</c:v>
                </c:pt>
                <c:pt idx="3246">
                  <c:v>45251</c:v>
                </c:pt>
                <c:pt idx="3247">
                  <c:v>45252</c:v>
                </c:pt>
                <c:pt idx="3248">
                  <c:v>45253</c:v>
                </c:pt>
                <c:pt idx="3249">
                  <c:v>45254</c:v>
                </c:pt>
                <c:pt idx="3250">
                  <c:v>45255</c:v>
                </c:pt>
                <c:pt idx="3251">
                  <c:v>45256</c:v>
                </c:pt>
                <c:pt idx="3252">
                  <c:v>45257</c:v>
                </c:pt>
                <c:pt idx="3253">
                  <c:v>45258</c:v>
                </c:pt>
                <c:pt idx="3254">
                  <c:v>45259</c:v>
                </c:pt>
                <c:pt idx="3255">
                  <c:v>45260</c:v>
                </c:pt>
                <c:pt idx="3256">
                  <c:v>45261</c:v>
                </c:pt>
                <c:pt idx="3257">
                  <c:v>45262</c:v>
                </c:pt>
                <c:pt idx="3258">
                  <c:v>45263</c:v>
                </c:pt>
                <c:pt idx="3259">
                  <c:v>45264</c:v>
                </c:pt>
                <c:pt idx="3260">
                  <c:v>45265</c:v>
                </c:pt>
                <c:pt idx="3261">
                  <c:v>45266</c:v>
                </c:pt>
                <c:pt idx="3262">
                  <c:v>45267</c:v>
                </c:pt>
                <c:pt idx="3263">
                  <c:v>45268</c:v>
                </c:pt>
                <c:pt idx="3264">
                  <c:v>45269</c:v>
                </c:pt>
                <c:pt idx="3265">
                  <c:v>45270</c:v>
                </c:pt>
                <c:pt idx="3266">
                  <c:v>45271</c:v>
                </c:pt>
                <c:pt idx="3267">
                  <c:v>45272</c:v>
                </c:pt>
                <c:pt idx="3268">
                  <c:v>45273</c:v>
                </c:pt>
                <c:pt idx="3269">
                  <c:v>45274</c:v>
                </c:pt>
                <c:pt idx="3270">
                  <c:v>45275</c:v>
                </c:pt>
                <c:pt idx="3271">
                  <c:v>45276</c:v>
                </c:pt>
                <c:pt idx="3272">
                  <c:v>45277</c:v>
                </c:pt>
                <c:pt idx="3273">
                  <c:v>45278</c:v>
                </c:pt>
                <c:pt idx="3274">
                  <c:v>45279</c:v>
                </c:pt>
                <c:pt idx="3275">
                  <c:v>45280</c:v>
                </c:pt>
                <c:pt idx="3276">
                  <c:v>45281</c:v>
                </c:pt>
                <c:pt idx="3277">
                  <c:v>45282</c:v>
                </c:pt>
                <c:pt idx="3278">
                  <c:v>45283</c:v>
                </c:pt>
                <c:pt idx="3279">
                  <c:v>45284</c:v>
                </c:pt>
                <c:pt idx="3280">
                  <c:v>45285</c:v>
                </c:pt>
                <c:pt idx="3281">
                  <c:v>45286</c:v>
                </c:pt>
                <c:pt idx="3282">
                  <c:v>45287</c:v>
                </c:pt>
                <c:pt idx="3283">
                  <c:v>45288</c:v>
                </c:pt>
                <c:pt idx="3284">
                  <c:v>45289</c:v>
                </c:pt>
                <c:pt idx="3285">
                  <c:v>45290</c:v>
                </c:pt>
                <c:pt idx="3286">
                  <c:v>45291</c:v>
                </c:pt>
                <c:pt idx="3287">
                  <c:v>45292</c:v>
                </c:pt>
                <c:pt idx="3288">
                  <c:v>45293</c:v>
                </c:pt>
                <c:pt idx="3289">
                  <c:v>45294</c:v>
                </c:pt>
                <c:pt idx="3290">
                  <c:v>45295</c:v>
                </c:pt>
                <c:pt idx="3291">
                  <c:v>45296</c:v>
                </c:pt>
                <c:pt idx="3292">
                  <c:v>45297</c:v>
                </c:pt>
                <c:pt idx="3293">
                  <c:v>45298</c:v>
                </c:pt>
                <c:pt idx="3294">
                  <c:v>45299</c:v>
                </c:pt>
                <c:pt idx="3295">
                  <c:v>45300</c:v>
                </c:pt>
                <c:pt idx="3296">
                  <c:v>45301</c:v>
                </c:pt>
                <c:pt idx="3297">
                  <c:v>45302</c:v>
                </c:pt>
                <c:pt idx="3298">
                  <c:v>45303</c:v>
                </c:pt>
                <c:pt idx="3299">
                  <c:v>45304</c:v>
                </c:pt>
                <c:pt idx="3300">
                  <c:v>45305</c:v>
                </c:pt>
                <c:pt idx="3301">
                  <c:v>45306</c:v>
                </c:pt>
                <c:pt idx="3302">
                  <c:v>45307</c:v>
                </c:pt>
                <c:pt idx="3303">
                  <c:v>45308</c:v>
                </c:pt>
                <c:pt idx="3304">
                  <c:v>45309</c:v>
                </c:pt>
                <c:pt idx="3305">
                  <c:v>45310</c:v>
                </c:pt>
                <c:pt idx="3306">
                  <c:v>45311</c:v>
                </c:pt>
                <c:pt idx="3307">
                  <c:v>45312</c:v>
                </c:pt>
                <c:pt idx="3308">
                  <c:v>45313</c:v>
                </c:pt>
                <c:pt idx="3309">
                  <c:v>45314</c:v>
                </c:pt>
                <c:pt idx="3310">
                  <c:v>45315</c:v>
                </c:pt>
                <c:pt idx="3311">
                  <c:v>45316</c:v>
                </c:pt>
                <c:pt idx="3312">
                  <c:v>45317</c:v>
                </c:pt>
                <c:pt idx="3313">
                  <c:v>45318</c:v>
                </c:pt>
                <c:pt idx="3314">
                  <c:v>45319</c:v>
                </c:pt>
                <c:pt idx="3315">
                  <c:v>45320</c:v>
                </c:pt>
                <c:pt idx="3316">
                  <c:v>45321</c:v>
                </c:pt>
                <c:pt idx="3317">
                  <c:v>45322</c:v>
                </c:pt>
                <c:pt idx="3318">
                  <c:v>45323</c:v>
                </c:pt>
                <c:pt idx="3319">
                  <c:v>45324</c:v>
                </c:pt>
                <c:pt idx="3320">
                  <c:v>45325</c:v>
                </c:pt>
                <c:pt idx="3321">
                  <c:v>45326</c:v>
                </c:pt>
                <c:pt idx="3322">
                  <c:v>45327</c:v>
                </c:pt>
                <c:pt idx="3323">
                  <c:v>45328</c:v>
                </c:pt>
                <c:pt idx="3324">
                  <c:v>45329</c:v>
                </c:pt>
                <c:pt idx="3325">
                  <c:v>45330</c:v>
                </c:pt>
                <c:pt idx="3326">
                  <c:v>45331</c:v>
                </c:pt>
                <c:pt idx="3327">
                  <c:v>45332</c:v>
                </c:pt>
                <c:pt idx="3328">
                  <c:v>45333</c:v>
                </c:pt>
                <c:pt idx="3329">
                  <c:v>45334</c:v>
                </c:pt>
                <c:pt idx="3330">
                  <c:v>45335</c:v>
                </c:pt>
                <c:pt idx="3331">
                  <c:v>45336</c:v>
                </c:pt>
                <c:pt idx="3332">
                  <c:v>45337</c:v>
                </c:pt>
                <c:pt idx="3333">
                  <c:v>45338</c:v>
                </c:pt>
                <c:pt idx="3334">
                  <c:v>45339</c:v>
                </c:pt>
                <c:pt idx="3335">
                  <c:v>45340</c:v>
                </c:pt>
                <c:pt idx="3336">
                  <c:v>45341</c:v>
                </c:pt>
                <c:pt idx="3337">
                  <c:v>45342</c:v>
                </c:pt>
                <c:pt idx="3338">
                  <c:v>45343</c:v>
                </c:pt>
                <c:pt idx="3339">
                  <c:v>45344</c:v>
                </c:pt>
                <c:pt idx="3340">
                  <c:v>45345</c:v>
                </c:pt>
                <c:pt idx="3341">
                  <c:v>45346</c:v>
                </c:pt>
                <c:pt idx="3342">
                  <c:v>45347</c:v>
                </c:pt>
                <c:pt idx="3343">
                  <c:v>45348</c:v>
                </c:pt>
                <c:pt idx="3344">
                  <c:v>45349</c:v>
                </c:pt>
                <c:pt idx="3345">
                  <c:v>45350</c:v>
                </c:pt>
                <c:pt idx="3346">
                  <c:v>45351</c:v>
                </c:pt>
                <c:pt idx="3347">
                  <c:v>45352</c:v>
                </c:pt>
                <c:pt idx="3348">
                  <c:v>45353</c:v>
                </c:pt>
                <c:pt idx="3349">
                  <c:v>45354</c:v>
                </c:pt>
                <c:pt idx="3350">
                  <c:v>45355</c:v>
                </c:pt>
                <c:pt idx="3351">
                  <c:v>45356</c:v>
                </c:pt>
                <c:pt idx="3352">
                  <c:v>45357</c:v>
                </c:pt>
                <c:pt idx="3353">
                  <c:v>45358</c:v>
                </c:pt>
                <c:pt idx="3354">
                  <c:v>45359</c:v>
                </c:pt>
                <c:pt idx="3355">
                  <c:v>45360</c:v>
                </c:pt>
                <c:pt idx="3356">
                  <c:v>45361</c:v>
                </c:pt>
                <c:pt idx="3357">
                  <c:v>45362</c:v>
                </c:pt>
                <c:pt idx="3358">
                  <c:v>45363</c:v>
                </c:pt>
                <c:pt idx="3359">
                  <c:v>45364</c:v>
                </c:pt>
                <c:pt idx="3360">
                  <c:v>45365</c:v>
                </c:pt>
                <c:pt idx="3361">
                  <c:v>45366</c:v>
                </c:pt>
                <c:pt idx="3362">
                  <c:v>45367</c:v>
                </c:pt>
                <c:pt idx="3363">
                  <c:v>45368</c:v>
                </c:pt>
                <c:pt idx="3364">
                  <c:v>45369</c:v>
                </c:pt>
                <c:pt idx="3365">
                  <c:v>45370</c:v>
                </c:pt>
                <c:pt idx="3366">
                  <c:v>45371</c:v>
                </c:pt>
                <c:pt idx="3367">
                  <c:v>45372</c:v>
                </c:pt>
                <c:pt idx="3368">
                  <c:v>45373</c:v>
                </c:pt>
                <c:pt idx="3369">
                  <c:v>45374</c:v>
                </c:pt>
                <c:pt idx="3370">
                  <c:v>45375</c:v>
                </c:pt>
                <c:pt idx="3371">
                  <c:v>45376</c:v>
                </c:pt>
                <c:pt idx="3372">
                  <c:v>45377</c:v>
                </c:pt>
                <c:pt idx="3373">
                  <c:v>45378</c:v>
                </c:pt>
                <c:pt idx="3374">
                  <c:v>45379</c:v>
                </c:pt>
                <c:pt idx="3375">
                  <c:v>45380</c:v>
                </c:pt>
                <c:pt idx="3376">
                  <c:v>45381</c:v>
                </c:pt>
                <c:pt idx="3377">
                  <c:v>45382</c:v>
                </c:pt>
                <c:pt idx="3378">
                  <c:v>45383</c:v>
                </c:pt>
                <c:pt idx="3379">
                  <c:v>45384</c:v>
                </c:pt>
                <c:pt idx="3380">
                  <c:v>45385</c:v>
                </c:pt>
                <c:pt idx="3381">
                  <c:v>45386</c:v>
                </c:pt>
                <c:pt idx="3382">
                  <c:v>45387</c:v>
                </c:pt>
                <c:pt idx="3383">
                  <c:v>45388</c:v>
                </c:pt>
                <c:pt idx="3384">
                  <c:v>45389</c:v>
                </c:pt>
                <c:pt idx="3385">
                  <c:v>45390</c:v>
                </c:pt>
                <c:pt idx="3386">
                  <c:v>45391</c:v>
                </c:pt>
                <c:pt idx="3387">
                  <c:v>45392</c:v>
                </c:pt>
                <c:pt idx="3388">
                  <c:v>45393</c:v>
                </c:pt>
                <c:pt idx="3389">
                  <c:v>45394</c:v>
                </c:pt>
                <c:pt idx="3390">
                  <c:v>45395</c:v>
                </c:pt>
                <c:pt idx="3391">
                  <c:v>45396</c:v>
                </c:pt>
                <c:pt idx="3392">
                  <c:v>45397</c:v>
                </c:pt>
                <c:pt idx="3393">
                  <c:v>45398</c:v>
                </c:pt>
                <c:pt idx="3394">
                  <c:v>45399</c:v>
                </c:pt>
                <c:pt idx="3395">
                  <c:v>45400</c:v>
                </c:pt>
                <c:pt idx="3396">
                  <c:v>45401</c:v>
                </c:pt>
                <c:pt idx="3397">
                  <c:v>45402</c:v>
                </c:pt>
                <c:pt idx="3398">
                  <c:v>45403</c:v>
                </c:pt>
                <c:pt idx="3399">
                  <c:v>45404</c:v>
                </c:pt>
                <c:pt idx="3400">
                  <c:v>45405</c:v>
                </c:pt>
                <c:pt idx="3401">
                  <c:v>45406</c:v>
                </c:pt>
                <c:pt idx="3402">
                  <c:v>45407</c:v>
                </c:pt>
                <c:pt idx="3403">
                  <c:v>45408</c:v>
                </c:pt>
                <c:pt idx="3404">
                  <c:v>45409</c:v>
                </c:pt>
                <c:pt idx="3405">
                  <c:v>45410</c:v>
                </c:pt>
                <c:pt idx="3406">
                  <c:v>45411</c:v>
                </c:pt>
                <c:pt idx="3407">
                  <c:v>45412</c:v>
                </c:pt>
                <c:pt idx="3408">
                  <c:v>45413</c:v>
                </c:pt>
                <c:pt idx="3409">
                  <c:v>45414</c:v>
                </c:pt>
                <c:pt idx="3410">
                  <c:v>45415</c:v>
                </c:pt>
                <c:pt idx="3411">
                  <c:v>45416</c:v>
                </c:pt>
                <c:pt idx="3412">
                  <c:v>45417</c:v>
                </c:pt>
                <c:pt idx="3413">
                  <c:v>45418</c:v>
                </c:pt>
                <c:pt idx="3414">
                  <c:v>45419</c:v>
                </c:pt>
                <c:pt idx="3415">
                  <c:v>45420</c:v>
                </c:pt>
                <c:pt idx="3416">
                  <c:v>45421</c:v>
                </c:pt>
                <c:pt idx="3417">
                  <c:v>45422</c:v>
                </c:pt>
                <c:pt idx="3418">
                  <c:v>45423</c:v>
                </c:pt>
                <c:pt idx="3419">
                  <c:v>45424</c:v>
                </c:pt>
                <c:pt idx="3420">
                  <c:v>45425</c:v>
                </c:pt>
                <c:pt idx="3421">
                  <c:v>45426</c:v>
                </c:pt>
                <c:pt idx="3422">
                  <c:v>45427</c:v>
                </c:pt>
                <c:pt idx="3423">
                  <c:v>45428</c:v>
                </c:pt>
                <c:pt idx="3424">
                  <c:v>45429</c:v>
                </c:pt>
                <c:pt idx="3425">
                  <c:v>45430</c:v>
                </c:pt>
                <c:pt idx="3426">
                  <c:v>45431</c:v>
                </c:pt>
                <c:pt idx="3427">
                  <c:v>45432</c:v>
                </c:pt>
                <c:pt idx="3428">
                  <c:v>45433</c:v>
                </c:pt>
                <c:pt idx="3429">
                  <c:v>45434</c:v>
                </c:pt>
                <c:pt idx="3430">
                  <c:v>45435</c:v>
                </c:pt>
                <c:pt idx="3431">
                  <c:v>45436</c:v>
                </c:pt>
                <c:pt idx="3432">
                  <c:v>45437</c:v>
                </c:pt>
                <c:pt idx="3433">
                  <c:v>45438</c:v>
                </c:pt>
                <c:pt idx="3434">
                  <c:v>45439</c:v>
                </c:pt>
                <c:pt idx="3435">
                  <c:v>45440</c:v>
                </c:pt>
                <c:pt idx="3436">
                  <c:v>45441</c:v>
                </c:pt>
                <c:pt idx="3437">
                  <c:v>45442</c:v>
                </c:pt>
                <c:pt idx="3438">
                  <c:v>45443</c:v>
                </c:pt>
                <c:pt idx="3439">
                  <c:v>45444</c:v>
                </c:pt>
                <c:pt idx="3440">
                  <c:v>45445</c:v>
                </c:pt>
                <c:pt idx="3441">
                  <c:v>45446</c:v>
                </c:pt>
                <c:pt idx="3442">
                  <c:v>45447</c:v>
                </c:pt>
                <c:pt idx="3443">
                  <c:v>45448</c:v>
                </c:pt>
                <c:pt idx="3444">
                  <c:v>45449</c:v>
                </c:pt>
                <c:pt idx="3445">
                  <c:v>45450</c:v>
                </c:pt>
                <c:pt idx="3446">
                  <c:v>45451</c:v>
                </c:pt>
                <c:pt idx="3447">
                  <c:v>45452</c:v>
                </c:pt>
                <c:pt idx="3448">
                  <c:v>45453</c:v>
                </c:pt>
                <c:pt idx="3449">
                  <c:v>45454</c:v>
                </c:pt>
                <c:pt idx="3450">
                  <c:v>45455</c:v>
                </c:pt>
                <c:pt idx="3451">
                  <c:v>45456</c:v>
                </c:pt>
                <c:pt idx="3452">
                  <c:v>45457</c:v>
                </c:pt>
                <c:pt idx="3453">
                  <c:v>45458</c:v>
                </c:pt>
                <c:pt idx="3454">
                  <c:v>45459</c:v>
                </c:pt>
                <c:pt idx="3455">
                  <c:v>45460</c:v>
                </c:pt>
                <c:pt idx="3456">
                  <c:v>45461</c:v>
                </c:pt>
                <c:pt idx="3457">
                  <c:v>45462</c:v>
                </c:pt>
                <c:pt idx="3458">
                  <c:v>45463</c:v>
                </c:pt>
                <c:pt idx="3459">
                  <c:v>45464</c:v>
                </c:pt>
                <c:pt idx="3460">
                  <c:v>45465</c:v>
                </c:pt>
                <c:pt idx="3461">
                  <c:v>45466</c:v>
                </c:pt>
                <c:pt idx="3462">
                  <c:v>45467</c:v>
                </c:pt>
                <c:pt idx="3463">
                  <c:v>45468</c:v>
                </c:pt>
                <c:pt idx="3464">
                  <c:v>45469</c:v>
                </c:pt>
                <c:pt idx="3465">
                  <c:v>45470</c:v>
                </c:pt>
                <c:pt idx="3466">
                  <c:v>45471</c:v>
                </c:pt>
                <c:pt idx="3467">
                  <c:v>45472</c:v>
                </c:pt>
                <c:pt idx="3468">
                  <c:v>45473</c:v>
                </c:pt>
                <c:pt idx="3469">
                  <c:v>45474</c:v>
                </c:pt>
                <c:pt idx="3470">
                  <c:v>45475</c:v>
                </c:pt>
                <c:pt idx="3471">
                  <c:v>45476</c:v>
                </c:pt>
                <c:pt idx="3472">
                  <c:v>45477</c:v>
                </c:pt>
                <c:pt idx="3473">
                  <c:v>45478</c:v>
                </c:pt>
                <c:pt idx="3474">
                  <c:v>45479</c:v>
                </c:pt>
                <c:pt idx="3475">
                  <c:v>45480</c:v>
                </c:pt>
                <c:pt idx="3476">
                  <c:v>45481</c:v>
                </c:pt>
                <c:pt idx="3477">
                  <c:v>45482</c:v>
                </c:pt>
                <c:pt idx="3478">
                  <c:v>45483</c:v>
                </c:pt>
                <c:pt idx="3479">
                  <c:v>45484</c:v>
                </c:pt>
                <c:pt idx="3480">
                  <c:v>45485</c:v>
                </c:pt>
                <c:pt idx="3481">
                  <c:v>45486</c:v>
                </c:pt>
                <c:pt idx="3482">
                  <c:v>45487</c:v>
                </c:pt>
                <c:pt idx="3483">
                  <c:v>45488</c:v>
                </c:pt>
                <c:pt idx="3484">
                  <c:v>45489</c:v>
                </c:pt>
                <c:pt idx="3485">
                  <c:v>45490</c:v>
                </c:pt>
                <c:pt idx="3486">
                  <c:v>45491</c:v>
                </c:pt>
                <c:pt idx="3487">
                  <c:v>45492</c:v>
                </c:pt>
                <c:pt idx="3488">
                  <c:v>45493</c:v>
                </c:pt>
                <c:pt idx="3489">
                  <c:v>45494</c:v>
                </c:pt>
                <c:pt idx="3490">
                  <c:v>45495</c:v>
                </c:pt>
                <c:pt idx="3491">
                  <c:v>45496</c:v>
                </c:pt>
                <c:pt idx="3492">
                  <c:v>45497</c:v>
                </c:pt>
                <c:pt idx="3493">
                  <c:v>45498</c:v>
                </c:pt>
                <c:pt idx="3494">
                  <c:v>45499</c:v>
                </c:pt>
                <c:pt idx="3495">
                  <c:v>45500</c:v>
                </c:pt>
                <c:pt idx="3496">
                  <c:v>45501</c:v>
                </c:pt>
                <c:pt idx="3497">
                  <c:v>45502</c:v>
                </c:pt>
                <c:pt idx="3498">
                  <c:v>45503</c:v>
                </c:pt>
                <c:pt idx="3499">
                  <c:v>45504</c:v>
                </c:pt>
                <c:pt idx="3500">
                  <c:v>45505</c:v>
                </c:pt>
                <c:pt idx="3501">
                  <c:v>45506</c:v>
                </c:pt>
                <c:pt idx="3502">
                  <c:v>45507</c:v>
                </c:pt>
                <c:pt idx="3503">
                  <c:v>45508</c:v>
                </c:pt>
                <c:pt idx="3504">
                  <c:v>45509</c:v>
                </c:pt>
                <c:pt idx="3505">
                  <c:v>45510</c:v>
                </c:pt>
                <c:pt idx="3506">
                  <c:v>45511</c:v>
                </c:pt>
                <c:pt idx="3507">
                  <c:v>45512</c:v>
                </c:pt>
                <c:pt idx="3508">
                  <c:v>45513</c:v>
                </c:pt>
                <c:pt idx="3509">
                  <c:v>45514</c:v>
                </c:pt>
                <c:pt idx="3510">
                  <c:v>45515</c:v>
                </c:pt>
                <c:pt idx="3511">
                  <c:v>45516</c:v>
                </c:pt>
                <c:pt idx="3512">
                  <c:v>45517</c:v>
                </c:pt>
                <c:pt idx="3513">
                  <c:v>45518</c:v>
                </c:pt>
                <c:pt idx="3514">
                  <c:v>45519</c:v>
                </c:pt>
                <c:pt idx="3515">
                  <c:v>45520</c:v>
                </c:pt>
                <c:pt idx="3516">
                  <c:v>45521</c:v>
                </c:pt>
                <c:pt idx="3517">
                  <c:v>45522</c:v>
                </c:pt>
                <c:pt idx="3518">
                  <c:v>45523</c:v>
                </c:pt>
                <c:pt idx="3519">
                  <c:v>45524</c:v>
                </c:pt>
                <c:pt idx="3520">
                  <c:v>45525</c:v>
                </c:pt>
                <c:pt idx="3521">
                  <c:v>45526</c:v>
                </c:pt>
                <c:pt idx="3522">
                  <c:v>45527</c:v>
                </c:pt>
                <c:pt idx="3523">
                  <c:v>45528</c:v>
                </c:pt>
                <c:pt idx="3524">
                  <c:v>45529</c:v>
                </c:pt>
                <c:pt idx="3525">
                  <c:v>45530</c:v>
                </c:pt>
                <c:pt idx="3526">
                  <c:v>45531</c:v>
                </c:pt>
                <c:pt idx="3527">
                  <c:v>45532</c:v>
                </c:pt>
                <c:pt idx="3528">
                  <c:v>45533</c:v>
                </c:pt>
                <c:pt idx="3529">
                  <c:v>45534</c:v>
                </c:pt>
                <c:pt idx="3530">
                  <c:v>45535</c:v>
                </c:pt>
                <c:pt idx="3531">
                  <c:v>45536</c:v>
                </c:pt>
                <c:pt idx="3532">
                  <c:v>45537</c:v>
                </c:pt>
                <c:pt idx="3533">
                  <c:v>45538</c:v>
                </c:pt>
                <c:pt idx="3534">
                  <c:v>45539</c:v>
                </c:pt>
                <c:pt idx="3535">
                  <c:v>45540</c:v>
                </c:pt>
                <c:pt idx="3536">
                  <c:v>45541</c:v>
                </c:pt>
                <c:pt idx="3537">
                  <c:v>45542</c:v>
                </c:pt>
                <c:pt idx="3538">
                  <c:v>45543</c:v>
                </c:pt>
                <c:pt idx="3539">
                  <c:v>45544</c:v>
                </c:pt>
                <c:pt idx="3540">
                  <c:v>45545</c:v>
                </c:pt>
                <c:pt idx="3541">
                  <c:v>45546</c:v>
                </c:pt>
                <c:pt idx="3542">
                  <c:v>45547</c:v>
                </c:pt>
                <c:pt idx="3543">
                  <c:v>45548</c:v>
                </c:pt>
                <c:pt idx="3544">
                  <c:v>45549</c:v>
                </c:pt>
                <c:pt idx="3545">
                  <c:v>45550</c:v>
                </c:pt>
                <c:pt idx="3546">
                  <c:v>45551</c:v>
                </c:pt>
                <c:pt idx="3547">
                  <c:v>45552</c:v>
                </c:pt>
                <c:pt idx="3548">
                  <c:v>45553</c:v>
                </c:pt>
                <c:pt idx="3549">
                  <c:v>45554</c:v>
                </c:pt>
                <c:pt idx="3550">
                  <c:v>45555</c:v>
                </c:pt>
                <c:pt idx="3551">
                  <c:v>45556</c:v>
                </c:pt>
                <c:pt idx="3552">
                  <c:v>45557</c:v>
                </c:pt>
                <c:pt idx="3553">
                  <c:v>45558</c:v>
                </c:pt>
                <c:pt idx="3554">
                  <c:v>45559</c:v>
                </c:pt>
                <c:pt idx="3555">
                  <c:v>45560</c:v>
                </c:pt>
                <c:pt idx="3556">
                  <c:v>45561</c:v>
                </c:pt>
                <c:pt idx="3557">
                  <c:v>45562</c:v>
                </c:pt>
                <c:pt idx="3558">
                  <c:v>45563</c:v>
                </c:pt>
                <c:pt idx="3559">
                  <c:v>45564</c:v>
                </c:pt>
                <c:pt idx="3560">
                  <c:v>45565</c:v>
                </c:pt>
                <c:pt idx="3561">
                  <c:v>45566</c:v>
                </c:pt>
                <c:pt idx="3562">
                  <c:v>45567</c:v>
                </c:pt>
                <c:pt idx="3563">
                  <c:v>45568</c:v>
                </c:pt>
                <c:pt idx="3564">
                  <c:v>45569</c:v>
                </c:pt>
                <c:pt idx="3565">
                  <c:v>45570</c:v>
                </c:pt>
                <c:pt idx="3566">
                  <c:v>45571</c:v>
                </c:pt>
                <c:pt idx="3567">
                  <c:v>45572</c:v>
                </c:pt>
                <c:pt idx="3568">
                  <c:v>45573</c:v>
                </c:pt>
                <c:pt idx="3569">
                  <c:v>45574</c:v>
                </c:pt>
                <c:pt idx="3570">
                  <c:v>45575</c:v>
                </c:pt>
                <c:pt idx="3571">
                  <c:v>45576</c:v>
                </c:pt>
                <c:pt idx="3572">
                  <c:v>45577</c:v>
                </c:pt>
                <c:pt idx="3573">
                  <c:v>45578</c:v>
                </c:pt>
                <c:pt idx="3574">
                  <c:v>45579</c:v>
                </c:pt>
                <c:pt idx="3575">
                  <c:v>45580</c:v>
                </c:pt>
                <c:pt idx="3576">
                  <c:v>45581</c:v>
                </c:pt>
                <c:pt idx="3577">
                  <c:v>45582</c:v>
                </c:pt>
                <c:pt idx="3578">
                  <c:v>45583</c:v>
                </c:pt>
                <c:pt idx="3579">
                  <c:v>45584</c:v>
                </c:pt>
                <c:pt idx="3580">
                  <c:v>45585</c:v>
                </c:pt>
                <c:pt idx="3581">
                  <c:v>45586</c:v>
                </c:pt>
                <c:pt idx="3582">
                  <c:v>45587</c:v>
                </c:pt>
                <c:pt idx="3583">
                  <c:v>45588</c:v>
                </c:pt>
                <c:pt idx="3584">
                  <c:v>45589</c:v>
                </c:pt>
                <c:pt idx="3585">
                  <c:v>45590</c:v>
                </c:pt>
                <c:pt idx="3586">
                  <c:v>45591</c:v>
                </c:pt>
                <c:pt idx="3587">
                  <c:v>45592</c:v>
                </c:pt>
                <c:pt idx="3588">
                  <c:v>45593</c:v>
                </c:pt>
                <c:pt idx="3589">
                  <c:v>45594</c:v>
                </c:pt>
                <c:pt idx="3590">
                  <c:v>45595</c:v>
                </c:pt>
                <c:pt idx="3591">
                  <c:v>45596</c:v>
                </c:pt>
                <c:pt idx="3592">
                  <c:v>45597</c:v>
                </c:pt>
                <c:pt idx="3593">
                  <c:v>45598</c:v>
                </c:pt>
                <c:pt idx="3594">
                  <c:v>45599</c:v>
                </c:pt>
                <c:pt idx="3595">
                  <c:v>45600</c:v>
                </c:pt>
                <c:pt idx="3596">
                  <c:v>45601</c:v>
                </c:pt>
                <c:pt idx="3597">
                  <c:v>45602</c:v>
                </c:pt>
                <c:pt idx="3598">
                  <c:v>45603</c:v>
                </c:pt>
                <c:pt idx="3599">
                  <c:v>45604</c:v>
                </c:pt>
                <c:pt idx="3600">
                  <c:v>45605</c:v>
                </c:pt>
                <c:pt idx="3601">
                  <c:v>45606</c:v>
                </c:pt>
                <c:pt idx="3602">
                  <c:v>45607</c:v>
                </c:pt>
                <c:pt idx="3603">
                  <c:v>45608</c:v>
                </c:pt>
                <c:pt idx="3604">
                  <c:v>45609</c:v>
                </c:pt>
                <c:pt idx="3605">
                  <c:v>45610</c:v>
                </c:pt>
                <c:pt idx="3606">
                  <c:v>45611</c:v>
                </c:pt>
                <c:pt idx="3607">
                  <c:v>45612</c:v>
                </c:pt>
                <c:pt idx="3608">
                  <c:v>45613</c:v>
                </c:pt>
                <c:pt idx="3609">
                  <c:v>45614</c:v>
                </c:pt>
                <c:pt idx="3610">
                  <c:v>45615</c:v>
                </c:pt>
                <c:pt idx="3611">
                  <c:v>45616</c:v>
                </c:pt>
                <c:pt idx="3612">
                  <c:v>45617</c:v>
                </c:pt>
                <c:pt idx="3613">
                  <c:v>45618</c:v>
                </c:pt>
                <c:pt idx="3614">
                  <c:v>45619</c:v>
                </c:pt>
                <c:pt idx="3615">
                  <c:v>45620</c:v>
                </c:pt>
                <c:pt idx="3616">
                  <c:v>45621</c:v>
                </c:pt>
                <c:pt idx="3617">
                  <c:v>45622</c:v>
                </c:pt>
                <c:pt idx="3618">
                  <c:v>45623</c:v>
                </c:pt>
                <c:pt idx="3619">
                  <c:v>45624</c:v>
                </c:pt>
                <c:pt idx="3620">
                  <c:v>45625</c:v>
                </c:pt>
                <c:pt idx="3621">
                  <c:v>45626</c:v>
                </c:pt>
                <c:pt idx="3622">
                  <c:v>45627</c:v>
                </c:pt>
                <c:pt idx="3623">
                  <c:v>45628</c:v>
                </c:pt>
                <c:pt idx="3624">
                  <c:v>45629</c:v>
                </c:pt>
                <c:pt idx="3625">
                  <c:v>45630</c:v>
                </c:pt>
                <c:pt idx="3626">
                  <c:v>45631</c:v>
                </c:pt>
                <c:pt idx="3627">
                  <c:v>45632</c:v>
                </c:pt>
                <c:pt idx="3628">
                  <c:v>45633</c:v>
                </c:pt>
                <c:pt idx="3629">
                  <c:v>45634</c:v>
                </c:pt>
                <c:pt idx="3630">
                  <c:v>45635</c:v>
                </c:pt>
                <c:pt idx="3631">
                  <c:v>45636</c:v>
                </c:pt>
                <c:pt idx="3632">
                  <c:v>45637</c:v>
                </c:pt>
                <c:pt idx="3633">
                  <c:v>45638</c:v>
                </c:pt>
                <c:pt idx="3634">
                  <c:v>45639</c:v>
                </c:pt>
                <c:pt idx="3635">
                  <c:v>45640</c:v>
                </c:pt>
                <c:pt idx="3636">
                  <c:v>45641</c:v>
                </c:pt>
                <c:pt idx="3637">
                  <c:v>45642</c:v>
                </c:pt>
                <c:pt idx="3638">
                  <c:v>45643</c:v>
                </c:pt>
                <c:pt idx="3639">
                  <c:v>45644</c:v>
                </c:pt>
                <c:pt idx="3640">
                  <c:v>45645</c:v>
                </c:pt>
                <c:pt idx="3641">
                  <c:v>45646</c:v>
                </c:pt>
                <c:pt idx="3642">
                  <c:v>45647</c:v>
                </c:pt>
                <c:pt idx="3643">
                  <c:v>45648</c:v>
                </c:pt>
                <c:pt idx="3644">
                  <c:v>45649</c:v>
                </c:pt>
                <c:pt idx="3645">
                  <c:v>45650</c:v>
                </c:pt>
                <c:pt idx="3646">
                  <c:v>45651</c:v>
                </c:pt>
                <c:pt idx="3647">
                  <c:v>45652</c:v>
                </c:pt>
                <c:pt idx="3648">
                  <c:v>45653</c:v>
                </c:pt>
                <c:pt idx="3649">
                  <c:v>45654</c:v>
                </c:pt>
                <c:pt idx="3650">
                  <c:v>45655</c:v>
                </c:pt>
                <c:pt idx="3651">
                  <c:v>45656</c:v>
                </c:pt>
                <c:pt idx="3652">
                  <c:v>45657</c:v>
                </c:pt>
                <c:pt idx="3653">
                  <c:v>45658</c:v>
                </c:pt>
                <c:pt idx="3654">
                  <c:v>45659</c:v>
                </c:pt>
                <c:pt idx="3655">
                  <c:v>45660</c:v>
                </c:pt>
                <c:pt idx="3656">
                  <c:v>45661</c:v>
                </c:pt>
                <c:pt idx="3657">
                  <c:v>45662</c:v>
                </c:pt>
                <c:pt idx="3658">
                  <c:v>45663</c:v>
                </c:pt>
                <c:pt idx="3659">
                  <c:v>45664</c:v>
                </c:pt>
                <c:pt idx="3660">
                  <c:v>45665</c:v>
                </c:pt>
                <c:pt idx="3661">
                  <c:v>45666</c:v>
                </c:pt>
                <c:pt idx="3662">
                  <c:v>45667</c:v>
                </c:pt>
                <c:pt idx="3663">
                  <c:v>45668</c:v>
                </c:pt>
                <c:pt idx="3664">
                  <c:v>45669</c:v>
                </c:pt>
                <c:pt idx="3665">
                  <c:v>45670</c:v>
                </c:pt>
                <c:pt idx="3666">
                  <c:v>45671</c:v>
                </c:pt>
                <c:pt idx="3667">
                  <c:v>45672</c:v>
                </c:pt>
                <c:pt idx="3668">
                  <c:v>45673</c:v>
                </c:pt>
                <c:pt idx="3669">
                  <c:v>45674</c:v>
                </c:pt>
                <c:pt idx="3670">
                  <c:v>45675</c:v>
                </c:pt>
                <c:pt idx="3671">
                  <c:v>45676</c:v>
                </c:pt>
                <c:pt idx="3672">
                  <c:v>45677</c:v>
                </c:pt>
                <c:pt idx="3673">
                  <c:v>45678</c:v>
                </c:pt>
                <c:pt idx="3674">
                  <c:v>45679</c:v>
                </c:pt>
                <c:pt idx="3675">
                  <c:v>45680</c:v>
                </c:pt>
                <c:pt idx="3676">
                  <c:v>45681</c:v>
                </c:pt>
                <c:pt idx="3677">
                  <c:v>45682</c:v>
                </c:pt>
                <c:pt idx="3678">
                  <c:v>45683</c:v>
                </c:pt>
                <c:pt idx="3679">
                  <c:v>45684</c:v>
                </c:pt>
                <c:pt idx="3680">
                  <c:v>45685</c:v>
                </c:pt>
                <c:pt idx="3681">
                  <c:v>45686</c:v>
                </c:pt>
                <c:pt idx="3682">
                  <c:v>45687</c:v>
                </c:pt>
                <c:pt idx="3683">
                  <c:v>45688</c:v>
                </c:pt>
                <c:pt idx="3684">
                  <c:v>45689</c:v>
                </c:pt>
                <c:pt idx="3685">
                  <c:v>45690</c:v>
                </c:pt>
                <c:pt idx="3686">
                  <c:v>45691</c:v>
                </c:pt>
                <c:pt idx="3687">
                  <c:v>45692</c:v>
                </c:pt>
                <c:pt idx="3688">
                  <c:v>45693</c:v>
                </c:pt>
                <c:pt idx="3689">
                  <c:v>45694</c:v>
                </c:pt>
                <c:pt idx="3690">
                  <c:v>45695</c:v>
                </c:pt>
                <c:pt idx="3691">
                  <c:v>45696</c:v>
                </c:pt>
                <c:pt idx="3692">
                  <c:v>45697</c:v>
                </c:pt>
                <c:pt idx="3693">
                  <c:v>45698</c:v>
                </c:pt>
                <c:pt idx="3694">
                  <c:v>45699</c:v>
                </c:pt>
                <c:pt idx="3695">
                  <c:v>45700</c:v>
                </c:pt>
                <c:pt idx="3696">
                  <c:v>45701</c:v>
                </c:pt>
                <c:pt idx="3697">
                  <c:v>45702</c:v>
                </c:pt>
                <c:pt idx="3698">
                  <c:v>45703</c:v>
                </c:pt>
                <c:pt idx="3699">
                  <c:v>45704</c:v>
                </c:pt>
                <c:pt idx="3700">
                  <c:v>45705</c:v>
                </c:pt>
                <c:pt idx="3701">
                  <c:v>45706</c:v>
                </c:pt>
                <c:pt idx="3702">
                  <c:v>45707</c:v>
                </c:pt>
                <c:pt idx="3703">
                  <c:v>45708</c:v>
                </c:pt>
                <c:pt idx="3704">
                  <c:v>45709</c:v>
                </c:pt>
                <c:pt idx="3705">
                  <c:v>45710</c:v>
                </c:pt>
                <c:pt idx="3706">
                  <c:v>45711</c:v>
                </c:pt>
                <c:pt idx="3707">
                  <c:v>45712</c:v>
                </c:pt>
                <c:pt idx="3708">
                  <c:v>45713</c:v>
                </c:pt>
                <c:pt idx="3709">
                  <c:v>45714</c:v>
                </c:pt>
                <c:pt idx="3710">
                  <c:v>45715</c:v>
                </c:pt>
                <c:pt idx="3711">
                  <c:v>45716</c:v>
                </c:pt>
                <c:pt idx="3712">
                  <c:v>45717</c:v>
                </c:pt>
                <c:pt idx="3713">
                  <c:v>45718</c:v>
                </c:pt>
                <c:pt idx="3714">
                  <c:v>45719</c:v>
                </c:pt>
                <c:pt idx="3715">
                  <c:v>45720</c:v>
                </c:pt>
                <c:pt idx="3716">
                  <c:v>45721</c:v>
                </c:pt>
                <c:pt idx="3717">
                  <c:v>45722</c:v>
                </c:pt>
                <c:pt idx="3718">
                  <c:v>45723</c:v>
                </c:pt>
                <c:pt idx="3719">
                  <c:v>45724</c:v>
                </c:pt>
                <c:pt idx="3720">
                  <c:v>45725</c:v>
                </c:pt>
                <c:pt idx="3721">
                  <c:v>45726</c:v>
                </c:pt>
                <c:pt idx="3722">
                  <c:v>45727</c:v>
                </c:pt>
                <c:pt idx="3723">
                  <c:v>45728</c:v>
                </c:pt>
                <c:pt idx="3724">
                  <c:v>45729</c:v>
                </c:pt>
                <c:pt idx="3725">
                  <c:v>45730</c:v>
                </c:pt>
                <c:pt idx="3726">
                  <c:v>45731</c:v>
                </c:pt>
                <c:pt idx="3727">
                  <c:v>45732</c:v>
                </c:pt>
                <c:pt idx="3728">
                  <c:v>45733</c:v>
                </c:pt>
                <c:pt idx="3729">
                  <c:v>45734</c:v>
                </c:pt>
                <c:pt idx="3730">
                  <c:v>45735</c:v>
                </c:pt>
                <c:pt idx="3731">
                  <c:v>45736</c:v>
                </c:pt>
                <c:pt idx="3732">
                  <c:v>45737</c:v>
                </c:pt>
                <c:pt idx="3733">
                  <c:v>45738</c:v>
                </c:pt>
                <c:pt idx="3734">
                  <c:v>45739</c:v>
                </c:pt>
                <c:pt idx="3735">
                  <c:v>45740</c:v>
                </c:pt>
                <c:pt idx="3736">
                  <c:v>45741</c:v>
                </c:pt>
                <c:pt idx="3737">
                  <c:v>45742</c:v>
                </c:pt>
                <c:pt idx="3738">
                  <c:v>45743</c:v>
                </c:pt>
                <c:pt idx="3739">
                  <c:v>45744</c:v>
                </c:pt>
                <c:pt idx="3740">
                  <c:v>45745</c:v>
                </c:pt>
                <c:pt idx="3741">
                  <c:v>45746</c:v>
                </c:pt>
                <c:pt idx="3742">
                  <c:v>45747</c:v>
                </c:pt>
                <c:pt idx="3743">
                  <c:v>45748</c:v>
                </c:pt>
                <c:pt idx="3744">
                  <c:v>45749</c:v>
                </c:pt>
                <c:pt idx="3745">
                  <c:v>45750</c:v>
                </c:pt>
                <c:pt idx="3746">
                  <c:v>45751</c:v>
                </c:pt>
                <c:pt idx="3747">
                  <c:v>45752</c:v>
                </c:pt>
                <c:pt idx="3748">
                  <c:v>45753</c:v>
                </c:pt>
                <c:pt idx="3749">
                  <c:v>45754</c:v>
                </c:pt>
                <c:pt idx="3750">
                  <c:v>45755</c:v>
                </c:pt>
                <c:pt idx="3751">
                  <c:v>45756</c:v>
                </c:pt>
                <c:pt idx="3752">
                  <c:v>45757</c:v>
                </c:pt>
                <c:pt idx="3753">
                  <c:v>45758</c:v>
                </c:pt>
                <c:pt idx="3754">
                  <c:v>45759</c:v>
                </c:pt>
                <c:pt idx="3755">
                  <c:v>45760</c:v>
                </c:pt>
                <c:pt idx="3756">
                  <c:v>45761</c:v>
                </c:pt>
                <c:pt idx="3757">
                  <c:v>45762</c:v>
                </c:pt>
                <c:pt idx="3758">
                  <c:v>45763</c:v>
                </c:pt>
                <c:pt idx="3759">
                  <c:v>45764</c:v>
                </c:pt>
                <c:pt idx="3760">
                  <c:v>45765</c:v>
                </c:pt>
                <c:pt idx="3761">
                  <c:v>45766</c:v>
                </c:pt>
                <c:pt idx="3762">
                  <c:v>45767</c:v>
                </c:pt>
                <c:pt idx="3763">
                  <c:v>45768</c:v>
                </c:pt>
                <c:pt idx="3764">
                  <c:v>45769</c:v>
                </c:pt>
                <c:pt idx="3765">
                  <c:v>45770</c:v>
                </c:pt>
                <c:pt idx="3766">
                  <c:v>45771</c:v>
                </c:pt>
                <c:pt idx="3767">
                  <c:v>45772</c:v>
                </c:pt>
                <c:pt idx="3768">
                  <c:v>45773</c:v>
                </c:pt>
                <c:pt idx="3769">
                  <c:v>45774</c:v>
                </c:pt>
                <c:pt idx="3770">
                  <c:v>45775</c:v>
                </c:pt>
                <c:pt idx="3771">
                  <c:v>45776</c:v>
                </c:pt>
                <c:pt idx="3772">
                  <c:v>45777</c:v>
                </c:pt>
                <c:pt idx="3773">
                  <c:v>45778</c:v>
                </c:pt>
                <c:pt idx="3774">
                  <c:v>45779</c:v>
                </c:pt>
                <c:pt idx="3775">
                  <c:v>45780</c:v>
                </c:pt>
                <c:pt idx="3776">
                  <c:v>45781</c:v>
                </c:pt>
                <c:pt idx="3777">
                  <c:v>45782</c:v>
                </c:pt>
                <c:pt idx="3778">
                  <c:v>45783</c:v>
                </c:pt>
                <c:pt idx="3779">
                  <c:v>45784</c:v>
                </c:pt>
                <c:pt idx="3780">
                  <c:v>45785</c:v>
                </c:pt>
                <c:pt idx="3781">
                  <c:v>45786</c:v>
                </c:pt>
                <c:pt idx="3782">
                  <c:v>45787</c:v>
                </c:pt>
                <c:pt idx="3783">
                  <c:v>45788</c:v>
                </c:pt>
                <c:pt idx="3784">
                  <c:v>45789</c:v>
                </c:pt>
                <c:pt idx="3785">
                  <c:v>45790</c:v>
                </c:pt>
                <c:pt idx="3786">
                  <c:v>45791</c:v>
                </c:pt>
                <c:pt idx="3787">
                  <c:v>45792</c:v>
                </c:pt>
                <c:pt idx="3788">
                  <c:v>45793</c:v>
                </c:pt>
                <c:pt idx="3789">
                  <c:v>45794</c:v>
                </c:pt>
                <c:pt idx="3790">
                  <c:v>45795</c:v>
                </c:pt>
                <c:pt idx="3791">
                  <c:v>45796</c:v>
                </c:pt>
                <c:pt idx="3792">
                  <c:v>45797</c:v>
                </c:pt>
                <c:pt idx="3793">
                  <c:v>45798</c:v>
                </c:pt>
                <c:pt idx="3794">
                  <c:v>45799</c:v>
                </c:pt>
                <c:pt idx="3795">
                  <c:v>45800</c:v>
                </c:pt>
                <c:pt idx="3796">
                  <c:v>45801</c:v>
                </c:pt>
                <c:pt idx="3797">
                  <c:v>45802</c:v>
                </c:pt>
                <c:pt idx="3798">
                  <c:v>45803</c:v>
                </c:pt>
                <c:pt idx="3799">
                  <c:v>45804</c:v>
                </c:pt>
                <c:pt idx="3800">
                  <c:v>45805</c:v>
                </c:pt>
                <c:pt idx="3801">
                  <c:v>45806</c:v>
                </c:pt>
                <c:pt idx="3802">
                  <c:v>45807</c:v>
                </c:pt>
                <c:pt idx="3803">
                  <c:v>45808</c:v>
                </c:pt>
                <c:pt idx="3804">
                  <c:v>45809</c:v>
                </c:pt>
                <c:pt idx="3805">
                  <c:v>45810</c:v>
                </c:pt>
                <c:pt idx="3806">
                  <c:v>45811</c:v>
                </c:pt>
                <c:pt idx="3807">
                  <c:v>45812</c:v>
                </c:pt>
                <c:pt idx="3808">
                  <c:v>45813</c:v>
                </c:pt>
                <c:pt idx="3809">
                  <c:v>45814</c:v>
                </c:pt>
                <c:pt idx="3810">
                  <c:v>45815</c:v>
                </c:pt>
                <c:pt idx="3811">
                  <c:v>45816</c:v>
                </c:pt>
                <c:pt idx="3812">
                  <c:v>45817</c:v>
                </c:pt>
                <c:pt idx="3813">
                  <c:v>45818</c:v>
                </c:pt>
                <c:pt idx="3814">
                  <c:v>45819</c:v>
                </c:pt>
                <c:pt idx="3815">
                  <c:v>45820</c:v>
                </c:pt>
                <c:pt idx="3816">
                  <c:v>45821</c:v>
                </c:pt>
                <c:pt idx="3817">
                  <c:v>45822</c:v>
                </c:pt>
                <c:pt idx="3818">
                  <c:v>45823</c:v>
                </c:pt>
                <c:pt idx="3819">
                  <c:v>45824</c:v>
                </c:pt>
                <c:pt idx="3820">
                  <c:v>45825</c:v>
                </c:pt>
                <c:pt idx="3821">
                  <c:v>45826</c:v>
                </c:pt>
                <c:pt idx="3822">
                  <c:v>45827</c:v>
                </c:pt>
                <c:pt idx="3823">
                  <c:v>45828</c:v>
                </c:pt>
                <c:pt idx="3824">
                  <c:v>45829</c:v>
                </c:pt>
                <c:pt idx="3825">
                  <c:v>45830</c:v>
                </c:pt>
                <c:pt idx="3826">
                  <c:v>45831</c:v>
                </c:pt>
                <c:pt idx="3827">
                  <c:v>45832</c:v>
                </c:pt>
                <c:pt idx="3828">
                  <c:v>45833</c:v>
                </c:pt>
                <c:pt idx="3829">
                  <c:v>45834</c:v>
                </c:pt>
                <c:pt idx="3830">
                  <c:v>45835</c:v>
                </c:pt>
                <c:pt idx="3831">
                  <c:v>45836</c:v>
                </c:pt>
                <c:pt idx="3832">
                  <c:v>45837</c:v>
                </c:pt>
                <c:pt idx="3833">
                  <c:v>45838</c:v>
                </c:pt>
                <c:pt idx="3834">
                  <c:v>45839</c:v>
                </c:pt>
                <c:pt idx="3835">
                  <c:v>45840</c:v>
                </c:pt>
                <c:pt idx="3836">
                  <c:v>45841</c:v>
                </c:pt>
                <c:pt idx="3837">
                  <c:v>45842</c:v>
                </c:pt>
                <c:pt idx="3838">
                  <c:v>45843</c:v>
                </c:pt>
                <c:pt idx="3839">
                  <c:v>45844</c:v>
                </c:pt>
                <c:pt idx="3840">
                  <c:v>45845</c:v>
                </c:pt>
                <c:pt idx="3841">
                  <c:v>45846</c:v>
                </c:pt>
                <c:pt idx="3842">
                  <c:v>45847</c:v>
                </c:pt>
                <c:pt idx="3843">
                  <c:v>45848</c:v>
                </c:pt>
                <c:pt idx="3844">
                  <c:v>45849</c:v>
                </c:pt>
                <c:pt idx="3845">
                  <c:v>45850</c:v>
                </c:pt>
                <c:pt idx="3846">
                  <c:v>45851</c:v>
                </c:pt>
                <c:pt idx="3847">
                  <c:v>45852</c:v>
                </c:pt>
                <c:pt idx="3848">
                  <c:v>45853</c:v>
                </c:pt>
                <c:pt idx="3849">
                  <c:v>45854</c:v>
                </c:pt>
                <c:pt idx="3850">
                  <c:v>45855</c:v>
                </c:pt>
                <c:pt idx="3851">
                  <c:v>45856</c:v>
                </c:pt>
                <c:pt idx="3852">
                  <c:v>45857</c:v>
                </c:pt>
                <c:pt idx="3853">
                  <c:v>45858</c:v>
                </c:pt>
                <c:pt idx="3854">
                  <c:v>45859</c:v>
                </c:pt>
                <c:pt idx="3855">
                  <c:v>45860</c:v>
                </c:pt>
                <c:pt idx="3856">
                  <c:v>45861</c:v>
                </c:pt>
                <c:pt idx="3857">
                  <c:v>45862</c:v>
                </c:pt>
                <c:pt idx="3858">
                  <c:v>45863</c:v>
                </c:pt>
                <c:pt idx="3859">
                  <c:v>45864</c:v>
                </c:pt>
                <c:pt idx="3860">
                  <c:v>45865</c:v>
                </c:pt>
                <c:pt idx="3861">
                  <c:v>45866</c:v>
                </c:pt>
                <c:pt idx="3862">
                  <c:v>45867</c:v>
                </c:pt>
                <c:pt idx="3863">
                  <c:v>45868</c:v>
                </c:pt>
                <c:pt idx="3864">
                  <c:v>45869</c:v>
                </c:pt>
                <c:pt idx="3865">
                  <c:v>45870</c:v>
                </c:pt>
                <c:pt idx="3866">
                  <c:v>45871</c:v>
                </c:pt>
                <c:pt idx="3867">
                  <c:v>45872</c:v>
                </c:pt>
                <c:pt idx="3868">
                  <c:v>45873</c:v>
                </c:pt>
                <c:pt idx="3869">
                  <c:v>45874</c:v>
                </c:pt>
                <c:pt idx="3870">
                  <c:v>45875</c:v>
                </c:pt>
                <c:pt idx="3871">
                  <c:v>45876</c:v>
                </c:pt>
                <c:pt idx="3872">
                  <c:v>45877</c:v>
                </c:pt>
                <c:pt idx="3873">
                  <c:v>45878</c:v>
                </c:pt>
                <c:pt idx="3874">
                  <c:v>45879</c:v>
                </c:pt>
                <c:pt idx="3875">
                  <c:v>45880</c:v>
                </c:pt>
                <c:pt idx="3876">
                  <c:v>45881</c:v>
                </c:pt>
                <c:pt idx="3877">
                  <c:v>45882</c:v>
                </c:pt>
                <c:pt idx="3878">
                  <c:v>45883</c:v>
                </c:pt>
                <c:pt idx="3879">
                  <c:v>45884</c:v>
                </c:pt>
                <c:pt idx="3880">
                  <c:v>45885</c:v>
                </c:pt>
                <c:pt idx="3881">
                  <c:v>45886</c:v>
                </c:pt>
                <c:pt idx="3882">
                  <c:v>45887</c:v>
                </c:pt>
                <c:pt idx="3883">
                  <c:v>45888</c:v>
                </c:pt>
                <c:pt idx="3884">
                  <c:v>45889</c:v>
                </c:pt>
                <c:pt idx="3885">
                  <c:v>45890</c:v>
                </c:pt>
                <c:pt idx="3886">
                  <c:v>45891</c:v>
                </c:pt>
                <c:pt idx="3887">
                  <c:v>45892</c:v>
                </c:pt>
                <c:pt idx="3888">
                  <c:v>45893</c:v>
                </c:pt>
                <c:pt idx="3889">
                  <c:v>45894</c:v>
                </c:pt>
                <c:pt idx="3890">
                  <c:v>45895</c:v>
                </c:pt>
                <c:pt idx="3891">
                  <c:v>45896</c:v>
                </c:pt>
                <c:pt idx="3892">
                  <c:v>45897</c:v>
                </c:pt>
                <c:pt idx="3893">
                  <c:v>45898</c:v>
                </c:pt>
                <c:pt idx="3894">
                  <c:v>45899</c:v>
                </c:pt>
                <c:pt idx="3895">
                  <c:v>45900</c:v>
                </c:pt>
                <c:pt idx="3896">
                  <c:v>45901</c:v>
                </c:pt>
                <c:pt idx="3897">
                  <c:v>45902</c:v>
                </c:pt>
                <c:pt idx="3898">
                  <c:v>45903</c:v>
                </c:pt>
                <c:pt idx="3899">
                  <c:v>45904</c:v>
                </c:pt>
                <c:pt idx="3900">
                  <c:v>45905</c:v>
                </c:pt>
                <c:pt idx="3901">
                  <c:v>45906</c:v>
                </c:pt>
                <c:pt idx="3902">
                  <c:v>45907</c:v>
                </c:pt>
                <c:pt idx="3903">
                  <c:v>45908</c:v>
                </c:pt>
                <c:pt idx="3904">
                  <c:v>45909</c:v>
                </c:pt>
                <c:pt idx="3905">
                  <c:v>45910</c:v>
                </c:pt>
                <c:pt idx="3906">
                  <c:v>45911</c:v>
                </c:pt>
                <c:pt idx="3907">
                  <c:v>45912</c:v>
                </c:pt>
                <c:pt idx="3908">
                  <c:v>45913</c:v>
                </c:pt>
                <c:pt idx="3909">
                  <c:v>45914</c:v>
                </c:pt>
                <c:pt idx="3910">
                  <c:v>45915</c:v>
                </c:pt>
                <c:pt idx="3911">
                  <c:v>45916</c:v>
                </c:pt>
                <c:pt idx="3912">
                  <c:v>45917</c:v>
                </c:pt>
                <c:pt idx="3913">
                  <c:v>45918</c:v>
                </c:pt>
                <c:pt idx="3914">
                  <c:v>45919</c:v>
                </c:pt>
                <c:pt idx="3915">
                  <c:v>45920</c:v>
                </c:pt>
                <c:pt idx="3916">
                  <c:v>45921</c:v>
                </c:pt>
                <c:pt idx="3917">
                  <c:v>45922</c:v>
                </c:pt>
                <c:pt idx="3918">
                  <c:v>45923</c:v>
                </c:pt>
                <c:pt idx="3919">
                  <c:v>45924</c:v>
                </c:pt>
                <c:pt idx="3920">
                  <c:v>45925</c:v>
                </c:pt>
                <c:pt idx="3921">
                  <c:v>45926</c:v>
                </c:pt>
                <c:pt idx="3922">
                  <c:v>45927</c:v>
                </c:pt>
                <c:pt idx="3923">
                  <c:v>45928</c:v>
                </c:pt>
                <c:pt idx="3924">
                  <c:v>45929</c:v>
                </c:pt>
                <c:pt idx="3925">
                  <c:v>45930</c:v>
                </c:pt>
                <c:pt idx="3926">
                  <c:v>45931</c:v>
                </c:pt>
                <c:pt idx="3927">
                  <c:v>45932</c:v>
                </c:pt>
                <c:pt idx="3928">
                  <c:v>45933</c:v>
                </c:pt>
                <c:pt idx="3929">
                  <c:v>45934</c:v>
                </c:pt>
                <c:pt idx="3930">
                  <c:v>45935</c:v>
                </c:pt>
                <c:pt idx="3931">
                  <c:v>45936</c:v>
                </c:pt>
                <c:pt idx="3932">
                  <c:v>45937</c:v>
                </c:pt>
                <c:pt idx="3933">
                  <c:v>45938</c:v>
                </c:pt>
                <c:pt idx="3934">
                  <c:v>45939</c:v>
                </c:pt>
                <c:pt idx="3935">
                  <c:v>45940</c:v>
                </c:pt>
                <c:pt idx="3936">
                  <c:v>45941</c:v>
                </c:pt>
                <c:pt idx="3937">
                  <c:v>45942</c:v>
                </c:pt>
                <c:pt idx="3938">
                  <c:v>45943</c:v>
                </c:pt>
                <c:pt idx="3939">
                  <c:v>45944</c:v>
                </c:pt>
                <c:pt idx="3940">
                  <c:v>45945</c:v>
                </c:pt>
                <c:pt idx="3941">
                  <c:v>45946</c:v>
                </c:pt>
                <c:pt idx="3942">
                  <c:v>45947</c:v>
                </c:pt>
                <c:pt idx="3943">
                  <c:v>45948</c:v>
                </c:pt>
                <c:pt idx="3944">
                  <c:v>45949</c:v>
                </c:pt>
                <c:pt idx="3945">
                  <c:v>45950</c:v>
                </c:pt>
                <c:pt idx="3946">
                  <c:v>45951</c:v>
                </c:pt>
                <c:pt idx="3947">
                  <c:v>45952</c:v>
                </c:pt>
                <c:pt idx="3948">
                  <c:v>45953</c:v>
                </c:pt>
                <c:pt idx="3949">
                  <c:v>45954</c:v>
                </c:pt>
                <c:pt idx="3950">
                  <c:v>45955</c:v>
                </c:pt>
                <c:pt idx="3951">
                  <c:v>45956</c:v>
                </c:pt>
                <c:pt idx="3952">
                  <c:v>45957</c:v>
                </c:pt>
                <c:pt idx="3953">
                  <c:v>45958</c:v>
                </c:pt>
                <c:pt idx="3954">
                  <c:v>45959</c:v>
                </c:pt>
                <c:pt idx="3955">
                  <c:v>45960</c:v>
                </c:pt>
                <c:pt idx="3956">
                  <c:v>45961</c:v>
                </c:pt>
                <c:pt idx="3957">
                  <c:v>45962</c:v>
                </c:pt>
                <c:pt idx="3958">
                  <c:v>45963</c:v>
                </c:pt>
                <c:pt idx="3959">
                  <c:v>45964</c:v>
                </c:pt>
                <c:pt idx="3960">
                  <c:v>45965</c:v>
                </c:pt>
                <c:pt idx="3961">
                  <c:v>45966</c:v>
                </c:pt>
                <c:pt idx="3962">
                  <c:v>45967</c:v>
                </c:pt>
                <c:pt idx="3963">
                  <c:v>45968</c:v>
                </c:pt>
                <c:pt idx="3964">
                  <c:v>45969</c:v>
                </c:pt>
                <c:pt idx="3965">
                  <c:v>45970</c:v>
                </c:pt>
                <c:pt idx="3966">
                  <c:v>45971</c:v>
                </c:pt>
                <c:pt idx="3967">
                  <c:v>45972</c:v>
                </c:pt>
                <c:pt idx="3968">
                  <c:v>45973</c:v>
                </c:pt>
                <c:pt idx="3969">
                  <c:v>45974</c:v>
                </c:pt>
                <c:pt idx="3970">
                  <c:v>45975</c:v>
                </c:pt>
                <c:pt idx="3971">
                  <c:v>45976</c:v>
                </c:pt>
                <c:pt idx="3972">
                  <c:v>45977</c:v>
                </c:pt>
                <c:pt idx="3973">
                  <c:v>45978</c:v>
                </c:pt>
                <c:pt idx="3974">
                  <c:v>45979</c:v>
                </c:pt>
                <c:pt idx="3975">
                  <c:v>45980</c:v>
                </c:pt>
                <c:pt idx="3976">
                  <c:v>45981</c:v>
                </c:pt>
                <c:pt idx="3977">
                  <c:v>45982</c:v>
                </c:pt>
                <c:pt idx="3978">
                  <c:v>45983</c:v>
                </c:pt>
                <c:pt idx="3979">
                  <c:v>45984</c:v>
                </c:pt>
                <c:pt idx="3980">
                  <c:v>45985</c:v>
                </c:pt>
                <c:pt idx="3981">
                  <c:v>45986</c:v>
                </c:pt>
                <c:pt idx="3982">
                  <c:v>45987</c:v>
                </c:pt>
                <c:pt idx="3983">
                  <c:v>45988</c:v>
                </c:pt>
                <c:pt idx="3984">
                  <c:v>45989</c:v>
                </c:pt>
                <c:pt idx="3985">
                  <c:v>45990</c:v>
                </c:pt>
                <c:pt idx="3986">
                  <c:v>45991</c:v>
                </c:pt>
                <c:pt idx="3987">
                  <c:v>45992</c:v>
                </c:pt>
                <c:pt idx="3988">
                  <c:v>45993</c:v>
                </c:pt>
                <c:pt idx="3989">
                  <c:v>45994</c:v>
                </c:pt>
                <c:pt idx="3990">
                  <c:v>45995</c:v>
                </c:pt>
                <c:pt idx="3991">
                  <c:v>45996</c:v>
                </c:pt>
                <c:pt idx="3992">
                  <c:v>45997</c:v>
                </c:pt>
                <c:pt idx="3993">
                  <c:v>45998</c:v>
                </c:pt>
                <c:pt idx="3994">
                  <c:v>45999</c:v>
                </c:pt>
                <c:pt idx="3995">
                  <c:v>46000</c:v>
                </c:pt>
                <c:pt idx="3996">
                  <c:v>46001</c:v>
                </c:pt>
                <c:pt idx="3997">
                  <c:v>46002</c:v>
                </c:pt>
                <c:pt idx="3998">
                  <c:v>46003</c:v>
                </c:pt>
                <c:pt idx="3999">
                  <c:v>46004</c:v>
                </c:pt>
                <c:pt idx="4000">
                  <c:v>46005</c:v>
                </c:pt>
                <c:pt idx="4001">
                  <c:v>46006</c:v>
                </c:pt>
                <c:pt idx="4002">
                  <c:v>46007</c:v>
                </c:pt>
                <c:pt idx="4003">
                  <c:v>46008</c:v>
                </c:pt>
                <c:pt idx="4004">
                  <c:v>46009</c:v>
                </c:pt>
                <c:pt idx="4005">
                  <c:v>46010</c:v>
                </c:pt>
                <c:pt idx="4006">
                  <c:v>46011</c:v>
                </c:pt>
                <c:pt idx="4007">
                  <c:v>46012</c:v>
                </c:pt>
                <c:pt idx="4008">
                  <c:v>46013</c:v>
                </c:pt>
                <c:pt idx="4009">
                  <c:v>46014</c:v>
                </c:pt>
                <c:pt idx="4010">
                  <c:v>46015</c:v>
                </c:pt>
                <c:pt idx="4011">
                  <c:v>46016</c:v>
                </c:pt>
                <c:pt idx="4012">
                  <c:v>46017</c:v>
                </c:pt>
                <c:pt idx="4013">
                  <c:v>46018</c:v>
                </c:pt>
                <c:pt idx="4014">
                  <c:v>46019</c:v>
                </c:pt>
                <c:pt idx="4015">
                  <c:v>46020</c:v>
                </c:pt>
                <c:pt idx="4016">
                  <c:v>46021</c:v>
                </c:pt>
                <c:pt idx="4017">
                  <c:v>46022</c:v>
                </c:pt>
                <c:pt idx="4018">
                  <c:v>46023</c:v>
                </c:pt>
                <c:pt idx="4019">
                  <c:v>46024</c:v>
                </c:pt>
                <c:pt idx="4020">
                  <c:v>46025</c:v>
                </c:pt>
                <c:pt idx="4021">
                  <c:v>46026</c:v>
                </c:pt>
                <c:pt idx="4022">
                  <c:v>46027</c:v>
                </c:pt>
                <c:pt idx="4023">
                  <c:v>46028</c:v>
                </c:pt>
                <c:pt idx="4024">
                  <c:v>46029</c:v>
                </c:pt>
                <c:pt idx="4025">
                  <c:v>46030</c:v>
                </c:pt>
                <c:pt idx="4026">
                  <c:v>46031</c:v>
                </c:pt>
                <c:pt idx="4027">
                  <c:v>46032</c:v>
                </c:pt>
                <c:pt idx="4028">
                  <c:v>46033</c:v>
                </c:pt>
                <c:pt idx="4029">
                  <c:v>46034</c:v>
                </c:pt>
                <c:pt idx="4030">
                  <c:v>46035</c:v>
                </c:pt>
                <c:pt idx="4031">
                  <c:v>46036</c:v>
                </c:pt>
                <c:pt idx="4032">
                  <c:v>46037</c:v>
                </c:pt>
                <c:pt idx="4033">
                  <c:v>46038</c:v>
                </c:pt>
                <c:pt idx="4034">
                  <c:v>46039</c:v>
                </c:pt>
                <c:pt idx="4035">
                  <c:v>46040</c:v>
                </c:pt>
                <c:pt idx="4036">
                  <c:v>46041</c:v>
                </c:pt>
                <c:pt idx="4037">
                  <c:v>46042</c:v>
                </c:pt>
                <c:pt idx="4038">
                  <c:v>46043</c:v>
                </c:pt>
                <c:pt idx="4039">
                  <c:v>46044</c:v>
                </c:pt>
                <c:pt idx="4040">
                  <c:v>46045</c:v>
                </c:pt>
                <c:pt idx="4041">
                  <c:v>46046</c:v>
                </c:pt>
                <c:pt idx="4042">
                  <c:v>46047</c:v>
                </c:pt>
                <c:pt idx="4043">
                  <c:v>46048</c:v>
                </c:pt>
                <c:pt idx="4044">
                  <c:v>46049</c:v>
                </c:pt>
                <c:pt idx="4045">
                  <c:v>46050</c:v>
                </c:pt>
                <c:pt idx="4046">
                  <c:v>46051</c:v>
                </c:pt>
                <c:pt idx="4047">
                  <c:v>46052</c:v>
                </c:pt>
                <c:pt idx="4048">
                  <c:v>46053</c:v>
                </c:pt>
                <c:pt idx="4049">
                  <c:v>46054</c:v>
                </c:pt>
                <c:pt idx="4050">
                  <c:v>46055</c:v>
                </c:pt>
                <c:pt idx="4051">
                  <c:v>46056</c:v>
                </c:pt>
                <c:pt idx="4052">
                  <c:v>46057</c:v>
                </c:pt>
                <c:pt idx="4053">
                  <c:v>46058</c:v>
                </c:pt>
                <c:pt idx="4054">
                  <c:v>46059</c:v>
                </c:pt>
                <c:pt idx="4055">
                  <c:v>46060</c:v>
                </c:pt>
                <c:pt idx="4056">
                  <c:v>46061</c:v>
                </c:pt>
                <c:pt idx="4057">
                  <c:v>46062</c:v>
                </c:pt>
                <c:pt idx="4058">
                  <c:v>46063</c:v>
                </c:pt>
                <c:pt idx="4059">
                  <c:v>46064</c:v>
                </c:pt>
                <c:pt idx="4060">
                  <c:v>46065</c:v>
                </c:pt>
                <c:pt idx="4061">
                  <c:v>46066</c:v>
                </c:pt>
                <c:pt idx="4062">
                  <c:v>46067</c:v>
                </c:pt>
                <c:pt idx="4063">
                  <c:v>46068</c:v>
                </c:pt>
                <c:pt idx="4064">
                  <c:v>46069</c:v>
                </c:pt>
                <c:pt idx="4065">
                  <c:v>46070</c:v>
                </c:pt>
                <c:pt idx="4066">
                  <c:v>46071</c:v>
                </c:pt>
                <c:pt idx="4067">
                  <c:v>46072</c:v>
                </c:pt>
                <c:pt idx="4068">
                  <c:v>46073</c:v>
                </c:pt>
                <c:pt idx="4069">
                  <c:v>46074</c:v>
                </c:pt>
                <c:pt idx="4070">
                  <c:v>46075</c:v>
                </c:pt>
                <c:pt idx="4071">
                  <c:v>46076</c:v>
                </c:pt>
                <c:pt idx="4072">
                  <c:v>46077</c:v>
                </c:pt>
                <c:pt idx="4073">
                  <c:v>46078</c:v>
                </c:pt>
                <c:pt idx="4074">
                  <c:v>46079</c:v>
                </c:pt>
                <c:pt idx="4075">
                  <c:v>46080</c:v>
                </c:pt>
                <c:pt idx="4076">
                  <c:v>46081</c:v>
                </c:pt>
                <c:pt idx="4077">
                  <c:v>46082</c:v>
                </c:pt>
                <c:pt idx="4078">
                  <c:v>46083</c:v>
                </c:pt>
                <c:pt idx="4079">
                  <c:v>46084</c:v>
                </c:pt>
                <c:pt idx="4080">
                  <c:v>46085</c:v>
                </c:pt>
                <c:pt idx="4081">
                  <c:v>46086</c:v>
                </c:pt>
                <c:pt idx="4082">
                  <c:v>46087</c:v>
                </c:pt>
                <c:pt idx="4083">
                  <c:v>46088</c:v>
                </c:pt>
                <c:pt idx="4084">
                  <c:v>46089</c:v>
                </c:pt>
                <c:pt idx="4085">
                  <c:v>46090</c:v>
                </c:pt>
                <c:pt idx="4086">
                  <c:v>46091</c:v>
                </c:pt>
                <c:pt idx="4087">
                  <c:v>46092</c:v>
                </c:pt>
                <c:pt idx="4088">
                  <c:v>46093</c:v>
                </c:pt>
                <c:pt idx="4089">
                  <c:v>46094</c:v>
                </c:pt>
                <c:pt idx="4090">
                  <c:v>46095</c:v>
                </c:pt>
                <c:pt idx="4091">
                  <c:v>46096</c:v>
                </c:pt>
                <c:pt idx="4092">
                  <c:v>46097</c:v>
                </c:pt>
                <c:pt idx="4093">
                  <c:v>46098</c:v>
                </c:pt>
                <c:pt idx="4094">
                  <c:v>46099</c:v>
                </c:pt>
                <c:pt idx="4095">
                  <c:v>46100</c:v>
                </c:pt>
                <c:pt idx="4096">
                  <c:v>46101</c:v>
                </c:pt>
                <c:pt idx="4097">
                  <c:v>46102</c:v>
                </c:pt>
                <c:pt idx="4098">
                  <c:v>46103</c:v>
                </c:pt>
                <c:pt idx="4099">
                  <c:v>46104</c:v>
                </c:pt>
                <c:pt idx="4100">
                  <c:v>46105</c:v>
                </c:pt>
                <c:pt idx="4101">
                  <c:v>46106</c:v>
                </c:pt>
                <c:pt idx="4102">
                  <c:v>46107</c:v>
                </c:pt>
                <c:pt idx="4103">
                  <c:v>46108</c:v>
                </c:pt>
                <c:pt idx="4104">
                  <c:v>46109</c:v>
                </c:pt>
                <c:pt idx="4105">
                  <c:v>46110</c:v>
                </c:pt>
                <c:pt idx="4106">
                  <c:v>46111</c:v>
                </c:pt>
                <c:pt idx="4107">
                  <c:v>46112</c:v>
                </c:pt>
              </c:numCache>
            </c:numRef>
          </c:cat>
          <c:val>
            <c:numRef>
              <c:f>'Price-to-sales multiple'!$H$1289:$H$5396</c:f>
              <c:numCache>
                <c:formatCode>0.00\x</c:formatCode>
                <c:ptCount val="4108"/>
                <c:pt idx="2557">
                  <c:v>5.6736871581107096</c:v>
                </c:pt>
                <c:pt idx="2558">
                  <c:v>5.6736871581107096</c:v>
                </c:pt>
                <c:pt idx="2559">
                  <c:v>5.6736871581107096</c:v>
                </c:pt>
                <c:pt idx="2560">
                  <c:v>5.6736871581107096</c:v>
                </c:pt>
                <c:pt idx="2561">
                  <c:v>5.6736871581107096</c:v>
                </c:pt>
                <c:pt idx="2562">
                  <c:v>5.6736871581107096</c:v>
                </c:pt>
                <c:pt idx="2563">
                  <c:v>5.6736871581107096</c:v>
                </c:pt>
                <c:pt idx="2564">
                  <c:v>5.6736871581107096</c:v>
                </c:pt>
                <c:pt idx="2565">
                  <c:v>5.6736871581107096</c:v>
                </c:pt>
                <c:pt idx="2566">
                  <c:v>5.6736871581107096</c:v>
                </c:pt>
                <c:pt idx="2567">
                  <c:v>5.6736871581107096</c:v>
                </c:pt>
                <c:pt idx="2568">
                  <c:v>5.6736871581107096</c:v>
                </c:pt>
                <c:pt idx="2569">
                  <c:v>5.6736871581107096</c:v>
                </c:pt>
                <c:pt idx="2570">
                  <c:v>5.6736871581107096</c:v>
                </c:pt>
                <c:pt idx="2571">
                  <c:v>5.6736871581107096</c:v>
                </c:pt>
                <c:pt idx="2572">
                  <c:v>5.6736871581107096</c:v>
                </c:pt>
                <c:pt idx="2573">
                  <c:v>5.6736871581107096</c:v>
                </c:pt>
                <c:pt idx="2574">
                  <c:v>5.6736871581107096</c:v>
                </c:pt>
                <c:pt idx="2575">
                  <c:v>5.6736871581107096</c:v>
                </c:pt>
                <c:pt idx="2576">
                  <c:v>5.6736871581107096</c:v>
                </c:pt>
                <c:pt idx="2577">
                  <c:v>5.6736871581107096</c:v>
                </c:pt>
                <c:pt idx="2578">
                  <c:v>5.6736871581107096</c:v>
                </c:pt>
                <c:pt idx="2579">
                  <c:v>5.6736871581107096</c:v>
                </c:pt>
                <c:pt idx="2580">
                  <c:v>5.6736871581107096</c:v>
                </c:pt>
                <c:pt idx="2581">
                  <c:v>5.6736871581107096</c:v>
                </c:pt>
                <c:pt idx="2582">
                  <c:v>5.6736871581107096</c:v>
                </c:pt>
                <c:pt idx="2583">
                  <c:v>5.6736871581107096</c:v>
                </c:pt>
                <c:pt idx="2584">
                  <c:v>5.6736871581107096</c:v>
                </c:pt>
                <c:pt idx="2585">
                  <c:v>5.6736871581107096</c:v>
                </c:pt>
                <c:pt idx="2586">
                  <c:v>5.6736871581107096</c:v>
                </c:pt>
                <c:pt idx="2587">
                  <c:v>5.6736871581107096</c:v>
                </c:pt>
                <c:pt idx="2588">
                  <c:v>5.6736871581107096</c:v>
                </c:pt>
                <c:pt idx="2589">
                  <c:v>5.6736871581107096</c:v>
                </c:pt>
                <c:pt idx="2590">
                  <c:v>5.6736871581107096</c:v>
                </c:pt>
                <c:pt idx="2591">
                  <c:v>5.6736871581107096</c:v>
                </c:pt>
                <c:pt idx="2592">
                  <c:v>5.6736871581107096</c:v>
                </c:pt>
                <c:pt idx="2593">
                  <c:v>5.6736871581107096</c:v>
                </c:pt>
                <c:pt idx="2594">
                  <c:v>5.6736871581107096</c:v>
                </c:pt>
                <c:pt idx="2595">
                  <c:v>5.6736871581107096</c:v>
                </c:pt>
                <c:pt idx="2596">
                  <c:v>5.6736871581107096</c:v>
                </c:pt>
                <c:pt idx="2597">
                  <c:v>5.6736871581107096</c:v>
                </c:pt>
                <c:pt idx="2598">
                  <c:v>5.6736871581107096</c:v>
                </c:pt>
                <c:pt idx="2599">
                  <c:v>5.6736871581107096</c:v>
                </c:pt>
                <c:pt idx="2600">
                  <c:v>5.6736871581107096</c:v>
                </c:pt>
                <c:pt idx="2601">
                  <c:v>5.6736871581107096</c:v>
                </c:pt>
                <c:pt idx="2602">
                  <c:v>5.6736871581107096</c:v>
                </c:pt>
                <c:pt idx="2603">
                  <c:v>5.6736871581107096</c:v>
                </c:pt>
                <c:pt idx="2604">
                  <c:v>5.6736871581107096</c:v>
                </c:pt>
                <c:pt idx="2605">
                  <c:v>5.6736871581107096</c:v>
                </c:pt>
                <c:pt idx="2606">
                  <c:v>5.6736871581107096</c:v>
                </c:pt>
                <c:pt idx="2607">
                  <c:v>5.6736871581107096</c:v>
                </c:pt>
                <c:pt idx="2608">
                  <c:v>5.6736871581107096</c:v>
                </c:pt>
                <c:pt idx="2609">
                  <c:v>5.6736871581107096</c:v>
                </c:pt>
                <c:pt idx="2610">
                  <c:v>5.6736871581107096</c:v>
                </c:pt>
                <c:pt idx="2611">
                  <c:v>5.6736871581107096</c:v>
                </c:pt>
                <c:pt idx="2612">
                  <c:v>5.6736871581107096</c:v>
                </c:pt>
                <c:pt idx="2613">
                  <c:v>5.6736871581107096</c:v>
                </c:pt>
                <c:pt idx="2614">
                  <c:v>5.6736871581107096</c:v>
                </c:pt>
                <c:pt idx="2615">
                  <c:v>5.6736871581107096</c:v>
                </c:pt>
                <c:pt idx="2616">
                  <c:v>5.6736871581107096</c:v>
                </c:pt>
                <c:pt idx="2617">
                  <c:v>5.6736871581107096</c:v>
                </c:pt>
                <c:pt idx="2618">
                  <c:v>5.6736871581107096</c:v>
                </c:pt>
                <c:pt idx="2619">
                  <c:v>5.6736871581107096</c:v>
                </c:pt>
                <c:pt idx="2620">
                  <c:v>5.6736871581107096</c:v>
                </c:pt>
                <c:pt idx="2621">
                  <c:v>5.6736871581107096</c:v>
                </c:pt>
                <c:pt idx="2622">
                  <c:v>5.6736871581107096</c:v>
                </c:pt>
                <c:pt idx="2623">
                  <c:v>5.6736871581107096</c:v>
                </c:pt>
                <c:pt idx="2624">
                  <c:v>5.6736871581107096</c:v>
                </c:pt>
                <c:pt idx="2625">
                  <c:v>5.6736871581107096</c:v>
                </c:pt>
                <c:pt idx="2626">
                  <c:v>5.6736871581107096</c:v>
                </c:pt>
                <c:pt idx="2627">
                  <c:v>5.6736871581107096</c:v>
                </c:pt>
                <c:pt idx="2628">
                  <c:v>5.6736871581107096</c:v>
                </c:pt>
                <c:pt idx="2629">
                  <c:v>5.6736871581107096</c:v>
                </c:pt>
                <c:pt idx="2630">
                  <c:v>5.6736871581107096</c:v>
                </c:pt>
                <c:pt idx="2631">
                  <c:v>5.6736871581107096</c:v>
                </c:pt>
                <c:pt idx="2632">
                  <c:v>5.6736871581107096</c:v>
                </c:pt>
                <c:pt idx="2633">
                  <c:v>5.6736871581107096</c:v>
                </c:pt>
                <c:pt idx="2634">
                  <c:v>5.6736871581107096</c:v>
                </c:pt>
                <c:pt idx="2635">
                  <c:v>5.6736871581107096</c:v>
                </c:pt>
                <c:pt idx="2636">
                  <c:v>5.6736871581107096</c:v>
                </c:pt>
                <c:pt idx="2637">
                  <c:v>5.6736871581107096</c:v>
                </c:pt>
                <c:pt idx="2638">
                  <c:v>5.6736871581107096</c:v>
                </c:pt>
                <c:pt idx="2639">
                  <c:v>5.6736871581107096</c:v>
                </c:pt>
                <c:pt idx="2640">
                  <c:v>5.6736871581107096</c:v>
                </c:pt>
                <c:pt idx="2641">
                  <c:v>5.6736871581107096</c:v>
                </c:pt>
                <c:pt idx="2642">
                  <c:v>5.6736871581107096</c:v>
                </c:pt>
                <c:pt idx="2643">
                  <c:v>5.6736871581107096</c:v>
                </c:pt>
                <c:pt idx="2644">
                  <c:v>5.6736871581107096</c:v>
                </c:pt>
                <c:pt idx="2645">
                  <c:v>5.6736871581107096</c:v>
                </c:pt>
                <c:pt idx="2646">
                  <c:v>5.6736871581107096</c:v>
                </c:pt>
                <c:pt idx="2647">
                  <c:v>5.6736871581107096</c:v>
                </c:pt>
                <c:pt idx="2648">
                  <c:v>5.6736871581107096</c:v>
                </c:pt>
                <c:pt idx="2649">
                  <c:v>5.6736871581107096</c:v>
                </c:pt>
                <c:pt idx="2650">
                  <c:v>5.6736871581107096</c:v>
                </c:pt>
                <c:pt idx="2651">
                  <c:v>5.6736871581107096</c:v>
                </c:pt>
                <c:pt idx="2652">
                  <c:v>5.6736871581107096</c:v>
                </c:pt>
                <c:pt idx="2653">
                  <c:v>5.6736871581107096</c:v>
                </c:pt>
                <c:pt idx="2654">
                  <c:v>5.6736871581107096</c:v>
                </c:pt>
                <c:pt idx="2655">
                  <c:v>5.6736871581107096</c:v>
                </c:pt>
                <c:pt idx="2656">
                  <c:v>5.6736871581107096</c:v>
                </c:pt>
                <c:pt idx="2657">
                  <c:v>5.6736871581107096</c:v>
                </c:pt>
                <c:pt idx="2658">
                  <c:v>5.6736871581107096</c:v>
                </c:pt>
                <c:pt idx="2659">
                  <c:v>5.6736871581107096</c:v>
                </c:pt>
                <c:pt idx="2660">
                  <c:v>5.6736871581107096</c:v>
                </c:pt>
                <c:pt idx="2661">
                  <c:v>5.6736871581107096</c:v>
                </c:pt>
                <c:pt idx="2662">
                  <c:v>5.6736871581107096</c:v>
                </c:pt>
                <c:pt idx="2663">
                  <c:v>5.6736871581107096</c:v>
                </c:pt>
                <c:pt idx="2664">
                  <c:v>5.6736871581107096</c:v>
                </c:pt>
                <c:pt idx="2665">
                  <c:v>5.6736871581107096</c:v>
                </c:pt>
                <c:pt idx="2666">
                  <c:v>5.6736871581107096</c:v>
                </c:pt>
                <c:pt idx="2667">
                  <c:v>5.6736871581107096</c:v>
                </c:pt>
                <c:pt idx="2668">
                  <c:v>5.6736871581107096</c:v>
                </c:pt>
                <c:pt idx="2669">
                  <c:v>5.6736871581107096</c:v>
                </c:pt>
                <c:pt idx="2670">
                  <c:v>5.6736871581107096</c:v>
                </c:pt>
                <c:pt idx="2671">
                  <c:v>5.6736871581107096</c:v>
                </c:pt>
                <c:pt idx="2672">
                  <c:v>5.6736871581107096</c:v>
                </c:pt>
                <c:pt idx="2673">
                  <c:v>5.6736871581107096</c:v>
                </c:pt>
                <c:pt idx="2674">
                  <c:v>5.6736871581107096</c:v>
                </c:pt>
                <c:pt idx="2675">
                  <c:v>5.6736871581107096</c:v>
                </c:pt>
                <c:pt idx="2676">
                  <c:v>5.6736871581107096</c:v>
                </c:pt>
                <c:pt idx="2677">
                  <c:v>5.6736871581107096</c:v>
                </c:pt>
                <c:pt idx="2678">
                  <c:v>5.6736871581107096</c:v>
                </c:pt>
                <c:pt idx="2679">
                  <c:v>5.6736871581107096</c:v>
                </c:pt>
                <c:pt idx="2680">
                  <c:v>5.6736871581107096</c:v>
                </c:pt>
                <c:pt idx="2681">
                  <c:v>5.6736871581107096</c:v>
                </c:pt>
                <c:pt idx="2682">
                  <c:v>5.6736871581107096</c:v>
                </c:pt>
                <c:pt idx="2683">
                  <c:v>5.6736871581107096</c:v>
                </c:pt>
                <c:pt idx="2684">
                  <c:v>5.6736871581107096</c:v>
                </c:pt>
                <c:pt idx="2685">
                  <c:v>5.6736871581107096</c:v>
                </c:pt>
                <c:pt idx="2686">
                  <c:v>5.6736871581107096</c:v>
                </c:pt>
                <c:pt idx="2687">
                  <c:v>5.6736871581107096</c:v>
                </c:pt>
                <c:pt idx="2688">
                  <c:v>5.6736871581107096</c:v>
                </c:pt>
                <c:pt idx="2689">
                  <c:v>5.6736871581107096</c:v>
                </c:pt>
                <c:pt idx="2690">
                  <c:v>5.6736871581107096</c:v>
                </c:pt>
                <c:pt idx="2691">
                  <c:v>5.6736871581107096</c:v>
                </c:pt>
                <c:pt idx="2692">
                  <c:v>5.6736871581107096</c:v>
                </c:pt>
                <c:pt idx="2693">
                  <c:v>5.6736871581107096</c:v>
                </c:pt>
                <c:pt idx="2694">
                  <c:v>5.6736871581107096</c:v>
                </c:pt>
                <c:pt idx="2695">
                  <c:v>5.6736871581107096</c:v>
                </c:pt>
                <c:pt idx="2696">
                  <c:v>5.6736871581107096</c:v>
                </c:pt>
                <c:pt idx="2697">
                  <c:v>5.6736871581107096</c:v>
                </c:pt>
                <c:pt idx="2698">
                  <c:v>5.6736871581107096</c:v>
                </c:pt>
                <c:pt idx="2699">
                  <c:v>5.6736871581107096</c:v>
                </c:pt>
                <c:pt idx="2700">
                  <c:v>5.6736871581107096</c:v>
                </c:pt>
                <c:pt idx="2701">
                  <c:v>5.6736871581107096</c:v>
                </c:pt>
                <c:pt idx="2702">
                  <c:v>5.6736871581107096</c:v>
                </c:pt>
                <c:pt idx="2703">
                  <c:v>5.6736871581107096</c:v>
                </c:pt>
                <c:pt idx="2704">
                  <c:v>5.6736871581107096</c:v>
                </c:pt>
                <c:pt idx="2705">
                  <c:v>5.6736871581107096</c:v>
                </c:pt>
                <c:pt idx="2706">
                  <c:v>5.6736871581107096</c:v>
                </c:pt>
                <c:pt idx="2707">
                  <c:v>5.6736871581107096</c:v>
                </c:pt>
                <c:pt idx="2708">
                  <c:v>5.6736871581107096</c:v>
                </c:pt>
                <c:pt idx="2709">
                  <c:v>5.6736871581107096</c:v>
                </c:pt>
                <c:pt idx="2710">
                  <c:v>5.6736871581107096</c:v>
                </c:pt>
                <c:pt idx="2711">
                  <c:v>5.6736871581107096</c:v>
                </c:pt>
                <c:pt idx="2712">
                  <c:v>5.6736871581107096</c:v>
                </c:pt>
                <c:pt idx="2713">
                  <c:v>5.6736871581107096</c:v>
                </c:pt>
                <c:pt idx="2714">
                  <c:v>5.6736871581107096</c:v>
                </c:pt>
                <c:pt idx="2715">
                  <c:v>5.6736871581107096</c:v>
                </c:pt>
                <c:pt idx="2716">
                  <c:v>5.6736871581107096</c:v>
                </c:pt>
                <c:pt idx="2717">
                  <c:v>5.6736871581107096</c:v>
                </c:pt>
                <c:pt idx="2718">
                  <c:v>5.6736871581107096</c:v>
                </c:pt>
                <c:pt idx="2719">
                  <c:v>5.6736871581107096</c:v>
                </c:pt>
                <c:pt idx="2720">
                  <c:v>5.6736871581107096</c:v>
                </c:pt>
                <c:pt idx="2721">
                  <c:v>5.6736871581107096</c:v>
                </c:pt>
                <c:pt idx="2722">
                  <c:v>5.6736871581107096</c:v>
                </c:pt>
                <c:pt idx="2723">
                  <c:v>5.6736871581107096</c:v>
                </c:pt>
                <c:pt idx="2724">
                  <c:v>5.6736871581107096</c:v>
                </c:pt>
                <c:pt idx="2725">
                  <c:v>5.6736871581107096</c:v>
                </c:pt>
                <c:pt idx="2726">
                  <c:v>5.6736871581107096</c:v>
                </c:pt>
                <c:pt idx="2727">
                  <c:v>5.6736871581107096</c:v>
                </c:pt>
                <c:pt idx="2728">
                  <c:v>5.6736871581107096</c:v>
                </c:pt>
                <c:pt idx="2729">
                  <c:v>5.6736871581107096</c:v>
                </c:pt>
                <c:pt idx="2730">
                  <c:v>5.6736871581107096</c:v>
                </c:pt>
                <c:pt idx="2731">
                  <c:v>5.6736871581107096</c:v>
                </c:pt>
                <c:pt idx="2732">
                  <c:v>5.6736871581107096</c:v>
                </c:pt>
                <c:pt idx="2733">
                  <c:v>5.6736871581107096</c:v>
                </c:pt>
                <c:pt idx="2734">
                  <c:v>5.6736871581107096</c:v>
                </c:pt>
                <c:pt idx="2735">
                  <c:v>5.6736871581107096</c:v>
                </c:pt>
                <c:pt idx="2736">
                  <c:v>5.6736871581107096</c:v>
                </c:pt>
                <c:pt idx="2737">
                  <c:v>5.6736871581107096</c:v>
                </c:pt>
                <c:pt idx="2738">
                  <c:v>5.6736871581107096</c:v>
                </c:pt>
                <c:pt idx="2739">
                  <c:v>5.6736871581107096</c:v>
                </c:pt>
                <c:pt idx="2740">
                  <c:v>5.6736871581107096</c:v>
                </c:pt>
                <c:pt idx="2741">
                  <c:v>5.6736871581107096</c:v>
                </c:pt>
                <c:pt idx="2742">
                  <c:v>5.6736871581107096</c:v>
                </c:pt>
                <c:pt idx="2743">
                  <c:v>5.6736871581107096</c:v>
                </c:pt>
                <c:pt idx="2744">
                  <c:v>5.6736871581107096</c:v>
                </c:pt>
                <c:pt idx="2745">
                  <c:v>5.6736871581107096</c:v>
                </c:pt>
                <c:pt idx="2746">
                  <c:v>5.6736871581107096</c:v>
                </c:pt>
                <c:pt idx="2747">
                  <c:v>5.6736871581107096</c:v>
                </c:pt>
                <c:pt idx="2748">
                  <c:v>5.6736871581107096</c:v>
                </c:pt>
                <c:pt idx="2749">
                  <c:v>5.6736871581107096</c:v>
                </c:pt>
                <c:pt idx="2750">
                  <c:v>5.6736871581107096</c:v>
                </c:pt>
                <c:pt idx="2751">
                  <c:v>5.6736871581107096</c:v>
                </c:pt>
                <c:pt idx="2752">
                  <c:v>5.6736871581107096</c:v>
                </c:pt>
                <c:pt idx="2753">
                  <c:v>5.6736871581107096</c:v>
                </c:pt>
                <c:pt idx="2754">
                  <c:v>5.6736871581107096</c:v>
                </c:pt>
                <c:pt idx="2755">
                  <c:v>5.6736871581107096</c:v>
                </c:pt>
                <c:pt idx="2756">
                  <c:v>5.6736871581107096</c:v>
                </c:pt>
                <c:pt idx="2757">
                  <c:v>5.6736871581107096</c:v>
                </c:pt>
                <c:pt idx="2758">
                  <c:v>5.6736871581107096</c:v>
                </c:pt>
                <c:pt idx="2759">
                  <c:v>5.6736871581107096</c:v>
                </c:pt>
                <c:pt idx="2760">
                  <c:v>5.6736871581107096</c:v>
                </c:pt>
                <c:pt idx="2761">
                  <c:v>5.6736871581107096</c:v>
                </c:pt>
                <c:pt idx="2762">
                  <c:v>5.6736871581107096</c:v>
                </c:pt>
                <c:pt idx="2763">
                  <c:v>5.6736871581107096</c:v>
                </c:pt>
                <c:pt idx="2764">
                  <c:v>5.6736871581107096</c:v>
                </c:pt>
                <c:pt idx="2765">
                  <c:v>5.6736871581107096</c:v>
                </c:pt>
                <c:pt idx="2766">
                  <c:v>5.6736871581107096</c:v>
                </c:pt>
                <c:pt idx="2767">
                  <c:v>5.6736871581107096</c:v>
                </c:pt>
                <c:pt idx="2768">
                  <c:v>5.6736871581107096</c:v>
                </c:pt>
                <c:pt idx="2769">
                  <c:v>5.6736871581107096</c:v>
                </c:pt>
                <c:pt idx="2770">
                  <c:v>5.6736871581107096</c:v>
                </c:pt>
                <c:pt idx="2771">
                  <c:v>5.6736871581107096</c:v>
                </c:pt>
                <c:pt idx="2772">
                  <c:v>5.6736871581107096</c:v>
                </c:pt>
                <c:pt idx="2773">
                  <c:v>5.6736871581107096</c:v>
                </c:pt>
                <c:pt idx="2774">
                  <c:v>5.6736871581107096</c:v>
                </c:pt>
                <c:pt idx="2775">
                  <c:v>5.6736871581107096</c:v>
                </c:pt>
                <c:pt idx="2776">
                  <c:v>5.6736871581107096</c:v>
                </c:pt>
                <c:pt idx="2777">
                  <c:v>5.6736871581107096</c:v>
                </c:pt>
                <c:pt idx="2778">
                  <c:v>5.6736871581107096</c:v>
                </c:pt>
                <c:pt idx="2779">
                  <c:v>5.6736871581107096</c:v>
                </c:pt>
                <c:pt idx="2780">
                  <c:v>5.6736871581107096</c:v>
                </c:pt>
                <c:pt idx="2781">
                  <c:v>5.6736871581107096</c:v>
                </c:pt>
                <c:pt idx="2782">
                  <c:v>5.6736871581107096</c:v>
                </c:pt>
                <c:pt idx="2783">
                  <c:v>5.6736871581107096</c:v>
                </c:pt>
                <c:pt idx="2784">
                  <c:v>5.6736871581107096</c:v>
                </c:pt>
                <c:pt idx="2785">
                  <c:v>5.6736871581107096</c:v>
                </c:pt>
                <c:pt idx="2786">
                  <c:v>5.6736871581107096</c:v>
                </c:pt>
                <c:pt idx="2787">
                  <c:v>5.6736871581107096</c:v>
                </c:pt>
                <c:pt idx="2788">
                  <c:v>5.6736871581107096</c:v>
                </c:pt>
                <c:pt idx="2789">
                  <c:v>5.6736871581107096</c:v>
                </c:pt>
                <c:pt idx="2790">
                  <c:v>5.6736871581107096</c:v>
                </c:pt>
                <c:pt idx="2791">
                  <c:v>5.6736871581107096</c:v>
                </c:pt>
                <c:pt idx="2792">
                  <c:v>5.6736871581107096</c:v>
                </c:pt>
                <c:pt idx="2793">
                  <c:v>5.6736871581107096</c:v>
                </c:pt>
                <c:pt idx="2794">
                  <c:v>5.6736871581107096</c:v>
                </c:pt>
                <c:pt idx="2795">
                  <c:v>5.6736871581107096</c:v>
                </c:pt>
                <c:pt idx="2796">
                  <c:v>5.6736871581107096</c:v>
                </c:pt>
                <c:pt idx="2797">
                  <c:v>5.6736871581107096</c:v>
                </c:pt>
                <c:pt idx="2798">
                  <c:v>5.6736871581107096</c:v>
                </c:pt>
                <c:pt idx="2799">
                  <c:v>5.6736871581107096</c:v>
                </c:pt>
                <c:pt idx="2800">
                  <c:v>5.6736871581107096</c:v>
                </c:pt>
                <c:pt idx="2801">
                  <c:v>5.6736871581107096</c:v>
                </c:pt>
                <c:pt idx="2802">
                  <c:v>5.6736871581107096</c:v>
                </c:pt>
                <c:pt idx="2803">
                  <c:v>5.6736871581107096</c:v>
                </c:pt>
                <c:pt idx="2804">
                  <c:v>5.6736871581107096</c:v>
                </c:pt>
                <c:pt idx="2805">
                  <c:v>5.6736871581107096</c:v>
                </c:pt>
                <c:pt idx="2806">
                  <c:v>5.6736871581107096</c:v>
                </c:pt>
                <c:pt idx="2807">
                  <c:v>5.6736871581107096</c:v>
                </c:pt>
                <c:pt idx="2808">
                  <c:v>5.6736871581107096</c:v>
                </c:pt>
                <c:pt idx="2809">
                  <c:v>5.6736871581107096</c:v>
                </c:pt>
                <c:pt idx="2810">
                  <c:v>5.6736871581107096</c:v>
                </c:pt>
                <c:pt idx="2811">
                  <c:v>5.6736871581107096</c:v>
                </c:pt>
                <c:pt idx="2812">
                  <c:v>5.6736871581107096</c:v>
                </c:pt>
                <c:pt idx="2813">
                  <c:v>5.6736871581107096</c:v>
                </c:pt>
                <c:pt idx="2814">
                  <c:v>5.6736871581107096</c:v>
                </c:pt>
                <c:pt idx="2815">
                  <c:v>5.6736871581107096</c:v>
                </c:pt>
                <c:pt idx="2816">
                  <c:v>5.6736871581107096</c:v>
                </c:pt>
                <c:pt idx="2817">
                  <c:v>5.6736871581107096</c:v>
                </c:pt>
                <c:pt idx="2818">
                  <c:v>5.6736871581107096</c:v>
                </c:pt>
                <c:pt idx="2819">
                  <c:v>5.6736871581107096</c:v>
                </c:pt>
                <c:pt idx="2820">
                  <c:v>5.6736871581107096</c:v>
                </c:pt>
                <c:pt idx="2821">
                  <c:v>5.6736871581107096</c:v>
                </c:pt>
                <c:pt idx="2822">
                  <c:v>5.6736871581107096</c:v>
                </c:pt>
                <c:pt idx="2823">
                  <c:v>5.6736871581107096</c:v>
                </c:pt>
                <c:pt idx="2824">
                  <c:v>5.6736871581107096</c:v>
                </c:pt>
                <c:pt idx="2825">
                  <c:v>5.6736871581107096</c:v>
                </c:pt>
                <c:pt idx="2826">
                  <c:v>5.6736871581107096</c:v>
                </c:pt>
                <c:pt idx="2827">
                  <c:v>5.6736871581107096</c:v>
                </c:pt>
                <c:pt idx="2828">
                  <c:v>5.6736871581107096</c:v>
                </c:pt>
                <c:pt idx="2829">
                  <c:v>5.6736871581107096</c:v>
                </c:pt>
                <c:pt idx="2830">
                  <c:v>5.6736871581107096</c:v>
                </c:pt>
                <c:pt idx="2831">
                  <c:v>5.6736871581107096</c:v>
                </c:pt>
                <c:pt idx="2832">
                  <c:v>5.6736871581107096</c:v>
                </c:pt>
                <c:pt idx="2833">
                  <c:v>5.6736871581107096</c:v>
                </c:pt>
                <c:pt idx="2834">
                  <c:v>5.6736871581107096</c:v>
                </c:pt>
                <c:pt idx="2835">
                  <c:v>5.6736871581107096</c:v>
                </c:pt>
                <c:pt idx="2836">
                  <c:v>5.6736871581107096</c:v>
                </c:pt>
                <c:pt idx="2837">
                  <c:v>5.6736871581107096</c:v>
                </c:pt>
                <c:pt idx="2838">
                  <c:v>5.6736871581107096</c:v>
                </c:pt>
                <c:pt idx="2839">
                  <c:v>5.6736871581107096</c:v>
                </c:pt>
                <c:pt idx="2840">
                  <c:v>5.6736871581107096</c:v>
                </c:pt>
                <c:pt idx="2841">
                  <c:v>5.6736871581107096</c:v>
                </c:pt>
                <c:pt idx="2842">
                  <c:v>5.6736871581107096</c:v>
                </c:pt>
                <c:pt idx="2843">
                  <c:v>5.6736871581107096</c:v>
                </c:pt>
                <c:pt idx="2844">
                  <c:v>5.6736871581107096</c:v>
                </c:pt>
                <c:pt idx="2845">
                  <c:v>5.6736871581107096</c:v>
                </c:pt>
                <c:pt idx="2846">
                  <c:v>5.6736871581107096</c:v>
                </c:pt>
                <c:pt idx="2847">
                  <c:v>5.6736871581107096</c:v>
                </c:pt>
                <c:pt idx="2848">
                  <c:v>5.6736871581107096</c:v>
                </c:pt>
                <c:pt idx="2849">
                  <c:v>5.6736871581107096</c:v>
                </c:pt>
                <c:pt idx="2850">
                  <c:v>5.6736871581107096</c:v>
                </c:pt>
                <c:pt idx="2851">
                  <c:v>5.6736871581107096</c:v>
                </c:pt>
                <c:pt idx="2852">
                  <c:v>5.6736871581107096</c:v>
                </c:pt>
                <c:pt idx="2853">
                  <c:v>5.6736871581107096</c:v>
                </c:pt>
                <c:pt idx="2854">
                  <c:v>5.6736871581107096</c:v>
                </c:pt>
                <c:pt idx="2855">
                  <c:v>5.6736871581107096</c:v>
                </c:pt>
                <c:pt idx="2856">
                  <c:v>5.6736871581107096</c:v>
                </c:pt>
                <c:pt idx="2857">
                  <c:v>5.6736871581107096</c:v>
                </c:pt>
                <c:pt idx="2858">
                  <c:v>5.6736871581107096</c:v>
                </c:pt>
                <c:pt idx="2859">
                  <c:v>5.6736871581107096</c:v>
                </c:pt>
                <c:pt idx="2860">
                  <c:v>5.6736871581107096</c:v>
                </c:pt>
                <c:pt idx="2861">
                  <c:v>5.6736871581107096</c:v>
                </c:pt>
                <c:pt idx="2862">
                  <c:v>5.6736871581107096</c:v>
                </c:pt>
                <c:pt idx="2863">
                  <c:v>5.6736871581107096</c:v>
                </c:pt>
                <c:pt idx="2864">
                  <c:v>5.6736871581107096</c:v>
                </c:pt>
                <c:pt idx="2865">
                  <c:v>5.6736871581107096</c:v>
                </c:pt>
                <c:pt idx="2866">
                  <c:v>5.6736871581107096</c:v>
                </c:pt>
                <c:pt idx="2867">
                  <c:v>5.6736871581107096</c:v>
                </c:pt>
                <c:pt idx="2868">
                  <c:v>5.6736871581107096</c:v>
                </c:pt>
                <c:pt idx="2869">
                  <c:v>5.6736871581107096</c:v>
                </c:pt>
                <c:pt idx="2870">
                  <c:v>5.6736871581107096</c:v>
                </c:pt>
                <c:pt idx="2871">
                  <c:v>5.6736871581107096</c:v>
                </c:pt>
                <c:pt idx="2872">
                  <c:v>5.6736871581107096</c:v>
                </c:pt>
                <c:pt idx="2873">
                  <c:v>5.6736871581107096</c:v>
                </c:pt>
                <c:pt idx="2874">
                  <c:v>5.6736871581107096</c:v>
                </c:pt>
                <c:pt idx="2875">
                  <c:v>5.6736871581107096</c:v>
                </c:pt>
                <c:pt idx="2876">
                  <c:v>5.6736871581107096</c:v>
                </c:pt>
                <c:pt idx="2877">
                  <c:v>5.6736871581107096</c:v>
                </c:pt>
                <c:pt idx="2878">
                  <c:v>5.6736871581107096</c:v>
                </c:pt>
                <c:pt idx="2879">
                  <c:v>5.6736871581107096</c:v>
                </c:pt>
                <c:pt idx="2880">
                  <c:v>5.6736871581107096</c:v>
                </c:pt>
                <c:pt idx="2881">
                  <c:v>5.6736871581107096</c:v>
                </c:pt>
                <c:pt idx="2882">
                  <c:v>5.6736871581107096</c:v>
                </c:pt>
                <c:pt idx="2883">
                  <c:v>5.6736871581107096</c:v>
                </c:pt>
                <c:pt idx="2884">
                  <c:v>5.6736871581107096</c:v>
                </c:pt>
                <c:pt idx="2885">
                  <c:v>5.6736871581107096</c:v>
                </c:pt>
                <c:pt idx="2886">
                  <c:v>5.6736871581107096</c:v>
                </c:pt>
                <c:pt idx="2887">
                  <c:v>5.6736871581107096</c:v>
                </c:pt>
                <c:pt idx="2888">
                  <c:v>5.6736871581107096</c:v>
                </c:pt>
                <c:pt idx="2889">
                  <c:v>5.6736871581107096</c:v>
                </c:pt>
                <c:pt idx="2890">
                  <c:v>5.6736871581107096</c:v>
                </c:pt>
                <c:pt idx="2891">
                  <c:v>5.6736871581107096</c:v>
                </c:pt>
                <c:pt idx="2892">
                  <c:v>5.6736871581107096</c:v>
                </c:pt>
                <c:pt idx="2893">
                  <c:v>5.6736871581107096</c:v>
                </c:pt>
                <c:pt idx="2894">
                  <c:v>5.6736871581107096</c:v>
                </c:pt>
                <c:pt idx="2895">
                  <c:v>5.6736871581107096</c:v>
                </c:pt>
                <c:pt idx="2896">
                  <c:v>5.6736871581107096</c:v>
                </c:pt>
                <c:pt idx="2897">
                  <c:v>5.6736871581107096</c:v>
                </c:pt>
                <c:pt idx="2898">
                  <c:v>5.6736871581107096</c:v>
                </c:pt>
                <c:pt idx="2899">
                  <c:v>5.6736871581107096</c:v>
                </c:pt>
                <c:pt idx="2900">
                  <c:v>5.6736871581107096</c:v>
                </c:pt>
                <c:pt idx="2901">
                  <c:v>5.6736871581107096</c:v>
                </c:pt>
                <c:pt idx="2902">
                  <c:v>5.6736871581107096</c:v>
                </c:pt>
                <c:pt idx="2903">
                  <c:v>5.6736871581107096</c:v>
                </c:pt>
                <c:pt idx="2904">
                  <c:v>5.6736871581107096</c:v>
                </c:pt>
                <c:pt idx="2905">
                  <c:v>5.6736871581107096</c:v>
                </c:pt>
                <c:pt idx="2906">
                  <c:v>5.6736871581107096</c:v>
                </c:pt>
                <c:pt idx="2907">
                  <c:v>5.6736871581107096</c:v>
                </c:pt>
                <c:pt idx="2908">
                  <c:v>5.6736871581107096</c:v>
                </c:pt>
                <c:pt idx="2909">
                  <c:v>5.6736871581107096</c:v>
                </c:pt>
                <c:pt idx="2910">
                  <c:v>5.6736871581107096</c:v>
                </c:pt>
                <c:pt idx="2911">
                  <c:v>5.6736871581107096</c:v>
                </c:pt>
                <c:pt idx="2912">
                  <c:v>5.6736871581107096</c:v>
                </c:pt>
                <c:pt idx="2913">
                  <c:v>5.6736871581107096</c:v>
                </c:pt>
                <c:pt idx="2914">
                  <c:v>5.6736871581107096</c:v>
                </c:pt>
                <c:pt idx="2915">
                  <c:v>5.6736871581107096</c:v>
                </c:pt>
                <c:pt idx="2916">
                  <c:v>5.6736871581107096</c:v>
                </c:pt>
                <c:pt idx="2917">
                  <c:v>5.6736871581107096</c:v>
                </c:pt>
                <c:pt idx="2918">
                  <c:v>5.6736871581107096</c:v>
                </c:pt>
                <c:pt idx="2919">
                  <c:v>5.6736871581107096</c:v>
                </c:pt>
                <c:pt idx="2920">
                  <c:v>5.6736871581107096</c:v>
                </c:pt>
                <c:pt idx="2921">
                  <c:v>5.6736871581107096</c:v>
                </c:pt>
                <c:pt idx="2922">
                  <c:v>5.6736871581107096</c:v>
                </c:pt>
                <c:pt idx="2923">
                  <c:v>5.6736871581107096</c:v>
                </c:pt>
                <c:pt idx="2924">
                  <c:v>5.6736871581107096</c:v>
                </c:pt>
                <c:pt idx="2925">
                  <c:v>5.6736871581107096</c:v>
                </c:pt>
                <c:pt idx="2926">
                  <c:v>5.6736871581107096</c:v>
                </c:pt>
                <c:pt idx="2927">
                  <c:v>5.6736871581107096</c:v>
                </c:pt>
                <c:pt idx="2928">
                  <c:v>5.6736871581107096</c:v>
                </c:pt>
                <c:pt idx="2929">
                  <c:v>5.6736871581107096</c:v>
                </c:pt>
                <c:pt idx="2930">
                  <c:v>5.6736871581107096</c:v>
                </c:pt>
                <c:pt idx="2931">
                  <c:v>5.6736871581107096</c:v>
                </c:pt>
                <c:pt idx="2932">
                  <c:v>5.6736871581107096</c:v>
                </c:pt>
                <c:pt idx="2933">
                  <c:v>5.6736871581107096</c:v>
                </c:pt>
                <c:pt idx="2934">
                  <c:v>5.6736871581107096</c:v>
                </c:pt>
                <c:pt idx="2935">
                  <c:v>5.6736871581107096</c:v>
                </c:pt>
                <c:pt idx="2936">
                  <c:v>5.6736871581107096</c:v>
                </c:pt>
                <c:pt idx="2937">
                  <c:v>5.6736871581107096</c:v>
                </c:pt>
                <c:pt idx="2938">
                  <c:v>5.6736871581107096</c:v>
                </c:pt>
                <c:pt idx="2939">
                  <c:v>5.6736871581107096</c:v>
                </c:pt>
                <c:pt idx="2940">
                  <c:v>5.6736871581107096</c:v>
                </c:pt>
                <c:pt idx="2941">
                  <c:v>5.6736871581107096</c:v>
                </c:pt>
                <c:pt idx="2942">
                  <c:v>5.6736871581107096</c:v>
                </c:pt>
                <c:pt idx="2943">
                  <c:v>5.6736871581107096</c:v>
                </c:pt>
                <c:pt idx="2944">
                  <c:v>5.6736871581107096</c:v>
                </c:pt>
                <c:pt idx="2945">
                  <c:v>5.6736871581107096</c:v>
                </c:pt>
                <c:pt idx="2946">
                  <c:v>5.6736871581107096</c:v>
                </c:pt>
                <c:pt idx="2947">
                  <c:v>5.6736871581107096</c:v>
                </c:pt>
                <c:pt idx="2948">
                  <c:v>5.6736871581107096</c:v>
                </c:pt>
                <c:pt idx="2949">
                  <c:v>5.6736871581107096</c:v>
                </c:pt>
                <c:pt idx="2950">
                  <c:v>5.6736871581107096</c:v>
                </c:pt>
                <c:pt idx="2951">
                  <c:v>5.6736871581107096</c:v>
                </c:pt>
                <c:pt idx="2952">
                  <c:v>5.6736871581107096</c:v>
                </c:pt>
                <c:pt idx="2953">
                  <c:v>5.6736871581107096</c:v>
                </c:pt>
                <c:pt idx="2954">
                  <c:v>5.6736871581107096</c:v>
                </c:pt>
                <c:pt idx="2955">
                  <c:v>5.6736871581107096</c:v>
                </c:pt>
                <c:pt idx="2956">
                  <c:v>5.6736871581107096</c:v>
                </c:pt>
                <c:pt idx="2957">
                  <c:v>5.6736871581107096</c:v>
                </c:pt>
                <c:pt idx="2958">
                  <c:v>5.6736871581107096</c:v>
                </c:pt>
                <c:pt idx="2959">
                  <c:v>5.6736871581107096</c:v>
                </c:pt>
                <c:pt idx="2960">
                  <c:v>5.6736871581107096</c:v>
                </c:pt>
                <c:pt idx="2961">
                  <c:v>5.6736871581107096</c:v>
                </c:pt>
                <c:pt idx="2962">
                  <c:v>5.6736871581107096</c:v>
                </c:pt>
                <c:pt idx="2963">
                  <c:v>5.6736871581107096</c:v>
                </c:pt>
                <c:pt idx="2964">
                  <c:v>5.6736871581107096</c:v>
                </c:pt>
                <c:pt idx="2965">
                  <c:v>5.6736871581107096</c:v>
                </c:pt>
                <c:pt idx="2966">
                  <c:v>5.6736871581107096</c:v>
                </c:pt>
                <c:pt idx="2967">
                  <c:v>5.6736871581107096</c:v>
                </c:pt>
                <c:pt idx="2968">
                  <c:v>5.6736871581107096</c:v>
                </c:pt>
                <c:pt idx="2969">
                  <c:v>5.6736871581107096</c:v>
                </c:pt>
                <c:pt idx="2970">
                  <c:v>5.6736871581107096</c:v>
                </c:pt>
                <c:pt idx="2971">
                  <c:v>5.6736871581107096</c:v>
                </c:pt>
                <c:pt idx="2972">
                  <c:v>5.6736871581107096</c:v>
                </c:pt>
                <c:pt idx="2973">
                  <c:v>5.6736871581107096</c:v>
                </c:pt>
                <c:pt idx="2974">
                  <c:v>5.6736871581107096</c:v>
                </c:pt>
                <c:pt idx="2975">
                  <c:v>5.6736871581107096</c:v>
                </c:pt>
                <c:pt idx="2976">
                  <c:v>5.6736871581107096</c:v>
                </c:pt>
                <c:pt idx="2977">
                  <c:v>5.6736871581107096</c:v>
                </c:pt>
                <c:pt idx="2978">
                  <c:v>5.6736871581107096</c:v>
                </c:pt>
                <c:pt idx="2979">
                  <c:v>5.6736871581107096</c:v>
                </c:pt>
                <c:pt idx="2980">
                  <c:v>5.6736871581107096</c:v>
                </c:pt>
                <c:pt idx="2981">
                  <c:v>5.6736871581107096</c:v>
                </c:pt>
                <c:pt idx="2982">
                  <c:v>5.6736871581107096</c:v>
                </c:pt>
                <c:pt idx="2983">
                  <c:v>5.6736871581107096</c:v>
                </c:pt>
                <c:pt idx="2984">
                  <c:v>5.6736871581107096</c:v>
                </c:pt>
                <c:pt idx="2985">
                  <c:v>5.6736871581107096</c:v>
                </c:pt>
                <c:pt idx="2986">
                  <c:v>5.6736871581107096</c:v>
                </c:pt>
                <c:pt idx="2987">
                  <c:v>5.6736871581107096</c:v>
                </c:pt>
                <c:pt idx="2988">
                  <c:v>5.6736871581107096</c:v>
                </c:pt>
                <c:pt idx="2989">
                  <c:v>5.6736871581107096</c:v>
                </c:pt>
                <c:pt idx="2990">
                  <c:v>5.6736871581107096</c:v>
                </c:pt>
                <c:pt idx="2991">
                  <c:v>5.6736871581107096</c:v>
                </c:pt>
                <c:pt idx="2992">
                  <c:v>5.6736871581107096</c:v>
                </c:pt>
                <c:pt idx="2993">
                  <c:v>5.6736871581107096</c:v>
                </c:pt>
                <c:pt idx="2994">
                  <c:v>5.6736871581107096</c:v>
                </c:pt>
                <c:pt idx="2995">
                  <c:v>5.6736871581107096</c:v>
                </c:pt>
                <c:pt idx="2996">
                  <c:v>5.6736871581107096</c:v>
                </c:pt>
                <c:pt idx="2997">
                  <c:v>5.6736871581107096</c:v>
                </c:pt>
                <c:pt idx="2998">
                  <c:v>5.6736871581107096</c:v>
                </c:pt>
                <c:pt idx="2999">
                  <c:v>5.6736871581107096</c:v>
                </c:pt>
                <c:pt idx="3000">
                  <c:v>5.6736871581107096</c:v>
                </c:pt>
                <c:pt idx="3001">
                  <c:v>5.6736871581107096</c:v>
                </c:pt>
                <c:pt idx="3002">
                  <c:v>5.6736871581107096</c:v>
                </c:pt>
                <c:pt idx="3003">
                  <c:v>5.6736871581107096</c:v>
                </c:pt>
                <c:pt idx="3004">
                  <c:v>5.6736871581107096</c:v>
                </c:pt>
                <c:pt idx="3005">
                  <c:v>5.6736871581107096</c:v>
                </c:pt>
                <c:pt idx="3006">
                  <c:v>5.6736871581107096</c:v>
                </c:pt>
                <c:pt idx="3007">
                  <c:v>5.6736871581107096</c:v>
                </c:pt>
                <c:pt idx="3008">
                  <c:v>5.6736871581107096</c:v>
                </c:pt>
                <c:pt idx="3009">
                  <c:v>5.6736871581107096</c:v>
                </c:pt>
                <c:pt idx="3010">
                  <c:v>5.6736871581107096</c:v>
                </c:pt>
                <c:pt idx="3011">
                  <c:v>5.6736871581107096</c:v>
                </c:pt>
                <c:pt idx="3012">
                  <c:v>5.6736871581107096</c:v>
                </c:pt>
                <c:pt idx="3013">
                  <c:v>5.6736871581107096</c:v>
                </c:pt>
                <c:pt idx="3014">
                  <c:v>5.6736871581107096</c:v>
                </c:pt>
                <c:pt idx="3015">
                  <c:v>5.6736871581107096</c:v>
                </c:pt>
                <c:pt idx="3016">
                  <c:v>5.6736871581107096</c:v>
                </c:pt>
                <c:pt idx="3017">
                  <c:v>5.6736871581107096</c:v>
                </c:pt>
                <c:pt idx="3018">
                  <c:v>5.6736871581107096</c:v>
                </c:pt>
                <c:pt idx="3019">
                  <c:v>5.6736871581107096</c:v>
                </c:pt>
                <c:pt idx="3020">
                  <c:v>5.6736871581107096</c:v>
                </c:pt>
                <c:pt idx="3021">
                  <c:v>5.6736871581107096</c:v>
                </c:pt>
                <c:pt idx="3022">
                  <c:v>5.6736871581107096</c:v>
                </c:pt>
                <c:pt idx="3023">
                  <c:v>5.6736871581107096</c:v>
                </c:pt>
                <c:pt idx="3024">
                  <c:v>5.6736871581107096</c:v>
                </c:pt>
                <c:pt idx="3025">
                  <c:v>5.6736871581107096</c:v>
                </c:pt>
                <c:pt idx="3026">
                  <c:v>5.6736871581107096</c:v>
                </c:pt>
                <c:pt idx="3027">
                  <c:v>5.6736871581107096</c:v>
                </c:pt>
                <c:pt idx="3028">
                  <c:v>5.6736871581107096</c:v>
                </c:pt>
                <c:pt idx="3029">
                  <c:v>5.6736871581107096</c:v>
                </c:pt>
                <c:pt idx="3030">
                  <c:v>5.6736871581107096</c:v>
                </c:pt>
                <c:pt idx="3031">
                  <c:v>5.6736871581107096</c:v>
                </c:pt>
                <c:pt idx="3032">
                  <c:v>5.6736871581107096</c:v>
                </c:pt>
                <c:pt idx="3033">
                  <c:v>5.6736871581107096</c:v>
                </c:pt>
                <c:pt idx="3034">
                  <c:v>5.6736871581107096</c:v>
                </c:pt>
                <c:pt idx="3035">
                  <c:v>5.6736871581107096</c:v>
                </c:pt>
                <c:pt idx="3036">
                  <c:v>5.6736871581107096</c:v>
                </c:pt>
                <c:pt idx="3037">
                  <c:v>5.6736871581107096</c:v>
                </c:pt>
                <c:pt idx="3038">
                  <c:v>5.6736871581107096</c:v>
                </c:pt>
                <c:pt idx="3039">
                  <c:v>5.6736871581107096</c:v>
                </c:pt>
                <c:pt idx="3040">
                  <c:v>5.6736871581107096</c:v>
                </c:pt>
                <c:pt idx="3041">
                  <c:v>5.6736871581107096</c:v>
                </c:pt>
                <c:pt idx="3042">
                  <c:v>5.6736871581107096</c:v>
                </c:pt>
                <c:pt idx="3043">
                  <c:v>5.6736871581107096</c:v>
                </c:pt>
                <c:pt idx="3044">
                  <c:v>5.6736871581107096</c:v>
                </c:pt>
                <c:pt idx="3045">
                  <c:v>5.6736871581107096</c:v>
                </c:pt>
                <c:pt idx="3046">
                  <c:v>5.6736871581107096</c:v>
                </c:pt>
                <c:pt idx="3047">
                  <c:v>5.6736871581107096</c:v>
                </c:pt>
                <c:pt idx="3048">
                  <c:v>5.6736871581107096</c:v>
                </c:pt>
                <c:pt idx="3049">
                  <c:v>5.6736871581107096</c:v>
                </c:pt>
                <c:pt idx="3050">
                  <c:v>5.6736871581107096</c:v>
                </c:pt>
                <c:pt idx="3051">
                  <c:v>5.6736871581107096</c:v>
                </c:pt>
                <c:pt idx="3052">
                  <c:v>5.6736871581107096</c:v>
                </c:pt>
                <c:pt idx="3053">
                  <c:v>5.6736871581107096</c:v>
                </c:pt>
                <c:pt idx="3054">
                  <c:v>5.6736871581107096</c:v>
                </c:pt>
                <c:pt idx="3055">
                  <c:v>5.6736871581107096</c:v>
                </c:pt>
                <c:pt idx="3056">
                  <c:v>5.6736871581107096</c:v>
                </c:pt>
                <c:pt idx="3057">
                  <c:v>5.6736871581107096</c:v>
                </c:pt>
                <c:pt idx="3058">
                  <c:v>5.6736871581107096</c:v>
                </c:pt>
                <c:pt idx="3059">
                  <c:v>5.6736871581107096</c:v>
                </c:pt>
                <c:pt idx="3060">
                  <c:v>5.6736871581107096</c:v>
                </c:pt>
                <c:pt idx="3061">
                  <c:v>5.6736871581107096</c:v>
                </c:pt>
                <c:pt idx="3062">
                  <c:v>5.6736871581107096</c:v>
                </c:pt>
                <c:pt idx="3063">
                  <c:v>5.6736871581107096</c:v>
                </c:pt>
                <c:pt idx="3064">
                  <c:v>5.6736871581107096</c:v>
                </c:pt>
                <c:pt idx="3065">
                  <c:v>5.6736871581107096</c:v>
                </c:pt>
                <c:pt idx="3066">
                  <c:v>5.6736871581107096</c:v>
                </c:pt>
                <c:pt idx="3067">
                  <c:v>5.6736871581107096</c:v>
                </c:pt>
                <c:pt idx="3068">
                  <c:v>5.6736871581107096</c:v>
                </c:pt>
                <c:pt idx="3069">
                  <c:v>5.6736871581107096</c:v>
                </c:pt>
                <c:pt idx="3070">
                  <c:v>5.6736871581107096</c:v>
                </c:pt>
                <c:pt idx="3071">
                  <c:v>5.6736871581107096</c:v>
                </c:pt>
                <c:pt idx="3072">
                  <c:v>5.6736871581107096</c:v>
                </c:pt>
                <c:pt idx="3073">
                  <c:v>5.6736871581107096</c:v>
                </c:pt>
                <c:pt idx="3074">
                  <c:v>5.6736871581107096</c:v>
                </c:pt>
                <c:pt idx="3075">
                  <c:v>5.6736871581107096</c:v>
                </c:pt>
                <c:pt idx="3076">
                  <c:v>5.6736871581107096</c:v>
                </c:pt>
                <c:pt idx="3077">
                  <c:v>5.6736871581107096</c:v>
                </c:pt>
                <c:pt idx="3078">
                  <c:v>5.6736871581107096</c:v>
                </c:pt>
                <c:pt idx="3079">
                  <c:v>5.6736871581107096</c:v>
                </c:pt>
                <c:pt idx="3080">
                  <c:v>5.6736871581107096</c:v>
                </c:pt>
                <c:pt idx="3081">
                  <c:v>5.6736871581107096</c:v>
                </c:pt>
                <c:pt idx="3082">
                  <c:v>5.6736871581107096</c:v>
                </c:pt>
                <c:pt idx="3083">
                  <c:v>5.6736871581107096</c:v>
                </c:pt>
                <c:pt idx="3084">
                  <c:v>5.6736871581107096</c:v>
                </c:pt>
                <c:pt idx="3085">
                  <c:v>5.6736871581107096</c:v>
                </c:pt>
                <c:pt idx="3086">
                  <c:v>5.6736871581107096</c:v>
                </c:pt>
                <c:pt idx="3087">
                  <c:v>5.6736871581107096</c:v>
                </c:pt>
                <c:pt idx="3088">
                  <c:v>5.6736871581107096</c:v>
                </c:pt>
                <c:pt idx="3089">
                  <c:v>5.6736871581107096</c:v>
                </c:pt>
                <c:pt idx="3090">
                  <c:v>5.6736871581107096</c:v>
                </c:pt>
                <c:pt idx="3091">
                  <c:v>5.6736871581107096</c:v>
                </c:pt>
                <c:pt idx="3092">
                  <c:v>5.6736871581107096</c:v>
                </c:pt>
                <c:pt idx="3093">
                  <c:v>5.6736871581107096</c:v>
                </c:pt>
                <c:pt idx="3094">
                  <c:v>5.6736871581107096</c:v>
                </c:pt>
                <c:pt idx="3095">
                  <c:v>5.6736871581107096</c:v>
                </c:pt>
                <c:pt idx="3096">
                  <c:v>5.6736871581107096</c:v>
                </c:pt>
                <c:pt idx="3097">
                  <c:v>5.6736871581107096</c:v>
                </c:pt>
                <c:pt idx="3098">
                  <c:v>5.6736871581107096</c:v>
                </c:pt>
                <c:pt idx="3099">
                  <c:v>5.6736871581107096</c:v>
                </c:pt>
                <c:pt idx="3100">
                  <c:v>5.6736871581107096</c:v>
                </c:pt>
                <c:pt idx="3101">
                  <c:v>5.6736871581107096</c:v>
                </c:pt>
                <c:pt idx="3102">
                  <c:v>5.6736871581107096</c:v>
                </c:pt>
                <c:pt idx="3103">
                  <c:v>5.6736871581107096</c:v>
                </c:pt>
                <c:pt idx="3104">
                  <c:v>5.6736871581107096</c:v>
                </c:pt>
                <c:pt idx="3105">
                  <c:v>5.6736871581107096</c:v>
                </c:pt>
                <c:pt idx="3106">
                  <c:v>5.6736871581107096</c:v>
                </c:pt>
                <c:pt idx="3107">
                  <c:v>5.6736871581107096</c:v>
                </c:pt>
                <c:pt idx="3108">
                  <c:v>5.6736871581107096</c:v>
                </c:pt>
                <c:pt idx="3109">
                  <c:v>5.6736871581107096</c:v>
                </c:pt>
                <c:pt idx="3110">
                  <c:v>5.6736871581107096</c:v>
                </c:pt>
                <c:pt idx="3111">
                  <c:v>5.6736871581107096</c:v>
                </c:pt>
                <c:pt idx="3112">
                  <c:v>5.6736871581107096</c:v>
                </c:pt>
                <c:pt idx="3113">
                  <c:v>5.6736871581107096</c:v>
                </c:pt>
                <c:pt idx="3114">
                  <c:v>5.6736871581107096</c:v>
                </c:pt>
                <c:pt idx="3115">
                  <c:v>5.6736871581107096</c:v>
                </c:pt>
                <c:pt idx="3116">
                  <c:v>5.6736871581107096</c:v>
                </c:pt>
                <c:pt idx="3117">
                  <c:v>5.6736871581107096</c:v>
                </c:pt>
                <c:pt idx="3118">
                  <c:v>5.6736871581107096</c:v>
                </c:pt>
                <c:pt idx="3119">
                  <c:v>5.6736871581107096</c:v>
                </c:pt>
                <c:pt idx="3120">
                  <c:v>5.6736871581107096</c:v>
                </c:pt>
                <c:pt idx="3121">
                  <c:v>5.6736871581107096</c:v>
                </c:pt>
                <c:pt idx="3122">
                  <c:v>5.6736871581107096</c:v>
                </c:pt>
                <c:pt idx="3123">
                  <c:v>5.6736871581107096</c:v>
                </c:pt>
                <c:pt idx="3124">
                  <c:v>5.6736871581107096</c:v>
                </c:pt>
                <c:pt idx="3125">
                  <c:v>5.6736871581107096</c:v>
                </c:pt>
                <c:pt idx="3126">
                  <c:v>5.6736871581107096</c:v>
                </c:pt>
                <c:pt idx="3127">
                  <c:v>5.6736871581107096</c:v>
                </c:pt>
                <c:pt idx="3128">
                  <c:v>5.6736871581107096</c:v>
                </c:pt>
                <c:pt idx="3129">
                  <c:v>5.6736871581107096</c:v>
                </c:pt>
                <c:pt idx="3130">
                  <c:v>5.6736871581107096</c:v>
                </c:pt>
                <c:pt idx="3131">
                  <c:v>5.6736871581107096</c:v>
                </c:pt>
                <c:pt idx="3132">
                  <c:v>5.6736871581107096</c:v>
                </c:pt>
                <c:pt idx="3133">
                  <c:v>5.6736871581107096</c:v>
                </c:pt>
                <c:pt idx="3134">
                  <c:v>5.6736871581107096</c:v>
                </c:pt>
                <c:pt idx="3135">
                  <c:v>5.6736871581107096</c:v>
                </c:pt>
                <c:pt idx="3136">
                  <c:v>5.6736871581107096</c:v>
                </c:pt>
                <c:pt idx="3137">
                  <c:v>5.6736871581107096</c:v>
                </c:pt>
                <c:pt idx="3138">
                  <c:v>5.6736871581107096</c:v>
                </c:pt>
                <c:pt idx="3139">
                  <c:v>5.6736871581107096</c:v>
                </c:pt>
                <c:pt idx="3140">
                  <c:v>5.6736871581107096</c:v>
                </c:pt>
                <c:pt idx="3141">
                  <c:v>5.6736871581107096</c:v>
                </c:pt>
                <c:pt idx="3142">
                  <c:v>5.6736871581107096</c:v>
                </c:pt>
                <c:pt idx="3143">
                  <c:v>5.6736871581107096</c:v>
                </c:pt>
                <c:pt idx="3144">
                  <c:v>5.6736871581107096</c:v>
                </c:pt>
                <c:pt idx="3145">
                  <c:v>5.6736871581107096</c:v>
                </c:pt>
                <c:pt idx="3146">
                  <c:v>5.6736871581107096</c:v>
                </c:pt>
                <c:pt idx="3147">
                  <c:v>5.6736871581107096</c:v>
                </c:pt>
                <c:pt idx="3148">
                  <c:v>5.6736871581107096</c:v>
                </c:pt>
                <c:pt idx="3149">
                  <c:v>5.6736871581107096</c:v>
                </c:pt>
                <c:pt idx="3150">
                  <c:v>5.6736871581107096</c:v>
                </c:pt>
                <c:pt idx="3151">
                  <c:v>5.6736871581107096</c:v>
                </c:pt>
                <c:pt idx="3152">
                  <c:v>5.6736871581107096</c:v>
                </c:pt>
                <c:pt idx="3153">
                  <c:v>5.6736871581107096</c:v>
                </c:pt>
                <c:pt idx="3154">
                  <c:v>5.6736871581107096</c:v>
                </c:pt>
                <c:pt idx="3155">
                  <c:v>5.6736871581107096</c:v>
                </c:pt>
                <c:pt idx="3156">
                  <c:v>5.6736871581107096</c:v>
                </c:pt>
                <c:pt idx="3157">
                  <c:v>5.6736871581107096</c:v>
                </c:pt>
                <c:pt idx="3158">
                  <c:v>5.6736871581107096</c:v>
                </c:pt>
                <c:pt idx="3159">
                  <c:v>5.6736871581107096</c:v>
                </c:pt>
                <c:pt idx="3160">
                  <c:v>5.6736871581107096</c:v>
                </c:pt>
                <c:pt idx="3161">
                  <c:v>5.6736871581107096</c:v>
                </c:pt>
                <c:pt idx="3162">
                  <c:v>5.6736871581107096</c:v>
                </c:pt>
                <c:pt idx="3163">
                  <c:v>5.6736871581107096</c:v>
                </c:pt>
                <c:pt idx="3164">
                  <c:v>5.6736871581107096</c:v>
                </c:pt>
                <c:pt idx="3165">
                  <c:v>5.6736871581107096</c:v>
                </c:pt>
                <c:pt idx="3166">
                  <c:v>5.6736871581107096</c:v>
                </c:pt>
                <c:pt idx="3167">
                  <c:v>5.6736871581107096</c:v>
                </c:pt>
                <c:pt idx="3168">
                  <c:v>5.6736871581107096</c:v>
                </c:pt>
                <c:pt idx="3169">
                  <c:v>5.6736871581107096</c:v>
                </c:pt>
                <c:pt idx="3170">
                  <c:v>5.6736871581107096</c:v>
                </c:pt>
                <c:pt idx="3171">
                  <c:v>5.6736871581107096</c:v>
                </c:pt>
                <c:pt idx="3172">
                  <c:v>5.6736871581107096</c:v>
                </c:pt>
                <c:pt idx="3173">
                  <c:v>5.6736871581107096</c:v>
                </c:pt>
                <c:pt idx="3174">
                  <c:v>5.6736871581107096</c:v>
                </c:pt>
                <c:pt idx="3175">
                  <c:v>5.6736871581107096</c:v>
                </c:pt>
                <c:pt idx="3176">
                  <c:v>5.6736871581107096</c:v>
                </c:pt>
                <c:pt idx="3177">
                  <c:v>5.6736871581107096</c:v>
                </c:pt>
                <c:pt idx="3178">
                  <c:v>5.6736871581107096</c:v>
                </c:pt>
                <c:pt idx="3179">
                  <c:v>5.6736871581107096</c:v>
                </c:pt>
                <c:pt idx="3180">
                  <c:v>5.6736871581107096</c:v>
                </c:pt>
                <c:pt idx="3181">
                  <c:v>5.6736871581107096</c:v>
                </c:pt>
                <c:pt idx="3182">
                  <c:v>5.6736871581107096</c:v>
                </c:pt>
                <c:pt idx="3183">
                  <c:v>5.6736871581107096</c:v>
                </c:pt>
                <c:pt idx="3184">
                  <c:v>5.6736871581107096</c:v>
                </c:pt>
                <c:pt idx="3185">
                  <c:v>5.6736871581107096</c:v>
                </c:pt>
                <c:pt idx="3186">
                  <c:v>5.6736871581107096</c:v>
                </c:pt>
                <c:pt idx="3187">
                  <c:v>5.6736871581107096</c:v>
                </c:pt>
                <c:pt idx="3188">
                  <c:v>5.6736871581107096</c:v>
                </c:pt>
                <c:pt idx="3189">
                  <c:v>5.6736871581107096</c:v>
                </c:pt>
                <c:pt idx="3190">
                  <c:v>5.6736871581107096</c:v>
                </c:pt>
                <c:pt idx="3191">
                  <c:v>5.6736871581107096</c:v>
                </c:pt>
                <c:pt idx="3192">
                  <c:v>5.6736871581107096</c:v>
                </c:pt>
                <c:pt idx="3193">
                  <c:v>5.6736871581107096</c:v>
                </c:pt>
                <c:pt idx="3194">
                  <c:v>5.6736871581107096</c:v>
                </c:pt>
                <c:pt idx="3195">
                  <c:v>5.6736871581107096</c:v>
                </c:pt>
                <c:pt idx="3196">
                  <c:v>5.6736871581107096</c:v>
                </c:pt>
                <c:pt idx="3197">
                  <c:v>5.6736871581107096</c:v>
                </c:pt>
                <c:pt idx="3198">
                  <c:v>5.6736871581107096</c:v>
                </c:pt>
                <c:pt idx="3199">
                  <c:v>5.6736871581107096</c:v>
                </c:pt>
                <c:pt idx="3200">
                  <c:v>5.6736871581107096</c:v>
                </c:pt>
                <c:pt idx="3201">
                  <c:v>5.6736871581107096</c:v>
                </c:pt>
                <c:pt idx="3202">
                  <c:v>5.6736871581107096</c:v>
                </c:pt>
                <c:pt idx="3203">
                  <c:v>5.6736871581107096</c:v>
                </c:pt>
                <c:pt idx="3204">
                  <c:v>5.6736871581107096</c:v>
                </c:pt>
                <c:pt idx="3205">
                  <c:v>5.6736871581107096</c:v>
                </c:pt>
                <c:pt idx="3206">
                  <c:v>5.6736871581107096</c:v>
                </c:pt>
                <c:pt idx="3207">
                  <c:v>5.6736871581107096</c:v>
                </c:pt>
                <c:pt idx="3208">
                  <c:v>5.6736871581107096</c:v>
                </c:pt>
                <c:pt idx="3209">
                  <c:v>5.6736871581107096</c:v>
                </c:pt>
                <c:pt idx="3210">
                  <c:v>5.6736871581107096</c:v>
                </c:pt>
                <c:pt idx="3211">
                  <c:v>5.6736871581107096</c:v>
                </c:pt>
                <c:pt idx="3212">
                  <c:v>5.6736871581107096</c:v>
                </c:pt>
                <c:pt idx="3213">
                  <c:v>5.6736871581107096</c:v>
                </c:pt>
                <c:pt idx="3214">
                  <c:v>5.6736871581107096</c:v>
                </c:pt>
                <c:pt idx="3215">
                  <c:v>5.6736871581107096</c:v>
                </c:pt>
                <c:pt idx="3216">
                  <c:v>5.6736871581107096</c:v>
                </c:pt>
                <c:pt idx="3217">
                  <c:v>5.6736871581107096</c:v>
                </c:pt>
                <c:pt idx="3218">
                  <c:v>5.6736871581107096</c:v>
                </c:pt>
                <c:pt idx="3219">
                  <c:v>5.6736871581107096</c:v>
                </c:pt>
                <c:pt idx="3220">
                  <c:v>5.6736871581107096</c:v>
                </c:pt>
                <c:pt idx="3221">
                  <c:v>5.6736871581107096</c:v>
                </c:pt>
                <c:pt idx="3222">
                  <c:v>5.6736871581107096</c:v>
                </c:pt>
                <c:pt idx="3223">
                  <c:v>5.6736871581107096</c:v>
                </c:pt>
                <c:pt idx="3224">
                  <c:v>5.6736871581107096</c:v>
                </c:pt>
                <c:pt idx="3225">
                  <c:v>5.6736871581107096</c:v>
                </c:pt>
                <c:pt idx="3226">
                  <c:v>5.6736871581107096</c:v>
                </c:pt>
                <c:pt idx="3227">
                  <c:v>5.6736871581107096</c:v>
                </c:pt>
                <c:pt idx="3228">
                  <c:v>5.6736871581107096</c:v>
                </c:pt>
                <c:pt idx="3229">
                  <c:v>5.6736871581107096</c:v>
                </c:pt>
                <c:pt idx="3230">
                  <c:v>5.6736871581107096</c:v>
                </c:pt>
                <c:pt idx="3231">
                  <c:v>5.6736871581107096</c:v>
                </c:pt>
                <c:pt idx="3232">
                  <c:v>5.6736871581107096</c:v>
                </c:pt>
                <c:pt idx="3233">
                  <c:v>5.6736871581107096</c:v>
                </c:pt>
                <c:pt idx="3234">
                  <c:v>5.6736871581107096</c:v>
                </c:pt>
                <c:pt idx="3235">
                  <c:v>5.6736871581107096</c:v>
                </c:pt>
                <c:pt idx="3236">
                  <c:v>5.6736871581107096</c:v>
                </c:pt>
                <c:pt idx="3237">
                  <c:v>5.6736871581107096</c:v>
                </c:pt>
                <c:pt idx="3238">
                  <c:v>5.6736871581107096</c:v>
                </c:pt>
                <c:pt idx="3239">
                  <c:v>5.6736871581107096</c:v>
                </c:pt>
                <c:pt idx="3240">
                  <c:v>5.6736871581107096</c:v>
                </c:pt>
                <c:pt idx="3241">
                  <c:v>5.6736871581107096</c:v>
                </c:pt>
                <c:pt idx="3242">
                  <c:v>5.6736871581107096</c:v>
                </c:pt>
                <c:pt idx="3243">
                  <c:v>5.6736871581107096</c:v>
                </c:pt>
                <c:pt idx="3244">
                  <c:v>5.6736871581107096</c:v>
                </c:pt>
                <c:pt idx="3245">
                  <c:v>5.6736871581107096</c:v>
                </c:pt>
                <c:pt idx="3246">
                  <c:v>5.6736871581107096</c:v>
                </c:pt>
                <c:pt idx="3247">
                  <c:v>5.6736871581107096</c:v>
                </c:pt>
                <c:pt idx="3248">
                  <c:v>5.6736871581107096</c:v>
                </c:pt>
                <c:pt idx="3249">
                  <c:v>5.6736871581107096</c:v>
                </c:pt>
                <c:pt idx="3250">
                  <c:v>5.6736871581107096</c:v>
                </c:pt>
                <c:pt idx="3251">
                  <c:v>5.6736871581107096</c:v>
                </c:pt>
                <c:pt idx="3252">
                  <c:v>5.6736871581107096</c:v>
                </c:pt>
                <c:pt idx="3253">
                  <c:v>5.6736871581107096</c:v>
                </c:pt>
                <c:pt idx="3254">
                  <c:v>5.6736871581107096</c:v>
                </c:pt>
                <c:pt idx="3255">
                  <c:v>5.6736871581107096</c:v>
                </c:pt>
                <c:pt idx="3256">
                  <c:v>5.6736871581107096</c:v>
                </c:pt>
                <c:pt idx="3257">
                  <c:v>5.6736871581107096</c:v>
                </c:pt>
                <c:pt idx="3258">
                  <c:v>5.6736871581107096</c:v>
                </c:pt>
                <c:pt idx="3259">
                  <c:v>5.6736871581107096</c:v>
                </c:pt>
                <c:pt idx="3260">
                  <c:v>5.6736871581107096</c:v>
                </c:pt>
                <c:pt idx="3261">
                  <c:v>5.6736871581107096</c:v>
                </c:pt>
                <c:pt idx="3262">
                  <c:v>5.6736871581107096</c:v>
                </c:pt>
                <c:pt idx="3263">
                  <c:v>5.6736871581107096</c:v>
                </c:pt>
                <c:pt idx="3264">
                  <c:v>5.6736871581107096</c:v>
                </c:pt>
                <c:pt idx="3265">
                  <c:v>5.6736871581107096</c:v>
                </c:pt>
                <c:pt idx="3266">
                  <c:v>5.6736871581107096</c:v>
                </c:pt>
                <c:pt idx="3267">
                  <c:v>5.6736871581107096</c:v>
                </c:pt>
                <c:pt idx="3268">
                  <c:v>5.6736871581107096</c:v>
                </c:pt>
                <c:pt idx="3269">
                  <c:v>5.6736871581107096</c:v>
                </c:pt>
                <c:pt idx="3270">
                  <c:v>5.6736871581107096</c:v>
                </c:pt>
                <c:pt idx="3271">
                  <c:v>5.6736871581107096</c:v>
                </c:pt>
                <c:pt idx="3272">
                  <c:v>5.6736871581107096</c:v>
                </c:pt>
                <c:pt idx="3273">
                  <c:v>5.6736871581107096</c:v>
                </c:pt>
                <c:pt idx="3274">
                  <c:v>5.6736871581107096</c:v>
                </c:pt>
                <c:pt idx="3275">
                  <c:v>5.6736871581107096</c:v>
                </c:pt>
                <c:pt idx="3276">
                  <c:v>5.6736871581107096</c:v>
                </c:pt>
                <c:pt idx="3277">
                  <c:v>5.6736871581107096</c:v>
                </c:pt>
                <c:pt idx="3278">
                  <c:v>5.6736871581107096</c:v>
                </c:pt>
                <c:pt idx="3279">
                  <c:v>5.6736871581107096</c:v>
                </c:pt>
                <c:pt idx="3280">
                  <c:v>5.6736871581107096</c:v>
                </c:pt>
                <c:pt idx="3281">
                  <c:v>5.6736871581107096</c:v>
                </c:pt>
                <c:pt idx="3282">
                  <c:v>5.6736871581107096</c:v>
                </c:pt>
                <c:pt idx="3283">
                  <c:v>5.6736871581107096</c:v>
                </c:pt>
                <c:pt idx="3284">
                  <c:v>5.6736871581107096</c:v>
                </c:pt>
                <c:pt idx="3285">
                  <c:v>5.6736871581107096</c:v>
                </c:pt>
                <c:pt idx="3286">
                  <c:v>5.6736871581107096</c:v>
                </c:pt>
                <c:pt idx="3287">
                  <c:v>5.6736871581107096</c:v>
                </c:pt>
                <c:pt idx="3288">
                  <c:v>5.6736871581107096</c:v>
                </c:pt>
                <c:pt idx="3289">
                  <c:v>5.6736871581107096</c:v>
                </c:pt>
                <c:pt idx="3290">
                  <c:v>5.6736871581107096</c:v>
                </c:pt>
                <c:pt idx="3291">
                  <c:v>5.6736871581107096</c:v>
                </c:pt>
                <c:pt idx="3292">
                  <c:v>5.6736871581107096</c:v>
                </c:pt>
                <c:pt idx="3293">
                  <c:v>5.6736871581107096</c:v>
                </c:pt>
                <c:pt idx="3294">
                  <c:v>5.6736871581107096</c:v>
                </c:pt>
                <c:pt idx="3295">
                  <c:v>5.6736871581107096</c:v>
                </c:pt>
                <c:pt idx="3296">
                  <c:v>5.6736871581107096</c:v>
                </c:pt>
                <c:pt idx="3297">
                  <c:v>5.6736871581107096</c:v>
                </c:pt>
                <c:pt idx="3298">
                  <c:v>5.6736871581107096</c:v>
                </c:pt>
                <c:pt idx="3299">
                  <c:v>5.6736871581107096</c:v>
                </c:pt>
                <c:pt idx="3300">
                  <c:v>5.6736871581107096</c:v>
                </c:pt>
                <c:pt idx="3301">
                  <c:v>5.6736871581107096</c:v>
                </c:pt>
                <c:pt idx="3302">
                  <c:v>5.6736871581107096</c:v>
                </c:pt>
                <c:pt idx="3303">
                  <c:v>5.6736871581107096</c:v>
                </c:pt>
                <c:pt idx="3304">
                  <c:v>5.6736871581107096</c:v>
                </c:pt>
                <c:pt idx="3305">
                  <c:v>5.6736871581107096</c:v>
                </c:pt>
                <c:pt idx="3306">
                  <c:v>5.6736871581107096</c:v>
                </c:pt>
                <c:pt idx="3307">
                  <c:v>5.6736871581107096</c:v>
                </c:pt>
                <c:pt idx="3308">
                  <c:v>5.6736871581107096</c:v>
                </c:pt>
                <c:pt idx="3309">
                  <c:v>5.6736871581107096</c:v>
                </c:pt>
                <c:pt idx="3310">
                  <c:v>5.6736871581107096</c:v>
                </c:pt>
                <c:pt idx="3311">
                  <c:v>5.6736871581107096</c:v>
                </c:pt>
                <c:pt idx="3312">
                  <c:v>5.6736871581107096</c:v>
                </c:pt>
                <c:pt idx="3313">
                  <c:v>5.6736871581107096</c:v>
                </c:pt>
                <c:pt idx="3314">
                  <c:v>5.6736871581107096</c:v>
                </c:pt>
                <c:pt idx="3315">
                  <c:v>5.6736871581107096</c:v>
                </c:pt>
                <c:pt idx="3316">
                  <c:v>5.6736871581107096</c:v>
                </c:pt>
                <c:pt idx="3317">
                  <c:v>5.6736871581107096</c:v>
                </c:pt>
                <c:pt idx="3318">
                  <c:v>5.6736871581107096</c:v>
                </c:pt>
                <c:pt idx="3319">
                  <c:v>5.6736871581107096</c:v>
                </c:pt>
                <c:pt idx="3320">
                  <c:v>5.6736871581107096</c:v>
                </c:pt>
                <c:pt idx="3321">
                  <c:v>5.6736871581107096</c:v>
                </c:pt>
                <c:pt idx="3322">
                  <c:v>5.6736871581107096</c:v>
                </c:pt>
                <c:pt idx="3323">
                  <c:v>5.6736871581107096</c:v>
                </c:pt>
                <c:pt idx="3324">
                  <c:v>5.6736871581107096</c:v>
                </c:pt>
                <c:pt idx="3325">
                  <c:v>5.6736871581107096</c:v>
                </c:pt>
                <c:pt idx="3326">
                  <c:v>5.6736871581107096</c:v>
                </c:pt>
                <c:pt idx="3327">
                  <c:v>5.6736871581107096</c:v>
                </c:pt>
                <c:pt idx="3328">
                  <c:v>5.6736871581107096</c:v>
                </c:pt>
                <c:pt idx="3329">
                  <c:v>5.6736871581107096</c:v>
                </c:pt>
                <c:pt idx="3330">
                  <c:v>5.6736871581107096</c:v>
                </c:pt>
                <c:pt idx="3331">
                  <c:v>5.6736871581107096</c:v>
                </c:pt>
                <c:pt idx="3332">
                  <c:v>5.6736871581107096</c:v>
                </c:pt>
                <c:pt idx="3333">
                  <c:v>5.6736871581107096</c:v>
                </c:pt>
                <c:pt idx="3334">
                  <c:v>5.6736871581107096</c:v>
                </c:pt>
                <c:pt idx="3335">
                  <c:v>5.6736871581107096</c:v>
                </c:pt>
                <c:pt idx="3336">
                  <c:v>5.6736871581107096</c:v>
                </c:pt>
                <c:pt idx="3337">
                  <c:v>5.6736871581107096</c:v>
                </c:pt>
                <c:pt idx="3338">
                  <c:v>5.6736871581107096</c:v>
                </c:pt>
                <c:pt idx="3339">
                  <c:v>5.6736871581107096</c:v>
                </c:pt>
                <c:pt idx="3340">
                  <c:v>5.6736871581107096</c:v>
                </c:pt>
                <c:pt idx="3341">
                  <c:v>5.6736871581107096</c:v>
                </c:pt>
                <c:pt idx="3342">
                  <c:v>5.6736871581107096</c:v>
                </c:pt>
                <c:pt idx="3343">
                  <c:v>5.6736871581107096</c:v>
                </c:pt>
                <c:pt idx="3344">
                  <c:v>5.6736871581107096</c:v>
                </c:pt>
                <c:pt idx="3345">
                  <c:v>5.6736871581107096</c:v>
                </c:pt>
                <c:pt idx="3346">
                  <c:v>5.6736871581107096</c:v>
                </c:pt>
                <c:pt idx="3347">
                  <c:v>5.6736871581107096</c:v>
                </c:pt>
                <c:pt idx="3348">
                  <c:v>5.6736871581107096</c:v>
                </c:pt>
                <c:pt idx="3349">
                  <c:v>5.6736871581107096</c:v>
                </c:pt>
                <c:pt idx="3350">
                  <c:v>5.6736871581107096</c:v>
                </c:pt>
                <c:pt idx="3351">
                  <c:v>5.6736871581107096</c:v>
                </c:pt>
                <c:pt idx="3352">
                  <c:v>5.6736871581107096</c:v>
                </c:pt>
                <c:pt idx="3353">
                  <c:v>5.6736871581107096</c:v>
                </c:pt>
                <c:pt idx="3354">
                  <c:v>5.6736871581107096</c:v>
                </c:pt>
                <c:pt idx="3355">
                  <c:v>5.6736871581107096</c:v>
                </c:pt>
                <c:pt idx="3356">
                  <c:v>5.6736871581107096</c:v>
                </c:pt>
                <c:pt idx="3357">
                  <c:v>5.6736871581107096</c:v>
                </c:pt>
                <c:pt idx="3358">
                  <c:v>5.6736871581107096</c:v>
                </c:pt>
                <c:pt idx="3359">
                  <c:v>5.6736871581107096</c:v>
                </c:pt>
                <c:pt idx="3360">
                  <c:v>5.6736871581107096</c:v>
                </c:pt>
                <c:pt idx="3361">
                  <c:v>5.6736871581107096</c:v>
                </c:pt>
                <c:pt idx="3362">
                  <c:v>5.6736871581107096</c:v>
                </c:pt>
                <c:pt idx="3363">
                  <c:v>5.6736871581107096</c:v>
                </c:pt>
                <c:pt idx="3364">
                  <c:v>5.6736871581107096</c:v>
                </c:pt>
                <c:pt idx="3365">
                  <c:v>5.6736871581107096</c:v>
                </c:pt>
                <c:pt idx="3366">
                  <c:v>5.6736871581107096</c:v>
                </c:pt>
                <c:pt idx="3367">
                  <c:v>5.6736871581107096</c:v>
                </c:pt>
                <c:pt idx="3368">
                  <c:v>5.6736871581107096</c:v>
                </c:pt>
                <c:pt idx="3369">
                  <c:v>5.6736871581107096</c:v>
                </c:pt>
                <c:pt idx="3370">
                  <c:v>5.6736871581107096</c:v>
                </c:pt>
                <c:pt idx="3371">
                  <c:v>5.6736871581107096</c:v>
                </c:pt>
                <c:pt idx="3372">
                  <c:v>5.6736871581107096</c:v>
                </c:pt>
                <c:pt idx="3373">
                  <c:v>5.6736871581107096</c:v>
                </c:pt>
                <c:pt idx="3374">
                  <c:v>5.6736871581107096</c:v>
                </c:pt>
                <c:pt idx="3375">
                  <c:v>5.6736871581107096</c:v>
                </c:pt>
                <c:pt idx="3376">
                  <c:v>5.6736871581107096</c:v>
                </c:pt>
                <c:pt idx="3377">
                  <c:v>5.6736871581107096</c:v>
                </c:pt>
                <c:pt idx="3378">
                  <c:v>5.6736871581107096</c:v>
                </c:pt>
                <c:pt idx="3379">
                  <c:v>5.6736871581107096</c:v>
                </c:pt>
                <c:pt idx="3380">
                  <c:v>5.6736871581107096</c:v>
                </c:pt>
                <c:pt idx="3381">
                  <c:v>5.6736871581107096</c:v>
                </c:pt>
                <c:pt idx="3382">
                  <c:v>5.6736871581107096</c:v>
                </c:pt>
                <c:pt idx="3383">
                  <c:v>5.6736871581107096</c:v>
                </c:pt>
                <c:pt idx="3384">
                  <c:v>5.6736871581107096</c:v>
                </c:pt>
                <c:pt idx="3385">
                  <c:v>5.6736871581107096</c:v>
                </c:pt>
                <c:pt idx="3386">
                  <c:v>5.6736871581107096</c:v>
                </c:pt>
                <c:pt idx="3387">
                  <c:v>5.6736871581107096</c:v>
                </c:pt>
                <c:pt idx="3388">
                  <c:v>5.6736871581107096</c:v>
                </c:pt>
                <c:pt idx="3389">
                  <c:v>5.6736871581107096</c:v>
                </c:pt>
                <c:pt idx="3390">
                  <c:v>5.6736871581107096</c:v>
                </c:pt>
                <c:pt idx="3391">
                  <c:v>5.6736871581107096</c:v>
                </c:pt>
                <c:pt idx="3392">
                  <c:v>5.6736871581107096</c:v>
                </c:pt>
                <c:pt idx="3393">
                  <c:v>5.6736871581107096</c:v>
                </c:pt>
                <c:pt idx="3394">
                  <c:v>5.6736871581107096</c:v>
                </c:pt>
                <c:pt idx="3395">
                  <c:v>5.6736871581107096</c:v>
                </c:pt>
                <c:pt idx="3396">
                  <c:v>5.6736871581107096</c:v>
                </c:pt>
                <c:pt idx="3397">
                  <c:v>5.6736871581107096</c:v>
                </c:pt>
                <c:pt idx="3398">
                  <c:v>5.6736871581107096</c:v>
                </c:pt>
                <c:pt idx="3399">
                  <c:v>5.6736871581107096</c:v>
                </c:pt>
                <c:pt idx="3400">
                  <c:v>5.6736871581107096</c:v>
                </c:pt>
                <c:pt idx="3401">
                  <c:v>5.6736871581107096</c:v>
                </c:pt>
                <c:pt idx="3402">
                  <c:v>5.6736871581107096</c:v>
                </c:pt>
                <c:pt idx="3403">
                  <c:v>5.6736871581107096</c:v>
                </c:pt>
                <c:pt idx="3404">
                  <c:v>5.6736871581107096</c:v>
                </c:pt>
                <c:pt idx="3405">
                  <c:v>5.6736871581107096</c:v>
                </c:pt>
                <c:pt idx="3406">
                  <c:v>5.6736871581107096</c:v>
                </c:pt>
                <c:pt idx="3407">
                  <c:v>5.6736871581107096</c:v>
                </c:pt>
                <c:pt idx="3408">
                  <c:v>5.6736871581107096</c:v>
                </c:pt>
                <c:pt idx="3409">
                  <c:v>5.6736871581107096</c:v>
                </c:pt>
                <c:pt idx="3410">
                  <c:v>5.6736871581107096</c:v>
                </c:pt>
                <c:pt idx="3411">
                  <c:v>5.6736871581107096</c:v>
                </c:pt>
                <c:pt idx="3412">
                  <c:v>5.6736871581107096</c:v>
                </c:pt>
                <c:pt idx="3413">
                  <c:v>5.6736871581107096</c:v>
                </c:pt>
                <c:pt idx="3414">
                  <c:v>5.6736871581107096</c:v>
                </c:pt>
                <c:pt idx="3415">
                  <c:v>5.6736871581107096</c:v>
                </c:pt>
                <c:pt idx="3416">
                  <c:v>5.6736871581107096</c:v>
                </c:pt>
                <c:pt idx="3417">
                  <c:v>5.6736871581107096</c:v>
                </c:pt>
                <c:pt idx="3418">
                  <c:v>5.6736871581107096</c:v>
                </c:pt>
                <c:pt idx="3419">
                  <c:v>5.6736871581107096</c:v>
                </c:pt>
                <c:pt idx="3420">
                  <c:v>5.6736871581107096</c:v>
                </c:pt>
                <c:pt idx="3421">
                  <c:v>5.6736871581107096</c:v>
                </c:pt>
                <c:pt idx="3422">
                  <c:v>5.6736871581107096</c:v>
                </c:pt>
                <c:pt idx="3423">
                  <c:v>5.6736871581107096</c:v>
                </c:pt>
                <c:pt idx="3424">
                  <c:v>5.6736871581107096</c:v>
                </c:pt>
                <c:pt idx="3425">
                  <c:v>5.6736871581107096</c:v>
                </c:pt>
                <c:pt idx="3426">
                  <c:v>5.6736871581107096</c:v>
                </c:pt>
                <c:pt idx="3427">
                  <c:v>5.6736871581107096</c:v>
                </c:pt>
                <c:pt idx="3428">
                  <c:v>5.6736871581107096</c:v>
                </c:pt>
                <c:pt idx="3429">
                  <c:v>5.6736871581107096</c:v>
                </c:pt>
                <c:pt idx="3430">
                  <c:v>5.6736871581107096</c:v>
                </c:pt>
                <c:pt idx="3431">
                  <c:v>5.6736871581107096</c:v>
                </c:pt>
                <c:pt idx="3432">
                  <c:v>5.6736871581107096</c:v>
                </c:pt>
                <c:pt idx="3433">
                  <c:v>5.6736871581107096</c:v>
                </c:pt>
                <c:pt idx="3434">
                  <c:v>5.6736871581107096</c:v>
                </c:pt>
                <c:pt idx="3435">
                  <c:v>5.6736871581107096</c:v>
                </c:pt>
                <c:pt idx="3436">
                  <c:v>5.6736871581107096</c:v>
                </c:pt>
                <c:pt idx="3437">
                  <c:v>5.6736871581107096</c:v>
                </c:pt>
                <c:pt idx="3438">
                  <c:v>5.6736871581107096</c:v>
                </c:pt>
                <c:pt idx="3439">
                  <c:v>5.6736871581107096</c:v>
                </c:pt>
                <c:pt idx="3440">
                  <c:v>5.6736871581107096</c:v>
                </c:pt>
                <c:pt idx="3441">
                  <c:v>5.6736871581107096</c:v>
                </c:pt>
                <c:pt idx="3442">
                  <c:v>5.6736871581107096</c:v>
                </c:pt>
                <c:pt idx="3443">
                  <c:v>5.6736871581107096</c:v>
                </c:pt>
                <c:pt idx="3444">
                  <c:v>5.6736871581107096</c:v>
                </c:pt>
                <c:pt idx="3445">
                  <c:v>5.6736871581107096</c:v>
                </c:pt>
                <c:pt idx="3446">
                  <c:v>5.6736871581107096</c:v>
                </c:pt>
                <c:pt idx="3447">
                  <c:v>5.6736871581107096</c:v>
                </c:pt>
                <c:pt idx="3448">
                  <c:v>5.6736871581107096</c:v>
                </c:pt>
                <c:pt idx="3449">
                  <c:v>5.6736871581107096</c:v>
                </c:pt>
                <c:pt idx="3450">
                  <c:v>5.6736871581107096</c:v>
                </c:pt>
                <c:pt idx="3451">
                  <c:v>5.6736871581107096</c:v>
                </c:pt>
                <c:pt idx="3452">
                  <c:v>5.6736871581107096</c:v>
                </c:pt>
                <c:pt idx="3453">
                  <c:v>5.6736871581107096</c:v>
                </c:pt>
                <c:pt idx="3454">
                  <c:v>5.6736871581107096</c:v>
                </c:pt>
                <c:pt idx="3455">
                  <c:v>5.6736871581107096</c:v>
                </c:pt>
                <c:pt idx="3456">
                  <c:v>5.6736871581107096</c:v>
                </c:pt>
                <c:pt idx="3457">
                  <c:v>5.6736871581107096</c:v>
                </c:pt>
                <c:pt idx="3458">
                  <c:v>5.6736871581107096</c:v>
                </c:pt>
                <c:pt idx="3459">
                  <c:v>5.6736871581107096</c:v>
                </c:pt>
                <c:pt idx="3460">
                  <c:v>5.6736871581107096</c:v>
                </c:pt>
                <c:pt idx="3461">
                  <c:v>5.6736871581107096</c:v>
                </c:pt>
                <c:pt idx="3462">
                  <c:v>5.6736871581107096</c:v>
                </c:pt>
                <c:pt idx="3463">
                  <c:v>5.6736871581107096</c:v>
                </c:pt>
                <c:pt idx="3464">
                  <c:v>5.6736871581107096</c:v>
                </c:pt>
                <c:pt idx="3465">
                  <c:v>5.6736871581107096</c:v>
                </c:pt>
                <c:pt idx="3466">
                  <c:v>5.6736871581107096</c:v>
                </c:pt>
                <c:pt idx="3467">
                  <c:v>5.6736871581107096</c:v>
                </c:pt>
                <c:pt idx="3468">
                  <c:v>5.6736871581107096</c:v>
                </c:pt>
                <c:pt idx="3469">
                  <c:v>5.6736871581107096</c:v>
                </c:pt>
                <c:pt idx="3470">
                  <c:v>5.6736871581107096</c:v>
                </c:pt>
                <c:pt idx="3471">
                  <c:v>5.6736871581107096</c:v>
                </c:pt>
                <c:pt idx="3472">
                  <c:v>5.6736871581107096</c:v>
                </c:pt>
                <c:pt idx="3473">
                  <c:v>5.6736871581107096</c:v>
                </c:pt>
                <c:pt idx="3474">
                  <c:v>5.6736871581107096</c:v>
                </c:pt>
                <c:pt idx="3475">
                  <c:v>5.6736871581107096</c:v>
                </c:pt>
                <c:pt idx="3476">
                  <c:v>5.6736871581107096</c:v>
                </c:pt>
                <c:pt idx="3477">
                  <c:v>5.6736871581107096</c:v>
                </c:pt>
                <c:pt idx="3478">
                  <c:v>5.6736871581107096</c:v>
                </c:pt>
                <c:pt idx="3479">
                  <c:v>5.6736871581107096</c:v>
                </c:pt>
                <c:pt idx="3480">
                  <c:v>5.6736871581107096</c:v>
                </c:pt>
                <c:pt idx="3481">
                  <c:v>5.6736871581107096</c:v>
                </c:pt>
                <c:pt idx="3482">
                  <c:v>5.6736871581107096</c:v>
                </c:pt>
                <c:pt idx="3483">
                  <c:v>5.6736871581107096</c:v>
                </c:pt>
                <c:pt idx="3484">
                  <c:v>5.6736871581107096</c:v>
                </c:pt>
                <c:pt idx="3485">
                  <c:v>5.6736871581107096</c:v>
                </c:pt>
                <c:pt idx="3486">
                  <c:v>5.6736871581107096</c:v>
                </c:pt>
                <c:pt idx="3487">
                  <c:v>5.6736871581107096</c:v>
                </c:pt>
                <c:pt idx="3488">
                  <c:v>5.6736871581107096</c:v>
                </c:pt>
                <c:pt idx="3489">
                  <c:v>5.6736871581107096</c:v>
                </c:pt>
                <c:pt idx="3490">
                  <c:v>5.6736871581107096</c:v>
                </c:pt>
                <c:pt idx="3491">
                  <c:v>5.6736871581107096</c:v>
                </c:pt>
                <c:pt idx="3492">
                  <c:v>5.6736871581107096</c:v>
                </c:pt>
                <c:pt idx="3493">
                  <c:v>5.6736871581107096</c:v>
                </c:pt>
                <c:pt idx="3494">
                  <c:v>5.6736871581107096</c:v>
                </c:pt>
                <c:pt idx="3495">
                  <c:v>5.6736871581107096</c:v>
                </c:pt>
                <c:pt idx="3496">
                  <c:v>5.6736871581107096</c:v>
                </c:pt>
                <c:pt idx="3497">
                  <c:v>5.6736871581107096</c:v>
                </c:pt>
                <c:pt idx="3498">
                  <c:v>5.6736871581107096</c:v>
                </c:pt>
                <c:pt idx="3499">
                  <c:v>5.6736871581107096</c:v>
                </c:pt>
                <c:pt idx="3500">
                  <c:v>5.6736871581107096</c:v>
                </c:pt>
                <c:pt idx="3501">
                  <c:v>5.6736871581107096</c:v>
                </c:pt>
                <c:pt idx="3502">
                  <c:v>5.6736871581107096</c:v>
                </c:pt>
                <c:pt idx="3503">
                  <c:v>5.6736871581107096</c:v>
                </c:pt>
                <c:pt idx="3504">
                  <c:v>5.6736871581107096</c:v>
                </c:pt>
                <c:pt idx="3505">
                  <c:v>5.6736871581107096</c:v>
                </c:pt>
                <c:pt idx="3506">
                  <c:v>5.6736871581107096</c:v>
                </c:pt>
                <c:pt idx="3507">
                  <c:v>5.6736871581107096</c:v>
                </c:pt>
                <c:pt idx="3508">
                  <c:v>5.6736871581107096</c:v>
                </c:pt>
                <c:pt idx="3509">
                  <c:v>5.6736871581107096</c:v>
                </c:pt>
                <c:pt idx="3510">
                  <c:v>5.6736871581107096</c:v>
                </c:pt>
                <c:pt idx="3511">
                  <c:v>5.6736871581107096</c:v>
                </c:pt>
                <c:pt idx="3512">
                  <c:v>5.6736871581107096</c:v>
                </c:pt>
                <c:pt idx="3513">
                  <c:v>5.6736871581107096</c:v>
                </c:pt>
                <c:pt idx="3514">
                  <c:v>5.6736871581107096</c:v>
                </c:pt>
                <c:pt idx="3515">
                  <c:v>5.6736871581107096</c:v>
                </c:pt>
                <c:pt idx="3516">
                  <c:v>5.6736871581107096</c:v>
                </c:pt>
                <c:pt idx="3517">
                  <c:v>5.6736871581107096</c:v>
                </c:pt>
                <c:pt idx="3518">
                  <c:v>5.6736871581107096</c:v>
                </c:pt>
                <c:pt idx="3519">
                  <c:v>5.6736871581107096</c:v>
                </c:pt>
                <c:pt idx="3520">
                  <c:v>5.6736871581107096</c:v>
                </c:pt>
                <c:pt idx="3521">
                  <c:v>5.6736871581107096</c:v>
                </c:pt>
                <c:pt idx="3522">
                  <c:v>5.6736871581107096</c:v>
                </c:pt>
                <c:pt idx="3523">
                  <c:v>5.6736871581107096</c:v>
                </c:pt>
                <c:pt idx="3524">
                  <c:v>5.6736871581107096</c:v>
                </c:pt>
                <c:pt idx="3525">
                  <c:v>5.6736871581107096</c:v>
                </c:pt>
                <c:pt idx="3526">
                  <c:v>5.6736871581107096</c:v>
                </c:pt>
                <c:pt idx="3527">
                  <c:v>5.6736871581107096</c:v>
                </c:pt>
                <c:pt idx="3528">
                  <c:v>5.6736871581107096</c:v>
                </c:pt>
                <c:pt idx="3529">
                  <c:v>5.6736871581107096</c:v>
                </c:pt>
                <c:pt idx="3530">
                  <c:v>5.6736871581107096</c:v>
                </c:pt>
                <c:pt idx="3531">
                  <c:v>5.6736871581107096</c:v>
                </c:pt>
                <c:pt idx="3532">
                  <c:v>5.6736871581107096</c:v>
                </c:pt>
                <c:pt idx="3533">
                  <c:v>5.6736871581107096</c:v>
                </c:pt>
                <c:pt idx="3534">
                  <c:v>5.6736871581107096</c:v>
                </c:pt>
                <c:pt idx="3535">
                  <c:v>5.6736871581107096</c:v>
                </c:pt>
                <c:pt idx="3536">
                  <c:v>5.6736871581107096</c:v>
                </c:pt>
                <c:pt idx="3537">
                  <c:v>5.6736871581107096</c:v>
                </c:pt>
                <c:pt idx="3538">
                  <c:v>5.6736871581107096</c:v>
                </c:pt>
                <c:pt idx="3539">
                  <c:v>5.6736871581107096</c:v>
                </c:pt>
                <c:pt idx="3540">
                  <c:v>5.6736871581107096</c:v>
                </c:pt>
                <c:pt idx="3541">
                  <c:v>5.6736871581107096</c:v>
                </c:pt>
                <c:pt idx="3542">
                  <c:v>5.6736871581107096</c:v>
                </c:pt>
                <c:pt idx="3543">
                  <c:v>5.6736871581107096</c:v>
                </c:pt>
                <c:pt idx="3544">
                  <c:v>5.6736871581107096</c:v>
                </c:pt>
                <c:pt idx="3545">
                  <c:v>5.6736871581107096</c:v>
                </c:pt>
                <c:pt idx="3546">
                  <c:v>5.6736871581107096</c:v>
                </c:pt>
                <c:pt idx="3547">
                  <c:v>5.6736871581107096</c:v>
                </c:pt>
                <c:pt idx="3548">
                  <c:v>5.6736871581107096</c:v>
                </c:pt>
                <c:pt idx="3549">
                  <c:v>5.6736871581107096</c:v>
                </c:pt>
                <c:pt idx="3550">
                  <c:v>5.6736871581107096</c:v>
                </c:pt>
                <c:pt idx="3551">
                  <c:v>5.6736871581107096</c:v>
                </c:pt>
                <c:pt idx="3552">
                  <c:v>5.6736871581107096</c:v>
                </c:pt>
                <c:pt idx="3553">
                  <c:v>5.6736871581107096</c:v>
                </c:pt>
                <c:pt idx="3554">
                  <c:v>5.6736871581107096</c:v>
                </c:pt>
                <c:pt idx="3555">
                  <c:v>5.6736871581107096</c:v>
                </c:pt>
                <c:pt idx="3556">
                  <c:v>5.6736871581107096</c:v>
                </c:pt>
                <c:pt idx="3557">
                  <c:v>5.6736871581107096</c:v>
                </c:pt>
                <c:pt idx="3558">
                  <c:v>5.6736871581107096</c:v>
                </c:pt>
                <c:pt idx="3559">
                  <c:v>5.6736871581107096</c:v>
                </c:pt>
                <c:pt idx="3560">
                  <c:v>5.6736871581107096</c:v>
                </c:pt>
                <c:pt idx="3561">
                  <c:v>5.6736871581107096</c:v>
                </c:pt>
                <c:pt idx="3562">
                  <c:v>5.6736871581107096</c:v>
                </c:pt>
                <c:pt idx="3563">
                  <c:v>5.6736871581107096</c:v>
                </c:pt>
                <c:pt idx="3564">
                  <c:v>5.6736871581107096</c:v>
                </c:pt>
                <c:pt idx="3565">
                  <c:v>5.6736871581107096</c:v>
                </c:pt>
                <c:pt idx="3566">
                  <c:v>5.6736871581107096</c:v>
                </c:pt>
                <c:pt idx="3567">
                  <c:v>5.6736871581107096</c:v>
                </c:pt>
                <c:pt idx="3568">
                  <c:v>5.6736871581107096</c:v>
                </c:pt>
                <c:pt idx="3569">
                  <c:v>5.6736871581107096</c:v>
                </c:pt>
                <c:pt idx="3570">
                  <c:v>5.6736871581107096</c:v>
                </c:pt>
                <c:pt idx="3571">
                  <c:v>5.6736871581107096</c:v>
                </c:pt>
                <c:pt idx="3572">
                  <c:v>5.6736871581107096</c:v>
                </c:pt>
                <c:pt idx="3573">
                  <c:v>5.6736871581107096</c:v>
                </c:pt>
                <c:pt idx="3574">
                  <c:v>5.6736871581107096</c:v>
                </c:pt>
                <c:pt idx="3575">
                  <c:v>5.6736871581107096</c:v>
                </c:pt>
                <c:pt idx="3576">
                  <c:v>5.6736871581107096</c:v>
                </c:pt>
                <c:pt idx="3577">
                  <c:v>5.6736871581107096</c:v>
                </c:pt>
                <c:pt idx="3578">
                  <c:v>5.6736871581107096</c:v>
                </c:pt>
                <c:pt idx="3579">
                  <c:v>5.6736871581107096</c:v>
                </c:pt>
                <c:pt idx="3580">
                  <c:v>5.6736871581107096</c:v>
                </c:pt>
                <c:pt idx="3581">
                  <c:v>5.6736871581107096</c:v>
                </c:pt>
                <c:pt idx="3582">
                  <c:v>5.6736871581107096</c:v>
                </c:pt>
                <c:pt idx="3583">
                  <c:v>5.6736871581107096</c:v>
                </c:pt>
                <c:pt idx="3584">
                  <c:v>5.6736871581107096</c:v>
                </c:pt>
                <c:pt idx="3585">
                  <c:v>5.6736871581107096</c:v>
                </c:pt>
                <c:pt idx="3586">
                  <c:v>5.6736871581107096</c:v>
                </c:pt>
                <c:pt idx="3587">
                  <c:v>5.6736871581107096</c:v>
                </c:pt>
                <c:pt idx="3588">
                  <c:v>5.6736871581107096</c:v>
                </c:pt>
                <c:pt idx="3589">
                  <c:v>5.6736871581107096</c:v>
                </c:pt>
                <c:pt idx="3590">
                  <c:v>5.6736871581107096</c:v>
                </c:pt>
                <c:pt idx="3591">
                  <c:v>5.6736871581107096</c:v>
                </c:pt>
                <c:pt idx="3592">
                  <c:v>5.6736871581107096</c:v>
                </c:pt>
                <c:pt idx="3593">
                  <c:v>5.6736871581107096</c:v>
                </c:pt>
                <c:pt idx="3594">
                  <c:v>5.6736871581107096</c:v>
                </c:pt>
                <c:pt idx="3595">
                  <c:v>5.6736871581107096</c:v>
                </c:pt>
                <c:pt idx="3596">
                  <c:v>5.6736871581107096</c:v>
                </c:pt>
                <c:pt idx="3597">
                  <c:v>5.6736871581107096</c:v>
                </c:pt>
                <c:pt idx="3598">
                  <c:v>5.6736871581107096</c:v>
                </c:pt>
                <c:pt idx="3599">
                  <c:v>5.6736871581107096</c:v>
                </c:pt>
                <c:pt idx="3600">
                  <c:v>5.6736871581107096</c:v>
                </c:pt>
                <c:pt idx="3601">
                  <c:v>5.6736871581107096</c:v>
                </c:pt>
                <c:pt idx="3602">
                  <c:v>5.6736871581107096</c:v>
                </c:pt>
                <c:pt idx="3603">
                  <c:v>5.6736871581107096</c:v>
                </c:pt>
                <c:pt idx="3604">
                  <c:v>5.6736871581107096</c:v>
                </c:pt>
                <c:pt idx="3605">
                  <c:v>5.6736871581107096</c:v>
                </c:pt>
                <c:pt idx="3606">
                  <c:v>5.6736871581107096</c:v>
                </c:pt>
                <c:pt idx="3607">
                  <c:v>5.6736871581107096</c:v>
                </c:pt>
                <c:pt idx="3608">
                  <c:v>5.6736871581107096</c:v>
                </c:pt>
                <c:pt idx="3609">
                  <c:v>5.6736871581107096</c:v>
                </c:pt>
                <c:pt idx="3610">
                  <c:v>5.6736871581107096</c:v>
                </c:pt>
                <c:pt idx="3611">
                  <c:v>5.6736871581107096</c:v>
                </c:pt>
                <c:pt idx="3612">
                  <c:v>5.6736871581107096</c:v>
                </c:pt>
                <c:pt idx="3613">
                  <c:v>5.6736871581107096</c:v>
                </c:pt>
                <c:pt idx="3614">
                  <c:v>5.6736871581107096</c:v>
                </c:pt>
                <c:pt idx="3615">
                  <c:v>5.6736871581107096</c:v>
                </c:pt>
                <c:pt idx="3616">
                  <c:v>5.6736871581107096</c:v>
                </c:pt>
                <c:pt idx="3617">
                  <c:v>5.6736871581107096</c:v>
                </c:pt>
                <c:pt idx="3618">
                  <c:v>5.6736871581107096</c:v>
                </c:pt>
                <c:pt idx="3619">
                  <c:v>5.6736871581107096</c:v>
                </c:pt>
                <c:pt idx="3620">
                  <c:v>5.6736871581107096</c:v>
                </c:pt>
                <c:pt idx="3621">
                  <c:v>5.6736871581107096</c:v>
                </c:pt>
                <c:pt idx="3622">
                  <c:v>5.6736871581107096</c:v>
                </c:pt>
                <c:pt idx="3623">
                  <c:v>5.6736871581107096</c:v>
                </c:pt>
                <c:pt idx="3624">
                  <c:v>5.6736871581107096</c:v>
                </c:pt>
                <c:pt idx="3625">
                  <c:v>5.6736871581107096</c:v>
                </c:pt>
                <c:pt idx="3626">
                  <c:v>5.6736871581107096</c:v>
                </c:pt>
                <c:pt idx="3627">
                  <c:v>5.6736871581107096</c:v>
                </c:pt>
                <c:pt idx="3628">
                  <c:v>5.6736871581107096</c:v>
                </c:pt>
                <c:pt idx="3629">
                  <c:v>5.6736871581107096</c:v>
                </c:pt>
                <c:pt idx="3630">
                  <c:v>5.6736871581107096</c:v>
                </c:pt>
                <c:pt idx="3631">
                  <c:v>5.6736871581107096</c:v>
                </c:pt>
                <c:pt idx="3632">
                  <c:v>5.6736871581107096</c:v>
                </c:pt>
                <c:pt idx="3633">
                  <c:v>5.6736871581107096</c:v>
                </c:pt>
                <c:pt idx="3634">
                  <c:v>5.6736871581107096</c:v>
                </c:pt>
                <c:pt idx="3635">
                  <c:v>5.6736871581107096</c:v>
                </c:pt>
                <c:pt idx="3636">
                  <c:v>5.6736871581107096</c:v>
                </c:pt>
                <c:pt idx="3637">
                  <c:v>5.6736871581107096</c:v>
                </c:pt>
                <c:pt idx="3638">
                  <c:v>5.6736871581107096</c:v>
                </c:pt>
                <c:pt idx="3639">
                  <c:v>5.6736871581107096</c:v>
                </c:pt>
                <c:pt idx="3640">
                  <c:v>5.6736871581107096</c:v>
                </c:pt>
                <c:pt idx="3641">
                  <c:v>5.6736871581107096</c:v>
                </c:pt>
                <c:pt idx="3642">
                  <c:v>5.6736871581107096</c:v>
                </c:pt>
                <c:pt idx="3643">
                  <c:v>5.6736871581107096</c:v>
                </c:pt>
                <c:pt idx="3644">
                  <c:v>5.6736871581107096</c:v>
                </c:pt>
                <c:pt idx="3645">
                  <c:v>5.6736871581107096</c:v>
                </c:pt>
                <c:pt idx="3646">
                  <c:v>5.6736871581107096</c:v>
                </c:pt>
                <c:pt idx="3647">
                  <c:v>5.6736871581107096</c:v>
                </c:pt>
                <c:pt idx="3648">
                  <c:v>5.6736871581107096</c:v>
                </c:pt>
                <c:pt idx="3649">
                  <c:v>5.6736871581107096</c:v>
                </c:pt>
                <c:pt idx="3650">
                  <c:v>5.6736871581107096</c:v>
                </c:pt>
                <c:pt idx="3651">
                  <c:v>5.6736871581107096</c:v>
                </c:pt>
                <c:pt idx="3652">
                  <c:v>5.6736871581107096</c:v>
                </c:pt>
              </c:numCache>
            </c:numRef>
          </c:val>
          <c:smooth val="0"/>
          <c:extLst>
            <c:ext xmlns:c16="http://schemas.microsoft.com/office/drawing/2014/chart" uri="{C3380CC4-5D6E-409C-BE32-E72D297353CC}">
              <c16:uniqueId val="{00000005-9C68-4374-B712-338EA68AFC5A}"/>
            </c:ext>
          </c:extLst>
        </c:ser>
        <c:ser>
          <c:idx val="7"/>
          <c:order val="6"/>
          <c:tx>
            <c:strRef>
              <c:f>'Price-to-sales multiple'!$I$7</c:f>
              <c:strCache>
                <c:ptCount val="1"/>
                <c:pt idx="0">
                  <c:v>2025-YTD median TTM P/S multiple</c:v>
                </c:pt>
              </c:strCache>
            </c:strRef>
          </c:tx>
          <c:spPr>
            <a:ln w="31750">
              <a:prstDash val="sysDash"/>
            </a:ln>
          </c:spPr>
          <c:marker>
            <c:symbol val="none"/>
          </c:marker>
          <c:dPt>
            <c:idx val="3776"/>
            <c:bubble3D val="0"/>
            <c:extLst>
              <c:ext xmlns:c16="http://schemas.microsoft.com/office/drawing/2014/chart" uri="{C3380CC4-5D6E-409C-BE32-E72D297353CC}">
                <c16:uniqueId val="{00000006-9C68-4374-B712-338EA68AFC5A}"/>
              </c:ext>
            </c:extLst>
          </c:dPt>
          <c:cat>
            <c:numRef>
              <c:f>'Price-to-sales multiple'!$B$1289:$B$5396</c:f>
              <c:numCache>
                <c:formatCode>m/d/yyyy</c:formatCode>
                <c:ptCount val="4108"/>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pt idx="314">
                  <c:v>42319</c:v>
                </c:pt>
                <c:pt idx="315">
                  <c:v>42320</c:v>
                </c:pt>
                <c:pt idx="316">
                  <c:v>42321</c:v>
                </c:pt>
                <c:pt idx="317">
                  <c:v>42322</c:v>
                </c:pt>
                <c:pt idx="318">
                  <c:v>42323</c:v>
                </c:pt>
                <c:pt idx="319">
                  <c:v>42324</c:v>
                </c:pt>
                <c:pt idx="320">
                  <c:v>42325</c:v>
                </c:pt>
                <c:pt idx="321">
                  <c:v>42326</c:v>
                </c:pt>
                <c:pt idx="322">
                  <c:v>42327</c:v>
                </c:pt>
                <c:pt idx="323">
                  <c:v>42328</c:v>
                </c:pt>
                <c:pt idx="324">
                  <c:v>42329</c:v>
                </c:pt>
                <c:pt idx="325">
                  <c:v>42330</c:v>
                </c:pt>
                <c:pt idx="326">
                  <c:v>42331</c:v>
                </c:pt>
                <c:pt idx="327">
                  <c:v>42332</c:v>
                </c:pt>
                <c:pt idx="328">
                  <c:v>42333</c:v>
                </c:pt>
                <c:pt idx="329">
                  <c:v>42334</c:v>
                </c:pt>
                <c:pt idx="330">
                  <c:v>42335</c:v>
                </c:pt>
                <c:pt idx="331">
                  <c:v>42336</c:v>
                </c:pt>
                <c:pt idx="332">
                  <c:v>42337</c:v>
                </c:pt>
                <c:pt idx="333">
                  <c:v>42338</c:v>
                </c:pt>
                <c:pt idx="334">
                  <c:v>42339</c:v>
                </c:pt>
                <c:pt idx="335">
                  <c:v>42340</c:v>
                </c:pt>
                <c:pt idx="336">
                  <c:v>42341</c:v>
                </c:pt>
                <c:pt idx="337">
                  <c:v>42342</c:v>
                </c:pt>
                <c:pt idx="338">
                  <c:v>42343</c:v>
                </c:pt>
                <c:pt idx="339">
                  <c:v>42344</c:v>
                </c:pt>
                <c:pt idx="340">
                  <c:v>42345</c:v>
                </c:pt>
                <c:pt idx="341">
                  <c:v>42346</c:v>
                </c:pt>
                <c:pt idx="342">
                  <c:v>42347</c:v>
                </c:pt>
                <c:pt idx="343">
                  <c:v>42348</c:v>
                </c:pt>
                <c:pt idx="344">
                  <c:v>42349</c:v>
                </c:pt>
                <c:pt idx="345">
                  <c:v>42350</c:v>
                </c:pt>
                <c:pt idx="346">
                  <c:v>42351</c:v>
                </c:pt>
                <c:pt idx="347">
                  <c:v>42352</c:v>
                </c:pt>
                <c:pt idx="348">
                  <c:v>42353</c:v>
                </c:pt>
                <c:pt idx="349">
                  <c:v>42354</c:v>
                </c:pt>
                <c:pt idx="350">
                  <c:v>42355</c:v>
                </c:pt>
                <c:pt idx="351">
                  <c:v>42356</c:v>
                </c:pt>
                <c:pt idx="352">
                  <c:v>42357</c:v>
                </c:pt>
                <c:pt idx="353">
                  <c:v>42358</c:v>
                </c:pt>
                <c:pt idx="354">
                  <c:v>42359</c:v>
                </c:pt>
                <c:pt idx="355">
                  <c:v>42360</c:v>
                </c:pt>
                <c:pt idx="356">
                  <c:v>42361</c:v>
                </c:pt>
                <c:pt idx="357">
                  <c:v>42362</c:v>
                </c:pt>
                <c:pt idx="358">
                  <c:v>42363</c:v>
                </c:pt>
                <c:pt idx="359">
                  <c:v>42364</c:v>
                </c:pt>
                <c:pt idx="360">
                  <c:v>42365</c:v>
                </c:pt>
                <c:pt idx="361">
                  <c:v>42366</c:v>
                </c:pt>
                <c:pt idx="362">
                  <c:v>42367</c:v>
                </c:pt>
                <c:pt idx="363">
                  <c:v>42368</c:v>
                </c:pt>
                <c:pt idx="364">
                  <c:v>42369</c:v>
                </c:pt>
                <c:pt idx="365">
                  <c:v>42370</c:v>
                </c:pt>
                <c:pt idx="366">
                  <c:v>42371</c:v>
                </c:pt>
                <c:pt idx="367">
                  <c:v>42372</c:v>
                </c:pt>
                <c:pt idx="368">
                  <c:v>42373</c:v>
                </c:pt>
                <c:pt idx="369">
                  <c:v>42374</c:v>
                </c:pt>
                <c:pt idx="370">
                  <c:v>42375</c:v>
                </c:pt>
                <c:pt idx="371">
                  <c:v>42376</c:v>
                </c:pt>
                <c:pt idx="372">
                  <c:v>42377</c:v>
                </c:pt>
                <c:pt idx="373">
                  <c:v>42378</c:v>
                </c:pt>
                <c:pt idx="374">
                  <c:v>42379</c:v>
                </c:pt>
                <c:pt idx="375">
                  <c:v>42380</c:v>
                </c:pt>
                <c:pt idx="376">
                  <c:v>42381</c:v>
                </c:pt>
                <c:pt idx="377">
                  <c:v>42382</c:v>
                </c:pt>
                <c:pt idx="378">
                  <c:v>42383</c:v>
                </c:pt>
                <c:pt idx="379">
                  <c:v>42384</c:v>
                </c:pt>
                <c:pt idx="380">
                  <c:v>42385</c:v>
                </c:pt>
                <c:pt idx="381">
                  <c:v>42386</c:v>
                </c:pt>
                <c:pt idx="382">
                  <c:v>42387</c:v>
                </c:pt>
                <c:pt idx="383">
                  <c:v>42388</c:v>
                </c:pt>
                <c:pt idx="384">
                  <c:v>42389</c:v>
                </c:pt>
                <c:pt idx="385">
                  <c:v>42390</c:v>
                </c:pt>
                <c:pt idx="386">
                  <c:v>42391</c:v>
                </c:pt>
                <c:pt idx="387">
                  <c:v>42392</c:v>
                </c:pt>
                <c:pt idx="388">
                  <c:v>42393</c:v>
                </c:pt>
                <c:pt idx="389">
                  <c:v>42394</c:v>
                </c:pt>
                <c:pt idx="390">
                  <c:v>42395</c:v>
                </c:pt>
                <c:pt idx="391">
                  <c:v>42396</c:v>
                </c:pt>
                <c:pt idx="392">
                  <c:v>42397</c:v>
                </c:pt>
                <c:pt idx="393">
                  <c:v>42398</c:v>
                </c:pt>
                <c:pt idx="394">
                  <c:v>42399</c:v>
                </c:pt>
                <c:pt idx="395">
                  <c:v>42400</c:v>
                </c:pt>
                <c:pt idx="396">
                  <c:v>42401</c:v>
                </c:pt>
                <c:pt idx="397">
                  <c:v>42402</c:v>
                </c:pt>
                <c:pt idx="398">
                  <c:v>42403</c:v>
                </c:pt>
                <c:pt idx="399">
                  <c:v>42404</c:v>
                </c:pt>
                <c:pt idx="400">
                  <c:v>42405</c:v>
                </c:pt>
                <c:pt idx="401">
                  <c:v>42406</c:v>
                </c:pt>
                <c:pt idx="402">
                  <c:v>42407</c:v>
                </c:pt>
                <c:pt idx="403">
                  <c:v>42408</c:v>
                </c:pt>
                <c:pt idx="404">
                  <c:v>42409</c:v>
                </c:pt>
                <c:pt idx="405">
                  <c:v>42410</c:v>
                </c:pt>
                <c:pt idx="406">
                  <c:v>42411</c:v>
                </c:pt>
                <c:pt idx="407">
                  <c:v>42412</c:v>
                </c:pt>
                <c:pt idx="408">
                  <c:v>42413</c:v>
                </c:pt>
                <c:pt idx="409">
                  <c:v>42414</c:v>
                </c:pt>
                <c:pt idx="410">
                  <c:v>42415</c:v>
                </c:pt>
                <c:pt idx="411">
                  <c:v>42416</c:v>
                </c:pt>
                <c:pt idx="412">
                  <c:v>42417</c:v>
                </c:pt>
                <c:pt idx="413">
                  <c:v>42418</c:v>
                </c:pt>
                <c:pt idx="414">
                  <c:v>42419</c:v>
                </c:pt>
                <c:pt idx="415">
                  <c:v>42420</c:v>
                </c:pt>
                <c:pt idx="416">
                  <c:v>42421</c:v>
                </c:pt>
                <c:pt idx="417">
                  <c:v>42422</c:v>
                </c:pt>
                <c:pt idx="418">
                  <c:v>42423</c:v>
                </c:pt>
                <c:pt idx="419">
                  <c:v>42424</c:v>
                </c:pt>
                <c:pt idx="420">
                  <c:v>42425</c:v>
                </c:pt>
                <c:pt idx="421">
                  <c:v>42426</c:v>
                </c:pt>
                <c:pt idx="422">
                  <c:v>42427</c:v>
                </c:pt>
                <c:pt idx="423">
                  <c:v>42428</c:v>
                </c:pt>
                <c:pt idx="424">
                  <c:v>42429</c:v>
                </c:pt>
                <c:pt idx="425">
                  <c:v>42430</c:v>
                </c:pt>
                <c:pt idx="426">
                  <c:v>42431</c:v>
                </c:pt>
                <c:pt idx="427">
                  <c:v>42432</c:v>
                </c:pt>
                <c:pt idx="428">
                  <c:v>42433</c:v>
                </c:pt>
                <c:pt idx="429">
                  <c:v>42434</c:v>
                </c:pt>
                <c:pt idx="430">
                  <c:v>42435</c:v>
                </c:pt>
                <c:pt idx="431">
                  <c:v>42436</c:v>
                </c:pt>
                <c:pt idx="432">
                  <c:v>42437</c:v>
                </c:pt>
                <c:pt idx="433">
                  <c:v>42438</c:v>
                </c:pt>
                <c:pt idx="434">
                  <c:v>42439</c:v>
                </c:pt>
                <c:pt idx="435">
                  <c:v>42440</c:v>
                </c:pt>
                <c:pt idx="436">
                  <c:v>42441</c:v>
                </c:pt>
                <c:pt idx="437">
                  <c:v>42442</c:v>
                </c:pt>
                <c:pt idx="438">
                  <c:v>42443</c:v>
                </c:pt>
                <c:pt idx="439">
                  <c:v>42444</c:v>
                </c:pt>
                <c:pt idx="440">
                  <c:v>42445</c:v>
                </c:pt>
                <c:pt idx="441">
                  <c:v>42446</c:v>
                </c:pt>
                <c:pt idx="442">
                  <c:v>42447</c:v>
                </c:pt>
                <c:pt idx="443">
                  <c:v>42448</c:v>
                </c:pt>
                <c:pt idx="444">
                  <c:v>42449</c:v>
                </c:pt>
                <c:pt idx="445">
                  <c:v>42450</c:v>
                </c:pt>
                <c:pt idx="446">
                  <c:v>42451</c:v>
                </c:pt>
                <c:pt idx="447">
                  <c:v>42452</c:v>
                </c:pt>
                <c:pt idx="448">
                  <c:v>42453</c:v>
                </c:pt>
                <c:pt idx="449">
                  <c:v>42454</c:v>
                </c:pt>
                <c:pt idx="450">
                  <c:v>42455</c:v>
                </c:pt>
                <c:pt idx="451">
                  <c:v>42456</c:v>
                </c:pt>
                <c:pt idx="452">
                  <c:v>42457</c:v>
                </c:pt>
                <c:pt idx="453">
                  <c:v>42458</c:v>
                </c:pt>
                <c:pt idx="454">
                  <c:v>42459</c:v>
                </c:pt>
                <c:pt idx="455">
                  <c:v>42460</c:v>
                </c:pt>
                <c:pt idx="456">
                  <c:v>42461</c:v>
                </c:pt>
                <c:pt idx="457">
                  <c:v>42462</c:v>
                </c:pt>
                <c:pt idx="458">
                  <c:v>42463</c:v>
                </c:pt>
                <c:pt idx="459">
                  <c:v>42464</c:v>
                </c:pt>
                <c:pt idx="460">
                  <c:v>42465</c:v>
                </c:pt>
                <c:pt idx="461">
                  <c:v>42466</c:v>
                </c:pt>
                <c:pt idx="462">
                  <c:v>42467</c:v>
                </c:pt>
                <c:pt idx="463">
                  <c:v>42468</c:v>
                </c:pt>
                <c:pt idx="464">
                  <c:v>42469</c:v>
                </c:pt>
                <c:pt idx="465">
                  <c:v>42470</c:v>
                </c:pt>
                <c:pt idx="466">
                  <c:v>42471</c:v>
                </c:pt>
                <c:pt idx="467">
                  <c:v>42472</c:v>
                </c:pt>
                <c:pt idx="468">
                  <c:v>42473</c:v>
                </c:pt>
                <c:pt idx="469">
                  <c:v>42474</c:v>
                </c:pt>
                <c:pt idx="470">
                  <c:v>42475</c:v>
                </c:pt>
                <c:pt idx="471">
                  <c:v>42476</c:v>
                </c:pt>
                <c:pt idx="472">
                  <c:v>42477</c:v>
                </c:pt>
                <c:pt idx="473">
                  <c:v>42478</c:v>
                </c:pt>
                <c:pt idx="474">
                  <c:v>42479</c:v>
                </c:pt>
                <c:pt idx="475">
                  <c:v>42480</c:v>
                </c:pt>
                <c:pt idx="476">
                  <c:v>42481</c:v>
                </c:pt>
                <c:pt idx="477">
                  <c:v>42482</c:v>
                </c:pt>
                <c:pt idx="478">
                  <c:v>42483</c:v>
                </c:pt>
                <c:pt idx="479">
                  <c:v>42484</c:v>
                </c:pt>
                <c:pt idx="480">
                  <c:v>42485</c:v>
                </c:pt>
                <c:pt idx="481">
                  <c:v>42486</c:v>
                </c:pt>
                <c:pt idx="482">
                  <c:v>42487</c:v>
                </c:pt>
                <c:pt idx="483">
                  <c:v>42488</c:v>
                </c:pt>
                <c:pt idx="484">
                  <c:v>42489</c:v>
                </c:pt>
                <c:pt idx="485">
                  <c:v>42490</c:v>
                </c:pt>
                <c:pt idx="486">
                  <c:v>42491</c:v>
                </c:pt>
                <c:pt idx="487">
                  <c:v>42492</c:v>
                </c:pt>
                <c:pt idx="488">
                  <c:v>42493</c:v>
                </c:pt>
                <c:pt idx="489">
                  <c:v>42494</c:v>
                </c:pt>
                <c:pt idx="490">
                  <c:v>42495</c:v>
                </c:pt>
                <c:pt idx="491">
                  <c:v>42496</c:v>
                </c:pt>
                <c:pt idx="492">
                  <c:v>42497</c:v>
                </c:pt>
                <c:pt idx="493">
                  <c:v>42498</c:v>
                </c:pt>
                <c:pt idx="494">
                  <c:v>42499</c:v>
                </c:pt>
                <c:pt idx="495">
                  <c:v>42500</c:v>
                </c:pt>
                <c:pt idx="496">
                  <c:v>42501</c:v>
                </c:pt>
                <c:pt idx="497">
                  <c:v>42502</c:v>
                </c:pt>
                <c:pt idx="498">
                  <c:v>42503</c:v>
                </c:pt>
                <c:pt idx="499">
                  <c:v>42504</c:v>
                </c:pt>
                <c:pt idx="500">
                  <c:v>42505</c:v>
                </c:pt>
                <c:pt idx="501">
                  <c:v>42506</c:v>
                </c:pt>
                <c:pt idx="502">
                  <c:v>42507</c:v>
                </c:pt>
                <c:pt idx="503">
                  <c:v>42508</c:v>
                </c:pt>
                <c:pt idx="504">
                  <c:v>42509</c:v>
                </c:pt>
                <c:pt idx="505">
                  <c:v>42510</c:v>
                </c:pt>
                <c:pt idx="506">
                  <c:v>42511</c:v>
                </c:pt>
                <c:pt idx="507">
                  <c:v>42512</c:v>
                </c:pt>
                <c:pt idx="508">
                  <c:v>42513</c:v>
                </c:pt>
                <c:pt idx="509">
                  <c:v>42514</c:v>
                </c:pt>
                <c:pt idx="510">
                  <c:v>42515</c:v>
                </c:pt>
                <c:pt idx="511">
                  <c:v>42516</c:v>
                </c:pt>
                <c:pt idx="512">
                  <c:v>42517</c:v>
                </c:pt>
                <c:pt idx="513">
                  <c:v>42518</c:v>
                </c:pt>
                <c:pt idx="514">
                  <c:v>42519</c:v>
                </c:pt>
                <c:pt idx="515">
                  <c:v>42520</c:v>
                </c:pt>
                <c:pt idx="516">
                  <c:v>42521</c:v>
                </c:pt>
                <c:pt idx="517">
                  <c:v>42522</c:v>
                </c:pt>
                <c:pt idx="518">
                  <c:v>42523</c:v>
                </c:pt>
                <c:pt idx="519">
                  <c:v>42524</c:v>
                </c:pt>
                <c:pt idx="520">
                  <c:v>42525</c:v>
                </c:pt>
                <c:pt idx="521">
                  <c:v>42526</c:v>
                </c:pt>
                <c:pt idx="522">
                  <c:v>42527</c:v>
                </c:pt>
                <c:pt idx="523">
                  <c:v>42528</c:v>
                </c:pt>
                <c:pt idx="524">
                  <c:v>42529</c:v>
                </c:pt>
                <c:pt idx="525">
                  <c:v>42530</c:v>
                </c:pt>
                <c:pt idx="526">
                  <c:v>42531</c:v>
                </c:pt>
                <c:pt idx="527">
                  <c:v>42532</c:v>
                </c:pt>
                <c:pt idx="528">
                  <c:v>42533</c:v>
                </c:pt>
                <c:pt idx="529">
                  <c:v>42534</c:v>
                </c:pt>
                <c:pt idx="530">
                  <c:v>42535</c:v>
                </c:pt>
                <c:pt idx="531">
                  <c:v>42536</c:v>
                </c:pt>
                <c:pt idx="532">
                  <c:v>42537</c:v>
                </c:pt>
                <c:pt idx="533">
                  <c:v>42538</c:v>
                </c:pt>
                <c:pt idx="534">
                  <c:v>42539</c:v>
                </c:pt>
                <c:pt idx="535">
                  <c:v>42540</c:v>
                </c:pt>
                <c:pt idx="536">
                  <c:v>42541</c:v>
                </c:pt>
                <c:pt idx="537">
                  <c:v>42542</c:v>
                </c:pt>
                <c:pt idx="538">
                  <c:v>42543</c:v>
                </c:pt>
                <c:pt idx="539">
                  <c:v>42544</c:v>
                </c:pt>
                <c:pt idx="540">
                  <c:v>42545</c:v>
                </c:pt>
                <c:pt idx="541">
                  <c:v>42546</c:v>
                </c:pt>
                <c:pt idx="542">
                  <c:v>42547</c:v>
                </c:pt>
                <c:pt idx="543">
                  <c:v>42548</c:v>
                </c:pt>
                <c:pt idx="544">
                  <c:v>42549</c:v>
                </c:pt>
                <c:pt idx="545">
                  <c:v>42550</c:v>
                </c:pt>
                <c:pt idx="546">
                  <c:v>42551</c:v>
                </c:pt>
                <c:pt idx="547">
                  <c:v>42552</c:v>
                </c:pt>
                <c:pt idx="548">
                  <c:v>42553</c:v>
                </c:pt>
                <c:pt idx="549">
                  <c:v>42554</c:v>
                </c:pt>
                <c:pt idx="550">
                  <c:v>42555</c:v>
                </c:pt>
                <c:pt idx="551">
                  <c:v>42556</c:v>
                </c:pt>
                <c:pt idx="552">
                  <c:v>42557</c:v>
                </c:pt>
                <c:pt idx="553">
                  <c:v>42558</c:v>
                </c:pt>
                <c:pt idx="554">
                  <c:v>42559</c:v>
                </c:pt>
                <c:pt idx="555">
                  <c:v>42560</c:v>
                </c:pt>
                <c:pt idx="556">
                  <c:v>42561</c:v>
                </c:pt>
                <c:pt idx="557">
                  <c:v>42562</c:v>
                </c:pt>
                <c:pt idx="558">
                  <c:v>42563</c:v>
                </c:pt>
                <c:pt idx="559">
                  <c:v>42564</c:v>
                </c:pt>
                <c:pt idx="560">
                  <c:v>42565</c:v>
                </c:pt>
                <c:pt idx="561">
                  <c:v>42566</c:v>
                </c:pt>
                <c:pt idx="562">
                  <c:v>42567</c:v>
                </c:pt>
                <c:pt idx="563">
                  <c:v>42568</c:v>
                </c:pt>
                <c:pt idx="564">
                  <c:v>42569</c:v>
                </c:pt>
                <c:pt idx="565">
                  <c:v>42570</c:v>
                </c:pt>
                <c:pt idx="566">
                  <c:v>42571</c:v>
                </c:pt>
                <c:pt idx="567">
                  <c:v>42572</c:v>
                </c:pt>
                <c:pt idx="568">
                  <c:v>42573</c:v>
                </c:pt>
                <c:pt idx="569">
                  <c:v>42574</c:v>
                </c:pt>
                <c:pt idx="570">
                  <c:v>42575</c:v>
                </c:pt>
                <c:pt idx="571">
                  <c:v>42576</c:v>
                </c:pt>
                <c:pt idx="572">
                  <c:v>42577</c:v>
                </c:pt>
                <c:pt idx="573">
                  <c:v>42578</c:v>
                </c:pt>
                <c:pt idx="574">
                  <c:v>42579</c:v>
                </c:pt>
                <c:pt idx="575">
                  <c:v>42580</c:v>
                </c:pt>
                <c:pt idx="576">
                  <c:v>42581</c:v>
                </c:pt>
                <c:pt idx="577">
                  <c:v>42582</c:v>
                </c:pt>
                <c:pt idx="578">
                  <c:v>42583</c:v>
                </c:pt>
                <c:pt idx="579">
                  <c:v>42584</c:v>
                </c:pt>
                <c:pt idx="580">
                  <c:v>42585</c:v>
                </c:pt>
                <c:pt idx="581">
                  <c:v>42586</c:v>
                </c:pt>
                <c:pt idx="582">
                  <c:v>42587</c:v>
                </c:pt>
                <c:pt idx="583">
                  <c:v>42588</c:v>
                </c:pt>
                <c:pt idx="584">
                  <c:v>42589</c:v>
                </c:pt>
                <c:pt idx="585">
                  <c:v>42590</c:v>
                </c:pt>
                <c:pt idx="586">
                  <c:v>42591</c:v>
                </c:pt>
                <c:pt idx="587">
                  <c:v>42592</c:v>
                </c:pt>
                <c:pt idx="588">
                  <c:v>42593</c:v>
                </c:pt>
                <c:pt idx="589">
                  <c:v>42594</c:v>
                </c:pt>
                <c:pt idx="590">
                  <c:v>42595</c:v>
                </c:pt>
                <c:pt idx="591">
                  <c:v>42596</c:v>
                </c:pt>
                <c:pt idx="592">
                  <c:v>42597</c:v>
                </c:pt>
                <c:pt idx="593">
                  <c:v>42598</c:v>
                </c:pt>
                <c:pt idx="594">
                  <c:v>42599</c:v>
                </c:pt>
                <c:pt idx="595">
                  <c:v>42600</c:v>
                </c:pt>
                <c:pt idx="596">
                  <c:v>42601</c:v>
                </c:pt>
                <c:pt idx="597">
                  <c:v>42602</c:v>
                </c:pt>
                <c:pt idx="598">
                  <c:v>42603</c:v>
                </c:pt>
                <c:pt idx="599">
                  <c:v>42604</c:v>
                </c:pt>
                <c:pt idx="600">
                  <c:v>42605</c:v>
                </c:pt>
                <c:pt idx="601">
                  <c:v>42606</c:v>
                </c:pt>
                <c:pt idx="602">
                  <c:v>42607</c:v>
                </c:pt>
                <c:pt idx="603">
                  <c:v>42608</c:v>
                </c:pt>
                <c:pt idx="604">
                  <c:v>42609</c:v>
                </c:pt>
                <c:pt idx="605">
                  <c:v>42610</c:v>
                </c:pt>
                <c:pt idx="606">
                  <c:v>42611</c:v>
                </c:pt>
                <c:pt idx="607">
                  <c:v>42612</c:v>
                </c:pt>
                <c:pt idx="608">
                  <c:v>42613</c:v>
                </c:pt>
                <c:pt idx="609">
                  <c:v>42614</c:v>
                </c:pt>
                <c:pt idx="610">
                  <c:v>42615</c:v>
                </c:pt>
                <c:pt idx="611">
                  <c:v>42616</c:v>
                </c:pt>
                <c:pt idx="612">
                  <c:v>42617</c:v>
                </c:pt>
                <c:pt idx="613">
                  <c:v>42618</c:v>
                </c:pt>
                <c:pt idx="614">
                  <c:v>42619</c:v>
                </c:pt>
                <c:pt idx="615">
                  <c:v>42620</c:v>
                </c:pt>
                <c:pt idx="616">
                  <c:v>42621</c:v>
                </c:pt>
                <c:pt idx="617">
                  <c:v>42622</c:v>
                </c:pt>
                <c:pt idx="618">
                  <c:v>42623</c:v>
                </c:pt>
                <c:pt idx="619">
                  <c:v>42624</c:v>
                </c:pt>
                <c:pt idx="620">
                  <c:v>42625</c:v>
                </c:pt>
                <c:pt idx="621">
                  <c:v>42626</c:v>
                </c:pt>
                <c:pt idx="622">
                  <c:v>42627</c:v>
                </c:pt>
                <c:pt idx="623">
                  <c:v>42628</c:v>
                </c:pt>
                <c:pt idx="624">
                  <c:v>42629</c:v>
                </c:pt>
                <c:pt idx="625">
                  <c:v>42630</c:v>
                </c:pt>
                <c:pt idx="626">
                  <c:v>42631</c:v>
                </c:pt>
                <c:pt idx="627">
                  <c:v>42632</c:v>
                </c:pt>
                <c:pt idx="628">
                  <c:v>42633</c:v>
                </c:pt>
                <c:pt idx="629">
                  <c:v>42634</c:v>
                </c:pt>
                <c:pt idx="630">
                  <c:v>42635</c:v>
                </c:pt>
                <c:pt idx="631">
                  <c:v>42636</c:v>
                </c:pt>
                <c:pt idx="632">
                  <c:v>42637</c:v>
                </c:pt>
                <c:pt idx="633">
                  <c:v>42638</c:v>
                </c:pt>
                <c:pt idx="634">
                  <c:v>42639</c:v>
                </c:pt>
                <c:pt idx="635">
                  <c:v>42640</c:v>
                </c:pt>
                <c:pt idx="636">
                  <c:v>42641</c:v>
                </c:pt>
                <c:pt idx="637">
                  <c:v>42642</c:v>
                </c:pt>
                <c:pt idx="638">
                  <c:v>42643</c:v>
                </c:pt>
                <c:pt idx="639">
                  <c:v>42644</c:v>
                </c:pt>
                <c:pt idx="640">
                  <c:v>42645</c:v>
                </c:pt>
                <c:pt idx="641">
                  <c:v>42646</c:v>
                </c:pt>
                <c:pt idx="642">
                  <c:v>42647</c:v>
                </c:pt>
                <c:pt idx="643">
                  <c:v>42648</c:v>
                </c:pt>
                <c:pt idx="644">
                  <c:v>42649</c:v>
                </c:pt>
                <c:pt idx="645">
                  <c:v>42650</c:v>
                </c:pt>
                <c:pt idx="646">
                  <c:v>42651</c:v>
                </c:pt>
                <c:pt idx="647">
                  <c:v>42652</c:v>
                </c:pt>
                <c:pt idx="648">
                  <c:v>42653</c:v>
                </c:pt>
                <c:pt idx="649">
                  <c:v>42654</c:v>
                </c:pt>
                <c:pt idx="650">
                  <c:v>42655</c:v>
                </c:pt>
                <c:pt idx="651">
                  <c:v>42656</c:v>
                </c:pt>
                <c:pt idx="652">
                  <c:v>42657</c:v>
                </c:pt>
                <c:pt idx="653">
                  <c:v>42658</c:v>
                </c:pt>
                <c:pt idx="654">
                  <c:v>42659</c:v>
                </c:pt>
                <c:pt idx="655">
                  <c:v>42660</c:v>
                </c:pt>
                <c:pt idx="656">
                  <c:v>42661</c:v>
                </c:pt>
                <c:pt idx="657">
                  <c:v>42662</c:v>
                </c:pt>
                <c:pt idx="658">
                  <c:v>42663</c:v>
                </c:pt>
                <c:pt idx="659">
                  <c:v>42664</c:v>
                </c:pt>
                <c:pt idx="660">
                  <c:v>42665</c:v>
                </c:pt>
                <c:pt idx="661">
                  <c:v>42666</c:v>
                </c:pt>
                <c:pt idx="662">
                  <c:v>42667</c:v>
                </c:pt>
                <c:pt idx="663">
                  <c:v>42668</c:v>
                </c:pt>
                <c:pt idx="664">
                  <c:v>42669</c:v>
                </c:pt>
                <c:pt idx="665">
                  <c:v>42670</c:v>
                </c:pt>
                <c:pt idx="666">
                  <c:v>42671</c:v>
                </c:pt>
                <c:pt idx="667">
                  <c:v>42672</c:v>
                </c:pt>
                <c:pt idx="668">
                  <c:v>42673</c:v>
                </c:pt>
                <c:pt idx="669">
                  <c:v>42674</c:v>
                </c:pt>
                <c:pt idx="670">
                  <c:v>42675</c:v>
                </c:pt>
                <c:pt idx="671">
                  <c:v>42676</c:v>
                </c:pt>
                <c:pt idx="672">
                  <c:v>42677</c:v>
                </c:pt>
                <c:pt idx="673">
                  <c:v>42678</c:v>
                </c:pt>
                <c:pt idx="674">
                  <c:v>42679</c:v>
                </c:pt>
                <c:pt idx="675">
                  <c:v>42680</c:v>
                </c:pt>
                <c:pt idx="676">
                  <c:v>42681</c:v>
                </c:pt>
                <c:pt idx="677">
                  <c:v>42682</c:v>
                </c:pt>
                <c:pt idx="678">
                  <c:v>42683</c:v>
                </c:pt>
                <c:pt idx="679">
                  <c:v>42684</c:v>
                </c:pt>
                <c:pt idx="680">
                  <c:v>42685</c:v>
                </c:pt>
                <c:pt idx="681">
                  <c:v>42686</c:v>
                </c:pt>
                <c:pt idx="682">
                  <c:v>42687</c:v>
                </c:pt>
                <c:pt idx="683">
                  <c:v>42688</c:v>
                </c:pt>
                <c:pt idx="684">
                  <c:v>42689</c:v>
                </c:pt>
                <c:pt idx="685">
                  <c:v>42690</c:v>
                </c:pt>
                <c:pt idx="686">
                  <c:v>42691</c:v>
                </c:pt>
                <c:pt idx="687">
                  <c:v>42692</c:v>
                </c:pt>
                <c:pt idx="688">
                  <c:v>42693</c:v>
                </c:pt>
                <c:pt idx="689">
                  <c:v>42694</c:v>
                </c:pt>
                <c:pt idx="690">
                  <c:v>42695</c:v>
                </c:pt>
                <c:pt idx="691">
                  <c:v>42696</c:v>
                </c:pt>
                <c:pt idx="692">
                  <c:v>42697</c:v>
                </c:pt>
                <c:pt idx="693">
                  <c:v>42698</c:v>
                </c:pt>
                <c:pt idx="694">
                  <c:v>42699</c:v>
                </c:pt>
                <c:pt idx="695">
                  <c:v>42700</c:v>
                </c:pt>
                <c:pt idx="696">
                  <c:v>42701</c:v>
                </c:pt>
                <c:pt idx="697">
                  <c:v>42702</c:v>
                </c:pt>
                <c:pt idx="698">
                  <c:v>42703</c:v>
                </c:pt>
                <c:pt idx="699">
                  <c:v>42704</c:v>
                </c:pt>
                <c:pt idx="700">
                  <c:v>42705</c:v>
                </c:pt>
                <c:pt idx="701">
                  <c:v>42706</c:v>
                </c:pt>
                <c:pt idx="702">
                  <c:v>42707</c:v>
                </c:pt>
                <c:pt idx="703">
                  <c:v>42708</c:v>
                </c:pt>
                <c:pt idx="704">
                  <c:v>42709</c:v>
                </c:pt>
                <c:pt idx="705">
                  <c:v>42710</c:v>
                </c:pt>
                <c:pt idx="706">
                  <c:v>42711</c:v>
                </c:pt>
                <c:pt idx="707">
                  <c:v>42712</c:v>
                </c:pt>
                <c:pt idx="708">
                  <c:v>42713</c:v>
                </c:pt>
                <c:pt idx="709">
                  <c:v>42714</c:v>
                </c:pt>
                <c:pt idx="710">
                  <c:v>42715</c:v>
                </c:pt>
                <c:pt idx="711">
                  <c:v>42716</c:v>
                </c:pt>
                <c:pt idx="712">
                  <c:v>42717</c:v>
                </c:pt>
                <c:pt idx="713">
                  <c:v>42718</c:v>
                </c:pt>
                <c:pt idx="714">
                  <c:v>42719</c:v>
                </c:pt>
                <c:pt idx="715">
                  <c:v>42720</c:v>
                </c:pt>
                <c:pt idx="716">
                  <c:v>42721</c:v>
                </c:pt>
                <c:pt idx="717">
                  <c:v>42722</c:v>
                </c:pt>
                <c:pt idx="718">
                  <c:v>42723</c:v>
                </c:pt>
                <c:pt idx="719">
                  <c:v>42724</c:v>
                </c:pt>
                <c:pt idx="720">
                  <c:v>42725</c:v>
                </c:pt>
                <c:pt idx="721">
                  <c:v>42726</c:v>
                </c:pt>
                <c:pt idx="722">
                  <c:v>42727</c:v>
                </c:pt>
                <c:pt idx="723">
                  <c:v>42728</c:v>
                </c:pt>
                <c:pt idx="724">
                  <c:v>42729</c:v>
                </c:pt>
                <c:pt idx="725">
                  <c:v>42730</c:v>
                </c:pt>
                <c:pt idx="726">
                  <c:v>42731</c:v>
                </c:pt>
                <c:pt idx="727">
                  <c:v>42732</c:v>
                </c:pt>
                <c:pt idx="728">
                  <c:v>42733</c:v>
                </c:pt>
                <c:pt idx="729">
                  <c:v>42734</c:v>
                </c:pt>
                <c:pt idx="730">
                  <c:v>42735</c:v>
                </c:pt>
                <c:pt idx="731">
                  <c:v>42736</c:v>
                </c:pt>
                <c:pt idx="732">
                  <c:v>42737</c:v>
                </c:pt>
                <c:pt idx="733">
                  <c:v>42738</c:v>
                </c:pt>
                <c:pt idx="734">
                  <c:v>42739</c:v>
                </c:pt>
                <c:pt idx="735">
                  <c:v>42740</c:v>
                </c:pt>
                <c:pt idx="736">
                  <c:v>42741</c:v>
                </c:pt>
                <c:pt idx="737">
                  <c:v>42742</c:v>
                </c:pt>
                <c:pt idx="738">
                  <c:v>42743</c:v>
                </c:pt>
                <c:pt idx="739">
                  <c:v>42744</c:v>
                </c:pt>
                <c:pt idx="740">
                  <c:v>42745</c:v>
                </c:pt>
                <c:pt idx="741">
                  <c:v>42746</c:v>
                </c:pt>
                <c:pt idx="742">
                  <c:v>42747</c:v>
                </c:pt>
                <c:pt idx="743">
                  <c:v>42748</c:v>
                </c:pt>
                <c:pt idx="744">
                  <c:v>42749</c:v>
                </c:pt>
                <c:pt idx="745">
                  <c:v>42750</c:v>
                </c:pt>
                <c:pt idx="746">
                  <c:v>42751</c:v>
                </c:pt>
                <c:pt idx="747">
                  <c:v>42752</c:v>
                </c:pt>
                <c:pt idx="748">
                  <c:v>42753</c:v>
                </c:pt>
                <c:pt idx="749">
                  <c:v>42754</c:v>
                </c:pt>
                <c:pt idx="750">
                  <c:v>42755</c:v>
                </c:pt>
                <c:pt idx="751">
                  <c:v>42756</c:v>
                </c:pt>
                <c:pt idx="752">
                  <c:v>42757</c:v>
                </c:pt>
                <c:pt idx="753">
                  <c:v>42758</c:v>
                </c:pt>
                <c:pt idx="754">
                  <c:v>42759</c:v>
                </c:pt>
                <c:pt idx="755">
                  <c:v>42760</c:v>
                </c:pt>
                <c:pt idx="756">
                  <c:v>42761</c:v>
                </c:pt>
                <c:pt idx="757">
                  <c:v>42762</c:v>
                </c:pt>
                <c:pt idx="758">
                  <c:v>42763</c:v>
                </c:pt>
                <c:pt idx="759">
                  <c:v>42764</c:v>
                </c:pt>
                <c:pt idx="760">
                  <c:v>42765</c:v>
                </c:pt>
                <c:pt idx="761">
                  <c:v>42766</c:v>
                </c:pt>
                <c:pt idx="762">
                  <c:v>42767</c:v>
                </c:pt>
                <c:pt idx="763">
                  <c:v>42768</c:v>
                </c:pt>
                <c:pt idx="764">
                  <c:v>42769</c:v>
                </c:pt>
                <c:pt idx="765">
                  <c:v>42770</c:v>
                </c:pt>
                <c:pt idx="766">
                  <c:v>42771</c:v>
                </c:pt>
                <c:pt idx="767">
                  <c:v>42772</c:v>
                </c:pt>
                <c:pt idx="768">
                  <c:v>42773</c:v>
                </c:pt>
                <c:pt idx="769">
                  <c:v>42774</c:v>
                </c:pt>
                <c:pt idx="770">
                  <c:v>42775</c:v>
                </c:pt>
                <c:pt idx="771">
                  <c:v>42776</c:v>
                </c:pt>
                <c:pt idx="772">
                  <c:v>42777</c:v>
                </c:pt>
                <c:pt idx="773">
                  <c:v>42778</c:v>
                </c:pt>
                <c:pt idx="774">
                  <c:v>42779</c:v>
                </c:pt>
                <c:pt idx="775">
                  <c:v>42780</c:v>
                </c:pt>
                <c:pt idx="776">
                  <c:v>42781</c:v>
                </c:pt>
                <c:pt idx="777">
                  <c:v>42782</c:v>
                </c:pt>
                <c:pt idx="778">
                  <c:v>42783</c:v>
                </c:pt>
                <c:pt idx="779">
                  <c:v>42784</c:v>
                </c:pt>
                <c:pt idx="780">
                  <c:v>42785</c:v>
                </c:pt>
                <c:pt idx="781">
                  <c:v>42786</c:v>
                </c:pt>
                <c:pt idx="782">
                  <c:v>42787</c:v>
                </c:pt>
                <c:pt idx="783">
                  <c:v>42788</c:v>
                </c:pt>
                <c:pt idx="784">
                  <c:v>42789</c:v>
                </c:pt>
                <c:pt idx="785">
                  <c:v>42790</c:v>
                </c:pt>
                <c:pt idx="786">
                  <c:v>42791</c:v>
                </c:pt>
                <c:pt idx="787">
                  <c:v>42792</c:v>
                </c:pt>
                <c:pt idx="788">
                  <c:v>42793</c:v>
                </c:pt>
                <c:pt idx="789">
                  <c:v>42794</c:v>
                </c:pt>
                <c:pt idx="790">
                  <c:v>42795</c:v>
                </c:pt>
                <c:pt idx="791">
                  <c:v>42796</c:v>
                </c:pt>
                <c:pt idx="792">
                  <c:v>42797</c:v>
                </c:pt>
                <c:pt idx="793">
                  <c:v>42798</c:v>
                </c:pt>
                <c:pt idx="794">
                  <c:v>42799</c:v>
                </c:pt>
                <c:pt idx="795">
                  <c:v>42800</c:v>
                </c:pt>
                <c:pt idx="796">
                  <c:v>42801</c:v>
                </c:pt>
                <c:pt idx="797">
                  <c:v>42802</c:v>
                </c:pt>
                <c:pt idx="798">
                  <c:v>42803</c:v>
                </c:pt>
                <c:pt idx="799">
                  <c:v>42804</c:v>
                </c:pt>
                <c:pt idx="800">
                  <c:v>42805</c:v>
                </c:pt>
                <c:pt idx="801">
                  <c:v>42806</c:v>
                </c:pt>
                <c:pt idx="802">
                  <c:v>42807</c:v>
                </c:pt>
                <c:pt idx="803">
                  <c:v>42808</c:v>
                </c:pt>
                <c:pt idx="804">
                  <c:v>42809</c:v>
                </c:pt>
                <c:pt idx="805">
                  <c:v>42810</c:v>
                </c:pt>
                <c:pt idx="806">
                  <c:v>42811</c:v>
                </c:pt>
                <c:pt idx="807">
                  <c:v>42812</c:v>
                </c:pt>
                <c:pt idx="808">
                  <c:v>42813</c:v>
                </c:pt>
                <c:pt idx="809">
                  <c:v>42814</c:v>
                </c:pt>
                <c:pt idx="810">
                  <c:v>42815</c:v>
                </c:pt>
                <c:pt idx="811">
                  <c:v>42816</c:v>
                </c:pt>
                <c:pt idx="812">
                  <c:v>42817</c:v>
                </c:pt>
                <c:pt idx="813">
                  <c:v>42818</c:v>
                </c:pt>
                <c:pt idx="814">
                  <c:v>42819</c:v>
                </c:pt>
                <c:pt idx="815">
                  <c:v>42820</c:v>
                </c:pt>
                <c:pt idx="816">
                  <c:v>42821</c:v>
                </c:pt>
                <c:pt idx="817">
                  <c:v>42822</c:v>
                </c:pt>
                <c:pt idx="818">
                  <c:v>42823</c:v>
                </c:pt>
                <c:pt idx="819">
                  <c:v>42824</c:v>
                </c:pt>
                <c:pt idx="820">
                  <c:v>42825</c:v>
                </c:pt>
                <c:pt idx="821">
                  <c:v>42826</c:v>
                </c:pt>
                <c:pt idx="822">
                  <c:v>42827</c:v>
                </c:pt>
                <c:pt idx="823">
                  <c:v>42828</c:v>
                </c:pt>
                <c:pt idx="824">
                  <c:v>42829</c:v>
                </c:pt>
                <c:pt idx="825">
                  <c:v>42830</c:v>
                </c:pt>
                <c:pt idx="826">
                  <c:v>42831</c:v>
                </c:pt>
                <c:pt idx="827">
                  <c:v>42832</c:v>
                </c:pt>
                <c:pt idx="828">
                  <c:v>42833</c:v>
                </c:pt>
                <c:pt idx="829">
                  <c:v>42834</c:v>
                </c:pt>
                <c:pt idx="830">
                  <c:v>42835</c:v>
                </c:pt>
                <c:pt idx="831">
                  <c:v>42836</c:v>
                </c:pt>
                <c:pt idx="832">
                  <c:v>42837</c:v>
                </c:pt>
                <c:pt idx="833">
                  <c:v>42838</c:v>
                </c:pt>
                <c:pt idx="834">
                  <c:v>42839</c:v>
                </c:pt>
                <c:pt idx="835">
                  <c:v>42840</c:v>
                </c:pt>
                <c:pt idx="836">
                  <c:v>42841</c:v>
                </c:pt>
                <c:pt idx="837">
                  <c:v>42842</c:v>
                </c:pt>
                <c:pt idx="838">
                  <c:v>42843</c:v>
                </c:pt>
                <c:pt idx="839">
                  <c:v>42844</c:v>
                </c:pt>
                <c:pt idx="840">
                  <c:v>42845</c:v>
                </c:pt>
                <c:pt idx="841">
                  <c:v>42846</c:v>
                </c:pt>
                <c:pt idx="842">
                  <c:v>42847</c:v>
                </c:pt>
                <c:pt idx="843">
                  <c:v>42848</c:v>
                </c:pt>
                <c:pt idx="844">
                  <c:v>42849</c:v>
                </c:pt>
                <c:pt idx="845">
                  <c:v>42850</c:v>
                </c:pt>
                <c:pt idx="846">
                  <c:v>42851</c:v>
                </c:pt>
                <c:pt idx="847">
                  <c:v>42852</c:v>
                </c:pt>
                <c:pt idx="848">
                  <c:v>42853</c:v>
                </c:pt>
                <c:pt idx="849">
                  <c:v>42854</c:v>
                </c:pt>
                <c:pt idx="850">
                  <c:v>42855</c:v>
                </c:pt>
                <c:pt idx="851">
                  <c:v>42856</c:v>
                </c:pt>
                <c:pt idx="852">
                  <c:v>42857</c:v>
                </c:pt>
                <c:pt idx="853">
                  <c:v>42858</c:v>
                </c:pt>
                <c:pt idx="854">
                  <c:v>42859</c:v>
                </c:pt>
                <c:pt idx="855">
                  <c:v>42860</c:v>
                </c:pt>
                <c:pt idx="856">
                  <c:v>42861</c:v>
                </c:pt>
                <c:pt idx="857">
                  <c:v>42862</c:v>
                </c:pt>
                <c:pt idx="858">
                  <c:v>42863</c:v>
                </c:pt>
                <c:pt idx="859">
                  <c:v>42864</c:v>
                </c:pt>
                <c:pt idx="860">
                  <c:v>42865</c:v>
                </c:pt>
                <c:pt idx="861">
                  <c:v>42866</c:v>
                </c:pt>
                <c:pt idx="862">
                  <c:v>42867</c:v>
                </c:pt>
                <c:pt idx="863">
                  <c:v>42868</c:v>
                </c:pt>
                <c:pt idx="864">
                  <c:v>42869</c:v>
                </c:pt>
                <c:pt idx="865">
                  <c:v>42870</c:v>
                </c:pt>
                <c:pt idx="866">
                  <c:v>42871</c:v>
                </c:pt>
                <c:pt idx="867">
                  <c:v>42872</c:v>
                </c:pt>
                <c:pt idx="868">
                  <c:v>42873</c:v>
                </c:pt>
                <c:pt idx="869">
                  <c:v>42874</c:v>
                </c:pt>
                <c:pt idx="870">
                  <c:v>42875</c:v>
                </c:pt>
                <c:pt idx="871">
                  <c:v>42876</c:v>
                </c:pt>
                <c:pt idx="872">
                  <c:v>42877</c:v>
                </c:pt>
                <c:pt idx="873">
                  <c:v>42878</c:v>
                </c:pt>
                <c:pt idx="874">
                  <c:v>42879</c:v>
                </c:pt>
                <c:pt idx="875">
                  <c:v>42880</c:v>
                </c:pt>
                <c:pt idx="876">
                  <c:v>42881</c:v>
                </c:pt>
                <c:pt idx="877">
                  <c:v>42882</c:v>
                </c:pt>
                <c:pt idx="878">
                  <c:v>42883</c:v>
                </c:pt>
                <c:pt idx="879">
                  <c:v>42884</c:v>
                </c:pt>
                <c:pt idx="880">
                  <c:v>42885</c:v>
                </c:pt>
                <c:pt idx="881">
                  <c:v>42886</c:v>
                </c:pt>
                <c:pt idx="882">
                  <c:v>42887</c:v>
                </c:pt>
                <c:pt idx="883">
                  <c:v>42888</c:v>
                </c:pt>
                <c:pt idx="884">
                  <c:v>42889</c:v>
                </c:pt>
                <c:pt idx="885">
                  <c:v>42890</c:v>
                </c:pt>
                <c:pt idx="886">
                  <c:v>42891</c:v>
                </c:pt>
                <c:pt idx="887">
                  <c:v>42892</c:v>
                </c:pt>
                <c:pt idx="888">
                  <c:v>42893</c:v>
                </c:pt>
                <c:pt idx="889">
                  <c:v>42894</c:v>
                </c:pt>
                <c:pt idx="890">
                  <c:v>42895</c:v>
                </c:pt>
                <c:pt idx="891">
                  <c:v>42896</c:v>
                </c:pt>
                <c:pt idx="892">
                  <c:v>42897</c:v>
                </c:pt>
                <c:pt idx="893">
                  <c:v>42898</c:v>
                </c:pt>
                <c:pt idx="894">
                  <c:v>42899</c:v>
                </c:pt>
                <c:pt idx="895">
                  <c:v>42900</c:v>
                </c:pt>
                <c:pt idx="896">
                  <c:v>42901</c:v>
                </c:pt>
                <c:pt idx="897">
                  <c:v>42902</c:v>
                </c:pt>
                <c:pt idx="898">
                  <c:v>42903</c:v>
                </c:pt>
                <c:pt idx="899">
                  <c:v>42904</c:v>
                </c:pt>
                <c:pt idx="900">
                  <c:v>42905</c:v>
                </c:pt>
                <c:pt idx="901">
                  <c:v>42906</c:v>
                </c:pt>
                <c:pt idx="902">
                  <c:v>42907</c:v>
                </c:pt>
                <c:pt idx="903">
                  <c:v>42908</c:v>
                </c:pt>
                <c:pt idx="904">
                  <c:v>42909</c:v>
                </c:pt>
                <c:pt idx="905">
                  <c:v>42910</c:v>
                </c:pt>
                <c:pt idx="906">
                  <c:v>42911</c:v>
                </c:pt>
                <c:pt idx="907">
                  <c:v>42912</c:v>
                </c:pt>
                <c:pt idx="908">
                  <c:v>42913</c:v>
                </c:pt>
                <c:pt idx="909">
                  <c:v>42914</c:v>
                </c:pt>
                <c:pt idx="910">
                  <c:v>42915</c:v>
                </c:pt>
                <c:pt idx="911">
                  <c:v>42916</c:v>
                </c:pt>
                <c:pt idx="912">
                  <c:v>42917</c:v>
                </c:pt>
                <c:pt idx="913">
                  <c:v>42918</c:v>
                </c:pt>
                <c:pt idx="914">
                  <c:v>42919</c:v>
                </c:pt>
                <c:pt idx="915">
                  <c:v>42920</c:v>
                </c:pt>
                <c:pt idx="916">
                  <c:v>42921</c:v>
                </c:pt>
                <c:pt idx="917">
                  <c:v>42922</c:v>
                </c:pt>
                <c:pt idx="918">
                  <c:v>42923</c:v>
                </c:pt>
                <c:pt idx="919">
                  <c:v>42924</c:v>
                </c:pt>
                <c:pt idx="920">
                  <c:v>42925</c:v>
                </c:pt>
                <c:pt idx="921">
                  <c:v>42926</c:v>
                </c:pt>
                <c:pt idx="922">
                  <c:v>42927</c:v>
                </c:pt>
                <c:pt idx="923">
                  <c:v>42928</c:v>
                </c:pt>
                <c:pt idx="924">
                  <c:v>42929</c:v>
                </c:pt>
                <c:pt idx="925">
                  <c:v>42930</c:v>
                </c:pt>
                <c:pt idx="926">
                  <c:v>42931</c:v>
                </c:pt>
                <c:pt idx="927">
                  <c:v>42932</c:v>
                </c:pt>
                <c:pt idx="928">
                  <c:v>42933</c:v>
                </c:pt>
                <c:pt idx="929">
                  <c:v>42934</c:v>
                </c:pt>
                <c:pt idx="930">
                  <c:v>42935</c:v>
                </c:pt>
                <c:pt idx="931">
                  <c:v>42936</c:v>
                </c:pt>
                <c:pt idx="932">
                  <c:v>42937</c:v>
                </c:pt>
                <c:pt idx="933">
                  <c:v>42938</c:v>
                </c:pt>
                <c:pt idx="934">
                  <c:v>42939</c:v>
                </c:pt>
                <c:pt idx="935">
                  <c:v>42940</c:v>
                </c:pt>
                <c:pt idx="936">
                  <c:v>42941</c:v>
                </c:pt>
                <c:pt idx="937">
                  <c:v>42942</c:v>
                </c:pt>
                <c:pt idx="938">
                  <c:v>42943</c:v>
                </c:pt>
                <c:pt idx="939">
                  <c:v>42944</c:v>
                </c:pt>
                <c:pt idx="940">
                  <c:v>42945</c:v>
                </c:pt>
                <c:pt idx="941">
                  <c:v>42946</c:v>
                </c:pt>
                <c:pt idx="942">
                  <c:v>42947</c:v>
                </c:pt>
                <c:pt idx="943">
                  <c:v>42948</c:v>
                </c:pt>
                <c:pt idx="944">
                  <c:v>42949</c:v>
                </c:pt>
                <c:pt idx="945">
                  <c:v>42950</c:v>
                </c:pt>
                <c:pt idx="946">
                  <c:v>42951</c:v>
                </c:pt>
                <c:pt idx="947">
                  <c:v>42952</c:v>
                </c:pt>
                <c:pt idx="948">
                  <c:v>42953</c:v>
                </c:pt>
                <c:pt idx="949">
                  <c:v>42954</c:v>
                </c:pt>
                <c:pt idx="950">
                  <c:v>42955</c:v>
                </c:pt>
                <c:pt idx="951">
                  <c:v>42956</c:v>
                </c:pt>
                <c:pt idx="952">
                  <c:v>42957</c:v>
                </c:pt>
                <c:pt idx="953">
                  <c:v>42958</c:v>
                </c:pt>
                <c:pt idx="954">
                  <c:v>42959</c:v>
                </c:pt>
                <c:pt idx="955">
                  <c:v>42960</c:v>
                </c:pt>
                <c:pt idx="956">
                  <c:v>42961</c:v>
                </c:pt>
                <c:pt idx="957">
                  <c:v>42962</c:v>
                </c:pt>
                <c:pt idx="958">
                  <c:v>42963</c:v>
                </c:pt>
                <c:pt idx="959">
                  <c:v>42964</c:v>
                </c:pt>
                <c:pt idx="960">
                  <c:v>42965</c:v>
                </c:pt>
                <c:pt idx="961">
                  <c:v>42966</c:v>
                </c:pt>
                <c:pt idx="962">
                  <c:v>42967</c:v>
                </c:pt>
                <c:pt idx="963">
                  <c:v>42968</c:v>
                </c:pt>
                <c:pt idx="964">
                  <c:v>42969</c:v>
                </c:pt>
                <c:pt idx="965">
                  <c:v>42970</c:v>
                </c:pt>
                <c:pt idx="966">
                  <c:v>42971</c:v>
                </c:pt>
                <c:pt idx="967">
                  <c:v>42972</c:v>
                </c:pt>
                <c:pt idx="968">
                  <c:v>42973</c:v>
                </c:pt>
                <c:pt idx="969">
                  <c:v>42974</c:v>
                </c:pt>
                <c:pt idx="970">
                  <c:v>42975</c:v>
                </c:pt>
                <c:pt idx="971">
                  <c:v>42976</c:v>
                </c:pt>
                <c:pt idx="972">
                  <c:v>42977</c:v>
                </c:pt>
                <c:pt idx="973">
                  <c:v>42978</c:v>
                </c:pt>
                <c:pt idx="974">
                  <c:v>42979</c:v>
                </c:pt>
                <c:pt idx="975">
                  <c:v>42980</c:v>
                </c:pt>
                <c:pt idx="976">
                  <c:v>42981</c:v>
                </c:pt>
                <c:pt idx="977">
                  <c:v>42982</c:v>
                </c:pt>
                <c:pt idx="978">
                  <c:v>42983</c:v>
                </c:pt>
                <c:pt idx="979">
                  <c:v>42984</c:v>
                </c:pt>
                <c:pt idx="980">
                  <c:v>42985</c:v>
                </c:pt>
                <c:pt idx="981">
                  <c:v>42986</c:v>
                </c:pt>
                <c:pt idx="982">
                  <c:v>42987</c:v>
                </c:pt>
                <c:pt idx="983">
                  <c:v>42988</c:v>
                </c:pt>
                <c:pt idx="984">
                  <c:v>42989</c:v>
                </c:pt>
                <c:pt idx="985">
                  <c:v>42990</c:v>
                </c:pt>
                <c:pt idx="986">
                  <c:v>42991</c:v>
                </c:pt>
                <c:pt idx="987">
                  <c:v>42992</c:v>
                </c:pt>
                <c:pt idx="988">
                  <c:v>42993</c:v>
                </c:pt>
                <c:pt idx="989">
                  <c:v>42994</c:v>
                </c:pt>
                <c:pt idx="990">
                  <c:v>42995</c:v>
                </c:pt>
                <c:pt idx="991">
                  <c:v>42996</c:v>
                </c:pt>
                <c:pt idx="992">
                  <c:v>42997</c:v>
                </c:pt>
                <c:pt idx="993">
                  <c:v>42998</c:v>
                </c:pt>
                <c:pt idx="994">
                  <c:v>42999</c:v>
                </c:pt>
                <c:pt idx="995">
                  <c:v>43000</c:v>
                </c:pt>
                <c:pt idx="996">
                  <c:v>43001</c:v>
                </c:pt>
                <c:pt idx="997">
                  <c:v>43002</c:v>
                </c:pt>
                <c:pt idx="998">
                  <c:v>43003</c:v>
                </c:pt>
                <c:pt idx="999">
                  <c:v>43004</c:v>
                </c:pt>
                <c:pt idx="1000">
                  <c:v>43005</c:v>
                </c:pt>
                <c:pt idx="1001">
                  <c:v>43006</c:v>
                </c:pt>
                <c:pt idx="1002">
                  <c:v>43007</c:v>
                </c:pt>
                <c:pt idx="1003">
                  <c:v>43008</c:v>
                </c:pt>
                <c:pt idx="1004">
                  <c:v>43009</c:v>
                </c:pt>
                <c:pt idx="1005">
                  <c:v>43010</c:v>
                </c:pt>
                <c:pt idx="1006">
                  <c:v>43011</c:v>
                </c:pt>
                <c:pt idx="1007">
                  <c:v>43012</c:v>
                </c:pt>
                <c:pt idx="1008">
                  <c:v>43013</c:v>
                </c:pt>
                <c:pt idx="1009">
                  <c:v>43014</c:v>
                </c:pt>
                <c:pt idx="1010">
                  <c:v>43015</c:v>
                </c:pt>
                <c:pt idx="1011">
                  <c:v>43016</c:v>
                </c:pt>
                <c:pt idx="1012">
                  <c:v>43017</c:v>
                </c:pt>
                <c:pt idx="1013">
                  <c:v>43018</c:v>
                </c:pt>
                <c:pt idx="1014">
                  <c:v>43019</c:v>
                </c:pt>
                <c:pt idx="1015">
                  <c:v>43020</c:v>
                </c:pt>
                <c:pt idx="1016">
                  <c:v>43021</c:v>
                </c:pt>
                <c:pt idx="1017">
                  <c:v>43022</c:v>
                </c:pt>
                <c:pt idx="1018">
                  <c:v>43023</c:v>
                </c:pt>
                <c:pt idx="1019">
                  <c:v>43024</c:v>
                </c:pt>
                <c:pt idx="1020">
                  <c:v>43025</c:v>
                </c:pt>
                <c:pt idx="1021">
                  <c:v>43026</c:v>
                </c:pt>
                <c:pt idx="1022">
                  <c:v>43027</c:v>
                </c:pt>
                <c:pt idx="1023">
                  <c:v>43028</c:v>
                </c:pt>
                <c:pt idx="1024">
                  <c:v>43029</c:v>
                </c:pt>
                <c:pt idx="1025">
                  <c:v>43030</c:v>
                </c:pt>
                <c:pt idx="1026">
                  <c:v>43031</c:v>
                </c:pt>
                <c:pt idx="1027">
                  <c:v>43032</c:v>
                </c:pt>
                <c:pt idx="1028">
                  <c:v>43033</c:v>
                </c:pt>
                <c:pt idx="1029">
                  <c:v>43034</c:v>
                </c:pt>
                <c:pt idx="1030">
                  <c:v>43035</c:v>
                </c:pt>
                <c:pt idx="1031">
                  <c:v>43036</c:v>
                </c:pt>
                <c:pt idx="1032">
                  <c:v>43037</c:v>
                </c:pt>
                <c:pt idx="1033">
                  <c:v>43038</c:v>
                </c:pt>
                <c:pt idx="1034">
                  <c:v>43039</c:v>
                </c:pt>
                <c:pt idx="1035">
                  <c:v>43040</c:v>
                </c:pt>
                <c:pt idx="1036">
                  <c:v>43041</c:v>
                </c:pt>
                <c:pt idx="1037">
                  <c:v>43042</c:v>
                </c:pt>
                <c:pt idx="1038">
                  <c:v>43043</c:v>
                </c:pt>
                <c:pt idx="1039">
                  <c:v>43044</c:v>
                </c:pt>
                <c:pt idx="1040">
                  <c:v>43045</c:v>
                </c:pt>
                <c:pt idx="1041">
                  <c:v>43046</c:v>
                </c:pt>
                <c:pt idx="1042">
                  <c:v>43047</c:v>
                </c:pt>
                <c:pt idx="1043">
                  <c:v>43048</c:v>
                </c:pt>
                <c:pt idx="1044">
                  <c:v>43049</c:v>
                </c:pt>
                <c:pt idx="1045">
                  <c:v>43050</c:v>
                </c:pt>
                <c:pt idx="1046">
                  <c:v>43051</c:v>
                </c:pt>
                <c:pt idx="1047">
                  <c:v>43052</c:v>
                </c:pt>
                <c:pt idx="1048">
                  <c:v>43053</c:v>
                </c:pt>
                <c:pt idx="1049">
                  <c:v>43054</c:v>
                </c:pt>
                <c:pt idx="1050">
                  <c:v>43055</c:v>
                </c:pt>
                <c:pt idx="1051">
                  <c:v>43056</c:v>
                </c:pt>
                <c:pt idx="1052">
                  <c:v>43057</c:v>
                </c:pt>
                <c:pt idx="1053">
                  <c:v>43058</c:v>
                </c:pt>
                <c:pt idx="1054">
                  <c:v>43059</c:v>
                </c:pt>
                <c:pt idx="1055">
                  <c:v>43060</c:v>
                </c:pt>
                <c:pt idx="1056">
                  <c:v>43061</c:v>
                </c:pt>
                <c:pt idx="1057">
                  <c:v>43062</c:v>
                </c:pt>
                <c:pt idx="1058">
                  <c:v>43063</c:v>
                </c:pt>
                <c:pt idx="1059">
                  <c:v>43064</c:v>
                </c:pt>
                <c:pt idx="1060">
                  <c:v>43065</c:v>
                </c:pt>
                <c:pt idx="1061">
                  <c:v>43066</c:v>
                </c:pt>
                <c:pt idx="1062">
                  <c:v>43067</c:v>
                </c:pt>
                <c:pt idx="1063">
                  <c:v>43068</c:v>
                </c:pt>
                <c:pt idx="1064">
                  <c:v>43069</c:v>
                </c:pt>
                <c:pt idx="1065">
                  <c:v>43070</c:v>
                </c:pt>
                <c:pt idx="1066">
                  <c:v>43071</c:v>
                </c:pt>
                <c:pt idx="1067">
                  <c:v>43072</c:v>
                </c:pt>
                <c:pt idx="1068">
                  <c:v>43073</c:v>
                </c:pt>
                <c:pt idx="1069">
                  <c:v>43074</c:v>
                </c:pt>
                <c:pt idx="1070">
                  <c:v>43075</c:v>
                </c:pt>
                <c:pt idx="1071">
                  <c:v>43076</c:v>
                </c:pt>
                <c:pt idx="1072">
                  <c:v>43077</c:v>
                </c:pt>
                <c:pt idx="1073">
                  <c:v>43078</c:v>
                </c:pt>
                <c:pt idx="1074">
                  <c:v>43079</c:v>
                </c:pt>
                <c:pt idx="1075">
                  <c:v>43080</c:v>
                </c:pt>
                <c:pt idx="1076">
                  <c:v>43081</c:v>
                </c:pt>
                <c:pt idx="1077">
                  <c:v>43082</c:v>
                </c:pt>
                <c:pt idx="1078">
                  <c:v>43083</c:v>
                </c:pt>
                <c:pt idx="1079">
                  <c:v>43084</c:v>
                </c:pt>
                <c:pt idx="1080">
                  <c:v>43085</c:v>
                </c:pt>
                <c:pt idx="1081">
                  <c:v>43086</c:v>
                </c:pt>
                <c:pt idx="1082">
                  <c:v>43087</c:v>
                </c:pt>
                <c:pt idx="1083">
                  <c:v>43088</c:v>
                </c:pt>
                <c:pt idx="1084">
                  <c:v>43089</c:v>
                </c:pt>
                <c:pt idx="1085">
                  <c:v>43090</c:v>
                </c:pt>
                <c:pt idx="1086">
                  <c:v>43091</c:v>
                </c:pt>
                <c:pt idx="1087">
                  <c:v>43092</c:v>
                </c:pt>
                <c:pt idx="1088">
                  <c:v>43093</c:v>
                </c:pt>
                <c:pt idx="1089">
                  <c:v>43094</c:v>
                </c:pt>
                <c:pt idx="1090">
                  <c:v>43095</c:v>
                </c:pt>
                <c:pt idx="1091">
                  <c:v>43096</c:v>
                </c:pt>
                <c:pt idx="1092">
                  <c:v>43097</c:v>
                </c:pt>
                <c:pt idx="1093">
                  <c:v>43098</c:v>
                </c:pt>
                <c:pt idx="1094">
                  <c:v>43099</c:v>
                </c:pt>
                <c:pt idx="1095">
                  <c:v>43100</c:v>
                </c:pt>
                <c:pt idx="1096">
                  <c:v>43101</c:v>
                </c:pt>
                <c:pt idx="1097">
                  <c:v>43102</c:v>
                </c:pt>
                <c:pt idx="1098">
                  <c:v>43103</c:v>
                </c:pt>
                <c:pt idx="1099">
                  <c:v>43104</c:v>
                </c:pt>
                <c:pt idx="1100">
                  <c:v>43105</c:v>
                </c:pt>
                <c:pt idx="1101">
                  <c:v>43106</c:v>
                </c:pt>
                <c:pt idx="1102">
                  <c:v>43107</c:v>
                </c:pt>
                <c:pt idx="1103">
                  <c:v>43108</c:v>
                </c:pt>
                <c:pt idx="1104">
                  <c:v>43109</c:v>
                </c:pt>
                <c:pt idx="1105">
                  <c:v>43110</c:v>
                </c:pt>
                <c:pt idx="1106">
                  <c:v>43111</c:v>
                </c:pt>
                <c:pt idx="1107">
                  <c:v>43112</c:v>
                </c:pt>
                <c:pt idx="1108">
                  <c:v>43113</c:v>
                </c:pt>
                <c:pt idx="1109">
                  <c:v>43114</c:v>
                </c:pt>
                <c:pt idx="1110">
                  <c:v>43115</c:v>
                </c:pt>
                <c:pt idx="1111">
                  <c:v>43116</c:v>
                </c:pt>
                <c:pt idx="1112">
                  <c:v>43117</c:v>
                </c:pt>
                <c:pt idx="1113">
                  <c:v>43118</c:v>
                </c:pt>
                <c:pt idx="1114">
                  <c:v>43119</c:v>
                </c:pt>
                <c:pt idx="1115">
                  <c:v>43120</c:v>
                </c:pt>
                <c:pt idx="1116">
                  <c:v>43121</c:v>
                </c:pt>
                <c:pt idx="1117">
                  <c:v>43122</c:v>
                </c:pt>
                <c:pt idx="1118">
                  <c:v>43123</c:v>
                </c:pt>
                <c:pt idx="1119">
                  <c:v>43124</c:v>
                </c:pt>
                <c:pt idx="1120">
                  <c:v>43125</c:v>
                </c:pt>
                <c:pt idx="1121">
                  <c:v>43126</c:v>
                </c:pt>
                <c:pt idx="1122">
                  <c:v>43127</c:v>
                </c:pt>
                <c:pt idx="1123">
                  <c:v>43128</c:v>
                </c:pt>
                <c:pt idx="1124">
                  <c:v>43129</c:v>
                </c:pt>
                <c:pt idx="1125">
                  <c:v>43130</c:v>
                </c:pt>
                <c:pt idx="1126">
                  <c:v>43131</c:v>
                </c:pt>
                <c:pt idx="1127">
                  <c:v>43132</c:v>
                </c:pt>
                <c:pt idx="1128">
                  <c:v>43133</c:v>
                </c:pt>
                <c:pt idx="1129">
                  <c:v>43134</c:v>
                </c:pt>
                <c:pt idx="1130">
                  <c:v>43135</c:v>
                </c:pt>
                <c:pt idx="1131">
                  <c:v>43136</c:v>
                </c:pt>
                <c:pt idx="1132">
                  <c:v>43137</c:v>
                </c:pt>
                <c:pt idx="1133">
                  <c:v>43138</c:v>
                </c:pt>
                <c:pt idx="1134">
                  <c:v>43139</c:v>
                </c:pt>
                <c:pt idx="1135">
                  <c:v>43140</c:v>
                </c:pt>
                <c:pt idx="1136">
                  <c:v>43141</c:v>
                </c:pt>
                <c:pt idx="1137">
                  <c:v>43142</c:v>
                </c:pt>
                <c:pt idx="1138">
                  <c:v>43143</c:v>
                </c:pt>
                <c:pt idx="1139">
                  <c:v>43144</c:v>
                </c:pt>
                <c:pt idx="1140">
                  <c:v>43145</c:v>
                </c:pt>
                <c:pt idx="1141">
                  <c:v>43146</c:v>
                </c:pt>
                <c:pt idx="1142">
                  <c:v>43147</c:v>
                </c:pt>
                <c:pt idx="1143">
                  <c:v>43148</c:v>
                </c:pt>
                <c:pt idx="1144">
                  <c:v>43149</c:v>
                </c:pt>
                <c:pt idx="1145">
                  <c:v>43150</c:v>
                </c:pt>
                <c:pt idx="1146">
                  <c:v>43151</c:v>
                </c:pt>
                <c:pt idx="1147">
                  <c:v>43152</c:v>
                </c:pt>
                <c:pt idx="1148">
                  <c:v>43153</c:v>
                </c:pt>
                <c:pt idx="1149">
                  <c:v>43154</c:v>
                </c:pt>
                <c:pt idx="1150">
                  <c:v>43155</c:v>
                </c:pt>
                <c:pt idx="1151">
                  <c:v>43156</c:v>
                </c:pt>
                <c:pt idx="1152">
                  <c:v>43157</c:v>
                </c:pt>
                <c:pt idx="1153">
                  <c:v>43158</c:v>
                </c:pt>
                <c:pt idx="1154">
                  <c:v>43159</c:v>
                </c:pt>
                <c:pt idx="1155">
                  <c:v>43160</c:v>
                </c:pt>
                <c:pt idx="1156">
                  <c:v>43161</c:v>
                </c:pt>
                <c:pt idx="1157">
                  <c:v>43162</c:v>
                </c:pt>
                <c:pt idx="1158">
                  <c:v>43163</c:v>
                </c:pt>
                <c:pt idx="1159">
                  <c:v>43164</c:v>
                </c:pt>
                <c:pt idx="1160">
                  <c:v>43165</c:v>
                </c:pt>
                <c:pt idx="1161">
                  <c:v>43166</c:v>
                </c:pt>
                <c:pt idx="1162">
                  <c:v>43167</c:v>
                </c:pt>
                <c:pt idx="1163">
                  <c:v>43168</c:v>
                </c:pt>
                <c:pt idx="1164">
                  <c:v>43169</c:v>
                </c:pt>
                <c:pt idx="1165">
                  <c:v>43170</c:v>
                </c:pt>
                <c:pt idx="1166">
                  <c:v>43171</c:v>
                </c:pt>
                <c:pt idx="1167">
                  <c:v>43172</c:v>
                </c:pt>
                <c:pt idx="1168">
                  <c:v>43173</c:v>
                </c:pt>
                <c:pt idx="1169">
                  <c:v>43174</c:v>
                </c:pt>
                <c:pt idx="1170">
                  <c:v>43175</c:v>
                </c:pt>
                <c:pt idx="1171">
                  <c:v>43176</c:v>
                </c:pt>
                <c:pt idx="1172">
                  <c:v>43177</c:v>
                </c:pt>
                <c:pt idx="1173">
                  <c:v>43178</c:v>
                </c:pt>
                <c:pt idx="1174">
                  <c:v>43179</c:v>
                </c:pt>
                <c:pt idx="1175">
                  <c:v>43180</c:v>
                </c:pt>
                <c:pt idx="1176">
                  <c:v>43181</c:v>
                </c:pt>
                <c:pt idx="1177">
                  <c:v>43182</c:v>
                </c:pt>
                <c:pt idx="1178">
                  <c:v>43183</c:v>
                </c:pt>
                <c:pt idx="1179">
                  <c:v>43184</c:v>
                </c:pt>
                <c:pt idx="1180">
                  <c:v>43185</c:v>
                </c:pt>
                <c:pt idx="1181">
                  <c:v>43186</c:v>
                </c:pt>
                <c:pt idx="1182">
                  <c:v>43187</c:v>
                </c:pt>
                <c:pt idx="1183">
                  <c:v>43188</c:v>
                </c:pt>
                <c:pt idx="1184">
                  <c:v>43189</c:v>
                </c:pt>
                <c:pt idx="1185">
                  <c:v>43190</c:v>
                </c:pt>
                <c:pt idx="1186">
                  <c:v>43191</c:v>
                </c:pt>
                <c:pt idx="1187">
                  <c:v>43192</c:v>
                </c:pt>
                <c:pt idx="1188">
                  <c:v>43193</c:v>
                </c:pt>
                <c:pt idx="1189">
                  <c:v>43194</c:v>
                </c:pt>
                <c:pt idx="1190">
                  <c:v>43195</c:v>
                </c:pt>
                <c:pt idx="1191">
                  <c:v>43196</c:v>
                </c:pt>
                <c:pt idx="1192">
                  <c:v>43197</c:v>
                </c:pt>
                <c:pt idx="1193">
                  <c:v>43198</c:v>
                </c:pt>
                <c:pt idx="1194">
                  <c:v>43199</c:v>
                </c:pt>
                <c:pt idx="1195">
                  <c:v>43200</c:v>
                </c:pt>
                <c:pt idx="1196">
                  <c:v>43201</c:v>
                </c:pt>
                <c:pt idx="1197">
                  <c:v>43202</c:v>
                </c:pt>
                <c:pt idx="1198">
                  <c:v>43203</c:v>
                </c:pt>
                <c:pt idx="1199">
                  <c:v>43204</c:v>
                </c:pt>
                <c:pt idx="1200">
                  <c:v>43205</c:v>
                </c:pt>
                <c:pt idx="1201">
                  <c:v>43206</c:v>
                </c:pt>
                <c:pt idx="1202">
                  <c:v>43207</c:v>
                </c:pt>
                <c:pt idx="1203">
                  <c:v>43208</c:v>
                </c:pt>
                <c:pt idx="1204">
                  <c:v>43209</c:v>
                </c:pt>
                <c:pt idx="1205">
                  <c:v>43210</c:v>
                </c:pt>
                <c:pt idx="1206">
                  <c:v>43211</c:v>
                </c:pt>
                <c:pt idx="1207">
                  <c:v>43212</c:v>
                </c:pt>
                <c:pt idx="1208">
                  <c:v>43213</c:v>
                </c:pt>
                <c:pt idx="1209">
                  <c:v>43214</c:v>
                </c:pt>
                <c:pt idx="1210">
                  <c:v>43215</c:v>
                </c:pt>
                <c:pt idx="1211">
                  <c:v>43216</c:v>
                </c:pt>
                <c:pt idx="1212">
                  <c:v>43217</c:v>
                </c:pt>
                <c:pt idx="1213">
                  <c:v>43218</c:v>
                </c:pt>
                <c:pt idx="1214">
                  <c:v>43219</c:v>
                </c:pt>
                <c:pt idx="1215">
                  <c:v>43220</c:v>
                </c:pt>
                <c:pt idx="1216">
                  <c:v>43221</c:v>
                </c:pt>
                <c:pt idx="1217">
                  <c:v>43222</c:v>
                </c:pt>
                <c:pt idx="1218">
                  <c:v>43223</c:v>
                </c:pt>
                <c:pt idx="1219">
                  <c:v>43224</c:v>
                </c:pt>
                <c:pt idx="1220">
                  <c:v>43225</c:v>
                </c:pt>
                <c:pt idx="1221">
                  <c:v>43226</c:v>
                </c:pt>
                <c:pt idx="1222">
                  <c:v>43227</c:v>
                </c:pt>
                <c:pt idx="1223">
                  <c:v>43228</c:v>
                </c:pt>
                <c:pt idx="1224">
                  <c:v>43229</c:v>
                </c:pt>
                <c:pt idx="1225">
                  <c:v>43230</c:v>
                </c:pt>
                <c:pt idx="1226">
                  <c:v>43231</c:v>
                </c:pt>
                <c:pt idx="1227">
                  <c:v>43232</c:v>
                </c:pt>
                <c:pt idx="1228">
                  <c:v>43233</c:v>
                </c:pt>
                <c:pt idx="1229">
                  <c:v>43234</c:v>
                </c:pt>
                <c:pt idx="1230">
                  <c:v>43235</c:v>
                </c:pt>
                <c:pt idx="1231">
                  <c:v>43236</c:v>
                </c:pt>
                <c:pt idx="1232">
                  <c:v>43237</c:v>
                </c:pt>
                <c:pt idx="1233">
                  <c:v>43238</c:v>
                </c:pt>
                <c:pt idx="1234">
                  <c:v>43239</c:v>
                </c:pt>
                <c:pt idx="1235">
                  <c:v>43240</c:v>
                </c:pt>
                <c:pt idx="1236">
                  <c:v>43241</c:v>
                </c:pt>
                <c:pt idx="1237">
                  <c:v>43242</c:v>
                </c:pt>
                <c:pt idx="1238">
                  <c:v>43243</c:v>
                </c:pt>
                <c:pt idx="1239">
                  <c:v>43244</c:v>
                </c:pt>
                <c:pt idx="1240">
                  <c:v>43245</c:v>
                </c:pt>
                <c:pt idx="1241">
                  <c:v>43246</c:v>
                </c:pt>
                <c:pt idx="1242">
                  <c:v>43247</c:v>
                </c:pt>
                <c:pt idx="1243">
                  <c:v>43248</c:v>
                </c:pt>
                <c:pt idx="1244">
                  <c:v>43249</c:v>
                </c:pt>
                <c:pt idx="1245">
                  <c:v>43250</c:v>
                </c:pt>
                <c:pt idx="1246">
                  <c:v>43251</c:v>
                </c:pt>
                <c:pt idx="1247">
                  <c:v>43252</c:v>
                </c:pt>
                <c:pt idx="1248">
                  <c:v>43253</c:v>
                </c:pt>
                <c:pt idx="1249">
                  <c:v>43254</c:v>
                </c:pt>
                <c:pt idx="1250">
                  <c:v>43255</c:v>
                </c:pt>
                <c:pt idx="1251">
                  <c:v>43256</c:v>
                </c:pt>
                <c:pt idx="1252">
                  <c:v>43257</c:v>
                </c:pt>
                <c:pt idx="1253">
                  <c:v>43258</c:v>
                </c:pt>
                <c:pt idx="1254">
                  <c:v>43259</c:v>
                </c:pt>
                <c:pt idx="1255">
                  <c:v>43260</c:v>
                </c:pt>
                <c:pt idx="1256">
                  <c:v>43261</c:v>
                </c:pt>
                <c:pt idx="1257">
                  <c:v>43262</c:v>
                </c:pt>
                <c:pt idx="1258">
                  <c:v>43263</c:v>
                </c:pt>
                <c:pt idx="1259">
                  <c:v>43264</c:v>
                </c:pt>
                <c:pt idx="1260">
                  <c:v>43265</c:v>
                </c:pt>
                <c:pt idx="1261">
                  <c:v>43266</c:v>
                </c:pt>
                <c:pt idx="1262">
                  <c:v>43267</c:v>
                </c:pt>
                <c:pt idx="1263">
                  <c:v>43268</c:v>
                </c:pt>
                <c:pt idx="1264">
                  <c:v>43269</c:v>
                </c:pt>
                <c:pt idx="1265">
                  <c:v>43270</c:v>
                </c:pt>
                <c:pt idx="1266">
                  <c:v>43271</c:v>
                </c:pt>
                <c:pt idx="1267">
                  <c:v>43272</c:v>
                </c:pt>
                <c:pt idx="1268">
                  <c:v>43273</c:v>
                </c:pt>
                <c:pt idx="1269">
                  <c:v>43274</c:v>
                </c:pt>
                <c:pt idx="1270">
                  <c:v>43275</c:v>
                </c:pt>
                <c:pt idx="1271">
                  <c:v>43276</c:v>
                </c:pt>
                <c:pt idx="1272">
                  <c:v>43277</c:v>
                </c:pt>
                <c:pt idx="1273">
                  <c:v>43278</c:v>
                </c:pt>
                <c:pt idx="1274">
                  <c:v>43279</c:v>
                </c:pt>
                <c:pt idx="1275">
                  <c:v>43280</c:v>
                </c:pt>
                <c:pt idx="1276">
                  <c:v>43281</c:v>
                </c:pt>
                <c:pt idx="1277">
                  <c:v>43282</c:v>
                </c:pt>
                <c:pt idx="1278">
                  <c:v>43283</c:v>
                </c:pt>
                <c:pt idx="1279">
                  <c:v>43284</c:v>
                </c:pt>
                <c:pt idx="1280">
                  <c:v>43285</c:v>
                </c:pt>
                <c:pt idx="1281">
                  <c:v>43286</c:v>
                </c:pt>
                <c:pt idx="1282">
                  <c:v>43287</c:v>
                </c:pt>
                <c:pt idx="1283">
                  <c:v>43288</c:v>
                </c:pt>
                <c:pt idx="1284">
                  <c:v>43289</c:v>
                </c:pt>
                <c:pt idx="1285">
                  <c:v>43290</c:v>
                </c:pt>
                <c:pt idx="1286">
                  <c:v>43291</c:v>
                </c:pt>
                <c:pt idx="1287">
                  <c:v>43292</c:v>
                </c:pt>
                <c:pt idx="1288">
                  <c:v>43293</c:v>
                </c:pt>
                <c:pt idx="1289">
                  <c:v>43294</c:v>
                </c:pt>
                <c:pt idx="1290">
                  <c:v>43295</c:v>
                </c:pt>
                <c:pt idx="1291">
                  <c:v>43296</c:v>
                </c:pt>
                <c:pt idx="1292">
                  <c:v>43297</c:v>
                </c:pt>
                <c:pt idx="1293">
                  <c:v>43298</c:v>
                </c:pt>
                <c:pt idx="1294">
                  <c:v>43299</c:v>
                </c:pt>
                <c:pt idx="1295">
                  <c:v>43300</c:v>
                </c:pt>
                <c:pt idx="1296">
                  <c:v>43301</c:v>
                </c:pt>
                <c:pt idx="1297">
                  <c:v>43302</c:v>
                </c:pt>
                <c:pt idx="1298">
                  <c:v>43303</c:v>
                </c:pt>
                <c:pt idx="1299">
                  <c:v>43304</c:v>
                </c:pt>
                <c:pt idx="1300">
                  <c:v>43305</c:v>
                </c:pt>
                <c:pt idx="1301">
                  <c:v>43306</c:v>
                </c:pt>
                <c:pt idx="1302">
                  <c:v>43307</c:v>
                </c:pt>
                <c:pt idx="1303">
                  <c:v>43308</c:v>
                </c:pt>
                <c:pt idx="1304">
                  <c:v>43309</c:v>
                </c:pt>
                <c:pt idx="1305">
                  <c:v>43310</c:v>
                </c:pt>
                <c:pt idx="1306">
                  <c:v>43311</c:v>
                </c:pt>
                <c:pt idx="1307">
                  <c:v>43312</c:v>
                </c:pt>
                <c:pt idx="1308">
                  <c:v>43313</c:v>
                </c:pt>
                <c:pt idx="1309">
                  <c:v>43314</c:v>
                </c:pt>
                <c:pt idx="1310">
                  <c:v>43315</c:v>
                </c:pt>
                <c:pt idx="1311">
                  <c:v>43316</c:v>
                </c:pt>
                <c:pt idx="1312">
                  <c:v>43317</c:v>
                </c:pt>
                <c:pt idx="1313">
                  <c:v>43318</c:v>
                </c:pt>
                <c:pt idx="1314">
                  <c:v>43319</c:v>
                </c:pt>
                <c:pt idx="1315">
                  <c:v>43320</c:v>
                </c:pt>
                <c:pt idx="1316">
                  <c:v>43321</c:v>
                </c:pt>
                <c:pt idx="1317">
                  <c:v>43322</c:v>
                </c:pt>
                <c:pt idx="1318">
                  <c:v>43323</c:v>
                </c:pt>
                <c:pt idx="1319">
                  <c:v>43324</c:v>
                </c:pt>
                <c:pt idx="1320">
                  <c:v>43325</c:v>
                </c:pt>
                <c:pt idx="1321">
                  <c:v>43326</c:v>
                </c:pt>
                <c:pt idx="1322">
                  <c:v>43327</c:v>
                </c:pt>
                <c:pt idx="1323">
                  <c:v>43328</c:v>
                </c:pt>
                <c:pt idx="1324">
                  <c:v>43329</c:v>
                </c:pt>
                <c:pt idx="1325">
                  <c:v>43330</c:v>
                </c:pt>
                <c:pt idx="1326">
                  <c:v>43331</c:v>
                </c:pt>
                <c:pt idx="1327">
                  <c:v>43332</c:v>
                </c:pt>
                <c:pt idx="1328">
                  <c:v>43333</c:v>
                </c:pt>
                <c:pt idx="1329">
                  <c:v>43334</c:v>
                </c:pt>
                <c:pt idx="1330">
                  <c:v>43335</c:v>
                </c:pt>
                <c:pt idx="1331">
                  <c:v>43336</c:v>
                </c:pt>
                <c:pt idx="1332">
                  <c:v>43337</c:v>
                </c:pt>
                <c:pt idx="1333">
                  <c:v>43338</c:v>
                </c:pt>
                <c:pt idx="1334">
                  <c:v>43339</c:v>
                </c:pt>
                <c:pt idx="1335">
                  <c:v>43340</c:v>
                </c:pt>
                <c:pt idx="1336">
                  <c:v>43341</c:v>
                </c:pt>
                <c:pt idx="1337">
                  <c:v>43342</c:v>
                </c:pt>
                <c:pt idx="1338">
                  <c:v>43343</c:v>
                </c:pt>
                <c:pt idx="1339">
                  <c:v>43344</c:v>
                </c:pt>
                <c:pt idx="1340">
                  <c:v>43345</c:v>
                </c:pt>
                <c:pt idx="1341">
                  <c:v>43346</c:v>
                </c:pt>
                <c:pt idx="1342">
                  <c:v>43347</c:v>
                </c:pt>
                <c:pt idx="1343">
                  <c:v>43348</c:v>
                </c:pt>
                <c:pt idx="1344">
                  <c:v>43349</c:v>
                </c:pt>
                <c:pt idx="1345">
                  <c:v>43350</c:v>
                </c:pt>
                <c:pt idx="1346">
                  <c:v>43351</c:v>
                </c:pt>
                <c:pt idx="1347">
                  <c:v>43352</c:v>
                </c:pt>
                <c:pt idx="1348">
                  <c:v>43353</c:v>
                </c:pt>
                <c:pt idx="1349">
                  <c:v>43354</c:v>
                </c:pt>
                <c:pt idx="1350">
                  <c:v>43355</c:v>
                </c:pt>
                <c:pt idx="1351">
                  <c:v>43356</c:v>
                </c:pt>
                <c:pt idx="1352">
                  <c:v>43357</c:v>
                </c:pt>
                <c:pt idx="1353">
                  <c:v>43358</c:v>
                </c:pt>
                <c:pt idx="1354">
                  <c:v>43359</c:v>
                </c:pt>
                <c:pt idx="1355">
                  <c:v>43360</c:v>
                </c:pt>
                <c:pt idx="1356">
                  <c:v>43361</c:v>
                </c:pt>
                <c:pt idx="1357">
                  <c:v>43362</c:v>
                </c:pt>
                <c:pt idx="1358">
                  <c:v>43363</c:v>
                </c:pt>
                <c:pt idx="1359">
                  <c:v>43364</c:v>
                </c:pt>
                <c:pt idx="1360">
                  <c:v>43365</c:v>
                </c:pt>
                <c:pt idx="1361">
                  <c:v>43366</c:v>
                </c:pt>
                <c:pt idx="1362">
                  <c:v>43367</c:v>
                </c:pt>
                <c:pt idx="1363">
                  <c:v>43368</c:v>
                </c:pt>
                <c:pt idx="1364">
                  <c:v>43369</c:v>
                </c:pt>
                <c:pt idx="1365">
                  <c:v>43370</c:v>
                </c:pt>
                <c:pt idx="1366">
                  <c:v>43371</c:v>
                </c:pt>
                <c:pt idx="1367">
                  <c:v>43372</c:v>
                </c:pt>
                <c:pt idx="1368">
                  <c:v>43373</c:v>
                </c:pt>
                <c:pt idx="1369">
                  <c:v>43374</c:v>
                </c:pt>
                <c:pt idx="1370">
                  <c:v>43375</c:v>
                </c:pt>
                <c:pt idx="1371">
                  <c:v>43376</c:v>
                </c:pt>
                <c:pt idx="1372">
                  <c:v>43377</c:v>
                </c:pt>
                <c:pt idx="1373">
                  <c:v>43378</c:v>
                </c:pt>
                <c:pt idx="1374">
                  <c:v>43379</c:v>
                </c:pt>
                <c:pt idx="1375">
                  <c:v>43380</c:v>
                </c:pt>
                <c:pt idx="1376">
                  <c:v>43381</c:v>
                </c:pt>
                <c:pt idx="1377">
                  <c:v>43382</c:v>
                </c:pt>
                <c:pt idx="1378">
                  <c:v>43383</c:v>
                </c:pt>
                <c:pt idx="1379">
                  <c:v>43384</c:v>
                </c:pt>
                <c:pt idx="1380">
                  <c:v>43385</c:v>
                </c:pt>
                <c:pt idx="1381">
                  <c:v>43386</c:v>
                </c:pt>
                <c:pt idx="1382">
                  <c:v>43387</c:v>
                </c:pt>
                <c:pt idx="1383">
                  <c:v>43388</c:v>
                </c:pt>
                <c:pt idx="1384">
                  <c:v>43389</c:v>
                </c:pt>
                <c:pt idx="1385">
                  <c:v>43390</c:v>
                </c:pt>
                <c:pt idx="1386">
                  <c:v>43391</c:v>
                </c:pt>
                <c:pt idx="1387">
                  <c:v>43392</c:v>
                </c:pt>
                <c:pt idx="1388">
                  <c:v>43393</c:v>
                </c:pt>
                <c:pt idx="1389">
                  <c:v>43394</c:v>
                </c:pt>
                <c:pt idx="1390">
                  <c:v>43395</c:v>
                </c:pt>
                <c:pt idx="1391">
                  <c:v>43396</c:v>
                </c:pt>
                <c:pt idx="1392">
                  <c:v>43397</c:v>
                </c:pt>
                <c:pt idx="1393">
                  <c:v>43398</c:v>
                </c:pt>
                <c:pt idx="1394">
                  <c:v>43399</c:v>
                </c:pt>
                <c:pt idx="1395">
                  <c:v>43400</c:v>
                </c:pt>
                <c:pt idx="1396">
                  <c:v>43401</c:v>
                </c:pt>
                <c:pt idx="1397">
                  <c:v>43402</c:v>
                </c:pt>
                <c:pt idx="1398">
                  <c:v>43403</c:v>
                </c:pt>
                <c:pt idx="1399">
                  <c:v>43404</c:v>
                </c:pt>
                <c:pt idx="1400">
                  <c:v>43405</c:v>
                </c:pt>
                <c:pt idx="1401">
                  <c:v>43406</c:v>
                </c:pt>
                <c:pt idx="1402">
                  <c:v>43407</c:v>
                </c:pt>
                <c:pt idx="1403">
                  <c:v>43408</c:v>
                </c:pt>
                <c:pt idx="1404">
                  <c:v>43409</c:v>
                </c:pt>
                <c:pt idx="1405">
                  <c:v>43410</c:v>
                </c:pt>
                <c:pt idx="1406">
                  <c:v>43411</c:v>
                </c:pt>
                <c:pt idx="1407">
                  <c:v>43412</c:v>
                </c:pt>
                <c:pt idx="1408">
                  <c:v>43413</c:v>
                </c:pt>
                <c:pt idx="1409">
                  <c:v>43414</c:v>
                </c:pt>
                <c:pt idx="1410">
                  <c:v>43415</c:v>
                </c:pt>
                <c:pt idx="1411">
                  <c:v>43416</c:v>
                </c:pt>
                <c:pt idx="1412">
                  <c:v>43417</c:v>
                </c:pt>
                <c:pt idx="1413">
                  <c:v>43418</c:v>
                </c:pt>
                <c:pt idx="1414">
                  <c:v>43419</c:v>
                </c:pt>
                <c:pt idx="1415">
                  <c:v>43420</c:v>
                </c:pt>
                <c:pt idx="1416">
                  <c:v>43421</c:v>
                </c:pt>
                <c:pt idx="1417">
                  <c:v>43422</c:v>
                </c:pt>
                <c:pt idx="1418">
                  <c:v>43423</c:v>
                </c:pt>
                <c:pt idx="1419">
                  <c:v>43424</c:v>
                </c:pt>
                <c:pt idx="1420">
                  <c:v>43425</c:v>
                </c:pt>
                <c:pt idx="1421">
                  <c:v>43426</c:v>
                </c:pt>
                <c:pt idx="1422">
                  <c:v>43427</c:v>
                </c:pt>
                <c:pt idx="1423">
                  <c:v>43428</c:v>
                </c:pt>
                <c:pt idx="1424">
                  <c:v>43429</c:v>
                </c:pt>
                <c:pt idx="1425">
                  <c:v>43430</c:v>
                </c:pt>
                <c:pt idx="1426">
                  <c:v>43431</c:v>
                </c:pt>
                <c:pt idx="1427">
                  <c:v>43432</c:v>
                </c:pt>
                <c:pt idx="1428">
                  <c:v>43433</c:v>
                </c:pt>
                <c:pt idx="1429">
                  <c:v>43434</c:v>
                </c:pt>
                <c:pt idx="1430">
                  <c:v>43435</c:v>
                </c:pt>
                <c:pt idx="1431">
                  <c:v>43436</c:v>
                </c:pt>
                <c:pt idx="1432">
                  <c:v>43437</c:v>
                </c:pt>
                <c:pt idx="1433">
                  <c:v>43438</c:v>
                </c:pt>
                <c:pt idx="1434">
                  <c:v>43439</c:v>
                </c:pt>
                <c:pt idx="1435">
                  <c:v>43440</c:v>
                </c:pt>
                <c:pt idx="1436">
                  <c:v>43441</c:v>
                </c:pt>
                <c:pt idx="1437">
                  <c:v>43442</c:v>
                </c:pt>
                <c:pt idx="1438">
                  <c:v>43443</c:v>
                </c:pt>
                <c:pt idx="1439">
                  <c:v>43444</c:v>
                </c:pt>
                <c:pt idx="1440">
                  <c:v>43445</c:v>
                </c:pt>
                <c:pt idx="1441">
                  <c:v>43446</c:v>
                </c:pt>
                <c:pt idx="1442">
                  <c:v>43447</c:v>
                </c:pt>
                <c:pt idx="1443">
                  <c:v>43448</c:v>
                </c:pt>
                <c:pt idx="1444">
                  <c:v>43449</c:v>
                </c:pt>
                <c:pt idx="1445">
                  <c:v>43450</c:v>
                </c:pt>
                <c:pt idx="1446">
                  <c:v>43451</c:v>
                </c:pt>
                <c:pt idx="1447">
                  <c:v>43452</c:v>
                </c:pt>
                <c:pt idx="1448">
                  <c:v>43453</c:v>
                </c:pt>
                <c:pt idx="1449">
                  <c:v>43454</c:v>
                </c:pt>
                <c:pt idx="1450">
                  <c:v>43455</c:v>
                </c:pt>
                <c:pt idx="1451">
                  <c:v>43456</c:v>
                </c:pt>
                <c:pt idx="1452">
                  <c:v>43457</c:v>
                </c:pt>
                <c:pt idx="1453">
                  <c:v>43458</c:v>
                </c:pt>
                <c:pt idx="1454">
                  <c:v>43459</c:v>
                </c:pt>
                <c:pt idx="1455">
                  <c:v>43460</c:v>
                </c:pt>
                <c:pt idx="1456">
                  <c:v>43461</c:v>
                </c:pt>
                <c:pt idx="1457">
                  <c:v>43462</c:v>
                </c:pt>
                <c:pt idx="1458">
                  <c:v>43463</c:v>
                </c:pt>
                <c:pt idx="1459">
                  <c:v>43464</c:v>
                </c:pt>
                <c:pt idx="1460">
                  <c:v>43465</c:v>
                </c:pt>
                <c:pt idx="1461">
                  <c:v>43466</c:v>
                </c:pt>
                <c:pt idx="1462">
                  <c:v>43467</c:v>
                </c:pt>
                <c:pt idx="1463">
                  <c:v>43468</c:v>
                </c:pt>
                <c:pt idx="1464">
                  <c:v>43469</c:v>
                </c:pt>
                <c:pt idx="1465">
                  <c:v>43470</c:v>
                </c:pt>
                <c:pt idx="1466">
                  <c:v>43471</c:v>
                </c:pt>
                <c:pt idx="1467">
                  <c:v>43472</c:v>
                </c:pt>
                <c:pt idx="1468">
                  <c:v>43473</c:v>
                </c:pt>
                <c:pt idx="1469">
                  <c:v>43474</c:v>
                </c:pt>
                <c:pt idx="1470">
                  <c:v>43475</c:v>
                </c:pt>
                <c:pt idx="1471">
                  <c:v>43476</c:v>
                </c:pt>
                <c:pt idx="1472">
                  <c:v>43477</c:v>
                </c:pt>
                <c:pt idx="1473">
                  <c:v>43478</c:v>
                </c:pt>
                <c:pt idx="1474">
                  <c:v>43479</c:v>
                </c:pt>
                <c:pt idx="1475">
                  <c:v>43480</c:v>
                </c:pt>
                <c:pt idx="1476">
                  <c:v>43481</c:v>
                </c:pt>
                <c:pt idx="1477">
                  <c:v>43482</c:v>
                </c:pt>
                <c:pt idx="1478">
                  <c:v>43483</c:v>
                </c:pt>
                <c:pt idx="1479">
                  <c:v>43484</c:v>
                </c:pt>
                <c:pt idx="1480">
                  <c:v>43485</c:v>
                </c:pt>
                <c:pt idx="1481">
                  <c:v>43486</c:v>
                </c:pt>
                <c:pt idx="1482">
                  <c:v>43487</c:v>
                </c:pt>
                <c:pt idx="1483">
                  <c:v>43488</c:v>
                </c:pt>
                <c:pt idx="1484">
                  <c:v>43489</c:v>
                </c:pt>
                <c:pt idx="1485">
                  <c:v>43490</c:v>
                </c:pt>
                <c:pt idx="1486">
                  <c:v>43491</c:v>
                </c:pt>
                <c:pt idx="1487">
                  <c:v>43492</c:v>
                </c:pt>
                <c:pt idx="1488">
                  <c:v>43493</c:v>
                </c:pt>
                <c:pt idx="1489">
                  <c:v>43494</c:v>
                </c:pt>
                <c:pt idx="1490">
                  <c:v>43495</c:v>
                </c:pt>
                <c:pt idx="1491">
                  <c:v>43496</c:v>
                </c:pt>
                <c:pt idx="1492">
                  <c:v>43497</c:v>
                </c:pt>
                <c:pt idx="1493">
                  <c:v>43498</c:v>
                </c:pt>
                <c:pt idx="1494">
                  <c:v>43499</c:v>
                </c:pt>
                <c:pt idx="1495">
                  <c:v>43500</c:v>
                </c:pt>
                <c:pt idx="1496">
                  <c:v>43501</c:v>
                </c:pt>
                <c:pt idx="1497">
                  <c:v>43502</c:v>
                </c:pt>
                <c:pt idx="1498">
                  <c:v>43503</c:v>
                </c:pt>
                <c:pt idx="1499">
                  <c:v>43504</c:v>
                </c:pt>
                <c:pt idx="1500">
                  <c:v>43505</c:v>
                </c:pt>
                <c:pt idx="1501">
                  <c:v>43506</c:v>
                </c:pt>
                <c:pt idx="1502">
                  <c:v>43507</c:v>
                </c:pt>
                <c:pt idx="1503">
                  <c:v>43508</c:v>
                </c:pt>
                <c:pt idx="1504">
                  <c:v>43509</c:v>
                </c:pt>
                <c:pt idx="1505">
                  <c:v>43510</c:v>
                </c:pt>
                <c:pt idx="1506">
                  <c:v>43511</c:v>
                </c:pt>
                <c:pt idx="1507">
                  <c:v>43512</c:v>
                </c:pt>
                <c:pt idx="1508">
                  <c:v>43513</c:v>
                </c:pt>
                <c:pt idx="1509">
                  <c:v>43514</c:v>
                </c:pt>
                <c:pt idx="1510">
                  <c:v>43515</c:v>
                </c:pt>
                <c:pt idx="1511">
                  <c:v>43516</c:v>
                </c:pt>
                <c:pt idx="1512">
                  <c:v>43517</c:v>
                </c:pt>
                <c:pt idx="1513">
                  <c:v>43518</c:v>
                </c:pt>
                <c:pt idx="1514">
                  <c:v>43519</c:v>
                </c:pt>
                <c:pt idx="1515">
                  <c:v>43520</c:v>
                </c:pt>
                <c:pt idx="1516">
                  <c:v>43521</c:v>
                </c:pt>
                <c:pt idx="1517">
                  <c:v>43522</c:v>
                </c:pt>
                <c:pt idx="1518">
                  <c:v>43523</c:v>
                </c:pt>
                <c:pt idx="1519">
                  <c:v>43524</c:v>
                </c:pt>
                <c:pt idx="1520">
                  <c:v>43525</c:v>
                </c:pt>
                <c:pt idx="1521">
                  <c:v>43526</c:v>
                </c:pt>
                <c:pt idx="1522">
                  <c:v>43527</c:v>
                </c:pt>
                <c:pt idx="1523">
                  <c:v>43528</c:v>
                </c:pt>
                <c:pt idx="1524">
                  <c:v>43529</c:v>
                </c:pt>
                <c:pt idx="1525">
                  <c:v>43530</c:v>
                </c:pt>
                <c:pt idx="1526">
                  <c:v>43531</c:v>
                </c:pt>
                <c:pt idx="1527">
                  <c:v>43532</c:v>
                </c:pt>
                <c:pt idx="1528">
                  <c:v>43533</c:v>
                </c:pt>
                <c:pt idx="1529">
                  <c:v>43534</c:v>
                </c:pt>
                <c:pt idx="1530">
                  <c:v>43535</c:v>
                </c:pt>
                <c:pt idx="1531">
                  <c:v>43536</c:v>
                </c:pt>
                <c:pt idx="1532">
                  <c:v>43537</c:v>
                </c:pt>
                <c:pt idx="1533">
                  <c:v>43538</c:v>
                </c:pt>
                <c:pt idx="1534">
                  <c:v>43539</c:v>
                </c:pt>
                <c:pt idx="1535">
                  <c:v>43540</c:v>
                </c:pt>
                <c:pt idx="1536">
                  <c:v>43541</c:v>
                </c:pt>
                <c:pt idx="1537">
                  <c:v>43542</c:v>
                </c:pt>
                <c:pt idx="1538">
                  <c:v>43543</c:v>
                </c:pt>
                <c:pt idx="1539">
                  <c:v>43544</c:v>
                </c:pt>
                <c:pt idx="1540">
                  <c:v>43545</c:v>
                </c:pt>
                <c:pt idx="1541">
                  <c:v>43546</c:v>
                </c:pt>
                <c:pt idx="1542">
                  <c:v>43547</c:v>
                </c:pt>
                <c:pt idx="1543">
                  <c:v>43548</c:v>
                </c:pt>
                <c:pt idx="1544">
                  <c:v>43549</c:v>
                </c:pt>
                <c:pt idx="1545">
                  <c:v>43550</c:v>
                </c:pt>
                <c:pt idx="1546">
                  <c:v>43551</c:v>
                </c:pt>
                <c:pt idx="1547">
                  <c:v>43552</c:v>
                </c:pt>
                <c:pt idx="1548">
                  <c:v>43553</c:v>
                </c:pt>
                <c:pt idx="1549">
                  <c:v>43554</c:v>
                </c:pt>
                <c:pt idx="1550">
                  <c:v>43555</c:v>
                </c:pt>
                <c:pt idx="1551">
                  <c:v>43556</c:v>
                </c:pt>
                <c:pt idx="1552">
                  <c:v>43557</c:v>
                </c:pt>
                <c:pt idx="1553">
                  <c:v>43558</c:v>
                </c:pt>
                <c:pt idx="1554">
                  <c:v>43559</c:v>
                </c:pt>
                <c:pt idx="1555">
                  <c:v>43560</c:v>
                </c:pt>
                <c:pt idx="1556">
                  <c:v>43561</c:v>
                </c:pt>
                <c:pt idx="1557">
                  <c:v>43562</c:v>
                </c:pt>
                <c:pt idx="1558">
                  <c:v>43563</c:v>
                </c:pt>
                <c:pt idx="1559">
                  <c:v>43564</c:v>
                </c:pt>
                <c:pt idx="1560">
                  <c:v>43565</c:v>
                </c:pt>
                <c:pt idx="1561">
                  <c:v>43566</c:v>
                </c:pt>
                <c:pt idx="1562">
                  <c:v>43567</c:v>
                </c:pt>
                <c:pt idx="1563">
                  <c:v>43568</c:v>
                </c:pt>
                <c:pt idx="1564">
                  <c:v>43569</c:v>
                </c:pt>
                <c:pt idx="1565">
                  <c:v>43570</c:v>
                </c:pt>
                <c:pt idx="1566">
                  <c:v>43571</c:v>
                </c:pt>
                <c:pt idx="1567">
                  <c:v>43572</c:v>
                </c:pt>
                <c:pt idx="1568">
                  <c:v>43573</c:v>
                </c:pt>
                <c:pt idx="1569">
                  <c:v>43574</c:v>
                </c:pt>
                <c:pt idx="1570">
                  <c:v>43575</c:v>
                </c:pt>
                <c:pt idx="1571">
                  <c:v>43576</c:v>
                </c:pt>
                <c:pt idx="1572">
                  <c:v>43577</c:v>
                </c:pt>
                <c:pt idx="1573">
                  <c:v>43578</c:v>
                </c:pt>
                <c:pt idx="1574">
                  <c:v>43579</c:v>
                </c:pt>
                <c:pt idx="1575">
                  <c:v>43580</c:v>
                </c:pt>
                <c:pt idx="1576">
                  <c:v>43581</c:v>
                </c:pt>
                <c:pt idx="1577">
                  <c:v>43582</c:v>
                </c:pt>
                <c:pt idx="1578">
                  <c:v>43583</c:v>
                </c:pt>
                <c:pt idx="1579">
                  <c:v>43584</c:v>
                </c:pt>
                <c:pt idx="1580">
                  <c:v>43585</c:v>
                </c:pt>
                <c:pt idx="1581">
                  <c:v>43586</c:v>
                </c:pt>
                <c:pt idx="1582">
                  <c:v>43587</c:v>
                </c:pt>
                <c:pt idx="1583">
                  <c:v>43588</c:v>
                </c:pt>
                <c:pt idx="1584">
                  <c:v>43589</c:v>
                </c:pt>
                <c:pt idx="1585">
                  <c:v>43590</c:v>
                </c:pt>
                <c:pt idx="1586">
                  <c:v>43591</c:v>
                </c:pt>
                <c:pt idx="1587">
                  <c:v>43592</c:v>
                </c:pt>
                <c:pt idx="1588">
                  <c:v>43593</c:v>
                </c:pt>
                <c:pt idx="1589">
                  <c:v>43594</c:v>
                </c:pt>
                <c:pt idx="1590">
                  <c:v>43595</c:v>
                </c:pt>
                <c:pt idx="1591">
                  <c:v>43596</c:v>
                </c:pt>
                <c:pt idx="1592">
                  <c:v>43597</c:v>
                </c:pt>
                <c:pt idx="1593">
                  <c:v>43598</c:v>
                </c:pt>
                <c:pt idx="1594">
                  <c:v>43599</c:v>
                </c:pt>
                <c:pt idx="1595">
                  <c:v>43600</c:v>
                </c:pt>
                <c:pt idx="1596">
                  <c:v>43601</c:v>
                </c:pt>
                <c:pt idx="1597">
                  <c:v>43602</c:v>
                </c:pt>
                <c:pt idx="1598">
                  <c:v>43603</c:v>
                </c:pt>
                <c:pt idx="1599">
                  <c:v>43604</c:v>
                </c:pt>
                <c:pt idx="1600">
                  <c:v>43605</c:v>
                </c:pt>
                <c:pt idx="1601">
                  <c:v>43606</c:v>
                </c:pt>
                <c:pt idx="1602">
                  <c:v>43607</c:v>
                </c:pt>
                <c:pt idx="1603">
                  <c:v>43608</c:v>
                </c:pt>
                <c:pt idx="1604">
                  <c:v>43609</c:v>
                </c:pt>
                <c:pt idx="1605">
                  <c:v>43610</c:v>
                </c:pt>
                <c:pt idx="1606">
                  <c:v>43611</c:v>
                </c:pt>
                <c:pt idx="1607">
                  <c:v>43612</c:v>
                </c:pt>
                <c:pt idx="1608">
                  <c:v>43613</c:v>
                </c:pt>
                <c:pt idx="1609">
                  <c:v>43614</c:v>
                </c:pt>
                <c:pt idx="1610">
                  <c:v>43615</c:v>
                </c:pt>
                <c:pt idx="1611">
                  <c:v>43616</c:v>
                </c:pt>
                <c:pt idx="1612">
                  <c:v>43617</c:v>
                </c:pt>
                <c:pt idx="1613">
                  <c:v>43618</c:v>
                </c:pt>
                <c:pt idx="1614">
                  <c:v>43619</c:v>
                </c:pt>
                <c:pt idx="1615">
                  <c:v>43620</c:v>
                </c:pt>
                <c:pt idx="1616">
                  <c:v>43621</c:v>
                </c:pt>
                <c:pt idx="1617">
                  <c:v>43622</c:v>
                </c:pt>
                <c:pt idx="1618">
                  <c:v>43623</c:v>
                </c:pt>
                <c:pt idx="1619">
                  <c:v>43624</c:v>
                </c:pt>
                <c:pt idx="1620">
                  <c:v>43625</c:v>
                </c:pt>
                <c:pt idx="1621">
                  <c:v>43626</c:v>
                </c:pt>
                <c:pt idx="1622">
                  <c:v>43627</c:v>
                </c:pt>
                <c:pt idx="1623">
                  <c:v>43628</c:v>
                </c:pt>
                <c:pt idx="1624">
                  <c:v>43629</c:v>
                </c:pt>
                <c:pt idx="1625">
                  <c:v>43630</c:v>
                </c:pt>
                <c:pt idx="1626">
                  <c:v>43631</c:v>
                </c:pt>
                <c:pt idx="1627">
                  <c:v>43632</c:v>
                </c:pt>
                <c:pt idx="1628">
                  <c:v>43633</c:v>
                </c:pt>
                <c:pt idx="1629">
                  <c:v>43634</c:v>
                </c:pt>
                <c:pt idx="1630">
                  <c:v>43635</c:v>
                </c:pt>
                <c:pt idx="1631">
                  <c:v>43636</c:v>
                </c:pt>
                <c:pt idx="1632">
                  <c:v>43637</c:v>
                </c:pt>
                <c:pt idx="1633">
                  <c:v>43638</c:v>
                </c:pt>
                <c:pt idx="1634">
                  <c:v>43639</c:v>
                </c:pt>
                <c:pt idx="1635">
                  <c:v>43640</c:v>
                </c:pt>
                <c:pt idx="1636">
                  <c:v>43641</c:v>
                </c:pt>
                <c:pt idx="1637">
                  <c:v>43642</c:v>
                </c:pt>
                <c:pt idx="1638">
                  <c:v>43643</c:v>
                </c:pt>
                <c:pt idx="1639">
                  <c:v>43644</c:v>
                </c:pt>
                <c:pt idx="1640">
                  <c:v>43645</c:v>
                </c:pt>
                <c:pt idx="1641">
                  <c:v>43646</c:v>
                </c:pt>
                <c:pt idx="1642">
                  <c:v>43647</c:v>
                </c:pt>
                <c:pt idx="1643">
                  <c:v>43648</c:v>
                </c:pt>
                <c:pt idx="1644">
                  <c:v>43649</c:v>
                </c:pt>
                <c:pt idx="1645">
                  <c:v>43650</c:v>
                </c:pt>
                <c:pt idx="1646">
                  <c:v>43651</c:v>
                </c:pt>
                <c:pt idx="1647">
                  <c:v>43652</c:v>
                </c:pt>
                <c:pt idx="1648">
                  <c:v>43653</c:v>
                </c:pt>
                <c:pt idx="1649">
                  <c:v>43654</c:v>
                </c:pt>
                <c:pt idx="1650">
                  <c:v>43655</c:v>
                </c:pt>
                <c:pt idx="1651">
                  <c:v>43656</c:v>
                </c:pt>
                <c:pt idx="1652">
                  <c:v>43657</c:v>
                </c:pt>
                <c:pt idx="1653">
                  <c:v>43658</c:v>
                </c:pt>
                <c:pt idx="1654">
                  <c:v>43659</c:v>
                </c:pt>
                <c:pt idx="1655">
                  <c:v>43660</c:v>
                </c:pt>
                <c:pt idx="1656">
                  <c:v>43661</c:v>
                </c:pt>
                <c:pt idx="1657">
                  <c:v>43662</c:v>
                </c:pt>
                <c:pt idx="1658">
                  <c:v>43663</c:v>
                </c:pt>
                <c:pt idx="1659">
                  <c:v>43664</c:v>
                </c:pt>
                <c:pt idx="1660">
                  <c:v>43665</c:v>
                </c:pt>
                <c:pt idx="1661">
                  <c:v>43666</c:v>
                </c:pt>
                <c:pt idx="1662">
                  <c:v>43667</c:v>
                </c:pt>
                <c:pt idx="1663">
                  <c:v>43668</c:v>
                </c:pt>
                <c:pt idx="1664">
                  <c:v>43669</c:v>
                </c:pt>
                <c:pt idx="1665">
                  <c:v>43670</c:v>
                </c:pt>
                <c:pt idx="1666">
                  <c:v>43671</c:v>
                </c:pt>
                <c:pt idx="1667">
                  <c:v>43672</c:v>
                </c:pt>
                <c:pt idx="1668">
                  <c:v>43673</c:v>
                </c:pt>
                <c:pt idx="1669">
                  <c:v>43674</c:v>
                </c:pt>
                <c:pt idx="1670">
                  <c:v>43675</c:v>
                </c:pt>
                <c:pt idx="1671">
                  <c:v>43676</c:v>
                </c:pt>
                <c:pt idx="1672">
                  <c:v>43677</c:v>
                </c:pt>
                <c:pt idx="1673">
                  <c:v>43678</c:v>
                </c:pt>
                <c:pt idx="1674">
                  <c:v>43679</c:v>
                </c:pt>
                <c:pt idx="1675">
                  <c:v>43680</c:v>
                </c:pt>
                <c:pt idx="1676">
                  <c:v>43681</c:v>
                </c:pt>
                <c:pt idx="1677">
                  <c:v>43682</c:v>
                </c:pt>
                <c:pt idx="1678">
                  <c:v>43683</c:v>
                </c:pt>
                <c:pt idx="1679">
                  <c:v>43684</c:v>
                </c:pt>
                <c:pt idx="1680">
                  <c:v>43685</c:v>
                </c:pt>
                <c:pt idx="1681">
                  <c:v>43686</c:v>
                </c:pt>
                <c:pt idx="1682">
                  <c:v>43687</c:v>
                </c:pt>
                <c:pt idx="1683">
                  <c:v>43688</c:v>
                </c:pt>
                <c:pt idx="1684">
                  <c:v>43689</c:v>
                </c:pt>
                <c:pt idx="1685">
                  <c:v>43690</c:v>
                </c:pt>
                <c:pt idx="1686">
                  <c:v>43691</c:v>
                </c:pt>
                <c:pt idx="1687">
                  <c:v>43692</c:v>
                </c:pt>
                <c:pt idx="1688">
                  <c:v>43693</c:v>
                </c:pt>
                <c:pt idx="1689">
                  <c:v>43694</c:v>
                </c:pt>
                <c:pt idx="1690">
                  <c:v>43695</c:v>
                </c:pt>
                <c:pt idx="1691">
                  <c:v>43696</c:v>
                </c:pt>
                <c:pt idx="1692">
                  <c:v>43697</c:v>
                </c:pt>
                <c:pt idx="1693">
                  <c:v>43698</c:v>
                </c:pt>
                <c:pt idx="1694">
                  <c:v>43699</c:v>
                </c:pt>
                <c:pt idx="1695">
                  <c:v>43700</c:v>
                </c:pt>
                <c:pt idx="1696">
                  <c:v>43701</c:v>
                </c:pt>
                <c:pt idx="1697">
                  <c:v>43702</c:v>
                </c:pt>
                <c:pt idx="1698">
                  <c:v>43703</c:v>
                </c:pt>
                <c:pt idx="1699">
                  <c:v>43704</c:v>
                </c:pt>
                <c:pt idx="1700">
                  <c:v>43705</c:v>
                </c:pt>
                <c:pt idx="1701">
                  <c:v>43706</c:v>
                </c:pt>
                <c:pt idx="1702">
                  <c:v>43707</c:v>
                </c:pt>
                <c:pt idx="1703">
                  <c:v>43708</c:v>
                </c:pt>
                <c:pt idx="1704">
                  <c:v>43709</c:v>
                </c:pt>
                <c:pt idx="1705">
                  <c:v>43710</c:v>
                </c:pt>
                <c:pt idx="1706">
                  <c:v>43711</c:v>
                </c:pt>
                <c:pt idx="1707">
                  <c:v>43712</c:v>
                </c:pt>
                <c:pt idx="1708">
                  <c:v>43713</c:v>
                </c:pt>
                <c:pt idx="1709">
                  <c:v>43714</c:v>
                </c:pt>
                <c:pt idx="1710">
                  <c:v>43715</c:v>
                </c:pt>
                <c:pt idx="1711">
                  <c:v>43716</c:v>
                </c:pt>
                <c:pt idx="1712">
                  <c:v>43717</c:v>
                </c:pt>
                <c:pt idx="1713">
                  <c:v>43718</c:v>
                </c:pt>
                <c:pt idx="1714">
                  <c:v>43719</c:v>
                </c:pt>
                <c:pt idx="1715">
                  <c:v>43720</c:v>
                </c:pt>
                <c:pt idx="1716">
                  <c:v>43721</c:v>
                </c:pt>
                <c:pt idx="1717">
                  <c:v>43722</c:v>
                </c:pt>
                <c:pt idx="1718">
                  <c:v>43723</c:v>
                </c:pt>
                <c:pt idx="1719">
                  <c:v>43724</c:v>
                </c:pt>
                <c:pt idx="1720">
                  <c:v>43725</c:v>
                </c:pt>
                <c:pt idx="1721">
                  <c:v>43726</c:v>
                </c:pt>
                <c:pt idx="1722">
                  <c:v>43727</c:v>
                </c:pt>
                <c:pt idx="1723">
                  <c:v>43728</c:v>
                </c:pt>
                <c:pt idx="1724">
                  <c:v>43729</c:v>
                </c:pt>
                <c:pt idx="1725">
                  <c:v>43730</c:v>
                </c:pt>
                <c:pt idx="1726">
                  <c:v>43731</c:v>
                </c:pt>
                <c:pt idx="1727">
                  <c:v>43732</c:v>
                </c:pt>
                <c:pt idx="1728">
                  <c:v>43733</c:v>
                </c:pt>
                <c:pt idx="1729">
                  <c:v>43734</c:v>
                </c:pt>
                <c:pt idx="1730">
                  <c:v>43735</c:v>
                </c:pt>
                <c:pt idx="1731">
                  <c:v>43736</c:v>
                </c:pt>
                <c:pt idx="1732">
                  <c:v>43737</c:v>
                </c:pt>
                <c:pt idx="1733">
                  <c:v>43738</c:v>
                </c:pt>
                <c:pt idx="1734">
                  <c:v>43739</c:v>
                </c:pt>
                <c:pt idx="1735">
                  <c:v>43740</c:v>
                </c:pt>
                <c:pt idx="1736">
                  <c:v>43741</c:v>
                </c:pt>
                <c:pt idx="1737">
                  <c:v>43742</c:v>
                </c:pt>
                <c:pt idx="1738">
                  <c:v>43743</c:v>
                </c:pt>
                <c:pt idx="1739">
                  <c:v>43744</c:v>
                </c:pt>
                <c:pt idx="1740">
                  <c:v>43745</c:v>
                </c:pt>
                <c:pt idx="1741">
                  <c:v>43746</c:v>
                </c:pt>
                <c:pt idx="1742">
                  <c:v>43747</c:v>
                </c:pt>
                <c:pt idx="1743">
                  <c:v>43748</c:v>
                </c:pt>
                <c:pt idx="1744">
                  <c:v>43749</c:v>
                </c:pt>
                <c:pt idx="1745">
                  <c:v>43750</c:v>
                </c:pt>
                <c:pt idx="1746">
                  <c:v>43751</c:v>
                </c:pt>
                <c:pt idx="1747">
                  <c:v>43752</c:v>
                </c:pt>
                <c:pt idx="1748">
                  <c:v>43753</c:v>
                </c:pt>
                <c:pt idx="1749">
                  <c:v>43754</c:v>
                </c:pt>
                <c:pt idx="1750">
                  <c:v>43755</c:v>
                </c:pt>
                <c:pt idx="1751">
                  <c:v>43756</c:v>
                </c:pt>
                <c:pt idx="1752">
                  <c:v>43757</c:v>
                </c:pt>
                <c:pt idx="1753">
                  <c:v>43758</c:v>
                </c:pt>
                <c:pt idx="1754">
                  <c:v>43759</c:v>
                </c:pt>
                <c:pt idx="1755">
                  <c:v>43760</c:v>
                </c:pt>
                <c:pt idx="1756">
                  <c:v>43761</c:v>
                </c:pt>
                <c:pt idx="1757">
                  <c:v>43762</c:v>
                </c:pt>
                <c:pt idx="1758">
                  <c:v>43763</c:v>
                </c:pt>
                <c:pt idx="1759">
                  <c:v>43764</c:v>
                </c:pt>
                <c:pt idx="1760">
                  <c:v>43765</c:v>
                </c:pt>
                <c:pt idx="1761">
                  <c:v>43766</c:v>
                </c:pt>
                <c:pt idx="1762">
                  <c:v>43767</c:v>
                </c:pt>
                <c:pt idx="1763">
                  <c:v>43768</c:v>
                </c:pt>
                <c:pt idx="1764">
                  <c:v>43769</c:v>
                </c:pt>
                <c:pt idx="1765">
                  <c:v>43770</c:v>
                </c:pt>
                <c:pt idx="1766">
                  <c:v>43771</c:v>
                </c:pt>
                <c:pt idx="1767">
                  <c:v>43772</c:v>
                </c:pt>
                <c:pt idx="1768">
                  <c:v>43773</c:v>
                </c:pt>
                <c:pt idx="1769">
                  <c:v>43774</c:v>
                </c:pt>
                <c:pt idx="1770">
                  <c:v>43775</c:v>
                </c:pt>
                <c:pt idx="1771">
                  <c:v>43776</c:v>
                </c:pt>
                <c:pt idx="1772">
                  <c:v>43777</c:v>
                </c:pt>
                <c:pt idx="1773">
                  <c:v>43778</c:v>
                </c:pt>
                <c:pt idx="1774">
                  <c:v>43779</c:v>
                </c:pt>
                <c:pt idx="1775">
                  <c:v>43780</c:v>
                </c:pt>
                <c:pt idx="1776">
                  <c:v>43781</c:v>
                </c:pt>
                <c:pt idx="1777">
                  <c:v>43782</c:v>
                </c:pt>
                <c:pt idx="1778">
                  <c:v>43783</c:v>
                </c:pt>
                <c:pt idx="1779">
                  <c:v>43784</c:v>
                </c:pt>
                <c:pt idx="1780">
                  <c:v>43785</c:v>
                </c:pt>
                <c:pt idx="1781">
                  <c:v>43786</c:v>
                </c:pt>
                <c:pt idx="1782">
                  <c:v>43787</c:v>
                </c:pt>
                <c:pt idx="1783">
                  <c:v>43788</c:v>
                </c:pt>
                <c:pt idx="1784">
                  <c:v>43789</c:v>
                </c:pt>
                <c:pt idx="1785">
                  <c:v>43790</c:v>
                </c:pt>
                <c:pt idx="1786">
                  <c:v>43791</c:v>
                </c:pt>
                <c:pt idx="1787">
                  <c:v>43792</c:v>
                </c:pt>
                <c:pt idx="1788">
                  <c:v>43793</c:v>
                </c:pt>
                <c:pt idx="1789">
                  <c:v>43794</c:v>
                </c:pt>
                <c:pt idx="1790">
                  <c:v>43795</c:v>
                </c:pt>
                <c:pt idx="1791">
                  <c:v>43796</c:v>
                </c:pt>
                <c:pt idx="1792">
                  <c:v>43797</c:v>
                </c:pt>
                <c:pt idx="1793">
                  <c:v>43798</c:v>
                </c:pt>
                <c:pt idx="1794">
                  <c:v>43799</c:v>
                </c:pt>
                <c:pt idx="1795">
                  <c:v>43800</c:v>
                </c:pt>
                <c:pt idx="1796">
                  <c:v>43801</c:v>
                </c:pt>
                <c:pt idx="1797">
                  <c:v>43802</c:v>
                </c:pt>
                <c:pt idx="1798">
                  <c:v>43803</c:v>
                </c:pt>
                <c:pt idx="1799">
                  <c:v>43804</c:v>
                </c:pt>
                <c:pt idx="1800">
                  <c:v>43805</c:v>
                </c:pt>
                <c:pt idx="1801">
                  <c:v>43806</c:v>
                </c:pt>
                <c:pt idx="1802">
                  <c:v>43807</c:v>
                </c:pt>
                <c:pt idx="1803">
                  <c:v>43808</c:v>
                </c:pt>
                <c:pt idx="1804">
                  <c:v>43809</c:v>
                </c:pt>
                <c:pt idx="1805">
                  <c:v>43810</c:v>
                </c:pt>
                <c:pt idx="1806">
                  <c:v>43811</c:v>
                </c:pt>
                <c:pt idx="1807">
                  <c:v>43812</c:v>
                </c:pt>
                <c:pt idx="1808">
                  <c:v>43813</c:v>
                </c:pt>
                <c:pt idx="1809">
                  <c:v>43814</c:v>
                </c:pt>
                <c:pt idx="1810">
                  <c:v>43815</c:v>
                </c:pt>
                <c:pt idx="1811">
                  <c:v>43816</c:v>
                </c:pt>
                <c:pt idx="1812">
                  <c:v>43817</c:v>
                </c:pt>
                <c:pt idx="1813">
                  <c:v>43818</c:v>
                </c:pt>
                <c:pt idx="1814">
                  <c:v>43819</c:v>
                </c:pt>
                <c:pt idx="1815">
                  <c:v>43820</c:v>
                </c:pt>
                <c:pt idx="1816">
                  <c:v>43821</c:v>
                </c:pt>
                <c:pt idx="1817">
                  <c:v>43822</c:v>
                </c:pt>
                <c:pt idx="1818">
                  <c:v>43823</c:v>
                </c:pt>
                <c:pt idx="1819">
                  <c:v>43824</c:v>
                </c:pt>
                <c:pt idx="1820">
                  <c:v>43825</c:v>
                </c:pt>
                <c:pt idx="1821">
                  <c:v>43826</c:v>
                </c:pt>
                <c:pt idx="1822">
                  <c:v>43827</c:v>
                </c:pt>
                <c:pt idx="1823">
                  <c:v>43828</c:v>
                </c:pt>
                <c:pt idx="1824">
                  <c:v>43829</c:v>
                </c:pt>
                <c:pt idx="1825">
                  <c:v>43830</c:v>
                </c:pt>
                <c:pt idx="1826">
                  <c:v>43831</c:v>
                </c:pt>
                <c:pt idx="1827">
                  <c:v>43832</c:v>
                </c:pt>
                <c:pt idx="1828">
                  <c:v>43833</c:v>
                </c:pt>
                <c:pt idx="1829">
                  <c:v>43834</c:v>
                </c:pt>
                <c:pt idx="1830">
                  <c:v>43835</c:v>
                </c:pt>
                <c:pt idx="1831">
                  <c:v>43836</c:v>
                </c:pt>
                <c:pt idx="1832">
                  <c:v>43837</c:v>
                </c:pt>
                <c:pt idx="1833">
                  <c:v>43838</c:v>
                </c:pt>
                <c:pt idx="1834">
                  <c:v>43839</c:v>
                </c:pt>
                <c:pt idx="1835">
                  <c:v>43840</c:v>
                </c:pt>
                <c:pt idx="1836">
                  <c:v>43841</c:v>
                </c:pt>
                <c:pt idx="1837">
                  <c:v>43842</c:v>
                </c:pt>
                <c:pt idx="1838">
                  <c:v>43843</c:v>
                </c:pt>
                <c:pt idx="1839">
                  <c:v>43844</c:v>
                </c:pt>
                <c:pt idx="1840">
                  <c:v>43845</c:v>
                </c:pt>
                <c:pt idx="1841">
                  <c:v>43846</c:v>
                </c:pt>
                <c:pt idx="1842">
                  <c:v>43847</c:v>
                </c:pt>
                <c:pt idx="1843">
                  <c:v>43848</c:v>
                </c:pt>
                <c:pt idx="1844">
                  <c:v>43849</c:v>
                </c:pt>
                <c:pt idx="1845">
                  <c:v>43850</c:v>
                </c:pt>
                <c:pt idx="1846">
                  <c:v>43851</c:v>
                </c:pt>
                <c:pt idx="1847">
                  <c:v>43852</c:v>
                </c:pt>
                <c:pt idx="1848">
                  <c:v>43853</c:v>
                </c:pt>
                <c:pt idx="1849">
                  <c:v>43854</c:v>
                </c:pt>
                <c:pt idx="1850">
                  <c:v>43855</c:v>
                </c:pt>
                <c:pt idx="1851">
                  <c:v>43856</c:v>
                </c:pt>
                <c:pt idx="1852">
                  <c:v>43857</c:v>
                </c:pt>
                <c:pt idx="1853">
                  <c:v>43858</c:v>
                </c:pt>
                <c:pt idx="1854">
                  <c:v>43859</c:v>
                </c:pt>
                <c:pt idx="1855">
                  <c:v>43860</c:v>
                </c:pt>
                <c:pt idx="1856">
                  <c:v>43861</c:v>
                </c:pt>
                <c:pt idx="1857">
                  <c:v>43862</c:v>
                </c:pt>
                <c:pt idx="1858">
                  <c:v>43863</c:v>
                </c:pt>
                <c:pt idx="1859">
                  <c:v>43864</c:v>
                </c:pt>
                <c:pt idx="1860">
                  <c:v>43865</c:v>
                </c:pt>
                <c:pt idx="1861">
                  <c:v>43866</c:v>
                </c:pt>
                <c:pt idx="1862">
                  <c:v>43867</c:v>
                </c:pt>
                <c:pt idx="1863">
                  <c:v>43868</c:v>
                </c:pt>
                <c:pt idx="1864">
                  <c:v>43869</c:v>
                </c:pt>
                <c:pt idx="1865">
                  <c:v>43870</c:v>
                </c:pt>
                <c:pt idx="1866">
                  <c:v>43871</c:v>
                </c:pt>
                <c:pt idx="1867">
                  <c:v>43872</c:v>
                </c:pt>
                <c:pt idx="1868">
                  <c:v>43873</c:v>
                </c:pt>
                <c:pt idx="1869">
                  <c:v>43874</c:v>
                </c:pt>
                <c:pt idx="1870">
                  <c:v>43875</c:v>
                </c:pt>
                <c:pt idx="1871">
                  <c:v>43876</c:v>
                </c:pt>
                <c:pt idx="1872">
                  <c:v>43877</c:v>
                </c:pt>
                <c:pt idx="1873">
                  <c:v>43878</c:v>
                </c:pt>
                <c:pt idx="1874">
                  <c:v>43879</c:v>
                </c:pt>
                <c:pt idx="1875">
                  <c:v>43880</c:v>
                </c:pt>
                <c:pt idx="1876">
                  <c:v>43881</c:v>
                </c:pt>
                <c:pt idx="1877">
                  <c:v>43882</c:v>
                </c:pt>
                <c:pt idx="1878">
                  <c:v>43883</c:v>
                </c:pt>
                <c:pt idx="1879">
                  <c:v>43884</c:v>
                </c:pt>
                <c:pt idx="1880">
                  <c:v>43885</c:v>
                </c:pt>
                <c:pt idx="1881">
                  <c:v>43886</c:v>
                </c:pt>
                <c:pt idx="1882">
                  <c:v>43887</c:v>
                </c:pt>
                <c:pt idx="1883">
                  <c:v>43888</c:v>
                </c:pt>
                <c:pt idx="1884">
                  <c:v>43889</c:v>
                </c:pt>
                <c:pt idx="1885">
                  <c:v>43890</c:v>
                </c:pt>
                <c:pt idx="1886">
                  <c:v>43891</c:v>
                </c:pt>
                <c:pt idx="1887">
                  <c:v>43892</c:v>
                </c:pt>
                <c:pt idx="1888">
                  <c:v>43893</c:v>
                </c:pt>
                <c:pt idx="1889">
                  <c:v>43894</c:v>
                </c:pt>
                <c:pt idx="1890">
                  <c:v>43895</c:v>
                </c:pt>
                <c:pt idx="1891">
                  <c:v>43896</c:v>
                </c:pt>
                <c:pt idx="1892">
                  <c:v>43897</c:v>
                </c:pt>
                <c:pt idx="1893">
                  <c:v>43898</c:v>
                </c:pt>
                <c:pt idx="1894">
                  <c:v>43899</c:v>
                </c:pt>
                <c:pt idx="1895">
                  <c:v>43900</c:v>
                </c:pt>
                <c:pt idx="1896">
                  <c:v>43901</c:v>
                </c:pt>
                <c:pt idx="1897">
                  <c:v>43902</c:v>
                </c:pt>
                <c:pt idx="1898">
                  <c:v>43903</c:v>
                </c:pt>
                <c:pt idx="1899">
                  <c:v>43904</c:v>
                </c:pt>
                <c:pt idx="1900">
                  <c:v>43905</c:v>
                </c:pt>
                <c:pt idx="1901">
                  <c:v>43906</c:v>
                </c:pt>
                <c:pt idx="1902">
                  <c:v>43907</c:v>
                </c:pt>
                <c:pt idx="1903">
                  <c:v>43908</c:v>
                </c:pt>
                <c:pt idx="1904">
                  <c:v>43909</c:v>
                </c:pt>
                <c:pt idx="1905">
                  <c:v>43910</c:v>
                </c:pt>
                <c:pt idx="1906">
                  <c:v>43911</c:v>
                </c:pt>
                <c:pt idx="1907">
                  <c:v>43912</c:v>
                </c:pt>
                <c:pt idx="1908">
                  <c:v>43913</c:v>
                </c:pt>
                <c:pt idx="1909">
                  <c:v>43914</c:v>
                </c:pt>
                <c:pt idx="1910">
                  <c:v>43915</c:v>
                </c:pt>
                <c:pt idx="1911">
                  <c:v>43916</c:v>
                </c:pt>
                <c:pt idx="1912">
                  <c:v>43917</c:v>
                </c:pt>
                <c:pt idx="1913">
                  <c:v>43918</c:v>
                </c:pt>
                <c:pt idx="1914">
                  <c:v>43919</c:v>
                </c:pt>
                <c:pt idx="1915">
                  <c:v>43920</c:v>
                </c:pt>
                <c:pt idx="1916">
                  <c:v>43921</c:v>
                </c:pt>
                <c:pt idx="1917">
                  <c:v>43922</c:v>
                </c:pt>
                <c:pt idx="1918">
                  <c:v>43923</c:v>
                </c:pt>
                <c:pt idx="1919">
                  <c:v>43924</c:v>
                </c:pt>
                <c:pt idx="1920">
                  <c:v>43925</c:v>
                </c:pt>
                <c:pt idx="1921">
                  <c:v>43926</c:v>
                </c:pt>
                <c:pt idx="1922">
                  <c:v>43927</c:v>
                </c:pt>
                <c:pt idx="1923">
                  <c:v>43928</c:v>
                </c:pt>
                <c:pt idx="1924">
                  <c:v>43929</c:v>
                </c:pt>
                <c:pt idx="1925">
                  <c:v>43930</c:v>
                </c:pt>
                <c:pt idx="1926">
                  <c:v>43931</c:v>
                </c:pt>
                <c:pt idx="1927">
                  <c:v>43932</c:v>
                </c:pt>
                <c:pt idx="1928">
                  <c:v>43933</c:v>
                </c:pt>
                <c:pt idx="1929">
                  <c:v>43934</c:v>
                </c:pt>
                <c:pt idx="1930">
                  <c:v>43935</c:v>
                </c:pt>
                <c:pt idx="1931">
                  <c:v>43936</c:v>
                </c:pt>
                <c:pt idx="1932">
                  <c:v>43937</c:v>
                </c:pt>
                <c:pt idx="1933">
                  <c:v>43938</c:v>
                </c:pt>
                <c:pt idx="1934">
                  <c:v>43939</c:v>
                </c:pt>
                <c:pt idx="1935">
                  <c:v>43940</c:v>
                </c:pt>
                <c:pt idx="1936">
                  <c:v>43941</c:v>
                </c:pt>
                <c:pt idx="1937">
                  <c:v>43942</c:v>
                </c:pt>
                <c:pt idx="1938">
                  <c:v>43943</c:v>
                </c:pt>
                <c:pt idx="1939">
                  <c:v>43944</c:v>
                </c:pt>
                <c:pt idx="1940">
                  <c:v>43945</c:v>
                </c:pt>
                <c:pt idx="1941">
                  <c:v>43946</c:v>
                </c:pt>
                <c:pt idx="1942">
                  <c:v>43947</c:v>
                </c:pt>
                <c:pt idx="1943">
                  <c:v>43948</c:v>
                </c:pt>
                <c:pt idx="1944">
                  <c:v>43949</c:v>
                </c:pt>
                <c:pt idx="1945">
                  <c:v>43950</c:v>
                </c:pt>
                <c:pt idx="1946">
                  <c:v>43951</c:v>
                </c:pt>
                <c:pt idx="1947">
                  <c:v>43952</c:v>
                </c:pt>
                <c:pt idx="1948">
                  <c:v>43953</c:v>
                </c:pt>
                <c:pt idx="1949">
                  <c:v>43954</c:v>
                </c:pt>
                <c:pt idx="1950">
                  <c:v>43955</c:v>
                </c:pt>
                <c:pt idx="1951">
                  <c:v>43956</c:v>
                </c:pt>
                <c:pt idx="1952">
                  <c:v>43957</c:v>
                </c:pt>
                <c:pt idx="1953">
                  <c:v>43958</c:v>
                </c:pt>
                <c:pt idx="1954">
                  <c:v>43959</c:v>
                </c:pt>
                <c:pt idx="1955">
                  <c:v>43960</c:v>
                </c:pt>
                <c:pt idx="1956">
                  <c:v>43961</c:v>
                </c:pt>
                <c:pt idx="1957">
                  <c:v>43962</c:v>
                </c:pt>
                <c:pt idx="1958">
                  <c:v>43963</c:v>
                </c:pt>
                <c:pt idx="1959">
                  <c:v>43964</c:v>
                </c:pt>
                <c:pt idx="1960">
                  <c:v>43965</c:v>
                </c:pt>
                <c:pt idx="1961">
                  <c:v>43966</c:v>
                </c:pt>
                <c:pt idx="1962">
                  <c:v>43967</c:v>
                </c:pt>
                <c:pt idx="1963">
                  <c:v>43968</c:v>
                </c:pt>
                <c:pt idx="1964">
                  <c:v>43969</c:v>
                </c:pt>
                <c:pt idx="1965">
                  <c:v>43970</c:v>
                </c:pt>
                <c:pt idx="1966">
                  <c:v>43971</c:v>
                </c:pt>
                <c:pt idx="1967">
                  <c:v>43972</c:v>
                </c:pt>
                <c:pt idx="1968">
                  <c:v>43973</c:v>
                </c:pt>
                <c:pt idx="1969">
                  <c:v>43974</c:v>
                </c:pt>
                <c:pt idx="1970">
                  <c:v>43975</c:v>
                </c:pt>
                <c:pt idx="1971">
                  <c:v>43976</c:v>
                </c:pt>
                <c:pt idx="1972">
                  <c:v>43977</c:v>
                </c:pt>
                <c:pt idx="1973">
                  <c:v>43978</c:v>
                </c:pt>
                <c:pt idx="1974">
                  <c:v>43979</c:v>
                </c:pt>
                <c:pt idx="1975">
                  <c:v>43980</c:v>
                </c:pt>
                <c:pt idx="1976">
                  <c:v>43981</c:v>
                </c:pt>
                <c:pt idx="1977">
                  <c:v>43982</c:v>
                </c:pt>
                <c:pt idx="1978">
                  <c:v>43983</c:v>
                </c:pt>
                <c:pt idx="1979">
                  <c:v>43984</c:v>
                </c:pt>
                <c:pt idx="1980">
                  <c:v>43985</c:v>
                </c:pt>
                <c:pt idx="1981">
                  <c:v>43986</c:v>
                </c:pt>
                <c:pt idx="1982">
                  <c:v>43987</c:v>
                </c:pt>
                <c:pt idx="1983">
                  <c:v>43988</c:v>
                </c:pt>
                <c:pt idx="1984">
                  <c:v>43989</c:v>
                </c:pt>
                <c:pt idx="1985">
                  <c:v>43990</c:v>
                </c:pt>
                <c:pt idx="1986">
                  <c:v>43991</c:v>
                </c:pt>
                <c:pt idx="1987">
                  <c:v>43992</c:v>
                </c:pt>
                <c:pt idx="1988">
                  <c:v>43993</c:v>
                </c:pt>
                <c:pt idx="1989">
                  <c:v>43994</c:v>
                </c:pt>
                <c:pt idx="1990">
                  <c:v>43995</c:v>
                </c:pt>
                <c:pt idx="1991">
                  <c:v>43996</c:v>
                </c:pt>
                <c:pt idx="1992">
                  <c:v>43997</c:v>
                </c:pt>
                <c:pt idx="1993">
                  <c:v>43998</c:v>
                </c:pt>
                <c:pt idx="1994">
                  <c:v>43999</c:v>
                </c:pt>
                <c:pt idx="1995">
                  <c:v>44000</c:v>
                </c:pt>
                <c:pt idx="1996">
                  <c:v>44001</c:v>
                </c:pt>
                <c:pt idx="1997">
                  <c:v>44002</c:v>
                </c:pt>
                <c:pt idx="1998">
                  <c:v>44003</c:v>
                </c:pt>
                <c:pt idx="1999">
                  <c:v>44004</c:v>
                </c:pt>
                <c:pt idx="2000">
                  <c:v>44005</c:v>
                </c:pt>
                <c:pt idx="2001">
                  <c:v>44006</c:v>
                </c:pt>
                <c:pt idx="2002">
                  <c:v>44007</c:v>
                </c:pt>
                <c:pt idx="2003">
                  <c:v>44008</c:v>
                </c:pt>
                <c:pt idx="2004">
                  <c:v>44009</c:v>
                </c:pt>
                <c:pt idx="2005">
                  <c:v>44010</c:v>
                </c:pt>
                <c:pt idx="2006">
                  <c:v>44011</c:v>
                </c:pt>
                <c:pt idx="2007">
                  <c:v>44012</c:v>
                </c:pt>
                <c:pt idx="2008">
                  <c:v>44013</c:v>
                </c:pt>
                <c:pt idx="2009">
                  <c:v>44014</c:v>
                </c:pt>
                <c:pt idx="2010">
                  <c:v>44015</c:v>
                </c:pt>
                <c:pt idx="2011">
                  <c:v>44016</c:v>
                </c:pt>
                <c:pt idx="2012">
                  <c:v>44017</c:v>
                </c:pt>
                <c:pt idx="2013">
                  <c:v>44018</c:v>
                </c:pt>
                <c:pt idx="2014">
                  <c:v>44019</c:v>
                </c:pt>
                <c:pt idx="2015">
                  <c:v>44020</c:v>
                </c:pt>
                <c:pt idx="2016">
                  <c:v>44021</c:v>
                </c:pt>
                <c:pt idx="2017">
                  <c:v>44022</c:v>
                </c:pt>
                <c:pt idx="2018">
                  <c:v>44023</c:v>
                </c:pt>
                <c:pt idx="2019">
                  <c:v>44024</c:v>
                </c:pt>
                <c:pt idx="2020">
                  <c:v>44025</c:v>
                </c:pt>
                <c:pt idx="2021">
                  <c:v>44026</c:v>
                </c:pt>
                <c:pt idx="2022">
                  <c:v>44027</c:v>
                </c:pt>
                <c:pt idx="2023">
                  <c:v>44028</c:v>
                </c:pt>
                <c:pt idx="2024">
                  <c:v>44029</c:v>
                </c:pt>
                <c:pt idx="2025">
                  <c:v>44030</c:v>
                </c:pt>
                <c:pt idx="2026">
                  <c:v>44031</c:v>
                </c:pt>
                <c:pt idx="2027">
                  <c:v>44032</c:v>
                </c:pt>
                <c:pt idx="2028">
                  <c:v>44033</c:v>
                </c:pt>
                <c:pt idx="2029">
                  <c:v>44034</c:v>
                </c:pt>
                <c:pt idx="2030">
                  <c:v>44035</c:v>
                </c:pt>
                <c:pt idx="2031">
                  <c:v>44036</c:v>
                </c:pt>
                <c:pt idx="2032">
                  <c:v>44037</c:v>
                </c:pt>
                <c:pt idx="2033">
                  <c:v>44038</c:v>
                </c:pt>
                <c:pt idx="2034">
                  <c:v>44039</c:v>
                </c:pt>
                <c:pt idx="2035">
                  <c:v>44040</c:v>
                </c:pt>
                <c:pt idx="2036">
                  <c:v>44041</c:v>
                </c:pt>
                <c:pt idx="2037">
                  <c:v>44042</c:v>
                </c:pt>
                <c:pt idx="2038">
                  <c:v>44043</c:v>
                </c:pt>
                <c:pt idx="2039">
                  <c:v>44044</c:v>
                </c:pt>
                <c:pt idx="2040">
                  <c:v>44045</c:v>
                </c:pt>
                <c:pt idx="2041">
                  <c:v>44046</c:v>
                </c:pt>
                <c:pt idx="2042">
                  <c:v>44047</c:v>
                </c:pt>
                <c:pt idx="2043">
                  <c:v>44048</c:v>
                </c:pt>
                <c:pt idx="2044">
                  <c:v>44049</c:v>
                </c:pt>
                <c:pt idx="2045">
                  <c:v>44050</c:v>
                </c:pt>
                <c:pt idx="2046">
                  <c:v>44051</c:v>
                </c:pt>
                <c:pt idx="2047">
                  <c:v>44052</c:v>
                </c:pt>
                <c:pt idx="2048">
                  <c:v>44053</c:v>
                </c:pt>
                <c:pt idx="2049">
                  <c:v>44054</c:v>
                </c:pt>
                <c:pt idx="2050">
                  <c:v>44055</c:v>
                </c:pt>
                <c:pt idx="2051">
                  <c:v>44056</c:v>
                </c:pt>
                <c:pt idx="2052">
                  <c:v>44057</c:v>
                </c:pt>
                <c:pt idx="2053">
                  <c:v>44058</c:v>
                </c:pt>
                <c:pt idx="2054">
                  <c:v>44059</c:v>
                </c:pt>
                <c:pt idx="2055">
                  <c:v>44060</c:v>
                </c:pt>
                <c:pt idx="2056">
                  <c:v>44061</c:v>
                </c:pt>
                <c:pt idx="2057">
                  <c:v>44062</c:v>
                </c:pt>
                <c:pt idx="2058">
                  <c:v>44063</c:v>
                </c:pt>
                <c:pt idx="2059">
                  <c:v>44064</c:v>
                </c:pt>
                <c:pt idx="2060">
                  <c:v>44065</c:v>
                </c:pt>
                <c:pt idx="2061">
                  <c:v>44066</c:v>
                </c:pt>
                <c:pt idx="2062">
                  <c:v>44067</c:v>
                </c:pt>
                <c:pt idx="2063">
                  <c:v>44068</c:v>
                </c:pt>
                <c:pt idx="2064">
                  <c:v>44069</c:v>
                </c:pt>
                <c:pt idx="2065">
                  <c:v>44070</c:v>
                </c:pt>
                <c:pt idx="2066">
                  <c:v>44071</c:v>
                </c:pt>
                <c:pt idx="2067">
                  <c:v>44072</c:v>
                </c:pt>
                <c:pt idx="2068">
                  <c:v>44073</c:v>
                </c:pt>
                <c:pt idx="2069">
                  <c:v>44074</c:v>
                </c:pt>
                <c:pt idx="2070">
                  <c:v>44075</c:v>
                </c:pt>
                <c:pt idx="2071">
                  <c:v>44076</c:v>
                </c:pt>
                <c:pt idx="2072">
                  <c:v>44077</c:v>
                </c:pt>
                <c:pt idx="2073">
                  <c:v>44078</c:v>
                </c:pt>
                <c:pt idx="2074">
                  <c:v>44079</c:v>
                </c:pt>
                <c:pt idx="2075">
                  <c:v>44080</c:v>
                </c:pt>
                <c:pt idx="2076">
                  <c:v>44081</c:v>
                </c:pt>
                <c:pt idx="2077">
                  <c:v>44082</c:v>
                </c:pt>
                <c:pt idx="2078">
                  <c:v>44083</c:v>
                </c:pt>
                <c:pt idx="2079">
                  <c:v>44084</c:v>
                </c:pt>
                <c:pt idx="2080">
                  <c:v>44085</c:v>
                </c:pt>
                <c:pt idx="2081">
                  <c:v>44086</c:v>
                </c:pt>
                <c:pt idx="2082">
                  <c:v>44087</c:v>
                </c:pt>
                <c:pt idx="2083">
                  <c:v>44088</c:v>
                </c:pt>
                <c:pt idx="2084">
                  <c:v>44089</c:v>
                </c:pt>
                <c:pt idx="2085">
                  <c:v>44090</c:v>
                </c:pt>
                <c:pt idx="2086">
                  <c:v>44091</c:v>
                </c:pt>
                <c:pt idx="2087">
                  <c:v>44092</c:v>
                </c:pt>
                <c:pt idx="2088">
                  <c:v>44093</c:v>
                </c:pt>
                <c:pt idx="2089">
                  <c:v>44094</c:v>
                </c:pt>
                <c:pt idx="2090">
                  <c:v>44095</c:v>
                </c:pt>
                <c:pt idx="2091">
                  <c:v>44096</c:v>
                </c:pt>
                <c:pt idx="2092">
                  <c:v>44097</c:v>
                </c:pt>
                <c:pt idx="2093">
                  <c:v>44098</c:v>
                </c:pt>
                <c:pt idx="2094">
                  <c:v>44099</c:v>
                </c:pt>
                <c:pt idx="2095">
                  <c:v>44100</c:v>
                </c:pt>
                <c:pt idx="2096">
                  <c:v>44101</c:v>
                </c:pt>
                <c:pt idx="2097">
                  <c:v>44102</c:v>
                </c:pt>
                <c:pt idx="2098">
                  <c:v>44103</c:v>
                </c:pt>
                <c:pt idx="2099">
                  <c:v>44104</c:v>
                </c:pt>
                <c:pt idx="2100">
                  <c:v>44105</c:v>
                </c:pt>
                <c:pt idx="2101">
                  <c:v>44106</c:v>
                </c:pt>
                <c:pt idx="2102">
                  <c:v>44107</c:v>
                </c:pt>
                <c:pt idx="2103">
                  <c:v>44108</c:v>
                </c:pt>
                <c:pt idx="2104">
                  <c:v>44109</c:v>
                </c:pt>
                <c:pt idx="2105">
                  <c:v>44110</c:v>
                </c:pt>
                <c:pt idx="2106">
                  <c:v>44111</c:v>
                </c:pt>
                <c:pt idx="2107">
                  <c:v>44112</c:v>
                </c:pt>
                <c:pt idx="2108">
                  <c:v>44113</c:v>
                </c:pt>
                <c:pt idx="2109">
                  <c:v>44114</c:v>
                </c:pt>
                <c:pt idx="2110">
                  <c:v>44115</c:v>
                </c:pt>
                <c:pt idx="2111">
                  <c:v>44116</c:v>
                </c:pt>
                <c:pt idx="2112">
                  <c:v>44117</c:v>
                </c:pt>
                <c:pt idx="2113">
                  <c:v>44118</c:v>
                </c:pt>
                <c:pt idx="2114">
                  <c:v>44119</c:v>
                </c:pt>
                <c:pt idx="2115">
                  <c:v>44120</c:v>
                </c:pt>
                <c:pt idx="2116">
                  <c:v>44121</c:v>
                </c:pt>
                <c:pt idx="2117">
                  <c:v>44122</c:v>
                </c:pt>
                <c:pt idx="2118">
                  <c:v>44123</c:v>
                </c:pt>
                <c:pt idx="2119">
                  <c:v>44124</c:v>
                </c:pt>
                <c:pt idx="2120">
                  <c:v>44125</c:v>
                </c:pt>
                <c:pt idx="2121">
                  <c:v>44126</c:v>
                </c:pt>
                <c:pt idx="2122">
                  <c:v>44127</c:v>
                </c:pt>
                <c:pt idx="2123">
                  <c:v>44128</c:v>
                </c:pt>
                <c:pt idx="2124">
                  <c:v>44129</c:v>
                </c:pt>
                <c:pt idx="2125">
                  <c:v>44130</c:v>
                </c:pt>
                <c:pt idx="2126">
                  <c:v>44131</c:v>
                </c:pt>
                <c:pt idx="2127">
                  <c:v>44132</c:v>
                </c:pt>
                <c:pt idx="2128">
                  <c:v>44133</c:v>
                </c:pt>
                <c:pt idx="2129">
                  <c:v>44134</c:v>
                </c:pt>
                <c:pt idx="2130">
                  <c:v>44135</c:v>
                </c:pt>
                <c:pt idx="2131">
                  <c:v>44136</c:v>
                </c:pt>
                <c:pt idx="2132">
                  <c:v>44137</c:v>
                </c:pt>
                <c:pt idx="2133">
                  <c:v>44138</c:v>
                </c:pt>
                <c:pt idx="2134">
                  <c:v>44139</c:v>
                </c:pt>
                <c:pt idx="2135">
                  <c:v>44140</c:v>
                </c:pt>
                <c:pt idx="2136">
                  <c:v>44141</c:v>
                </c:pt>
                <c:pt idx="2137">
                  <c:v>44142</c:v>
                </c:pt>
                <c:pt idx="2138">
                  <c:v>44143</c:v>
                </c:pt>
                <c:pt idx="2139">
                  <c:v>44144</c:v>
                </c:pt>
                <c:pt idx="2140">
                  <c:v>44145</c:v>
                </c:pt>
                <c:pt idx="2141">
                  <c:v>44146</c:v>
                </c:pt>
                <c:pt idx="2142">
                  <c:v>44147</c:v>
                </c:pt>
                <c:pt idx="2143">
                  <c:v>44148</c:v>
                </c:pt>
                <c:pt idx="2144">
                  <c:v>44149</c:v>
                </c:pt>
                <c:pt idx="2145">
                  <c:v>44150</c:v>
                </c:pt>
                <c:pt idx="2146">
                  <c:v>44151</c:v>
                </c:pt>
                <c:pt idx="2147">
                  <c:v>44152</c:v>
                </c:pt>
                <c:pt idx="2148">
                  <c:v>44153</c:v>
                </c:pt>
                <c:pt idx="2149">
                  <c:v>44154</c:v>
                </c:pt>
                <c:pt idx="2150">
                  <c:v>44155</c:v>
                </c:pt>
                <c:pt idx="2151">
                  <c:v>44156</c:v>
                </c:pt>
                <c:pt idx="2152">
                  <c:v>44157</c:v>
                </c:pt>
                <c:pt idx="2153">
                  <c:v>44158</c:v>
                </c:pt>
                <c:pt idx="2154">
                  <c:v>44159</c:v>
                </c:pt>
                <c:pt idx="2155">
                  <c:v>44160</c:v>
                </c:pt>
                <c:pt idx="2156">
                  <c:v>44161</c:v>
                </c:pt>
                <c:pt idx="2157">
                  <c:v>44162</c:v>
                </c:pt>
                <c:pt idx="2158">
                  <c:v>44163</c:v>
                </c:pt>
                <c:pt idx="2159">
                  <c:v>44164</c:v>
                </c:pt>
                <c:pt idx="2160">
                  <c:v>44165</c:v>
                </c:pt>
                <c:pt idx="2161">
                  <c:v>44166</c:v>
                </c:pt>
                <c:pt idx="2162">
                  <c:v>44167</c:v>
                </c:pt>
                <c:pt idx="2163">
                  <c:v>44168</c:v>
                </c:pt>
                <c:pt idx="2164">
                  <c:v>44169</c:v>
                </c:pt>
                <c:pt idx="2165">
                  <c:v>44170</c:v>
                </c:pt>
                <c:pt idx="2166">
                  <c:v>44171</c:v>
                </c:pt>
                <c:pt idx="2167">
                  <c:v>44172</c:v>
                </c:pt>
                <c:pt idx="2168">
                  <c:v>44173</c:v>
                </c:pt>
                <c:pt idx="2169">
                  <c:v>44174</c:v>
                </c:pt>
                <c:pt idx="2170">
                  <c:v>44175</c:v>
                </c:pt>
                <c:pt idx="2171">
                  <c:v>44176</c:v>
                </c:pt>
                <c:pt idx="2172">
                  <c:v>44177</c:v>
                </c:pt>
                <c:pt idx="2173">
                  <c:v>44178</c:v>
                </c:pt>
                <c:pt idx="2174">
                  <c:v>44179</c:v>
                </c:pt>
                <c:pt idx="2175">
                  <c:v>44180</c:v>
                </c:pt>
                <c:pt idx="2176">
                  <c:v>44181</c:v>
                </c:pt>
                <c:pt idx="2177">
                  <c:v>44182</c:v>
                </c:pt>
                <c:pt idx="2178">
                  <c:v>44183</c:v>
                </c:pt>
                <c:pt idx="2179">
                  <c:v>44184</c:v>
                </c:pt>
                <c:pt idx="2180">
                  <c:v>44185</c:v>
                </c:pt>
                <c:pt idx="2181">
                  <c:v>44186</c:v>
                </c:pt>
                <c:pt idx="2182">
                  <c:v>44187</c:v>
                </c:pt>
                <c:pt idx="2183">
                  <c:v>44188</c:v>
                </c:pt>
                <c:pt idx="2184">
                  <c:v>44189</c:v>
                </c:pt>
                <c:pt idx="2185">
                  <c:v>44190</c:v>
                </c:pt>
                <c:pt idx="2186">
                  <c:v>44191</c:v>
                </c:pt>
                <c:pt idx="2187">
                  <c:v>44192</c:v>
                </c:pt>
                <c:pt idx="2188">
                  <c:v>44193</c:v>
                </c:pt>
                <c:pt idx="2189">
                  <c:v>44194</c:v>
                </c:pt>
                <c:pt idx="2190">
                  <c:v>44195</c:v>
                </c:pt>
                <c:pt idx="2191">
                  <c:v>44196</c:v>
                </c:pt>
                <c:pt idx="2192">
                  <c:v>44197</c:v>
                </c:pt>
                <c:pt idx="2193">
                  <c:v>44198</c:v>
                </c:pt>
                <c:pt idx="2194">
                  <c:v>44199</c:v>
                </c:pt>
                <c:pt idx="2195">
                  <c:v>44200</c:v>
                </c:pt>
                <c:pt idx="2196">
                  <c:v>44201</c:v>
                </c:pt>
                <c:pt idx="2197">
                  <c:v>44202</c:v>
                </c:pt>
                <c:pt idx="2198">
                  <c:v>44203</c:v>
                </c:pt>
                <c:pt idx="2199">
                  <c:v>44204</c:v>
                </c:pt>
                <c:pt idx="2200">
                  <c:v>44205</c:v>
                </c:pt>
                <c:pt idx="2201">
                  <c:v>44206</c:v>
                </c:pt>
                <c:pt idx="2202">
                  <c:v>44207</c:v>
                </c:pt>
                <c:pt idx="2203">
                  <c:v>44208</c:v>
                </c:pt>
                <c:pt idx="2204">
                  <c:v>44209</c:v>
                </c:pt>
                <c:pt idx="2205">
                  <c:v>44210</c:v>
                </c:pt>
                <c:pt idx="2206">
                  <c:v>44211</c:v>
                </c:pt>
                <c:pt idx="2207">
                  <c:v>44212</c:v>
                </c:pt>
                <c:pt idx="2208">
                  <c:v>44213</c:v>
                </c:pt>
                <c:pt idx="2209">
                  <c:v>44214</c:v>
                </c:pt>
                <c:pt idx="2210">
                  <c:v>44215</c:v>
                </c:pt>
                <c:pt idx="2211">
                  <c:v>44216</c:v>
                </c:pt>
                <c:pt idx="2212">
                  <c:v>44217</c:v>
                </c:pt>
                <c:pt idx="2213">
                  <c:v>44218</c:v>
                </c:pt>
                <c:pt idx="2214">
                  <c:v>44219</c:v>
                </c:pt>
                <c:pt idx="2215">
                  <c:v>44220</c:v>
                </c:pt>
                <c:pt idx="2216">
                  <c:v>44221</c:v>
                </c:pt>
                <c:pt idx="2217">
                  <c:v>44222</c:v>
                </c:pt>
                <c:pt idx="2218">
                  <c:v>44223</c:v>
                </c:pt>
                <c:pt idx="2219">
                  <c:v>44224</c:v>
                </c:pt>
                <c:pt idx="2220">
                  <c:v>44225</c:v>
                </c:pt>
                <c:pt idx="2221">
                  <c:v>44226</c:v>
                </c:pt>
                <c:pt idx="2222">
                  <c:v>44227</c:v>
                </c:pt>
                <c:pt idx="2223">
                  <c:v>44228</c:v>
                </c:pt>
                <c:pt idx="2224">
                  <c:v>44229</c:v>
                </c:pt>
                <c:pt idx="2225">
                  <c:v>44230</c:v>
                </c:pt>
                <c:pt idx="2226">
                  <c:v>44231</c:v>
                </c:pt>
                <c:pt idx="2227">
                  <c:v>44232</c:v>
                </c:pt>
                <c:pt idx="2228">
                  <c:v>44233</c:v>
                </c:pt>
                <c:pt idx="2229">
                  <c:v>44234</c:v>
                </c:pt>
                <c:pt idx="2230">
                  <c:v>44235</c:v>
                </c:pt>
                <c:pt idx="2231">
                  <c:v>44236</c:v>
                </c:pt>
                <c:pt idx="2232">
                  <c:v>44237</c:v>
                </c:pt>
                <c:pt idx="2233">
                  <c:v>44238</c:v>
                </c:pt>
                <c:pt idx="2234">
                  <c:v>44239</c:v>
                </c:pt>
                <c:pt idx="2235">
                  <c:v>44240</c:v>
                </c:pt>
                <c:pt idx="2236">
                  <c:v>44241</c:v>
                </c:pt>
                <c:pt idx="2237">
                  <c:v>44242</c:v>
                </c:pt>
                <c:pt idx="2238">
                  <c:v>44243</c:v>
                </c:pt>
                <c:pt idx="2239">
                  <c:v>44244</c:v>
                </c:pt>
                <c:pt idx="2240">
                  <c:v>44245</c:v>
                </c:pt>
                <c:pt idx="2241">
                  <c:v>44246</c:v>
                </c:pt>
                <c:pt idx="2242">
                  <c:v>44247</c:v>
                </c:pt>
                <c:pt idx="2243">
                  <c:v>44248</c:v>
                </c:pt>
                <c:pt idx="2244">
                  <c:v>44249</c:v>
                </c:pt>
                <c:pt idx="2245">
                  <c:v>44250</c:v>
                </c:pt>
                <c:pt idx="2246">
                  <c:v>44251</c:v>
                </c:pt>
                <c:pt idx="2247">
                  <c:v>44252</c:v>
                </c:pt>
                <c:pt idx="2248">
                  <c:v>44253</c:v>
                </c:pt>
                <c:pt idx="2249">
                  <c:v>44254</c:v>
                </c:pt>
                <c:pt idx="2250">
                  <c:v>44255</c:v>
                </c:pt>
                <c:pt idx="2251">
                  <c:v>44256</c:v>
                </c:pt>
                <c:pt idx="2252">
                  <c:v>44257</c:v>
                </c:pt>
                <c:pt idx="2253">
                  <c:v>44258</c:v>
                </c:pt>
                <c:pt idx="2254">
                  <c:v>44259</c:v>
                </c:pt>
                <c:pt idx="2255">
                  <c:v>44260</c:v>
                </c:pt>
                <c:pt idx="2256">
                  <c:v>44261</c:v>
                </c:pt>
                <c:pt idx="2257">
                  <c:v>44262</c:v>
                </c:pt>
                <c:pt idx="2258">
                  <c:v>44263</c:v>
                </c:pt>
                <c:pt idx="2259">
                  <c:v>44264</c:v>
                </c:pt>
                <c:pt idx="2260">
                  <c:v>44265</c:v>
                </c:pt>
                <c:pt idx="2261">
                  <c:v>44266</c:v>
                </c:pt>
                <c:pt idx="2262">
                  <c:v>44267</c:v>
                </c:pt>
                <c:pt idx="2263">
                  <c:v>44268</c:v>
                </c:pt>
                <c:pt idx="2264">
                  <c:v>44269</c:v>
                </c:pt>
                <c:pt idx="2265">
                  <c:v>44270</c:v>
                </c:pt>
                <c:pt idx="2266">
                  <c:v>44271</c:v>
                </c:pt>
                <c:pt idx="2267">
                  <c:v>44272</c:v>
                </c:pt>
                <c:pt idx="2268">
                  <c:v>44273</c:v>
                </c:pt>
                <c:pt idx="2269">
                  <c:v>44274</c:v>
                </c:pt>
                <c:pt idx="2270">
                  <c:v>44275</c:v>
                </c:pt>
                <c:pt idx="2271">
                  <c:v>44276</c:v>
                </c:pt>
                <c:pt idx="2272">
                  <c:v>44277</c:v>
                </c:pt>
                <c:pt idx="2273">
                  <c:v>44278</c:v>
                </c:pt>
                <c:pt idx="2274">
                  <c:v>44279</c:v>
                </c:pt>
                <c:pt idx="2275">
                  <c:v>44280</c:v>
                </c:pt>
                <c:pt idx="2276">
                  <c:v>44281</c:v>
                </c:pt>
                <c:pt idx="2277">
                  <c:v>44282</c:v>
                </c:pt>
                <c:pt idx="2278">
                  <c:v>44283</c:v>
                </c:pt>
                <c:pt idx="2279">
                  <c:v>44284</c:v>
                </c:pt>
                <c:pt idx="2280">
                  <c:v>44285</c:v>
                </c:pt>
                <c:pt idx="2281">
                  <c:v>44286</c:v>
                </c:pt>
                <c:pt idx="2282">
                  <c:v>44287</c:v>
                </c:pt>
                <c:pt idx="2283">
                  <c:v>44288</c:v>
                </c:pt>
                <c:pt idx="2284">
                  <c:v>44289</c:v>
                </c:pt>
                <c:pt idx="2285">
                  <c:v>44290</c:v>
                </c:pt>
                <c:pt idx="2286">
                  <c:v>44291</c:v>
                </c:pt>
                <c:pt idx="2287">
                  <c:v>44292</c:v>
                </c:pt>
                <c:pt idx="2288">
                  <c:v>44293</c:v>
                </c:pt>
                <c:pt idx="2289">
                  <c:v>44294</c:v>
                </c:pt>
                <c:pt idx="2290">
                  <c:v>44295</c:v>
                </c:pt>
                <c:pt idx="2291">
                  <c:v>44296</c:v>
                </c:pt>
                <c:pt idx="2292">
                  <c:v>44297</c:v>
                </c:pt>
                <c:pt idx="2293">
                  <c:v>44298</c:v>
                </c:pt>
                <c:pt idx="2294">
                  <c:v>44299</c:v>
                </c:pt>
                <c:pt idx="2295">
                  <c:v>44300</c:v>
                </c:pt>
                <c:pt idx="2296">
                  <c:v>44301</c:v>
                </c:pt>
                <c:pt idx="2297">
                  <c:v>44302</c:v>
                </c:pt>
                <c:pt idx="2298">
                  <c:v>44303</c:v>
                </c:pt>
                <c:pt idx="2299">
                  <c:v>44304</c:v>
                </c:pt>
                <c:pt idx="2300">
                  <c:v>44305</c:v>
                </c:pt>
                <c:pt idx="2301">
                  <c:v>44306</c:v>
                </c:pt>
                <c:pt idx="2302">
                  <c:v>44307</c:v>
                </c:pt>
                <c:pt idx="2303">
                  <c:v>44308</c:v>
                </c:pt>
                <c:pt idx="2304">
                  <c:v>44309</c:v>
                </c:pt>
                <c:pt idx="2305">
                  <c:v>44310</c:v>
                </c:pt>
                <c:pt idx="2306">
                  <c:v>44311</c:v>
                </c:pt>
                <c:pt idx="2307">
                  <c:v>44312</c:v>
                </c:pt>
                <c:pt idx="2308">
                  <c:v>44313</c:v>
                </c:pt>
                <c:pt idx="2309">
                  <c:v>44314</c:v>
                </c:pt>
                <c:pt idx="2310">
                  <c:v>44315</c:v>
                </c:pt>
                <c:pt idx="2311">
                  <c:v>44316</c:v>
                </c:pt>
                <c:pt idx="2312">
                  <c:v>44317</c:v>
                </c:pt>
                <c:pt idx="2313">
                  <c:v>44318</c:v>
                </c:pt>
                <c:pt idx="2314">
                  <c:v>44319</c:v>
                </c:pt>
                <c:pt idx="2315">
                  <c:v>44320</c:v>
                </c:pt>
                <c:pt idx="2316">
                  <c:v>44321</c:v>
                </c:pt>
                <c:pt idx="2317">
                  <c:v>44322</c:v>
                </c:pt>
                <c:pt idx="2318">
                  <c:v>44323</c:v>
                </c:pt>
                <c:pt idx="2319">
                  <c:v>44324</c:v>
                </c:pt>
                <c:pt idx="2320">
                  <c:v>44325</c:v>
                </c:pt>
                <c:pt idx="2321">
                  <c:v>44326</c:v>
                </c:pt>
                <c:pt idx="2322">
                  <c:v>44327</c:v>
                </c:pt>
                <c:pt idx="2323">
                  <c:v>44328</c:v>
                </c:pt>
                <c:pt idx="2324">
                  <c:v>44329</c:v>
                </c:pt>
                <c:pt idx="2325">
                  <c:v>44330</c:v>
                </c:pt>
                <c:pt idx="2326">
                  <c:v>44331</c:v>
                </c:pt>
                <c:pt idx="2327">
                  <c:v>44332</c:v>
                </c:pt>
                <c:pt idx="2328">
                  <c:v>44333</c:v>
                </c:pt>
                <c:pt idx="2329">
                  <c:v>44334</c:v>
                </c:pt>
                <c:pt idx="2330">
                  <c:v>44335</c:v>
                </c:pt>
                <c:pt idx="2331">
                  <c:v>44336</c:v>
                </c:pt>
                <c:pt idx="2332">
                  <c:v>44337</c:v>
                </c:pt>
                <c:pt idx="2333">
                  <c:v>44338</c:v>
                </c:pt>
                <c:pt idx="2334">
                  <c:v>44339</c:v>
                </c:pt>
                <c:pt idx="2335">
                  <c:v>44340</c:v>
                </c:pt>
                <c:pt idx="2336">
                  <c:v>44341</c:v>
                </c:pt>
                <c:pt idx="2337">
                  <c:v>44342</c:v>
                </c:pt>
                <c:pt idx="2338">
                  <c:v>44343</c:v>
                </c:pt>
                <c:pt idx="2339">
                  <c:v>44344</c:v>
                </c:pt>
                <c:pt idx="2340">
                  <c:v>44345</c:v>
                </c:pt>
                <c:pt idx="2341">
                  <c:v>44346</c:v>
                </c:pt>
                <c:pt idx="2342">
                  <c:v>44347</c:v>
                </c:pt>
                <c:pt idx="2343">
                  <c:v>44348</c:v>
                </c:pt>
                <c:pt idx="2344">
                  <c:v>44349</c:v>
                </c:pt>
                <c:pt idx="2345">
                  <c:v>44350</c:v>
                </c:pt>
                <c:pt idx="2346">
                  <c:v>44351</c:v>
                </c:pt>
                <c:pt idx="2347">
                  <c:v>44352</c:v>
                </c:pt>
                <c:pt idx="2348">
                  <c:v>44353</c:v>
                </c:pt>
                <c:pt idx="2349">
                  <c:v>44354</c:v>
                </c:pt>
                <c:pt idx="2350">
                  <c:v>44355</c:v>
                </c:pt>
                <c:pt idx="2351">
                  <c:v>44356</c:v>
                </c:pt>
                <c:pt idx="2352">
                  <c:v>44357</c:v>
                </c:pt>
                <c:pt idx="2353">
                  <c:v>44358</c:v>
                </c:pt>
                <c:pt idx="2354">
                  <c:v>44359</c:v>
                </c:pt>
                <c:pt idx="2355">
                  <c:v>44360</c:v>
                </c:pt>
                <c:pt idx="2356">
                  <c:v>44361</c:v>
                </c:pt>
                <c:pt idx="2357">
                  <c:v>44362</c:v>
                </c:pt>
                <c:pt idx="2358">
                  <c:v>44363</c:v>
                </c:pt>
                <c:pt idx="2359">
                  <c:v>44364</c:v>
                </c:pt>
                <c:pt idx="2360">
                  <c:v>44365</c:v>
                </c:pt>
                <c:pt idx="2361">
                  <c:v>44366</c:v>
                </c:pt>
                <c:pt idx="2362">
                  <c:v>44367</c:v>
                </c:pt>
                <c:pt idx="2363">
                  <c:v>44368</c:v>
                </c:pt>
                <c:pt idx="2364">
                  <c:v>44369</c:v>
                </c:pt>
                <c:pt idx="2365">
                  <c:v>44370</c:v>
                </c:pt>
                <c:pt idx="2366">
                  <c:v>44371</c:v>
                </c:pt>
                <c:pt idx="2367">
                  <c:v>44372</c:v>
                </c:pt>
                <c:pt idx="2368">
                  <c:v>44373</c:v>
                </c:pt>
                <c:pt idx="2369">
                  <c:v>44374</c:v>
                </c:pt>
                <c:pt idx="2370">
                  <c:v>44375</c:v>
                </c:pt>
                <c:pt idx="2371">
                  <c:v>44376</c:v>
                </c:pt>
                <c:pt idx="2372">
                  <c:v>44377</c:v>
                </c:pt>
                <c:pt idx="2373">
                  <c:v>44378</c:v>
                </c:pt>
                <c:pt idx="2374">
                  <c:v>44379</c:v>
                </c:pt>
                <c:pt idx="2375">
                  <c:v>44380</c:v>
                </c:pt>
                <c:pt idx="2376">
                  <c:v>44381</c:v>
                </c:pt>
                <c:pt idx="2377">
                  <c:v>44382</c:v>
                </c:pt>
                <c:pt idx="2378">
                  <c:v>44383</c:v>
                </c:pt>
                <c:pt idx="2379">
                  <c:v>44384</c:v>
                </c:pt>
                <c:pt idx="2380">
                  <c:v>44385</c:v>
                </c:pt>
                <c:pt idx="2381">
                  <c:v>44386</c:v>
                </c:pt>
                <c:pt idx="2382">
                  <c:v>44387</c:v>
                </c:pt>
                <c:pt idx="2383">
                  <c:v>44388</c:v>
                </c:pt>
                <c:pt idx="2384">
                  <c:v>44389</c:v>
                </c:pt>
                <c:pt idx="2385">
                  <c:v>44390</c:v>
                </c:pt>
                <c:pt idx="2386">
                  <c:v>44391</c:v>
                </c:pt>
                <c:pt idx="2387">
                  <c:v>44392</c:v>
                </c:pt>
                <c:pt idx="2388">
                  <c:v>44393</c:v>
                </c:pt>
                <c:pt idx="2389">
                  <c:v>44394</c:v>
                </c:pt>
                <c:pt idx="2390">
                  <c:v>44395</c:v>
                </c:pt>
                <c:pt idx="2391">
                  <c:v>44396</c:v>
                </c:pt>
                <c:pt idx="2392">
                  <c:v>44397</c:v>
                </c:pt>
                <c:pt idx="2393">
                  <c:v>44398</c:v>
                </c:pt>
                <c:pt idx="2394">
                  <c:v>44399</c:v>
                </c:pt>
                <c:pt idx="2395">
                  <c:v>44400</c:v>
                </c:pt>
                <c:pt idx="2396">
                  <c:v>44401</c:v>
                </c:pt>
                <c:pt idx="2397">
                  <c:v>44402</c:v>
                </c:pt>
                <c:pt idx="2398">
                  <c:v>44403</c:v>
                </c:pt>
                <c:pt idx="2399">
                  <c:v>44404</c:v>
                </c:pt>
                <c:pt idx="2400">
                  <c:v>44405</c:v>
                </c:pt>
                <c:pt idx="2401">
                  <c:v>44406</c:v>
                </c:pt>
                <c:pt idx="2402">
                  <c:v>44407</c:v>
                </c:pt>
                <c:pt idx="2403">
                  <c:v>44408</c:v>
                </c:pt>
                <c:pt idx="2404">
                  <c:v>44409</c:v>
                </c:pt>
                <c:pt idx="2405">
                  <c:v>44410</c:v>
                </c:pt>
                <c:pt idx="2406">
                  <c:v>44411</c:v>
                </c:pt>
                <c:pt idx="2407">
                  <c:v>44412</c:v>
                </c:pt>
                <c:pt idx="2408">
                  <c:v>44413</c:v>
                </c:pt>
                <c:pt idx="2409">
                  <c:v>44414</c:v>
                </c:pt>
                <c:pt idx="2410">
                  <c:v>44415</c:v>
                </c:pt>
                <c:pt idx="2411">
                  <c:v>44416</c:v>
                </c:pt>
                <c:pt idx="2412">
                  <c:v>44417</c:v>
                </c:pt>
                <c:pt idx="2413">
                  <c:v>44418</c:v>
                </c:pt>
                <c:pt idx="2414">
                  <c:v>44419</c:v>
                </c:pt>
                <c:pt idx="2415">
                  <c:v>44420</c:v>
                </c:pt>
                <c:pt idx="2416">
                  <c:v>44421</c:v>
                </c:pt>
                <c:pt idx="2417">
                  <c:v>44422</c:v>
                </c:pt>
                <c:pt idx="2418">
                  <c:v>44423</c:v>
                </c:pt>
                <c:pt idx="2419">
                  <c:v>44424</c:v>
                </c:pt>
                <c:pt idx="2420">
                  <c:v>44425</c:v>
                </c:pt>
                <c:pt idx="2421">
                  <c:v>44426</c:v>
                </c:pt>
                <c:pt idx="2422">
                  <c:v>44427</c:v>
                </c:pt>
                <c:pt idx="2423">
                  <c:v>44428</c:v>
                </c:pt>
                <c:pt idx="2424">
                  <c:v>44429</c:v>
                </c:pt>
                <c:pt idx="2425">
                  <c:v>44430</c:v>
                </c:pt>
                <c:pt idx="2426">
                  <c:v>44431</c:v>
                </c:pt>
                <c:pt idx="2427">
                  <c:v>44432</c:v>
                </c:pt>
                <c:pt idx="2428">
                  <c:v>44433</c:v>
                </c:pt>
                <c:pt idx="2429">
                  <c:v>44434</c:v>
                </c:pt>
                <c:pt idx="2430">
                  <c:v>44435</c:v>
                </c:pt>
                <c:pt idx="2431">
                  <c:v>44436</c:v>
                </c:pt>
                <c:pt idx="2432">
                  <c:v>44437</c:v>
                </c:pt>
                <c:pt idx="2433">
                  <c:v>44438</c:v>
                </c:pt>
                <c:pt idx="2434">
                  <c:v>44439</c:v>
                </c:pt>
                <c:pt idx="2435">
                  <c:v>44440</c:v>
                </c:pt>
                <c:pt idx="2436">
                  <c:v>44441</c:v>
                </c:pt>
                <c:pt idx="2437">
                  <c:v>44442</c:v>
                </c:pt>
                <c:pt idx="2438">
                  <c:v>44443</c:v>
                </c:pt>
                <c:pt idx="2439">
                  <c:v>44444</c:v>
                </c:pt>
                <c:pt idx="2440">
                  <c:v>44445</c:v>
                </c:pt>
                <c:pt idx="2441">
                  <c:v>44446</c:v>
                </c:pt>
                <c:pt idx="2442">
                  <c:v>44447</c:v>
                </c:pt>
                <c:pt idx="2443">
                  <c:v>44448</c:v>
                </c:pt>
                <c:pt idx="2444">
                  <c:v>44449</c:v>
                </c:pt>
                <c:pt idx="2445">
                  <c:v>44450</c:v>
                </c:pt>
                <c:pt idx="2446">
                  <c:v>44451</c:v>
                </c:pt>
                <c:pt idx="2447">
                  <c:v>44452</c:v>
                </c:pt>
                <c:pt idx="2448">
                  <c:v>44453</c:v>
                </c:pt>
                <c:pt idx="2449">
                  <c:v>44454</c:v>
                </c:pt>
                <c:pt idx="2450">
                  <c:v>44455</c:v>
                </c:pt>
                <c:pt idx="2451">
                  <c:v>44456</c:v>
                </c:pt>
                <c:pt idx="2452">
                  <c:v>44457</c:v>
                </c:pt>
                <c:pt idx="2453">
                  <c:v>44458</c:v>
                </c:pt>
                <c:pt idx="2454">
                  <c:v>44459</c:v>
                </c:pt>
                <c:pt idx="2455">
                  <c:v>44460</c:v>
                </c:pt>
                <c:pt idx="2456">
                  <c:v>44461</c:v>
                </c:pt>
                <c:pt idx="2457">
                  <c:v>44462</c:v>
                </c:pt>
                <c:pt idx="2458">
                  <c:v>44463</c:v>
                </c:pt>
                <c:pt idx="2459">
                  <c:v>44464</c:v>
                </c:pt>
                <c:pt idx="2460">
                  <c:v>44465</c:v>
                </c:pt>
                <c:pt idx="2461">
                  <c:v>44466</c:v>
                </c:pt>
                <c:pt idx="2462">
                  <c:v>44467</c:v>
                </c:pt>
                <c:pt idx="2463">
                  <c:v>44468</c:v>
                </c:pt>
                <c:pt idx="2464">
                  <c:v>44469</c:v>
                </c:pt>
                <c:pt idx="2465">
                  <c:v>44470</c:v>
                </c:pt>
                <c:pt idx="2466">
                  <c:v>44471</c:v>
                </c:pt>
                <c:pt idx="2467">
                  <c:v>44472</c:v>
                </c:pt>
                <c:pt idx="2468">
                  <c:v>44473</c:v>
                </c:pt>
                <c:pt idx="2469">
                  <c:v>44474</c:v>
                </c:pt>
                <c:pt idx="2470">
                  <c:v>44475</c:v>
                </c:pt>
                <c:pt idx="2471">
                  <c:v>44476</c:v>
                </c:pt>
                <c:pt idx="2472">
                  <c:v>44477</c:v>
                </c:pt>
                <c:pt idx="2473">
                  <c:v>44478</c:v>
                </c:pt>
                <c:pt idx="2474">
                  <c:v>44479</c:v>
                </c:pt>
                <c:pt idx="2475">
                  <c:v>44480</c:v>
                </c:pt>
                <c:pt idx="2476">
                  <c:v>44481</c:v>
                </c:pt>
                <c:pt idx="2477">
                  <c:v>44482</c:v>
                </c:pt>
                <c:pt idx="2478">
                  <c:v>44483</c:v>
                </c:pt>
                <c:pt idx="2479">
                  <c:v>44484</c:v>
                </c:pt>
                <c:pt idx="2480">
                  <c:v>44485</c:v>
                </c:pt>
                <c:pt idx="2481">
                  <c:v>44486</c:v>
                </c:pt>
                <c:pt idx="2482">
                  <c:v>44487</c:v>
                </c:pt>
                <c:pt idx="2483">
                  <c:v>44488</c:v>
                </c:pt>
                <c:pt idx="2484">
                  <c:v>44489</c:v>
                </c:pt>
                <c:pt idx="2485">
                  <c:v>44490</c:v>
                </c:pt>
                <c:pt idx="2486">
                  <c:v>44491</c:v>
                </c:pt>
                <c:pt idx="2487">
                  <c:v>44492</c:v>
                </c:pt>
                <c:pt idx="2488">
                  <c:v>44493</c:v>
                </c:pt>
                <c:pt idx="2489">
                  <c:v>44494</c:v>
                </c:pt>
                <c:pt idx="2490">
                  <c:v>44495</c:v>
                </c:pt>
                <c:pt idx="2491">
                  <c:v>44496</c:v>
                </c:pt>
                <c:pt idx="2492">
                  <c:v>44497</c:v>
                </c:pt>
                <c:pt idx="2493">
                  <c:v>44498</c:v>
                </c:pt>
                <c:pt idx="2494">
                  <c:v>44499</c:v>
                </c:pt>
                <c:pt idx="2495">
                  <c:v>44500</c:v>
                </c:pt>
                <c:pt idx="2496">
                  <c:v>44501</c:v>
                </c:pt>
                <c:pt idx="2497">
                  <c:v>44502</c:v>
                </c:pt>
                <c:pt idx="2498">
                  <c:v>44503</c:v>
                </c:pt>
                <c:pt idx="2499">
                  <c:v>44504</c:v>
                </c:pt>
                <c:pt idx="2500">
                  <c:v>44505</c:v>
                </c:pt>
                <c:pt idx="2501">
                  <c:v>44506</c:v>
                </c:pt>
                <c:pt idx="2502">
                  <c:v>44507</c:v>
                </c:pt>
                <c:pt idx="2503">
                  <c:v>44508</c:v>
                </c:pt>
                <c:pt idx="2504">
                  <c:v>44509</c:v>
                </c:pt>
                <c:pt idx="2505">
                  <c:v>44510</c:v>
                </c:pt>
                <c:pt idx="2506">
                  <c:v>44511</c:v>
                </c:pt>
                <c:pt idx="2507">
                  <c:v>44512</c:v>
                </c:pt>
                <c:pt idx="2508">
                  <c:v>44513</c:v>
                </c:pt>
                <c:pt idx="2509">
                  <c:v>44514</c:v>
                </c:pt>
                <c:pt idx="2510">
                  <c:v>44515</c:v>
                </c:pt>
                <c:pt idx="2511">
                  <c:v>44516</c:v>
                </c:pt>
                <c:pt idx="2512">
                  <c:v>44517</c:v>
                </c:pt>
                <c:pt idx="2513">
                  <c:v>44518</c:v>
                </c:pt>
                <c:pt idx="2514">
                  <c:v>44519</c:v>
                </c:pt>
                <c:pt idx="2515">
                  <c:v>44520</c:v>
                </c:pt>
                <c:pt idx="2516">
                  <c:v>44521</c:v>
                </c:pt>
                <c:pt idx="2517">
                  <c:v>44522</c:v>
                </c:pt>
                <c:pt idx="2518">
                  <c:v>44523</c:v>
                </c:pt>
                <c:pt idx="2519">
                  <c:v>44524</c:v>
                </c:pt>
                <c:pt idx="2520">
                  <c:v>44525</c:v>
                </c:pt>
                <c:pt idx="2521">
                  <c:v>44526</c:v>
                </c:pt>
                <c:pt idx="2522">
                  <c:v>44527</c:v>
                </c:pt>
                <c:pt idx="2523">
                  <c:v>44528</c:v>
                </c:pt>
                <c:pt idx="2524">
                  <c:v>44529</c:v>
                </c:pt>
                <c:pt idx="2525">
                  <c:v>44530</c:v>
                </c:pt>
                <c:pt idx="2526">
                  <c:v>44531</c:v>
                </c:pt>
                <c:pt idx="2527">
                  <c:v>44532</c:v>
                </c:pt>
                <c:pt idx="2528">
                  <c:v>44533</c:v>
                </c:pt>
                <c:pt idx="2529">
                  <c:v>44534</c:v>
                </c:pt>
                <c:pt idx="2530">
                  <c:v>44535</c:v>
                </c:pt>
                <c:pt idx="2531">
                  <c:v>44536</c:v>
                </c:pt>
                <c:pt idx="2532">
                  <c:v>44537</c:v>
                </c:pt>
                <c:pt idx="2533">
                  <c:v>44538</c:v>
                </c:pt>
                <c:pt idx="2534">
                  <c:v>44539</c:v>
                </c:pt>
                <c:pt idx="2535">
                  <c:v>44540</c:v>
                </c:pt>
                <c:pt idx="2536">
                  <c:v>44541</c:v>
                </c:pt>
                <c:pt idx="2537">
                  <c:v>44542</c:v>
                </c:pt>
                <c:pt idx="2538">
                  <c:v>44543</c:v>
                </c:pt>
                <c:pt idx="2539">
                  <c:v>44544</c:v>
                </c:pt>
                <c:pt idx="2540">
                  <c:v>44545</c:v>
                </c:pt>
                <c:pt idx="2541">
                  <c:v>44546</c:v>
                </c:pt>
                <c:pt idx="2542">
                  <c:v>44547</c:v>
                </c:pt>
                <c:pt idx="2543">
                  <c:v>44548</c:v>
                </c:pt>
                <c:pt idx="2544">
                  <c:v>44549</c:v>
                </c:pt>
                <c:pt idx="2545">
                  <c:v>44550</c:v>
                </c:pt>
                <c:pt idx="2546">
                  <c:v>44551</c:v>
                </c:pt>
                <c:pt idx="2547">
                  <c:v>44552</c:v>
                </c:pt>
                <c:pt idx="2548">
                  <c:v>44553</c:v>
                </c:pt>
                <c:pt idx="2549">
                  <c:v>44554</c:v>
                </c:pt>
                <c:pt idx="2550">
                  <c:v>44555</c:v>
                </c:pt>
                <c:pt idx="2551">
                  <c:v>44556</c:v>
                </c:pt>
                <c:pt idx="2552">
                  <c:v>44557</c:v>
                </c:pt>
                <c:pt idx="2553">
                  <c:v>44558</c:v>
                </c:pt>
                <c:pt idx="2554">
                  <c:v>44559</c:v>
                </c:pt>
                <c:pt idx="2555">
                  <c:v>44560</c:v>
                </c:pt>
                <c:pt idx="2556">
                  <c:v>44561</c:v>
                </c:pt>
                <c:pt idx="2557">
                  <c:v>44562</c:v>
                </c:pt>
                <c:pt idx="2558">
                  <c:v>44563</c:v>
                </c:pt>
                <c:pt idx="2559">
                  <c:v>44564</c:v>
                </c:pt>
                <c:pt idx="2560">
                  <c:v>44565</c:v>
                </c:pt>
                <c:pt idx="2561">
                  <c:v>44566</c:v>
                </c:pt>
                <c:pt idx="2562">
                  <c:v>44567</c:v>
                </c:pt>
                <c:pt idx="2563">
                  <c:v>44568</c:v>
                </c:pt>
                <c:pt idx="2564">
                  <c:v>44569</c:v>
                </c:pt>
                <c:pt idx="2565">
                  <c:v>44570</c:v>
                </c:pt>
                <c:pt idx="2566">
                  <c:v>44571</c:v>
                </c:pt>
                <c:pt idx="2567">
                  <c:v>44572</c:v>
                </c:pt>
                <c:pt idx="2568">
                  <c:v>44573</c:v>
                </c:pt>
                <c:pt idx="2569">
                  <c:v>44574</c:v>
                </c:pt>
                <c:pt idx="2570">
                  <c:v>44575</c:v>
                </c:pt>
                <c:pt idx="2571">
                  <c:v>44576</c:v>
                </c:pt>
                <c:pt idx="2572">
                  <c:v>44577</c:v>
                </c:pt>
                <c:pt idx="2573">
                  <c:v>44578</c:v>
                </c:pt>
                <c:pt idx="2574">
                  <c:v>44579</c:v>
                </c:pt>
                <c:pt idx="2575">
                  <c:v>44580</c:v>
                </c:pt>
                <c:pt idx="2576">
                  <c:v>44581</c:v>
                </c:pt>
                <c:pt idx="2577">
                  <c:v>44582</c:v>
                </c:pt>
                <c:pt idx="2578">
                  <c:v>44583</c:v>
                </c:pt>
                <c:pt idx="2579">
                  <c:v>44584</c:v>
                </c:pt>
                <c:pt idx="2580">
                  <c:v>44585</c:v>
                </c:pt>
                <c:pt idx="2581">
                  <c:v>44586</c:v>
                </c:pt>
                <c:pt idx="2582">
                  <c:v>44587</c:v>
                </c:pt>
                <c:pt idx="2583">
                  <c:v>44588</c:v>
                </c:pt>
                <c:pt idx="2584">
                  <c:v>44589</c:v>
                </c:pt>
                <c:pt idx="2585">
                  <c:v>44590</c:v>
                </c:pt>
                <c:pt idx="2586">
                  <c:v>44591</c:v>
                </c:pt>
                <c:pt idx="2587">
                  <c:v>44592</c:v>
                </c:pt>
                <c:pt idx="2588">
                  <c:v>44593</c:v>
                </c:pt>
                <c:pt idx="2589">
                  <c:v>44594</c:v>
                </c:pt>
                <c:pt idx="2590">
                  <c:v>44595</c:v>
                </c:pt>
                <c:pt idx="2591">
                  <c:v>44596</c:v>
                </c:pt>
                <c:pt idx="2592">
                  <c:v>44597</c:v>
                </c:pt>
                <c:pt idx="2593">
                  <c:v>44598</c:v>
                </c:pt>
                <c:pt idx="2594">
                  <c:v>44599</c:v>
                </c:pt>
                <c:pt idx="2595">
                  <c:v>44600</c:v>
                </c:pt>
                <c:pt idx="2596">
                  <c:v>44601</c:v>
                </c:pt>
                <c:pt idx="2597">
                  <c:v>44602</c:v>
                </c:pt>
                <c:pt idx="2598">
                  <c:v>44603</c:v>
                </c:pt>
                <c:pt idx="2599">
                  <c:v>44604</c:v>
                </c:pt>
                <c:pt idx="2600">
                  <c:v>44605</c:v>
                </c:pt>
                <c:pt idx="2601">
                  <c:v>44606</c:v>
                </c:pt>
                <c:pt idx="2602">
                  <c:v>44607</c:v>
                </c:pt>
                <c:pt idx="2603">
                  <c:v>44608</c:v>
                </c:pt>
                <c:pt idx="2604">
                  <c:v>44609</c:v>
                </c:pt>
                <c:pt idx="2605">
                  <c:v>44610</c:v>
                </c:pt>
                <c:pt idx="2606">
                  <c:v>44611</c:v>
                </c:pt>
                <c:pt idx="2607">
                  <c:v>44612</c:v>
                </c:pt>
                <c:pt idx="2608">
                  <c:v>44613</c:v>
                </c:pt>
                <c:pt idx="2609">
                  <c:v>44614</c:v>
                </c:pt>
                <c:pt idx="2610">
                  <c:v>44615</c:v>
                </c:pt>
                <c:pt idx="2611">
                  <c:v>44616</c:v>
                </c:pt>
                <c:pt idx="2612">
                  <c:v>44617</c:v>
                </c:pt>
                <c:pt idx="2613">
                  <c:v>44618</c:v>
                </c:pt>
                <c:pt idx="2614">
                  <c:v>44619</c:v>
                </c:pt>
                <c:pt idx="2615">
                  <c:v>44620</c:v>
                </c:pt>
                <c:pt idx="2616">
                  <c:v>44621</c:v>
                </c:pt>
                <c:pt idx="2617">
                  <c:v>44622</c:v>
                </c:pt>
                <c:pt idx="2618">
                  <c:v>44623</c:v>
                </c:pt>
                <c:pt idx="2619">
                  <c:v>44624</c:v>
                </c:pt>
                <c:pt idx="2620">
                  <c:v>44625</c:v>
                </c:pt>
                <c:pt idx="2621">
                  <c:v>44626</c:v>
                </c:pt>
                <c:pt idx="2622">
                  <c:v>44627</c:v>
                </c:pt>
                <c:pt idx="2623">
                  <c:v>44628</c:v>
                </c:pt>
                <c:pt idx="2624">
                  <c:v>44629</c:v>
                </c:pt>
                <c:pt idx="2625">
                  <c:v>44630</c:v>
                </c:pt>
                <c:pt idx="2626">
                  <c:v>44631</c:v>
                </c:pt>
                <c:pt idx="2627">
                  <c:v>44632</c:v>
                </c:pt>
                <c:pt idx="2628">
                  <c:v>44633</c:v>
                </c:pt>
                <c:pt idx="2629">
                  <c:v>44634</c:v>
                </c:pt>
                <c:pt idx="2630">
                  <c:v>44635</c:v>
                </c:pt>
                <c:pt idx="2631">
                  <c:v>44636</c:v>
                </c:pt>
                <c:pt idx="2632">
                  <c:v>44637</c:v>
                </c:pt>
                <c:pt idx="2633">
                  <c:v>44638</c:v>
                </c:pt>
                <c:pt idx="2634">
                  <c:v>44639</c:v>
                </c:pt>
                <c:pt idx="2635">
                  <c:v>44640</c:v>
                </c:pt>
                <c:pt idx="2636">
                  <c:v>44641</c:v>
                </c:pt>
                <c:pt idx="2637">
                  <c:v>44642</c:v>
                </c:pt>
                <c:pt idx="2638">
                  <c:v>44643</c:v>
                </c:pt>
                <c:pt idx="2639">
                  <c:v>44644</c:v>
                </c:pt>
                <c:pt idx="2640">
                  <c:v>44645</c:v>
                </c:pt>
                <c:pt idx="2641">
                  <c:v>44646</c:v>
                </c:pt>
                <c:pt idx="2642">
                  <c:v>44647</c:v>
                </c:pt>
                <c:pt idx="2643">
                  <c:v>44648</c:v>
                </c:pt>
                <c:pt idx="2644">
                  <c:v>44649</c:v>
                </c:pt>
                <c:pt idx="2645">
                  <c:v>44650</c:v>
                </c:pt>
                <c:pt idx="2646">
                  <c:v>44651</c:v>
                </c:pt>
                <c:pt idx="2647">
                  <c:v>44652</c:v>
                </c:pt>
                <c:pt idx="2648">
                  <c:v>44653</c:v>
                </c:pt>
                <c:pt idx="2649">
                  <c:v>44654</c:v>
                </c:pt>
                <c:pt idx="2650">
                  <c:v>44655</c:v>
                </c:pt>
                <c:pt idx="2651">
                  <c:v>44656</c:v>
                </c:pt>
                <c:pt idx="2652">
                  <c:v>44657</c:v>
                </c:pt>
                <c:pt idx="2653">
                  <c:v>44658</c:v>
                </c:pt>
                <c:pt idx="2654">
                  <c:v>44659</c:v>
                </c:pt>
                <c:pt idx="2655">
                  <c:v>44660</c:v>
                </c:pt>
                <c:pt idx="2656">
                  <c:v>44661</c:v>
                </c:pt>
                <c:pt idx="2657">
                  <c:v>44662</c:v>
                </c:pt>
                <c:pt idx="2658">
                  <c:v>44663</c:v>
                </c:pt>
                <c:pt idx="2659">
                  <c:v>44664</c:v>
                </c:pt>
                <c:pt idx="2660">
                  <c:v>44665</c:v>
                </c:pt>
                <c:pt idx="2661">
                  <c:v>44666</c:v>
                </c:pt>
                <c:pt idx="2662">
                  <c:v>44667</c:v>
                </c:pt>
                <c:pt idx="2663">
                  <c:v>44668</c:v>
                </c:pt>
                <c:pt idx="2664">
                  <c:v>44669</c:v>
                </c:pt>
                <c:pt idx="2665">
                  <c:v>44670</c:v>
                </c:pt>
                <c:pt idx="2666">
                  <c:v>44671</c:v>
                </c:pt>
                <c:pt idx="2667">
                  <c:v>44672</c:v>
                </c:pt>
                <c:pt idx="2668">
                  <c:v>44673</c:v>
                </c:pt>
                <c:pt idx="2669">
                  <c:v>44674</c:v>
                </c:pt>
                <c:pt idx="2670">
                  <c:v>44675</c:v>
                </c:pt>
                <c:pt idx="2671">
                  <c:v>44676</c:v>
                </c:pt>
                <c:pt idx="2672">
                  <c:v>44677</c:v>
                </c:pt>
                <c:pt idx="2673">
                  <c:v>44678</c:v>
                </c:pt>
                <c:pt idx="2674">
                  <c:v>44679</c:v>
                </c:pt>
                <c:pt idx="2675">
                  <c:v>44680</c:v>
                </c:pt>
                <c:pt idx="2676">
                  <c:v>44681</c:v>
                </c:pt>
                <c:pt idx="2677">
                  <c:v>44682</c:v>
                </c:pt>
                <c:pt idx="2678">
                  <c:v>44683</c:v>
                </c:pt>
                <c:pt idx="2679">
                  <c:v>44684</c:v>
                </c:pt>
                <c:pt idx="2680">
                  <c:v>44685</c:v>
                </c:pt>
                <c:pt idx="2681">
                  <c:v>44686</c:v>
                </c:pt>
                <c:pt idx="2682">
                  <c:v>44687</c:v>
                </c:pt>
                <c:pt idx="2683">
                  <c:v>44688</c:v>
                </c:pt>
                <c:pt idx="2684">
                  <c:v>44689</c:v>
                </c:pt>
                <c:pt idx="2685">
                  <c:v>44690</c:v>
                </c:pt>
                <c:pt idx="2686">
                  <c:v>44691</c:v>
                </c:pt>
                <c:pt idx="2687">
                  <c:v>44692</c:v>
                </c:pt>
                <c:pt idx="2688">
                  <c:v>44693</c:v>
                </c:pt>
                <c:pt idx="2689">
                  <c:v>44694</c:v>
                </c:pt>
                <c:pt idx="2690">
                  <c:v>44695</c:v>
                </c:pt>
                <c:pt idx="2691">
                  <c:v>44696</c:v>
                </c:pt>
                <c:pt idx="2692">
                  <c:v>44697</c:v>
                </c:pt>
                <c:pt idx="2693">
                  <c:v>44698</c:v>
                </c:pt>
                <c:pt idx="2694">
                  <c:v>44699</c:v>
                </c:pt>
                <c:pt idx="2695">
                  <c:v>44700</c:v>
                </c:pt>
                <c:pt idx="2696">
                  <c:v>44701</c:v>
                </c:pt>
                <c:pt idx="2697">
                  <c:v>44702</c:v>
                </c:pt>
                <c:pt idx="2698">
                  <c:v>44703</c:v>
                </c:pt>
                <c:pt idx="2699">
                  <c:v>44704</c:v>
                </c:pt>
                <c:pt idx="2700">
                  <c:v>44705</c:v>
                </c:pt>
                <c:pt idx="2701">
                  <c:v>44706</c:v>
                </c:pt>
                <c:pt idx="2702">
                  <c:v>44707</c:v>
                </c:pt>
                <c:pt idx="2703">
                  <c:v>44708</c:v>
                </c:pt>
                <c:pt idx="2704">
                  <c:v>44709</c:v>
                </c:pt>
                <c:pt idx="2705">
                  <c:v>44710</c:v>
                </c:pt>
                <c:pt idx="2706">
                  <c:v>44711</c:v>
                </c:pt>
                <c:pt idx="2707">
                  <c:v>44712</c:v>
                </c:pt>
                <c:pt idx="2708">
                  <c:v>44713</c:v>
                </c:pt>
                <c:pt idx="2709">
                  <c:v>44714</c:v>
                </c:pt>
                <c:pt idx="2710">
                  <c:v>44715</c:v>
                </c:pt>
                <c:pt idx="2711">
                  <c:v>44716</c:v>
                </c:pt>
                <c:pt idx="2712">
                  <c:v>44717</c:v>
                </c:pt>
                <c:pt idx="2713">
                  <c:v>44718</c:v>
                </c:pt>
                <c:pt idx="2714">
                  <c:v>44719</c:v>
                </c:pt>
                <c:pt idx="2715">
                  <c:v>44720</c:v>
                </c:pt>
                <c:pt idx="2716">
                  <c:v>44721</c:v>
                </c:pt>
                <c:pt idx="2717">
                  <c:v>44722</c:v>
                </c:pt>
                <c:pt idx="2718">
                  <c:v>44723</c:v>
                </c:pt>
                <c:pt idx="2719">
                  <c:v>44724</c:v>
                </c:pt>
                <c:pt idx="2720">
                  <c:v>44725</c:v>
                </c:pt>
                <c:pt idx="2721">
                  <c:v>44726</c:v>
                </c:pt>
                <c:pt idx="2722">
                  <c:v>44727</c:v>
                </c:pt>
                <c:pt idx="2723">
                  <c:v>44728</c:v>
                </c:pt>
                <c:pt idx="2724">
                  <c:v>44729</c:v>
                </c:pt>
                <c:pt idx="2725">
                  <c:v>44730</c:v>
                </c:pt>
                <c:pt idx="2726">
                  <c:v>44731</c:v>
                </c:pt>
                <c:pt idx="2727">
                  <c:v>44732</c:v>
                </c:pt>
                <c:pt idx="2728">
                  <c:v>44733</c:v>
                </c:pt>
                <c:pt idx="2729">
                  <c:v>44734</c:v>
                </c:pt>
                <c:pt idx="2730">
                  <c:v>44735</c:v>
                </c:pt>
                <c:pt idx="2731">
                  <c:v>44736</c:v>
                </c:pt>
                <c:pt idx="2732">
                  <c:v>44737</c:v>
                </c:pt>
                <c:pt idx="2733">
                  <c:v>44738</c:v>
                </c:pt>
                <c:pt idx="2734">
                  <c:v>44739</c:v>
                </c:pt>
                <c:pt idx="2735">
                  <c:v>44740</c:v>
                </c:pt>
                <c:pt idx="2736">
                  <c:v>44741</c:v>
                </c:pt>
                <c:pt idx="2737">
                  <c:v>44742</c:v>
                </c:pt>
                <c:pt idx="2738">
                  <c:v>44743</c:v>
                </c:pt>
                <c:pt idx="2739">
                  <c:v>44744</c:v>
                </c:pt>
                <c:pt idx="2740">
                  <c:v>44745</c:v>
                </c:pt>
                <c:pt idx="2741">
                  <c:v>44746</c:v>
                </c:pt>
                <c:pt idx="2742">
                  <c:v>44747</c:v>
                </c:pt>
                <c:pt idx="2743">
                  <c:v>44748</c:v>
                </c:pt>
                <c:pt idx="2744">
                  <c:v>44749</c:v>
                </c:pt>
                <c:pt idx="2745">
                  <c:v>44750</c:v>
                </c:pt>
                <c:pt idx="2746">
                  <c:v>44751</c:v>
                </c:pt>
                <c:pt idx="2747">
                  <c:v>44752</c:v>
                </c:pt>
                <c:pt idx="2748">
                  <c:v>44753</c:v>
                </c:pt>
                <c:pt idx="2749">
                  <c:v>44754</c:v>
                </c:pt>
                <c:pt idx="2750">
                  <c:v>44755</c:v>
                </c:pt>
                <c:pt idx="2751">
                  <c:v>44756</c:v>
                </c:pt>
                <c:pt idx="2752">
                  <c:v>44757</c:v>
                </c:pt>
                <c:pt idx="2753">
                  <c:v>44758</c:v>
                </c:pt>
                <c:pt idx="2754">
                  <c:v>44759</c:v>
                </c:pt>
                <c:pt idx="2755">
                  <c:v>44760</c:v>
                </c:pt>
                <c:pt idx="2756">
                  <c:v>44761</c:v>
                </c:pt>
                <c:pt idx="2757">
                  <c:v>44762</c:v>
                </c:pt>
                <c:pt idx="2758">
                  <c:v>44763</c:v>
                </c:pt>
                <c:pt idx="2759">
                  <c:v>44764</c:v>
                </c:pt>
                <c:pt idx="2760">
                  <c:v>44765</c:v>
                </c:pt>
                <c:pt idx="2761">
                  <c:v>44766</c:v>
                </c:pt>
                <c:pt idx="2762">
                  <c:v>44767</c:v>
                </c:pt>
                <c:pt idx="2763">
                  <c:v>44768</c:v>
                </c:pt>
                <c:pt idx="2764">
                  <c:v>44769</c:v>
                </c:pt>
                <c:pt idx="2765">
                  <c:v>44770</c:v>
                </c:pt>
                <c:pt idx="2766">
                  <c:v>44771</c:v>
                </c:pt>
                <c:pt idx="2767">
                  <c:v>44772</c:v>
                </c:pt>
                <c:pt idx="2768">
                  <c:v>44773</c:v>
                </c:pt>
                <c:pt idx="2769">
                  <c:v>44774</c:v>
                </c:pt>
                <c:pt idx="2770">
                  <c:v>44775</c:v>
                </c:pt>
                <c:pt idx="2771">
                  <c:v>44776</c:v>
                </c:pt>
                <c:pt idx="2772">
                  <c:v>44777</c:v>
                </c:pt>
                <c:pt idx="2773">
                  <c:v>44778</c:v>
                </c:pt>
                <c:pt idx="2774">
                  <c:v>44779</c:v>
                </c:pt>
                <c:pt idx="2775">
                  <c:v>44780</c:v>
                </c:pt>
                <c:pt idx="2776">
                  <c:v>44781</c:v>
                </c:pt>
                <c:pt idx="2777">
                  <c:v>44782</c:v>
                </c:pt>
                <c:pt idx="2778">
                  <c:v>44783</c:v>
                </c:pt>
                <c:pt idx="2779">
                  <c:v>44784</c:v>
                </c:pt>
                <c:pt idx="2780">
                  <c:v>44785</c:v>
                </c:pt>
                <c:pt idx="2781">
                  <c:v>44786</c:v>
                </c:pt>
                <c:pt idx="2782">
                  <c:v>44787</c:v>
                </c:pt>
                <c:pt idx="2783">
                  <c:v>44788</c:v>
                </c:pt>
                <c:pt idx="2784">
                  <c:v>44789</c:v>
                </c:pt>
                <c:pt idx="2785">
                  <c:v>44790</c:v>
                </c:pt>
                <c:pt idx="2786">
                  <c:v>44791</c:v>
                </c:pt>
                <c:pt idx="2787">
                  <c:v>44792</c:v>
                </c:pt>
                <c:pt idx="2788">
                  <c:v>44793</c:v>
                </c:pt>
                <c:pt idx="2789">
                  <c:v>44794</c:v>
                </c:pt>
                <c:pt idx="2790">
                  <c:v>44795</c:v>
                </c:pt>
                <c:pt idx="2791">
                  <c:v>44796</c:v>
                </c:pt>
                <c:pt idx="2792">
                  <c:v>44797</c:v>
                </c:pt>
                <c:pt idx="2793">
                  <c:v>44798</c:v>
                </c:pt>
                <c:pt idx="2794">
                  <c:v>44799</c:v>
                </c:pt>
                <c:pt idx="2795">
                  <c:v>44800</c:v>
                </c:pt>
                <c:pt idx="2796">
                  <c:v>44801</c:v>
                </c:pt>
                <c:pt idx="2797">
                  <c:v>44802</c:v>
                </c:pt>
                <c:pt idx="2798">
                  <c:v>44803</c:v>
                </c:pt>
                <c:pt idx="2799">
                  <c:v>44804</c:v>
                </c:pt>
                <c:pt idx="2800">
                  <c:v>44805</c:v>
                </c:pt>
                <c:pt idx="2801">
                  <c:v>44806</c:v>
                </c:pt>
                <c:pt idx="2802">
                  <c:v>44807</c:v>
                </c:pt>
                <c:pt idx="2803">
                  <c:v>44808</c:v>
                </c:pt>
                <c:pt idx="2804">
                  <c:v>44809</c:v>
                </c:pt>
                <c:pt idx="2805">
                  <c:v>44810</c:v>
                </c:pt>
                <c:pt idx="2806">
                  <c:v>44811</c:v>
                </c:pt>
                <c:pt idx="2807">
                  <c:v>44812</c:v>
                </c:pt>
                <c:pt idx="2808">
                  <c:v>44813</c:v>
                </c:pt>
                <c:pt idx="2809">
                  <c:v>44814</c:v>
                </c:pt>
                <c:pt idx="2810">
                  <c:v>44815</c:v>
                </c:pt>
                <c:pt idx="2811">
                  <c:v>44816</c:v>
                </c:pt>
                <c:pt idx="2812">
                  <c:v>44817</c:v>
                </c:pt>
                <c:pt idx="2813">
                  <c:v>44818</c:v>
                </c:pt>
                <c:pt idx="2814">
                  <c:v>44819</c:v>
                </c:pt>
                <c:pt idx="2815">
                  <c:v>44820</c:v>
                </c:pt>
                <c:pt idx="2816">
                  <c:v>44821</c:v>
                </c:pt>
                <c:pt idx="2817">
                  <c:v>44822</c:v>
                </c:pt>
                <c:pt idx="2818">
                  <c:v>44823</c:v>
                </c:pt>
                <c:pt idx="2819">
                  <c:v>44824</c:v>
                </c:pt>
                <c:pt idx="2820">
                  <c:v>44825</c:v>
                </c:pt>
                <c:pt idx="2821">
                  <c:v>44826</c:v>
                </c:pt>
                <c:pt idx="2822">
                  <c:v>44827</c:v>
                </c:pt>
                <c:pt idx="2823">
                  <c:v>44828</c:v>
                </c:pt>
                <c:pt idx="2824">
                  <c:v>44829</c:v>
                </c:pt>
                <c:pt idx="2825">
                  <c:v>44830</c:v>
                </c:pt>
                <c:pt idx="2826">
                  <c:v>44831</c:v>
                </c:pt>
                <c:pt idx="2827">
                  <c:v>44832</c:v>
                </c:pt>
                <c:pt idx="2828">
                  <c:v>44833</c:v>
                </c:pt>
                <c:pt idx="2829">
                  <c:v>44834</c:v>
                </c:pt>
                <c:pt idx="2830">
                  <c:v>44835</c:v>
                </c:pt>
                <c:pt idx="2831">
                  <c:v>44836</c:v>
                </c:pt>
                <c:pt idx="2832">
                  <c:v>44837</c:v>
                </c:pt>
                <c:pt idx="2833">
                  <c:v>44838</c:v>
                </c:pt>
                <c:pt idx="2834">
                  <c:v>44839</c:v>
                </c:pt>
                <c:pt idx="2835">
                  <c:v>44840</c:v>
                </c:pt>
                <c:pt idx="2836">
                  <c:v>44841</c:v>
                </c:pt>
                <c:pt idx="2837">
                  <c:v>44842</c:v>
                </c:pt>
                <c:pt idx="2838">
                  <c:v>44843</c:v>
                </c:pt>
                <c:pt idx="2839">
                  <c:v>44844</c:v>
                </c:pt>
                <c:pt idx="2840">
                  <c:v>44845</c:v>
                </c:pt>
                <c:pt idx="2841">
                  <c:v>44846</c:v>
                </c:pt>
                <c:pt idx="2842">
                  <c:v>44847</c:v>
                </c:pt>
                <c:pt idx="2843">
                  <c:v>44848</c:v>
                </c:pt>
                <c:pt idx="2844">
                  <c:v>44849</c:v>
                </c:pt>
                <c:pt idx="2845">
                  <c:v>44850</c:v>
                </c:pt>
                <c:pt idx="2846">
                  <c:v>44851</c:v>
                </c:pt>
                <c:pt idx="2847">
                  <c:v>44852</c:v>
                </c:pt>
                <c:pt idx="2848">
                  <c:v>44853</c:v>
                </c:pt>
                <c:pt idx="2849">
                  <c:v>44854</c:v>
                </c:pt>
                <c:pt idx="2850">
                  <c:v>44855</c:v>
                </c:pt>
                <c:pt idx="2851">
                  <c:v>44856</c:v>
                </c:pt>
                <c:pt idx="2852">
                  <c:v>44857</c:v>
                </c:pt>
                <c:pt idx="2853">
                  <c:v>44858</c:v>
                </c:pt>
                <c:pt idx="2854">
                  <c:v>44859</c:v>
                </c:pt>
                <c:pt idx="2855">
                  <c:v>44860</c:v>
                </c:pt>
                <c:pt idx="2856">
                  <c:v>44861</c:v>
                </c:pt>
                <c:pt idx="2857">
                  <c:v>44862</c:v>
                </c:pt>
                <c:pt idx="2858">
                  <c:v>44863</c:v>
                </c:pt>
                <c:pt idx="2859">
                  <c:v>44864</c:v>
                </c:pt>
                <c:pt idx="2860">
                  <c:v>44865</c:v>
                </c:pt>
                <c:pt idx="2861">
                  <c:v>44866</c:v>
                </c:pt>
                <c:pt idx="2862">
                  <c:v>44867</c:v>
                </c:pt>
                <c:pt idx="2863">
                  <c:v>44868</c:v>
                </c:pt>
                <c:pt idx="2864">
                  <c:v>44869</c:v>
                </c:pt>
                <c:pt idx="2865">
                  <c:v>44870</c:v>
                </c:pt>
                <c:pt idx="2866">
                  <c:v>44871</c:v>
                </c:pt>
                <c:pt idx="2867">
                  <c:v>44872</c:v>
                </c:pt>
                <c:pt idx="2868">
                  <c:v>44873</c:v>
                </c:pt>
                <c:pt idx="2869">
                  <c:v>44874</c:v>
                </c:pt>
                <c:pt idx="2870">
                  <c:v>44875</c:v>
                </c:pt>
                <c:pt idx="2871">
                  <c:v>44876</c:v>
                </c:pt>
                <c:pt idx="2872">
                  <c:v>44877</c:v>
                </c:pt>
                <c:pt idx="2873">
                  <c:v>44878</c:v>
                </c:pt>
                <c:pt idx="2874">
                  <c:v>44879</c:v>
                </c:pt>
                <c:pt idx="2875">
                  <c:v>44880</c:v>
                </c:pt>
                <c:pt idx="2876">
                  <c:v>44881</c:v>
                </c:pt>
                <c:pt idx="2877">
                  <c:v>44882</c:v>
                </c:pt>
                <c:pt idx="2878">
                  <c:v>44883</c:v>
                </c:pt>
                <c:pt idx="2879">
                  <c:v>44884</c:v>
                </c:pt>
                <c:pt idx="2880">
                  <c:v>44885</c:v>
                </c:pt>
                <c:pt idx="2881">
                  <c:v>44886</c:v>
                </c:pt>
                <c:pt idx="2882">
                  <c:v>44887</c:v>
                </c:pt>
                <c:pt idx="2883">
                  <c:v>44888</c:v>
                </c:pt>
                <c:pt idx="2884">
                  <c:v>44889</c:v>
                </c:pt>
                <c:pt idx="2885">
                  <c:v>44890</c:v>
                </c:pt>
                <c:pt idx="2886">
                  <c:v>44891</c:v>
                </c:pt>
                <c:pt idx="2887">
                  <c:v>44892</c:v>
                </c:pt>
                <c:pt idx="2888">
                  <c:v>44893</c:v>
                </c:pt>
                <c:pt idx="2889">
                  <c:v>44894</c:v>
                </c:pt>
                <c:pt idx="2890">
                  <c:v>44895</c:v>
                </c:pt>
                <c:pt idx="2891">
                  <c:v>44896</c:v>
                </c:pt>
                <c:pt idx="2892">
                  <c:v>44897</c:v>
                </c:pt>
                <c:pt idx="2893">
                  <c:v>44898</c:v>
                </c:pt>
                <c:pt idx="2894">
                  <c:v>44899</c:v>
                </c:pt>
                <c:pt idx="2895">
                  <c:v>44900</c:v>
                </c:pt>
                <c:pt idx="2896">
                  <c:v>44901</c:v>
                </c:pt>
                <c:pt idx="2897">
                  <c:v>44902</c:v>
                </c:pt>
                <c:pt idx="2898">
                  <c:v>44903</c:v>
                </c:pt>
                <c:pt idx="2899">
                  <c:v>44904</c:v>
                </c:pt>
                <c:pt idx="2900">
                  <c:v>44905</c:v>
                </c:pt>
                <c:pt idx="2901">
                  <c:v>44906</c:v>
                </c:pt>
                <c:pt idx="2902">
                  <c:v>44907</c:v>
                </c:pt>
                <c:pt idx="2903">
                  <c:v>44908</c:v>
                </c:pt>
                <c:pt idx="2904">
                  <c:v>44909</c:v>
                </c:pt>
                <c:pt idx="2905">
                  <c:v>44910</c:v>
                </c:pt>
                <c:pt idx="2906">
                  <c:v>44911</c:v>
                </c:pt>
                <c:pt idx="2907">
                  <c:v>44912</c:v>
                </c:pt>
                <c:pt idx="2908">
                  <c:v>44913</c:v>
                </c:pt>
                <c:pt idx="2909">
                  <c:v>44914</c:v>
                </c:pt>
                <c:pt idx="2910">
                  <c:v>44915</c:v>
                </c:pt>
                <c:pt idx="2911">
                  <c:v>44916</c:v>
                </c:pt>
                <c:pt idx="2912">
                  <c:v>44917</c:v>
                </c:pt>
                <c:pt idx="2913">
                  <c:v>44918</c:v>
                </c:pt>
                <c:pt idx="2914">
                  <c:v>44919</c:v>
                </c:pt>
                <c:pt idx="2915">
                  <c:v>44920</c:v>
                </c:pt>
                <c:pt idx="2916">
                  <c:v>44921</c:v>
                </c:pt>
                <c:pt idx="2917">
                  <c:v>44922</c:v>
                </c:pt>
                <c:pt idx="2918">
                  <c:v>44923</c:v>
                </c:pt>
                <c:pt idx="2919">
                  <c:v>44924</c:v>
                </c:pt>
                <c:pt idx="2920">
                  <c:v>44925</c:v>
                </c:pt>
                <c:pt idx="2921">
                  <c:v>44926</c:v>
                </c:pt>
                <c:pt idx="2922">
                  <c:v>44927</c:v>
                </c:pt>
                <c:pt idx="2923">
                  <c:v>44928</c:v>
                </c:pt>
                <c:pt idx="2924">
                  <c:v>44929</c:v>
                </c:pt>
                <c:pt idx="2925">
                  <c:v>44930</c:v>
                </c:pt>
                <c:pt idx="2926">
                  <c:v>44931</c:v>
                </c:pt>
                <c:pt idx="2927">
                  <c:v>44932</c:v>
                </c:pt>
                <c:pt idx="2928">
                  <c:v>44933</c:v>
                </c:pt>
                <c:pt idx="2929">
                  <c:v>44934</c:v>
                </c:pt>
                <c:pt idx="2930">
                  <c:v>44935</c:v>
                </c:pt>
                <c:pt idx="2931">
                  <c:v>44936</c:v>
                </c:pt>
                <c:pt idx="2932">
                  <c:v>44937</c:v>
                </c:pt>
                <c:pt idx="2933">
                  <c:v>44938</c:v>
                </c:pt>
                <c:pt idx="2934">
                  <c:v>44939</c:v>
                </c:pt>
                <c:pt idx="2935">
                  <c:v>44940</c:v>
                </c:pt>
                <c:pt idx="2936">
                  <c:v>44941</c:v>
                </c:pt>
                <c:pt idx="2937">
                  <c:v>44942</c:v>
                </c:pt>
                <c:pt idx="2938">
                  <c:v>44943</c:v>
                </c:pt>
                <c:pt idx="2939">
                  <c:v>44944</c:v>
                </c:pt>
                <c:pt idx="2940">
                  <c:v>44945</c:v>
                </c:pt>
                <c:pt idx="2941">
                  <c:v>44946</c:v>
                </c:pt>
                <c:pt idx="2942">
                  <c:v>44947</c:v>
                </c:pt>
                <c:pt idx="2943">
                  <c:v>44948</c:v>
                </c:pt>
                <c:pt idx="2944">
                  <c:v>44949</c:v>
                </c:pt>
                <c:pt idx="2945">
                  <c:v>44950</c:v>
                </c:pt>
                <c:pt idx="2946">
                  <c:v>44951</c:v>
                </c:pt>
                <c:pt idx="2947">
                  <c:v>44952</c:v>
                </c:pt>
                <c:pt idx="2948">
                  <c:v>44953</c:v>
                </c:pt>
                <c:pt idx="2949">
                  <c:v>44954</c:v>
                </c:pt>
                <c:pt idx="2950">
                  <c:v>44955</c:v>
                </c:pt>
                <c:pt idx="2951">
                  <c:v>44956</c:v>
                </c:pt>
                <c:pt idx="2952">
                  <c:v>44957</c:v>
                </c:pt>
                <c:pt idx="2953">
                  <c:v>44958</c:v>
                </c:pt>
                <c:pt idx="2954">
                  <c:v>44959</c:v>
                </c:pt>
                <c:pt idx="2955">
                  <c:v>44960</c:v>
                </c:pt>
                <c:pt idx="2956">
                  <c:v>44961</c:v>
                </c:pt>
                <c:pt idx="2957">
                  <c:v>44962</c:v>
                </c:pt>
                <c:pt idx="2958">
                  <c:v>44963</c:v>
                </c:pt>
                <c:pt idx="2959">
                  <c:v>44964</c:v>
                </c:pt>
                <c:pt idx="2960">
                  <c:v>44965</c:v>
                </c:pt>
                <c:pt idx="2961">
                  <c:v>44966</c:v>
                </c:pt>
                <c:pt idx="2962">
                  <c:v>44967</c:v>
                </c:pt>
                <c:pt idx="2963">
                  <c:v>44968</c:v>
                </c:pt>
                <c:pt idx="2964">
                  <c:v>44969</c:v>
                </c:pt>
                <c:pt idx="2965">
                  <c:v>44970</c:v>
                </c:pt>
                <c:pt idx="2966">
                  <c:v>44971</c:v>
                </c:pt>
                <c:pt idx="2967">
                  <c:v>44972</c:v>
                </c:pt>
                <c:pt idx="2968">
                  <c:v>44973</c:v>
                </c:pt>
                <c:pt idx="2969">
                  <c:v>44974</c:v>
                </c:pt>
                <c:pt idx="2970">
                  <c:v>44975</c:v>
                </c:pt>
                <c:pt idx="2971">
                  <c:v>44976</c:v>
                </c:pt>
                <c:pt idx="2972">
                  <c:v>44977</c:v>
                </c:pt>
                <c:pt idx="2973">
                  <c:v>44978</c:v>
                </c:pt>
                <c:pt idx="2974">
                  <c:v>44979</c:v>
                </c:pt>
                <c:pt idx="2975">
                  <c:v>44980</c:v>
                </c:pt>
                <c:pt idx="2976">
                  <c:v>44981</c:v>
                </c:pt>
                <c:pt idx="2977">
                  <c:v>44982</c:v>
                </c:pt>
                <c:pt idx="2978">
                  <c:v>44983</c:v>
                </c:pt>
                <c:pt idx="2979">
                  <c:v>44984</c:v>
                </c:pt>
                <c:pt idx="2980">
                  <c:v>44985</c:v>
                </c:pt>
                <c:pt idx="2981">
                  <c:v>44986</c:v>
                </c:pt>
                <c:pt idx="2982">
                  <c:v>44987</c:v>
                </c:pt>
                <c:pt idx="2983">
                  <c:v>44988</c:v>
                </c:pt>
                <c:pt idx="2984">
                  <c:v>44989</c:v>
                </c:pt>
                <c:pt idx="2985">
                  <c:v>44990</c:v>
                </c:pt>
                <c:pt idx="2986">
                  <c:v>44991</c:v>
                </c:pt>
                <c:pt idx="2987">
                  <c:v>44992</c:v>
                </c:pt>
                <c:pt idx="2988">
                  <c:v>44993</c:v>
                </c:pt>
                <c:pt idx="2989">
                  <c:v>44994</c:v>
                </c:pt>
                <c:pt idx="2990">
                  <c:v>44995</c:v>
                </c:pt>
                <c:pt idx="2991">
                  <c:v>44996</c:v>
                </c:pt>
                <c:pt idx="2992">
                  <c:v>44997</c:v>
                </c:pt>
                <c:pt idx="2993">
                  <c:v>44998</c:v>
                </c:pt>
                <c:pt idx="2994">
                  <c:v>44999</c:v>
                </c:pt>
                <c:pt idx="2995">
                  <c:v>45000</c:v>
                </c:pt>
                <c:pt idx="2996">
                  <c:v>45001</c:v>
                </c:pt>
                <c:pt idx="2997">
                  <c:v>45002</c:v>
                </c:pt>
                <c:pt idx="2998">
                  <c:v>45003</c:v>
                </c:pt>
                <c:pt idx="2999">
                  <c:v>45004</c:v>
                </c:pt>
                <c:pt idx="3000">
                  <c:v>45005</c:v>
                </c:pt>
                <c:pt idx="3001">
                  <c:v>45006</c:v>
                </c:pt>
                <c:pt idx="3002">
                  <c:v>45007</c:v>
                </c:pt>
                <c:pt idx="3003">
                  <c:v>45008</c:v>
                </c:pt>
                <c:pt idx="3004">
                  <c:v>45009</c:v>
                </c:pt>
                <c:pt idx="3005">
                  <c:v>45010</c:v>
                </c:pt>
                <c:pt idx="3006">
                  <c:v>45011</c:v>
                </c:pt>
                <c:pt idx="3007">
                  <c:v>45012</c:v>
                </c:pt>
                <c:pt idx="3008">
                  <c:v>45013</c:v>
                </c:pt>
                <c:pt idx="3009">
                  <c:v>45014</c:v>
                </c:pt>
                <c:pt idx="3010">
                  <c:v>45015</c:v>
                </c:pt>
                <c:pt idx="3011">
                  <c:v>45016</c:v>
                </c:pt>
                <c:pt idx="3012">
                  <c:v>45017</c:v>
                </c:pt>
                <c:pt idx="3013">
                  <c:v>45018</c:v>
                </c:pt>
                <c:pt idx="3014">
                  <c:v>45019</c:v>
                </c:pt>
                <c:pt idx="3015">
                  <c:v>45020</c:v>
                </c:pt>
                <c:pt idx="3016">
                  <c:v>45021</c:v>
                </c:pt>
                <c:pt idx="3017">
                  <c:v>45022</c:v>
                </c:pt>
                <c:pt idx="3018">
                  <c:v>45023</c:v>
                </c:pt>
                <c:pt idx="3019">
                  <c:v>45024</c:v>
                </c:pt>
                <c:pt idx="3020">
                  <c:v>45025</c:v>
                </c:pt>
                <c:pt idx="3021">
                  <c:v>45026</c:v>
                </c:pt>
                <c:pt idx="3022">
                  <c:v>45027</c:v>
                </c:pt>
                <c:pt idx="3023">
                  <c:v>45028</c:v>
                </c:pt>
                <c:pt idx="3024">
                  <c:v>45029</c:v>
                </c:pt>
                <c:pt idx="3025">
                  <c:v>45030</c:v>
                </c:pt>
                <c:pt idx="3026">
                  <c:v>45031</c:v>
                </c:pt>
                <c:pt idx="3027">
                  <c:v>45032</c:v>
                </c:pt>
                <c:pt idx="3028">
                  <c:v>45033</c:v>
                </c:pt>
                <c:pt idx="3029">
                  <c:v>45034</c:v>
                </c:pt>
                <c:pt idx="3030">
                  <c:v>45035</c:v>
                </c:pt>
                <c:pt idx="3031">
                  <c:v>45036</c:v>
                </c:pt>
                <c:pt idx="3032">
                  <c:v>45037</c:v>
                </c:pt>
                <c:pt idx="3033">
                  <c:v>45038</c:v>
                </c:pt>
                <c:pt idx="3034">
                  <c:v>45039</c:v>
                </c:pt>
                <c:pt idx="3035">
                  <c:v>45040</c:v>
                </c:pt>
                <c:pt idx="3036">
                  <c:v>45041</c:v>
                </c:pt>
                <c:pt idx="3037">
                  <c:v>45042</c:v>
                </c:pt>
                <c:pt idx="3038">
                  <c:v>45043</c:v>
                </c:pt>
                <c:pt idx="3039">
                  <c:v>45044</c:v>
                </c:pt>
                <c:pt idx="3040">
                  <c:v>45045</c:v>
                </c:pt>
                <c:pt idx="3041">
                  <c:v>45046</c:v>
                </c:pt>
                <c:pt idx="3042">
                  <c:v>45047</c:v>
                </c:pt>
                <c:pt idx="3043">
                  <c:v>45048</c:v>
                </c:pt>
                <c:pt idx="3044">
                  <c:v>45049</c:v>
                </c:pt>
                <c:pt idx="3045">
                  <c:v>45050</c:v>
                </c:pt>
                <c:pt idx="3046">
                  <c:v>45051</c:v>
                </c:pt>
                <c:pt idx="3047">
                  <c:v>45052</c:v>
                </c:pt>
                <c:pt idx="3048">
                  <c:v>45053</c:v>
                </c:pt>
                <c:pt idx="3049">
                  <c:v>45054</c:v>
                </c:pt>
                <c:pt idx="3050">
                  <c:v>45055</c:v>
                </c:pt>
                <c:pt idx="3051">
                  <c:v>45056</c:v>
                </c:pt>
                <c:pt idx="3052">
                  <c:v>45057</c:v>
                </c:pt>
                <c:pt idx="3053">
                  <c:v>45058</c:v>
                </c:pt>
                <c:pt idx="3054">
                  <c:v>45059</c:v>
                </c:pt>
                <c:pt idx="3055">
                  <c:v>45060</c:v>
                </c:pt>
                <c:pt idx="3056">
                  <c:v>45061</c:v>
                </c:pt>
                <c:pt idx="3057">
                  <c:v>45062</c:v>
                </c:pt>
                <c:pt idx="3058">
                  <c:v>45063</c:v>
                </c:pt>
                <c:pt idx="3059">
                  <c:v>45064</c:v>
                </c:pt>
                <c:pt idx="3060">
                  <c:v>45065</c:v>
                </c:pt>
                <c:pt idx="3061">
                  <c:v>45066</c:v>
                </c:pt>
                <c:pt idx="3062">
                  <c:v>45067</c:v>
                </c:pt>
                <c:pt idx="3063">
                  <c:v>45068</c:v>
                </c:pt>
                <c:pt idx="3064">
                  <c:v>45069</c:v>
                </c:pt>
                <c:pt idx="3065">
                  <c:v>45070</c:v>
                </c:pt>
                <c:pt idx="3066">
                  <c:v>45071</c:v>
                </c:pt>
                <c:pt idx="3067">
                  <c:v>45072</c:v>
                </c:pt>
                <c:pt idx="3068">
                  <c:v>45073</c:v>
                </c:pt>
                <c:pt idx="3069">
                  <c:v>45074</c:v>
                </c:pt>
                <c:pt idx="3070">
                  <c:v>45075</c:v>
                </c:pt>
                <c:pt idx="3071">
                  <c:v>45076</c:v>
                </c:pt>
                <c:pt idx="3072">
                  <c:v>45077</c:v>
                </c:pt>
                <c:pt idx="3073">
                  <c:v>45078</c:v>
                </c:pt>
                <c:pt idx="3074">
                  <c:v>45079</c:v>
                </c:pt>
                <c:pt idx="3075">
                  <c:v>45080</c:v>
                </c:pt>
                <c:pt idx="3076">
                  <c:v>45081</c:v>
                </c:pt>
                <c:pt idx="3077">
                  <c:v>45082</c:v>
                </c:pt>
                <c:pt idx="3078">
                  <c:v>45083</c:v>
                </c:pt>
                <c:pt idx="3079">
                  <c:v>45084</c:v>
                </c:pt>
                <c:pt idx="3080">
                  <c:v>45085</c:v>
                </c:pt>
                <c:pt idx="3081">
                  <c:v>45086</c:v>
                </c:pt>
                <c:pt idx="3082">
                  <c:v>45087</c:v>
                </c:pt>
                <c:pt idx="3083">
                  <c:v>45088</c:v>
                </c:pt>
                <c:pt idx="3084">
                  <c:v>45089</c:v>
                </c:pt>
                <c:pt idx="3085">
                  <c:v>45090</c:v>
                </c:pt>
                <c:pt idx="3086">
                  <c:v>45091</c:v>
                </c:pt>
                <c:pt idx="3087">
                  <c:v>45092</c:v>
                </c:pt>
                <c:pt idx="3088">
                  <c:v>45093</c:v>
                </c:pt>
                <c:pt idx="3089">
                  <c:v>45094</c:v>
                </c:pt>
                <c:pt idx="3090">
                  <c:v>45095</c:v>
                </c:pt>
                <c:pt idx="3091">
                  <c:v>45096</c:v>
                </c:pt>
                <c:pt idx="3092">
                  <c:v>45097</c:v>
                </c:pt>
                <c:pt idx="3093">
                  <c:v>45098</c:v>
                </c:pt>
                <c:pt idx="3094">
                  <c:v>45099</c:v>
                </c:pt>
                <c:pt idx="3095">
                  <c:v>45100</c:v>
                </c:pt>
                <c:pt idx="3096">
                  <c:v>45101</c:v>
                </c:pt>
                <c:pt idx="3097">
                  <c:v>45102</c:v>
                </c:pt>
                <c:pt idx="3098">
                  <c:v>45103</c:v>
                </c:pt>
                <c:pt idx="3099">
                  <c:v>45104</c:v>
                </c:pt>
                <c:pt idx="3100">
                  <c:v>45105</c:v>
                </c:pt>
                <c:pt idx="3101">
                  <c:v>45106</c:v>
                </c:pt>
                <c:pt idx="3102">
                  <c:v>45107</c:v>
                </c:pt>
                <c:pt idx="3103">
                  <c:v>45108</c:v>
                </c:pt>
                <c:pt idx="3104">
                  <c:v>45109</c:v>
                </c:pt>
                <c:pt idx="3105">
                  <c:v>45110</c:v>
                </c:pt>
                <c:pt idx="3106">
                  <c:v>45111</c:v>
                </c:pt>
                <c:pt idx="3107">
                  <c:v>45112</c:v>
                </c:pt>
                <c:pt idx="3108">
                  <c:v>45113</c:v>
                </c:pt>
                <c:pt idx="3109">
                  <c:v>45114</c:v>
                </c:pt>
                <c:pt idx="3110">
                  <c:v>45115</c:v>
                </c:pt>
                <c:pt idx="3111">
                  <c:v>45116</c:v>
                </c:pt>
                <c:pt idx="3112">
                  <c:v>45117</c:v>
                </c:pt>
                <c:pt idx="3113">
                  <c:v>45118</c:v>
                </c:pt>
                <c:pt idx="3114">
                  <c:v>45119</c:v>
                </c:pt>
                <c:pt idx="3115">
                  <c:v>45120</c:v>
                </c:pt>
                <c:pt idx="3116">
                  <c:v>45121</c:v>
                </c:pt>
                <c:pt idx="3117">
                  <c:v>45122</c:v>
                </c:pt>
                <c:pt idx="3118">
                  <c:v>45123</c:v>
                </c:pt>
                <c:pt idx="3119">
                  <c:v>45124</c:v>
                </c:pt>
                <c:pt idx="3120">
                  <c:v>45125</c:v>
                </c:pt>
                <c:pt idx="3121">
                  <c:v>45126</c:v>
                </c:pt>
                <c:pt idx="3122">
                  <c:v>45127</c:v>
                </c:pt>
                <c:pt idx="3123">
                  <c:v>45128</c:v>
                </c:pt>
                <c:pt idx="3124">
                  <c:v>45129</c:v>
                </c:pt>
                <c:pt idx="3125">
                  <c:v>45130</c:v>
                </c:pt>
                <c:pt idx="3126">
                  <c:v>45131</c:v>
                </c:pt>
                <c:pt idx="3127">
                  <c:v>45132</c:v>
                </c:pt>
                <c:pt idx="3128">
                  <c:v>45133</c:v>
                </c:pt>
                <c:pt idx="3129">
                  <c:v>45134</c:v>
                </c:pt>
                <c:pt idx="3130">
                  <c:v>45135</c:v>
                </c:pt>
                <c:pt idx="3131">
                  <c:v>45136</c:v>
                </c:pt>
                <c:pt idx="3132">
                  <c:v>45137</c:v>
                </c:pt>
                <c:pt idx="3133">
                  <c:v>45138</c:v>
                </c:pt>
                <c:pt idx="3134">
                  <c:v>45139</c:v>
                </c:pt>
                <c:pt idx="3135">
                  <c:v>45140</c:v>
                </c:pt>
                <c:pt idx="3136">
                  <c:v>45141</c:v>
                </c:pt>
                <c:pt idx="3137">
                  <c:v>45142</c:v>
                </c:pt>
                <c:pt idx="3138">
                  <c:v>45143</c:v>
                </c:pt>
                <c:pt idx="3139">
                  <c:v>45144</c:v>
                </c:pt>
                <c:pt idx="3140">
                  <c:v>45145</c:v>
                </c:pt>
                <c:pt idx="3141">
                  <c:v>45146</c:v>
                </c:pt>
                <c:pt idx="3142">
                  <c:v>45147</c:v>
                </c:pt>
                <c:pt idx="3143">
                  <c:v>45148</c:v>
                </c:pt>
                <c:pt idx="3144">
                  <c:v>45149</c:v>
                </c:pt>
                <c:pt idx="3145">
                  <c:v>45150</c:v>
                </c:pt>
                <c:pt idx="3146">
                  <c:v>45151</c:v>
                </c:pt>
                <c:pt idx="3147">
                  <c:v>45152</c:v>
                </c:pt>
                <c:pt idx="3148">
                  <c:v>45153</c:v>
                </c:pt>
                <c:pt idx="3149">
                  <c:v>45154</c:v>
                </c:pt>
                <c:pt idx="3150">
                  <c:v>45155</c:v>
                </c:pt>
                <c:pt idx="3151">
                  <c:v>45156</c:v>
                </c:pt>
                <c:pt idx="3152">
                  <c:v>45157</c:v>
                </c:pt>
                <c:pt idx="3153">
                  <c:v>45158</c:v>
                </c:pt>
                <c:pt idx="3154">
                  <c:v>45159</c:v>
                </c:pt>
                <c:pt idx="3155">
                  <c:v>45160</c:v>
                </c:pt>
                <c:pt idx="3156">
                  <c:v>45161</c:v>
                </c:pt>
                <c:pt idx="3157">
                  <c:v>45162</c:v>
                </c:pt>
                <c:pt idx="3158">
                  <c:v>45163</c:v>
                </c:pt>
                <c:pt idx="3159">
                  <c:v>45164</c:v>
                </c:pt>
                <c:pt idx="3160">
                  <c:v>45165</c:v>
                </c:pt>
                <c:pt idx="3161">
                  <c:v>45166</c:v>
                </c:pt>
                <c:pt idx="3162">
                  <c:v>45167</c:v>
                </c:pt>
                <c:pt idx="3163">
                  <c:v>45168</c:v>
                </c:pt>
                <c:pt idx="3164">
                  <c:v>45169</c:v>
                </c:pt>
                <c:pt idx="3165">
                  <c:v>45170</c:v>
                </c:pt>
                <c:pt idx="3166">
                  <c:v>45171</c:v>
                </c:pt>
                <c:pt idx="3167">
                  <c:v>45172</c:v>
                </c:pt>
                <c:pt idx="3168">
                  <c:v>45173</c:v>
                </c:pt>
                <c:pt idx="3169">
                  <c:v>45174</c:v>
                </c:pt>
                <c:pt idx="3170">
                  <c:v>45175</c:v>
                </c:pt>
                <c:pt idx="3171">
                  <c:v>45176</c:v>
                </c:pt>
                <c:pt idx="3172">
                  <c:v>45177</c:v>
                </c:pt>
                <c:pt idx="3173">
                  <c:v>45178</c:v>
                </c:pt>
                <c:pt idx="3174">
                  <c:v>45179</c:v>
                </c:pt>
                <c:pt idx="3175">
                  <c:v>45180</c:v>
                </c:pt>
                <c:pt idx="3176">
                  <c:v>45181</c:v>
                </c:pt>
                <c:pt idx="3177">
                  <c:v>45182</c:v>
                </c:pt>
                <c:pt idx="3178">
                  <c:v>45183</c:v>
                </c:pt>
                <c:pt idx="3179">
                  <c:v>45184</c:v>
                </c:pt>
                <c:pt idx="3180">
                  <c:v>45185</c:v>
                </c:pt>
                <c:pt idx="3181">
                  <c:v>45186</c:v>
                </c:pt>
                <c:pt idx="3182">
                  <c:v>45187</c:v>
                </c:pt>
                <c:pt idx="3183">
                  <c:v>45188</c:v>
                </c:pt>
                <c:pt idx="3184">
                  <c:v>45189</c:v>
                </c:pt>
                <c:pt idx="3185">
                  <c:v>45190</c:v>
                </c:pt>
                <c:pt idx="3186">
                  <c:v>45191</c:v>
                </c:pt>
                <c:pt idx="3187">
                  <c:v>45192</c:v>
                </c:pt>
                <c:pt idx="3188">
                  <c:v>45193</c:v>
                </c:pt>
                <c:pt idx="3189">
                  <c:v>45194</c:v>
                </c:pt>
                <c:pt idx="3190">
                  <c:v>45195</c:v>
                </c:pt>
                <c:pt idx="3191">
                  <c:v>45196</c:v>
                </c:pt>
                <c:pt idx="3192">
                  <c:v>45197</c:v>
                </c:pt>
                <c:pt idx="3193">
                  <c:v>45198</c:v>
                </c:pt>
                <c:pt idx="3194">
                  <c:v>45199</c:v>
                </c:pt>
                <c:pt idx="3195">
                  <c:v>45200</c:v>
                </c:pt>
                <c:pt idx="3196">
                  <c:v>45201</c:v>
                </c:pt>
                <c:pt idx="3197">
                  <c:v>45202</c:v>
                </c:pt>
                <c:pt idx="3198">
                  <c:v>45203</c:v>
                </c:pt>
                <c:pt idx="3199">
                  <c:v>45204</c:v>
                </c:pt>
                <c:pt idx="3200">
                  <c:v>45205</c:v>
                </c:pt>
                <c:pt idx="3201">
                  <c:v>45206</c:v>
                </c:pt>
                <c:pt idx="3202">
                  <c:v>45207</c:v>
                </c:pt>
                <c:pt idx="3203">
                  <c:v>45208</c:v>
                </c:pt>
                <c:pt idx="3204">
                  <c:v>45209</c:v>
                </c:pt>
                <c:pt idx="3205">
                  <c:v>45210</c:v>
                </c:pt>
                <c:pt idx="3206">
                  <c:v>45211</c:v>
                </c:pt>
                <c:pt idx="3207">
                  <c:v>45212</c:v>
                </c:pt>
                <c:pt idx="3208">
                  <c:v>45213</c:v>
                </c:pt>
                <c:pt idx="3209">
                  <c:v>45214</c:v>
                </c:pt>
                <c:pt idx="3210">
                  <c:v>45215</c:v>
                </c:pt>
                <c:pt idx="3211">
                  <c:v>45216</c:v>
                </c:pt>
                <c:pt idx="3212">
                  <c:v>45217</c:v>
                </c:pt>
                <c:pt idx="3213">
                  <c:v>45218</c:v>
                </c:pt>
                <c:pt idx="3214">
                  <c:v>45219</c:v>
                </c:pt>
                <c:pt idx="3215">
                  <c:v>45220</c:v>
                </c:pt>
                <c:pt idx="3216">
                  <c:v>45221</c:v>
                </c:pt>
                <c:pt idx="3217">
                  <c:v>45222</c:v>
                </c:pt>
                <c:pt idx="3218">
                  <c:v>45223</c:v>
                </c:pt>
                <c:pt idx="3219">
                  <c:v>45224</c:v>
                </c:pt>
                <c:pt idx="3220">
                  <c:v>45225</c:v>
                </c:pt>
                <c:pt idx="3221">
                  <c:v>45226</c:v>
                </c:pt>
                <c:pt idx="3222">
                  <c:v>45227</c:v>
                </c:pt>
                <c:pt idx="3223">
                  <c:v>45228</c:v>
                </c:pt>
                <c:pt idx="3224">
                  <c:v>45229</c:v>
                </c:pt>
                <c:pt idx="3225">
                  <c:v>45230</c:v>
                </c:pt>
                <c:pt idx="3226">
                  <c:v>45231</c:v>
                </c:pt>
                <c:pt idx="3227">
                  <c:v>45232</c:v>
                </c:pt>
                <c:pt idx="3228">
                  <c:v>45233</c:v>
                </c:pt>
                <c:pt idx="3229">
                  <c:v>45234</c:v>
                </c:pt>
                <c:pt idx="3230">
                  <c:v>45235</c:v>
                </c:pt>
                <c:pt idx="3231">
                  <c:v>45236</c:v>
                </c:pt>
                <c:pt idx="3232">
                  <c:v>45237</c:v>
                </c:pt>
                <c:pt idx="3233">
                  <c:v>45238</c:v>
                </c:pt>
                <c:pt idx="3234">
                  <c:v>45239</c:v>
                </c:pt>
                <c:pt idx="3235">
                  <c:v>45240</c:v>
                </c:pt>
                <c:pt idx="3236">
                  <c:v>45241</c:v>
                </c:pt>
                <c:pt idx="3237">
                  <c:v>45242</c:v>
                </c:pt>
                <c:pt idx="3238">
                  <c:v>45243</c:v>
                </c:pt>
                <c:pt idx="3239">
                  <c:v>45244</c:v>
                </c:pt>
                <c:pt idx="3240">
                  <c:v>45245</c:v>
                </c:pt>
                <c:pt idx="3241">
                  <c:v>45246</c:v>
                </c:pt>
                <c:pt idx="3242">
                  <c:v>45247</c:v>
                </c:pt>
                <c:pt idx="3243">
                  <c:v>45248</c:v>
                </c:pt>
                <c:pt idx="3244">
                  <c:v>45249</c:v>
                </c:pt>
                <c:pt idx="3245">
                  <c:v>45250</c:v>
                </c:pt>
                <c:pt idx="3246">
                  <c:v>45251</c:v>
                </c:pt>
                <c:pt idx="3247">
                  <c:v>45252</c:v>
                </c:pt>
                <c:pt idx="3248">
                  <c:v>45253</c:v>
                </c:pt>
                <c:pt idx="3249">
                  <c:v>45254</c:v>
                </c:pt>
                <c:pt idx="3250">
                  <c:v>45255</c:v>
                </c:pt>
                <c:pt idx="3251">
                  <c:v>45256</c:v>
                </c:pt>
                <c:pt idx="3252">
                  <c:v>45257</c:v>
                </c:pt>
                <c:pt idx="3253">
                  <c:v>45258</c:v>
                </c:pt>
                <c:pt idx="3254">
                  <c:v>45259</c:v>
                </c:pt>
                <c:pt idx="3255">
                  <c:v>45260</c:v>
                </c:pt>
                <c:pt idx="3256">
                  <c:v>45261</c:v>
                </c:pt>
                <c:pt idx="3257">
                  <c:v>45262</c:v>
                </c:pt>
                <c:pt idx="3258">
                  <c:v>45263</c:v>
                </c:pt>
                <c:pt idx="3259">
                  <c:v>45264</c:v>
                </c:pt>
                <c:pt idx="3260">
                  <c:v>45265</c:v>
                </c:pt>
                <c:pt idx="3261">
                  <c:v>45266</c:v>
                </c:pt>
                <c:pt idx="3262">
                  <c:v>45267</c:v>
                </c:pt>
                <c:pt idx="3263">
                  <c:v>45268</c:v>
                </c:pt>
                <c:pt idx="3264">
                  <c:v>45269</c:v>
                </c:pt>
                <c:pt idx="3265">
                  <c:v>45270</c:v>
                </c:pt>
                <c:pt idx="3266">
                  <c:v>45271</c:v>
                </c:pt>
                <c:pt idx="3267">
                  <c:v>45272</c:v>
                </c:pt>
                <c:pt idx="3268">
                  <c:v>45273</c:v>
                </c:pt>
                <c:pt idx="3269">
                  <c:v>45274</c:v>
                </c:pt>
                <c:pt idx="3270">
                  <c:v>45275</c:v>
                </c:pt>
                <c:pt idx="3271">
                  <c:v>45276</c:v>
                </c:pt>
                <c:pt idx="3272">
                  <c:v>45277</c:v>
                </c:pt>
                <c:pt idx="3273">
                  <c:v>45278</c:v>
                </c:pt>
                <c:pt idx="3274">
                  <c:v>45279</c:v>
                </c:pt>
                <c:pt idx="3275">
                  <c:v>45280</c:v>
                </c:pt>
                <c:pt idx="3276">
                  <c:v>45281</c:v>
                </c:pt>
                <c:pt idx="3277">
                  <c:v>45282</c:v>
                </c:pt>
                <c:pt idx="3278">
                  <c:v>45283</c:v>
                </c:pt>
                <c:pt idx="3279">
                  <c:v>45284</c:v>
                </c:pt>
                <c:pt idx="3280">
                  <c:v>45285</c:v>
                </c:pt>
                <c:pt idx="3281">
                  <c:v>45286</c:v>
                </c:pt>
                <c:pt idx="3282">
                  <c:v>45287</c:v>
                </c:pt>
                <c:pt idx="3283">
                  <c:v>45288</c:v>
                </c:pt>
                <c:pt idx="3284">
                  <c:v>45289</c:v>
                </c:pt>
                <c:pt idx="3285">
                  <c:v>45290</c:v>
                </c:pt>
                <c:pt idx="3286">
                  <c:v>45291</c:v>
                </c:pt>
                <c:pt idx="3287">
                  <c:v>45292</c:v>
                </c:pt>
                <c:pt idx="3288">
                  <c:v>45293</c:v>
                </c:pt>
                <c:pt idx="3289">
                  <c:v>45294</c:v>
                </c:pt>
                <c:pt idx="3290">
                  <c:v>45295</c:v>
                </c:pt>
                <c:pt idx="3291">
                  <c:v>45296</c:v>
                </c:pt>
                <c:pt idx="3292">
                  <c:v>45297</c:v>
                </c:pt>
                <c:pt idx="3293">
                  <c:v>45298</c:v>
                </c:pt>
                <c:pt idx="3294">
                  <c:v>45299</c:v>
                </c:pt>
                <c:pt idx="3295">
                  <c:v>45300</c:v>
                </c:pt>
                <c:pt idx="3296">
                  <c:v>45301</c:v>
                </c:pt>
                <c:pt idx="3297">
                  <c:v>45302</c:v>
                </c:pt>
                <c:pt idx="3298">
                  <c:v>45303</c:v>
                </c:pt>
                <c:pt idx="3299">
                  <c:v>45304</c:v>
                </c:pt>
                <c:pt idx="3300">
                  <c:v>45305</c:v>
                </c:pt>
                <c:pt idx="3301">
                  <c:v>45306</c:v>
                </c:pt>
                <c:pt idx="3302">
                  <c:v>45307</c:v>
                </c:pt>
                <c:pt idx="3303">
                  <c:v>45308</c:v>
                </c:pt>
                <c:pt idx="3304">
                  <c:v>45309</c:v>
                </c:pt>
                <c:pt idx="3305">
                  <c:v>45310</c:v>
                </c:pt>
                <c:pt idx="3306">
                  <c:v>45311</c:v>
                </c:pt>
                <c:pt idx="3307">
                  <c:v>45312</c:v>
                </c:pt>
                <c:pt idx="3308">
                  <c:v>45313</c:v>
                </c:pt>
                <c:pt idx="3309">
                  <c:v>45314</c:v>
                </c:pt>
                <c:pt idx="3310">
                  <c:v>45315</c:v>
                </c:pt>
                <c:pt idx="3311">
                  <c:v>45316</c:v>
                </c:pt>
                <c:pt idx="3312">
                  <c:v>45317</c:v>
                </c:pt>
                <c:pt idx="3313">
                  <c:v>45318</c:v>
                </c:pt>
                <c:pt idx="3314">
                  <c:v>45319</c:v>
                </c:pt>
                <c:pt idx="3315">
                  <c:v>45320</c:v>
                </c:pt>
                <c:pt idx="3316">
                  <c:v>45321</c:v>
                </c:pt>
                <c:pt idx="3317">
                  <c:v>45322</c:v>
                </c:pt>
                <c:pt idx="3318">
                  <c:v>45323</c:v>
                </c:pt>
                <c:pt idx="3319">
                  <c:v>45324</c:v>
                </c:pt>
                <c:pt idx="3320">
                  <c:v>45325</c:v>
                </c:pt>
                <c:pt idx="3321">
                  <c:v>45326</c:v>
                </c:pt>
                <c:pt idx="3322">
                  <c:v>45327</c:v>
                </c:pt>
                <c:pt idx="3323">
                  <c:v>45328</c:v>
                </c:pt>
                <c:pt idx="3324">
                  <c:v>45329</c:v>
                </c:pt>
                <c:pt idx="3325">
                  <c:v>45330</c:v>
                </c:pt>
                <c:pt idx="3326">
                  <c:v>45331</c:v>
                </c:pt>
                <c:pt idx="3327">
                  <c:v>45332</c:v>
                </c:pt>
                <c:pt idx="3328">
                  <c:v>45333</c:v>
                </c:pt>
                <c:pt idx="3329">
                  <c:v>45334</c:v>
                </c:pt>
                <c:pt idx="3330">
                  <c:v>45335</c:v>
                </c:pt>
                <c:pt idx="3331">
                  <c:v>45336</c:v>
                </c:pt>
                <c:pt idx="3332">
                  <c:v>45337</c:v>
                </c:pt>
                <c:pt idx="3333">
                  <c:v>45338</c:v>
                </c:pt>
                <c:pt idx="3334">
                  <c:v>45339</c:v>
                </c:pt>
                <c:pt idx="3335">
                  <c:v>45340</c:v>
                </c:pt>
                <c:pt idx="3336">
                  <c:v>45341</c:v>
                </c:pt>
                <c:pt idx="3337">
                  <c:v>45342</c:v>
                </c:pt>
                <c:pt idx="3338">
                  <c:v>45343</c:v>
                </c:pt>
                <c:pt idx="3339">
                  <c:v>45344</c:v>
                </c:pt>
                <c:pt idx="3340">
                  <c:v>45345</c:v>
                </c:pt>
                <c:pt idx="3341">
                  <c:v>45346</c:v>
                </c:pt>
                <c:pt idx="3342">
                  <c:v>45347</c:v>
                </c:pt>
                <c:pt idx="3343">
                  <c:v>45348</c:v>
                </c:pt>
                <c:pt idx="3344">
                  <c:v>45349</c:v>
                </c:pt>
                <c:pt idx="3345">
                  <c:v>45350</c:v>
                </c:pt>
                <c:pt idx="3346">
                  <c:v>45351</c:v>
                </c:pt>
                <c:pt idx="3347">
                  <c:v>45352</c:v>
                </c:pt>
                <c:pt idx="3348">
                  <c:v>45353</c:v>
                </c:pt>
                <c:pt idx="3349">
                  <c:v>45354</c:v>
                </c:pt>
                <c:pt idx="3350">
                  <c:v>45355</c:v>
                </c:pt>
                <c:pt idx="3351">
                  <c:v>45356</c:v>
                </c:pt>
                <c:pt idx="3352">
                  <c:v>45357</c:v>
                </c:pt>
                <c:pt idx="3353">
                  <c:v>45358</c:v>
                </c:pt>
                <c:pt idx="3354">
                  <c:v>45359</c:v>
                </c:pt>
                <c:pt idx="3355">
                  <c:v>45360</c:v>
                </c:pt>
                <c:pt idx="3356">
                  <c:v>45361</c:v>
                </c:pt>
                <c:pt idx="3357">
                  <c:v>45362</c:v>
                </c:pt>
                <c:pt idx="3358">
                  <c:v>45363</c:v>
                </c:pt>
                <c:pt idx="3359">
                  <c:v>45364</c:v>
                </c:pt>
                <c:pt idx="3360">
                  <c:v>45365</c:v>
                </c:pt>
                <c:pt idx="3361">
                  <c:v>45366</c:v>
                </c:pt>
                <c:pt idx="3362">
                  <c:v>45367</c:v>
                </c:pt>
                <c:pt idx="3363">
                  <c:v>45368</c:v>
                </c:pt>
                <c:pt idx="3364">
                  <c:v>45369</c:v>
                </c:pt>
                <c:pt idx="3365">
                  <c:v>45370</c:v>
                </c:pt>
                <c:pt idx="3366">
                  <c:v>45371</c:v>
                </c:pt>
                <c:pt idx="3367">
                  <c:v>45372</c:v>
                </c:pt>
                <c:pt idx="3368">
                  <c:v>45373</c:v>
                </c:pt>
                <c:pt idx="3369">
                  <c:v>45374</c:v>
                </c:pt>
                <c:pt idx="3370">
                  <c:v>45375</c:v>
                </c:pt>
                <c:pt idx="3371">
                  <c:v>45376</c:v>
                </c:pt>
                <c:pt idx="3372">
                  <c:v>45377</c:v>
                </c:pt>
                <c:pt idx="3373">
                  <c:v>45378</c:v>
                </c:pt>
                <c:pt idx="3374">
                  <c:v>45379</c:v>
                </c:pt>
                <c:pt idx="3375">
                  <c:v>45380</c:v>
                </c:pt>
                <c:pt idx="3376">
                  <c:v>45381</c:v>
                </c:pt>
                <c:pt idx="3377">
                  <c:v>45382</c:v>
                </c:pt>
                <c:pt idx="3378">
                  <c:v>45383</c:v>
                </c:pt>
                <c:pt idx="3379">
                  <c:v>45384</c:v>
                </c:pt>
                <c:pt idx="3380">
                  <c:v>45385</c:v>
                </c:pt>
                <c:pt idx="3381">
                  <c:v>45386</c:v>
                </c:pt>
                <c:pt idx="3382">
                  <c:v>45387</c:v>
                </c:pt>
                <c:pt idx="3383">
                  <c:v>45388</c:v>
                </c:pt>
                <c:pt idx="3384">
                  <c:v>45389</c:v>
                </c:pt>
                <c:pt idx="3385">
                  <c:v>45390</c:v>
                </c:pt>
                <c:pt idx="3386">
                  <c:v>45391</c:v>
                </c:pt>
                <c:pt idx="3387">
                  <c:v>45392</c:v>
                </c:pt>
                <c:pt idx="3388">
                  <c:v>45393</c:v>
                </c:pt>
                <c:pt idx="3389">
                  <c:v>45394</c:v>
                </c:pt>
                <c:pt idx="3390">
                  <c:v>45395</c:v>
                </c:pt>
                <c:pt idx="3391">
                  <c:v>45396</c:v>
                </c:pt>
                <c:pt idx="3392">
                  <c:v>45397</c:v>
                </c:pt>
                <c:pt idx="3393">
                  <c:v>45398</c:v>
                </c:pt>
                <c:pt idx="3394">
                  <c:v>45399</c:v>
                </c:pt>
                <c:pt idx="3395">
                  <c:v>45400</c:v>
                </c:pt>
                <c:pt idx="3396">
                  <c:v>45401</c:v>
                </c:pt>
                <c:pt idx="3397">
                  <c:v>45402</c:v>
                </c:pt>
                <c:pt idx="3398">
                  <c:v>45403</c:v>
                </c:pt>
                <c:pt idx="3399">
                  <c:v>45404</c:v>
                </c:pt>
                <c:pt idx="3400">
                  <c:v>45405</c:v>
                </c:pt>
                <c:pt idx="3401">
                  <c:v>45406</c:v>
                </c:pt>
                <c:pt idx="3402">
                  <c:v>45407</c:v>
                </c:pt>
                <c:pt idx="3403">
                  <c:v>45408</c:v>
                </c:pt>
                <c:pt idx="3404">
                  <c:v>45409</c:v>
                </c:pt>
                <c:pt idx="3405">
                  <c:v>45410</c:v>
                </c:pt>
                <c:pt idx="3406">
                  <c:v>45411</c:v>
                </c:pt>
                <c:pt idx="3407">
                  <c:v>45412</c:v>
                </c:pt>
                <c:pt idx="3408">
                  <c:v>45413</c:v>
                </c:pt>
                <c:pt idx="3409">
                  <c:v>45414</c:v>
                </c:pt>
                <c:pt idx="3410">
                  <c:v>45415</c:v>
                </c:pt>
                <c:pt idx="3411">
                  <c:v>45416</c:v>
                </c:pt>
                <c:pt idx="3412">
                  <c:v>45417</c:v>
                </c:pt>
                <c:pt idx="3413">
                  <c:v>45418</c:v>
                </c:pt>
                <c:pt idx="3414">
                  <c:v>45419</c:v>
                </c:pt>
                <c:pt idx="3415">
                  <c:v>45420</c:v>
                </c:pt>
                <c:pt idx="3416">
                  <c:v>45421</c:v>
                </c:pt>
                <c:pt idx="3417">
                  <c:v>45422</c:v>
                </c:pt>
                <c:pt idx="3418">
                  <c:v>45423</c:v>
                </c:pt>
                <c:pt idx="3419">
                  <c:v>45424</c:v>
                </c:pt>
                <c:pt idx="3420">
                  <c:v>45425</c:v>
                </c:pt>
                <c:pt idx="3421">
                  <c:v>45426</c:v>
                </c:pt>
                <c:pt idx="3422">
                  <c:v>45427</c:v>
                </c:pt>
                <c:pt idx="3423">
                  <c:v>45428</c:v>
                </c:pt>
                <c:pt idx="3424">
                  <c:v>45429</c:v>
                </c:pt>
                <c:pt idx="3425">
                  <c:v>45430</c:v>
                </c:pt>
                <c:pt idx="3426">
                  <c:v>45431</c:v>
                </c:pt>
                <c:pt idx="3427">
                  <c:v>45432</c:v>
                </c:pt>
                <c:pt idx="3428">
                  <c:v>45433</c:v>
                </c:pt>
                <c:pt idx="3429">
                  <c:v>45434</c:v>
                </c:pt>
                <c:pt idx="3430">
                  <c:v>45435</c:v>
                </c:pt>
                <c:pt idx="3431">
                  <c:v>45436</c:v>
                </c:pt>
                <c:pt idx="3432">
                  <c:v>45437</c:v>
                </c:pt>
                <c:pt idx="3433">
                  <c:v>45438</c:v>
                </c:pt>
                <c:pt idx="3434">
                  <c:v>45439</c:v>
                </c:pt>
                <c:pt idx="3435">
                  <c:v>45440</c:v>
                </c:pt>
                <c:pt idx="3436">
                  <c:v>45441</c:v>
                </c:pt>
                <c:pt idx="3437">
                  <c:v>45442</c:v>
                </c:pt>
                <c:pt idx="3438">
                  <c:v>45443</c:v>
                </c:pt>
                <c:pt idx="3439">
                  <c:v>45444</c:v>
                </c:pt>
                <c:pt idx="3440">
                  <c:v>45445</c:v>
                </c:pt>
                <c:pt idx="3441">
                  <c:v>45446</c:v>
                </c:pt>
                <c:pt idx="3442">
                  <c:v>45447</c:v>
                </c:pt>
                <c:pt idx="3443">
                  <c:v>45448</c:v>
                </c:pt>
                <c:pt idx="3444">
                  <c:v>45449</c:v>
                </c:pt>
                <c:pt idx="3445">
                  <c:v>45450</c:v>
                </c:pt>
                <c:pt idx="3446">
                  <c:v>45451</c:v>
                </c:pt>
                <c:pt idx="3447">
                  <c:v>45452</c:v>
                </c:pt>
                <c:pt idx="3448">
                  <c:v>45453</c:v>
                </c:pt>
                <c:pt idx="3449">
                  <c:v>45454</c:v>
                </c:pt>
                <c:pt idx="3450">
                  <c:v>45455</c:v>
                </c:pt>
                <c:pt idx="3451">
                  <c:v>45456</c:v>
                </c:pt>
                <c:pt idx="3452">
                  <c:v>45457</c:v>
                </c:pt>
                <c:pt idx="3453">
                  <c:v>45458</c:v>
                </c:pt>
                <c:pt idx="3454">
                  <c:v>45459</c:v>
                </c:pt>
                <c:pt idx="3455">
                  <c:v>45460</c:v>
                </c:pt>
                <c:pt idx="3456">
                  <c:v>45461</c:v>
                </c:pt>
                <c:pt idx="3457">
                  <c:v>45462</c:v>
                </c:pt>
                <c:pt idx="3458">
                  <c:v>45463</c:v>
                </c:pt>
                <c:pt idx="3459">
                  <c:v>45464</c:v>
                </c:pt>
                <c:pt idx="3460">
                  <c:v>45465</c:v>
                </c:pt>
                <c:pt idx="3461">
                  <c:v>45466</c:v>
                </c:pt>
                <c:pt idx="3462">
                  <c:v>45467</c:v>
                </c:pt>
                <c:pt idx="3463">
                  <c:v>45468</c:v>
                </c:pt>
                <c:pt idx="3464">
                  <c:v>45469</c:v>
                </c:pt>
                <c:pt idx="3465">
                  <c:v>45470</c:v>
                </c:pt>
                <c:pt idx="3466">
                  <c:v>45471</c:v>
                </c:pt>
                <c:pt idx="3467">
                  <c:v>45472</c:v>
                </c:pt>
                <c:pt idx="3468">
                  <c:v>45473</c:v>
                </c:pt>
                <c:pt idx="3469">
                  <c:v>45474</c:v>
                </c:pt>
                <c:pt idx="3470">
                  <c:v>45475</c:v>
                </c:pt>
                <c:pt idx="3471">
                  <c:v>45476</c:v>
                </c:pt>
                <c:pt idx="3472">
                  <c:v>45477</c:v>
                </c:pt>
                <c:pt idx="3473">
                  <c:v>45478</c:v>
                </c:pt>
                <c:pt idx="3474">
                  <c:v>45479</c:v>
                </c:pt>
                <c:pt idx="3475">
                  <c:v>45480</c:v>
                </c:pt>
                <c:pt idx="3476">
                  <c:v>45481</c:v>
                </c:pt>
                <c:pt idx="3477">
                  <c:v>45482</c:v>
                </c:pt>
                <c:pt idx="3478">
                  <c:v>45483</c:v>
                </c:pt>
                <c:pt idx="3479">
                  <c:v>45484</c:v>
                </c:pt>
                <c:pt idx="3480">
                  <c:v>45485</c:v>
                </c:pt>
                <c:pt idx="3481">
                  <c:v>45486</c:v>
                </c:pt>
                <c:pt idx="3482">
                  <c:v>45487</c:v>
                </c:pt>
                <c:pt idx="3483">
                  <c:v>45488</c:v>
                </c:pt>
                <c:pt idx="3484">
                  <c:v>45489</c:v>
                </c:pt>
                <c:pt idx="3485">
                  <c:v>45490</c:v>
                </c:pt>
                <c:pt idx="3486">
                  <c:v>45491</c:v>
                </c:pt>
                <c:pt idx="3487">
                  <c:v>45492</c:v>
                </c:pt>
                <c:pt idx="3488">
                  <c:v>45493</c:v>
                </c:pt>
                <c:pt idx="3489">
                  <c:v>45494</c:v>
                </c:pt>
                <c:pt idx="3490">
                  <c:v>45495</c:v>
                </c:pt>
                <c:pt idx="3491">
                  <c:v>45496</c:v>
                </c:pt>
                <c:pt idx="3492">
                  <c:v>45497</c:v>
                </c:pt>
                <c:pt idx="3493">
                  <c:v>45498</c:v>
                </c:pt>
                <c:pt idx="3494">
                  <c:v>45499</c:v>
                </c:pt>
                <c:pt idx="3495">
                  <c:v>45500</c:v>
                </c:pt>
                <c:pt idx="3496">
                  <c:v>45501</c:v>
                </c:pt>
                <c:pt idx="3497">
                  <c:v>45502</c:v>
                </c:pt>
                <c:pt idx="3498">
                  <c:v>45503</c:v>
                </c:pt>
                <c:pt idx="3499">
                  <c:v>45504</c:v>
                </c:pt>
                <c:pt idx="3500">
                  <c:v>45505</c:v>
                </c:pt>
                <c:pt idx="3501">
                  <c:v>45506</c:v>
                </c:pt>
                <c:pt idx="3502">
                  <c:v>45507</c:v>
                </c:pt>
                <c:pt idx="3503">
                  <c:v>45508</c:v>
                </c:pt>
                <c:pt idx="3504">
                  <c:v>45509</c:v>
                </c:pt>
                <c:pt idx="3505">
                  <c:v>45510</c:v>
                </c:pt>
                <c:pt idx="3506">
                  <c:v>45511</c:v>
                </c:pt>
                <c:pt idx="3507">
                  <c:v>45512</c:v>
                </c:pt>
                <c:pt idx="3508">
                  <c:v>45513</c:v>
                </c:pt>
                <c:pt idx="3509">
                  <c:v>45514</c:v>
                </c:pt>
                <c:pt idx="3510">
                  <c:v>45515</c:v>
                </c:pt>
                <c:pt idx="3511">
                  <c:v>45516</c:v>
                </c:pt>
                <c:pt idx="3512">
                  <c:v>45517</c:v>
                </c:pt>
                <c:pt idx="3513">
                  <c:v>45518</c:v>
                </c:pt>
                <c:pt idx="3514">
                  <c:v>45519</c:v>
                </c:pt>
                <c:pt idx="3515">
                  <c:v>45520</c:v>
                </c:pt>
                <c:pt idx="3516">
                  <c:v>45521</c:v>
                </c:pt>
                <c:pt idx="3517">
                  <c:v>45522</c:v>
                </c:pt>
                <c:pt idx="3518">
                  <c:v>45523</c:v>
                </c:pt>
                <c:pt idx="3519">
                  <c:v>45524</c:v>
                </c:pt>
                <c:pt idx="3520">
                  <c:v>45525</c:v>
                </c:pt>
                <c:pt idx="3521">
                  <c:v>45526</c:v>
                </c:pt>
                <c:pt idx="3522">
                  <c:v>45527</c:v>
                </c:pt>
                <c:pt idx="3523">
                  <c:v>45528</c:v>
                </c:pt>
                <c:pt idx="3524">
                  <c:v>45529</c:v>
                </c:pt>
                <c:pt idx="3525">
                  <c:v>45530</c:v>
                </c:pt>
                <c:pt idx="3526">
                  <c:v>45531</c:v>
                </c:pt>
                <c:pt idx="3527">
                  <c:v>45532</c:v>
                </c:pt>
                <c:pt idx="3528">
                  <c:v>45533</c:v>
                </c:pt>
                <c:pt idx="3529">
                  <c:v>45534</c:v>
                </c:pt>
                <c:pt idx="3530">
                  <c:v>45535</c:v>
                </c:pt>
                <c:pt idx="3531">
                  <c:v>45536</c:v>
                </c:pt>
                <c:pt idx="3532">
                  <c:v>45537</c:v>
                </c:pt>
                <c:pt idx="3533">
                  <c:v>45538</c:v>
                </c:pt>
                <c:pt idx="3534">
                  <c:v>45539</c:v>
                </c:pt>
                <c:pt idx="3535">
                  <c:v>45540</c:v>
                </c:pt>
                <c:pt idx="3536">
                  <c:v>45541</c:v>
                </c:pt>
                <c:pt idx="3537">
                  <c:v>45542</c:v>
                </c:pt>
                <c:pt idx="3538">
                  <c:v>45543</c:v>
                </c:pt>
                <c:pt idx="3539">
                  <c:v>45544</c:v>
                </c:pt>
                <c:pt idx="3540">
                  <c:v>45545</c:v>
                </c:pt>
                <c:pt idx="3541">
                  <c:v>45546</c:v>
                </c:pt>
                <c:pt idx="3542">
                  <c:v>45547</c:v>
                </c:pt>
                <c:pt idx="3543">
                  <c:v>45548</c:v>
                </c:pt>
                <c:pt idx="3544">
                  <c:v>45549</c:v>
                </c:pt>
                <c:pt idx="3545">
                  <c:v>45550</c:v>
                </c:pt>
                <c:pt idx="3546">
                  <c:v>45551</c:v>
                </c:pt>
                <c:pt idx="3547">
                  <c:v>45552</c:v>
                </c:pt>
                <c:pt idx="3548">
                  <c:v>45553</c:v>
                </c:pt>
                <c:pt idx="3549">
                  <c:v>45554</c:v>
                </c:pt>
                <c:pt idx="3550">
                  <c:v>45555</c:v>
                </c:pt>
                <c:pt idx="3551">
                  <c:v>45556</c:v>
                </c:pt>
                <c:pt idx="3552">
                  <c:v>45557</c:v>
                </c:pt>
                <c:pt idx="3553">
                  <c:v>45558</c:v>
                </c:pt>
                <c:pt idx="3554">
                  <c:v>45559</c:v>
                </c:pt>
                <c:pt idx="3555">
                  <c:v>45560</c:v>
                </c:pt>
                <c:pt idx="3556">
                  <c:v>45561</c:v>
                </c:pt>
                <c:pt idx="3557">
                  <c:v>45562</c:v>
                </c:pt>
                <c:pt idx="3558">
                  <c:v>45563</c:v>
                </c:pt>
                <c:pt idx="3559">
                  <c:v>45564</c:v>
                </c:pt>
                <c:pt idx="3560">
                  <c:v>45565</c:v>
                </c:pt>
                <c:pt idx="3561">
                  <c:v>45566</c:v>
                </c:pt>
                <c:pt idx="3562">
                  <c:v>45567</c:v>
                </c:pt>
                <c:pt idx="3563">
                  <c:v>45568</c:v>
                </c:pt>
                <c:pt idx="3564">
                  <c:v>45569</c:v>
                </c:pt>
                <c:pt idx="3565">
                  <c:v>45570</c:v>
                </c:pt>
                <c:pt idx="3566">
                  <c:v>45571</c:v>
                </c:pt>
                <c:pt idx="3567">
                  <c:v>45572</c:v>
                </c:pt>
                <c:pt idx="3568">
                  <c:v>45573</c:v>
                </c:pt>
                <c:pt idx="3569">
                  <c:v>45574</c:v>
                </c:pt>
                <c:pt idx="3570">
                  <c:v>45575</c:v>
                </c:pt>
                <c:pt idx="3571">
                  <c:v>45576</c:v>
                </c:pt>
                <c:pt idx="3572">
                  <c:v>45577</c:v>
                </c:pt>
                <c:pt idx="3573">
                  <c:v>45578</c:v>
                </c:pt>
                <c:pt idx="3574">
                  <c:v>45579</c:v>
                </c:pt>
                <c:pt idx="3575">
                  <c:v>45580</c:v>
                </c:pt>
                <c:pt idx="3576">
                  <c:v>45581</c:v>
                </c:pt>
                <c:pt idx="3577">
                  <c:v>45582</c:v>
                </c:pt>
                <c:pt idx="3578">
                  <c:v>45583</c:v>
                </c:pt>
                <c:pt idx="3579">
                  <c:v>45584</c:v>
                </c:pt>
                <c:pt idx="3580">
                  <c:v>45585</c:v>
                </c:pt>
                <c:pt idx="3581">
                  <c:v>45586</c:v>
                </c:pt>
                <c:pt idx="3582">
                  <c:v>45587</c:v>
                </c:pt>
                <c:pt idx="3583">
                  <c:v>45588</c:v>
                </c:pt>
                <c:pt idx="3584">
                  <c:v>45589</c:v>
                </c:pt>
                <c:pt idx="3585">
                  <c:v>45590</c:v>
                </c:pt>
                <c:pt idx="3586">
                  <c:v>45591</c:v>
                </c:pt>
                <c:pt idx="3587">
                  <c:v>45592</c:v>
                </c:pt>
                <c:pt idx="3588">
                  <c:v>45593</c:v>
                </c:pt>
                <c:pt idx="3589">
                  <c:v>45594</c:v>
                </c:pt>
                <c:pt idx="3590">
                  <c:v>45595</c:v>
                </c:pt>
                <c:pt idx="3591">
                  <c:v>45596</c:v>
                </c:pt>
                <c:pt idx="3592">
                  <c:v>45597</c:v>
                </c:pt>
                <c:pt idx="3593">
                  <c:v>45598</c:v>
                </c:pt>
                <c:pt idx="3594">
                  <c:v>45599</c:v>
                </c:pt>
                <c:pt idx="3595">
                  <c:v>45600</c:v>
                </c:pt>
                <c:pt idx="3596">
                  <c:v>45601</c:v>
                </c:pt>
                <c:pt idx="3597">
                  <c:v>45602</c:v>
                </c:pt>
                <c:pt idx="3598">
                  <c:v>45603</c:v>
                </c:pt>
                <c:pt idx="3599">
                  <c:v>45604</c:v>
                </c:pt>
                <c:pt idx="3600">
                  <c:v>45605</c:v>
                </c:pt>
                <c:pt idx="3601">
                  <c:v>45606</c:v>
                </c:pt>
                <c:pt idx="3602">
                  <c:v>45607</c:v>
                </c:pt>
                <c:pt idx="3603">
                  <c:v>45608</c:v>
                </c:pt>
                <c:pt idx="3604">
                  <c:v>45609</c:v>
                </c:pt>
                <c:pt idx="3605">
                  <c:v>45610</c:v>
                </c:pt>
                <c:pt idx="3606">
                  <c:v>45611</c:v>
                </c:pt>
                <c:pt idx="3607">
                  <c:v>45612</c:v>
                </c:pt>
                <c:pt idx="3608">
                  <c:v>45613</c:v>
                </c:pt>
                <c:pt idx="3609">
                  <c:v>45614</c:v>
                </c:pt>
                <c:pt idx="3610">
                  <c:v>45615</c:v>
                </c:pt>
                <c:pt idx="3611">
                  <c:v>45616</c:v>
                </c:pt>
                <c:pt idx="3612">
                  <c:v>45617</c:v>
                </c:pt>
                <c:pt idx="3613">
                  <c:v>45618</c:v>
                </c:pt>
                <c:pt idx="3614">
                  <c:v>45619</c:v>
                </c:pt>
                <c:pt idx="3615">
                  <c:v>45620</c:v>
                </c:pt>
                <c:pt idx="3616">
                  <c:v>45621</c:v>
                </c:pt>
                <c:pt idx="3617">
                  <c:v>45622</c:v>
                </c:pt>
                <c:pt idx="3618">
                  <c:v>45623</c:v>
                </c:pt>
                <c:pt idx="3619">
                  <c:v>45624</c:v>
                </c:pt>
                <c:pt idx="3620">
                  <c:v>45625</c:v>
                </c:pt>
                <c:pt idx="3621">
                  <c:v>45626</c:v>
                </c:pt>
                <c:pt idx="3622">
                  <c:v>45627</c:v>
                </c:pt>
                <c:pt idx="3623">
                  <c:v>45628</c:v>
                </c:pt>
                <c:pt idx="3624">
                  <c:v>45629</c:v>
                </c:pt>
                <c:pt idx="3625">
                  <c:v>45630</c:v>
                </c:pt>
                <c:pt idx="3626">
                  <c:v>45631</c:v>
                </c:pt>
                <c:pt idx="3627">
                  <c:v>45632</c:v>
                </c:pt>
                <c:pt idx="3628">
                  <c:v>45633</c:v>
                </c:pt>
                <c:pt idx="3629">
                  <c:v>45634</c:v>
                </c:pt>
                <c:pt idx="3630">
                  <c:v>45635</c:v>
                </c:pt>
                <c:pt idx="3631">
                  <c:v>45636</c:v>
                </c:pt>
                <c:pt idx="3632">
                  <c:v>45637</c:v>
                </c:pt>
                <c:pt idx="3633">
                  <c:v>45638</c:v>
                </c:pt>
                <c:pt idx="3634">
                  <c:v>45639</c:v>
                </c:pt>
                <c:pt idx="3635">
                  <c:v>45640</c:v>
                </c:pt>
                <c:pt idx="3636">
                  <c:v>45641</c:v>
                </c:pt>
                <c:pt idx="3637">
                  <c:v>45642</c:v>
                </c:pt>
                <c:pt idx="3638">
                  <c:v>45643</c:v>
                </c:pt>
                <c:pt idx="3639">
                  <c:v>45644</c:v>
                </c:pt>
                <c:pt idx="3640">
                  <c:v>45645</c:v>
                </c:pt>
                <c:pt idx="3641">
                  <c:v>45646</c:v>
                </c:pt>
                <c:pt idx="3642">
                  <c:v>45647</c:v>
                </c:pt>
                <c:pt idx="3643">
                  <c:v>45648</c:v>
                </c:pt>
                <c:pt idx="3644">
                  <c:v>45649</c:v>
                </c:pt>
                <c:pt idx="3645">
                  <c:v>45650</c:v>
                </c:pt>
                <c:pt idx="3646">
                  <c:v>45651</c:v>
                </c:pt>
                <c:pt idx="3647">
                  <c:v>45652</c:v>
                </c:pt>
                <c:pt idx="3648">
                  <c:v>45653</c:v>
                </c:pt>
                <c:pt idx="3649">
                  <c:v>45654</c:v>
                </c:pt>
                <c:pt idx="3650">
                  <c:v>45655</c:v>
                </c:pt>
                <c:pt idx="3651">
                  <c:v>45656</c:v>
                </c:pt>
                <c:pt idx="3652">
                  <c:v>45657</c:v>
                </c:pt>
                <c:pt idx="3653">
                  <c:v>45658</c:v>
                </c:pt>
                <c:pt idx="3654">
                  <c:v>45659</c:v>
                </c:pt>
                <c:pt idx="3655">
                  <c:v>45660</c:v>
                </c:pt>
                <c:pt idx="3656">
                  <c:v>45661</c:v>
                </c:pt>
                <c:pt idx="3657">
                  <c:v>45662</c:v>
                </c:pt>
                <c:pt idx="3658">
                  <c:v>45663</c:v>
                </c:pt>
                <c:pt idx="3659">
                  <c:v>45664</c:v>
                </c:pt>
                <c:pt idx="3660">
                  <c:v>45665</c:v>
                </c:pt>
                <c:pt idx="3661">
                  <c:v>45666</c:v>
                </c:pt>
                <c:pt idx="3662">
                  <c:v>45667</c:v>
                </c:pt>
                <c:pt idx="3663">
                  <c:v>45668</c:v>
                </c:pt>
                <c:pt idx="3664">
                  <c:v>45669</c:v>
                </c:pt>
                <c:pt idx="3665">
                  <c:v>45670</c:v>
                </c:pt>
                <c:pt idx="3666">
                  <c:v>45671</c:v>
                </c:pt>
                <c:pt idx="3667">
                  <c:v>45672</c:v>
                </c:pt>
                <c:pt idx="3668">
                  <c:v>45673</c:v>
                </c:pt>
                <c:pt idx="3669">
                  <c:v>45674</c:v>
                </c:pt>
                <c:pt idx="3670">
                  <c:v>45675</c:v>
                </c:pt>
                <c:pt idx="3671">
                  <c:v>45676</c:v>
                </c:pt>
                <c:pt idx="3672">
                  <c:v>45677</c:v>
                </c:pt>
                <c:pt idx="3673">
                  <c:v>45678</c:v>
                </c:pt>
                <c:pt idx="3674">
                  <c:v>45679</c:v>
                </c:pt>
                <c:pt idx="3675">
                  <c:v>45680</c:v>
                </c:pt>
                <c:pt idx="3676">
                  <c:v>45681</c:v>
                </c:pt>
                <c:pt idx="3677">
                  <c:v>45682</c:v>
                </c:pt>
                <c:pt idx="3678">
                  <c:v>45683</c:v>
                </c:pt>
                <c:pt idx="3679">
                  <c:v>45684</c:v>
                </c:pt>
                <c:pt idx="3680">
                  <c:v>45685</c:v>
                </c:pt>
                <c:pt idx="3681">
                  <c:v>45686</c:v>
                </c:pt>
                <c:pt idx="3682">
                  <c:v>45687</c:v>
                </c:pt>
                <c:pt idx="3683">
                  <c:v>45688</c:v>
                </c:pt>
                <c:pt idx="3684">
                  <c:v>45689</c:v>
                </c:pt>
                <c:pt idx="3685">
                  <c:v>45690</c:v>
                </c:pt>
                <c:pt idx="3686">
                  <c:v>45691</c:v>
                </c:pt>
                <c:pt idx="3687">
                  <c:v>45692</c:v>
                </c:pt>
                <c:pt idx="3688">
                  <c:v>45693</c:v>
                </c:pt>
                <c:pt idx="3689">
                  <c:v>45694</c:v>
                </c:pt>
                <c:pt idx="3690">
                  <c:v>45695</c:v>
                </c:pt>
                <c:pt idx="3691">
                  <c:v>45696</c:v>
                </c:pt>
                <c:pt idx="3692">
                  <c:v>45697</c:v>
                </c:pt>
                <c:pt idx="3693">
                  <c:v>45698</c:v>
                </c:pt>
                <c:pt idx="3694">
                  <c:v>45699</c:v>
                </c:pt>
                <c:pt idx="3695">
                  <c:v>45700</c:v>
                </c:pt>
                <c:pt idx="3696">
                  <c:v>45701</c:v>
                </c:pt>
                <c:pt idx="3697">
                  <c:v>45702</c:v>
                </c:pt>
                <c:pt idx="3698">
                  <c:v>45703</c:v>
                </c:pt>
                <c:pt idx="3699">
                  <c:v>45704</c:v>
                </c:pt>
                <c:pt idx="3700">
                  <c:v>45705</c:v>
                </c:pt>
                <c:pt idx="3701">
                  <c:v>45706</c:v>
                </c:pt>
                <c:pt idx="3702">
                  <c:v>45707</c:v>
                </c:pt>
                <c:pt idx="3703">
                  <c:v>45708</c:v>
                </c:pt>
                <c:pt idx="3704">
                  <c:v>45709</c:v>
                </c:pt>
                <c:pt idx="3705">
                  <c:v>45710</c:v>
                </c:pt>
                <c:pt idx="3706">
                  <c:v>45711</c:v>
                </c:pt>
                <c:pt idx="3707">
                  <c:v>45712</c:v>
                </c:pt>
                <c:pt idx="3708">
                  <c:v>45713</c:v>
                </c:pt>
                <c:pt idx="3709">
                  <c:v>45714</c:v>
                </c:pt>
                <c:pt idx="3710">
                  <c:v>45715</c:v>
                </c:pt>
                <c:pt idx="3711">
                  <c:v>45716</c:v>
                </c:pt>
                <c:pt idx="3712">
                  <c:v>45717</c:v>
                </c:pt>
                <c:pt idx="3713">
                  <c:v>45718</c:v>
                </c:pt>
                <c:pt idx="3714">
                  <c:v>45719</c:v>
                </c:pt>
                <c:pt idx="3715">
                  <c:v>45720</c:v>
                </c:pt>
                <c:pt idx="3716">
                  <c:v>45721</c:v>
                </c:pt>
                <c:pt idx="3717">
                  <c:v>45722</c:v>
                </c:pt>
                <c:pt idx="3718">
                  <c:v>45723</c:v>
                </c:pt>
                <c:pt idx="3719">
                  <c:v>45724</c:v>
                </c:pt>
                <c:pt idx="3720">
                  <c:v>45725</c:v>
                </c:pt>
                <c:pt idx="3721">
                  <c:v>45726</c:v>
                </c:pt>
                <c:pt idx="3722">
                  <c:v>45727</c:v>
                </c:pt>
                <c:pt idx="3723">
                  <c:v>45728</c:v>
                </c:pt>
                <c:pt idx="3724">
                  <c:v>45729</c:v>
                </c:pt>
                <c:pt idx="3725">
                  <c:v>45730</c:v>
                </c:pt>
                <c:pt idx="3726">
                  <c:v>45731</c:v>
                </c:pt>
                <c:pt idx="3727">
                  <c:v>45732</c:v>
                </c:pt>
                <c:pt idx="3728">
                  <c:v>45733</c:v>
                </c:pt>
                <c:pt idx="3729">
                  <c:v>45734</c:v>
                </c:pt>
                <c:pt idx="3730">
                  <c:v>45735</c:v>
                </c:pt>
                <c:pt idx="3731">
                  <c:v>45736</c:v>
                </c:pt>
                <c:pt idx="3732">
                  <c:v>45737</c:v>
                </c:pt>
                <c:pt idx="3733">
                  <c:v>45738</c:v>
                </c:pt>
                <c:pt idx="3734">
                  <c:v>45739</c:v>
                </c:pt>
                <c:pt idx="3735">
                  <c:v>45740</c:v>
                </c:pt>
                <c:pt idx="3736">
                  <c:v>45741</c:v>
                </c:pt>
                <c:pt idx="3737">
                  <c:v>45742</c:v>
                </c:pt>
                <c:pt idx="3738">
                  <c:v>45743</c:v>
                </c:pt>
                <c:pt idx="3739">
                  <c:v>45744</c:v>
                </c:pt>
                <c:pt idx="3740">
                  <c:v>45745</c:v>
                </c:pt>
                <c:pt idx="3741">
                  <c:v>45746</c:v>
                </c:pt>
                <c:pt idx="3742">
                  <c:v>45747</c:v>
                </c:pt>
                <c:pt idx="3743">
                  <c:v>45748</c:v>
                </c:pt>
                <c:pt idx="3744">
                  <c:v>45749</c:v>
                </c:pt>
                <c:pt idx="3745">
                  <c:v>45750</c:v>
                </c:pt>
                <c:pt idx="3746">
                  <c:v>45751</c:v>
                </c:pt>
                <c:pt idx="3747">
                  <c:v>45752</c:v>
                </c:pt>
                <c:pt idx="3748">
                  <c:v>45753</c:v>
                </c:pt>
                <c:pt idx="3749">
                  <c:v>45754</c:v>
                </c:pt>
                <c:pt idx="3750">
                  <c:v>45755</c:v>
                </c:pt>
                <c:pt idx="3751">
                  <c:v>45756</c:v>
                </c:pt>
                <c:pt idx="3752">
                  <c:v>45757</c:v>
                </c:pt>
                <c:pt idx="3753">
                  <c:v>45758</c:v>
                </c:pt>
                <c:pt idx="3754">
                  <c:v>45759</c:v>
                </c:pt>
                <c:pt idx="3755">
                  <c:v>45760</c:v>
                </c:pt>
                <c:pt idx="3756">
                  <c:v>45761</c:v>
                </c:pt>
                <c:pt idx="3757">
                  <c:v>45762</c:v>
                </c:pt>
                <c:pt idx="3758">
                  <c:v>45763</c:v>
                </c:pt>
                <c:pt idx="3759">
                  <c:v>45764</c:v>
                </c:pt>
                <c:pt idx="3760">
                  <c:v>45765</c:v>
                </c:pt>
                <c:pt idx="3761">
                  <c:v>45766</c:v>
                </c:pt>
                <c:pt idx="3762">
                  <c:v>45767</c:v>
                </c:pt>
                <c:pt idx="3763">
                  <c:v>45768</c:v>
                </c:pt>
                <c:pt idx="3764">
                  <c:v>45769</c:v>
                </c:pt>
                <c:pt idx="3765">
                  <c:v>45770</c:v>
                </c:pt>
                <c:pt idx="3766">
                  <c:v>45771</c:v>
                </c:pt>
                <c:pt idx="3767">
                  <c:v>45772</c:v>
                </c:pt>
                <c:pt idx="3768">
                  <c:v>45773</c:v>
                </c:pt>
                <c:pt idx="3769">
                  <c:v>45774</c:v>
                </c:pt>
                <c:pt idx="3770">
                  <c:v>45775</c:v>
                </c:pt>
                <c:pt idx="3771">
                  <c:v>45776</c:v>
                </c:pt>
                <c:pt idx="3772">
                  <c:v>45777</c:v>
                </c:pt>
                <c:pt idx="3773">
                  <c:v>45778</c:v>
                </c:pt>
                <c:pt idx="3774">
                  <c:v>45779</c:v>
                </c:pt>
                <c:pt idx="3775">
                  <c:v>45780</c:v>
                </c:pt>
                <c:pt idx="3776">
                  <c:v>45781</c:v>
                </c:pt>
                <c:pt idx="3777">
                  <c:v>45782</c:v>
                </c:pt>
                <c:pt idx="3778">
                  <c:v>45783</c:v>
                </c:pt>
                <c:pt idx="3779">
                  <c:v>45784</c:v>
                </c:pt>
                <c:pt idx="3780">
                  <c:v>45785</c:v>
                </c:pt>
                <c:pt idx="3781">
                  <c:v>45786</c:v>
                </c:pt>
                <c:pt idx="3782">
                  <c:v>45787</c:v>
                </c:pt>
                <c:pt idx="3783">
                  <c:v>45788</c:v>
                </c:pt>
                <c:pt idx="3784">
                  <c:v>45789</c:v>
                </c:pt>
                <c:pt idx="3785">
                  <c:v>45790</c:v>
                </c:pt>
                <c:pt idx="3786">
                  <c:v>45791</c:v>
                </c:pt>
                <c:pt idx="3787">
                  <c:v>45792</c:v>
                </c:pt>
                <c:pt idx="3788">
                  <c:v>45793</c:v>
                </c:pt>
                <c:pt idx="3789">
                  <c:v>45794</c:v>
                </c:pt>
                <c:pt idx="3790">
                  <c:v>45795</c:v>
                </c:pt>
                <c:pt idx="3791">
                  <c:v>45796</c:v>
                </c:pt>
                <c:pt idx="3792">
                  <c:v>45797</c:v>
                </c:pt>
                <c:pt idx="3793">
                  <c:v>45798</c:v>
                </c:pt>
                <c:pt idx="3794">
                  <c:v>45799</c:v>
                </c:pt>
                <c:pt idx="3795">
                  <c:v>45800</c:v>
                </c:pt>
                <c:pt idx="3796">
                  <c:v>45801</c:v>
                </c:pt>
                <c:pt idx="3797">
                  <c:v>45802</c:v>
                </c:pt>
                <c:pt idx="3798">
                  <c:v>45803</c:v>
                </c:pt>
                <c:pt idx="3799">
                  <c:v>45804</c:v>
                </c:pt>
                <c:pt idx="3800">
                  <c:v>45805</c:v>
                </c:pt>
                <c:pt idx="3801">
                  <c:v>45806</c:v>
                </c:pt>
                <c:pt idx="3802">
                  <c:v>45807</c:v>
                </c:pt>
                <c:pt idx="3803">
                  <c:v>45808</c:v>
                </c:pt>
                <c:pt idx="3804">
                  <c:v>45809</c:v>
                </c:pt>
                <c:pt idx="3805">
                  <c:v>45810</c:v>
                </c:pt>
                <c:pt idx="3806">
                  <c:v>45811</c:v>
                </c:pt>
                <c:pt idx="3807">
                  <c:v>45812</c:v>
                </c:pt>
                <c:pt idx="3808">
                  <c:v>45813</c:v>
                </c:pt>
                <c:pt idx="3809">
                  <c:v>45814</c:v>
                </c:pt>
                <c:pt idx="3810">
                  <c:v>45815</c:v>
                </c:pt>
                <c:pt idx="3811">
                  <c:v>45816</c:v>
                </c:pt>
                <c:pt idx="3812">
                  <c:v>45817</c:v>
                </c:pt>
                <c:pt idx="3813">
                  <c:v>45818</c:v>
                </c:pt>
                <c:pt idx="3814">
                  <c:v>45819</c:v>
                </c:pt>
                <c:pt idx="3815">
                  <c:v>45820</c:v>
                </c:pt>
                <c:pt idx="3816">
                  <c:v>45821</c:v>
                </c:pt>
                <c:pt idx="3817">
                  <c:v>45822</c:v>
                </c:pt>
                <c:pt idx="3818">
                  <c:v>45823</c:v>
                </c:pt>
                <c:pt idx="3819">
                  <c:v>45824</c:v>
                </c:pt>
                <c:pt idx="3820">
                  <c:v>45825</c:v>
                </c:pt>
                <c:pt idx="3821">
                  <c:v>45826</c:v>
                </c:pt>
                <c:pt idx="3822">
                  <c:v>45827</c:v>
                </c:pt>
                <c:pt idx="3823">
                  <c:v>45828</c:v>
                </c:pt>
                <c:pt idx="3824">
                  <c:v>45829</c:v>
                </c:pt>
                <c:pt idx="3825">
                  <c:v>45830</c:v>
                </c:pt>
                <c:pt idx="3826">
                  <c:v>45831</c:v>
                </c:pt>
                <c:pt idx="3827">
                  <c:v>45832</c:v>
                </c:pt>
                <c:pt idx="3828">
                  <c:v>45833</c:v>
                </c:pt>
                <c:pt idx="3829">
                  <c:v>45834</c:v>
                </c:pt>
                <c:pt idx="3830">
                  <c:v>45835</c:v>
                </c:pt>
                <c:pt idx="3831">
                  <c:v>45836</c:v>
                </c:pt>
                <c:pt idx="3832">
                  <c:v>45837</c:v>
                </c:pt>
                <c:pt idx="3833">
                  <c:v>45838</c:v>
                </c:pt>
                <c:pt idx="3834">
                  <c:v>45839</c:v>
                </c:pt>
                <c:pt idx="3835">
                  <c:v>45840</c:v>
                </c:pt>
                <c:pt idx="3836">
                  <c:v>45841</c:v>
                </c:pt>
                <c:pt idx="3837">
                  <c:v>45842</c:v>
                </c:pt>
                <c:pt idx="3838">
                  <c:v>45843</c:v>
                </c:pt>
                <c:pt idx="3839">
                  <c:v>45844</c:v>
                </c:pt>
                <c:pt idx="3840">
                  <c:v>45845</c:v>
                </c:pt>
                <c:pt idx="3841">
                  <c:v>45846</c:v>
                </c:pt>
                <c:pt idx="3842">
                  <c:v>45847</c:v>
                </c:pt>
                <c:pt idx="3843">
                  <c:v>45848</c:v>
                </c:pt>
                <c:pt idx="3844">
                  <c:v>45849</c:v>
                </c:pt>
                <c:pt idx="3845">
                  <c:v>45850</c:v>
                </c:pt>
                <c:pt idx="3846">
                  <c:v>45851</c:v>
                </c:pt>
                <c:pt idx="3847">
                  <c:v>45852</c:v>
                </c:pt>
                <c:pt idx="3848">
                  <c:v>45853</c:v>
                </c:pt>
                <c:pt idx="3849">
                  <c:v>45854</c:v>
                </c:pt>
                <c:pt idx="3850">
                  <c:v>45855</c:v>
                </c:pt>
                <c:pt idx="3851">
                  <c:v>45856</c:v>
                </c:pt>
                <c:pt idx="3852">
                  <c:v>45857</c:v>
                </c:pt>
                <c:pt idx="3853">
                  <c:v>45858</c:v>
                </c:pt>
                <c:pt idx="3854">
                  <c:v>45859</c:v>
                </c:pt>
                <c:pt idx="3855">
                  <c:v>45860</c:v>
                </c:pt>
                <c:pt idx="3856">
                  <c:v>45861</c:v>
                </c:pt>
                <c:pt idx="3857">
                  <c:v>45862</c:v>
                </c:pt>
                <c:pt idx="3858">
                  <c:v>45863</c:v>
                </c:pt>
                <c:pt idx="3859">
                  <c:v>45864</c:v>
                </c:pt>
                <c:pt idx="3860">
                  <c:v>45865</c:v>
                </c:pt>
                <c:pt idx="3861">
                  <c:v>45866</c:v>
                </c:pt>
                <c:pt idx="3862">
                  <c:v>45867</c:v>
                </c:pt>
                <c:pt idx="3863">
                  <c:v>45868</c:v>
                </c:pt>
                <c:pt idx="3864">
                  <c:v>45869</c:v>
                </c:pt>
                <c:pt idx="3865">
                  <c:v>45870</c:v>
                </c:pt>
                <c:pt idx="3866">
                  <c:v>45871</c:v>
                </c:pt>
                <c:pt idx="3867">
                  <c:v>45872</c:v>
                </c:pt>
                <c:pt idx="3868">
                  <c:v>45873</c:v>
                </c:pt>
                <c:pt idx="3869">
                  <c:v>45874</c:v>
                </c:pt>
                <c:pt idx="3870">
                  <c:v>45875</c:v>
                </c:pt>
                <c:pt idx="3871">
                  <c:v>45876</c:v>
                </c:pt>
                <c:pt idx="3872">
                  <c:v>45877</c:v>
                </c:pt>
                <c:pt idx="3873">
                  <c:v>45878</c:v>
                </c:pt>
                <c:pt idx="3874">
                  <c:v>45879</c:v>
                </c:pt>
                <c:pt idx="3875">
                  <c:v>45880</c:v>
                </c:pt>
                <c:pt idx="3876">
                  <c:v>45881</c:v>
                </c:pt>
                <c:pt idx="3877">
                  <c:v>45882</c:v>
                </c:pt>
                <c:pt idx="3878">
                  <c:v>45883</c:v>
                </c:pt>
                <c:pt idx="3879">
                  <c:v>45884</c:v>
                </c:pt>
                <c:pt idx="3880">
                  <c:v>45885</c:v>
                </c:pt>
                <c:pt idx="3881">
                  <c:v>45886</c:v>
                </c:pt>
                <c:pt idx="3882">
                  <c:v>45887</c:v>
                </c:pt>
                <c:pt idx="3883">
                  <c:v>45888</c:v>
                </c:pt>
                <c:pt idx="3884">
                  <c:v>45889</c:v>
                </c:pt>
                <c:pt idx="3885">
                  <c:v>45890</c:v>
                </c:pt>
                <c:pt idx="3886">
                  <c:v>45891</c:v>
                </c:pt>
                <c:pt idx="3887">
                  <c:v>45892</c:v>
                </c:pt>
                <c:pt idx="3888">
                  <c:v>45893</c:v>
                </c:pt>
                <c:pt idx="3889">
                  <c:v>45894</c:v>
                </c:pt>
                <c:pt idx="3890">
                  <c:v>45895</c:v>
                </c:pt>
                <c:pt idx="3891">
                  <c:v>45896</c:v>
                </c:pt>
                <c:pt idx="3892">
                  <c:v>45897</c:v>
                </c:pt>
                <c:pt idx="3893">
                  <c:v>45898</c:v>
                </c:pt>
                <c:pt idx="3894">
                  <c:v>45899</c:v>
                </c:pt>
                <c:pt idx="3895">
                  <c:v>45900</c:v>
                </c:pt>
                <c:pt idx="3896">
                  <c:v>45901</c:v>
                </c:pt>
                <c:pt idx="3897">
                  <c:v>45902</c:v>
                </c:pt>
                <c:pt idx="3898">
                  <c:v>45903</c:v>
                </c:pt>
                <c:pt idx="3899">
                  <c:v>45904</c:v>
                </c:pt>
                <c:pt idx="3900">
                  <c:v>45905</c:v>
                </c:pt>
                <c:pt idx="3901">
                  <c:v>45906</c:v>
                </c:pt>
                <c:pt idx="3902">
                  <c:v>45907</c:v>
                </c:pt>
                <c:pt idx="3903">
                  <c:v>45908</c:v>
                </c:pt>
                <c:pt idx="3904">
                  <c:v>45909</c:v>
                </c:pt>
                <c:pt idx="3905">
                  <c:v>45910</c:v>
                </c:pt>
                <c:pt idx="3906">
                  <c:v>45911</c:v>
                </c:pt>
                <c:pt idx="3907">
                  <c:v>45912</c:v>
                </c:pt>
                <c:pt idx="3908">
                  <c:v>45913</c:v>
                </c:pt>
                <c:pt idx="3909">
                  <c:v>45914</c:v>
                </c:pt>
                <c:pt idx="3910">
                  <c:v>45915</c:v>
                </c:pt>
                <c:pt idx="3911">
                  <c:v>45916</c:v>
                </c:pt>
                <c:pt idx="3912">
                  <c:v>45917</c:v>
                </c:pt>
                <c:pt idx="3913">
                  <c:v>45918</c:v>
                </c:pt>
                <c:pt idx="3914">
                  <c:v>45919</c:v>
                </c:pt>
                <c:pt idx="3915">
                  <c:v>45920</c:v>
                </c:pt>
                <c:pt idx="3916">
                  <c:v>45921</c:v>
                </c:pt>
                <c:pt idx="3917">
                  <c:v>45922</c:v>
                </c:pt>
                <c:pt idx="3918">
                  <c:v>45923</c:v>
                </c:pt>
                <c:pt idx="3919">
                  <c:v>45924</c:v>
                </c:pt>
                <c:pt idx="3920">
                  <c:v>45925</c:v>
                </c:pt>
                <c:pt idx="3921">
                  <c:v>45926</c:v>
                </c:pt>
                <c:pt idx="3922">
                  <c:v>45927</c:v>
                </c:pt>
                <c:pt idx="3923">
                  <c:v>45928</c:v>
                </c:pt>
                <c:pt idx="3924">
                  <c:v>45929</c:v>
                </c:pt>
                <c:pt idx="3925">
                  <c:v>45930</c:v>
                </c:pt>
                <c:pt idx="3926">
                  <c:v>45931</c:v>
                </c:pt>
                <c:pt idx="3927">
                  <c:v>45932</c:v>
                </c:pt>
                <c:pt idx="3928">
                  <c:v>45933</c:v>
                </c:pt>
                <c:pt idx="3929">
                  <c:v>45934</c:v>
                </c:pt>
                <c:pt idx="3930">
                  <c:v>45935</c:v>
                </c:pt>
                <c:pt idx="3931">
                  <c:v>45936</c:v>
                </c:pt>
                <c:pt idx="3932">
                  <c:v>45937</c:v>
                </c:pt>
                <c:pt idx="3933">
                  <c:v>45938</c:v>
                </c:pt>
                <c:pt idx="3934">
                  <c:v>45939</c:v>
                </c:pt>
                <c:pt idx="3935">
                  <c:v>45940</c:v>
                </c:pt>
                <c:pt idx="3936">
                  <c:v>45941</c:v>
                </c:pt>
                <c:pt idx="3937">
                  <c:v>45942</c:v>
                </c:pt>
                <c:pt idx="3938">
                  <c:v>45943</c:v>
                </c:pt>
                <c:pt idx="3939">
                  <c:v>45944</c:v>
                </c:pt>
                <c:pt idx="3940">
                  <c:v>45945</c:v>
                </c:pt>
                <c:pt idx="3941">
                  <c:v>45946</c:v>
                </c:pt>
                <c:pt idx="3942">
                  <c:v>45947</c:v>
                </c:pt>
                <c:pt idx="3943">
                  <c:v>45948</c:v>
                </c:pt>
                <c:pt idx="3944">
                  <c:v>45949</c:v>
                </c:pt>
                <c:pt idx="3945">
                  <c:v>45950</c:v>
                </c:pt>
                <c:pt idx="3946">
                  <c:v>45951</c:v>
                </c:pt>
                <c:pt idx="3947">
                  <c:v>45952</c:v>
                </c:pt>
                <c:pt idx="3948">
                  <c:v>45953</c:v>
                </c:pt>
                <c:pt idx="3949">
                  <c:v>45954</c:v>
                </c:pt>
                <c:pt idx="3950">
                  <c:v>45955</c:v>
                </c:pt>
                <c:pt idx="3951">
                  <c:v>45956</c:v>
                </c:pt>
                <c:pt idx="3952">
                  <c:v>45957</c:v>
                </c:pt>
                <c:pt idx="3953">
                  <c:v>45958</c:v>
                </c:pt>
                <c:pt idx="3954">
                  <c:v>45959</c:v>
                </c:pt>
                <c:pt idx="3955">
                  <c:v>45960</c:v>
                </c:pt>
                <c:pt idx="3956">
                  <c:v>45961</c:v>
                </c:pt>
                <c:pt idx="3957">
                  <c:v>45962</c:v>
                </c:pt>
                <c:pt idx="3958">
                  <c:v>45963</c:v>
                </c:pt>
                <c:pt idx="3959">
                  <c:v>45964</c:v>
                </c:pt>
                <c:pt idx="3960">
                  <c:v>45965</c:v>
                </c:pt>
                <c:pt idx="3961">
                  <c:v>45966</c:v>
                </c:pt>
                <c:pt idx="3962">
                  <c:v>45967</c:v>
                </c:pt>
                <c:pt idx="3963">
                  <c:v>45968</c:v>
                </c:pt>
                <c:pt idx="3964">
                  <c:v>45969</c:v>
                </c:pt>
                <c:pt idx="3965">
                  <c:v>45970</c:v>
                </c:pt>
                <c:pt idx="3966">
                  <c:v>45971</c:v>
                </c:pt>
                <c:pt idx="3967">
                  <c:v>45972</c:v>
                </c:pt>
                <c:pt idx="3968">
                  <c:v>45973</c:v>
                </c:pt>
                <c:pt idx="3969">
                  <c:v>45974</c:v>
                </c:pt>
                <c:pt idx="3970">
                  <c:v>45975</c:v>
                </c:pt>
                <c:pt idx="3971">
                  <c:v>45976</c:v>
                </c:pt>
                <c:pt idx="3972">
                  <c:v>45977</c:v>
                </c:pt>
                <c:pt idx="3973">
                  <c:v>45978</c:v>
                </c:pt>
                <c:pt idx="3974">
                  <c:v>45979</c:v>
                </c:pt>
                <c:pt idx="3975">
                  <c:v>45980</c:v>
                </c:pt>
                <c:pt idx="3976">
                  <c:v>45981</c:v>
                </c:pt>
                <c:pt idx="3977">
                  <c:v>45982</c:v>
                </c:pt>
                <c:pt idx="3978">
                  <c:v>45983</c:v>
                </c:pt>
                <c:pt idx="3979">
                  <c:v>45984</c:v>
                </c:pt>
                <c:pt idx="3980">
                  <c:v>45985</c:v>
                </c:pt>
                <c:pt idx="3981">
                  <c:v>45986</c:v>
                </c:pt>
                <c:pt idx="3982">
                  <c:v>45987</c:v>
                </c:pt>
                <c:pt idx="3983">
                  <c:v>45988</c:v>
                </c:pt>
                <c:pt idx="3984">
                  <c:v>45989</c:v>
                </c:pt>
                <c:pt idx="3985">
                  <c:v>45990</c:v>
                </c:pt>
                <c:pt idx="3986">
                  <c:v>45991</c:v>
                </c:pt>
                <c:pt idx="3987">
                  <c:v>45992</c:v>
                </c:pt>
                <c:pt idx="3988">
                  <c:v>45993</c:v>
                </c:pt>
                <c:pt idx="3989">
                  <c:v>45994</c:v>
                </c:pt>
                <c:pt idx="3990">
                  <c:v>45995</c:v>
                </c:pt>
                <c:pt idx="3991">
                  <c:v>45996</c:v>
                </c:pt>
                <c:pt idx="3992">
                  <c:v>45997</c:v>
                </c:pt>
                <c:pt idx="3993">
                  <c:v>45998</c:v>
                </c:pt>
                <c:pt idx="3994">
                  <c:v>45999</c:v>
                </c:pt>
                <c:pt idx="3995">
                  <c:v>46000</c:v>
                </c:pt>
                <c:pt idx="3996">
                  <c:v>46001</c:v>
                </c:pt>
                <c:pt idx="3997">
                  <c:v>46002</c:v>
                </c:pt>
                <c:pt idx="3998">
                  <c:v>46003</c:v>
                </c:pt>
                <c:pt idx="3999">
                  <c:v>46004</c:v>
                </c:pt>
                <c:pt idx="4000">
                  <c:v>46005</c:v>
                </c:pt>
                <c:pt idx="4001">
                  <c:v>46006</c:v>
                </c:pt>
                <c:pt idx="4002">
                  <c:v>46007</c:v>
                </c:pt>
                <c:pt idx="4003">
                  <c:v>46008</c:v>
                </c:pt>
                <c:pt idx="4004">
                  <c:v>46009</c:v>
                </c:pt>
                <c:pt idx="4005">
                  <c:v>46010</c:v>
                </c:pt>
                <c:pt idx="4006">
                  <c:v>46011</c:v>
                </c:pt>
                <c:pt idx="4007">
                  <c:v>46012</c:v>
                </c:pt>
                <c:pt idx="4008">
                  <c:v>46013</c:v>
                </c:pt>
                <c:pt idx="4009">
                  <c:v>46014</c:v>
                </c:pt>
                <c:pt idx="4010">
                  <c:v>46015</c:v>
                </c:pt>
                <c:pt idx="4011">
                  <c:v>46016</c:v>
                </c:pt>
                <c:pt idx="4012">
                  <c:v>46017</c:v>
                </c:pt>
                <c:pt idx="4013">
                  <c:v>46018</c:v>
                </c:pt>
                <c:pt idx="4014">
                  <c:v>46019</c:v>
                </c:pt>
                <c:pt idx="4015">
                  <c:v>46020</c:v>
                </c:pt>
                <c:pt idx="4016">
                  <c:v>46021</c:v>
                </c:pt>
                <c:pt idx="4017">
                  <c:v>46022</c:v>
                </c:pt>
                <c:pt idx="4018">
                  <c:v>46023</c:v>
                </c:pt>
                <c:pt idx="4019">
                  <c:v>46024</c:v>
                </c:pt>
                <c:pt idx="4020">
                  <c:v>46025</c:v>
                </c:pt>
                <c:pt idx="4021">
                  <c:v>46026</c:v>
                </c:pt>
                <c:pt idx="4022">
                  <c:v>46027</c:v>
                </c:pt>
                <c:pt idx="4023">
                  <c:v>46028</c:v>
                </c:pt>
                <c:pt idx="4024">
                  <c:v>46029</c:v>
                </c:pt>
                <c:pt idx="4025">
                  <c:v>46030</c:v>
                </c:pt>
                <c:pt idx="4026">
                  <c:v>46031</c:v>
                </c:pt>
                <c:pt idx="4027">
                  <c:v>46032</c:v>
                </c:pt>
                <c:pt idx="4028">
                  <c:v>46033</c:v>
                </c:pt>
                <c:pt idx="4029">
                  <c:v>46034</c:v>
                </c:pt>
                <c:pt idx="4030">
                  <c:v>46035</c:v>
                </c:pt>
                <c:pt idx="4031">
                  <c:v>46036</c:v>
                </c:pt>
                <c:pt idx="4032">
                  <c:v>46037</c:v>
                </c:pt>
                <c:pt idx="4033">
                  <c:v>46038</c:v>
                </c:pt>
                <c:pt idx="4034">
                  <c:v>46039</c:v>
                </c:pt>
                <c:pt idx="4035">
                  <c:v>46040</c:v>
                </c:pt>
                <c:pt idx="4036">
                  <c:v>46041</c:v>
                </c:pt>
                <c:pt idx="4037">
                  <c:v>46042</c:v>
                </c:pt>
                <c:pt idx="4038">
                  <c:v>46043</c:v>
                </c:pt>
                <c:pt idx="4039">
                  <c:v>46044</c:v>
                </c:pt>
                <c:pt idx="4040">
                  <c:v>46045</c:v>
                </c:pt>
                <c:pt idx="4041">
                  <c:v>46046</c:v>
                </c:pt>
                <c:pt idx="4042">
                  <c:v>46047</c:v>
                </c:pt>
                <c:pt idx="4043">
                  <c:v>46048</c:v>
                </c:pt>
                <c:pt idx="4044">
                  <c:v>46049</c:v>
                </c:pt>
                <c:pt idx="4045">
                  <c:v>46050</c:v>
                </c:pt>
                <c:pt idx="4046">
                  <c:v>46051</c:v>
                </c:pt>
                <c:pt idx="4047">
                  <c:v>46052</c:v>
                </c:pt>
                <c:pt idx="4048">
                  <c:v>46053</c:v>
                </c:pt>
                <c:pt idx="4049">
                  <c:v>46054</c:v>
                </c:pt>
                <c:pt idx="4050">
                  <c:v>46055</c:v>
                </c:pt>
                <c:pt idx="4051">
                  <c:v>46056</c:v>
                </c:pt>
                <c:pt idx="4052">
                  <c:v>46057</c:v>
                </c:pt>
                <c:pt idx="4053">
                  <c:v>46058</c:v>
                </c:pt>
                <c:pt idx="4054">
                  <c:v>46059</c:v>
                </c:pt>
                <c:pt idx="4055">
                  <c:v>46060</c:v>
                </c:pt>
                <c:pt idx="4056">
                  <c:v>46061</c:v>
                </c:pt>
                <c:pt idx="4057">
                  <c:v>46062</c:v>
                </c:pt>
                <c:pt idx="4058">
                  <c:v>46063</c:v>
                </c:pt>
                <c:pt idx="4059">
                  <c:v>46064</c:v>
                </c:pt>
                <c:pt idx="4060">
                  <c:v>46065</c:v>
                </c:pt>
                <c:pt idx="4061">
                  <c:v>46066</c:v>
                </c:pt>
                <c:pt idx="4062">
                  <c:v>46067</c:v>
                </c:pt>
                <c:pt idx="4063">
                  <c:v>46068</c:v>
                </c:pt>
                <c:pt idx="4064">
                  <c:v>46069</c:v>
                </c:pt>
                <c:pt idx="4065">
                  <c:v>46070</c:v>
                </c:pt>
                <c:pt idx="4066">
                  <c:v>46071</c:v>
                </c:pt>
                <c:pt idx="4067">
                  <c:v>46072</c:v>
                </c:pt>
                <c:pt idx="4068">
                  <c:v>46073</c:v>
                </c:pt>
                <c:pt idx="4069">
                  <c:v>46074</c:v>
                </c:pt>
                <c:pt idx="4070">
                  <c:v>46075</c:v>
                </c:pt>
                <c:pt idx="4071">
                  <c:v>46076</c:v>
                </c:pt>
                <c:pt idx="4072">
                  <c:v>46077</c:v>
                </c:pt>
                <c:pt idx="4073">
                  <c:v>46078</c:v>
                </c:pt>
                <c:pt idx="4074">
                  <c:v>46079</c:v>
                </c:pt>
                <c:pt idx="4075">
                  <c:v>46080</c:v>
                </c:pt>
                <c:pt idx="4076">
                  <c:v>46081</c:v>
                </c:pt>
                <c:pt idx="4077">
                  <c:v>46082</c:v>
                </c:pt>
                <c:pt idx="4078">
                  <c:v>46083</c:v>
                </c:pt>
                <c:pt idx="4079">
                  <c:v>46084</c:v>
                </c:pt>
                <c:pt idx="4080">
                  <c:v>46085</c:v>
                </c:pt>
                <c:pt idx="4081">
                  <c:v>46086</c:v>
                </c:pt>
                <c:pt idx="4082">
                  <c:v>46087</c:v>
                </c:pt>
                <c:pt idx="4083">
                  <c:v>46088</c:v>
                </c:pt>
                <c:pt idx="4084">
                  <c:v>46089</c:v>
                </c:pt>
                <c:pt idx="4085">
                  <c:v>46090</c:v>
                </c:pt>
                <c:pt idx="4086">
                  <c:v>46091</c:v>
                </c:pt>
                <c:pt idx="4087">
                  <c:v>46092</c:v>
                </c:pt>
                <c:pt idx="4088">
                  <c:v>46093</c:v>
                </c:pt>
                <c:pt idx="4089">
                  <c:v>46094</c:v>
                </c:pt>
                <c:pt idx="4090">
                  <c:v>46095</c:v>
                </c:pt>
                <c:pt idx="4091">
                  <c:v>46096</c:v>
                </c:pt>
                <c:pt idx="4092">
                  <c:v>46097</c:v>
                </c:pt>
                <c:pt idx="4093">
                  <c:v>46098</c:v>
                </c:pt>
                <c:pt idx="4094">
                  <c:v>46099</c:v>
                </c:pt>
                <c:pt idx="4095">
                  <c:v>46100</c:v>
                </c:pt>
                <c:pt idx="4096">
                  <c:v>46101</c:v>
                </c:pt>
                <c:pt idx="4097">
                  <c:v>46102</c:v>
                </c:pt>
                <c:pt idx="4098">
                  <c:v>46103</c:v>
                </c:pt>
                <c:pt idx="4099">
                  <c:v>46104</c:v>
                </c:pt>
                <c:pt idx="4100">
                  <c:v>46105</c:v>
                </c:pt>
                <c:pt idx="4101">
                  <c:v>46106</c:v>
                </c:pt>
                <c:pt idx="4102">
                  <c:v>46107</c:v>
                </c:pt>
                <c:pt idx="4103">
                  <c:v>46108</c:v>
                </c:pt>
                <c:pt idx="4104">
                  <c:v>46109</c:v>
                </c:pt>
                <c:pt idx="4105">
                  <c:v>46110</c:v>
                </c:pt>
                <c:pt idx="4106">
                  <c:v>46111</c:v>
                </c:pt>
                <c:pt idx="4107">
                  <c:v>46112</c:v>
                </c:pt>
              </c:numCache>
            </c:numRef>
          </c:cat>
          <c:val>
            <c:numRef>
              <c:f>'Price-to-sales multiple'!$I$1289:$I$5396</c:f>
              <c:numCache>
                <c:formatCode>0.00\x</c:formatCode>
                <c:ptCount val="4108"/>
                <c:pt idx="3653">
                  <c:v>8.6901520515491395</c:v>
                </c:pt>
                <c:pt idx="3654">
                  <c:v>8.6901520515491395</c:v>
                </c:pt>
                <c:pt idx="3655">
                  <c:v>8.6901520515491395</c:v>
                </c:pt>
                <c:pt idx="3656">
                  <c:v>8.6901520515491395</c:v>
                </c:pt>
                <c:pt idx="3657">
                  <c:v>8.6901520515491395</c:v>
                </c:pt>
                <c:pt idx="3658">
                  <c:v>8.6901520515491395</c:v>
                </c:pt>
                <c:pt idx="3659">
                  <c:v>8.6901520515491395</c:v>
                </c:pt>
                <c:pt idx="3660">
                  <c:v>8.6901520515491395</c:v>
                </c:pt>
                <c:pt idx="3661">
                  <c:v>8.6901520515491395</c:v>
                </c:pt>
                <c:pt idx="3662">
                  <c:v>8.6901520515491395</c:v>
                </c:pt>
                <c:pt idx="3663">
                  <c:v>8.6901520515491395</c:v>
                </c:pt>
                <c:pt idx="3664">
                  <c:v>8.6901520515491395</c:v>
                </c:pt>
                <c:pt idx="3665">
                  <c:v>8.6901520515491395</c:v>
                </c:pt>
                <c:pt idx="3666">
                  <c:v>8.6901520515491395</c:v>
                </c:pt>
                <c:pt idx="3667">
                  <c:v>8.6901520515491395</c:v>
                </c:pt>
                <c:pt idx="3668">
                  <c:v>8.6901520515491395</c:v>
                </c:pt>
                <c:pt idx="3669">
                  <c:v>8.6901520515491395</c:v>
                </c:pt>
                <c:pt idx="3670">
                  <c:v>8.6901520515491395</c:v>
                </c:pt>
                <c:pt idx="3671">
                  <c:v>8.6901520515491395</c:v>
                </c:pt>
                <c:pt idx="3672">
                  <c:v>8.6901520515491395</c:v>
                </c:pt>
                <c:pt idx="3673">
                  <c:v>8.6901520515491395</c:v>
                </c:pt>
                <c:pt idx="3674">
                  <c:v>8.6901520515491395</c:v>
                </c:pt>
                <c:pt idx="3675">
                  <c:v>8.6901520515491395</c:v>
                </c:pt>
                <c:pt idx="3676">
                  <c:v>8.6901520515491395</c:v>
                </c:pt>
                <c:pt idx="3677">
                  <c:v>8.6901520515491395</c:v>
                </c:pt>
                <c:pt idx="3678">
                  <c:v>8.6901520515491395</c:v>
                </c:pt>
                <c:pt idx="3679">
                  <c:v>8.6901520515491395</c:v>
                </c:pt>
                <c:pt idx="3680">
                  <c:v>8.6901520515491395</c:v>
                </c:pt>
                <c:pt idx="3681">
                  <c:v>8.6901520515491395</c:v>
                </c:pt>
                <c:pt idx="3682">
                  <c:v>8.6901520515491395</c:v>
                </c:pt>
                <c:pt idx="3683">
                  <c:v>8.6901520515491395</c:v>
                </c:pt>
                <c:pt idx="3684">
                  <c:v>8.6901520515491395</c:v>
                </c:pt>
                <c:pt idx="3685">
                  <c:v>8.6901520515491395</c:v>
                </c:pt>
                <c:pt idx="3686">
                  <c:v>8.6901520515491395</c:v>
                </c:pt>
                <c:pt idx="3687">
                  <c:v>8.6901520515491395</c:v>
                </c:pt>
                <c:pt idx="3688">
                  <c:v>8.6901520515491395</c:v>
                </c:pt>
                <c:pt idx="3689">
                  <c:v>8.6901520515491395</c:v>
                </c:pt>
                <c:pt idx="3690">
                  <c:v>8.6901520515491395</c:v>
                </c:pt>
                <c:pt idx="3691">
                  <c:v>8.6901520515491395</c:v>
                </c:pt>
                <c:pt idx="3692">
                  <c:v>8.6901520515491395</c:v>
                </c:pt>
                <c:pt idx="3693">
                  <c:v>8.6901520515491395</c:v>
                </c:pt>
                <c:pt idx="3694">
                  <c:v>8.6901520515491395</c:v>
                </c:pt>
                <c:pt idx="3695">
                  <c:v>8.6901520515491395</c:v>
                </c:pt>
                <c:pt idx="3696">
                  <c:v>8.6901520515491395</c:v>
                </c:pt>
                <c:pt idx="3697">
                  <c:v>8.6901520515491395</c:v>
                </c:pt>
                <c:pt idx="3698">
                  <c:v>8.6901520515491395</c:v>
                </c:pt>
                <c:pt idx="3699">
                  <c:v>8.6901520515491395</c:v>
                </c:pt>
                <c:pt idx="3700">
                  <c:v>8.6901520515491395</c:v>
                </c:pt>
                <c:pt idx="3701">
                  <c:v>8.6901520515491395</c:v>
                </c:pt>
                <c:pt idx="3702">
                  <c:v>8.6901520515491395</c:v>
                </c:pt>
                <c:pt idx="3703">
                  <c:v>8.6901520515491395</c:v>
                </c:pt>
                <c:pt idx="3704">
                  <c:v>8.6901520515491395</c:v>
                </c:pt>
                <c:pt idx="3705">
                  <c:v>8.6901520515491395</c:v>
                </c:pt>
                <c:pt idx="3706">
                  <c:v>8.6901520515491395</c:v>
                </c:pt>
                <c:pt idx="3707">
                  <c:v>8.6901520515491395</c:v>
                </c:pt>
                <c:pt idx="3708">
                  <c:v>8.6901520515491395</c:v>
                </c:pt>
                <c:pt idx="3709">
                  <c:v>8.6901520515491395</c:v>
                </c:pt>
                <c:pt idx="3710">
                  <c:v>8.6901520515491395</c:v>
                </c:pt>
                <c:pt idx="3711">
                  <c:v>8.6901520515491395</c:v>
                </c:pt>
                <c:pt idx="3712">
                  <c:v>8.6901520515491395</c:v>
                </c:pt>
                <c:pt idx="3713">
                  <c:v>8.6901520515491395</c:v>
                </c:pt>
                <c:pt idx="3714">
                  <c:v>8.6901520515491395</c:v>
                </c:pt>
                <c:pt idx="3715">
                  <c:v>8.6901520515491395</c:v>
                </c:pt>
                <c:pt idx="3716">
                  <c:v>8.6901520515491395</c:v>
                </c:pt>
                <c:pt idx="3717">
                  <c:v>8.6901520515491395</c:v>
                </c:pt>
                <c:pt idx="3718">
                  <c:v>8.6901520515491395</c:v>
                </c:pt>
                <c:pt idx="3719">
                  <c:v>8.6901520515491395</c:v>
                </c:pt>
                <c:pt idx="3720">
                  <c:v>8.6901520515491395</c:v>
                </c:pt>
                <c:pt idx="3721">
                  <c:v>8.6901520515491395</c:v>
                </c:pt>
                <c:pt idx="3722">
                  <c:v>8.6901520515491395</c:v>
                </c:pt>
                <c:pt idx="3723">
                  <c:v>8.6901520515491395</c:v>
                </c:pt>
                <c:pt idx="3724">
                  <c:v>8.6901520515491395</c:v>
                </c:pt>
                <c:pt idx="3725">
                  <c:v>8.6901520515491395</c:v>
                </c:pt>
                <c:pt idx="3726">
                  <c:v>8.6901520515491395</c:v>
                </c:pt>
                <c:pt idx="3727">
                  <c:v>8.6901520515491395</c:v>
                </c:pt>
                <c:pt idx="3728">
                  <c:v>8.6901520515491395</c:v>
                </c:pt>
                <c:pt idx="3729">
                  <c:v>8.6901520515491395</c:v>
                </c:pt>
                <c:pt idx="3730">
                  <c:v>8.6901520515491395</c:v>
                </c:pt>
                <c:pt idx="3731">
                  <c:v>8.6901520515491395</c:v>
                </c:pt>
                <c:pt idx="3732">
                  <c:v>8.6901520515491395</c:v>
                </c:pt>
                <c:pt idx="3733">
                  <c:v>8.6901520515491395</c:v>
                </c:pt>
                <c:pt idx="3734">
                  <c:v>8.6901520515491395</c:v>
                </c:pt>
                <c:pt idx="3735">
                  <c:v>8.6901520515491395</c:v>
                </c:pt>
                <c:pt idx="3736">
                  <c:v>8.6901520515491395</c:v>
                </c:pt>
                <c:pt idx="3737">
                  <c:v>8.6901520515491395</c:v>
                </c:pt>
                <c:pt idx="3738">
                  <c:v>8.6901520515491395</c:v>
                </c:pt>
                <c:pt idx="3739">
                  <c:v>8.6901520515491395</c:v>
                </c:pt>
                <c:pt idx="3740">
                  <c:v>8.6901520515491395</c:v>
                </c:pt>
                <c:pt idx="3741">
                  <c:v>8.6901520515491395</c:v>
                </c:pt>
                <c:pt idx="3742">
                  <c:v>8.6901520515491395</c:v>
                </c:pt>
                <c:pt idx="3743">
                  <c:v>8.6901520515491395</c:v>
                </c:pt>
                <c:pt idx="3744">
                  <c:v>8.6901520515491395</c:v>
                </c:pt>
                <c:pt idx="3745">
                  <c:v>8.6901520515491395</c:v>
                </c:pt>
                <c:pt idx="3746">
                  <c:v>8.6901520515491395</c:v>
                </c:pt>
                <c:pt idx="3747">
                  <c:v>8.6901520515491395</c:v>
                </c:pt>
                <c:pt idx="3748">
                  <c:v>8.6901520515491395</c:v>
                </c:pt>
                <c:pt idx="3749">
                  <c:v>8.6901520515491395</c:v>
                </c:pt>
                <c:pt idx="3750">
                  <c:v>8.6901520515491395</c:v>
                </c:pt>
                <c:pt idx="3751">
                  <c:v>8.6901520515491395</c:v>
                </c:pt>
                <c:pt idx="3752">
                  <c:v>8.6901520515491395</c:v>
                </c:pt>
                <c:pt idx="3753">
                  <c:v>8.6901520515491395</c:v>
                </c:pt>
                <c:pt idx="3754">
                  <c:v>8.6901520515491395</c:v>
                </c:pt>
                <c:pt idx="3755">
                  <c:v>8.6901520515491395</c:v>
                </c:pt>
                <c:pt idx="3756">
                  <c:v>8.6901520515491395</c:v>
                </c:pt>
                <c:pt idx="3757">
                  <c:v>8.6901520515491395</c:v>
                </c:pt>
                <c:pt idx="3758">
                  <c:v>8.6901520515491395</c:v>
                </c:pt>
                <c:pt idx="3759">
                  <c:v>8.6901520515491395</c:v>
                </c:pt>
                <c:pt idx="3760">
                  <c:v>8.6901520515491395</c:v>
                </c:pt>
                <c:pt idx="3761">
                  <c:v>8.6901520515491395</c:v>
                </c:pt>
                <c:pt idx="3762">
                  <c:v>8.6901520515491395</c:v>
                </c:pt>
                <c:pt idx="3763">
                  <c:v>8.6901520515491395</c:v>
                </c:pt>
                <c:pt idx="3764">
                  <c:v>8.6901520515491395</c:v>
                </c:pt>
                <c:pt idx="3765">
                  <c:v>8.6901520515491395</c:v>
                </c:pt>
                <c:pt idx="3766">
                  <c:v>8.6901520515491395</c:v>
                </c:pt>
                <c:pt idx="3767">
                  <c:v>8.6901520515491395</c:v>
                </c:pt>
                <c:pt idx="3768">
                  <c:v>8.6901520515491395</c:v>
                </c:pt>
                <c:pt idx="3769">
                  <c:v>8.6901520515491395</c:v>
                </c:pt>
                <c:pt idx="3770">
                  <c:v>8.6901520515491395</c:v>
                </c:pt>
                <c:pt idx="3771">
                  <c:v>8.6901520515491395</c:v>
                </c:pt>
                <c:pt idx="3772">
                  <c:v>8.6901520515491395</c:v>
                </c:pt>
                <c:pt idx="3773">
                  <c:v>8.6901520515491395</c:v>
                </c:pt>
                <c:pt idx="3774">
                  <c:v>8.6901520515491395</c:v>
                </c:pt>
                <c:pt idx="3775">
                  <c:v>8.6901520515491395</c:v>
                </c:pt>
                <c:pt idx="3776">
                  <c:v>8.6901520515491395</c:v>
                </c:pt>
                <c:pt idx="3777">
                  <c:v>8.6901520515491395</c:v>
                </c:pt>
                <c:pt idx="3778">
                  <c:v>8.6901520515491395</c:v>
                </c:pt>
                <c:pt idx="3779">
                  <c:v>8.6901520515491395</c:v>
                </c:pt>
                <c:pt idx="3780">
                  <c:v>8.6901520515491395</c:v>
                </c:pt>
                <c:pt idx="3781">
                  <c:v>8.6901520515491395</c:v>
                </c:pt>
                <c:pt idx="3782">
                  <c:v>8.6901520515491395</c:v>
                </c:pt>
                <c:pt idx="3783">
                  <c:v>8.6901520515491395</c:v>
                </c:pt>
                <c:pt idx="3784">
                  <c:v>8.6901520515491395</c:v>
                </c:pt>
                <c:pt idx="3785">
                  <c:v>8.6901520515491395</c:v>
                </c:pt>
                <c:pt idx="3786">
                  <c:v>8.6901520515491395</c:v>
                </c:pt>
                <c:pt idx="3787">
                  <c:v>8.6901520515491395</c:v>
                </c:pt>
                <c:pt idx="3788">
                  <c:v>8.6901520515491395</c:v>
                </c:pt>
                <c:pt idx="3789">
                  <c:v>8.6901520515491395</c:v>
                </c:pt>
                <c:pt idx="3790">
                  <c:v>8.6901520515491395</c:v>
                </c:pt>
                <c:pt idx="3791">
                  <c:v>8.6901520515491395</c:v>
                </c:pt>
                <c:pt idx="3792">
                  <c:v>8.6901520515491395</c:v>
                </c:pt>
                <c:pt idx="3793">
                  <c:v>8.6901520515491395</c:v>
                </c:pt>
                <c:pt idx="3794">
                  <c:v>8.6901520515491395</c:v>
                </c:pt>
                <c:pt idx="3795">
                  <c:v>8.6901520515491395</c:v>
                </c:pt>
                <c:pt idx="3796">
                  <c:v>8.6901520515491395</c:v>
                </c:pt>
                <c:pt idx="3797">
                  <c:v>8.6901520515491395</c:v>
                </c:pt>
                <c:pt idx="3798">
                  <c:v>8.6901520515491395</c:v>
                </c:pt>
                <c:pt idx="3799">
                  <c:v>8.6901520515491395</c:v>
                </c:pt>
                <c:pt idx="3800">
                  <c:v>8.6901520515491395</c:v>
                </c:pt>
                <c:pt idx="3801">
                  <c:v>8.6901520515491395</c:v>
                </c:pt>
                <c:pt idx="3802">
                  <c:v>8.6901520515491395</c:v>
                </c:pt>
                <c:pt idx="3803">
                  <c:v>8.6901520515491395</c:v>
                </c:pt>
                <c:pt idx="3804">
                  <c:v>8.6901520515491395</c:v>
                </c:pt>
                <c:pt idx="3805">
                  <c:v>8.6901520515491395</c:v>
                </c:pt>
                <c:pt idx="3806">
                  <c:v>8.6901520515491395</c:v>
                </c:pt>
                <c:pt idx="3807">
                  <c:v>8.6901520515491395</c:v>
                </c:pt>
                <c:pt idx="3808">
                  <c:v>8.6901520515491395</c:v>
                </c:pt>
                <c:pt idx="3809">
                  <c:v>8.6901520515491395</c:v>
                </c:pt>
                <c:pt idx="3810">
                  <c:v>8.6901520515491395</c:v>
                </c:pt>
                <c:pt idx="3811">
                  <c:v>8.6901520515491395</c:v>
                </c:pt>
                <c:pt idx="3812">
                  <c:v>8.6901520515491395</c:v>
                </c:pt>
                <c:pt idx="3813">
                  <c:v>8.6901520515491395</c:v>
                </c:pt>
                <c:pt idx="3814">
                  <c:v>8.6901520515491395</c:v>
                </c:pt>
                <c:pt idx="3815">
                  <c:v>8.6901520515491395</c:v>
                </c:pt>
                <c:pt idx="3816">
                  <c:v>8.6901520515491395</c:v>
                </c:pt>
                <c:pt idx="3817">
                  <c:v>8.6901520515491395</c:v>
                </c:pt>
                <c:pt idx="3818">
                  <c:v>8.6901520515491395</c:v>
                </c:pt>
                <c:pt idx="3819">
                  <c:v>8.6901520515491395</c:v>
                </c:pt>
                <c:pt idx="3820">
                  <c:v>8.6901520515491395</c:v>
                </c:pt>
                <c:pt idx="3821">
                  <c:v>8.6901520515491395</c:v>
                </c:pt>
                <c:pt idx="3822">
                  <c:v>8.6901520515491395</c:v>
                </c:pt>
                <c:pt idx="3823">
                  <c:v>8.6901520515491395</c:v>
                </c:pt>
                <c:pt idx="3824">
                  <c:v>8.6901520515491395</c:v>
                </c:pt>
                <c:pt idx="3825">
                  <c:v>8.6901520515491395</c:v>
                </c:pt>
                <c:pt idx="3826">
                  <c:v>8.6901520515491395</c:v>
                </c:pt>
                <c:pt idx="3827">
                  <c:v>8.6901520515491395</c:v>
                </c:pt>
                <c:pt idx="3828">
                  <c:v>8.6901520515491395</c:v>
                </c:pt>
                <c:pt idx="3829">
                  <c:v>8.6901520515491395</c:v>
                </c:pt>
                <c:pt idx="3830">
                  <c:v>8.6901520515491395</c:v>
                </c:pt>
                <c:pt idx="3831">
                  <c:v>8.6901520515491395</c:v>
                </c:pt>
                <c:pt idx="3832">
                  <c:v>8.6901520515491395</c:v>
                </c:pt>
                <c:pt idx="3833">
                  <c:v>8.6901520515491395</c:v>
                </c:pt>
                <c:pt idx="3834">
                  <c:v>8.6901520515491395</c:v>
                </c:pt>
                <c:pt idx="3835">
                  <c:v>8.6901520515491395</c:v>
                </c:pt>
                <c:pt idx="3836">
                  <c:v>8.6901520515491395</c:v>
                </c:pt>
                <c:pt idx="3837">
                  <c:v>8.6901520515491395</c:v>
                </c:pt>
                <c:pt idx="3838">
                  <c:v>8.6901520515491395</c:v>
                </c:pt>
                <c:pt idx="3839">
                  <c:v>8.6901520515491395</c:v>
                </c:pt>
                <c:pt idx="3840">
                  <c:v>8.6901520515491395</c:v>
                </c:pt>
                <c:pt idx="3841">
                  <c:v>8.6901520515491395</c:v>
                </c:pt>
                <c:pt idx="3842">
                  <c:v>8.6901520515491395</c:v>
                </c:pt>
                <c:pt idx="3843">
                  <c:v>8.6901520515491395</c:v>
                </c:pt>
                <c:pt idx="3844">
                  <c:v>8.6901520515491395</c:v>
                </c:pt>
                <c:pt idx="3845">
                  <c:v>8.6901520515491395</c:v>
                </c:pt>
                <c:pt idx="3846">
                  <c:v>8.6901520515491395</c:v>
                </c:pt>
                <c:pt idx="3847">
                  <c:v>8.6901520515491395</c:v>
                </c:pt>
                <c:pt idx="3848">
                  <c:v>8.6901520515491395</c:v>
                </c:pt>
                <c:pt idx="3849">
                  <c:v>8.6901520515491395</c:v>
                </c:pt>
                <c:pt idx="3850">
                  <c:v>8.6901520515491395</c:v>
                </c:pt>
                <c:pt idx="3851">
                  <c:v>8.6901520515491395</c:v>
                </c:pt>
                <c:pt idx="3852">
                  <c:v>8.6901520515491395</c:v>
                </c:pt>
                <c:pt idx="3853">
                  <c:v>8.6901520515491395</c:v>
                </c:pt>
                <c:pt idx="3854">
                  <c:v>8.6901520515491395</c:v>
                </c:pt>
                <c:pt idx="3855">
                  <c:v>8.6901520515491395</c:v>
                </c:pt>
                <c:pt idx="3856">
                  <c:v>8.6901520515491395</c:v>
                </c:pt>
                <c:pt idx="3857">
                  <c:v>8.6901520515491395</c:v>
                </c:pt>
                <c:pt idx="3858">
                  <c:v>8.6901520515491395</c:v>
                </c:pt>
                <c:pt idx="3859">
                  <c:v>8.6901520515491395</c:v>
                </c:pt>
                <c:pt idx="3860">
                  <c:v>8.6901520515491395</c:v>
                </c:pt>
                <c:pt idx="3861">
                  <c:v>8.6901520515491395</c:v>
                </c:pt>
                <c:pt idx="3862">
                  <c:v>8.6901520515491395</c:v>
                </c:pt>
                <c:pt idx="3863">
                  <c:v>8.6901520515491395</c:v>
                </c:pt>
                <c:pt idx="3864">
                  <c:v>8.6901520515491395</c:v>
                </c:pt>
                <c:pt idx="3865">
                  <c:v>8.6901520515491395</c:v>
                </c:pt>
                <c:pt idx="3866">
                  <c:v>8.6901520515491395</c:v>
                </c:pt>
                <c:pt idx="3867">
                  <c:v>8.6901520515491395</c:v>
                </c:pt>
                <c:pt idx="3868">
                  <c:v>8.6901520515491395</c:v>
                </c:pt>
                <c:pt idx="3869">
                  <c:v>8.6901520515491395</c:v>
                </c:pt>
                <c:pt idx="3870">
                  <c:v>8.6901520515491395</c:v>
                </c:pt>
                <c:pt idx="3871">
                  <c:v>8.6901520515491395</c:v>
                </c:pt>
                <c:pt idx="3872">
                  <c:v>8.6901520515491395</c:v>
                </c:pt>
                <c:pt idx="3873">
                  <c:v>8.6901520515491395</c:v>
                </c:pt>
                <c:pt idx="3874">
                  <c:v>8.6901520515491395</c:v>
                </c:pt>
                <c:pt idx="3875">
                  <c:v>8.6901520515491395</c:v>
                </c:pt>
                <c:pt idx="3876">
                  <c:v>8.6901520515491395</c:v>
                </c:pt>
                <c:pt idx="3877">
                  <c:v>8.6901520515491395</c:v>
                </c:pt>
                <c:pt idx="3878">
                  <c:v>8.6901520515491395</c:v>
                </c:pt>
                <c:pt idx="3879">
                  <c:v>8.6901520515491395</c:v>
                </c:pt>
                <c:pt idx="3880">
                  <c:v>8.6901520515491395</c:v>
                </c:pt>
                <c:pt idx="3881">
                  <c:v>8.6901520515491395</c:v>
                </c:pt>
                <c:pt idx="3882">
                  <c:v>8.6901520515491395</c:v>
                </c:pt>
                <c:pt idx="3883">
                  <c:v>8.6901520515491395</c:v>
                </c:pt>
                <c:pt idx="3884">
                  <c:v>8.6901520515491395</c:v>
                </c:pt>
                <c:pt idx="3885">
                  <c:v>8.6901520515491395</c:v>
                </c:pt>
                <c:pt idx="3886">
                  <c:v>8.6901520515491395</c:v>
                </c:pt>
                <c:pt idx="3887">
                  <c:v>8.6901520515491395</c:v>
                </c:pt>
                <c:pt idx="3888">
                  <c:v>8.6901520515491395</c:v>
                </c:pt>
                <c:pt idx="3889">
                  <c:v>8.6901520515491395</c:v>
                </c:pt>
                <c:pt idx="3890">
                  <c:v>8.6901520515491395</c:v>
                </c:pt>
                <c:pt idx="3891">
                  <c:v>8.6901520515491395</c:v>
                </c:pt>
                <c:pt idx="3892">
                  <c:v>8.6901520515491395</c:v>
                </c:pt>
                <c:pt idx="3893">
                  <c:v>8.6901520515491395</c:v>
                </c:pt>
                <c:pt idx="3894">
                  <c:v>8.6901520515491395</c:v>
                </c:pt>
                <c:pt idx="3895">
                  <c:v>8.6901520515491395</c:v>
                </c:pt>
                <c:pt idx="3896">
                  <c:v>8.6901520515491395</c:v>
                </c:pt>
                <c:pt idx="3897">
                  <c:v>8.6901520515491395</c:v>
                </c:pt>
                <c:pt idx="3898">
                  <c:v>8.6901520515491395</c:v>
                </c:pt>
                <c:pt idx="3899">
                  <c:v>8.6901520515491395</c:v>
                </c:pt>
                <c:pt idx="3900">
                  <c:v>8.6901520515491395</c:v>
                </c:pt>
                <c:pt idx="3901">
                  <c:v>8.6901520515491395</c:v>
                </c:pt>
                <c:pt idx="3902">
                  <c:v>8.6901520515491395</c:v>
                </c:pt>
                <c:pt idx="3903">
                  <c:v>8.6901520515491395</c:v>
                </c:pt>
                <c:pt idx="3904">
                  <c:v>8.6901520515491395</c:v>
                </c:pt>
                <c:pt idx="3905">
                  <c:v>8.6901520515491395</c:v>
                </c:pt>
                <c:pt idx="3906">
                  <c:v>8.6901520515491395</c:v>
                </c:pt>
                <c:pt idx="3907">
                  <c:v>8.6901520515491395</c:v>
                </c:pt>
                <c:pt idx="3908">
                  <c:v>8.6901520515491395</c:v>
                </c:pt>
                <c:pt idx="3909">
                  <c:v>8.6901520515491395</c:v>
                </c:pt>
                <c:pt idx="3910">
                  <c:v>8.6901520515491395</c:v>
                </c:pt>
                <c:pt idx="3911">
                  <c:v>8.6901520515491395</c:v>
                </c:pt>
                <c:pt idx="3912">
                  <c:v>8.6901520515491395</c:v>
                </c:pt>
                <c:pt idx="3913">
                  <c:v>8.6901520515491395</c:v>
                </c:pt>
                <c:pt idx="3914">
                  <c:v>8.6901520515491395</c:v>
                </c:pt>
                <c:pt idx="3915">
                  <c:v>8.6901520515491395</c:v>
                </c:pt>
                <c:pt idx="3916">
                  <c:v>8.6901520515491395</c:v>
                </c:pt>
                <c:pt idx="3917">
                  <c:v>8.6901520515491395</c:v>
                </c:pt>
                <c:pt idx="3918">
                  <c:v>8.6901520515491395</c:v>
                </c:pt>
                <c:pt idx="3919">
                  <c:v>8.6901520515491395</c:v>
                </c:pt>
                <c:pt idx="3920">
                  <c:v>8.6901520515491395</c:v>
                </c:pt>
                <c:pt idx="3921">
                  <c:v>8.6901520515491395</c:v>
                </c:pt>
                <c:pt idx="3922">
                  <c:v>8.6901520515491395</c:v>
                </c:pt>
                <c:pt idx="3923">
                  <c:v>8.6901520515491395</c:v>
                </c:pt>
                <c:pt idx="3924">
                  <c:v>8.6901520515491395</c:v>
                </c:pt>
                <c:pt idx="3925">
                  <c:v>8.6901520515491395</c:v>
                </c:pt>
                <c:pt idx="3926">
                  <c:v>8.6901520515491395</c:v>
                </c:pt>
                <c:pt idx="3927">
                  <c:v>8.6901520515491395</c:v>
                </c:pt>
                <c:pt idx="3928">
                  <c:v>8.6901520515491395</c:v>
                </c:pt>
                <c:pt idx="3929">
                  <c:v>8.6901520515491395</c:v>
                </c:pt>
                <c:pt idx="3930">
                  <c:v>8.6901520515491395</c:v>
                </c:pt>
                <c:pt idx="3931">
                  <c:v>8.6901520515491395</c:v>
                </c:pt>
                <c:pt idx="3932">
                  <c:v>8.6901520515491395</c:v>
                </c:pt>
                <c:pt idx="3933">
                  <c:v>8.6901520515491395</c:v>
                </c:pt>
                <c:pt idx="3934">
                  <c:v>8.6901520515491395</c:v>
                </c:pt>
                <c:pt idx="3935">
                  <c:v>8.6901520515491395</c:v>
                </c:pt>
                <c:pt idx="3936">
                  <c:v>8.6901520515491395</c:v>
                </c:pt>
                <c:pt idx="3937">
                  <c:v>8.6901520515491395</c:v>
                </c:pt>
                <c:pt idx="3938">
                  <c:v>8.6901520515491395</c:v>
                </c:pt>
                <c:pt idx="3939">
                  <c:v>8.6901520515491395</c:v>
                </c:pt>
                <c:pt idx="3940">
                  <c:v>8.6901520515491395</c:v>
                </c:pt>
                <c:pt idx="3941">
                  <c:v>8.6901520515491395</c:v>
                </c:pt>
                <c:pt idx="3942">
                  <c:v>8.6901520515491395</c:v>
                </c:pt>
                <c:pt idx="3943">
                  <c:v>8.6901520515491395</c:v>
                </c:pt>
                <c:pt idx="3944">
                  <c:v>8.6901520515491395</c:v>
                </c:pt>
                <c:pt idx="3945">
                  <c:v>8.6901520515491395</c:v>
                </c:pt>
                <c:pt idx="3946">
                  <c:v>8.6901520515491395</c:v>
                </c:pt>
                <c:pt idx="3947">
                  <c:v>8.6901520515491395</c:v>
                </c:pt>
                <c:pt idx="3948">
                  <c:v>8.6901520515491395</c:v>
                </c:pt>
                <c:pt idx="3949">
                  <c:v>8.6901520515491395</c:v>
                </c:pt>
                <c:pt idx="3950">
                  <c:v>8.6901520515491395</c:v>
                </c:pt>
                <c:pt idx="3951">
                  <c:v>8.6901520515491395</c:v>
                </c:pt>
                <c:pt idx="3952">
                  <c:v>8.6901520515491395</c:v>
                </c:pt>
                <c:pt idx="3953">
                  <c:v>8.6901520515491395</c:v>
                </c:pt>
                <c:pt idx="3954">
                  <c:v>8.6901520515491395</c:v>
                </c:pt>
                <c:pt idx="3955">
                  <c:v>8.6901520515491395</c:v>
                </c:pt>
                <c:pt idx="3956">
                  <c:v>8.6901520515491395</c:v>
                </c:pt>
                <c:pt idx="3957">
                  <c:v>8.6901520515491395</c:v>
                </c:pt>
                <c:pt idx="3958">
                  <c:v>8.6901520515491395</c:v>
                </c:pt>
                <c:pt idx="3959">
                  <c:v>8.6901520515491395</c:v>
                </c:pt>
                <c:pt idx="3960">
                  <c:v>8.6901520515491395</c:v>
                </c:pt>
                <c:pt idx="3961">
                  <c:v>8.6901520515491395</c:v>
                </c:pt>
                <c:pt idx="3962">
                  <c:v>8.6901520515491395</c:v>
                </c:pt>
                <c:pt idx="3963">
                  <c:v>8.6901520515491395</c:v>
                </c:pt>
                <c:pt idx="3964">
                  <c:v>8.6901520515491395</c:v>
                </c:pt>
                <c:pt idx="3965">
                  <c:v>8.6901520515491395</c:v>
                </c:pt>
                <c:pt idx="3966">
                  <c:v>8.6901520515491395</c:v>
                </c:pt>
                <c:pt idx="3967">
                  <c:v>8.6901520515491395</c:v>
                </c:pt>
                <c:pt idx="3968">
                  <c:v>8.6901520515491395</c:v>
                </c:pt>
                <c:pt idx="3969">
                  <c:v>8.6901520515491395</c:v>
                </c:pt>
                <c:pt idx="3970">
                  <c:v>8.6901520515491395</c:v>
                </c:pt>
                <c:pt idx="3971">
                  <c:v>8.6901520515491395</c:v>
                </c:pt>
                <c:pt idx="3972">
                  <c:v>8.6901520515491395</c:v>
                </c:pt>
                <c:pt idx="3973">
                  <c:v>8.6901520515491395</c:v>
                </c:pt>
                <c:pt idx="3974">
                  <c:v>8.6901520515491395</c:v>
                </c:pt>
                <c:pt idx="3975">
                  <c:v>8.6901520515491395</c:v>
                </c:pt>
                <c:pt idx="3976">
                  <c:v>8.6901520515491395</c:v>
                </c:pt>
                <c:pt idx="3977">
                  <c:v>8.6901520515491395</c:v>
                </c:pt>
                <c:pt idx="3978">
                  <c:v>8.6901520515491395</c:v>
                </c:pt>
                <c:pt idx="3979">
                  <c:v>8.6901520515491395</c:v>
                </c:pt>
                <c:pt idx="3980">
                  <c:v>8.6901520515491395</c:v>
                </c:pt>
                <c:pt idx="3981">
                  <c:v>8.6901520515491395</c:v>
                </c:pt>
                <c:pt idx="3982">
                  <c:v>8.6901520515491395</c:v>
                </c:pt>
                <c:pt idx="3983">
                  <c:v>8.6901520515491395</c:v>
                </c:pt>
                <c:pt idx="3984">
                  <c:v>8.6901520515491395</c:v>
                </c:pt>
                <c:pt idx="3985">
                  <c:v>8.6901520515491395</c:v>
                </c:pt>
                <c:pt idx="3986">
                  <c:v>8.6901520515491395</c:v>
                </c:pt>
                <c:pt idx="3987">
                  <c:v>8.6901520515491395</c:v>
                </c:pt>
                <c:pt idx="3988">
                  <c:v>8.6901520515491395</c:v>
                </c:pt>
                <c:pt idx="3989">
                  <c:v>8.6901520515491395</c:v>
                </c:pt>
                <c:pt idx="3990">
                  <c:v>8.6901520515491395</c:v>
                </c:pt>
                <c:pt idx="3991">
                  <c:v>8.6901520515491395</c:v>
                </c:pt>
                <c:pt idx="3992">
                  <c:v>8.6901520515491395</c:v>
                </c:pt>
                <c:pt idx="3993">
                  <c:v>8.6901520515491395</c:v>
                </c:pt>
                <c:pt idx="3994">
                  <c:v>8.6901520515491395</c:v>
                </c:pt>
                <c:pt idx="3995">
                  <c:v>8.6901520515491395</c:v>
                </c:pt>
                <c:pt idx="3996">
                  <c:v>8.6901520515491395</c:v>
                </c:pt>
                <c:pt idx="3997">
                  <c:v>8.6901520515491395</c:v>
                </c:pt>
                <c:pt idx="3998">
                  <c:v>8.6901520515491395</c:v>
                </c:pt>
                <c:pt idx="3999">
                  <c:v>8.6901520515491395</c:v>
                </c:pt>
                <c:pt idx="4000">
                  <c:v>8.6901520515491395</c:v>
                </c:pt>
                <c:pt idx="4001">
                  <c:v>8.6901520515491395</c:v>
                </c:pt>
                <c:pt idx="4002">
                  <c:v>8.6901520515491395</c:v>
                </c:pt>
                <c:pt idx="4003">
                  <c:v>8.6901520515491395</c:v>
                </c:pt>
                <c:pt idx="4004">
                  <c:v>8.6901520515491395</c:v>
                </c:pt>
                <c:pt idx="4005">
                  <c:v>8.6901520515491395</c:v>
                </c:pt>
                <c:pt idx="4006">
                  <c:v>8.6901520515491395</c:v>
                </c:pt>
                <c:pt idx="4007">
                  <c:v>8.6901520515491395</c:v>
                </c:pt>
                <c:pt idx="4008">
                  <c:v>8.6901520515491395</c:v>
                </c:pt>
                <c:pt idx="4009">
                  <c:v>8.6901520515491395</c:v>
                </c:pt>
                <c:pt idx="4010">
                  <c:v>8.6901520515491395</c:v>
                </c:pt>
                <c:pt idx="4011">
                  <c:v>8.6901520515491395</c:v>
                </c:pt>
                <c:pt idx="4012">
                  <c:v>8.6901520515491395</c:v>
                </c:pt>
                <c:pt idx="4013">
                  <c:v>8.6901520515491395</c:v>
                </c:pt>
                <c:pt idx="4014">
                  <c:v>8.6901520515491395</c:v>
                </c:pt>
                <c:pt idx="4015">
                  <c:v>8.6901520515491395</c:v>
                </c:pt>
                <c:pt idx="4016">
                  <c:v>8.6901520515491395</c:v>
                </c:pt>
                <c:pt idx="4017">
                  <c:v>8.6901520515491395</c:v>
                </c:pt>
                <c:pt idx="4018">
                  <c:v>8.6901520515491395</c:v>
                </c:pt>
                <c:pt idx="4019">
                  <c:v>8.6901520515491395</c:v>
                </c:pt>
                <c:pt idx="4020">
                  <c:v>8.6901520515491395</c:v>
                </c:pt>
                <c:pt idx="4021">
                  <c:v>8.6901520515491395</c:v>
                </c:pt>
                <c:pt idx="4022">
                  <c:v>8.6901520515491395</c:v>
                </c:pt>
                <c:pt idx="4023">
                  <c:v>8.6901520515491395</c:v>
                </c:pt>
                <c:pt idx="4024">
                  <c:v>8.6901520515491395</c:v>
                </c:pt>
                <c:pt idx="4025">
                  <c:v>8.6901520515491395</c:v>
                </c:pt>
                <c:pt idx="4026">
                  <c:v>8.6901520515491395</c:v>
                </c:pt>
                <c:pt idx="4027">
                  <c:v>8.6901520515491395</c:v>
                </c:pt>
                <c:pt idx="4028">
                  <c:v>8.6901520515491395</c:v>
                </c:pt>
                <c:pt idx="4029">
                  <c:v>8.6901520515491395</c:v>
                </c:pt>
                <c:pt idx="4030">
                  <c:v>8.6901520515491395</c:v>
                </c:pt>
                <c:pt idx="4031">
                  <c:v>8.6901520515491395</c:v>
                </c:pt>
                <c:pt idx="4032">
                  <c:v>8.6901520515491395</c:v>
                </c:pt>
                <c:pt idx="4033">
                  <c:v>8.6901520515491395</c:v>
                </c:pt>
                <c:pt idx="4034">
                  <c:v>8.6901520515491395</c:v>
                </c:pt>
                <c:pt idx="4035">
                  <c:v>8.6901520515491395</c:v>
                </c:pt>
                <c:pt idx="4036">
                  <c:v>8.6901520515491395</c:v>
                </c:pt>
                <c:pt idx="4037">
                  <c:v>8.6901520515491395</c:v>
                </c:pt>
                <c:pt idx="4038">
                  <c:v>8.6901520515491395</c:v>
                </c:pt>
                <c:pt idx="4039">
                  <c:v>8.6901520515491395</c:v>
                </c:pt>
                <c:pt idx="4040">
                  <c:v>8.6901520515491395</c:v>
                </c:pt>
                <c:pt idx="4041">
                  <c:v>8.6901520515491395</c:v>
                </c:pt>
                <c:pt idx="4042">
                  <c:v>8.6901520515491395</c:v>
                </c:pt>
                <c:pt idx="4043">
                  <c:v>8.6901520515491395</c:v>
                </c:pt>
                <c:pt idx="4044">
                  <c:v>8.6901520515491395</c:v>
                </c:pt>
                <c:pt idx="4045">
                  <c:v>8.6901520515491395</c:v>
                </c:pt>
                <c:pt idx="4046">
                  <c:v>8.6901520515491395</c:v>
                </c:pt>
                <c:pt idx="4047">
                  <c:v>8.6901520515491395</c:v>
                </c:pt>
                <c:pt idx="4048">
                  <c:v>8.6901520515491395</c:v>
                </c:pt>
                <c:pt idx="4049">
                  <c:v>8.6901520515491395</c:v>
                </c:pt>
                <c:pt idx="4050">
                  <c:v>8.6901520515491395</c:v>
                </c:pt>
                <c:pt idx="4051">
                  <c:v>8.6901520515491395</c:v>
                </c:pt>
                <c:pt idx="4052">
                  <c:v>8.6901520515491395</c:v>
                </c:pt>
                <c:pt idx="4053">
                  <c:v>8.6901520515491395</c:v>
                </c:pt>
                <c:pt idx="4054">
                  <c:v>8.6901520515491395</c:v>
                </c:pt>
                <c:pt idx="4055">
                  <c:v>8.6901520515491395</c:v>
                </c:pt>
                <c:pt idx="4056">
                  <c:v>8.6901520515491395</c:v>
                </c:pt>
                <c:pt idx="4057">
                  <c:v>8.6901520515491395</c:v>
                </c:pt>
                <c:pt idx="4058">
                  <c:v>8.6901520515491395</c:v>
                </c:pt>
                <c:pt idx="4059">
                  <c:v>8.6901520515491395</c:v>
                </c:pt>
                <c:pt idx="4060">
                  <c:v>8.6901520515491395</c:v>
                </c:pt>
                <c:pt idx="4061">
                  <c:v>8.6901520515491395</c:v>
                </c:pt>
                <c:pt idx="4062">
                  <c:v>8.6901520515491395</c:v>
                </c:pt>
                <c:pt idx="4063">
                  <c:v>8.6901520515491395</c:v>
                </c:pt>
                <c:pt idx="4064">
                  <c:v>8.6901520515491395</c:v>
                </c:pt>
                <c:pt idx="4065">
                  <c:v>8.6901520515491395</c:v>
                </c:pt>
                <c:pt idx="4066">
                  <c:v>8.6901520515491395</c:v>
                </c:pt>
                <c:pt idx="4067">
                  <c:v>8.6901520515491395</c:v>
                </c:pt>
                <c:pt idx="4068">
                  <c:v>8.6901520515491395</c:v>
                </c:pt>
                <c:pt idx="4069">
                  <c:v>8.6901520515491395</c:v>
                </c:pt>
                <c:pt idx="4070">
                  <c:v>8.6901520515491395</c:v>
                </c:pt>
                <c:pt idx="4071">
                  <c:v>8.6901520515491395</c:v>
                </c:pt>
                <c:pt idx="4072">
                  <c:v>8.6901520515491395</c:v>
                </c:pt>
                <c:pt idx="4073">
                  <c:v>8.6901520515491395</c:v>
                </c:pt>
                <c:pt idx="4074">
                  <c:v>8.6901520515491395</c:v>
                </c:pt>
                <c:pt idx="4075">
                  <c:v>8.6901520515491395</c:v>
                </c:pt>
                <c:pt idx="4076">
                  <c:v>8.6901520515491395</c:v>
                </c:pt>
                <c:pt idx="4077">
                  <c:v>8.6901520515491395</c:v>
                </c:pt>
                <c:pt idx="4078">
                  <c:v>8.6901520515491395</c:v>
                </c:pt>
                <c:pt idx="4079">
                  <c:v>8.6901520515491395</c:v>
                </c:pt>
                <c:pt idx="4080">
                  <c:v>8.6901520515491395</c:v>
                </c:pt>
                <c:pt idx="4081">
                  <c:v>8.6901520515491395</c:v>
                </c:pt>
                <c:pt idx="4082">
                  <c:v>8.6901520515491395</c:v>
                </c:pt>
                <c:pt idx="4083">
                  <c:v>8.6901520515491395</c:v>
                </c:pt>
                <c:pt idx="4084">
                  <c:v>8.6901520515491395</c:v>
                </c:pt>
                <c:pt idx="4085">
                  <c:v>8.6901520515491395</c:v>
                </c:pt>
                <c:pt idx="4086">
                  <c:v>8.6901520515491395</c:v>
                </c:pt>
                <c:pt idx="4087">
                  <c:v>8.6901520515491395</c:v>
                </c:pt>
                <c:pt idx="4088">
                  <c:v>8.6901520515491395</c:v>
                </c:pt>
                <c:pt idx="4089">
                  <c:v>8.6901520515491395</c:v>
                </c:pt>
                <c:pt idx="4090">
                  <c:v>8.6901520515491395</c:v>
                </c:pt>
                <c:pt idx="4091">
                  <c:v>8.6901520515491395</c:v>
                </c:pt>
                <c:pt idx="4092">
                  <c:v>8.6901520515491395</c:v>
                </c:pt>
                <c:pt idx="4093">
                  <c:v>8.6901520515491395</c:v>
                </c:pt>
                <c:pt idx="4094">
                  <c:v>8.6901520515491395</c:v>
                </c:pt>
                <c:pt idx="4095">
                  <c:v>8.6901520515491395</c:v>
                </c:pt>
                <c:pt idx="4096">
                  <c:v>8.6901520515491395</c:v>
                </c:pt>
                <c:pt idx="4097">
                  <c:v>8.6901520515491395</c:v>
                </c:pt>
                <c:pt idx="4098">
                  <c:v>8.6901520515491395</c:v>
                </c:pt>
                <c:pt idx="4099">
                  <c:v>8.6901520515491395</c:v>
                </c:pt>
                <c:pt idx="4100">
                  <c:v>8.6901520515491395</c:v>
                </c:pt>
                <c:pt idx="4101">
                  <c:v>8.6901520515491395</c:v>
                </c:pt>
                <c:pt idx="4102">
                  <c:v>8.6901520515491395</c:v>
                </c:pt>
                <c:pt idx="4103">
                  <c:v>8.6901520515491395</c:v>
                </c:pt>
                <c:pt idx="4104">
                  <c:v>8.6901520515491395</c:v>
                </c:pt>
                <c:pt idx="4105">
                  <c:v>8.6901520515491395</c:v>
                </c:pt>
                <c:pt idx="4106">
                  <c:v>8.6901520515491395</c:v>
                </c:pt>
                <c:pt idx="4107">
                  <c:v>8.6901520515491395</c:v>
                </c:pt>
              </c:numCache>
            </c:numRef>
          </c:val>
          <c:smooth val="0"/>
          <c:extLst>
            <c:ext xmlns:c16="http://schemas.microsoft.com/office/drawing/2014/chart" uri="{C3380CC4-5D6E-409C-BE32-E72D297353CC}">
              <c16:uniqueId val="{00000007-9C68-4374-B712-338EA68AFC5A}"/>
            </c:ext>
          </c:extLst>
        </c:ser>
        <c:ser>
          <c:idx val="10"/>
          <c:order val="7"/>
          <c:tx>
            <c:strRef>
              <c:f>'Price-to-sales multiple'!$C$7</c:f>
              <c:strCache>
                <c:ptCount val="1"/>
                <c:pt idx="0">
                  <c:v>TTM P/S multiple of VC-Backed IPO Index (left axis)</c:v>
                </c:pt>
              </c:strCache>
            </c:strRef>
          </c:tx>
          <c:spPr>
            <a:ln>
              <a:solidFill>
                <a:schemeClr val="accent1"/>
              </a:solidFill>
            </a:ln>
          </c:spPr>
          <c:marker>
            <c:symbol val="none"/>
          </c:marker>
          <c:cat>
            <c:numRef>
              <c:f>'Price-to-sales multiple'!$B$1289:$B$5396</c:f>
              <c:numCache>
                <c:formatCode>m/d/yyyy</c:formatCode>
                <c:ptCount val="4108"/>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pt idx="314">
                  <c:v>42319</c:v>
                </c:pt>
                <c:pt idx="315">
                  <c:v>42320</c:v>
                </c:pt>
                <c:pt idx="316">
                  <c:v>42321</c:v>
                </c:pt>
                <c:pt idx="317">
                  <c:v>42322</c:v>
                </c:pt>
                <c:pt idx="318">
                  <c:v>42323</c:v>
                </c:pt>
                <c:pt idx="319">
                  <c:v>42324</c:v>
                </c:pt>
                <c:pt idx="320">
                  <c:v>42325</c:v>
                </c:pt>
                <c:pt idx="321">
                  <c:v>42326</c:v>
                </c:pt>
                <c:pt idx="322">
                  <c:v>42327</c:v>
                </c:pt>
                <c:pt idx="323">
                  <c:v>42328</c:v>
                </c:pt>
                <c:pt idx="324">
                  <c:v>42329</c:v>
                </c:pt>
                <c:pt idx="325">
                  <c:v>42330</c:v>
                </c:pt>
                <c:pt idx="326">
                  <c:v>42331</c:v>
                </c:pt>
                <c:pt idx="327">
                  <c:v>42332</c:v>
                </c:pt>
                <c:pt idx="328">
                  <c:v>42333</c:v>
                </c:pt>
                <c:pt idx="329">
                  <c:v>42334</c:v>
                </c:pt>
                <c:pt idx="330">
                  <c:v>42335</c:v>
                </c:pt>
                <c:pt idx="331">
                  <c:v>42336</c:v>
                </c:pt>
                <c:pt idx="332">
                  <c:v>42337</c:v>
                </c:pt>
                <c:pt idx="333">
                  <c:v>42338</c:v>
                </c:pt>
                <c:pt idx="334">
                  <c:v>42339</c:v>
                </c:pt>
                <c:pt idx="335">
                  <c:v>42340</c:v>
                </c:pt>
                <c:pt idx="336">
                  <c:v>42341</c:v>
                </c:pt>
                <c:pt idx="337">
                  <c:v>42342</c:v>
                </c:pt>
                <c:pt idx="338">
                  <c:v>42343</c:v>
                </c:pt>
                <c:pt idx="339">
                  <c:v>42344</c:v>
                </c:pt>
                <c:pt idx="340">
                  <c:v>42345</c:v>
                </c:pt>
                <c:pt idx="341">
                  <c:v>42346</c:v>
                </c:pt>
                <c:pt idx="342">
                  <c:v>42347</c:v>
                </c:pt>
                <c:pt idx="343">
                  <c:v>42348</c:v>
                </c:pt>
                <c:pt idx="344">
                  <c:v>42349</c:v>
                </c:pt>
                <c:pt idx="345">
                  <c:v>42350</c:v>
                </c:pt>
                <c:pt idx="346">
                  <c:v>42351</c:v>
                </c:pt>
                <c:pt idx="347">
                  <c:v>42352</c:v>
                </c:pt>
                <c:pt idx="348">
                  <c:v>42353</c:v>
                </c:pt>
                <c:pt idx="349">
                  <c:v>42354</c:v>
                </c:pt>
                <c:pt idx="350">
                  <c:v>42355</c:v>
                </c:pt>
                <c:pt idx="351">
                  <c:v>42356</c:v>
                </c:pt>
                <c:pt idx="352">
                  <c:v>42357</c:v>
                </c:pt>
                <c:pt idx="353">
                  <c:v>42358</c:v>
                </c:pt>
                <c:pt idx="354">
                  <c:v>42359</c:v>
                </c:pt>
                <c:pt idx="355">
                  <c:v>42360</c:v>
                </c:pt>
                <c:pt idx="356">
                  <c:v>42361</c:v>
                </c:pt>
                <c:pt idx="357">
                  <c:v>42362</c:v>
                </c:pt>
                <c:pt idx="358">
                  <c:v>42363</c:v>
                </c:pt>
                <c:pt idx="359">
                  <c:v>42364</c:v>
                </c:pt>
                <c:pt idx="360">
                  <c:v>42365</c:v>
                </c:pt>
                <c:pt idx="361">
                  <c:v>42366</c:v>
                </c:pt>
                <c:pt idx="362">
                  <c:v>42367</c:v>
                </c:pt>
                <c:pt idx="363">
                  <c:v>42368</c:v>
                </c:pt>
                <c:pt idx="364">
                  <c:v>42369</c:v>
                </c:pt>
                <c:pt idx="365">
                  <c:v>42370</c:v>
                </c:pt>
                <c:pt idx="366">
                  <c:v>42371</c:v>
                </c:pt>
                <c:pt idx="367">
                  <c:v>42372</c:v>
                </c:pt>
                <c:pt idx="368">
                  <c:v>42373</c:v>
                </c:pt>
                <c:pt idx="369">
                  <c:v>42374</c:v>
                </c:pt>
                <c:pt idx="370">
                  <c:v>42375</c:v>
                </c:pt>
                <c:pt idx="371">
                  <c:v>42376</c:v>
                </c:pt>
                <c:pt idx="372">
                  <c:v>42377</c:v>
                </c:pt>
                <c:pt idx="373">
                  <c:v>42378</c:v>
                </c:pt>
                <c:pt idx="374">
                  <c:v>42379</c:v>
                </c:pt>
                <c:pt idx="375">
                  <c:v>42380</c:v>
                </c:pt>
                <c:pt idx="376">
                  <c:v>42381</c:v>
                </c:pt>
                <c:pt idx="377">
                  <c:v>42382</c:v>
                </c:pt>
                <c:pt idx="378">
                  <c:v>42383</c:v>
                </c:pt>
                <c:pt idx="379">
                  <c:v>42384</c:v>
                </c:pt>
                <c:pt idx="380">
                  <c:v>42385</c:v>
                </c:pt>
                <c:pt idx="381">
                  <c:v>42386</c:v>
                </c:pt>
                <c:pt idx="382">
                  <c:v>42387</c:v>
                </c:pt>
                <c:pt idx="383">
                  <c:v>42388</c:v>
                </c:pt>
                <c:pt idx="384">
                  <c:v>42389</c:v>
                </c:pt>
                <c:pt idx="385">
                  <c:v>42390</c:v>
                </c:pt>
                <c:pt idx="386">
                  <c:v>42391</c:v>
                </c:pt>
                <c:pt idx="387">
                  <c:v>42392</c:v>
                </c:pt>
                <c:pt idx="388">
                  <c:v>42393</c:v>
                </c:pt>
                <c:pt idx="389">
                  <c:v>42394</c:v>
                </c:pt>
                <c:pt idx="390">
                  <c:v>42395</c:v>
                </c:pt>
                <c:pt idx="391">
                  <c:v>42396</c:v>
                </c:pt>
                <c:pt idx="392">
                  <c:v>42397</c:v>
                </c:pt>
                <c:pt idx="393">
                  <c:v>42398</c:v>
                </c:pt>
                <c:pt idx="394">
                  <c:v>42399</c:v>
                </c:pt>
                <c:pt idx="395">
                  <c:v>42400</c:v>
                </c:pt>
                <c:pt idx="396">
                  <c:v>42401</c:v>
                </c:pt>
                <c:pt idx="397">
                  <c:v>42402</c:v>
                </c:pt>
                <c:pt idx="398">
                  <c:v>42403</c:v>
                </c:pt>
                <c:pt idx="399">
                  <c:v>42404</c:v>
                </c:pt>
                <c:pt idx="400">
                  <c:v>42405</c:v>
                </c:pt>
                <c:pt idx="401">
                  <c:v>42406</c:v>
                </c:pt>
                <c:pt idx="402">
                  <c:v>42407</c:v>
                </c:pt>
                <c:pt idx="403">
                  <c:v>42408</c:v>
                </c:pt>
                <c:pt idx="404">
                  <c:v>42409</c:v>
                </c:pt>
                <c:pt idx="405">
                  <c:v>42410</c:v>
                </c:pt>
                <c:pt idx="406">
                  <c:v>42411</c:v>
                </c:pt>
                <c:pt idx="407">
                  <c:v>42412</c:v>
                </c:pt>
                <c:pt idx="408">
                  <c:v>42413</c:v>
                </c:pt>
                <c:pt idx="409">
                  <c:v>42414</c:v>
                </c:pt>
                <c:pt idx="410">
                  <c:v>42415</c:v>
                </c:pt>
                <c:pt idx="411">
                  <c:v>42416</c:v>
                </c:pt>
                <c:pt idx="412">
                  <c:v>42417</c:v>
                </c:pt>
                <c:pt idx="413">
                  <c:v>42418</c:v>
                </c:pt>
                <c:pt idx="414">
                  <c:v>42419</c:v>
                </c:pt>
                <c:pt idx="415">
                  <c:v>42420</c:v>
                </c:pt>
                <c:pt idx="416">
                  <c:v>42421</c:v>
                </c:pt>
                <c:pt idx="417">
                  <c:v>42422</c:v>
                </c:pt>
                <c:pt idx="418">
                  <c:v>42423</c:v>
                </c:pt>
                <c:pt idx="419">
                  <c:v>42424</c:v>
                </c:pt>
                <c:pt idx="420">
                  <c:v>42425</c:v>
                </c:pt>
                <c:pt idx="421">
                  <c:v>42426</c:v>
                </c:pt>
                <c:pt idx="422">
                  <c:v>42427</c:v>
                </c:pt>
                <c:pt idx="423">
                  <c:v>42428</c:v>
                </c:pt>
                <c:pt idx="424">
                  <c:v>42429</c:v>
                </c:pt>
                <c:pt idx="425">
                  <c:v>42430</c:v>
                </c:pt>
                <c:pt idx="426">
                  <c:v>42431</c:v>
                </c:pt>
                <c:pt idx="427">
                  <c:v>42432</c:v>
                </c:pt>
                <c:pt idx="428">
                  <c:v>42433</c:v>
                </c:pt>
                <c:pt idx="429">
                  <c:v>42434</c:v>
                </c:pt>
                <c:pt idx="430">
                  <c:v>42435</c:v>
                </c:pt>
                <c:pt idx="431">
                  <c:v>42436</c:v>
                </c:pt>
                <c:pt idx="432">
                  <c:v>42437</c:v>
                </c:pt>
                <c:pt idx="433">
                  <c:v>42438</c:v>
                </c:pt>
                <c:pt idx="434">
                  <c:v>42439</c:v>
                </c:pt>
                <c:pt idx="435">
                  <c:v>42440</c:v>
                </c:pt>
                <c:pt idx="436">
                  <c:v>42441</c:v>
                </c:pt>
                <c:pt idx="437">
                  <c:v>42442</c:v>
                </c:pt>
                <c:pt idx="438">
                  <c:v>42443</c:v>
                </c:pt>
                <c:pt idx="439">
                  <c:v>42444</c:v>
                </c:pt>
                <c:pt idx="440">
                  <c:v>42445</c:v>
                </c:pt>
                <c:pt idx="441">
                  <c:v>42446</c:v>
                </c:pt>
                <c:pt idx="442">
                  <c:v>42447</c:v>
                </c:pt>
                <c:pt idx="443">
                  <c:v>42448</c:v>
                </c:pt>
                <c:pt idx="444">
                  <c:v>42449</c:v>
                </c:pt>
                <c:pt idx="445">
                  <c:v>42450</c:v>
                </c:pt>
                <c:pt idx="446">
                  <c:v>42451</c:v>
                </c:pt>
                <c:pt idx="447">
                  <c:v>42452</c:v>
                </c:pt>
                <c:pt idx="448">
                  <c:v>42453</c:v>
                </c:pt>
                <c:pt idx="449">
                  <c:v>42454</c:v>
                </c:pt>
                <c:pt idx="450">
                  <c:v>42455</c:v>
                </c:pt>
                <c:pt idx="451">
                  <c:v>42456</c:v>
                </c:pt>
                <c:pt idx="452">
                  <c:v>42457</c:v>
                </c:pt>
                <c:pt idx="453">
                  <c:v>42458</c:v>
                </c:pt>
                <c:pt idx="454">
                  <c:v>42459</c:v>
                </c:pt>
                <c:pt idx="455">
                  <c:v>42460</c:v>
                </c:pt>
                <c:pt idx="456">
                  <c:v>42461</c:v>
                </c:pt>
                <c:pt idx="457">
                  <c:v>42462</c:v>
                </c:pt>
                <c:pt idx="458">
                  <c:v>42463</c:v>
                </c:pt>
                <c:pt idx="459">
                  <c:v>42464</c:v>
                </c:pt>
                <c:pt idx="460">
                  <c:v>42465</c:v>
                </c:pt>
                <c:pt idx="461">
                  <c:v>42466</c:v>
                </c:pt>
                <c:pt idx="462">
                  <c:v>42467</c:v>
                </c:pt>
                <c:pt idx="463">
                  <c:v>42468</c:v>
                </c:pt>
                <c:pt idx="464">
                  <c:v>42469</c:v>
                </c:pt>
                <c:pt idx="465">
                  <c:v>42470</c:v>
                </c:pt>
                <c:pt idx="466">
                  <c:v>42471</c:v>
                </c:pt>
                <c:pt idx="467">
                  <c:v>42472</c:v>
                </c:pt>
                <c:pt idx="468">
                  <c:v>42473</c:v>
                </c:pt>
                <c:pt idx="469">
                  <c:v>42474</c:v>
                </c:pt>
                <c:pt idx="470">
                  <c:v>42475</c:v>
                </c:pt>
                <c:pt idx="471">
                  <c:v>42476</c:v>
                </c:pt>
                <c:pt idx="472">
                  <c:v>42477</c:v>
                </c:pt>
                <c:pt idx="473">
                  <c:v>42478</c:v>
                </c:pt>
                <c:pt idx="474">
                  <c:v>42479</c:v>
                </c:pt>
                <c:pt idx="475">
                  <c:v>42480</c:v>
                </c:pt>
                <c:pt idx="476">
                  <c:v>42481</c:v>
                </c:pt>
                <c:pt idx="477">
                  <c:v>42482</c:v>
                </c:pt>
                <c:pt idx="478">
                  <c:v>42483</c:v>
                </c:pt>
                <c:pt idx="479">
                  <c:v>42484</c:v>
                </c:pt>
                <c:pt idx="480">
                  <c:v>42485</c:v>
                </c:pt>
                <c:pt idx="481">
                  <c:v>42486</c:v>
                </c:pt>
                <c:pt idx="482">
                  <c:v>42487</c:v>
                </c:pt>
                <c:pt idx="483">
                  <c:v>42488</c:v>
                </c:pt>
                <c:pt idx="484">
                  <c:v>42489</c:v>
                </c:pt>
                <c:pt idx="485">
                  <c:v>42490</c:v>
                </c:pt>
                <c:pt idx="486">
                  <c:v>42491</c:v>
                </c:pt>
                <c:pt idx="487">
                  <c:v>42492</c:v>
                </c:pt>
                <c:pt idx="488">
                  <c:v>42493</c:v>
                </c:pt>
                <c:pt idx="489">
                  <c:v>42494</c:v>
                </c:pt>
                <c:pt idx="490">
                  <c:v>42495</c:v>
                </c:pt>
                <c:pt idx="491">
                  <c:v>42496</c:v>
                </c:pt>
                <c:pt idx="492">
                  <c:v>42497</c:v>
                </c:pt>
                <c:pt idx="493">
                  <c:v>42498</c:v>
                </c:pt>
                <c:pt idx="494">
                  <c:v>42499</c:v>
                </c:pt>
                <c:pt idx="495">
                  <c:v>42500</c:v>
                </c:pt>
                <c:pt idx="496">
                  <c:v>42501</c:v>
                </c:pt>
                <c:pt idx="497">
                  <c:v>42502</c:v>
                </c:pt>
                <c:pt idx="498">
                  <c:v>42503</c:v>
                </c:pt>
                <c:pt idx="499">
                  <c:v>42504</c:v>
                </c:pt>
                <c:pt idx="500">
                  <c:v>42505</c:v>
                </c:pt>
                <c:pt idx="501">
                  <c:v>42506</c:v>
                </c:pt>
                <c:pt idx="502">
                  <c:v>42507</c:v>
                </c:pt>
                <c:pt idx="503">
                  <c:v>42508</c:v>
                </c:pt>
                <c:pt idx="504">
                  <c:v>42509</c:v>
                </c:pt>
                <c:pt idx="505">
                  <c:v>42510</c:v>
                </c:pt>
                <c:pt idx="506">
                  <c:v>42511</c:v>
                </c:pt>
                <c:pt idx="507">
                  <c:v>42512</c:v>
                </c:pt>
                <c:pt idx="508">
                  <c:v>42513</c:v>
                </c:pt>
                <c:pt idx="509">
                  <c:v>42514</c:v>
                </c:pt>
                <c:pt idx="510">
                  <c:v>42515</c:v>
                </c:pt>
                <c:pt idx="511">
                  <c:v>42516</c:v>
                </c:pt>
                <c:pt idx="512">
                  <c:v>42517</c:v>
                </c:pt>
                <c:pt idx="513">
                  <c:v>42518</c:v>
                </c:pt>
                <c:pt idx="514">
                  <c:v>42519</c:v>
                </c:pt>
                <c:pt idx="515">
                  <c:v>42520</c:v>
                </c:pt>
                <c:pt idx="516">
                  <c:v>42521</c:v>
                </c:pt>
                <c:pt idx="517">
                  <c:v>42522</c:v>
                </c:pt>
                <c:pt idx="518">
                  <c:v>42523</c:v>
                </c:pt>
                <c:pt idx="519">
                  <c:v>42524</c:v>
                </c:pt>
                <c:pt idx="520">
                  <c:v>42525</c:v>
                </c:pt>
                <c:pt idx="521">
                  <c:v>42526</c:v>
                </c:pt>
                <c:pt idx="522">
                  <c:v>42527</c:v>
                </c:pt>
                <c:pt idx="523">
                  <c:v>42528</c:v>
                </c:pt>
                <c:pt idx="524">
                  <c:v>42529</c:v>
                </c:pt>
                <c:pt idx="525">
                  <c:v>42530</c:v>
                </c:pt>
                <c:pt idx="526">
                  <c:v>42531</c:v>
                </c:pt>
                <c:pt idx="527">
                  <c:v>42532</c:v>
                </c:pt>
                <c:pt idx="528">
                  <c:v>42533</c:v>
                </c:pt>
                <c:pt idx="529">
                  <c:v>42534</c:v>
                </c:pt>
                <c:pt idx="530">
                  <c:v>42535</c:v>
                </c:pt>
                <c:pt idx="531">
                  <c:v>42536</c:v>
                </c:pt>
                <c:pt idx="532">
                  <c:v>42537</c:v>
                </c:pt>
                <c:pt idx="533">
                  <c:v>42538</c:v>
                </c:pt>
                <c:pt idx="534">
                  <c:v>42539</c:v>
                </c:pt>
                <c:pt idx="535">
                  <c:v>42540</c:v>
                </c:pt>
                <c:pt idx="536">
                  <c:v>42541</c:v>
                </c:pt>
                <c:pt idx="537">
                  <c:v>42542</c:v>
                </c:pt>
                <c:pt idx="538">
                  <c:v>42543</c:v>
                </c:pt>
                <c:pt idx="539">
                  <c:v>42544</c:v>
                </c:pt>
                <c:pt idx="540">
                  <c:v>42545</c:v>
                </c:pt>
                <c:pt idx="541">
                  <c:v>42546</c:v>
                </c:pt>
                <c:pt idx="542">
                  <c:v>42547</c:v>
                </c:pt>
                <c:pt idx="543">
                  <c:v>42548</c:v>
                </c:pt>
                <c:pt idx="544">
                  <c:v>42549</c:v>
                </c:pt>
                <c:pt idx="545">
                  <c:v>42550</c:v>
                </c:pt>
                <c:pt idx="546">
                  <c:v>42551</c:v>
                </c:pt>
                <c:pt idx="547">
                  <c:v>42552</c:v>
                </c:pt>
                <c:pt idx="548">
                  <c:v>42553</c:v>
                </c:pt>
                <c:pt idx="549">
                  <c:v>42554</c:v>
                </c:pt>
                <c:pt idx="550">
                  <c:v>42555</c:v>
                </c:pt>
                <c:pt idx="551">
                  <c:v>42556</c:v>
                </c:pt>
                <c:pt idx="552">
                  <c:v>42557</c:v>
                </c:pt>
                <c:pt idx="553">
                  <c:v>42558</c:v>
                </c:pt>
                <c:pt idx="554">
                  <c:v>42559</c:v>
                </c:pt>
                <c:pt idx="555">
                  <c:v>42560</c:v>
                </c:pt>
                <c:pt idx="556">
                  <c:v>42561</c:v>
                </c:pt>
                <c:pt idx="557">
                  <c:v>42562</c:v>
                </c:pt>
                <c:pt idx="558">
                  <c:v>42563</c:v>
                </c:pt>
                <c:pt idx="559">
                  <c:v>42564</c:v>
                </c:pt>
                <c:pt idx="560">
                  <c:v>42565</c:v>
                </c:pt>
                <c:pt idx="561">
                  <c:v>42566</c:v>
                </c:pt>
                <c:pt idx="562">
                  <c:v>42567</c:v>
                </c:pt>
                <c:pt idx="563">
                  <c:v>42568</c:v>
                </c:pt>
                <c:pt idx="564">
                  <c:v>42569</c:v>
                </c:pt>
                <c:pt idx="565">
                  <c:v>42570</c:v>
                </c:pt>
                <c:pt idx="566">
                  <c:v>42571</c:v>
                </c:pt>
                <c:pt idx="567">
                  <c:v>42572</c:v>
                </c:pt>
                <c:pt idx="568">
                  <c:v>42573</c:v>
                </c:pt>
                <c:pt idx="569">
                  <c:v>42574</c:v>
                </c:pt>
                <c:pt idx="570">
                  <c:v>42575</c:v>
                </c:pt>
                <c:pt idx="571">
                  <c:v>42576</c:v>
                </c:pt>
                <c:pt idx="572">
                  <c:v>42577</c:v>
                </c:pt>
                <c:pt idx="573">
                  <c:v>42578</c:v>
                </c:pt>
                <c:pt idx="574">
                  <c:v>42579</c:v>
                </c:pt>
                <c:pt idx="575">
                  <c:v>42580</c:v>
                </c:pt>
                <c:pt idx="576">
                  <c:v>42581</c:v>
                </c:pt>
                <c:pt idx="577">
                  <c:v>42582</c:v>
                </c:pt>
                <c:pt idx="578">
                  <c:v>42583</c:v>
                </c:pt>
                <c:pt idx="579">
                  <c:v>42584</c:v>
                </c:pt>
                <c:pt idx="580">
                  <c:v>42585</c:v>
                </c:pt>
                <c:pt idx="581">
                  <c:v>42586</c:v>
                </c:pt>
                <c:pt idx="582">
                  <c:v>42587</c:v>
                </c:pt>
                <c:pt idx="583">
                  <c:v>42588</c:v>
                </c:pt>
                <c:pt idx="584">
                  <c:v>42589</c:v>
                </c:pt>
                <c:pt idx="585">
                  <c:v>42590</c:v>
                </c:pt>
                <c:pt idx="586">
                  <c:v>42591</c:v>
                </c:pt>
                <c:pt idx="587">
                  <c:v>42592</c:v>
                </c:pt>
                <c:pt idx="588">
                  <c:v>42593</c:v>
                </c:pt>
                <c:pt idx="589">
                  <c:v>42594</c:v>
                </c:pt>
                <c:pt idx="590">
                  <c:v>42595</c:v>
                </c:pt>
                <c:pt idx="591">
                  <c:v>42596</c:v>
                </c:pt>
                <c:pt idx="592">
                  <c:v>42597</c:v>
                </c:pt>
                <c:pt idx="593">
                  <c:v>42598</c:v>
                </c:pt>
                <c:pt idx="594">
                  <c:v>42599</c:v>
                </c:pt>
                <c:pt idx="595">
                  <c:v>42600</c:v>
                </c:pt>
                <c:pt idx="596">
                  <c:v>42601</c:v>
                </c:pt>
                <c:pt idx="597">
                  <c:v>42602</c:v>
                </c:pt>
                <c:pt idx="598">
                  <c:v>42603</c:v>
                </c:pt>
                <c:pt idx="599">
                  <c:v>42604</c:v>
                </c:pt>
                <c:pt idx="600">
                  <c:v>42605</c:v>
                </c:pt>
                <c:pt idx="601">
                  <c:v>42606</c:v>
                </c:pt>
                <c:pt idx="602">
                  <c:v>42607</c:v>
                </c:pt>
                <c:pt idx="603">
                  <c:v>42608</c:v>
                </c:pt>
                <c:pt idx="604">
                  <c:v>42609</c:v>
                </c:pt>
                <c:pt idx="605">
                  <c:v>42610</c:v>
                </c:pt>
                <c:pt idx="606">
                  <c:v>42611</c:v>
                </c:pt>
                <c:pt idx="607">
                  <c:v>42612</c:v>
                </c:pt>
                <c:pt idx="608">
                  <c:v>42613</c:v>
                </c:pt>
                <c:pt idx="609">
                  <c:v>42614</c:v>
                </c:pt>
                <c:pt idx="610">
                  <c:v>42615</c:v>
                </c:pt>
                <c:pt idx="611">
                  <c:v>42616</c:v>
                </c:pt>
                <c:pt idx="612">
                  <c:v>42617</c:v>
                </c:pt>
                <c:pt idx="613">
                  <c:v>42618</c:v>
                </c:pt>
                <c:pt idx="614">
                  <c:v>42619</c:v>
                </c:pt>
                <c:pt idx="615">
                  <c:v>42620</c:v>
                </c:pt>
                <c:pt idx="616">
                  <c:v>42621</c:v>
                </c:pt>
                <c:pt idx="617">
                  <c:v>42622</c:v>
                </c:pt>
                <c:pt idx="618">
                  <c:v>42623</c:v>
                </c:pt>
                <c:pt idx="619">
                  <c:v>42624</c:v>
                </c:pt>
                <c:pt idx="620">
                  <c:v>42625</c:v>
                </c:pt>
                <c:pt idx="621">
                  <c:v>42626</c:v>
                </c:pt>
                <c:pt idx="622">
                  <c:v>42627</c:v>
                </c:pt>
                <c:pt idx="623">
                  <c:v>42628</c:v>
                </c:pt>
                <c:pt idx="624">
                  <c:v>42629</c:v>
                </c:pt>
                <c:pt idx="625">
                  <c:v>42630</c:v>
                </c:pt>
                <c:pt idx="626">
                  <c:v>42631</c:v>
                </c:pt>
                <c:pt idx="627">
                  <c:v>42632</c:v>
                </c:pt>
                <c:pt idx="628">
                  <c:v>42633</c:v>
                </c:pt>
                <c:pt idx="629">
                  <c:v>42634</c:v>
                </c:pt>
                <c:pt idx="630">
                  <c:v>42635</c:v>
                </c:pt>
                <c:pt idx="631">
                  <c:v>42636</c:v>
                </c:pt>
                <c:pt idx="632">
                  <c:v>42637</c:v>
                </c:pt>
                <c:pt idx="633">
                  <c:v>42638</c:v>
                </c:pt>
                <c:pt idx="634">
                  <c:v>42639</c:v>
                </c:pt>
                <c:pt idx="635">
                  <c:v>42640</c:v>
                </c:pt>
                <c:pt idx="636">
                  <c:v>42641</c:v>
                </c:pt>
                <c:pt idx="637">
                  <c:v>42642</c:v>
                </c:pt>
                <c:pt idx="638">
                  <c:v>42643</c:v>
                </c:pt>
                <c:pt idx="639">
                  <c:v>42644</c:v>
                </c:pt>
                <c:pt idx="640">
                  <c:v>42645</c:v>
                </c:pt>
                <c:pt idx="641">
                  <c:v>42646</c:v>
                </c:pt>
                <c:pt idx="642">
                  <c:v>42647</c:v>
                </c:pt>
                <c:pt idx="643">
                  <c:v>42648</c:v>
                </c:pt>
                <c:pt idx="644">
                  <c:v>42649</c:v>
                </c:pt>
                <c:pt idx="645">
                  <c:v>42650</c:v>
                </c:pt>
                <c:pt idx="646">
                  <c:v>42651</c:v>
                </c:pt>
                <c:pt idx="647">
                  <c:v>42652</c:v>
                </c:pt>
                <c:pt idx="648">
                  <c:v>42653</c:v>
                </c:pt>
                <c:pt idx="649">
                  <c:v>42654</c:v>
                </c:pt>
                <c:pt idx="650">
                  <c:v>42655</c:v>
                </c:pt>
                <c:pt idx="651">
                  <c:v>42656</c:v>
                </c:pt>
                <c:pt idx="652">
                  <c:v>42657</c:v>
                </c:pt>
                <c:pt idx="653">
                  <c:v>42658</c:v>
                </c:pt>
                <c:pt idx="654">
                  <c:v>42659</c:v>
                </c:pt>
                <c:pt idx="655">
                  <c:v>42660</c:v>
                </c:pt>
                <c:pt idx="656">
                  <c:v>42661</c:v>
                </c:pt>
                <c:pt idx="657">
                  <c:v>42662</c:v>
                </c:pt>
                <c:pt idx="658">
                  <c:v>42663</c:v>
                </c:pt>
                <c:pt idx="659">
                  <c:v>42664</c:v>
                </c:pt>
                <c:pt idx="660">
                  <c:v>42665</c:v>
                </c:pt>
                <c:pt idx="661">
                  <c:v>42666</c:v>
                </c:pt>
                <c:pt idx="662">
                  <c:v>42667</c:v>
                </c:pt>
                <c:pt idx="663">
                  <c:v>42668</c:v>
                </c:pt>
                <c:pt idx="664">
                  <c:v>42669</c:v>
                </c:pt>
                <c:pt idx="665">
                  <c:v>42670</c:v>
                </c:pt>
                <c:pt idx="666">
                  <c:v>42671</c:v>
                </c:pt>
                <c:pt idx="667">
                  <c:v>42672</c:v>
                </c:pt>
                <c:pt idx="668">
                  <c:v>42673</c:v>
                </c:pt>
                <c:pt idx="669">
                  <c:v>42674</c:v>
                </c:pt>
                <c:pt idx="670">
                  <c:v>42675</c:v>
                </c:pt>
                <c:pt idx="671">
                  <c:v>42676</c:v>
                </c:pt>
                <c:pt idx="672">
                  <c:v>42677</c:v>
                </c:pt>
                <c:pt idx="673">
                  <c:v>42678</c:v>
                </c:pt>
                <c:pt idx="674">
                  <c:v>42679</c:v>
                </c:pt>
                <c:pt idx="675">
                  <c:v>42680</c:v>
                </c:pt>
                <c:pt idx="676">
                  <c:v>42681</c:v>
                </c:pt>
                <c:pt idx="677">
                  <c:v>42682</c:v>
                </c:pt>
                <c:pt idx="678">
                  <c:v>42683</c:v>
                </c:pt>
                <c:pt idx="679">
                  <c:v>42684</c:v>
                </c:pt>
                <c:pt idx="680">
                  <c:v>42685</c:v>
                </c:pt>
                <c:pt idx="681">
                  <c:v>42686</c:v>
                </c:pt>
                <c:pt idx="682">
                  <c:v>42687</c:v>
                </c:pt>
                <c:pt idx="683">
                  <c:v>42688</c:v>
                </c:pt>
                <c:pt idx="684">
                  <c:v>42689</c:v>
                </c:pt>
                <c:pt idx="685">
                  <c:v>42690</c:v>
                </c:pt>
                <c:pt idx="686">
                  <c:v>42691</c:v>
                </c:pt>
                <c:pt idx="687">
                  <c:v>42692</c:v>
                </c:pt>
                <c:pt idx="688">
                  <c:v>42693</c:v>
                </c:pt>
                <c:pt idx="689">
                  <c:v>42694</c:v>
                </c:pt>
                <c:pt idx="690">
                  <c:v>42695</c:v>
                </c:pt>
                <c:pt idx="691">
                  <c:v>42696</c:v>
                </c:pt>
                <c:pt idx="692">
                  <c:v>42697</c:v>
                </c:pt>
                <c:pt idx="693">
                  <c:v>42698</c:v>
                </c:pt>
                <c:pt idx="694">
                  <c:v>42699</c:v>
                </c:pt>
                <c:pt idx="695">
                  <c:v>42700</c:v>
                </c:pt>
                <c:pt idx="696">
                  <c:v>42701</c:v>
                </c:pt>
                <c:pt idx="697">
                  <c:v>42702</c:v>
                </c:pt>
                <c:pt idx="698">
                  <c:v>42703</c:v>
                </c:pt>
                <c:pt idx="699">
                  <c:v>42704</c:v>
                </c:pt>
                <c:pt idx="700">
                  <c:v>42705</c:v>
                </c:pt>
                <c:pt idx="701">
                  <c:v>42706</c:v>
                </c:pt>
                <c:pt idx="702">
                  <c:v>42707</c:v>
                </c:pt>
                <c:pt idx="703">
                  <c:v>42708</c:v>
                </c:pt>
                <c:pt idx="704">
                  <c:v>42709</c:v>
                </c:pt>
                <c:pt idx="705">
                  <c:v>42710</c:v>
                </c:pt>
                <c:pt idx="706">
                  <c:v>42711</c:v>
                </c:pt>
                <c:pt idx="707">
                  <c:v>42712</c:v>
                </c:pt>
                <c:pt idx="708">
                  <c:v>42713</c:v>
                </c:pt>
                <c:pt idx="709">
                  <c:v>42714</c:v>
                </c:pt>
                <c:pt idx="710">
                  <c:v>42715</c:v>
                </c:pt>
                <c:pt idx="711">
                  <c:v>42716</c:v>
                </c:pt>
                <c:pt idx="712">
                  <c:v>42717</c:v>
                </c:pt>
                <c:pt idx="713">
                  <c:v>42718</c:v>
                </c:pt>
                <c:pt idx="714">
                  <c:v>42719</c:v>
                </c:pt>
                <c:pt idx="715">
                  <c:v>42720</c:v>
                </c:pt>
                <c:pt idx="716">
                  <c:v>42721</c:v>
                </c:pt>
                <c:pt idx="717">
                  <c:v>42722</c:v>
                </c:pt>
                <c:pt idx="718">
                  <c:v>42723</c:v>
                </c:pt>
                <c:pt idx="719">
                  <c:v>42724</c:v>
                </c:pt>
                <c:pt idx="720">
                  <c:v>42725</c:v>
                </c:pt>
                <c:pt idx="721">
                  <c:v>42726</c:v>
                </c:pt>
                <c:pt idx="722">
                  <c:v>42727</c:v>
                </c:pt>
                <c:pt idx="723">
                  <c:v>42728</c:v>
                </c:pt>
                <c:pt idx="724">
                  <c:v>42729</c:v>
                </c:pt>
                <c:pt idx="725">
                  <c:v>42730</c:v>
                </c:pt>
                <c:pt idx="726">
                  <c:v>42731</c:v>
                </c:pt>
                <c:pt idx="727">
                  <c:v>42732</c:v>
                </c:pt>
                <c:pt idx="728">
                  <c:v>42733</c:v>
                </c:pt>
                <c:pt idx="729">
                  <c:v>42734</c:v>
                </c:pt>
                <c:pt idx="730">
                  <c:v>42735</c:v>
                </c:pt>
                <c:pt idx="731">
                  <c:v>42736</c:v>
                </c:pt>
                <c:pt idx="732">
                  <c:v>42737</c:v>
                </c:pt>
                <c:pt idx="733">
                  <c:v>42738</c:v>
                </c:pt>
                <c:pt idx="734">
                  <c:v>42739</c:v>
                </c:pt>
                <c:pt idx="735">
                  <c:v>42740</c:v>
                </c:pt>
                <c:pt idx="736">
                  <c:v>42741</c:v>
                </c:pt>
                <c:pt idx="737">
                  <c:v>42742</c:v>
                </c:pt>
                <c:pt idx="738">
                  <c:v>42743</c:v>
                </c:pt>
                <c:pt idx="739">
                  <c:v>42744</c:v>
                </c:pt>
                <c:pt idx="740">
                  <c:v>42745</c:v>
                </c:pt>
                <c:pt idx="741">
                  <c:v>42746</c:v>
                </c:pt>
                <c:pt idx="742">
                  <c:v>42747</c:v>
                </c:pt>
                <c:pt idx="743">
                  <c:v>42748</c:v>
                </c:pt>
                <c:pt idx="744">
                  <c:v>42749</c:v>
                </c:pt>
                <c:pt idx="745">
                  <c:v>42750</c:v>
                </c:pt>
                <c:pt idx="746">
                  <c:v>42751</c:v>
                </c:pt>
                <c:pt idx="747">
                  <c:v>42752</c:v>
                </c:pt>
                <c:pt idx="748">
                  <c:v>42753</c:v>
                </c:pt>
                <c:pt idx="749">
                  <c:v>42754</c:v>
                </c:pt>
                <c:pt idx="750">
                  <c:v>42755</c:v>
                </c:pt>
                <c:pt idx="751">
                  <c:v>42756</c:v>
                </c:pt>
                <c:pt idx="752">
                  <c:v>42757</c:v>
                </c:pt>
                <c:pt idx="753">
                  <c:v>42758</c:v>
                </c:pt>
                <c:pt idx="754">
                  <c:v>42759</c:v>
                </c:pt>
                <c:pt idx="755">
                  <c:v>42760</c:v>
                </c:pt>
                <c:pt idx="756">
                  <c:v>42761</c:v>
                </c:pt>
                <c:pt idx="757">
                  <c:v>42762</c:v>
                </c:pt>
                <c:pt idx="758">
                  <c:v>42763</c:v>
                </c:pt>
                <c:pt idx="759">
                  <c:v>42764</c:v>
                </c:pt>
                <c:pt idx="760">
                  <c:v>42765</c:v>
                </c:pt>
                <c:pt idx="761">
                  <c:v>42766</c:v>
                </c:pt>
                <c:pt idx="762">
                  <c:v>42767</c:v>
                </c:pt>
                <c:pt idx="763">
                  <c:v>42768</c:v>
                </c:pt>
                <c:pt idx="764">
                  <c:v>42769</c:v>
                </c:pt>
                <c:pt idx="765">
                  <c:v>42770</c:v>
                </c:pt>
                <c:pt idx="766">
                  <c:v>42771</c:v>
                </c:pt>
                <c:pt idx="767">
                  <c:v>42772</c:v>
                </c:pt>
                <c:pt idx="768">
                  <c:v>42773</c:v>
                </c:pt>
                <c:pt idx="769">
                  <c:v>42774</c:v>
                </c:pt>
                <c:pt idx="770">
                  <c:v>42775</c:v>
                </c:pt>
                <c:pt idx="771">
                  <c:v>42776</c:v>
                </c:pt>
                <c:pt idx="772">
                  <c:v>42777</c:v>
                </c:pt>
                <c:pt idx="773">
                  <c:v>42778</c:v>
                </c:pt>
                <c:pt idx="774">
                  <c:v>42779</c:v>
                </c:pt>
                <c:pt idx="775">
                  <c:v>42780</c:v>
                </c:pt>
                <c:pt idx="776">
                  <c:v>42781</c:v>
                </c:pt>
                <c:pt idx="777">
                  <c:v>42782</c:v>
                </c:pt>
                <c:pt idx="778">
                  <c:v>42783</c:v>
                </c:pt>
                <c:pt idx="779">
                  <c:v>42784</c:v>
                </c:pt>
                <c:pt idx="780">
                  <c:v>42785</c:v>
                </c:pt>
                <c:pt idx="781">
                  <c:v>42786</c:v>
                </c:pt>
                <c:pt idx="782">
                  <c:v>42787</c:v>
                </c:pt>
                <c:pt idx="783">
                  <c:v>42788</c:v>
                </c:pt>
                <c:pt idx="784">
                  <c:v>42789</c:v>
                </c:pt>
                <c:pt idx="785">
                  <c:v>42790</c:v>
                </c:pt>
                <c:pt idx="786">
                  <c:v>42791</c:v>
                </c:pt>
                <c:pt idx="787">
                  <c:v>42792</c:v>
                </c:pt>
                <c:pt idx="788">
                  <c:v>42793</c:v>
                </c:pt>
                <c:pt idx="789">
                  <c:v>42794</c:v>
                </c:pt>
                <c:pt idx="790">
                  <c:v>42795</c:v>
                </c:pt>
                <c:pt idx="791">
                  <c:v>42796</c:v>
                </c:pt>
                <c:pt idx="792">
                  <c:v>42797</c:v>
                </c:pt>
                <c:pt idx="793">
                  <c:v>42798</c:v>
                </c:pt>
                <c:pt idx="794">
                  <c:v>42799</c:v>
                </c:pt>
                <c:pt idx="795">
                  <c:v>42800</c:v>
                </c:pt>
                <c:pt idx="796">
                  <c:v>42801</c:v>
                </c:pt>
                <c:pt idx="797">
                  <c:v>42802</c:v>
                </c:pt>
                <c:pt idx="798">
                  <c:v>42803</c:v>
                </c:pt>
                <c:pt idx="799">
                  <c:v>42804</c:v>
                </c:pt>
                <c:pt idx="800">
                  <c:v>42805</c:v>
                </c:pt>
                <c:pt idx="801">
                  <c:v>42806</c:v>
                </c:pt>
                <c:pt idx="802">
                  <c:v>42807</c:v>
                </c:pt>
                <c:pt idx="803">
                  <c:v>42808</c:v>
                </c:pt>
                <c:pt idx="804">
                  <c:v>42809</c:v>
                </c:pt>
                <c:pt idx="805">
                  <c:v>42810</c:v>
                </c:pt>
                <c:pt idx="806">
                  <c:v>42811</c:v>
                </c:pt>
                <c:pt idx="807">
                  <c:v>42812</c:v>
                </c:pt>
                <c:pt idx="808">
                  <c:v>42813</c:v>
                </c:pt>
                <c:pt idx="809">
                  <c:v>42814</c:v>
                </c:pt>
                <c:pt idx="810">
                  <c:v>42815</c:v>
                </c:pt>
                <c:pt idx="811">
                  <c:v>42816</c:v>
                </c:pt>
                <c:pt idx="812">
                  <c:v>42817</c:v>
                </c:pt>
                <c:pt idx="813">
                  <c:v>42818</c:v>
                </c:pt>
                <c:pt idx="814">
                  <c:v>42819</c:v>
                </c:pt>
                <c:pt idx="815">
                  <c:v>42820</c:v>
                </c:pt>
                <c:pt idx="816">
                  <c:v>42821</c:v>
                </c:pt>
                <c:pt idx="817">
                  <c:v>42822</c:v>
                </c:pt>
                <c:pt idx="818">
                  <c:v>42823</c:v>
                </c:pt>
                <c:pt idx="819">
                  <c:v>42824</c:v>
                </c:pt>
                <c:pt idx="820">
                  <c:v>42825</c:v>
                </c:pt>
                <c:pt idx="821">
                  <c:v>42826</c:v>
                </c:pt>
                <c:pt idx="822">
                  <c:v>42827</c:v>
                </c:pt>
                <c:pt idx="823">
                  <c:v>42828</c:v>
                </c:pt>
                <c:pt idx="824">
                  <c:v>42829</c:v>
                </c:pt>
                <c:pt idx="825">
                  <c:v>42830</c:v>
                </c:pt>
                <c:pt idx="826">
                  <c:v>42831</c:v>
                </c:pt>
                <c:pt idx="827">
                  <c:v>42832</c:v>
                </c:pt>
                <c:pt idx="828">
                  <c:v>42833</c:v>
                </c:pt>
                <c:pt idx="829">
                  <c:v>42834</c:v>
                </c:pt>
                <c:pt idx="830">
                  <c:v>42835</c:v>
                </c:pt>
                <c:pt idx="831">
                  <c:v>42836</c:v>
                </c:pt>
                <c:pt idx="832">
                  <c:v>42837</c:v>
                </c:pt>
                <c:pt idx="833">
                  <c:v>42838</c:v>
                </c:pt>
                <c:pt idx="834">
                  <c:v>42839</c:v>
                </c:pt>
                <c:pt idx="835">
                  <c:v>42840</c:v>
                </c:pt>
                <c:pt idx="836">
                  <c:v>42841</c:v>
                </c:pt>
                <c:pt idx="837">
                  <c:v>42842</c:v>
                </c:pt>
                <c:pt idx="838">
                  <c:v>42843</c:v>
                </c:pt>
                <c:pt idx="839">
                  <c:v>42844</c:v>
                </c:pt>
                <c:pt idx="840">
                  <c:v>42845</c:v>
                </c:pt>
                <c:pt idx="841">
                  <c:v>42846</c:v>
                </c:pt>
                <c:pt idx="842">
                  <c:v>42847</c:v>
                </c:pt>
                <c:pt idx="843">
                  <c:v>42848</c:v>
                </c:pt>
                <c:pt idx="844">
                  <c:v>42849</c:v>
                </c:pt>
                <c:pt idx="845">
                  <c:v>42850</c:v>
                </c:pt>
                <c:pt idx="846">
                  <c:v>42851</c:v>
                </c:pt>
                <c:pt idx="847">
                  <c:v>42852</c:v>
                </c:pt>
                <c:pt idx="848">
                  <c:v>42853</c:v>
                </c:pt>
                <c:pt idx="849">
                  <c:v>42854</c:v>
                </c:pt>
                <c:pt idx="850">
                  <c:v>42855</c:v>
                </c:pt>
                <c:pt idx="851">
                  <c:v>42856</c:v>
                </c:pt>
                <c:pt idx="852">
                  <c:v>42857</c:v>
                </c:pt>
                <c:pt idx="853">
                  <c:v>42858</c:v>
                </c:pt>
                <c:pt idx="854">
                  <c:v>42859</c:v>
                </c:pt>
                <c:pt idx="855">
                  <c:v>42860</c:v>
                </c:pt>
                <c:pt idx="856">
                  <c:v>42861</c:v>
                </c:pt>
                <c:pt idx="857">
                  <c:v>42862</c:v>
                </c:pt>
                <c:pt idx="858">
                  <c:v>42863</c:v>
                </c:pt>
                <c:pt idx="859">
                  <c:v>42864</c:v>
                </c:pt>
                <c:pt idx="860">
                  <c:v>42865</c:v>
                </c:pt>
                <c:pt idx="861">
                  <c:v>42866</c:v>
                </c:pt>
                <c:pt idx="862">
                  <c:v>42867</c:v>
                </c:pt>
                <c:pt idx="863">
                  <c:v>42868</c:v>
                </c:pt>
                <c:pt idx="864">
                  <c:v>42869</c:v>
                </c:pt>
                <c:pt idx="865">
                  <c:v>42870</c:v>
                </c:pt>
                <c:pt idx="866">
                  <c:v>42871</c:v>
                </c:pt>
                <c:pt idx="867">
                  <c:v>42872</c:v>
                </c:pt>
                <c:pt idx="868">
                  <c:v>42873</c:v>
                </c:pt>
                <c:pt idx="869">
                  <c:v>42874</c:v>
                </c:pt>
                <c:pt idx="870">
                  <c:v>42875</c:v>
                </c:pt>
                <c:pt idx="871">
                  <c:v>42876</c:v>
                </c:pt>
                <c:pt idx="872">
                  <c:v>42877</c:v>
                </c:pt>
                <c:pt idx="873">
                  <c:v>42878</c:v>
                </c:pt>
                <c:pt idx="874">
                  <c:v>42879</c:v>
                </c:pt>
                <c:pt idx="875">
                  <c:v>42880</c:v>
                </c:pt>
                <c:pt idx="876">
                  <c:v>42881</c:v>
                </c:pt>
                <c:pt idx="877">
                  <c:v>42882</c:v>
                </c:pt>
                <c:pt idx="878">
                  <c:v>42883</c:v>
                </c:pt>
                <c:pt idx="879">
                  <c:v>42884</c:v>
                </c:pt>
                <c:pt idx="880">
                  <c:v>42885</c:v>
                </c:pt>
                <c:pt idx="881">
                  <c:v>42886</c:v>
                </c:pt>
                <c:pt idx="882">
                  <c:v>42887</c:v>
                </c:pt>
                <c:pt idx="883">
                  <c:v>42888</c:v>
                </c:pt>
                <c:pt idx="884">
                  <c:v>42889</c:v>
                </c:pt>
                <c:pt idx="885">
                  <c:v>42890</c:v>
                </c:pt>
                <c:pt idx="886">
                  <c:v>42891</c:v>
                </c:pt>
                <c:pt idx="887">
                  <c:v>42892</c:v>
                </c:pt>
                <c:pt idx="888">
                  <c:v>42893</c:v>
                </c:pt>
                <c:pt idx="889">
                  <c:v>42894</c:v>
                </c:pt>
                <c:pt idx="890">
                  <c:v>42895</c:v>
                </c:pt>
                <c:pt idx="891">
                  <c:v>42896</c:v>
                </c:pt>
                <c:pt idx="892">
                  <c:v>42897</c:v>
                </c:pt>
                <c:pt idx="893">
                  <c:v>42898</c:v>
                </c:pt>
                <c:pt idx="894">
                  <c:v>42899</c:v>
                </c:pt>
                <c:pt idx="895">
                  <c:v>42900</c:v>
                </c:pt>
                <c:pt idx="896">
                  <c:v>42901</c:v>
                </c:pt>
                <c:pt idx="897">
                  <c:v>42902</c:v>
                </c:pt>
                <c:pt idx="898">
                  <c:v>42903</c:v>
                </c:pt>
                <c:pt idx="899">
                  <c:v>42904</c:v>
                </c:pt>
                <c:pt idx="900">
                  <c:v>42905</c:v>
                </c:pt>
                <c:pt idx="901">
                  <c:v>42906</c:v>
                </c:pt>
                <c:pt idx="902">
                  <c:v>42907</c:v>
                </c:pt>
                <c:pt idx="903">
                  <c:v>42908</c:v>
                </c:pt>
                <c:pt idx="904">
                  <c:v>42909</c:v>
                </c:pt>
                <c:pt idx="905">
                  <c:v>42910</c:v>
                </c:pt>
                <c:pt idx="906">
                  <c:v>42911</c:v>
                </c:pt>
                <c:pt idx="907">
                  <c:v>42912</c:v>
                </c:pt>
                <c:pt idx="908">
                  <c:v>42913</c:v>
                </c:pt>
                <c:pt idx="909">
                  <c:v>42914</c:v>
                </c:pt>
                <c:pt idx="910">
                  <c:v>42915</c:v>
                </c:pt>
                <c:pt idx="911">
                  <c:v>42916</c:v>
                </c:pt>
                <c:pt idx="912">
                  <c:v>42917</c:v>
                </c:pt>
                <c:pt idx="913">
                  <c:v>42918</c:v>
                </c:pt>
                <c:pt idx="914">
                  <c:v>42919</c:v>
                </c:pt>
                <c:pt idx="915">
                  <c:v>42920</c:v>
                </c:pt>
                <c:pt idx="916">
                  <c:v>42921</c:v>
                </c:pt>
                <c:pt idx="917">
                  <c:v>42922</c:v>
                </c:pt>
                <c:pt idx="918">
                  <c:v>42923</c:v>
                </c:pt>
                <c:pt idx="919">
                  <c:v>42924</c:v>
                </c:pt>
                <c:pt idx="920">
                  <c:v>42925</c:v>
                </c:pt>
                <c:pt idx="921">
                  <c:v>42926</c:v>
                </c:pt>
                <c:pt idx="922">
                  <c:v>42927</c:v>
                </c:pt>
                <c:pt idx="923">
                  <c:v>42928</c:v>
                </c:pt>
                <c:pt idx="924">
                  <c:v>42929</c:v>
                </c:pt>
                <c:pt idx="925">
                  <c:v>42930</c:v>
                </c:pt>
                <c:pt idx="926">
                  <c:v>42931</c:v>
                </c:pt>
                <c:pt idx="927">
                  <c:v>42932</c:v>
                </c:pt>
                <c:pt idx="928">
                  <c:v>42933</c:v>
                </c:pt>
                <c:pt idx="929">
                  <c:v>42934</c:v>
                </c:pt>
                <c:pt idx="930">
                  <c:v>42935</c:v>
                </c:pt>
                <c:pt idx="931">
                  <c:v>42936</c:v>
                </c:pt>
                <c:pt idx="932">
                  <c:v>42937</c:v>
                </c:pt>
                <c:pt idx="933">
                  <c:v>42938</c:v>
                </c:pt>
                <c:pt idx="934">
                  <c:v>42939</c:v>
                </c:pt>
                <c:pt idx="935">
                  <c:v>42940</c:v>
                </c:pt>
                <c:pt idx="936">
                  <c:v>42941</c:v>
                </c:pt>
                <c:pt idx="937">
                  <c:v>42942</c:v>
                </c:pt>
                <c:pt idx="938">
                  <c:v>42943</c:v>
                </c:pt>
                <c:pt idx="939">
                  <c:v>42944</c:v>
                </c:pt>
                <c:pt idx="940">
                  <c:v>42945</c:v>
                </c:pt>
                <c:pt idx="941">
                  <c:v>42946</c:v>
                </c:pt>
                <c:pt idx="942">
                  <c:v>42947</c:v>
                </c:pt>
                <c:pt idx="943">
                  <c:v>42948</c:v>
                </c:pt>
                <c:pt idx="944">
                  <c:v>42949</c:v>
                </c:pt>
                <c:pt idx="945">
                  <c:v>42950</c:v>
                </c:pt>
                <c:pt idx="946">
                  <c:v>42951</c:v>
                </c:pt>
                <c:pt idx="947">
                  <c:v>42952</c:v>
                </c:pt>
                <c:pt idx="948">
                  <c:v>42953</c:v>
                </c:pt>
                <c:pt idx="949">
                  <c:v>42954</c:v>
                </c:pt>
                <c:pt idx="950">
                  <c:v>42955</c:v>
                </c:pt>
                <c:pt idx="951">
                  <c:v>42956</c:v>
                </c:pt>
                <c:pt idx="952">
                  <c:v>42957</c:v>
                </c:pt>
                <c:pt idx="953">
                  <c:v>42958</c:v>
                </c:pt>
                <c:pt idx="954">
                  <c:v>42959</c:v>
                </c:pt>
                <c:pt idx="955">
                  <c:v>42960</c:v>
                </c:pt>
                <c:pt idx="956">
                  <c:v>42961</c:v>
                </c:pt>
                <c:pt idx="957">
                  <c:v>42962</c:v>
                </c:pt>
                <c:pt idx="958">
                  <c:v>42963</c:v>
                </c:pt>
                <c:pt idx="959">
                  <c:v>42964</c:v>
                </c:pt>
                <c:pt idx="960">
                  <c:v>42965</c:v>
                </c:pt>
                <c:pt idx="961">
                  <c:v>42966</c:v>
                </c:pt>
                <c:pt idx="962">
                  <c:v>42967</c:v>
                </c:pt>
                <c:pt idx="963">
                  <c:v>42968</c:v>
                </c:pt>
                <c:pt idx="964">
                  <c:v>42969</c:v>
                </c:pt>
                <c:pt idx="965">
                  <c:v>42970</c:v>
                </c:pt>
                <c:pt idx="966">
                  <c:v>42971</c:v>
                </c:pt>
                <c:pt idx="967">
                  <c:v>42972</c:v>
                </c:pt>
                <c:pt idx="968">
                  <c:v>42973</c:v>
                </c:pt>
                <c:pt idx="969">
                  <c:v>42974</c:v>
                </c:pt>
                <c:pt idx="970">
                  <c:v>42975</c:v>
                </c:pt>
                <c:pt idx="971">
                  <c:v>42976</c:v>
                </c:pt>
                <c:pt idx="972">
                  <c:v>42977</c:v>
                </c:pt>
                <c:pt idx="973">
                  <c:v>42978</c:v>
                </c:pt>
                <c:pt idx="974">
                  <c:v>42979</c:v>
                </c:pt>
                <c:pt idx="975">
                  <c:v>42980</c:v>
                </c:pt>
                <c:pt idx="976">
                  <c:v>42981</c:v>
                </c:pt>
                <c:pt idx="977">
                  <c:v>42982</c:v>
                </c:pt>
                <c:pt idx="978">
                  <c:v>42983</c:v>
                </c:pt>
                <c:pt idx="979">
                  <c:v>42984</c:v>
                </c:pt>
                <c:pt idx="980">
                  <c:v>42985</c:v>
                </c:pt>
                <c:pt idx="981">
                  <c:v>42986</c:v>
                </c:pt>
                <c:pt idx="982">
                  <c:v>42987</c:v>
                </c:pt>
                <c:pt idx="983">
                  <c:v>42988</c:v>
                </c:pt>
                <c:pt idx="984">
                  <c:v>42989</c:v>
                </c:pt>
                <c:pt idx="985">
                  <c:v>42990</c:v>
                </c:pt>
                <c:pt idx="986">
                  <c:v>42991</c:v>
                </c:pt>
                <c:pt idx="987">
                  <c:v>42992</c:v>
                </c:pt>
                <c:pt idx="988">
                  <c:v>42993</c:v>
                </c:pt>
                <c:pt idx="989">
                  <c:v>42994</c:v>
                </c:pt>
                <c:pt idx="990">
                  <c:v>42995</c:v>
                </c:pt>
                <c:pt idx="991">
                  <c:v>42996</c:v>
                </c:pt>
                <c:pt idx="992">
                  <c:v>42997</c:v>
                </c:pt>
                <c:pt idx="993">
                  <c:v>42998</c:v>
                </c:pt>
                <c:pt idx="994">
                  <c:v>42999</c:v>
                </c:pt>
                <c:pt idx="995">
                  <c:v>43000</c:v>
                </c:pt>
                <c:pt idx="996">
                  <c:v>43001</c:v>
                </c:pt>
                <c:pt idx="997">
                  <c:v>43002</c:v>
                </c:pt>
                <c:pt idx="998">
                  <c:v>43003</c:v>
                </c:pt>
                <c:pt idx="999">
                  <c:v>43004</c:v>
                </c:pt>
                <c:pt idx="1000">
                  <c:v>43005</c:v>
                </c:pt>
                <c:pt idx="1001">
                  <c:v>43006</c:v>
                </c:pt>
                <c:pt idx="1002">
                  <c:v>43007</c:v>
                </c:pt>
                <c:pt idx="1003">
                  <c:v>43008</c:v>
                </c:pt>
                <c:pt idx="1004">
                  <c:v>43009</c:v>
                </c:pt>
                <c:pt idx="1005">
                  <c:v>43010</c:v>
                </c:pt>
                <c:pt idx="1006">
                  <c:v>43011</c:v>
                </c:pt>
                <c:pt idx="1007">
                  <c:v>43012</c:v>
                </c:pt>
                <c:pt idx="1008">
                  <c:v>43013</c:v>
                </c:pt>
                <c:pt idx="1009">
                  <c:v>43014</c:v>
                </c:pt>
                <c:pt idx="1010">
                  <c:v>43015</c:v>
                </c:pt>
                <c:pt idx="1011">
                  <c:v>43016</c:v>
                </c:pt>
                <c:pt idx="1012">
                  <c:v>43017</c:v>
                </c:pt>
                <c:pt idx="1013">
                  <c:v>43018</c:v>
                </c:pt>
                <c:pt idx="1014">
                  <c:v>43019</c:v>
                </c:pt>
                <c:pt idx="1015">
                  <c:v>43020</c:v>
                </c:pt>
                <c:pt idx="1016">
                  <c:v>43021</c:v>
                </c:pt>
                <c:pt idx="1017">
                  <c:v>43022</c:v>
                </c:pt>
                <c:pt idx="1018">
                  <c:v>43023</c:v>
                </c:pt>
                <c:pt idx="1019">
                  <c:v>43024</c:v>
                </c:pt>
                <c:pt idx="1020">
                  <c:v>43025</c:v>
                </c:pt>
                <c:pt idx="1021">
                  <c:v>43026</c:v>
                </c:pt>
                <c:pt idx="1022">
                  <c:v>43027</c:v>
                </c:pt>
                <c:pt idx="1023">
                  <c:v>43028</c:v>
                </c:pt>
                <c:pt idx="1024">
                  <c:v>43029</c:v>
                </c:pt>
                <c:pt idx="1025">
                  <c:v>43030</c:v>
                </c:pt>
                <c:pt idx="1026">
                  <c:v>43031</c:v>
                </c:pt>
                <c:pt idx="1027">
                  <c:v>43032</c:v>
                </c:pt>
                <c:pt idx="1028">
                  <c:v>43033</c:v>
                </c:pt>
                <c:pt idx="1029">
                  <c:v>43034</c:v>
                </c:pt>
                <c:pt idx="1030">
                  <c:v>43035</c:v>
                </c:pt>
                <c:pt idx="1031">
                  <c:v>43036</c:v>
                </c:pt>
                <c:pt idx="1032">
                  <c:v>43037</c:v>
                </c:pt>
                <c:pt idx="1033">
                  <c:v>43038</c:v>
                </c:pt>
                <c:pt idx="1034">
                  <c:v>43039</c:v>
                </c:pt>
                <c:pt idx="1035">
                  <c:v>43040</c:v>
                </c:pt>
                <c:pt idx="1036">
                  <c:v>43041</c:v>
                </c:pt>
                <c:pt idx="1037">
                  <c:v>43042</c:v>
                </c:pt>
                <c:pt idx="1038">
                  <c:v>43043</c:v>
                </c:pt>
                <c:pt idx="1039">
                  <c:v>43044</c:v>
                </c:pt>
                <c:pt idx="1040">
                  <c:v>43045</c:v>
                </c:pt>
                <c:pt idx="1041">
                  <c:v>43046</c:v>
                </c:pt>
                <c:pt idx="1042">
                  <c:v>43047</c:v>
                </c:pt>
                <c:pt idx="1043">
                  <c:v>43048</c:v>
                </c:pt>
                <c:pt idx="1044">
                  <c:v>43049</c:v>
                </c:pt>
                <c:pt idx="1045">
                  <c:v>43050</c:v>
                </c:pt>
                <c:pt idx="1046">
                  <c:v>43051</c:v>
                </c:pt>
                <c:pt idx="1047">
                  <c:v>43052</c:v>
                </c:pt>
                <c:pt idx="1048">
                  <c:v>43053</c:v>
                </c:pt>
                <c:pt idx="1049">
                  <c:v>43054</c:v>
                </c:pt>
                <c:pt idx="1050">
                  <c:v>43055</c:v>
                </c:pt>
                <c:pt idx="1051">
                  <c:v>43056</c:v>
                </c:pt>
                <c:pt idx="1052">
                  <c:v>43057</c:v>
                </c:pt>
                <c:pt idx="1053">
                  <c:v>43058</c:v>
                </c:pt>
                <c:pt idx="1054">
                  <c:v>43059</c:v>
                </c:pt>
                <c:pt idx="1055">
                  <c:v>43060</c:v>
                </c:pt>
                <c:pt idx="1056">
                  <c:v>43061</c:v>
                </c:pt>
                <c:pt idx="1057">
                  <c:v>43062</c:v>
                </c:pt>
                <c:pt idx="1058">
                  <c:v>43063</c:v>
                </c:pt>
                <c:pt idx="1059">
                  <c:v>43064</c:v>
                </c:pt>
                <c:pt idx="1060">
                  <c:v>43065</c:v>
                </c:pt>
                <c:pt idx="1061">
                  <c:v>43066</c:v>
                </c:pt>
                <c:pt idx="1062">
                  <c:v>43067</c:v>
                </c:pt>
                <c:pt idx="1063">
                  <c:v>43068</c:v>
                </c:pt>
                <c:pt idx="1064">
                  <c:v>43069</c:v>
                </c:pt>
                <c:pt idx="1065">
                  <c:v>43070</c:v>
                </c:pt>
                <c:pt idx="1066">
                  <c:v>43071</c:v>
                </c:pt>
                <c:pt idx="1067">
                  <c:v>43072</c:v>
                </c:pt>
                <c:pt idx="1068">
                  <c:v>43073</c:v>
                </c:pt>
                <c:pt idx="1069">
                  <c:v>43074</c:v>
                </c:pt>
                <c:pt idx="1070">
                  <c:v>43075</c:v>
                </c:pt>
                <c:pt idx="1071">
                  <c:v>43076</c:v>
                </c:pt>
                <c:pt idx="1072">
                  <c:v>43077</c:v>
                </c:pt>
                <c:pt idx="1073">
                  <c:v>43078</c:v>
                </c:pt>
                <c:pt idx="1074">
                  <c:v>43079</c:v>
                </c:pt>
                <c:pt idx="1075">
                  <c:v>43080</c:v>
                </c:pt>
                <c:pt idx="1076">
                  <c:v>43081</c:v>
                </c:pt>
                <c:pt idx="1077">
                  <c:v>43082</c:v>
                </c:pt>
                <c:pt idx="1078">
                  <c:v>43083</c:v>
                </c:pt>
                <c:pt idx="1079">
                  <c:v>43084</c:v>
                </c:pt>
                <c:pt idx="1080">
                  <c:v>43085</c:v>
                </c:pt>
                <c:pt idx="1081">
                  <c:v>43086</c:v>
                </c:pt>
                <c:pt idx="1082">
                  <c:v>43087</c:v>
                </c:pt>
                <c:pt idx="1083">
                  <c:v>43088</c:v>
                </c:pt>
                <c:pt idx="1084">
                  <c:v>43089</c:v>
                </c:pt>
                <c:pt idx="1085">
                  <c:v>43090</c:v>
                </c:pt>
                <c:pt idx="1086">
                  <c:v>43091</c:v>
                </c:pt>
                <c:pt idx="1087">
                  <c:v>43092</c:v>
                </c:pt>
                <c:pt idx="1088">
                  <c:v>43093</c:v>
                </c:pt>
                <c:pt idx="1089">
                  <c:v>43094</c:v>
                </c:pt>
                <c:pt idx="1090">
                  <c:v>43095</c:v>
                </c:pt>
                <c:pt idx="1091">
                  <c:v>43096</c:v>
                </c:pt>
                <c:pt idx="1092">
                  <c:v>43097</c:v>
                </c:pt>
                <c:pt idx="1093">
                  <c:v>43098</c:v>
                </c:pt>
                <c:pt idx="1094">
                  <c:v>43099</c:v>
                </c:pt>
                <c:pt idx="1095">
                  <c:v>43100</c:v>
                </c:pt>
                <c:pt idx="1096">
                  <c:v>43101</c:v>
                </c:pt>
                <c:pt idx="1097">
                  <c:v>43102</c:v>
                </c:pt>
                <c:pt idx="1098">
                  <c:v>43103</c:v>
                </c:pt>
                <c:pt idx="1099">
                  <c:v>43104</c:v>
                </c:pt>
                <c:pt idx="1100">
                  <c:v>43105</c:v>
                </c:pt>
                <c:pt idx="1101">
                  <c:v>43106</c:v>
                </c:pt>
                <c:pt idx="1102">
                  <c:v>43107</c:v>
                </c:pt>
                <c:pt idx="1103">
                  <c:v>43108</c:v>
                </c:pt>
                <c:pt idx="1104">
                  <c:v>43109</c:v>
                </c:pt>
                <c:pt idx="1105">
                  <c:v>43110</c:v>
                </c:pt>
                <c:pt idx="1106">
                  <c:v>43111</c:v>
                </c:pt>
                <c:pt idx="1107">
                  <c:v>43112</c:v>
                </c:pt>
                <c:pt idx="1108">
                  <c:v>43113</c:v>
                </c:pt>
                <c:pt idx="1109">
                  <c:v>43114</c:v>
                </c:pt>
                <c:pt idx="1110">
                  <c:v>43115</c:v>
                </c:pt>
                <c:pt idx="1111">
                  <c:v>43116</c:v>
                </c:pt>
                <c:pt idx="1112">
                  <c:v>43117</c:v>
                </c:pt>
                <c:pt idx="1113">
                  <c:v>43118</c:v>
                </c:pt>
                <c:pt idx="1114">
                  <c:v>43119</c:v>
                </c:pt>
                <c:pt idx="1115">
                  <c:v>43120</c:v>
                </c:pt>
                <c:pt idx="1116">
                  <c:v>43121</c:v>
                </c:pt>
                <c:pt idx="1117">
                  <c:v>43122</c:v>
                </c:pt>
                <c:pt idx="1118">
                  <c:v>43123</c:v>
                </c:pt>
                <c:pt idx="1119">
                  <c:v>43124</c:v>
                </c:pt>
                <c:pt idx="1120">
                  <c:v>43125</c:v>
                </c:pt>
                <c:pt idx="1121">
                  <c:v>43126</c:v>
                </c:pt>
                <c:pt idx="1122">
                  <c:v>43127</c:v>
                </c:pt>
                <c:pt idx="1123">
                  <c:v>43128</c:v>
                </c:pt>
                <c:pt idx="1124">
                  <c:v>43129</c:v>
                </c:pt>
                <c:pt idx="1125">
                  <c:v>43130</c:v>
                </c:pt>
                <c:pt idx="1126">
                  <c:v>43131</c:v>
                </c:pt>
                <c:pt idx="1127">
                  <c:v>43132</c:v>
                </c:pt>
                <c:pt idx="1128">
                  <c:v>43133</c:v>
                </c:pt>
                <c:pt idx="1129">
                  <c:v>43134</c:v>
                </c:pt>
                <c:pt idx="1130">
                  <c:v>43135</c:v>
                </c:pt>
                <c:pt idx="1131">
                  <c:v>43136</c:v>
                </c:pt>
                <c:pt idx="1132">
                  <c:v>43137</c:v>
                </c:pt>
                <c:pt idx="1133">
                  <c:v>43138</c:v>
                </c:pt>
                <c:pt idx="1134">
                  <c:v>43139</c:v>
                </c:pt>
                <c:pt idx="1135">
                  <c:v>43140</c:v>
                </c:pt>
                <c:pt idx="1136">
                  <c:v>43141</c:v>
                </c:pt>
                <c:pt idx="1137">
                  <c:v>43142</c:v>
                </c:pt>
                <c:pt idx="1138">
                  <c:v>43143</c:v>
                </c:pt>
                <c:pt idx="1139">
                  <c:v>43144</c:v>
                </c:pt>
                <c:pt idx="1140">
                  <c:v>43145</c:v>
                </c:pt>
                <c:pt idx="1141">
                  <c:v>43146</c:v>
                </c:pt>
                <c:pt idx="1142">
                  <c:v>43147</c:v>
                </c:pt>
                <c:pt idx="1143">
                  <c:v>43148</c:v>
                </c:pt>
                <c:pt idx="1144">
                  <c:v>43149</c:v>
                </c:pt>
                <c:pt idx="1145">
                  <c:v>43150</c:v>
                </c:pt>
                <c:pt idx="1146">
                  <c:v>43151</c:v>
                </c:pt>
                <c:pt idx="1147">
                  <c:v>43152</c:v>
                </c:pt>
                <c:pt idx="1148">
                  <c:v>43153</c:v>
                </c:pt>
                <c:pt idx="1149">
                  <c:v>43154</c:v>
                </c:pt>
                <c:pt idx="1150">
                  <c:v>43155</c:v>
                </c:pt>
                <c:pt idx="1151">
                  <c:v>43156</c:v>
                </c:pt>
                <c:pt idx="1152">
                  <c:v>43157</c:v>
                </c:pt>
                <c:pt idx="1153">
                  <c:v>43158</c:v>
                </c:pt>
                <c:pt idx="1154">
                  <c:v>43159</c:v>
                </c:pt>
                <c:pt idx="1155">
                  <c:v>43160</c:v>
                </c:pt>
                <c:pt idx="1156">
                  <c:v>43161</c:v>
                </c:pt>
                <c:pt idx="1157">
                  <c:v>43162</c:v>
                </c:pt>
                <c:pt idx="1158">
                  <c:v>43163</c:v>
                </c:pt>
                <c:pt idx="1159">
                  <c:v>43164</c:v>
                </c:pt>
                <c:pt idx="1160">
                  <c:v>43165</c:v>
                </c:pt>
                <c:pt idx="1161">
                  <c:v>43166</c:v>
                </c:pt>
                <c:pt idx="1162">
                  <c:v>43167</c:v>
                </c:pt>
                <c:pt idx="1163">
                  <c:v>43168</c:v>
                </c:pt>
                <c:pt idx="1164">
                  <c:v>43169</c:v>
                </c:pt>
                <c:pt idx="1165">
                  <c:v>43170</c:v>
                </c:pt>
                <c:pt idx="1166">
                  <c:v>43171</c:v>
                </c:pt>
                <c:pt idx="1167">
                  <c:v>43172</c:v>
                </c:pt>
                <c:pt idx="1168">
                  <c:v>43173</c:v>
                </c:pt>
                <c:pt idx="1169">
                  <c:v>43174</c:v>
                </c:pt>
                <c:pt idx="1170">
                  <c:v>43175</c:v>
                </c:pt>
                <c:pt idx="1171">
                  <c:v>43176</c:v>
                </c:pt>
                <c:pt idx="1172">
                  <c:v>43177</c:v>
                </c:pt>
                <c:pt idx="1173">
                  <c:v>43178</c:v>
                </c:pt>
                <c:pt idx="1174">
                  <c:v>43179</c:v>
                </c:pt>
                <c:pt idx="1175">
                  <c:v>43180</c:v>
                </c:pt>
                <c:pt idx="1176">
                  <c:v>43181</c:v>
                </c:pt>
                <c:pt idx="1177">
                  <c:v>43182</c:v>
                </c:pt>
                <c:pt idx="1178">
                  <c:v>43183</c:v>
                </c:pt>
                <c:pt idx="1179">
                  <c:v>43184</c:v>
                </c:pt>
                <c:pt idx="1180">
                  <c:v>43185</c:v>
                </c:pt>
                <c:pt idx="1181">
                  <c:v>43186</c:v>
                </c:pt>
                <c:pt idx="1182">
                  <c:v>43187</c:v>
                </c:pt>
                <c:pt idx="1183">
                  <c:v>43188</c:v>
                </c:pt>
                <c:pt idx="1184">
                  <c:v>43189</c:v>
                </c:pt>
                <c:pt idx="1185">
                  <c:v>43190</c:v>
                </c:pt>
                <c:pt idx="1186">
                  <c:v>43191</c:v>
                </c:pt>
                <c:pt idx="1187">
                  <c:v>43192</c:v>
                </c:pt>
                <c:pt idx="1188">
                  <c:v>43193</c:v>
                </c:pt>
                <c:pt idx="1189">
                  <c:v>43194</c:v>
                </c:pt>
                <c:pt idx="1190">
                  <c:v>43195</c:v>
                </c:pt>
                <c:pt idx="1191">
                  <c:v>43196</c:v>
                </c:pt>
                <c:pt idx="1192">
                  <c:v>43197</c:v>
                </c:pt>
                <c:pt idx="1193">
                  <c:v>43198</c:v>
                </c:pt>
                <c:pt idx="1194">
                  <c:v>43199</c:v>
                </c:pt>
                <c:pt idx="1195">
                  <c:v>43200</c:v>
                </c:pt>
                <c:pt idx="1196">
                  <c:v>43201</c:v>
                </c:pt>
                <c:pt idx="1197">
                  <c:v>43202</c:v>
                </c:pt>
                <c:pt idx="1198">
                  <c:v>43203</c:v>
                </c:pt>
                <c:pt idx="1199">
                  <c:v>43204</c:v>
                </c:pt>
                <c:pt idx="1200">
                  <c:v>43205</c:v>
                </c:pt>
                <c:pt idx="1201">
                  <c:v>43206</c:v>
                </c:pt>
                <c:pt idx="1202">
                  <c:v>43207</c:v>
                </c:pt>
                <c:pt idx="1203">
                  <c:v>43208</c:v>
                </c:pt>
                <c:pt idx="1204">
                  <c:v>43209</c:v>
                </c:pt>
                <c:pt idx="1205">
                  <c:v>43210</c:v>
                </c:pt>
                <c:pt idx="1206">
                  <c:v>43211</c:v>
                </c:pt>
                <c:pt idx="1207">
                  <c:v>43212</c:v>
                </c:pt>
                <c:pt idx="1208">
                  <c:v>43213</c:v>
                </c:pt>
                <c:pt idx="1209">
                  <c:v>43214</c:v>
                </c:pt>
                <c:pt idx="1210">
                  <c:v>43215</c:v>
                </c:pt>
                <c:pt idx="1211">
                  <c:v>43216</c:v>
                </c:pt>
                <c:pt idx="1212">
                  <c:v>43217</c:v>
                </c:pt>
                <c:pt idx="1213">
                  <c:v>43218</c:v>
                </c:pt>
                <c:pt idx="1214">
                  <c:v>43219</c:v>
                </c:pt>
                <c:pt idx="1215">
                  <c:v>43220</c:v>
                </c:pt>
                <c:pt idx="1216">
                  <c:v>43221</c:v>
                </c:pt>
                <c:pt idx="1217">
                  <c:v>43222</c:v>
                </c:pt>
                <c:pt idx="1218">
                  <c:v>43223</c:v>
                </c:pt>
                <c:pt idx="1219">
                  <c:v>43224</c:v>
                </c:pt>
                <c:pt idx="1220">
                  <c:v>43225</c:v>
                </c:pt>
                <c:pt idx="1221">
                  <c:v>43226</c:v>
                </c:pt>
                <c:pt idx="1222">
                  <c:v>43227</c:v>
                </c:pt>
                <c:pt idx="1223">
                  <c:v>43228</c:v>
                </c:pt>
                <c:pt idx="1224">
                  <c:v>43229</c:v>
                </c:pt>
                <c:pt idx="1225">
                  <c:v>43230</c:v>
                </c:pt>
                <c:pt idx="1226">
                  <c:v>43231</c:v>
                </c:pt>
                <c:pt idx="1227">
                  <c:v>43232</c:v>
                </c:pt>
                <c:pt idx="1228">
                  <c:v>43233</c:v>
                </c:pt>
                <c:pt idx="1229">
                  <c:v>43234</c:v>
                </c:pt>
                <c:pt idx="1230">
                  <c:v>43235</c:v>
                </c:pt>
                <c:pt idx="1231">
                  <c:v>43236</c:v>
                </c:pt>
                <c:pt idx="1232">
                  <c:v>43237</c:v>
                </c:pt>
                <c:pt idx="1233">
                  <c:v>43238</c:v>
                </c:pt>
                <c:pt idx="1234">
                  <c:v>43239</c:v>
                </c:pt>
                <c:pt idx="1235">
                  <c:v>43240</c:v>
                </c:pt>
                <c:pt idx="1236">
                  <c:v>43241</c:v>
                </c:pt>
                <c:pt idx="1237">
                  <c:v>43242</c:v>
                </c:pt>
                <c:pt idx="1238">
                  <c:v>43243</c:v>
                </c:pt>
                <c:pt idx="1239">
                  <c:v>43244</c:v>
                </c:pt>
                <c:pt idx="1240">
                  <c:v>43245</c:v>
                </c:pt>
                <c:pt idx="1241">
                  <c:v>43246</c:v>
                </c:pt>
                <c:pt idx="1242">
                  <c:v>43247</c:v>
                </c:pt>
                <c:pt idx="1243">
                  <c:v>43248</c:v>
                </c:pt>
                <c:pt idx="1244">
                  <c:v>43249</c:v>
                </c:pt>
                <c:pt idx="1245">
                  <c:v>43250</c:v>
                </c:pt>
                <c:pt idx="1246">
                  <c:v>43251</c:v>
                </c:pt>
                <c:pt idx="1247">
                  <c:v>43252</c:v>
                </c:pt>
                <c:pt idx="1248">
                  <c:v>43253</c:v>
                </c:pt>
                <c:pt idx="1249">
                  <c:v>43254</c:v>
                </c:pt>
                <c:pt idx="1250">
                  <c:v>43255</c:v>
                </c:pt>
                <c:pt idx="1251">
                  <c:v>43256</c:v>
                </c:pt>
                <c:pt idx="1252">
                  <c:v>43257</c:v>
                </c:pt>
                <c:pt idx="1253">
                  <c:v>43258</c:v>
                </c:pt>
                <c:pt idx="1254">
                  <c:v>43259</c:v>
                </c:pt>
                <c:pt idx="1255">
                  <c:v>43260</c:v>
                </c:pt>
                <c:pt idx="1256">
                  <c:v>43261</c:v>
                </c:pt>
                <c:pt idx="1257">
                  <c:v>43262</c:v>
                </c:pt>
                <c:pt idx="1258">
                  <c:v>43263</c:v>
                </c:pt>
                <c:pt idx="1259">
                  <c:v>43264</c:v>
                </c:pt>
                <c:pt idx="1260">
                  <c:v>43265</c:v>
                </c:pt>
                <c:pt idx="1261">
                  <c:v>43266</c:v>
                </c:pt>
                <c:pt idx="1262">
                  <c:v>43267</c:v>
                </c:pt>
                <c:pt idx="1263">
                  <c:v>43268</c:v>
                </c:pt>
                <c:pt idx="1264">
                  <c:v>43269</c:v>
                </c:pt>
                <c:pt idx="1265">
                  <c:v>43270</c:v>
                </c:pt>
                <c:pt idx="1266">
                  <c:v>43271</c:v>
                </c:pt>
                <c:pt idx="1267">
                  <c:v>43272</c:v>
                </c:pt>
                <c:pt idx="1268">
                  <c:v>43273</c:v>
                </c:pt>
                <c:pt idx="1269">
                  <c:v>43274</c:v>
                </c:pt>
                <c:pt idx="1270">
                  <c:v>43275</c:v>
                </c:pt>
                <c:pt idx="1271">
                  <c:v>43276</c:v>
                </c:pt>
                <c:pt idx="1272">
                  <c:v>43277</c:v>
                </c:pt>
                <c:pt idx="1273">
                  <c:v>43278</c:v>
                </c:pt>
                <c:pt idx="1274">
                  <c:v>43279</c:v>
                </c:pt>
                <c:pt idx="1275">
                  <c:v>43280</c:v>
                </c:pt>
                <c:pt idx="1276">
                  <c:v>43281</c:v>
                </c:pt>
                <c:pt idx="1277">
                  <c:v>43282</c:v>
                </c:pt>
                <c:pt idx="1278">
                  <c:v>43283</c:v>
                </c:pt>
                <c:pt idx="1279">
                  <c:v>43284</c:v>
                </c:pt>
                <c:pt idx="1280">
                  <c:v>43285</c:v>
                </c:pt>
                <c:pt idx="1281">
                  <c:v>43286</c:v>
                </c:pt>
                <c:pt idx="1282">
                  <c:v>43287</c:v>
                </c:pt>
                <c:pt idx="1283">
                  <c:v>43288</c:v>
                </c:pt>
                <c:pt idx="1284">
                  <c:v>43289</c:v>
                </c:pt>
                <c:pt idx="1285">
                  <c:v>43290</c:v>
                </c:pt>
                <c:pt idx="1286">
                  <c:v>43291</c:v>
                </c:pt>
                <c:pt idx="1287">
                  <c:v>43292</c:v>
                </c:pt>
                <c:pt idx="1288">
                  <c:v>43293</c:v>
                </c:pt>
                <c:pt idx="1289">
                  <c:v>43294</c:v>
                </c:pt>
                <c:pt idx="1290">
                  <c:v>43295</c:v>
                </c:pt>
                <c:pt idx="1291">
                  <c:v>43296</c:v>
                </c:pt>
                <c:pt idx="1292">
                  <c:v>43297</c:v>
                </c:pt>
                <c:pt idx="1293">
                  <c:v>43298</c:v>
                </c:pt>
                <c:pt idx="1294">
                  <c:v>43299</c:v>
                </c:pt>
                <c:pt idx="1295">
                  <c:v>43300</c:v>
                </c:pt>
                <c:pt idx="1296">
                  <c:v>43301</c:v>
                </c:pt>
                <c:pt idx="1297">
                  <c:v>43302</c:v>
                </c:pt>
                <c:pt idx="1298">
                  <c:v>43303</c:v>
                </c:pt>
                <c:pt idx="1299">
                  <c:v>43304</c:v>
                </c:pt>
                <c:pt idx="1300">
                  <c:v>43305</c:v>
                </c:pt>
                <c:pt idx="1301">
                  <c:v>43306</c:v>
                </c:pt>
                <c:pt idx="1302">
                  <c:v>43307</c:v>
                </c:pt>
                <c:pt idx="1303">
                  <c:v>43308</c:v>
                </c:pt>
                <c:pt idx="1304">
                  <c:v>43309</c:v>
                </c:pt>
                <c:pt idx="1305">
                  <c:v>43310</c:v>
                </c:pt>
                <c:pt idx="1306">
                  <c:v>43311</c:v>
                </c:pt>
                <c:pt idx="1307">
                  <c:v>43312</c:v>
                </c:pt>
                <c:pt idx="1308">
                  <c:v>43313</c:v>
                </c:pt>
                <c:pt idx="1309">
                  <c:v>43314</c:v>
                </c:pt>
                <c:pt idx="1310">
                  <c:v>43315</c:v>
                </c:pt>
                <c:pt idx="1311">
                  <c:v>43316</c:v>
                </c:pt>
                <c:pt idx="1312">
                  <c:v>43317</c:v>
                </c:pt>
                <c:pt idx="1313">
                  <c:v>43318</c:v>
                </c:pt>
                <c:pt idx="1314">
                  <c:v>43319</c:v>
                </c:pt>
                <c:pt idx="1315">
                  <c:v>43320</c:v>
                </c:pt>
                <c:pt idx="1316">
                  <c:v>43321</c:v>
                </c:pt>
                <c:pt idx="1317">
                  <c:v>43322</c:v>
                </c:pt>
                <c:pt idx="1318">
                  <c:v>43323</c:v>
                </c:pt>
                <c:pt idx="1319">
                  <c:v>43324</c:v>
                </c:pt>
                <c:pt idx="1320">
                  <c:v>43325</c:v>
                </c:pt>
                <c:pt idx="1321">
                  <c:v>43326</c:v>
                </c:pt>
                <c:pt idx="1322">
                  <c:v>43327</c:v>
                </c:pt>
                <c:pt idx="1323">
                  <c:v>43328</c:v>
                </c:pt>
                <c:pt idx="1324">
                  <c:v>43329</c:v>
                </c:pt>
                <c:pt idx="1325">
                  <c:v>43330</c:v>
                </c:pt>
                <c:pt idx="1326">
                  <c:v>43331</c:v>
                </c:pt>
                <c:pt idx="1327">
                  <c:v>43332</c:v>
                </c:pt>
                <c:pt idx="1328">
                  <c:v>43333</c:v>
                </c:pt>
                <c:pt idx="1329">
                  <c:v>43334</c:v>
                </c:pt>
                <c:pt idx="1330">
                  <c:v>43335</c:v>
                </c:pt>
                <c:pt idx="1331">
                  <c:v>43336</c:v>
                </c:pt>
                <c:pt idx="1332">
                  <c:v>43337</c:v>
                </c:pt>
                <c:pt idx="1333">
                  <c:v>43338</c:v>
                </c:pt>
                <c:pt idx="1334">
                  <c:v>43339</c:v>
                </c:pt>
                <c:pt idx="1335">
                  <c:v>43340</c:v>
                </c:pt>
                <c:pt idx="1336">
                  <c:v>43341</c:v>
                </c:pt>
                <c:pt idx="1337">
                  <c:v>43342</c:v>
                </c:pt>
                <c:pt idx="1338">
                  <c:v>43343</c:v>
                </c:pt>
                <c:pt idx="1339">
                  <c:v>43344</c:v>
                </c:pt>
                <c:pt idx="1340">
                  <c:v>43345</c:v>
                </c:pt>
                <c:pt idx="1341">
                  <c:v>43346</c:v>
                </c:pt>
                <c:pt idx="1342">
                  <c:v>43347</c:v>
                </c:pt>
                <c:pt idx="1343">
                  <c:v>43348</c:v>
                </c:pt>
                <c:pt idx="1344">
                  <c:v>43349</c:v>
                </c:pt>
                <c:pt idx="1345">
                  <c:v>43350</c:v>
                </c:pt>
                <c:pt idx="1346">
                  <c:v>43351</c:v>
                </c:pt>
                <c:pt idx="1347">
                  <c:v>43352</c:v>
                </c:pt>
                <c:pt idx="1348">
                  <c:v>43353</c:v>
                </c:pt>
                <c:pt idx="1349">
                  <c:v>43354</c:v>
                </c:pt>
                <c:pt idx="1350">
                  <c:v>43355</c:v>
                </c:pt>
                <c:pt idx="1351">
                  <c:v>43356</c:v>
                </c:pt>
                <c:pt idx="1352">
                  <c:v>43357</c:v>
                </c:pt>
                <c:pt idx="1353">
                  <c:v>43358</c:v>
                </c:pt>
                <c:pt idx="1354">
                  <c:v>43359</c:v>
                </c:pt>
                <c:pt idx="1355">
                  <c:v>43360</c:v>
                </c:pt>
                <c:pt idx="1356">
                  <c:v>43361</c:v>
                </c:pt>
                <c:pt idx="1357">
                  <c:v>43362</c:v>
                </c:pt>
                <c:pt idx="1358">
                  <c:v>43363</c:v>
                </c:pt>
                <c:pt idx="1359">
                  <c:v>43364</c:v>
                </c:pt>
                <c:pt idx="1360">
                  <c:v>43365</c:v>
                </c:pt>
                <c:pt idx="1361">
                  <c:v>43366</c:v>
                </c:pt>
                <c:pt idx="1362">
                  <c:v>43367</c:v>
                </c:pt>
                <c:pt idx="1363">
                  <c:v>43368</c:v>
                </c:pt>
                <c:pt idx="1364">
                  <c:v>43369</c:v>
                </c:pt>
                <c:pt idx="1365">
                  <c:v>43370</c:v>
                </c:pt>
                <c:pt idx="1366">
                  <c:v>43371</c:v>
                </c:pt>
                <c:pt idx="1367">
                  <c:v>43372</c:v>
                </c:pt>
                <c:pt idx="1368">
                  <c:v>43373</c:v>
                </c:pt>
                <c:pt idx="1369">
                  <c:v>43374</c:v>
                </c:pt>
                <c:pt idx="1370">
                  <c:v>43375</c:v>
                </c:pt>
                <c:pt idx="1371">
                  <c:v>43376</c:v>
                </c:pt>
                <c:pt idx="1372">
                  <c:v>43377</c:v>
                </c:pt>
                <c:pt idx="1373">
                  <c:v>43378</c:v>
                </c:pt>
                <c:pt idx="1374">
                  <c:v>43379</c:v>
                </c:pt>
                <c:pt idx="1375">
                  <c:v>43380</c:v>
                </c:pt>
                <c:pt idx="1376">
                  <c:v>43381</c:v>
                </c:pt>
                <c:pt idx="1377">
                  <c:v>43382</c:v>
                </c:pt>
                <c:pt idx="1378">
                  <c:v>43383</c:v>
                </c:pt>
                <c:pt idx="1379">
                  <c:v>43384</c:v>
                </c:pt>
                <c:pt idx="1380">
                  <c:v>43385</c:v>
                </c:pt>
                <c:pt idx="1381">
                  <c:v>43386</c:v>
                </c:pt>
                <c:pt idx="1382">
                  <c:v>43387</c:v>
                </c:pt>
                <c:pt idx="1383">
                  <c:v>43388</c:v>
                </c:pt>
                <c:pt idx="1384">
                  <c:v>43389</c:v>
                </c:pt>
                <c:pt idx="1385">
                  <c:v>43390</c:v>
                </c:pt>
                <c:pt idx="1386">
                  <c:v>43391</c:v>
                </c:pt>
                <c:pt idx="1387">
                  <c:v>43392</c:v>
                </c:pt>
                <c:pt idx="1388">
                  <c:v>43393</c:v>
                </c:pt>
                <c:pt idx="1389">
                  <c:v>43394</c:v>
                </c:pt>
                <c:pt idx="1390">
                  <c:v>43395</c:v>
                </c:pt>
                <c:pt idx="1391">
                  <c:v>43396</c:v>
                </c:pt>
                <c:pt idx="1392">
                  <c:v>43397</c:v>
                </c:pt>
                <c:pt idx="1393">
                  <c:v>43398</c:v>
                </c:pt>
                <c:pt idx="1394">
                  <c:v>43399</c:v>
                </c:pt>
                <c:pt idx="1395">
                  <c:v>43400</c:v>
                </c:pt>
                <c:pt idx="1396">
                  <c:v>43401</c:v>
                </c:pt>
                <c:pt idx="1397">
                  <c:v>43402</c:v>
                </c:pt>
                <c:pt idx="1398">
                  <c:v>43403</c:v>
                </c:pt>
                <c:pt idx="1399">
                  <c:v>43404</c:v>
                </c:pt>
                <c:pt idx="1400">
                  <c:v>43405</c:v>
                </c:pt>
                <c:pt idx="1401">
                  <c:v>43406</c:v>
                </c:pt>
                <c:pt idx="1402">
                  <c:v>43407</c:v>
                </c:pt>
                <c:pt idx="1403">
                  <c:v>43408</c:v>
                </c:pt>
                <c:pt idx="1404">
                  <c:v>43409</c:v>
                </c:pt>
                <c:pt idx="1405">
                  <c:v>43410</c:v>
                </c:pt>
                <c:pt idx="1406">
                  <c:v>43411</c:v>
                </c:pt>
                <c:pt idx="1407">
                  <c:v>43412</c:v>
                </c:pt>
                <c:pt idx="1408">
                  <c:v>43413</c:v>
                </c:pt>
                <c:pt idx="1409">
                  <c:v>43414</c:v>
                </c:pt>
                <c:pt idx="1410">
                  <c:v>43415</c:v>
                </c:pt>
                <c:pt idx="1411">
                  <c:v>43416</c:v>
                </c:pt>
                <c:pt idx="1412">
                  <c:v>43417</c:v>
                </c:pt>
                <c:pt idx="1413">
                  <c:v>43418</c:v>
                </c:pt>
                <c:pt idx="1414">
                  <c:v>43419</c:v>
                </c:pt>
                <c:pt idx="1415">
                  <c:v>43420</c:v>
                </c:pt>
                <c:pt idx="1416">
                  <c:v>43421</c:v>
                </c:pt>
                <c:pt idx="1417">
                  <c:v>43422</c:v>
                </c:pt>
                <c:pt idx="1418">
                  <c:v>43423</c:v>
                </c:pt>
                <c:pt idx="1419">
                  <c:v>43424</c:v>
                </c:pt>
                <c:pt idx="1420">
                  <c:v>43425</c:v>
                </c:pt>
                <c:pt idx="1421">
                  <c:v>43426</c:v>
                </c:pt>
                <c:pt idx="1422">
                  <c:v>43427</c:v>
                </c:pt>
                <c:pt idx="1423">
                  <c:v>43428</c:v>
                </c:pt>
                <c:pt idx="1424">
                  <c:v>43429</c:v>
                </c:pt>
                <c:pt idx="1425">
                  <c:v>43430</c:v>
                </c:pt>
                <c:pt idx="1426">
                  <c:v>43431</c:v>
                </c:pt>
                <c:pt idx="1427">
                  <c:v>43432</c:v>
                </c:pt>
                <c:pt idx="1428">
                  <c:v>43433</c:v>
                </c:pt>
                <c:pt idx="1429">
                  <c:v>43434</c:v>
                </c:pt>
                <c:pt idx="1430">
                  <c:v>43435</c:v>
                </c:pt>
                <c:pt idx="1431">
                  <c:v>43436</c:v>
                </c:pt>
                <c:pt idx="1432">
                  <c:v>43437</c:v>
                </c:pt>
                <c:pt idx="1433">
                  <c:v>43438</c:v>
                </c:pt>
                <c:pt idx="1434">
                  <c:v>43439</c:v>
                </c:pt>
                <c:pt idx="1435">
                  <c:v>43440</c:v>
                </c:pt>
                <c:pt idx="1436">
                  <c:v>43441</c:v>
                </c:pt>
                <c:pt idx="1437">
                  <c:v>43442</c:v>
                </c:pt>
                <c:pt idx="1438">
                  <c:v>43443</c:v>
                </c:pt>
                <c:pt idx="1439">
                  <c:v>43444</c:v>
                </c:pt>
                <c:pt idx="1440">
                  <c:v>43445</c:v>
                </c:pt>
                <c:pt idx="1441">
                  <c:v>43446</c:v>
                </c:pt>
                <c:pt idx="1442">
                  <c:v>43447</c:v>
                </c:pt>
                <c:pt idx="1443">
                  <c:v>43448</c:v>
                </c:pt>
                <c:pt idx="1444">
                  <c:v>43449</c:v>
                </c:pt>
                <c:pt idx="1445">
                  <c:v>43450</c:v>
                </c:pt>
                <c:pt idx="1446">
                  <c:v>43451</c:v>
                </c:pt>
                <c:pt idx="1447">
                  <c:v>43452</c:v>
                </c:pt>
                <c:pt idx="1448">
                  <c:v>43453</c:v>
                </c:pt>
                <c:pt idx="1449">
                  <c:v>43454</c:v>
                </c:pt>
                <c:pt idx="1450">
                  <c:v>43455</c:v>
                </c:pt>
                <c:pt idx="1451">
                  <c:v>43456</c:v>
                </c:pt>
                <c:pt idx="1452">
                  <c:v>43457</c:v>
                </c:pt>
                <c:pt idx="1453">
                  <c:v>43458</c:v>
                </c:pt>
                <c:pt idx="1454">
                  <c:v>43459</c:v>
                </c:pt>
                <c:pt idx="1455">
                  <c:v>43460</c:v>
                </c:pt>
                <c:pt idx="1456">
                  <c:v>43461</c:v>
                </c:pt>
                <c:pt idx="1457">
                  <c:v>43462</c:v>
                </c:pt>
                <c:pt idx="1458">
                  <c:v>43463</c:v>
                </c:pt>
                <c:pt idx="1459">
                  <c:v>43464</c:v>
                </c:pt>
                <c:pt idx="1460">
                  <c:v>43465</c:v>
                </c:pt>
                <c:pt idx="1461">
                  <c:v>43466</c:v>
                </c:pt>
                <c:pt idx="1462">
                  <c:v>43467</c:v>
                </c:pt>
                <c:pt idx="1463">
                  <c:v>43468</c:v>
                </c:pt>
                <c:pt idx="1464">
                  <c:v>43469</c:v>
                </c:pt>
                <c:pt idx="1465">
                  <c:v>43470</c:v>
                </c:pt>
                <c:pt idx="1466">
                  <c:v>43471</c:v>
                </c:pt>
                <c:pt idx="1467">
                  <c:v>43472</c:v>
                </c:pt>
                <c:pt idx="1468">
                  <c:v>43473</c:v>
                </c:pt>
                <c:pt idx="1469">
                  <c:v>43474</c:v>
                </c:pt>
                <c:pt idx="1470">
                  <c:v>43475</c:v>
                </c:pt>
                <c:pt idx="1471">
                  <c:v>43476</c:v>
                </c:pt>
                <c:pt idx="1472">
                  <c:v>43477</c:v>
                </c:pt>
                <c:pt idx="1473">
                  <c:v>43478</c:v>
                </c:pt>
                <c:pt idx="1474">
                  <c:v>43479</c:v>
                </c:pt>
                <c:pt idx="1475">
                  <c:v>43480</c:v>
                </c:pt>
                <c:pt idx="1476">
                  <c:v>43481</c:v>
                </c:pt>
                <c:pt idx="1477">
                  <c:v>43482</c:v>
                </c:pt>
                <c:pt idx="1478">
                  <c:v>43483</c:v>
                </c:pt>
                <c:pt idx="1479">
                  <c:v>43484</c:v>
                </c:pt>
                <c:pt idx="1480">
                  <c:v>43485</c:v>
                </c:pt>
                <c:pt idx="1481">
                  <c:v>43486</c:v>
                </c:pt>
                <c:pt idx="1482">
                  <c:v>43487</c:v>
                </c:pt>
                <c:pt idx="1483">
                  <c:v>43488</c:v>
                </c:pt>
                <c:pt idx="1484">
                  <c:v>43489</c:v>
                </c:pt>
                <c:pt idx="1485">
                  <c:v>43490</c:v>
                </c:pt>
                <c:pt idx="1486">
                  <c:v>43491</c:v>
                </c:pt>
                <c:pt idx="1487">
                  <c:v>43492</c:v>
                </c:pt>
                <c:pt idx="1488">
                  <c:v>43493</c:v>
                </c:pt>
                <c:pt idx="1489">
                  <c:v>43494</c:v>
                </c:pt>
                <c:pt idx="1490">
                  <c:v>43495</c:v>
                </c:pt>
                <c:pt idx="1491">
                  <c:v>43496</c:v>
                </c:pt>
                <c:pt idx="1492">
                  <c:v>43497</c:v>
                </c:pt>
                <c:pt idx="1493">
                  <c:v>43498</c:v>
                </c:pt>
                <c:pt idx="1494">
                  <c:v>43499</c:v>
                </c:pt>
                <c:pt idx="1495">
                  <c:v>43500</c:v>
                </c:pt>
                <c:pt idx="1496">
                  <c:v>43501</c:v>
                </c:pt>
                <c:pt idx="1497">
                  <c:v>43502</c:v>
                </c:pt>
                <c:pt idx="1498">
                  <c:v>43503</c:v>
                </c:pt>
                <c:pt idx="1499">
                  <c:v>43504</c:v>
                </c:pt>
                <c:pt idx="1500">
                  <c:v>43505</c:v>
                </c:pt>
                <c:pt idx="1501">
                  <c:v>43506</c:v>
                </c:pt>
                <c:pt idx="1502">
                  <c:v>43507</c:v>
                </c:pt>
                <c:pt idx="1503">
                  <c:v>43508</c:v>
                </c:pt>
                <c:pt idx="1504">
                  <c:v>43509</c:v>
                </c:pt>
                <c:pt idx="1505">
                  <c:v>43510</c:v>
                </c:pt>
                <c:pt idx="1506">
                  <c:v>43511</c:v>
                </c:pt>
                <c:pt idx="1507">
                  <c:v>43512</c:v>
                </c:pt>
                <c:pt idx="1508">
                  <c:v>43513</c:v>
                </c:pt>
                <c:pt idx="1509">
                  <c:v>43514</c:v>
                </c:pt>
                <c:pt idx="1510">
                  <c:v>43515</c:v>
                </c:pt>
                <c:pt idx="1511">
                  <c:v>43516</c:v>
                </c:pt>
                <c:pt idx="1512">
                  <c:v>43517</c:v>
                </c:pt>
                <c:pt idx="1513">
                  <c:v>43518</c:v>
                </c:pt>
                <c:pt idx="1514">
                  <c:v>43519</c:v>
                </c:pt>
                <c:pt idx="1515">
                  <c:v>43520</c:v>
                </c:pt>
                <c:pt idx="1516">
                  <c:v>43521</c:v>
                </c:pt>
                <c:pt idx="1517">
                  <c:v>43522</c:v>
                </c:pt>
                <c:pt idx="1518">
                  <c:v>43523</c:v>
                </c:pt>
                <c:pt idx="1519">
                  <c:v>43524</c:v>
                </c:pt>
                <c:pt idx="1520">
                  <c:v>43525</c:v>
                </c:pt>
                <c:pt idx="1521">
                  <c:v>43526</c:v>
                </c:pt>
                <c:pt idx="1522">
                  <c:v>43527</c:v>
                </c:pt>
                <c:pt idx="1523">
                  <c:v>43528</c:v>
                </c:pt>
                <c:pt idx="1524">
                  <c:v>43529</c:v>
                </c:pt>
                <c:pt idx="1525">
                  <c:v>43530</c:v>
                </c:pt>
                <c:pt idx="1526">
                  <c:v>43531</c:v>
                </c:pt>
                <c:pt idx="1527">
                  <c:v>43532</c:v>
                </c:pt>
                <c:pt idx="1528">
                  <c:v>43533</c:v>
                </c:pt>
                <c:pt idx="1529">
                  <c:v>43534</c:v>
                </c:pt>
                <c:pt idx="1530">
                  <c:v>43535</c:v>
                </c:pt>
                <c:pt idx="1531">
                  <c:v>43536</c:v>
                </c:pt>
                <c:pt idx="1532">
                  <c:v>43537</c:v>
                </c:pt>
                <c:pt idx="1533">
                  <c:v>43538</c:v>
                </c:pt>
                <c:pt idx="1534">
                  <c:v>43539</c:v>
                </c:pt>
                <c:pt idx="1535">
                  <c:v>43540</c:v>
                </c:pt>
                <c:pt idx="1536">
                  <c:v>43541</c:v>
                </c:pt>
                <c:pt idx="1537">
                  <c:v>43542</c:v>
                </c:pt>
                <c:pt idx="1538">
                  <c:v>43543</c:v>
                </c:pt>
                <c:pt idx="1539">
                  <c:v>43544</c:v>
                </c:pt>
                <c:pt idx="1540">
                  <c:v>43545</c:v>
                </c:pt>
                <c:pt idx="1541">
                  <c:v>43546</c:v>
                </c:pt>
                <c:pt idx="1542">
                  <c:v>43547</c:v>
                </c:pt>
                <c:pt idx="1543">
                  <c:v>43548</c:v>
                </c:pt>
                <c:pt idx="1544">
                  <c:v>43549</c:v>
                </c:pt>
                <c:pt idx="1545">
                  <c:v>43550</c:v>
                </c:pt>
                <c:pt idx="1546">
                  <c:v>43551</c:v>
                </c:pt>
                <c:pt idx="1547">
                  <c:v>43552</c:v>
                </c:pt>
                <c:pt idx="1548">
                  <c:v>43553</c:v>
                </c:pt>
                <c:pt idx="1549">
                  <c:v>43554</c:v>
                </c:pt>
                <c:pt idx="1550">
                  <c:v>43555</c:v>
                </c:pt>
                <c:pt idx="1551">
                  <c:v>43556</c:v>
                </c:pt>
                <c:pt idx="1552">
                  <c:v>43557</c:v>
                </c:pt>
                <c:pt idx="1553">
                  <c:v>43558</c:v>
                </c:pt>
                <c:pt idx="1554">
                  <c:v>43559</c:v>
                </c:pt>
                <c:pt idx="1555">
                  <c:v>43560</c:v>
                </c:pt>
                <c:pt idx="1556">
                  <c:v>43561</c:v>
                </c:pt>
                <c:pt idx="1557">
                  <c:v>43562</c:v>
                </c:pt>
                <c:pt idx="1558">
                  <c:v>43563</c:v>
                </c:pt>
                <c:pt idx="1559">
                  <c:v>43564</c:v>
                </c:pt>
                <c:pt idx="1560">
                  <c:v>43565</c:v>
                </c:pt>
                <c:pt idx="1561">
                  <c:v>43566</c:v>
                </c:pt>
                <c:pt idx="1562">
                  <c:v>43567</c:v>
                </c:pt>
                <c:pt idx="1563">
                  <c:v>43568</c:v>
                </c:pt>
                <c:pt idx="1564">
                  <c:v>43569</c:v>
                </c:pt>
                <c:pt idx="1565">
                  <c:v>43570</c:v>
                </c:pt>
                <c:pt idx="1566">
                  <c:v>43571</c:v>
                </c:pt>
                <c:pt idx="1567">
                  <c:v>43572</c:v>
                </c:pt>
                <c:pt idx="1568">
                  <c:v>43573</c:v>
                </c:pt>
                <c:pt idx="1569">
                  <c:v>43574</c:v>
                </c:pt>
                <c:pt idx="1570">
                  <c:v>43575</c:v>
                </c:pt>
                <c:pt idx="1571">
                  <c:v>43576</c:v>
                </c:pt>
                <c:pt idx="1572">
                  <c:v>43577</c:v>
                </c:pt>
                <c:pt idx="1573">
                  <c:v>43578</c:v>
                </c:pt>
                <c:pt idx="1574">
                  <c:v>43579</c:v>
                </c:pt>
                <c:pt idx="1575">
                  <c:v>43580</c:v>
                </c:pt>
                <c:pt idx="1576">
                  <c:v>43581</c:v>
                </c:pt>
                <c:pt idx="1577">
                  <c:v>43582</c:v>
                </c:pt>
                <c:pt idx="1578">
                  <c:v>43583</c:v>
                </c:pt>
                <c:pt idx="1579">
                  <c:v>43584</c:v>
                </c:pt>
                <c:pt idx="1580">
                  <c:v>43585</c:v>
                </c:pt>
                <c:pt idx="1581">
                  <c:v>43586</c:v>
                </c:pt>
                <c:pt idx="1582">
                  <c:v>43587</c:v>
                </c:pt>
                <c:pt idx="1583">
                  <c:v>43588</c:v>
                </c:pt>
                <c:pt idx="1584">
                  <c:v>43589</c:v>
                </c:pt>
                <c:pt idx="1585">
                  <c:v>43590</c:v>
                </c:pt>
                <c:pt idx="1586">
                  <c:v>43591</c:v>
                </c:pt>
                <c:pt idx="1587">
                  <c:v>43592</c:v>
                </c:pt>
                <c:pt idx="1588">
                  <c:v>43593</c:v>
                </c:pt>
                <c:pt idx="1589">
                  <c:v>43594</c:v>
                </c:pt>
                <c:pt idx="1590">
                  <c:v>43595</c:v>
                </c:pt>
                <c:pt idx="1591">
                  <c:v>43596</c:v>
                </c:pt>
                <c:pt idx="1592">
                  <c:v>43597</c:v>
                </c:pt>
                <c:pt idx="1593">
                  <c:v>43598</c:v>
                </c:pt>
                <c:pt idx="1594">
                  <c:v>43599</c:v>
                </c:pt>
                <c:pt idx="1595">
                  <c:v>43600</c:v>
                </c:pt>
                <c:pt idx="1596">
                  <c:v>43601</c:v>
                </c:pt>
                <c:pt idx="1597">
                  <c:v>43602</c:v>
                </c:pt>
                <c:pt idx="1598">
                  <c:v>43603</c:v>
                </c:pt>
                <c:pt idx="1599">
                  <c:v>43604</c:v>
                </c:pt>
                <c:pt idx="1600">
                  <c:v>43605</c:v>
                </c:pt>
                <c:pt idx="1601">
                  <c:v>43606</c:v>
                </c:pt>
                <c:pt idx="1602">
                  <c:v>43607</c:v>
                </c:pt>
                <c:pt idx="1603">
                  <c:v>43608</c:v>
                </c:pt>
                <c:pt idx="1604">
                  <c:v>43609</c:v>
                </c:pt>
                <c:pt idx="1605">
                  <c:v>43610</c:v>
                </c:pt>
                <c:pt idx="1606">
                  <c:v>43611</c:v>
                </c:pt>
                <c:pt idx="1607">
                  <c:v>43612</c:v>
                </c:pt>
                <c:pt idx="1608">
                  <c:v>43613</c:v>
                </c:pt>
                <c:pt idx="1609">
                  <c:v>43614</c:v>
                </c:pt>
                <c:pt idx="1610">
                  <c:v>43615</c:v>
                </c:pt>
                <c:pt idx="1611">
                  <c:v>43616</c:v>
                </c:pt>
                <c:pt idx="1612">
                  <c:v>43617</c:v>
                </c:pt>
                <c:pt idx="1613">
                  <c:v>43618</c:v>
                </c:pt>
                <c:pt idx="1614">
                  <c:v>43619</c:v>
                </c:pt>
                <c:pt idx="1615">
                  <c:v>43620</c:v>
                </c:pt>
                <c:pt idx="1616">
                  <c:v>43621</c:v>
                </c:pt>
                <c:pt idx="1617">
                  <c:v>43622</c:v>
                </c:pt>
                <c:pt idx="1618">
                  <c:v>43623</c:v>
                </c:pt>
                <c:pt idx="1619">
                  <c:v>43624</c:v>
                </c:pt>
                <c:pt idx="1620">
                  <c:v>43625</c:v>
                </c:pt>
                <c:pt idx="1621">
                  <c:v>43626</c:v>
                </c:pt>
                <c:pt idx="1622">
                  <c:v>43627</c:v>
                </c:pt>
                <c:pt idx="1623">
                  <c:v>43628</c:v>
                </c:pt>
                <c:pt idx="1624">
                  <c:v>43629</c:v>
                </c:pt>
                <c:pt idx="1625">
                  <c:v>43630</c:v>
                </c:pt>
                <c:pt idx="1626">
                  <c:v>43631</c:v>
                </c:pt>
                <c:pt idx="1627">
                  <c:v>43632</c:v>
                </c:pt>
                <c:pt idx="1628">
                  <c:v>43633</c:v>
                </c:pt>
                <c:pt idx="1629">
                  <c:v>43634</c:v>
                </c:pt>
                <c:pt idx="1630">
                  <c:v>43635</c:v>
                </c:pt>
                <c:pt idx="1631">
                  <c:v>43636</c:v>
                </c:pt>
                <c:pt idx="1632">
                  <c:v>43637</c:v>
                </c:pt>
                <c:pt idx="1633">
                  <c:v>43638</c:v>
                </c:pt>
                <c:pt idx="1634">
                  <c:v>43639</c:v>
                </c:pt>
                <c:pt idx="1635">
                  <c:v>43640</c:v>
                </c:pt>
                <c:pt idx="1636">
                  <c:v>43641</c:v>
                </c:pt>
                <c:pt idx="1637">
                  <c:v>43642</c:v>
                </c:pt>
                <c:pt idx="1638">
                  <c:v>43643</c:v>
                </c:pt>
                <c:pt idx="1639">
                  <c:v>43644</c:v>
                </c:pt>
                <c:pt idx="1640">
                  <c:v>43645</c:v>
                </c:pt>
                <c:pt idx="1641">
                  <c:v>43646</c:v>
                </c:pt>
                <c:pt idx="1642">
                  <c:v>43647</c:v>
                </c:pt>
                <c:pt idx="1643">
                  <c:v>43648</c:v>
                </c:pt>
                <c:pt idx="1644">
                  <c:v>43649</c:v>
                </c:pt>
                <c:pt idx="1645">
                  <c:v>43650</c:v>
                </c:pt>
                <c:pt idx="1646">
                  <c:v>43651</c:v>
                </c:pt>
                <c:pt idx="1647">
                  <c:v>43652</c:v>
                </c:pt>
                <c:pt idx="1648">
                  <c:v>43653</c:v>
                </c:pt>
                <c:pt idx="1649">
                  <c:v>43654</c:v>
                </c:pt>
                <c:pt idx="1650">
                  <c:v>43655</c:v>
                </c:pt>
                <c:pt idx="1651">
                  <c:v>43656</c:v>
                </c:pt>
                <c:pt idx="1652">
                  <c:v>43657</c:v>
                </c:pt>
                <c:pt idx="1653">
                  <c:v>43658</c:v>
                </c:pt>
                <c:pt idx="1654">
                  <c:v>43659</c:v>
                </c:pt>
                <c:pt idx="1655">
                  <c:v>43660</c:v>
                </c:pt>
                <c:pt idx="1656">
                  <c:v>43661</c:v>
                </c:pt>
                <c:pt idx="1657">
                  <c:v>43662</c:v>
                </c:pt>
                <c:pt idx="1658">
                  <c:v>43663</c:v>
                </c:pt>
                <c:pt idx="1659">
                  <c:v>43664</c:v>
                </c:pt>
                <c:pt idx="1660">
                  <c:v>43665</c:v>
                </c:pt>
                <c:pt idx="1661">
                  <c:v>43666</c:v>
                </c:pt>
                <c:pt idx="1662">
                  <c:v>43667</c:v>
                </c:pt>
                <c:pt idx="1663">
                  <c:v>43668</c:v>
                </c:pt>
                <c:pt idx="1664">
                  <c:v>43669</c:v>
                </c:pt>
                <c:pt idx="1665">
                  <c:v>43670</c:v>
                </c:pt>
                <c:pt idx="1666">
                  <c:v>43671</c:v>
                </c:pt>
                <c:pt idx="1667">
                  <c:v>43672</c:v>
                </c:pt>
                <c:pt idx="1668">
                  <c:v>43673</c:v>
                </c:pt>
                <c:pt idx="1669">
                  <c:v>43674</c:v>
                </c:pt>
                <c:pt idx="1670">
                  <c:v>43675</c:v>
                </c:pt>
                <c:pt idx="1671">
                  <c:v>43676</c:v>
                </c:pt>
                <c:pt idx="1672">
                  <c:v>43677</c:v>
                </c:pt>
                <c:pt idx="1673">
                  <c:v>43678</c:v>
                </c:pt>
                <c:pt idx="1674">
                  <c:v>43679</c:v>
                </c:pt>
                <c:pt idx="1675">
                  <c:v>43680</c:v>
                </c:pt>
                <c:pt idx="1676">
                  <c:v>43681</c:v>
                </c:pt>
                <c:pt idx="1677">
                  <c:v>43682</c:v>
                </c:pt>
                <c:pt idx="1678">
                  <c:v>43683</c:v>
                </c:pt>
                <c:pt idx="1679">
                  <c:v>43684</c:v>
                </c:pt>
                <c:pt idx="1680">
                  <c:v>43685</c:v>
                </c:pt>
                <c:pt idx="1681">
                  <c:v>43686</c:v>
                </c:pt>
                <c:pt idx="1682">
                  <c:v>43687</c:v>
                </c:pt>
                <c:pt idx="1683">
                  <c:v>43688</c:v>
                </c:pt>
                <c:pt idx="1684">
                  <c:v>43689</c:v>
                </c:pt>
                <c:pt idx="1685">
                  <c:v>43690</c:v>
                </c:pt>
                <c:pt idx="1686">
                  <c:v>43691</c:v>
                </c:pt>
                <c:pt idx="1687">
                  <c:v>43692</c:v>
                </c:pt>
                <c:pt idx="1688">
                  <c:v>43693</c:v>
                </c:pt>
                <c:pt idx="1689">
                  <c:v>43694</c:v>
                </c:pt>
                <c:pt idx="1690">
                  <c:v>43695</c:v>
                </c:pt>
                <c:pt idx="1691">
                  <c:v>43696</c:v>
                </c:pt>
                <c:pt idx="1692">
                  <c:v>43697</c:v>
                </c:pt>
                <c:pt idx="1693">
                  <c:v>43698</c:v>
                </c:pt>
                <c:pt idx="1694">
                  <c:v>43699</c:v>
                </c:pt>
                <c:pt idx="1695">
                  <c:v>43700</c:v>
                </c:pt>
                <c:pt idx="1696">
                  <c:v>43701</c:v>
                </c:pt>
                <c:pt idx="1697">
                  <c:v>43702</c:v>
                </c:pt>
                <c:pt idx="1698">
                  <c:v>43703</c:v>
                </c:pt>
                <c:pt idx="1699">
                  <c:v>43704</c:v>
                </c:pt>
                <c:pt idx="1700">
                  <c:v>43705</c:v>
                </c:pt>
                <c:pt idx="1701">
                  <c:v>43706</c:v>
                </c:pt>
                <c:pt idx="1702">
                  <c:v>43707</c:v>
                </c:pt>
                <c:pt idx="1703">
                  <c:v>43708</c:v>
                </c:pt>
                <c:pt idx="1704">
                  <c:v>43709</c:v>
                </c:pt>
                <c:pt idx="1705">
                  <c:v>43710</c:v>
                </c:pt>
                <c:pt idx="1706">
                  <c:v>43711</c:v>
                </c:pt>
                <c:pt idx="1707">
                  <c:v>43712</c:v>
                </c:pt>
                <c:pt idx="1708">
                  <c:v>43713</c:v>
                </c:pt>
                <c:pt idx="1709">
                  <c:v>43714</c:v>
                </c:pt>
                <c:pt idx="1710">
                  <c:v>43715</c:v>
                </c:pt>
                <c:pt idx="1711">
                  <c:v>43716</c:v>
                </c:pt>
                <c:pt idx="1712">
                  <c:v>43717</c:v>
                </c:pt>
                <c:pt idx="1713">
                  <c:v>43718</c:v>
                </c:pt>
                <c:pt idx="1714">
                  <c:v>43719</c:v>
                </c:pt>
                <c:pt idx="1715">
                  <c:v>43720</c:v>
                </c:pt>
                <c:pt idx="1716">
                  <c:v>43721</c:v>
                </c:pt>
                <c:pt idx="1717">
                  <c:v>43722</c:v>
                </c:pt>
                <c:pt idx="1718">
                  <c:v>43723</c:v>
                </c:pt>
                <c:pt idx="1719">
                  <c:v>43724</c:v>
                </c:pt>
                <c:pt idx="1720">
                  <c:v>43725</c:v>
                </c:pt>
                <c:pt idx="1721">
                  <c:v>43726</c:v>
                </c:pt>
                <c:pt idx="1722">
                  <c:v>43727</c:v>
                </c:pt>
                <c:pt idx="1723">
                  <c:v>43728</c:v>
                </c:pt>
                <c:pt idx="1724">
                  <c:v>43729</c:v>
                </c:pt>
                <c:pt idx="1725">
                  <c:v>43730</c:v>
                </c:pt>
                <c:pt idx="1726">
                  <c:v>43731</c:v>
                </c:pt>
                <c:pt idx="1727">
                  <c:v>43732</c:v>
                </c:pt>
                <c:pt idx="1728">
                  <c:v>43733</c:v>
                </c:pt>
                <c:pt idx="1729">
                  <c:v>43734</c:v>
                </c:pt>
                <c:pt idx="1730">
                  <c:v>43735</c:v>
                </c:pt>
                <c:pt idx="1731">
                  <c:v>43736</c:v>
                </c:pt>
                <c:pt idx="1732">
                  <c:v>43737</c:v>
                </c:pt>
                <c:pt idx="1733">
                  <c:v>43738</c:v>
                </c:pt>
                <c:pt idx="1734">
                  <c:v>43739</c:v>
                </c:pt>
                <c:pt idx="1735">
                  <c:v>43740</c:v>
                </c:pt>
                <c:pt idx="1736">
                  <c:v>43741</c:v>
                </c:pt>
                <c:pt idx="1737">
                  <c:v>43742</c:v>
                </c:pt>
                <c:pt idx="1738">
                  <c:v>43743</c:v>
                </c:pt>
                <c:pt idx="1739">
                  <c:v>43744</c:v>
                </c:pt>
                <c:pt idx="1740">
                  <c:v>43745</c:v>
                </c:pt>
                <c:pt idx="1741">
                  <c:v>43746</c:v>
                </c:pt>
                <c:pt idx="1742">
                  <c:v>43747</c:v>
                </c:pt>
                <c:pt idx="1743">
                  <c:v>43748</c:v>
                </c:pt>
                <c:pt idx="1744">
                  <c:v>43749</c:v>
                </c:pt>
                <c:pt idx="1745">
                  <c:v>43750</c:v>
                </c:pt>
                <c:pt idx="1746">
                  <c:v>43751</c:v>
                </c:pt>
                <c:pt idx="1747">
                  <c:v>43752</c:v>
                </c:pt>
                <c:pt idx="1748">
                  <c:v>43753</c:v>
                </c:pt>
                <c:pt idx="1749">
                  <c:v>43754</c:v>
                </c:pt>
                <c:pt idx="1750">
                  <c:v>43755</c:v>
                </c:pt>
                <c:pt idx="1751">
                  <c:v>43756</c:v>
                </c:pt>
                <c:pt idx="1752">
                  <c:v>43757</c:v>
                </c:pt>
                <c:pt idx="1753">
                  <c:v>43758</c:v>
                </c:pt>
                <c:pt idx="1754">
                  <c:v>43759</c:v>
                </c:pt>
                <c:pt idx="1755">
                  <c:v>43760</c:v>
                </c:pt>
                <c:pt idx="1756">
                  <c:v>43761</c:v>
                </c:pt>
                <c:pt idx="1757">
                  <c:v>43762</c:v>
                </c:pt>
                <c:pt idx="1758">
                  <c:v>43763</c:v>
                </c:pt>
                <c:pt idx="1759">
                  <c:v>43764</c:v>
                </c:pt>
                <c:pt idx="1760">
                  <c:v>43765</c:v>
                </c:pt>
                <c:pt idx="1761">
                  <c:v>43766</c:v>
                </c:pt>
                <c:pt idx="1762">
                  <c:v>43767</c:v>
                </c:pt>
                <c:pt idx="1763">
                  <c:v>43768</c:v>
                </c:pt>
                <c:pt idx="1764">
                  <c:v>43769</c:v>
                </c:pt>
                <c:pt idx="1765">
                  <c:v>43770</c:v>
                </c:pt>
                <c:pt idx="1766">
                  <c:v>43771</c:v>
                </c:pt>
                <c:pt idx="1767">
                  <c:v>43772</c:v>
                </c:pt>
                <c:pt idx="1768">
                  <c:v>43773</c:v>
                </c:pt>
                <c:pt idx="1769">
                  <c:v>43774</c:v>
                </c:pt>
                <c:pt idx="1770">
                  <c:v>43775</c:v>
                </c:pt>
                <c:pt idx="1771">
                  <c:v>43776</c:v>
                </c:pt>
                <c:pt idx="1772">
                  <c:v>43777</c:v>
                </c:pt>
                <c:pt idx="1773">
                  <c:v>43778</c:v>
                </c:pt>
                <c:pt idx="1774">
                  <c:v>43779</c:v>
                </c:pt>
                <c:pt idx="1775">
                  <c:v>43780</c:v>
                </c:pt>
                <c:pt idx="1776">
                  <c:v>43781</c:v>
                </c:pt>
                <c:pt idx="1777">
                  <c:v>43782</c:v>
                </c:pt>
                <c:pt idx="1778">
                  <c:v>43783</c:v>
                </c:pt>
                <c:pt idx="1779">
                  <c:v>43784</c:v>
                </c:pt>
                <c:pt idx="1780">
                  <c:v>43785</c:v>
                </c:pt>
                <c:pt idx="1781">
                  <c:v>43786</c:v>
                </c:pt>
                <c:pt idx="1782">
                  <c:v>43787</c:v>
                </c:pt>
                <c:pt idx="1783">
                  <c:v>43788</c:v>
                </c:pt>
                <c:pt idx="1784">
                  <c:v>43789</c:v>
                </c:pt>
                <c:pt idx="1785">
                  <c:v>43790</c:v>
                </c:pt>
                <c:pt idx="1786">
                  <c:v>43791</c:v>
                </c:pt>
                <c:pt idx="1787">
                  <c:v>43792</c:v>
                </c:pt>
                <c:pt idx="1788">
                  <c:v>43793</c:v>
                </c:pt>
                <c:pt idx="1789">
                  <c:v>43794</c:v>
                </c:pt>
                <c:pt idx="1790">
                  <c:v>43795</c:v>
                </c:pt>
                <c:pt idx="1791">
                  <c:v>43796</c:v>
                </c:pt>
                <c:pt idx="1792">
                  <c:v>43797</c:v>
                </c:pt>
                <c:pt idx="1793">
                  <c:v>43798</c:v>
                </c:pt>
                <c:pt idx="1794">
                  <c:v>43799</c:v>
                </c:pt>
                <c:pt idx="1795">
                  <c:v>43800</c:v>
                </c:pt>
                <c:pt idx="1796">
                  <c:v>43801</c:v>
                </c:pt>
                <c:pt idx="1797">
                  <c:v>43802</c:v>
                </c:pt>
                <c:pt idx="1798">
                  <c:v>43803</c:v>
                </c:pt>
                <c:pt idx="1799">
                  <c:v>43804</c:v>
                </c:pt>
                <c:pt idx="1800">
                  <c:v>43805</c:v>
                </c:pt>
                <c:pt idx="1801">
                  <c:v>43806</c:v>
                </c:pt>
                <c:pt idx="1802">
                  <c:v>43807</c:v>
                </c:pt>
                <c:pt idx="1803">
                  <c:v>43808</c:v>
                </c:pt>
                <c:pt idx="1804">
                  <c:v>43809</c:v>
                </c:pt>
                <c:pt idx="1805">
                  <c:v>43810</c:v>
                </c:pt>
                <c:pt idx="1806">
                  <c:v>43811</c:v>
                </c:pt>
                <c:pt idx="1807">
                  <c:v>43812</c:v>
                </c:pt>
                <c:pt idx="1808">
                  <c:v>43813</c:v>
                </c:pt>
                <c:pt idx="1809">
                  <c:v>43814</c:v>
                </c:pt>
                <c:pt idx="1810">
                  <c:v>43815</c:v>
                </c:pt>
                <c:pt idx="1811">
                  <c:v>43816</c:v>
                </c:pt>
                <c:pt idx="1812">
                  <c:v>43817</c:v>
                </c:pt>
                <c:pt idx="1813">
                  <c:v>43818</c:v>
                </c:pt>
                <c:pt idx="1814">
                  <c:v>43819</c:v>
                </c:pt>
                <c:pt idx="1815">
                  <c:v>43820</c:v>
                </c:pt>
                <c:pt idx="1816">
                  <c:v>43821</c:v>
                </c:pt>
                <c:pt idx="1817">
                  <c:v>43822</c:v>
                </c:pt>
                <c:pt idx="1818">
                  <c:v>43823</c:v>
                </c:pt>
                <c:pt idx="1819">
                  <c:v>43824</c:v>
                </c:pt>
                <c:pt idx="1820">
                  <c:v>43825</c:v>
                </c:pt>
                <c:pt idx="1821">
                  <c:v>43826</c:v>
                </c:pt>
                <c:pt idx="1822">
                  <c:v>43827</c:v>
                </c:pt>
                <c:pt idx="1823">
                  <c:v>43828</c:v>
                </c:pt>
                <c:pt idx="1824">
                  <c:v>43829</c:v>
                </c:pt>
                <c:pt idx="1825">
                  <c:v>43830</c:v>
                </c:pt>
                <c:pt idx="1826">
                  <c:v>43831</c:v>
                </c:pt>
                <c:pt idx="1827">
                  <c:v>43832</c:v>
                </c:pt>
                <c:pt idx="1828">
                  <c:v>43833</c:v>
                </c:pt>
                <c:pt idx="1829">
                  <c:v>43834</c:v>
                </c:pt>
                <c:pt idx="1830">
                  <c:v>43835</c:v>
                </c:pt>
                <c:pt idx="1831">
                  <c:v>43836</c:v>
                </c:pt>
                <c:pt idx="1832">
                  <c:v>43837</c:v>
                </c:pt>
                <c:pt idx="1833">
                  <c:v>43838</c:v>
                </c:pt>
                <c:pt idx="1834">
                  <c:v>43839</c:v>
                </c:pt>
                <c:pt idx="1835">
                  <c:v>43840</c:v>
                </c:pt>
                <c:pt idx="1836">
                  <c:v>43841</c:v>
                </c:pt>
                <c:pt idx="1837">
                  <c:v>43842</c:v>
                </c:pt>
                <c:pt idx="1838">
                  <c:v>43843</c:v>
                </c:pt>
                <c:pt idx="1839">
                  <c:v>43844</c:v>
                </c:pt>
                <c:pt idx="1840">
                  <c:v>43845</c:v>
                </c:pt>
                <c:pt idx="1841">
                  <c:v>43846</c:v>
                </c:pt>
                <c:pt idx="1842">
                  <c:v>43847</c:v>
                </c:pt>
                <c:pt idx="1843">
                  <c:v>43848</c:v>
                </c:pt>
                <c:pt idx="1844">
                  <c:v>43849</c:v>
                </c:pt>
                <c:pt idx="1845">
                  <c:v>43850</c:v>
                </c:pt>
                <c:pt idx="1846">
                  <c:v>43851</c:v>
                </c:pt>
                <c:pt idx="1847">
                  <c:v>43852</c:v>
                </c:pt>
                <c:pt idx="1848">
                  <c:v>43853</c:v>
                </c:pt>
                <c:pt idx="1849">
                  <c:v>43854</c:v>
                </c:pt>
                <c:pt idx="1850">
                  <c:v>43855</c:v>
                </c:pt>
                <c:pt idx="1851">
                  <c:v>43856</c:v>
                </c:pt>
                <c:pt idx="1852">
                  <c:v>43857</c:v>
                </c:pt>
                <c:pt idx="1853">
                  <c:v>43858</c:v>
                </c:pt>
                <c:pt idx="1854">
                  <c:v>43859</c:v>
                </c:pt>
                <c:pt idx="1855">
                  <c:v>43860</c:v>
                </c:pt>
                <c:pt idx="1856">
                  <c:v>43861</c:v>
                </c:pt>
                <c:pt idx="1857">
                  <c:v>43862</c:v>
                </c:pt>
                <c:pt idx="1858">
                  <c:v>43863</c:v>
                </c:pt>
                <c:pt idx="1859">
                  <c:v>43864</c:v>
                </c:pt>
                <c:pt idx="1860">
                  <c:v>43865</c:v>
                </c:pt>
                <c:pt idx="1861">
                  <c:v>43866</c:v>
                </c:pt>
                <c:pt idx="1862">
                  <c:v>43867</c:v>
                </c:pt>
                <c:pt idx="1863">
                  <c:v>43868</c:v>
                </c:pt>
                <c:pt idx="1864">
                  <c:v>43869</c:v>
                </c:pt>
                <c:pt idx="1865">
                  <c:v>43870</c:v>
                </c:pt>
                <c:pt idx="1866">
                  <c:v>43871</c:v>
                </c:pt>
                <c:pt idx="1867">
                  <c:v>43872</c:v>
                </c:pt>
                <c:pt idx="1868">
                  <c:v>43873</c:v>
                </c:pt>
                <c:pt idx="1869">
                  <c:v>43874</c:v>
                </c:pt>
                <c:pt idx="1870">
                  <c:v>43875</c:v>
                </c:pt>
                <c:pt idx="1871">
                  <c:v>43876</c:v>
                </c:pt>
                <c:pt idx="1872">
                  <c:v>43877</c:v>
                </c:pt>
                <c:pt idx="1873">
                  <c:v>43878</c:v>
                </c:pt>
                <c:pt idx="1874">
                  <c:v>43879</c:v>
                </c:pt>
                <c:pt idx="1875">
                  <c:v>43880</c:v>
                </c:pt>
                <c:pt idx="1876">
                  <c:v>43881</c:v>
                </c:pt>
                <c:pt idx="1877">
                  <c:v>43882</c:v>
                </c:pt>
                <c:pt idx="1878">
                  <c:v>43883</c:v>
                </c:pt>
                <c:pt idx="1879">
                  <c:v>43884</c:v>
                </c:pt>
                <c:pt idx="1880">
                  <c:v>43885</c:v>
                </c:pt>
                <c:pt idx="1881">
                  <c:v>43886</c:v>
                </c:pt>
                <c:pt idx="1882">
                  <c:v>43887</c:v>
                </c:pt>
                <c:pt idx="1883">
                  <c:v>43888</c:v>
                </c:pt>
                <c:pt idx="1884">
                  <c:v>43889</c:v>
                </c:pt>
                <c:pt idx="1885">
                  <c:v>43890</c:v>
                </c:pt>
                <c:pt idx="1886">
                  <c:v>43891</c:v>
                </c:pt>
                <c:pt idx="1887">
                  <c:v>43892</c:v>
                </c:pt>
                <c:pt idx="1888">
                  <c:v>43893</c:v>
                </c:pt>
                <c:pt idx="1889">
                  <c:v>43894</c:v>
                </c:pt>
                <c:pt idx="1890">
                  <c:v>43895</c:v>
                </c:pt>
                <c:pt idx="1891">
                  <c:v>43896</c:v>
                </c:pt>
                <c:pt idx="1892">
                  <c:v>43897</c:v>
                </c:pt>
                <c:pt idx="1893">
                  <c:v>43898</c:v>
                </c:pt>
                <c:pt idx="1894">
                  <c:v>43899</c:v>
                </c:pt>
                <c:pt idx="1895">
                  <c:v>43900</c:v>
                </c:pt>
                <c:pt idx="1896">
                  <c:v>43901</c:v>
                </c:pt>
                <c:pt idx="1897">
                  <c:v>43902</c:v>
                </c:pt>
                <c:pt idx="1898">
                  <c:v>43903</c:v>
                </c:pt>
                <c:pt idx="1899">
                  <c:v>43904</c:v>
                </c:pt>
                <c:pt idx="1900">
                  <c:v>43905</c:v>
                </c:pt>
                <c:pt idx="1901">
                  <c:v>43906</c:v>
                </c:pt>
                <c:pt idx="1902">
                  <c:v>43907</c:v>
                </c:pt>
                <c:pt idx="1903">
                  <c:v>43908</c:v>
                </c:pt>
                <c:pt idx="1904">
                  <c:v>43909</c:v>
                </c:pt>
                <c:pt idx="1905">
                  <c:v>43910</c:v>
                </c:pt>
                <c:pt idx="1906">
                  <c:v>43911</c:v>
                </c:pt>
                <c:pt idx="1907">
                  <c:v>43912</c:v>
                </c:pt>
                <c:pt idx="1908">
                  <c:v>43913</c:v>
                </c:pt>
                <c:pt idx="1909">
                  <c:v>43914</c:v>
                </c:pt>
                <c:pt idx="1910">
                  <c:v>43915</c:v>
                </c:pt>
                <c:pt idx="1911">
                  <c:v>43916</c:v>
                </c:pt>
                <c:pt idx="1912">
                  <c:v>43917</c:v>
                </c:pt>
                <c:pt idx="1913">
                  <c:v>43918</c:v>
                </c:pt>
                <c:pt idx="1914">
                  <c:v>43919</c:v>
                </c:pt>
                <c:pt idx="1915">
                  <c:v>43920</c:v>
                </c:pt>
                <c:pt idx="1916">
                  <c:v>43921</c:v>
                </c:pt>
                <c:pt idx="1917">
                  <c:v>43922</c:v>
                </c:pt>
                <c:pt idx="1918">
                  <c:v>43923</c:v>
                </c:pt>
                <c:pt idx="1919">
                  <c:v>43924</c:v>
                </c:pt>
                <c:pt idx="1920">
                  <c:v>43925</c:v>
                </c:pt>
                <c:pt idx="1921">
                  <c:v>43926</c:v>
                </c:pt>
                <c:pt idx="1922">
                  <c:v>43927</c:v>
                </c:pt>
                <c:pt idx="1923">
                  <c:v>43928</c:v>
                </c:pt>
                <c:pt idx="1924">
                  <c:v>43929</c:v>
                </c:pt>
                <c:pt idx="1925">
                  <c:v>43930</c:v>
                </c:pt>
                <c:pt idx="1926">
                  <c:v>43931</c:v>
                </c:pt>
                <c:pt idx="1927">
                  <c:v>43932</c:v>
                </c:pt>
                <c:pt idx="1928">
                  <c:v>43933</c:v>
                </c:pt>
                <c:pt idx="1929">
                  <c:v>43934</c:v>
                </c:pt>
                <c:pt idx="1930">
                  <c:v>43935</c:v>
                </c:pt>
                <c:pt idx="1931">
                  <c:v>43936</c:v>
                </c:pt>
                <c:pt idx="1932">
                  <c:v>43937</c:v>
                </c:pt>
                <c:pt idx="1933">
                  <c:v>43938</c:v>
                </c:pt>
                <c:pt idx="1934">
                  <c:v>43939</c:v>
                </c:pt>
                <c:pt idx="1935">
                  <c:v>43940</c:v>
                </c:pt>
                <c:pt idx="1936">
                  <c:v>43941</c:v>
                </c:pt>
                <c:pt idx="1937">
                  <c:v>43942</c:v>
                </c:pt>
                <c:pt idx="1938">
                  <c:v>43943</c:v>
                </c:pt>
                <c:pt idx="1939">
                  <c:v>43944</c:v>
                </c:pt>
                <c:pt idx="1940">
                  <c:v>43945</c:v>
                </c:pt>
                <c:pt idx="1941">
                  <c:v>43946</c:v>
                </c:pt>
                <c:pt idx="1942">
                  <c:v>43947</c:v>
                </c:pt>
                <c:pt idx="1943">
                  <c:v>43948</c:v>
                </c:pt>
                <c:pt idx="1944">
                  <c:v>43949</c:v>
                </c:pt>
                <c:pt idx="1945">
                  <c:v>43950</c:v>
                </c:pt>
                <c:pt idx="1946">
                  <c:v>43951</c:v>
                </c:pt>
                <c:pt idx="1947">
                  <c:v>43952</c:v>
                </c:pt>
                <c:pt idx="1948">
                  <c:v>43953</c:v>
                </c:pt>
                <c:pt idx="1949">
                  <c:v>43954</c:v>
                </c:pt>
                <c:pt idx="1950">
                  <c:v>43955</c:v>
                </c:pt>
                <c:pt idx="1951">
                  <c:v>43956</c:v>
                </c:pt>
                <c:pt idx="1952">
                  <c:v>43957</c:v>
                </c:pt>
                <c:pt idx="1953">
                  <c:v>43958</c:v>
                </c:pt>
                <c:pt idx="1954">
                  <c:v>43959</c:v>
                </c:pt>
                <c:pt idx="1955">
                  <c:v>43960</c:v>
                </c:pt>
                <c:pt idx="1956">
                  <c:v>43961</c:v>
                </c:pt>
                <c:pt idx="1957">
                  <c:v>43962</c:v>
                </c:pt>
                <c:pt idx="1958">
                  <c:v>43963</c:v>
                </c:pt>
                <c:pt idx="1959">
                  <c:v>43964</c:v>
                </c:pt>
                <c:pt idx="1960">
                  <c:v>43965</c:v>
                </c:pt>
                <c:pt idx="1961">
                  <c:v>43966</c:v>
                </c:pt>
                <c:pt idx="1962">
                  <c:v>43967</c:v>
                </c:pt>
                <c:pt idx="1963">
                  <c:v>43968</c:v>
                </c:pt>
                <c:pt idx="1964">
                  <c:v>43969</c:v>
                </c:pt>
                <c:pt idx="1965">
                  <c:v>43970</c:v>
                </c:pt>
                <c:pt idx="1966">
                  <c:v>43971</c:v>
                </c:pt>
                <c:pt idx="1967">
                  <c:v>43972</c:v>
                </c:pt>
                <c:pt idx="1968">
                  <c:v>43973</c:v>
                </c:pt>
                <c:pt idx="1969">
                  <c:v>43974</c:v>
                </c:pt>
                <c:pt idx="1970">
                  <c:v>43975</c:v>
                </c:pt>
                <c:pt idx="1971">
                  <c:v>43976</c:v>
                </c:pt>
                <c:pt idx="1972">
                  <c:v>43977</c:v>
                </c:pt>
                <c:pt idx="1973">
                  <c:v>43978</c:v>
                </c:pt>
                <c:pt idx="1974">
                  <c:v>43979</c:v>
                </c:pt>
                <c:pt idx="1975">
                  <c:v>43980</c:v>
                </c:pt>
                <c:pt idx="1976">
                  <c:v>43981</c:v>
                </c:pt>
                <c:pt idx="1977">
                  <c:v>43982</c:v>
                </c:pt>
                <c:pt idx="1978">
                  <c:v>43983</c:v>
                </c:pt>
                <c:pt idx="1979">
                  <c:v>43984</c:v>
                </c:pt>
                <c:pt idx="1980">
                  <c:v>43985</c:v>
                </c:pt>
                <c:pt idx="1981">
                  <c:v>43986</c:v>
                </c:pt>
                <c:pt idx="1982">
                  <c:v>43987</c:v>
                </c:pt>
                <c:pt idx="1983">
                  <c:v>43988</c:v>
                </c:pt>
                <c:pt idx="1984">
                  <c:v>43989</c:v>
                </c:pt>
                <c:pt idx="1985">
                  <c:v>43990</c:v>
                </c:pt>
                <c:pt idx="1986">
                  <c:v>43991</c:v>
                </c:pt>
                <c:pt idx="1987">
                  <c:v>43992</c:v>
                </c:pt>
                <c:pt idx="1988">
                  <c:v>43993</c:v>
                </c:pt>
                <c:pt idx="1989">
                  <c:v>43994</c:v>
                </c:pt>
                <c:pt idx="1990">
                  <c:v>43995</c:v>
                </c:pt>
                <c:pt idx="1991">
                  <c:v>43996</c:v>
                </c:pt>
                <c:pt idx="1992">
                  <c:v>43997</c:v>
                </c:pt>
                <c:pt idx="1993">
                  <c:v>43998</c:v>
                </c:pt>
                <c:pt idx="1994">
                  <c:v>43999</c:v>
                </c:pt>
                <c:pt idx="1995">
                  <c:v>44000</c:v>
                </c:pt>
                <c:pt idx="1996">
                  <c:v>44001</c:v>
                </c:pt>
                <c:pt idx="1997">
                  <c:v>44002</c:v>
                </c:pt>
                <c:pt idx="1998">
                  <c:v>44003</c:v>
                </c:pt>
                <c:pt idx="1999">
                  <c:v>44004</c:v>
                </c:pt>
                <c:pt idx="2000">
                  <c:v>44005</c:v>
                </c:pt>
                <c:pt idx="2001">
                  <c:v>44006</c:v>
                </c:pt>
                <c:pt idx="2002">
                  <c:v>44007</c:v>
                </c:pt>
                <c:pt idx="2003">
                  <c:v>44008</c:v>
                </c:pt>
                <c:pt idx="2004">
                  <c:v>44009</c:v>
                </c:pt>
                <c:pt idx="2005">
                  <c:v>44010</c:v>
                </c:pt>
                <c:pt idx="2006">
                  <c:v>44011</c:v>
                </c:pt>
                <c:pt idx="2007">
                  <c:v>44012</c:v>
                </c:pt>
                <c:pt idx="2008">
                  <c:v>44013</c:v>
                </c:pt>
                <c:pt idx="2009">
                  <c:v>44014</c:v>
                </c:pt>
                <c:pt idx="2010">
                  <c:v>44015</c:v>
                </c:pt>
                <c:pt idx="2011">
                  <c:v>44016</c:v>
                </c:pt>
                <c:pt idx="2012">
                  <c:v>44017</c:v>
                </c:pt>
                <c:pt idx="2013">
                  <c:v>44018</c:v>
                </c:pt>
                <c:pt idx="2014">
                  <c:v>44019</c:v>
                </c:pt>
                <c:pt idx="2015">
                  <c:v>44020</c:v>
                </c:pt>
                <c:pt idx="2016">
                  <c:v>44021</c:v>
                </c:pt>
                <c:pt idx="2017">
                  <c:v>44022</c:v>
                </c:pt>
                <c:pt idx="2018">
                  <c:v>44023</c:v>
                </c:pt>
                <c:pt idx="2019">
                  <c:v>44024</c:v>
                </c:pt>
                <c:pt idx="2020">
                  <c:v>44025</c:v>
                </c:pt>
                <c:pt idx="2021">
                  <c:v>44026</c:v>
                </c:pt>
                <c:pt idx="2022">
                  <c:v>44027</c:v>
                </c:pt>
                <c:pt idx="2023">
                  <c:v>44028</c:v>
                </c:pt>
                <c:pt idx="2024">
                  <c:v>44029</c:v>
                </c:pt>
                <c:pt idx="2025">
                  <c:v>44030</c:v>
                </c:pt>
                <c:pt idx="2026">
                  <c:v>44031</c:v>
                </c:pt>
                <c:pt idx="2027">
                  <c:v>44032</c:v>
                </c:pt>
                <c:pt idx="2028">
                  <c:v>44033</c:v>
                </c:pt>
                <c:pt idx="2029">
                  <c:v>44034</c:v>
                </c:pt>
                <c:pt idx="2030">
                  <c:v>44035</c:v>
                </c:pt>
                <c:pt idx="2031">
                  <c:v>44036</c:v>
                </c:pt>
                <c:pt idx="2032">
                  <c:v>44037</c:v>
                </c:pt>
                <c:pt idx="2033">
                  <c:v>44038</c:v>
                </c:pt>
                <c:pt idx="2034">
                  <c:v>44039</c:v>
                </c:pt>
                <c:pt idx="2035">
                  <c:v>44040</c:v>
                </c:pt>
                <c:pt idx="2036">
                  <c:v>44041</c:v>
                </c:pt>
                <c:pt idx="2037">
                  <c:v>44042</c:v>
                </c:pt>
                <c:pt idx="2038">
                  <c:v>44043</c:v>
                </c:pt>
                <c:pt idx="2039">
                  <c:v>44044</c:v>
                </c:pt>
                <c:pt idx="2040">
                  <c:v>44045</c:v>
                </c:pt>
                <c:pt idx="2041">
                  <c:v>44046</c:v>
                </c:pt>
                <c:pt idx="2042">
                  <c:v>44047</c:v>
                </c:pt>
                <c:pt idx="2043">
                  <c:v>44048</c:v>
                </c:pt>
                <c:pt idx="2044">
                  <c:v>44049</c:v>
                </c:pt>
                <c:pt idx="2045">
                  <c:v>44050</c:v>
                </c:pt>
                <c:pt idx="2046">
                  <c:v>44051</c:v>
                </c:pt>
                <c:pt idx="2047">
                  <c:v>44052</c:v>
                </c:pt>
                <c:pt idx="2048">
                  <c:v>44053</c:v>
                </c:pt>
                <c:pt idx="2049">
                  <c:v>44054</c:v>
                </c:pt>
                <c:pt idx="2050">
                  <c:v>44055</c:v>
                </c:pt>
                <c:pt idx="2051">
                  <c:v>44056</c:v>
                </c:pt>
                <c:pt idx="2052">
                  <c:v>44057</c:v>
                </c:pt>
                <c:pt idx="2053">
                  <c:v>44058</c:v>
                </c:pt>
                <c:pt idx="2054">
                  <c:v>44059</c:v>
                </c:pt>
                <c:pt idx="2055">
                  <c:v>44060</c:v>
                </c:pt>
                <c:pt idx="2056">
                  <c:v>44061</c:v>
                </c:pt>
                <c:pt idx="2057">
                  <c:v>44062</c:v>
                </c:pt>
                <c:pt idx="2058">
                  <c:v>44063</c:v>
                </c:pt>
                <c:pt idx="2059">
                  <c:v>44064</c:v>
                </c:pt>
                <c:pt idx="2060">
                  <c:v>44065</c:v>
                </c:pt>
                <c:pt idx="2061">
                  <c:v>44066</c:v>
                </c:pt>
                <c:pt idx="2062">
                  <c:v>44067</c:v>
                </c:pt>
                <c:pt idx="2063">
                  <c:v>44068</c:v>
                </c:pt>
                <c:pt idx="2064">
                  <c:v>44069</c:v>
                </c:pt>
                <c:pt idx="2065">
                  <c:v>44070</c:v>
                </c:pt>
                <c:pt idx="2066">
                  <c:v>44071</c:v>
                </c:pt>
                <c:pt idx="2067">
                  <c:v>44072</c:v>
                </c:pt>
                <c:pt idx="2068">
                  <c:v>44073</c:v>
                </c:pt>
                <c:pt idx="2069">
                  <c:v>44074</c:v>
                </c:pt>
                <c:pt idx="2070">
                  <c:v>44075</c:v>
                </c:pt>
                <c:pt idx="2071">
                  <c:v>44076</c:v>
                </c:pt>
                <c:pt idx="2072">
                  <c:v>44077</c:v>
                </c:pt>
                <c:pt idx="2073">
                  <c:v>44078</c:v>
                </c:pt>
                <c:pt idx="2074">
                  <c:v>44079</c:v>
                </c:pt>
                <c:pt idx="2075">
                  <c:v>44080</c:v>
                </c:pt>
                <c:pt idx="2076">
                  <c:v>44081</c:v>
                </c:pt>
                <c:pt idx="2077">
                  <c:v>44082</c:v>
                </c:pt>
                <c:pt idx="2078">
                  <c:v>44083</c:v>
                </c:pt>
                <c:pt idx="2079">
                  <c:v>44084</c:v>
                </c:pt>
                <c:pt idx="2080">
                  <c:v>44085</c:v>
                </c:pt>
                <c:pt idx="2081">
                  <c:v>44086</c:v>
                </c:pt>
                <c:pt idx="2082">
                  <c:v>44087</c:v>
                </c:pt>
                <c:pt idx="2083">
                  <c:v>44088</c:v>
                </c:pt>
                <c:pt idx="2084">
                  <c:v>44089</c:v>
                </c:pt>
                <c:pt idx="2085">
                  <c:v>44090</c:v>
                </c:pt>
                <c:pt idx="2086">
                  <c:v>44091</c:v>
                </c:pt>
                <c:pt idx="2087">
                  <c:v>44092</c:v>
                </c:pt>
                <c:pt idx="2088">
                  <c:v>44093</c:v>
                </c:pt>
                <c:pt idx="2089">
                  <c:v>44094</c:v>
                </c:pt>
                <c:pt idx="2090">
                  <c:v>44095</c:v>
                </c:pt>
                <c:pt idx="2091">
                  <c:v>44096</c:v>
                </c:pt>
                <c:pt idx="2092">
                  <c:v>44097</c:v>
                </c:pt>
                <c:pt idx="2093">
                  <c:v>44098</c:v>
                </c:pt>
                <c:pt idx="2094">
                  <c:v>44099</c:v>
                </c:pt>
                <c:pt idx="2095">
                  <c:v>44100</c:v>
                </c:pt>
                <c:pt idx="2096">
                  <c:v>44101</c:v>
                </c:pt>
                <c:pt idx="2097">
                  <c:v>44102</c:v>
                </c:pt>
                <c:pt idx="2098">
                  <c:v>44103</c:v>
                </c:pt>
                <c:pt idx="2099">
                  <c:v>44104</c:v>
                </c:pt>
                <c:pt idx="2100">
                  <c:v>44105</c:v>
                </c:pt>
                <c:pt idx="2101">
                  <c:v>44106</c:v>
                </c:pt>
                <c:pt idx="2102">
                  <c:v>44107</c:v>
                </c:pt>
                <c:pt idx="2103">
                  <c:v>44108</c:v>
                </c:pt>
                <c:pt idx="2104">
                  <c:v>44109</c:v>
                </c:pt>
                <c:pt idx="2105">
                  <c:v>44110</c:v>
                </c:pt>
                <c:pt idx="2106">
                  <c:v>44111</c:v>
                </c:pt>
                <c:pt idx="2107">
                  <c:v>44112</c:v>
                </c:pt>
                <c:pt idx="2108">
                  <c:v>44113</c:v>
                </c:pt>
                <c:pt idx="2109">
                  <c:v>44114</c:v>
                </c:pt>
                <c:pt idx="2110">
                  <c:v>44115</c:v>
                </c:pt>
                <c:pt idx="2111">
                  <c:v>44116</c:v>
                </c:pt>
                <c:pt idx="2112">
                  <c:v>44117</c:v>
                </c:pt>
                <c:pt idx="2113">
                  <c:v>44118</c:v>
                </c:pt>
                <c:pt idx="2114">
                  <c:v>44119</c:v>
                </c:pt>
                <c:pt idx="2115">
                  <c:v>44120</c:v>
                </c:pt>
                <c:pt idx="2116">
                  <c:v>44121</c:v>
                </c:pt>
                <c:pt idx="2117">
                  <c:v>44122</c:v>
                </c:pt>
                <c:pt idx="2118">
                  <c:v>44123</c:v>
                </c:pt>
                <c:pt idx="2119">
                  <c:v>44124</c:v>
                </c:pt>
                <c:pt idx="2120">
                  <c:v>44125</c:v>
                </c:pt>
                <c:pt idx="2121">
                  <c:v>44126</c:v>
                </c:pt>
                <c:pt idx="2122">
                  <c:v>44127</c:v>
                </c:pt>
                <c:pt idx="2123">
                  <c:v>44128</c:v>
                </c:pt>
                <c:pt idx="2124">
                  <c:v>44129</c:v>
                </c:pt>
                <c:pt idx="2125">
                  <c:v>44130</c:v>
                </c:pt>
                <c:pt idx="2126">
                  <c:v>44131</c:v>
                </c:pt>
                <c:pt idx="2127">
                  <c:v>44132</c:v>
                </c:pt>
                <c:pt idx="2128">
                  <c:v>44133</c:v>
                </c:pt>
                <c:pt idx="2129">
                  <c:v>44134</c:v>
                </c:pt>
                <c:pt idx="2130">
                  <c:v>44135</c:v>
                </c:pt>
                <c:pt idx="2131">
                  <c:v>44136</c:v>
                </c:pt>
                <c:pt idx="2132">
                  <c:v>44137</c:v>
                </c:pt>
                <c:pt idx="2133">
                  <c:v>44138</c:v>
                </c:pt>
                <c:pt idx="2134">
                  <c:v>44139</c:v>
                </c:pt>
                <c:pt idx="2135">
                  <c:v>44140</c:v>
                </c:pt>
                <c:pt idx="2136">
                  <c:v>44141</c:v>
                </c:pt>
                <c:pt idx="2137">
                  <c:v>44142</c:v>
                </c:pt>
                <c:pt idx="2138">
                  <c:v>44143</c:v>
                </c:pt>
                <c:pt idx="2139">
                  <c:v>44144</c:v>
                </c:pt>
                <c:pt idx="2140">
                  <c:v>44145</c:v>
                </c:pt>
                <c:pt idx="2141">
                  <c:v>44146</c:v>
                </c:pt>
                <c:pt idx="2142">
                  <c:v>44147</c:v>
                </c:pt>
                <c:pt idx="2143">
                  <c:v>44148</c:v>
                </c:pt>
                <c:pt idx="2144">
                  <c:v>44149</c:v>
                </c:pt>
                <c:pt idx="2145">
                  <c:v>44150</c:v>
                </c:pt>
                <c:pt idx="2146">
                  <c:v>44151</c:v>
                </c:pt>
                <c:pt idx="2147">
                  <c:v>44152</c:v>
                </c:pt>
                <c:pt idx="2148">
                  <c:v>44153</c:v>
                </c:pt>
                <c:pt idx="2149">
                  <c:v>44154</c:v>
                </c:pt>
                <c:pt idx="2150">
                  <c:v>44155</c:v>
                </c:pt>
                <c:pt idx="2151">
                  <c:v>44156</c:v>
                </c:pt>
                <c:pt idx="2152">
                  <c:v>44157</c:v>
                </c:pt>
                <c:pt idx="2153">
                  <c:v>44158</c:v>
                </c:pt>
                <c:pt idx="2154">
                  <c:v>44159</c:v>
                </c:pt>
                <c:pt idx="2155">
                  <c:v>44160</c:v>
                </c:pt>
                <c:pt idx="2156">
                  <c:v>44161</c:v>
                </c:pt>
                <c:pt idx="2157">
                  <c:v>44162</c:v>
                </c:pt>
                <c:pt idx="2158">
                  <c:v>44163</c:v>
                </c:pt>
                <c:pt idx="2159">
                  <c:v>44164</c:v>
                </c:pt>
                <c:pt idx="2160">
                  <c:v>44165</c:v>
                </c:pt>
                <c:pt idx="2161">
                  <c:v>44166</c:v>
                </c:pt>
                <c:pt idx="2162">
                  <c:v>44167</c:v>
                </c:pt>
                <c:pt idx="2163">
                  <c:v>44168</c:v>
                </c:pt>
                <c:pt idx="2164">
                  <c:v>44169</c:v>
                </c:pt>
                <c:pt idx="2165">
                  <c:v>44170</c:v>
                </c:pt>
                <c:pt idx="2166">
                  <c:v>44171</c:v>
                </c:pt>
                <c:pt idx="2167">
                  <c:v>44172</c:v>
                </c:pt>
                <c:pt idx="2168">
                  <c:v>44173</c:v>
                </c:pt>
                <c:pt idx="2169">
                  <c:v>44174</c:v>
                </c:pt>
                <c:pt idx="2170">
                  <c:v>44175</c:v>
                </c:pt>
                <c:pt idx="2171">
                  <c:v>44176</c:v>
                </c:pt>
                <c:pt idx="2172">
                  <c:v>44177</c:v>
                </c:pt>
                <c:pt idx="2173">
                  <c:v>44178</c:v>
                </c:pt>
                <c:pt idx="2174">
                  <c:v>44179</c:v>
                </c:pt>
                <c:pt idx="2175">
                  <c:v>44180</c:v>
                </c:pt>
                <c:pt idx="2176">
                  <c:v>44181</c:v>
                </c:pt>
                <c:pt idx="2177">
                  <c:v>44182</c:v>
                </c:pt>
                <c:pt idx="2178">
                  <c:v>44183</c:v>
                </c:pt>
                <c:pt idx="2179">
                  <c:v>44184</c:v>
                </c:pt>
                <c:pt idx="2180">
                  <c:v>44185</c:v>
                </c:pt>
                <c:pt idx="2181">
                  <c:v>44186</c:v>
                </c:pt>
                <c:pt idx="2182">
                  <c:v>44187</c:v>
                </c:pt>
                <c:pt idx="2183">
                  <c:v>44188</c:v>
                </c:pt>
                <c:pt idx="2184">
                  <c:v>44189</c:v>
                </c:pt>
                <c:pt idx="2185">
                  <c:v>44190</c:v>
                </c:pt>
                <c:pt idx="2186">
                  <c:v>44191</c:v>
                </c:pt>
                <c:pt idx="2187">
                  <c:v>44192</c:v>
                </c:pt>
                <c:pt idx="2188">
                  <c:v>44193</c:v>
                </c:pt>
                <c:pt idx="2189">
                  <c:v>44194</c:v>
                </c:pt>
                <c:pt idx="2190">
                  <c:v>44195</c:v>
                </c:pt>
                <c:pt idx="2191">
                  <c:v>44196</c:v>
                </c:pt>
                <c:pt idx="2192">
                  <c:v>44197</c:v>
                </c:pt>
                <c:pt idx="2193">
                  <c:v>44198</c:v>
                </c:pt>
                <c:pt idx="2194">
                  <c:v>44199</c:v>
                </c:pt>
                <c:pt idx="2195">
                  <c:v>44200</c:v>
                </c:pt>
                <c:pt idx="2196">
                  <c:v>44201</c:v>
                </c:pt>
                <c:pt idx="2197">
                  <c:v>44202</c:v>
                </c:pt>
                <c:pt idx="2198">
                  <c:v>44203</c:v>
                </c:pt>
                <c:pt idx="2199">
                  <c:v>44204</c:v>
                </c:pt>
                <c:pt idx="2200">
                  <c:v>44205</c:v>
                </c:pt>
                <c:pt idx="2201">
                  <c:v>44206</c:v>
                </c:pt>
                <c:pt idx="2202">
                  <c:v>44207</c:v>
                </c:pt>
                <c:pt idx="2203">
                  <c:v>44208</c:v>
                </c:pt>
                <c:pt idx="2204">
                  <c:v>44209</c:v>
                </c:pt>
                <c:pt idx="2205">
                  <c:v>44210</c:v>
                </c:pt>
                <c:pt idx="2206">
                  <c:v>44211</c:v>
                </c:pt>
                <c:pt idx="2207">
                  <c:v>44212</c:v>
                </c:pt>
                <c:pt idx="2208">
                  <c:v>44213</c:v>
                </c:pt>
                <c:pt idx="2209">
                  <c:v>44214</c:v>
                </c:pt>
                <c:pt idx="2210">
                  <c:v>44215</c:v>
                </c:pt>
                <c:pt idx="2211">
                  <c:v>44216</c:v>
                </c:pt>
                <c:pt idx="2212">
                  <c:v>44217</c:v>
                </c:pt>
                <c:pt idx="2213">
                  <c:v>44218</c:v>
                </c:pt>
                <c:pt idx="2214">
                  <c:v>44219</c:v>
                </c:pt>
                <c:pt idx="2215">
                  <c:v>44220</c:v>
                </c:pt>
                <c:pt idx="2216">
                  <c:v>44221</c:v>
                </c:pt>
                <c:pt idx="2217">
                  <c:v>44222</c:v>
                </c:pt>
                <c:pt idx="2218">
                  <c:v>44223</c:v>
                </c:pt>
                <c:pt idx="2219">
                  <c:v>44224</c:v>
                </c:pt>
                <c:pt idx="2220">
                  <c:v>44225</c:v>
                </c:pt>
                <c:pt idx="2221">
                  <c:v>44226</c:v>
                </c:pt>
                <c:pt idx="2222">
                  <c:v>44227</c:v>
                </c:pt>
                <c:pt idx="2223">
                  <c:v>44228</c:v>
                </c:pt>
                <c:pt idx="2224">
                  <c:v>44229</c:v>
                </c:pt>
                <c:pt idx="2225">
                  <c:v>44230</c:v>
                </c:pt>
                <c:pt idx="2226">
                  <c:v>44231</c:v>
                </c:pt>
                <c:pt idx="2227">
                  <c:v>44232</c:v>
                </c:pt>
                <c:pt idx="2228">
                  <c:v>44233</c:v>
                </c:pt>
                <c:pt idx="2229">
                  <c:v>44234</c:v>
                </c:pt>
                <c:pt idx="2230">
                  <c:v>44235</c:v>
                </c:pt>
                <c:pt idx="2231">
                  <c:v>44236</c:v>
                </c:pt>
                <c:pt idx="2232">
                  <c:v>44237</c:v>
                </c:pt>
                <c:pt idx="2233">
                  <c:v>44238</c:v>
                </c:pt>
                <c:pt idx="2234">
                  <c:v>44239</c:v>
                </c:pt>
                <c:pt idx="2235">
                  <c:v>44240</c:v>
                </c:pt>
                <c:pt idx="2236">
                  <c:v>44241</c:v>
                </c:pt>
                <c:pt idx="2237">
                  <c:v>44242</c:v>
                </c:pt>
                <c:pt idx="2238">
                  <c:v>44243</c:v>
                </c:pt>
                <c:pt idx="2239">
                  <c:v>44244</c:v>
                </c:pt>
                <c:pt idx="2240">
                  <c:v>44245</c:v>
                </c:pt>
                <c:pt idx="2241">
                  <c:v>44246</c:v>
                </c:pt>
                <c:pt idx="2242">
                  <c:v>44247</c:v>
                </c:pt>
                <c:pt idx="2243">
                  <c:v>44248</c:v>
                </c:pt>
                <c:pt idx="2244">
                  <c:v>44249</c:v>
                </c:pt>
                <c:pt idx="2245">
                  <c:v>44250</c:v>
                </c:pt>
                <c:pt idx="2246">
                  <c:v>44251</c:v>
                </c:pt>
                <c:pt idx="2247">
                  <c:v>44252</c:v>
                </c:pt>
                <c:pt idx="2248">
                  <c:v>44253</c:v>
                </c:pt>
                <c:pt idx="2249">
                  <c:v>44254</c:v>
                </c:pt>
                <c:pt idx="2250">
                  <c:v>44255</c:v>
                </c:pt>
                <c:pt idx="2251">
                  <c:v>44256</c:v>
                </c:pt>
                <c:pt idx="2252">
                  <c:v>44257</c:v>
                </c:pt>
                <c:pt idx="2253">
                  <c:v>44258</c:v>
                </c:pt>
                <c:pt idx="2254">
                  <c:v>44259</c:v>
                </c:pt>
                <c:pt idx="2255">
                  <c:v>44260</c:v>
                </c:pt>
                <c:pt idx="2256">
                  <c:v>44261</c:v>
                </c:pt>
                <c:pt idx="2257">
                  <c:v>44262</c:v>
                </c:pt>
                <c:pt idx="2258">
                  <c:v>44263</c:v>
                </c:pt>
                <c:pt idx="2259">
                  <c:v>44264</c:v>
                </c:pt>
                <c:pt idx="2260">
                  <c:v>44265</c:v>
                </c:pt>
                <c:pt idx="2261">
                  <c:v>44266</c:v>
                </c:pt>
                <c:pt idx="2262">
                  <c:v>44267</c:v>
                </c:pt>
                <c:pt idx="2263">
                  <c:v>44268</c:v>
                </c:pt>
                <c:pt idx="2264">
                  <c:v>44269</c:v>
                </c:pt>
                <c:pt idx="2265">
                  <c:v>44270</c:v>
                </c:pt>
                <c:pt idx="2266">
                  <c:v>44271</c:v>
                </c:pt>
                <c:pt idx="2267">
                  <c:v>44272</c:v>
                </c:pt>
                <c:pt idx="2268">
                  <c:v>44273</c:v>
                </c:pt>
                <c:pt idx="2269">
                  <c:v>44274</c:v>
                </c:pt>
                <c:pt idx="2270">
                  <c:v>44275</c:v>
                </c:pt>
                <c:pt idx="2271">
                  <c:v>44276</c:v>
                </c:pt>
                <c:pt idx="2272">
                  <c:v>44277</c:v>
                </c:pt>
                <c:pt idx="2273">
                  <c:v>44278</c:v>
                </c:pt>
                <c:pt idx="2274">
                  <c:v>44279</c:v>
                </c:pt>
                <c:pt idx="2275">
                  <c:v>44280</c:v>
                </c:pt>
                <c:pt idx="2276">
                  <c:v>44281</c:v>
                </c:pt>
                <c:pt idx="2277">
                  <c:v>44282</c:v>
                </c:pt>
                <c:pt idx="2278">
                  <c:v>44283</c:v>
                </c:pt>
                <c:pt idx="2279">
                  <c:v>44284</c:v>
                </c:pt>
                <c:pt idx="2280">
                  <c:v>44285</c:v>
                </c:pt>
                <c:pt idx="2281">
                  <c:v>44286</c:v>
                </c:pt>
                <c:pt idx="2282">
                  <c:v>44287</c:v>
                </c:pt>
                <c:pt idx="2283">
                  <c:v>44288</c:v>
                </c:pt>
                <c:pt idx="2284">
                  <c:v>44289</c:v>
                </c:pt>
                <c:pt idx="2285">
                  <c:v>44290</c:v>
                </c:pt>
                <c:pt idx="2286">
                  <c:v>44291</c:v>
                </c:pt>
                <c:pt idx="2287">
                  <c:v>44292</c:v>
                </c:pt>
                <c:pt idx="2288">
                  <c:v>44293</c:v>
                </c:pt>
                <c:pt idx="2289">
                  <c:v>44294</c:v>
                </c:pt>
                <c:pt idx="2290">
                  <c:v>44295</c:v>
                </c:pt>
                <c:pt idx="2291">
                  <c:v>44296</c:v>
                </c:pt>
                <c:pt idx="2292">
                  <c:v>44297</c:v>
                </c:pt>
                <c:pt idx="2293">
                  <c:v>44298</c:v>
                </c:pt>
                <c:pt idx="2294">
                  <c:v>44299</c:v>
                </c:pt>
                <c:pt idx="2295">
                  <c:v>44300</c:v>
                </c:pt>
                <c:pt idx="2296">
                  <c:v>44301</c:v>
                </c:pt>
                <c:pt idx="2297">
                  <c:v>44302</c:v>
                </c:pt>
                <c:pt idx="2298">
                  <c:v>44303</c:v>
                </c:pt>
                <c:pt idx="2299">
                  <c:v>44304</c:v>
                </c:pt>
                <c:pt idx="2300">
                  <c:v>44305</c:v>
                </c:pt>
                <c:pt idx="2301">
                  <c:v>44306</c:v>
                </c:pt>
                <c:pt idx="2302">
                  <c:v>44307</c:v>
                </c:pt>
                <c:pt idx="2303">
                  <c:v>44308</c:v>
                </c:pt>
                <c:pt idx="2304">
                  <c:v>44309</c:v>
                </c:pt>
                <c:pt idx="2305">
                  <c:v>44310</c:v>
                </c:pt>
                <c:pt idx="2306">
                  <c:v>44311</c:v>
                </c:pt>
                <c:pt idx="2307">
                  <c:v>44312</c:v>
                </c:pt>
                <c:pt idx="2308">
                  <c:v>44313</c:v>
                </c:pt>
                <c:pt idx="2309">
                  <c:v>44314</c:v>
                </c:pt>
                <c:pt idx="2310">
                  <c:v>44315</c:v>
                </c:pt>
                <c:pt idx="2311">
                  <c:v>44316</c:v>
                </c:pt>
                <c:pt idx="2312">
                  <c:v>44317</c:v>
                </c:pt>
                <c:pt idx="2313">
                  <c:v>44318</c:v>
                </c:pt>
                <c:pt idx="2314">
                  <c:v>44319</c:v>
                </c:pt>
                <c:pt idx="2315">
                  <c:v>44320</c:v>
                </c:pt>
                <c:pt idx="2316">
                  <c:v>44321</c:v>
                </c:pt>
                <c:pt idx="2317">
                  <c:v>44322</c:v>
                </c:pt>
                <c:pt idx="2318">
                  <c:v>44323</c:v>
                </c:pt>
                <c:pt idx="2319">
                  <c:v>44324</c:v>
                </c:pt>
                <c:pt idx="2320">
                  <c:v>44325</c:v>
                </c:pt>
                <c:pt idx="2321">
                  <c:v>44326</c:v>
                </c:pt>
                <c:pt idx="2322">
                  <c:v>44327</c:v>
                </c:pt>
                <c:pt idx="2323">
                  <c:v>44328</c:v>
                </c:pt>
                <c:pt idx="2324">
                  <c:v>44329</c:v>
                </c:pt>
                <c:pt idx="2325">
                  <c:v>44330</c:v>
                </c:pt>
                <c:pt idx="2326">
                  <c:v>44331</c:v>
                </c:pt>
                <c:pt idx="2327">
                  <c:v>44332</c:v>
                </c:pt>
                <c:pt idx="2328">
                  <c:v>44333</c:v>
                </c:pt>
                <c:pt idx="2329">
                  <c:v>44334</c:v>
                </c:pt>
                <c:pt idx="2330">
                  <c:v>44335</c:v>
                </c:pt>
                <c:pt idx="2331">
                  <c:v>44336</c:v>
                </c:pt>
                <c:pt idx="2332">
                  <c:v>44337</c:v>
                </c:pt>
                <c:pt idx="2333">
                  <c:v>44338</c:v>
                </c:pt>
                <c:pt idx="2334">
                  <c:v>44339</c:v>
                </c:pt>
                <c:pt idx="2335">
                  <c:v>44340</c:v>
                </c:pt>
                <c:pt idx="2336">
                  <c:v>44341</c:v>
                </c:pt>
                <c:pt idx="2337">
                  <c:v>44342</c:v>
                </c:pt>
                <c:pt idx="2338">
                  <c:v>44343</c:v>
                </c:pt>
                <c:pt idx="2339">
                  <c:v>44344</c:v>
                </c:pt>
                <c:pt idx="2340">
                  <c:v>44345</c:v>
                </c:pt>
                <c:pt idx="2341">
                  <c:v>44346</c:v>
                </c:pt>
                <c:pt idx="2342">
                  <c:v>44347</c:v>
                </c:pt>
                <c:pt idx="2343">
                  <c:v>44348</c:v>
                </c:pt>
                <c:pt idx="2344">
                  <c:v>44349</c:v>
                </c:pt>
                <c:pt idx="2345">
                  <c:v>44350</c:v>
                </c:pt>
                <c:pt idx="2346">
                  <c:v>44351</c:v>
                </c:pt>
                <c:pt idx="2347">
                  <c:v>44352</c:v>
                </c:pt>
                <c:pt idx="2348">
                  <c:v>44353</c:v>
                </c:pt>
                <c:pt idx="2349">
                  <c:v>44354</c:v>
                </c:pt>
                <c:pt idx="2350">
                  <c:v>44355</c:v>
                </c:pt>
                <c:pt idx="2351">
                  <c:v>44356</c:v>
                </c:pt>
                <c:pt idx="2352">
                  <c:v>44357</c:v>
                </c:pt>
                <c:pt idx="2353">
                  <c:v>44358</c:v>
                </c:pt>
                <c:pt idx="2354">
                  <c:v>44359</c:v>
                </c:pt>
                <c:pt idx="2355">
                  <c:v>44360</c:v>
                </c:pt>
                <c:pt idx="2356">
                  <c:v>44361</c:v>
                </c:pt>
                <c:pt idx="2357">
                  <c:v>44362</c:v>
                </c:pt>
                <c:pt idx="2358">
                  <c:v>44363</c:v>
                </c:pt>
                <c:pt idx="2359">
                  <c:v>44364</c:v>
                </c:pt>
                <c:pt idx="2360">
                  <c:v>44365</c:v>
                </c:pt>
                <c:pt idx="2361">
                  <c:v>44366</c:v>
                </c:pt>
                <c:pt idx="2362">
                  <c:v>44367</c:v>
                </c:pt>
                <c:pt idx="2363">
                  <c:v>44368</c:v>
                </c:pt>
                <c:pt idx="2364">
                  <c:v>44369</c:v>
                </c:pt>
                <c:pt idx="2365">
                  <c:v>44370</c:v>
                </c:pt>
                <c:pt idx="2366">
                  <c:v>44371</c:v>
                </c:pt>
                <c:pt idx="2367">
                  <c:v>44372</c:v>
                </c:pt>
                <c:pt idx="2368">
                  <c:v>44373</c:v>
                </c:pt>
                <c:pt idx="2369">
                  <c:v>44374</c:v>
                </c:pt>
                <c:pt idx="2370">
                  <c:v>44375</c:v>
                </c:pt>
                <c:pt idx="2371">
                  <c:v>44376</c:v>
                </c:pt>
                <c:pt idx="2372">
                  <c:v>44377</c:v>
                </c:pt>
                <c:pt idx="2373">
                  <c:v>44378</c:v>
                </c:pt>
                <c:pt idx="2374">
                  <c:v>44379</c:v>
                </c:pt>
                <c:pt idx="2375">
                  <c:v>44380</c:v>
                </c:pt>
                <c:pt idx="2376">
                  <c:v>44381</c:v>
                </c:pt>
                <c:pt idx="2377">
                  <c:v>44382</c:v>
                </c:pt>
                <c:pt idx="2378">
                  <c:v>44383</c:v>
                </c:pt>
                <c:pt idx="2379">
                  <c:v>44384</c:v>
                </c:pt>
                <c:pt idx="2380">
                  <c:v>44385</c:v>
                </c:pt>
                <c:pt idx="2381">
                  <c:v>44386</c:v>
                </c:pt>
                <c:pt idx="2382">
                  <c:v>44387</c:v>
                </c:pt>
                <c:pt idx="2383">
                  <c:v>44388</c:v>
                </c:pt>
                <c:pt idx="2384">
                  <c:v>44389</c:v>
                </c:pt>
                <c:pt idx="2385">
                  <c:v>44390</c:v>
                </c:pt>
                <c:pt idx="2386">
                  <c:v>44391</c:v>
                </c:pt>
                <c:pt idx="2387">
                  <c:v>44392</c:v>
                </c:pt>
                <c:pt idx="2388">
                  <c:v>44393</c:v>
                </c:pt>
                <c:pt idx="2389">
                  <c:v>44394</c:v>
                </c:pt>
                <c:pt idx="2390">
                  <c:v>44395</c:v>
                </c:pt>
                <c:pt idx="2391">
                  <c:v>44396</c:v>
                </c:pt>
                <c:pt idx="2392">
                  <c:v>44397</c:v>
                </c:pt>
                <c:pt idx="2393">
                  <c:v>44398</c:v>
                </c:pt>
                <c:pt idx="2394">
                  <c:v>44399</c:v>
                </c:pt>
                <c:pt idx="2395">
                  <c:v>44400</c:v>
                </c:pt>
                <c:pt idx="2396">
                  <c:v>44401</c:v>
                </c:pt>
                <c:pt idx="2397">
                  <c:v>44402</c:v>
                </c:pt>
                <c:pt idx="2398">
                  <c:v>44403</c:v>
                </c:pt>
                <c:pt idx="2399">
                  <c:v>44404</c:v>
                </c:pt>
                <c:pt idx="2400">
                  <c:v>44405</c:v>
                </c:pt>
                <c:pt idx="2401">
                  <c:v>44406</c:v>
                </c:pt>
                <c:pt idx="2402">
                  <c:v>44407</c:v>
                </c:pt>
                <c:pt idx="2403">
                  <c:v>44408</c:v>
                </c:pt>
                <c:pt idx="2404">
                  <c:v>44409</c:v>
                </c:pt>
                <c:pt idx="2405">
                  <c:v>44410</c:v>
                </c:pt>
                <c:pt idx="2406">
                  <c:v>44411</c:v>
                </c:pt>
                <c:pt idx="2407">
                  <c:v>44412</c:v>
                </c:pt>
                <c:pt idx="2408">
                  <c:v>44413</c:v>
                </c:pt>
                <c:pt idx="2409">
                  <c:v>44414</c:v>
                </c:pt>
                <c:pt idx="2410">
                  <c:v>44415</c:v>
                </c:pt>
                <c:pt idx="2411">
                  <c:v>44416</c:v>
                </c:pt>
                <c:pt idx="2412">
                  <c:v>44417</c:v>
                </c:pt>
                <c:pt idx="2413">
                  <c:v>44418</c:v>
                </c:pt>
                <c:pt idx="2414">
                  <c:v>44419</c:v>
                </c:pt>
                <c:pt idx="2415">
                  <c:v>44420</c:v>
                </c:pt>
                <c:pt idx="2416">
                  <c:v>44421</c:v>
                </c:pt>
                <c:pt idx="2417">
                  <c:v>44422</c:v>
                </c:pt>
                <c:pt idx="2418">
                  <c:v>44423</c:v>
                </c:pt>
                <c:pt idx="2419">
                  <c:v>44424</c:v>
                </c:pt>
                <c:pt idx="2420">
                  <c:v>44425</c:v>
                </c:pt>
                <c:pt idx="2421">
                  <c:v>44426</c:v>
                </c:pt>
                <c:pt idx="2422">
                  <c:v>44427</c:v>
                </c:pt>
                <c:pt idx="2423">
                  <c:v>44428</c:v>
                </c:pt>
                <c:pt idx="2424">
                  <c:v>44429</c:v>
                </c:pt>
                <c:pt idx="2425">
                  <c:v>44430</c:v>
                </c:pt>
                <c:pt idx="2426">
                  <c:v>44431</c:v>
                </c:pt>
                <c:pt idx="2427">
                  <c:v>44432</c:v>
                </c:pt>
                <c:pt idx="2428">
                  <c:v>44433</c:v>
                </c:pt>
                <c:pt idx="2429">
                  <c:v>44434</c:v>
                </c:pt>
                <c:pt idx="2430">
                  <c:v>44435</c:v>
                </c:pt>
                <c:pt idx="2431">
                  <c:v>44436</c:v>
                </c:pt>
                <c:pt idx="2432">
                  <c:v>44437</c:v>
                </c:pt>
                <c:pt idx="2433">
                  <c:v>44438</c:v>
                </c:pt>
                <c:pt idx="2434">
                  <c:v>44439</c:v>
                </c:pt>
                <c:pt idx="2435">
                  <c:v>44440</c:v>
                </c:pt>
                <c:pt idx="2436">
                  <c:v>44441</c:v>
                </c:pt>
                <c:pt idx="2437">
                  <c:v>44442</c:v>
                </c:pt>
                <c:pt idx="2438">
                  <c:v>44443</c:v>
                </c:pt>
                <c:pt idx="2439">
                  <c:v>44444</c:v>
                </c:pt>
                <c:pt idx="2440">
                  <c:v>44445</c:v>
                </c:pt>
                <c:pt idx="2441">
                  <c:v>44446</c:v>
                </c:pt>
                <c:pt idx="2442">
                  <c:v>44447</c:v>
                </c:pt>
                <c:pt idx="2443">
                  <c:v>44448</c:v>
                </c:pt>
                <c:pt idx="2444">
                  <c:v>44449</c:v>
                </c:pt>
                <c:pt idx="2445">
                  <c:v>44450</c:v>
                </c:pt>
                <c:pt idx="2446">
                  <c:v>44451</c:v>
                </c:pt>
                <c:pt idx="2447">
                  <c:v>44452</c:v>
                </c:pt>
                <c:pt idx="2448">
                  <c:v>44453</c:v>
                </c:pt>
                <c:pt idx="2449">
                  <c:v>44454</c:v>
                </c:pt>
                <c:pt idx="2450">
                  <c:v>44455</c:v>
                </c:pt>
                <c:pt idx="2451">
                  <c:v>44456</c:v>
                </c:pt>
                <c:pt idx="2452">
                  <c:v>44457</c:v>
                </c:pt>
                <c:pt idx="2453">
                  <c:v>44458</c:v>
                </c:pt>
                <c:pt idx="2454">
                  <c:v>44459</c:v>
                </c:pt>
                <c:pt idx="2455">
                  <c:v>44460</c:v>
                </c:pt>
                <c:pt idx="2456">
                  <c:v>44461</c:v>
                </c:pt>
                <c:pt idx="2457">
                  <c:v>44462</c:v>
                </c:pt>
                <c:pt idx="2458">
                  <c:v>44463</c:v>
                </c:pt>
                <c:pt idx="2459">
                  <c:v>44464</c:v>
                </c:pt>
                <c:pt idx="2460">
                  <c:v>44465</c:v>
                </c:pt>
                <c:pt idx="2461">
                  <c:v>44466</c:v>
                </c:pt>
                <c:pt idx="2462">
                  <c:v>44467</c:v>
                </c:pt>
                <c:pt idx="2463">
                  <c:v>44468</c:v>
                </c:pt>
                <c:pt idx="2464">
                  <c:v>44469</c:v>
                </c:pt>
                <c:pt idx="2465">
                  <c:v>44470</c:v>
                </c:pt>
                <c:pt idx="2466">
                  <c:v>44471</c:v>
                </c:pt>
                <c:pt idx="2467">
                  <c:v>44472</c:v>
                </c:pt>
                <c:pt idx="2468">
                  <c:v>44473</c:v>
                </c:pt>
                <c:pt idx="2469">
                  <c:v>44474</c:v>
                </c:pt>
                <c:pt idx="2470">
                  <c:v>44475</c:v>
                </c:pt>
                <c:pt idx="2471">
                  <c:v>44476</c:v>
                </c:pt>
                <c:pt idx="2472">
                  <c:v>44477</c:v>
                </c:pt>
                <c:pt idx="2473">
                  <c:v>44478</c:v>
                </c:pt>
                <c:pt idx="2474">
                  <c:v>44479</c:v>
                </c:pt>
                <c:pt idx="2475">
                  <c:v>44480</c:v>
                </c:pt>
                <c:pt idx="2476">
                  <c:v>44481</c:v>
                </c:pt>
                <c:pt idx="2477">
                  <c:v>44482</c:v>
                </c:pt>
                <c:pt idx="2478">
                  <c:v>44483</c:v>
                </c:pt>
                <c:pt idx="2479">
                  <c:v>44484</c:v>
                </c:pt>
                <c:pt idx="2480">
                  <c:v>44485</c:v>
                </c:pt>
                <c:pt idx="2481">
                  <c:v>44486</c:v>
                </c:pt>
                <c:pt idx="2482">
                  <c:v>44487</c:v>
                </c:pt>
                <c:pt idx="2483">
                  <c:v>44488</c:v>
                </c:pt>
                <c:pt idx="2484">
                  <c:v>44489</c:v>
                </c:pt>
                <c:pt idx="2485">
                  <c:v>44490</c:v>
                </c:pt>
                <c:pt idx="2486">
                  <c:v>44491</c:v>
                </c:pt>
                <c:pt idx="2487">
                  <c:v>44492</c:v>
                </c:pt>
                <c:pt idx="2488">
                  <c:v>44493</c:v>
                </c:pt>
                <c:pt idx="2489">
                  <c:v>44494</c:v>
                </c:pt>
                <c:pt idx="2490">
                  <c:v>44495</c:v>
                </c:pt>
                <c:pt idx="2491">
                  <c:v>44496</c:v>
                </c:pt>
                <c:pt idx="2492">
                  <c:v>44497</c:v>
                </c:pt>
                <c:pt idx="2493">
                  <c:v>44498</c:v>
                </c:pt>
                <c:pt idx="2494">
                  <c:v>44499</c:v>
                </c:pt>
                <c:pt idx="2495">
                  <c:v>44500</c:v>
                </c:pt>
                <c:pt idx="2496">
                  <c:v>44501</c:v>
                </c:pt>
                <c:pt idx="2497">
                  <c:v>44502</c:v>
                </c:pt>
                <c:pt idx="2498">
                  <c:v>44503</c:v>
                </c:pt>
                <c:pt idx="2499">
                  <c:v>44504</c:v>
                </c:pt>
                <c:pt idx="2500">
                  <c:v>44505</c:v>
                </c:pt>
                <c:pt idx="2501">
                  <c:v>44506</c:v>
                </c:pt>
                <c:pt idx="2502">
                  <c:v>44507</c:v>
                </c:pt>
                <c:pt idx="2503">
                  <c:v>44508</c:v>
                </c:pt>
                <c:pt idx="2504">
                  <c:v>44509</c:v>
                </c:pt>
                <c:pt idx="2505">
                  <c:v>44510</c:v>
                </c:pt>
                <c:pt idx="2506">
                  <c:v>44511</c:v>
                </c:pt>
                <c:pt idx="2507">
                  <c:v>44512</c:v>
                </c:pt>
                <c:pt idx="2508">
                  <c:v>44513</c:v>
                </c:pt>
                <c:pt idx="2509">
                  <c:v>44514</c:v>
                </c:pt>
                <c:pt idx="2510">
                  <c:v>44515</c:v>
                </c:pt>
                <c:pt idx="2511">
                  <c:v>44516</c:v>
                </c:pt>
                <c:pt idx="2512">
                  <c:v>44517</c:v>
                </c:pt>
                <c:pt idx="2513">
                  <c:v>44518</c:v>
                </c:pt>
                <c:pt idx="2514">
                  <c:v>44519</c:v>
                </c:pt>
                <c:pt idx="2515">
                  <c:v>44520</c:v>
                </c:pt>
                <c:pt idx="2516">
                  <c:v>44521</c:v>
                </c:pt>
                <c:pt idx="2517">
                  <c:v>44522</c:v>
                </c:pt>
                <c:pt idx="2518">
                  <c:v>44523</c:v>
                </c:pt>
                <c:pt idx="2519">
                  <c:v>44524</c:v>
                </c:pt>
                <c:pt idx="2520">
                  <c:v>44525</c:v>
                </c:pt>
                <c:pt idx="2521">
                  <c:v>44526</c:v>
                </c:pt>
                <c:pt idx="2522">
                  <c:v>44527</c:v>
                </c:pt>
                <c:pt idx="2523">
                  <c:v>44528</c:v>
                </c:pt>
                <c:pt idx="2524">
                  <c:v>44529</c:v>
                </c:pt>
                <c:pt idx="2525">
                  <c:v>44530</c:v>
                </c:pt>
                <c:pt idx="2526">
                  <c:v>44531</c:v>
                </c:pt>
                <c:pt idx="2527">
                  <c:v>44532</c:v>
                </c:pt>
                <c:pt idx="2528">
                  <c:v>44533</c:v>
                </c:pt>
                <c:pt idx="2529">
                  <c:v>44534</c:v>
                </c:pt>
                <c:pt idx="2530">
                  <c:v>44535</c:v>
                </c:pt>
                <c:pt idx="2531">
                  <c:v>44536</c:v>
                </c:pt>
                <c:pt idx="2532">
                  <c:v>44537</c:v>
                </c:pt>
                <c:pt idx="2533">
                  <c:v>44538</c:v>
                </c:pt>
                <c:pt idx="2534">
                  <c:v>44539</c:v>
                </c:pt>
                <c:pt idx="2535">
                  <c:v>44540</c:v>
                </c:pt>
                <c:pt idx="2536">
                  <c:v>44541</c:v>
                </c:pt>
                <c:pt idx="2537">
                  <c:v>44542</c:v>
                </c:pt>
                <c:pt idx="2538">
                  <c:v>44543</c:v>
                </c:pt>
                <c:pt idx="2539">
                  <c:v>44544</c:v>
                </c:pt>
                <c:pt idx="2540">
                  <c:v>44545</c:v>
                </c:pt>
                <c:pt idx="2541">
                  <c:v>44546</c:v>
                </c:pt>
                <c:pt idx="2542">
                  <c:v>44547</c:v>
                </c:pt>
                <c:pt idx="2543">
                  <c:v>44548</c:v>
                </c:pt>
                <c:pt idx="2544">
                  <c:v>44549</c:v>
                </c:pt>
                <c:pt idx="2545">
                  <c:v>44550</c:v>
                </c:pt>
                <c:pt idx="2546">
                  <c:v>44551</c:v>
                </c:pt>
                <c:pt idx="2547">
                  <c:v>44552</c:v>
                </c:pt>
                <c:pt idx="2548">
                  <c:v>44553</c:v>
                </c:pt>
                <c:pt idx="2549">
                  <c:v>44554</c:v>
                </c:pt>
                <c:pt idx="2550">
                  <c:v>44555</c:v>
                </c:pt>
                <c:pt idx="2551">
                  <c:v>44556</c:v>
                </c:pt>
                <c:pt idx="2552">
                  <c:v>44557</c:v>
                </c:pt>
                <c:pt idx="2553">
                  <c:v>44558</c:v>
                </c:pt>
                <c:pt idx="2554">
                  <c:v>44559</c:v>
                </c:pt>
                <c:pt idx="2555">
                  <c:v>44560</c:v>
                </c:pt>
                <c:pt idx="2556">
                  <c:v>44561</c:v>
                </c:pt>
                <c:pt idx="2557">
                  <c:v>44562</c:v>
                </c:pt>
                <c:pt idx="2558">
                  <c:v>44563</c:v>
                </c:pt>
                <c:pt idx="2559">
                  <c:v>44564</c:v>
                </c:pt>
                <c:pt idx="2560">
                  <c:v>44565</c:v>
                </c:pt>
                <c:pt idx="2561">
                  <c:v>44566</c:v>
                </c:pt>
                <c:pt idx="2562">
                  <c:v>44567</c:v>
                </c:pt>
                <c:pt idx="2563">
                  <c:v>44568</c:v>
                </c:pt>
                <c:pt idx="2564">
                  <c:v>44569</c:v>
                </c:pt>
                <c:pt idx="2565">
                  <c:v>44570</c:v>
                </c:pt>
                <c:pt idx="2566">
                  <c:v>44571</c:v>
                </c:pt>
                <c:pt idx="2567">
                  <c:v>44572</c:v>
                </c:pt>
                <c:pt idx="2568">
                  <c:v>44573</c:v>
                </c:pt>
                <c:pt idx="2569">
                  <c:v>44574</c:v>
                </c:pt>
                <c:pt idx="2570">
                  <c:v>44575</c:v>
                </c:pt>
                <c:pt idx="2571">
                  <c:v>44576</c:v>
                </c:pt>
                <c:pt idx="2572">
                  <c:v>44577</c:v>
                </c:pt>
                <c:pt idx="2573">
                  <c:v>44578</c:v>
                </c:pt>
                <c:pt idx="2574">
                  <c:v>44579</c:v>
                </c:pt>
                <c:pt idx="2575">
                  <c:v>44580</c:v>
                </c:pt>
                <c:pt idx="2576">
                  <c:v>44581</c:v>
                </c:pt>
                <c:pt idx="2577">
                  <c:v>44582</c:v>
                </c:pt>
                <c:pt idx="2578">
                  <c:v>44583</c:v>
                </c:pt>
                <c:pt idx="2579">
                  <c:v>44584</c:v>
                </c:pt>
                <c:pt idx="2580">
                  <c:v>44585</c:v>
                </c:pt>
                <c:pt idx="2581">
                  <c:v>44586</c:v>
                </c:pt>
                <c:pt idx="2582">
                  <c:v>44587</c:v>
                </c:pt>
                <c:pt idx="2583">
                  <c:v>44588</c:v>
                </c:pt>
                <c:pt idx="2584">
                  <c:v>44589</c:v>
                </c:pt>
                <c:pt idx="2585">
                  <c:v>44590</c:v>
                </c:pt>
                <c:pt idx="2586">
                  <c:v>44591</c:v>
                </c:pt>
                <c:pt idx="2587">
                  <c:v>44592</c:v>
                </c:pt>
                <c:pt idx="2588">
                  <c:v>44593</c:v>
                </c:pt>
                <c:pt idx="2589">
                  <c:v>44594</c:v>
                </c:pt>
                <c:pt idx="2590">
                  <c:v>44595</c:v>
                </c:pt>
                <c:pt idx="2591">
                  <c:v>44596</c:v>
                </c:pt>
                <c:pt idx="2592">
                  <c:v>44597</c:v>
                </c:pt>
                <c:pt idx="2593">
                  <c:v>44598</c:v>
                </c:pt>
                <c:pt idx="2594">
                  <c:v>44599</c:v>
                </c:pt>
                <c:pt idx="2595">
                  <c:v>44600</c:v>
                </c:pt>
                <c:pt idx="2596">
                  <c:v>44601</c:v>
                </c:pt>
                <c:pt idx="2597">
                  <c:v>44602</c:v>
                </c:pt>
                <c:pt idx="2598">
                  <c:v>44603</c:v>
                </c:pt>
                <c:pt idx="2599">
                  <c:v>44604</c:v>
                </c:pt>
                <c:pt idx="2600">
                  <c:v>44605</c:v>
                </c:pt>
                <c:pt idx="2601">
                  <c:v>44606</c:v>
                </c:pt>
                <c:pt idx="2602">
                  <c:v>44607</c:v>
                </c:pt>
                <c:pt idx="2603">
                  <c:v>44608</c:v>
                </c:pt>
                <c:pt idx="2604">
                  <c:v>44609</c:v>
                </c:pt>
                <c:pt idx="2605">
                  <c:v>44610</c:v>
                </c:pt>
                <c:pt idx="2606">
                  <c:v>44611</c:v>
                </c:pt>
                <c:pt idx="2607">
                  <c:v>44612</c:v>
                </c:pt>
                <c:pt idx="2608">
                  <c:v>44613</c:v>
                </c:pt>
                <c:pt idx="2609">
                  <c:v>44614</c:v>
                </c:pt>
                <c:pt idx="2610">
                  <c:v>44615</c:v>
                </c:pt>
                <c:pt idx="2611">
                  <c:v>44616</c:v>
                </c:pt>
                <c:pt idx="2612">
                  <c:v>44617</c:v>
                </c:pt>
                <c:pt idx="2613">
                  <c:v>44618</c:v>
                </c:pt>
                <c:pt idx="2614">
                  <c:v>44619</c:v>
                </c:pt>
                <c:pt idx="2615">
                  <c:v>44620</c:v>
                </c:pt>
                <c:pt idx="2616">
                  <c:v>44621</c:v>
                </c:pt>
                <c:pt idx="2617">
                  <c:v>44622</c:v>
                </c:pt>
                <c:pt idx="2618">
                  <c:v>44623</c:v>
                </c:pt>
                <c:pt idx="2619">
                  <c:v>44624</c:v>
                </c:pt>
                <c:pt idx="2620">
                  <c:v>44625</c:v>
                </c:pt>
                <c:pt idx="2621">
                  <c:v>44626</c:v>
                </c:pt>
                <c:pt idx="2622">
                  <c:v>44627</c:v>
                </c:pt>
                <c:pt idx="2623">
                  <c:v>44628</c:v>
                </c:pt>
                <c:pt idx="2624">
                  <c:v>44629</c:v>
                </c:pt>
                <c:pt idx="2625">
                  <c:v>44630</c:v>
                </c:pt>
                <c:pt idx="2626">
                  <c:v>44631</c:v>
                </c:pt>
                <c:pt idx="2627">
                  <c:v>44632</c:v>
                </c:pt>
                <c:pt idx="2628">
                  <c:v>44633</c:v>
                </c:pt>
                <c:pt idx="2629">
                  <c:v>44634</c:v>
                </c:pt>
                <c:pt idx="2630">
                  <c:v>44635</c:v>
                </c:pt>
                <c:pt idx="2631">
                  <c:v>44636</c:v>
                </c:pt>
                <c:pt idx="2632">
                  <c:v>44637</c:v>
                </c:pt>
                <c:pt idx="2633">
                  <c:v>44638</c:v>
                </c:pt>
                <c:pt idx="2634">
                  <c:v>44639</c:v>
                </c:pt>
                <c:pt idx="2635">
                  <c:v>44640</c:v>
                </c:pt>
                <c:pt idx="2636">
                  <c:v>44641</c:v>
                </c:pt>
                <c:pt idx="2637">
                  <c:v>44642</c:v>
                </c:pt>
                <c:pt idx="2638">
                  <c:v>44643</c:v>
                </c:pt>
                <c:pt idx="2639">
                  <c:v>44644</c:v>
                </c:pt>
                <c:pt idx="2640">
                  <c:v>44645</c:v>
                </c:pt>
                <c:pt idx="2641">
                  <c:v>44646</c:v>
                </c:pt>
                <c:pt idx="2642">
                  <c:v>44647</c:v>
                </c:pt>
                <c:pt idx="2643">
                  <c:v>44648</c:v>
                </c:pt>
                <c:pt idx="2644">
                  <c:v>44649</c:v>
                </c:pt>
                <c:pt idx="2645">
                  <c:v>44650</c:v>
                </c:pt>
                <c:pt idx="2646">
                  <c:v>44651</c:v>
                </c:pt>
                <c:pt idx="2647">
                  <c:v>44652</c:v>
                </c:pt>
                <c:pt idx="2648">
                  <c:v>44653</c:v>
                </c:pt>
                <c:pt idx="2649">
                  <c:v>44654</c:v>
                </c:pt>
                <c:pt idx="2650">
                  <c:v>44655</c:v>
                </c:pt>
                <c:pt idx="2651">
                  <c:v>44656</c:v>
                </c:pt>
                <c:pt idx="2652">
                  <c:v>44657</c:v>
                </c:pt>
                <c:pt idx="2653">
                  <c:v>44658</c:v>
                </c:pt>
                <c:pt idx="2654">
                  <c:v>44659</c:v>
                </c:pt>
                <c:pt idx="2655">
                  <c:v>44660</c:v>
                </c:pt>
                <c:pt idx="2656">
                  <c:v>44661</c:v>
                </c:pt>
                <c:pt idx="2657">
                  <c:v>44662</c:v>
                </c:pt>
                <c:pt idx="2658">
                  <c:v>44663</c:v>
                </c:pt>
                <c:pt idx="2659">
                  <c:v>44664</c:v>
                </c:pt>
                <c:pt idx="2660">
                  <c:v>44665</c:v>
                </c:pt>
                <c:pt idx="2661">
                  <c:v>44666</c:v>
                </c:pt>
                <c:pt idx="2662">
                  <c:v>44667</c:v>
                </c:pt>
                <c:pt idx="2663">
                  <c:v>44668</c:v>
                </c:pt>
                <c:pt idx="2664">
                  <c:v>44669</c:v>
                </c:pt>
                <c:pt idx="2665">
                  <c:v>44670</c:v>
                </c:pt>
                <c:pt idx="2666">
                  <c:v>44671</c:v>
                </c:pt>
                <c:pt idx="2667">
                  <c:v>44672</c:v>
                </c:pt>
                <c:pt idx="2668">
                  <c:v>44673</c:v>
                </c:pt>
                <c:pt idx="2669">
                  <c:v>44674</c:v>
                </c:pt>
                <c:pt idx="2670">
                  <c:v>44675</c:v>
                </c:pt>
                <c:pt idx="2671">
                  <c:v>44676</c:v>
                </c:pt>
                <c:pt idx="2672">
                  <c:v>44677</c:v>
                </c:pt>
                <c:pt idx="2673">
                  <c:v>44678</c:v>
                </c:pt>
                <c:pt idx="2674">
                  <c:v>44679</c:v>
                </c:pt>
                <c:pt idx="2675">
                  <c:v>44680</c:v>
                </c:pt>
                <c:pt idx="2676">
                  <c:v>44681</c:v>
                </c:pt>
                <c:pt idx="2677">
                  <c:v>44682</c:v>
                </c:pt>
                <c:pt idx="2678">
                  <c:v>44683</c:v>
                </c:pt>
                <c:pt idx="2679">
                  <c:v>44684</c:v>
                </c:pt>
                <c:pt idx="2680">
                  <c:v>44685</c:v>
                </c:pt>
                <c:pt idx="2681">
                  <c:v>44686</c:v>
                </c:pt>
                <c:pt idx="2682">
                  <c:v>44687</c:v>
                </c:pt>
                <c:pt idx="2683">
                  <c:v>44688</c:v>
                </c:pt>
                <c:pt idx="2684">
                  <c:v>44689</c:v>
                </c:pt>
                <c:pt idx="2685">
                  <c:v>44690</c:v>
                </c:pt>
                <c:pt idx="2686">
                  <c:v>44691</c:v>
                </c:pt>
                <c:pt idx="2687">
                  <c:v>44692</c:v>
                </c:pt>
                <c:pt idx="2688">
                  <c:v>44693</c:v>
                </c:pt>
                <c:pt idx="2689">
                  <c:v>44694</c:v>
                </c:pt>
                <c:pt idx="2690">
                  <c:v>44695</c:v>
                </c:pt>
                <c:pt idx="2691">
                  <c:v>44696</c:v>
                </c:pt>
                <c:pt idx="2692">
                  <c:v>44697</c:v>
                </c:pt>
                <c:pt idx="2693">
                  <c:v>44698</c:v>
                </c:pt>
                <c:pt idx="2694">
                  <c:v>44699</c:v>
                </c:pt>
                <c:pt idx="2695">
                  <c:v>44700</c:v>
                </c:pt>
                <c:pt idx="2696">
                  <c:v>44701</c:v>
                </c:pt>
                <c:pt idx="2697">
                  <c:v>44702</c:v>
                </c:pt>
                <c:pt idx="2698">
                  <c:v>44703</c:v>
                </c:pt>
                <c:pt idx="2699">
                  <c:v>44704</c:v>
                </c:pt>
                <c:pt idx="2700">
                  <c:v>44705</c:v>
                </c:pt>
                <c:pt idx="2701">
                  <c:v>44706</c:v>
                </c:pt>
                <c:pt idx="2702">
                  <c:v>44707</c:v>
                </c:pt>
                <c:pt idx="2703">
                  <c:v>44708</c:v>
                </c:pt>
                <c:pt idx="2704">
                  <c:v>44709</c:v>
                </c:pt>
                <c:pt idx="2705">
                  <c:v>44710</c:v>
                </c:pt>
                <c:pt idx="2706">
                  <c:v>44711</c:v>
                </c:pt>
                <c:pt idx="2707">
                  <c:v>44712</c:v>
                </c:pt>
                <c:pt idx="2708">
                  <c:v>44713</c:v>
                </c:pt>
                <c:pt idx="2709">
                  <c:v>44714</c:v>
                </c:pt>
                <c:pt idx="2710">
                  <c:v>44715</c:v>
                </c:pt>
                <c:pt idx="2711">
                  <c:v>44716</c:v>
                </c:pt>
                <c:pt idx="2712">
                  <c:v>44717</c:v>
                </c:pt>
                <c:pt idx="2713">
                  <c:v>44718</c:v>
                </c:pt>
                <c:pt idx="2714">
                  <c:v>44719</c:v>
                </c:pt>
                <c:pt idx="2715">
                  <c:v>44720</c:v>
                </c:pt>
                <c:pt idx="2716">
                  <c:v>44721</c:v>
                </c:pt>
                <c:pt idx="2717">
                  <c:v>44722</c:v>
                </c:pt>
                <c:pt idx="2718">
                  <c:v>44723</c:v>
                </c:pt>
                <c:pt idx="2719">
                  <c:v>44724</c:v>
                </c:pt>
                <c:pt idx="2720">
                  <c:v>44725</c:v>
                </c:pt>
                <c:pt idx="2721">
                  <c:v>44726</c:v>
                </c:pt>
                <c:pt idx="2722">
                  <c:v>44727</c:v>
                </c:pt>
                <c:pt idx="2723">
                  <c:v>44728</c:v>
                </c:pt>
                <c:pt idx="2724">
                  <c:v>44729</c:v>
                </c:pt>
                <c:pt idx="2725">
                  <c:v>44730</c:v>
                </c:pt>
                <c:pt idx="2726">
                  <c:v>44731</c:v>
                </c:pt>
                <c:pt idx="2727">
                  <c:v>44732</c:v>
                </c:pt>
                <c:pt idx="2728">
                  <c:v>44733</c:v>
                </c:pt>
                <c:pt idx="2729">
                  <c:v>44734</c:v>
                </c:pt>
                <c:pt idx="2730">
                  <c:v>44735</c:v>
                </c:pt>
                <c:pt idx="2731">
                  <c:v>44736</c:v>
                </c:pt>
                <c:pt idx="2732">
                  <c:v>44737</c:v>
                </c:pt>
                <c:pt idx="2733">
                  <c:v>44738</c:v>
                </c:pt>
                <c:pt idx="2734">
                  <c:v>44739</c:v>
                </c:pt>
                <c:pt idx="2735">
                  <c:v>44740</c:v>
                </c:pt>
                <c:pt idx="2736">
                  <c:v>44741</c:v>
                </c:pt>
                <c:pt idx="2737">
                  <c:v>44742</c:v>
                </c:pt>
                <c:pt idx="2738">
                  <c:v>44743</c:v>
                </c:pt>
                <c:pt idx="2739">
                  <c:v>44744</c:v>
                </c:pt>
                <c:pt idx="2740">
                  <c:v>44745</c:v>
                </c:pt>
                <c:pt idx="2741">
                  <c:v>44746</c:v>
                </c:pt>
                <c:pt idx="2742">
                  <c:v>44747</c:v>
                </c:pt>
                <c:pt idx="2743">
                  <c:v>44748</c:v>
                </c:pt>
                <c:pt idx="2744">
                  <c:v>44749</c:v>
                </c:pt>
                <c:pt idx="2745">
                  <c:v>44750</c:v>
                </c:pt>
                <c:pt idx="2746">
                  <c:v>44751</c:v>
                </c:pt>
                <c:pt idx="2747">
                  <c:v>44752</c:v>
                </c:pt>
                <c:pt idx="2748">
                  <c:v>44753</c:v>
                </c:pt>
                <c:pt idx="2749">
                  <c:v>44754</c:v>
                </c:pt>
                <c:pt idx="2750">
                  <c:v>44755</c:v>
                </c:pt>
                <c:pt idx="2751">
                  <c:v>44756</c:v>
                </c:pt>
                <c:pt idx="2752">
                  <c:v>44757</c:v>
                </c:pt>
                <c:pt idx="2753">
                  <c:v>44758</c:v>
                </c:pt>
                <c:pt idx="2754">
                  <c:v>44759</c:v>
                </c:pt>
                <c:pt idx="2755">
                  <c:v>44760</c:v>
                </c:pt>
                <c:pt idx="2756">
                  <c:v>44761</c:v>
                </c:pt>
                <c:pt idx="2757">
                  <c:v>44762</c:v>
                </c:pt>
                <c:pt idx="2758">
                  <c:v>44763</c:v>
                </c:pt>
                <c:pt idx="2759">
                  <c:v>44764</c:v>
                </c:pt>
                <c:pt idx="2760">
                  <c:v>44765</c:v>
                </c:pt>
                <c:pt idx="2761">
                  <c:v>44766</c:v>
                </c:pt>
                <c:pt idx="2762">
                  <c:v>44767</c:v>
                </c:pt>
                <c:pt idx="2763">
                  <c:v>44768</c:v>
                </c:pt>
                <c:pt idx="2764">
                  <c:v>44769</c:v>
                </c:pt>
                <c:pt idx="2765">
                  <c:v>44770</c:v>
                </c:pt>
                <c:pt idx="2766">
                  <c:v>44771</c:v>
                </c:pt>
                <c:pt idx="2767">
                  <c:v>44772</c:v>
                </c:pt>
                <c:pt idx="2768">
                  <c:v>44773</c:v>
                </c:pt>
                <c:pt idx="2769">
                  <c:v>44774</c:v>
                </c:pt>
                <c:pt idx="2770">
                  <c:v>44775</c:v>
                </c:pt>
                <c:pt idx="2771">
                  <c:v>44776</c:v>
                </c:pt>
                <c:pt idx="2772">
                  <c:v>44777</c:v>
                </c:pt>
                <c:pt idx="2773">
                  <c:v>44778</c:v>
                </c:pt>
                <c:pt idx="2774">
                  <c:v>44779</c:v>
                </c:pt>
                <c:pt idx="2775">
                  <c:v>44780</c:v>
                </c:pt>
                <c:pt idx="2776">
                  <c:v>44781</c:v>
                </c:pt>
                <c:pt idx="2777">
                  <c:v>44782</c:v>
                </c:pt>
                <c:pt idx="2778">
                  <c:v>44783</c:v>
                </c:pt>
                <c:pt idx="2779">
                  <c:v>44784</c:v>
                </c:pt>
                <c:pt idx="2780">
                  <c:v>44785</c:v>
                </c:pt>
                <c:pt idx="2781">
                  <c:v>44786</c:v>
                </c:pt>
                <c:pt idx="2782">
                  <c:v>44787</c:v>
                </c:pt>
                <c:pt idx="2783">
                  <c:v>44788</c:v>
                </c:pt>
                <c:pt idx="2784">
                  <c:v>44789</c:v>
                </c:pt>
                <c:pt idx="2785">
                  <c:v>44790</c:v>
                </c:pt>
                <c:pt idx="2786">
                  <c:v>44791</c:v>
                </c:pt>
                <c:pt idx="2787">
                  <c:v>44792</c:v>
                </c:pt>
                <c:pt idx="2788">
                  <c:v>44793</c:v>
                </c:pt>
                <c:pt idx="2789">
                  <c:v>44794</c:v>
                </c:pt>
                <c:pt idx="2790">
                  <c:v>44795</c:v>
                </c:pt>
                <c:pt idx="2791">
                  <c:v>44796</c:v>
                </c:pt>
                <c:pt idx="2792">
                  <c:v>44797</c:v>
                </c:pt>
                <c:pt idx="2793">
                  <c:v>44798</c:v>
                </c:pt>
                <c:pt idx="2794">
                  <c:v>44799</c:v>
                </c:pt>
                <c:pt idx="2795">
                  <c:v>44800</c:v>
                </c:pt>
                <c:pt idx="2796">
                  <c:v>44801</c:v>
                </c:pt>
                <c:pt idx="2797">
                  <c:v>44802</c:v>
                </c:pt>
                <c:pt idx="2798">
                  <c:v>44803</c:v>
                </c:pt>
                <c:pt idx="2799">
                  <c:v>44804</c:v>
                </c:pt>
                <c:pt idx="2800">
                  <c:v>44805</c:v>
                </c:pt>
                <c:pt idx="2801">
                  <c:v>44806</c:v>
                </c:pt>
                <c:pt idx="2802">
                  <c:v>44807</c:v>
                </c:pt>
                <c:pt idx="2803">
                  <c:v>44808</c:v>
                </c:pt>
                <c:pt idx="2804">
                  <c:v>44809</c:v>
                </c:pt>
                <c:pt idx="2805">
                  <c:v>44810</c:v>
                </c:pt>
                <c:pt idx="2806">
                  <c:v>44811</c:v>
                </c:pt>
                <c:pt idx="2807">
                  <c:v>44812</c:v>
                </c:pt>
                <c:pt idx="2808">
                  <c:v>44813</c:v>
                </c:pt>
                <c:pt idx="2809">
                  <c:v>44814</c:v>
                </c:pt>
                <c:pt idx="2810">
                  <c:v>44815</c:v>
                </c:pt>
                <c:pt idx="2811">
                  <c:v>44816</c:v>
                </c:pt>
                <c:pt idx="2812">
                  <c:v>44817</c:v>
                </c:pt>
                <c:pt idx="2813">
                  <c:v>44818</c:v>
                </c:pt>
                <c:pt idx="2814">
                  <c:v>44819</c:v>
                </c:pt>
                <c:pt idx="2815">
                  <c:v>44820</c:v>
                </c:pt>
                <c:pt idx="2816">
                  <c:v>44821</c:v>
                </c:pt>
                <c:pt idx="2817">
                  <c:v>44822</c:v>
                </c:pt>
                <c:pt idx="2818">
                  <c:v>44823</c:v>
                </c:pt>
                <c:pt idx="2819">
                  <c:v>44824</c:v>
                </c:pt>
                <c:pt idx="2820">
                  <c:v>44825</c:v>
                </c:pt>
                <c:pt idx="2821">
                  <c:v>44826</c:v>
                </c:pt>
                <c:pt idx="2822">
                  <c:v>44827</c:v>
                </c:pt>
                <c:pt idx="2823">
                  <c:v>44828</c:v>
                </c:pt>
                <c:pt idx="2824">
                  <c:v>44829</c:v>
                </c:pt>
                <c:pt idx="2825">
                  <c:v>44830</c:v>
                </c:pt>
                <c:pt idx="2826">
                  <c:v>44831</c:v>
                </c:pt>
                <c:pt idx="2827">
                  <c:v>44832</c:v>
                </c:pt>
                <c:pt idx="2828">
                  <c:v>44833</c:v>
                </c:pt>
                <c:pt idx="2829">
                  <c:v>44834</c:v>
                </c:pt>
                <c:pt idx="2830">
                  <c:v>44835</c:v>
                </c:pt>
                <c:pt idx="2831">
                  <c:v>44836</c:v>
                </c:pt>
                <c:pt idx="2832">
                  <c:v>44837</c:v>
                </c:pt>
                <c:pt idx="2833">
                  <c:v>44838</c:v>
                </c:pt>
                <c:pt idx="2834">
                  <c:v>44839</c:v>
                </c:pt>
                <c:pt idx="2835">
                  <c:v>44840</c:v>
                </c:pt>
                <c:pt idx="2836">
                  <c:v>44841</c:v>
                </c:pt>
                <c:pt idx="2837">
                  <c:v>44842</c:v>
                </c:pt>
                <c:pt idx="2838">
                  <c:v>44843</c:v>
                </c:pt>
                <c:pt idx="2839">
                  <c:v>44844</c:v>
                </c:pt>
                <c:pt idx="2840">
                  <c:v>44845</c:v>
                </c:pt>
                <c:pt idx="2841">
                  <c:v>44846</c:v>
                </c:pt>
                <c:pt idx="2842">
                  <c:v>44847</c:v>
                </c:pt>
                <c:pt idx="2843">
                  <c:v>44848</c:v>
                </c:pt>
                <c:pt idx="2844">
                  <c:v>44849</c:v>
                </c:pt>
                <c:pt idx="2845">
                  <c:v>44850</c:v>
                </c:pt>
                <c:pt idx="2846">
                  <c:v>44851</c:v>
                </c:pt>
                <c:pt idx="2847">
                  <c:v>44852</c:v>
                </c:pt>
                <c:pt idx="2848">
                  <c:v>44853</c:v>
                </c:pt>
                <c:pt idx="2849">
                  <c:v>44854</c:v>
                </c:pt>
                <c:pt idx="2850">
                  <c:v>44855</c:v>
                </c:pt>
                <c:pt idx="2851">
                  <c:v>44856</c:v>
                </c:pt>
                <c:pt idx="2852">
                  <c:v>44857</c:v>
                </c:pt>
                <c:pt idx="2853">
                  <c:v>44858</c:v>
                </c:pt>
                <c:pt idx="2854">
                  <c:v>44859</c:v>
                </c:pt>
                <c:pt idx="2855">
                  <c:v>44860</c:v>
                </c:pt>
                <c:pt idx="2856">
                  <c:v>44861</c:v>
                </c:pt>
                <c:pt idx="2857">
                  <c:v>44862</c:v>
                </c:pt>
                <c:pt idx="2858">
                  <c:v>44863</c:v>
                </c:pt>
                <c:pt idx="2859">
                  <c:v>44864</c:v>
                </c:pt>
                <c:pt idx="2860">
                  <c:v>44865</c:v>
                </c:pt>
                <c:pt idx="2861">
                  <c:v>44866</c:v>
                </c:pt>
                <c:pt idx="2862">
                  <c:v>44867</c:v>
                </c:pt>
                <c:pt idx="2863">
                  <c:v>44868</c:v>
                </c:pt>
                <c:pt idx="2864">
                  <c:v>44869</c:v>
                </c:pt>
                <c:pt idx="2865">
                  <c:v>44870</c:v>
                </c:pt>
                <c:pt idx="2866">
                  <c:v>44871</c:v>
                </c:pt>
                <c:pt idx="2867">
                  <c:v>44872</c:v>
                </c:pt>
                <c:pt idx="2868">
                  <c:v>44873</c:v>
                </c:pt>
                <c:pt idx="2869">
                  <c:v>44874</c:v>
                </c:pt>
                <c:pt idx="2870">
                  <c:v>44875</c:v>
                </c:pt>
                <c:pt idx="2871">
                  <c:v>44876</c:v>
                </c:pt>
                <c:pt idx="2872">
                  <c:v>44877</c:v>
                </c:pt>
                <c:pt idx="2873">
                  <c:v>44878</c:v>
                </c:pt>
                <c:pt idx="2874">
                  <c:v>44879</c:v>
                </c:pt>
                <c:pt idx="2875">
                  <c:v>44880</c:v>
                </c:pt>
                <c:pt idx="2876">
                  <c:v>44881</c:v>
                </c:pt>
                <c:pt idx="2877">
                  <c:v>44882</c:v>
                </c:pt>
                <c:pt idx="2878">
                  <c:v>44883</c:v>
                </c:pt>
                <c:pt idx="2879">
                  <c:v>44884</c:v>
                </c:pt>
                <c:pt idx="2880">
                  <c:v>44885</c:v>
                </c:pt>
                <c:pt idx="2881">
                  <c:v>44886</c:v>
                </c:pt>
                <c:pt idx="2882">
                  <c:v>44887</c:v>
                </c:pt>
                <c:pt idx="2883">
                  <c:v>44888</c:v>
                </c:pt>
                <c:pt idx="2884">
                  <c:v>44889</c:v>
                </c:pt>
                <c:pt idx="2885">
                  <c:v>44890</c:v>
                </c:pt>
                <c:pt idx="2886">
                  <c:v>44891</c:v>
                </c:pt>
                <c:pt idx="2887">
                  <c:v>44892</c:v>
                </c:pt>
                <c:pt idx="2888">
                  <c:v>44893</c:v>
                </c:pt>
                <c:pt idx="2889">
                  <c:v>44894</c:v>
                </c:pt>
                <c:pt idx="2890">
                  <c:v>44895</c:v>
                </c:pt>
                <c:pt idx="2891">
                  <c:v>44896</c:v>
                </c:pt>
                <c:pt idx="2892">
                  <c:v>44897</c:v>
                </c:pt>
                <c:pt idx="2893">
                  <c:v>44898</c:v>
                </c:pt>
                <c:pt idx="2894">
                  <c:v>44899</c:v>
                </c:pt>
                <c:pt idx="2895">
                  <c:v>44900</c:v>
                </c:pt>
                <c:pt idx="2896">
                  <c:v>44901</c:v>
                </c:pt>
                <c:pt idx="2897">
                  <c:v>44902</c:v>
                </c:pt>
                <c:pt idx="2898">
                  <c:v>44903</c:v>
                </c:pt>
                <c:pt idx="2899">
                  <c:v>44904</c:v>
                </c:pt>
                <c:pt idx="2900">
                  <c:v>44905</c:v>
                </c:pt>
                <c:pt idx="2901">
                  <c:v>44906</c:v>
                </c:pt>
                <c:pt idx="2902">
                  <c:v>44907</c:v>
                </c:pt>
                <c:pt idx="2903">
                  <c:v>44908</c:v>
                </c:pt>
                <c:pt idx="2904">
                  <c:v>44909</c:v>
                </c:pt>
                <c:pt idx="2905">
                  <c:v>44910</c:v>
                </c:pt>
                <c:pt idx="2906">
                  <c:v>44911</c:v>
                </c:pt>
                <c:pt idx="2907">
                  <c:v>44912</c:v>
                </c:pt>
                <c:pt idx="2908">
                  <c:v>44913</c:v>
                </c:pt>
                <c:pt idx="2909">
                  <c:v>44914</c:v>
                </c:pt>
                <c:pt idx="2910">
                  <c:v>44915</c:v>
                </c:pt>
                <c:pt idx="2911">
                  <c:v>44916</c:v>
                </c:pt>
                <c:pt idx="2912">
                  <c:v>44917</c:v>
                </c:pt>
                <c:pt idx="2913">
                  <c:v>44918</c:v>
                </c:pt>
                <c:pt idx="2914">
                  <c:v>44919</c:v>
                </c:pt>
                <c:pt idx="2915">
                  <c:v>44920</c:v>
                </c:pt>
                <c:pt idx="2916">
                  <c:v>44921</c:v>
                </c:pt>
                <c:pt idx="2917">
                  <c:v>44922</c:v>
                </c:pt>
                <c:pt idx="2918">
                  <c:v>44923</c:v>
                </c:pt>
                <c:pt idx="2919">
                  <c:v>44924</c:v>
                </c:pt>
                <c:pt idx="2920">
                  <c:v>44925</c:v>
                </c:pt>
                <c:pt idx="2921">
                  <c:v>44926</c:v>
                </c:pt>
                <c:pt idx="2922">
                  <c:v>44927</c:v>
                </c:pt>
                <c:pt idx="2923">
                  <c:v>44928</c:v>
                </c:pt>
                <c:pt idx="2924">
                  <c:v>44929</c:v>
                </c:pt>
                <c:pt idx="2925">
                  <c:v>44930</c:v>
                </c:pt>
                <c:pt idx="2926">
                  <c:v>44931</c:v>
                </c:pt>
                <c:pt idx="2927">
                  <c:v>44932</c:v>
                </c:pt>
                <c:pt idx="2928">
                  <c:v>44933</c:v>
                </c:pt>
                <c:pt idx="2929">
                  <c:v>44934</c:v>
                </c:pt>
                <c:pt idx="2930">
                  <c:v>44935</c:v>
                </c:pt>
                <c:pt idx="2931">
                  <c:v>44936</c:v>
                </c:pt>
                <c:pt idx="2932">
                  <c:v>44937</c:v>
                </c:pt>
                <c:pt idx="2933">
                  <c:v>44938</c:v>
                </c:pt>
                <c:pt idx="2934">
                  <c:v>44939</c:v>
                </c:pt>
                <c:pt idx="2935">
                  <c:v>44940</c:v>
                </c:pt>
                <c:pt idx="2936">
                  <c:v>44941</c:v>
                </c:pt>
                <c:pt idx="2937">
                  <c:v>44942</c:v>
                </c:pt>
                <c:pt idx="2938">
                  <c:v>44943</c:v>
                </c:pt>
                <c:pt idx="2939">
                  <c:v>44944</c:v>
                </c:pt>
                <c:pt idx="2940">
                  <c:v>44945</c:v>
                </c:pt>
                <c:pt idx="2941">
                  <c:v>44946</c:v>
                </c:pt>
                <c:pt idx="2942">
                  <c:v>44947</c:v>
                </c:pt>
                <c:pt idx="2943">
                  <c:v>44948</c:v>
                </c:pt>
                <c:pt idx="2944">
                  <c:v>44949</c:v>
                </c:pt>
                <c:pt idx="2945">
                  <c:v>44950</c:v>
                </c:pt>
                <c:pt idx="2946">
                  <c:v>44951</c:v>
                </c:pt>
                <c:pt idx="2947">
                  <c:v>44952</c:v>
                </c:pt>
                <c:pt idx="2948">
                  <c:v>44953</c:v>
                </c:pt>
                <c:pt idx="2949">
                  <c:v>44954</c:v>
                </c:pt>
                <c:pt idx="2950">
                  <c:v>44955</c:v>
                </c:pt>
                <c:pt idx="2951">
                  <c:v>44956</c:v>
                </c:pt>
                <c:pt idx="2952">
                  <c:v>44957</c:v>
                </c:pt>
                <c:pt idx="2953">
                  <c:v>44958</c:v>
                </c:pt>
                <c:pt idx="2954">
                  <c:v>44959</c:v>
                </c:pt>
                <c:pt idx="2955">
                  <c:v>44960</c:v>
                </c:pt>
                <c:pt idx="2956">
                  <c:v>44961</c:v>
                </c:pt>
                <c:pt idx="2957">
                  <c:v>44962</c:v>
                </c:pt>
                <c:pt idx="2958">
                  <c:v>44963</c:v>
                </c:pt>
                <c:pt idx="2959">
                  <c:v>44964</c:v>
                </c:pt>
                <c:pt idx="2960">
                  <c:v>44965</c:v>
                </c:pt>
                <c:pt idx="2961">
                  <c:v>44966</c:v>
                </c:pt>
                <c:pt idx="2962">
                  <c:v>44967</c:v>
                </c:pt>
                <c:pt idx="2963">
                  <c:v>44968</c:v>
                </c:pt>
                <c:pt idx="2964">
                  <c:v>44969</c:v>
                </c:pt>
                <c:pt idx="2965">
                  <c:v>44970</c:v>
                </c:pt>
                <c:pt idx="2966">
                  <c:v>44971</c:v>
                </c:pt>
                <c:pt idx="2967">
                  <c:v>44972</c:v>
                </c:pt>
                <c:pt idx="2968">
                  <c:v>44973</c:v>
                </c:pt>
                <c:pt idx="2969">
                  <c:v>44974</c:v>
                </c:pt>
                <c:pt idx="2970">
                  <c:v>44975</c:v>
                </c:pt>
                <c:pt idx="2971">
                  <c:v>44976</c:v>
                </c:pt>
                <c:pt idx="2972">
                  <c:v>44977</c:v>
                </c:pt>
                <c:pt idx="2973">
                  <c:v>44978</c:v>
                </c:pt>
                <c:pt idx="2974">
                  <c:v>44979</c:v>
                </c:pt>
                <c:pt idx="2975">
                  <c:v>44980</c:v>
                </c:pt>
                <c:pt idx="2976">
                  <c:v>44981</c:v>
                </c:pt>
                <c:pt idx="2977">
                  <c:v>44982</c:v>
                </c:pt>
                <c:pt idx="2978">
                  <c:v>44983</c:v>
                </c:pt>
                <c:pt idx="2979">
                  <c:v>44984</c:v>
                </c:pt>
                <c:pt idx="2980">
                  <c:v>44985</c:v>
                </c:pt>
                <c:pt idx="2981">
                  <c:v>44986</c:v>
                </c:pt>
                <c:pt idx="2982">
                  <c:v>44987</c:v>
                </c:pt>
                <c:pt idx="2983">
                  <c:v>44988</c:v>
                </c:pt>
                <c:pt idx="2984">
                  <c:v>44989</c:v>
                </c:pt>
                <c:pt idx="2985">
                  <c:v>44990</c:v>
                </c:pt>
                <c:pt idx="2986">
                  <c:v>44991</c:v>
                </c:pt>
                <c:pt idx="2987">
                  <c:v>44992</c:v>
                </c:pt>
                <c:pt idx="2988">
                  <c:v>44993</c:v>
                </c:pt>
                <c:pt idx="2989">
                  <c:v>44994</c:v>
                </c:pt>
                <c:pt idx="2990">
                  <c:v>44995</c:v>
                </c:pt>
                <c:pt idx="2991">
                  <c:v>44996</c:v>
                </c:pt>
                <c:pt idx="2992">
                  <c:v>44997</c:v>
                </c:pt>
                <c:pt idx="2993">
                  <c:v>44998</c:v>
                </c:pt>
                <c:pt idx="2994">
                  <c:v>44999</c:v>
                </c:pt>
                <c:pt idx="2995">
                  <c:v>45000</c:v>
                </c:pt>
                <c:pt idx="2996">
                  <c:v>45001</c:v>
                </c:pt>
                <c:pt idx="2997">
                  <c:v>45002</c:v>
                </c:pt>
                <c:pt idx="2998">
                  <c:v>45003</c:v>
                </c:pt>
                <c:pt idx="2999">
                  <c:v>45004</c:v>
                </c:pt>
                <c:pt idx="3000">
                  <c:v>45005</c:v>
                </c:pt>
                <c:pt idx="3001">
                  <c:v>45006</c:v>
                </c:pt>
                <c:pt idx="3002">
                  <c:v>45007</c:v>
                </c:pt>
                <c:pt idx="3003">
                  <c:v>45008</c:v>
                </c:pt>
                <c:pt idx="3004">
                  <c:v>45009</c:v>
                </c:pt>
                <c:pt idx="3005">
                  <c:v>45010</c:v>
                </c:pt>
                <c:pt idx="3006">
                  <c:v>45011</c:v>
                </c:pt>
                <c:pt idx="3007">
                  <c:v>45012</c:v>
                </c:pt>
                <c:pt idx="3008">
                  <c:v>45013</c:v>
                </c:pt>
                <c:pt idx="3009">
                  <c:v>45014</c:v>
                </c:pt>
                <c:pt idx="3010">
                  <c:v>45015</c:v>
                </c:pt>
                <c:pt idx="3011">
                  <c:v>45016</c:v>
                </c:pt>
                <c:pt idx="3012">
                  <c:v>45017</c:v>
                </c:pt>
                <c:pt idx="3013">
                  <c:v>45018</c:v>
                </c:pt>
                <c:pt idx="3014">
                  <c:v>45019</c:v>
                </c:pt>
                <c:pt idx="3015">
                  <c:v>45020</c:v>
                </c:pt>
                <c:pt idx="3016">
                  <c:v>45021</c:v>
                </c:pt>
                <c:pt idx="3017">
                  <c:v>45022</c:v>
                </c:pt>
                <c:pt idx="3018">
                  <c:v>45023</c:v>
                </c:pt>
                <c:pt idx="3019">
                  <c:v>45024</c:v>
                </c:pt>
                <c:pt idx="3020">
                  <c:v>45025</c:v>
                </c:pt>
                <c:pt idx="3021">
                  <c:v>45026</c:v>
                </c:pt>
                <c:pt idx="3022">
                  <c:v>45027</c:v>
                </c:pt>
                <c:pt idx="3023">
                  <c:v>45028</c:v>
                </c:pt>
                <c:pt idx="3024">
                  <c:v>45029</c:v>
                </c:pt>
                <c:pt idx="3025">
                  <c:v>45030</c:v>
                </c:pt>
                <c:pt idx="3026">
                  <c:v>45031</c:v>
                </c:pt>
                <c:pt idx="3027">
                  <c:v>45032</c:v>
                </c:pt>
                <c:pt idx="3028">
                  <c:v>45033</c:v>
                </c:pt>
                <c:pt idx="3029">
                  <c:v>45034</c:v>
                </c:pt>
                <c:pt idx="3030">
                  <c:v>45035</c:v>
                </c:pt>
                <c:pt idx="3031">
                  <c:v>45036</c:v>
                </c:pt>
                <c:pt idx="3032">
                  <c:v>45037</c:v>
                </c:pt>
                <c:pt idx="3033">
                  <c:v>45038</c:v>
                </c:pt>
                <c:pt idx="3034">
                  <c:v>45039</c:v>
                </c:pt>
                <c:pt idx="3035">
                  <c:v>45040</c:v>
                </c:pt>
                <c:pt idx="3036">
                  <c:v>45041</c:v>
                </c:pt>
                <c:pt idx="3037">
                  <c:v>45042</c:v>
                </c:pt>
                <c:pt idx="3038">
                  <c:v>45043</c:v>
                </c:pt>
                <c:pt idx="3039">
                  <c:v>45044</c:v>
                </c:pt>
                <c:pt idx="3040">
                  <c:v>45045</c:v>
                </c:pt>
                <c:pt idx="3041">
                  <c:v>45046</c:v>
                </c:pt>
                <c:pt idx="3042">
                  <c:v>45047</c:v>
                </c:pt>
                <c:pt idx="3043">
                  <c:v>45048</c:v>
                </c:pt>
                <c:pt idx="3044">
                  <c:v>45049</c:v>
                </c:pt>
                <c:pt idx="3045">
                  <c:v>45050</c:v>
                </c:pt>
                <c:pt idx="3046">
                  <c:v>45051</c:v>
                </c:pt>
                <c:pt idx="3047">
                  <c:v>45052</c:v>
                </c:pt>
                <c:pt idx="3048">
                  <c:v>45053</c:v>
                </c:pt>
                <c:pt idx="3049">
                  <c:v>45054</c:v>
                </c:pt>
                <c:pt idx="3050">
                  <c:v>45055</c:v>
                </c:pt>
                <c:pt idx="3051">
                  <c:v>45056</c:v>
                </c:pt>
                <c:pt idx="3052">
                  <c:v>45057</c:v>
                </c:pt>
                <c:pt idx="3053">
                  <c:v>45058</c:v>
                </c:pt>
                <c:pt idx="3054">
                  <c:v>45059</c:v>
                </c:pt>
                <c:pt idx="3055">
                  <c:v>45060</c:v>
                </c:pt>
                <c:pt idx="3056">
                  <c:v>45061</c:v>
                </c:pt>
                <c:pt idx="3057">
                  <c:v>45062</c:v>
                </c:pt>
                <c:pt idx="3058">
                  <c:v>45063</c:v>
                </c:pt>
                <c:pt idx="3059">
                  <c:v>45064</c:v>
                </c:pt>
                <c:pt idx="3060">
                  <c:v>45065</c:v>
                </c:pt>
                <c:pt idx="3061">
                  <c:v>45066</c:v>
                </c:pt>
                <c:pt idx="3062">
                  <c:v>45067</c:v>
                </c:pt>
                <c:pt idx="3063">
                  <c:v>45068</c:v>
                </c:pt>
                <c:pt idx="3064">
                  <c:v>45069</c:v>
                </c:pt>
                <c:pt idx="3065">
                  <c:v>45070</c:v>
                </c:pt>
                <c:pt idx="3066">
                  <c:v>45071</c:v>
                </c:pt>
                <c:pt idx="3067">
                  <c:v>45072</c:v>
                </c:pt>
                <c:pt idx="3068">
                  <c:v>45073</c:v>
                </c:pt>
                <c:pt idx="3069">
                  <c:v>45074</c:v>
                </c:pt>
                <c:pt idx="3070">
                  <c:v>45075</c:v>
                </c:pt>
                <c:pt idx="3071">
                  <c:v>45076</c:v>
                </c:pt>
                <c:pt idx="3072">
                  <c:v>45077</c:v>
                </c:pt>
                <c:pt idx="3073">
                  <c:v>45078</c:v>
                </c:pt>
                <c:pt idx="3074">
                  <c:v>45079</c:v>
                </c:pt>
                <c:pt idx="3075">
                  <c:v>45080</c:v>
                </c:pt>
                <c:pt idx="3076">
                  <c:v>45081</c:v>
                </c:pt>
                <c:pt idx="3077">
                  <c:v>45082</c:v>
                </c:pt>
                <c:pt idx="3078">
                  <c:v>45083</c:v>
                </c:pt>
                <c:pt idx="3079">
                  <c:v>45084</c:v>
                </c:pt>
                <c:pt idx="3080">
                  <c:v>45085</c:v>
                </c:pt>
                <c:pt idx="3081">
                  <c:v>45086</c:v>
                </c:pt>
                <c:pt idx="3082">
                  <c:v>45087</c:v>
                </c:pt>
                <c:pt idx="3083">
                  <c:v>45088</c:v>
                </c:pt>
                <c:pt idx="3084">
                  <c:v>45089</c:v>
                </c:pt>
                <c:pt idx="3085">
                  <c:v>45090</c:v>
                </c:pt>
                <c:pt idx="3086">
                  <c:v>45091</c:v>
                </c:pt>
                <c:pt idx="3087">
                  <c:v>45092</c:v>
                </c:pt>
                <c:pt idx="3088">
                  <c:v>45093</c:v>
                </c:pt>
                <c:pt idx="3089">
                  <c:v>45094</c:v>
                </c:pt>
                <c:pt idx="3090">
                  <c:v>45095</c:v>
                </c:pt>
                <c:pt idx="3091">
                  <c:v>45096</c:v>
                </c:pt>
                <c:pt idx="3092">
                  <c:v>45097</c:v>
                </c:pt>
                <c:pt idx="3093">
                  <c:v>45098</c:v>
                </c:pt>
                <c:pt idx="3094">
                  <c:v>45099</c:v>
                </c:pt>
                <c:pt idx="3095">
                  <c:v>45100</c:v>
                </c:pt>
                <c:pt idx="3096">
                  <c:v>45101</c:v>
                </c:pt>
                <c:pt idx="3097">
                  <c:v>45102</c:v>
                </c:pt>
                <c:pt idx="3098">
                  <c:v>45103</c:v>
                </c:pt>
                <c:pt idx="3099">
                  <c:v>45104</c:v>
                </c:pt>
                <c:pt idx="3100">
                  <c:v>45105</c:v>
                </c:pt>
                <c:pt idx="3101">
                  <c:v>45106</c:v>
                </c:pt>
                <c:pt idx="3102">
                  <c:v>45107</c:v>
                </c:pt>
                <c:pt idx="3103">
                  <c:v>45108</c:v>
                </c:pt>
                <c:pt idx="3104">
                  <c:v>45109</c:v>
                </c:pt>
                <c:pt idx="3105">
                  <c:v>45110</c:v>
                </c:pt>
                <c:pt idx="3106">
                  <c:v>45111</c:v>
                </c:pt>
                <c:pt idx="3107">
                  <c:v>45112</c:v>
                </c:pt>
                <c:pt idx="3108">
                  <c:v>45113</c:v>
                </c:pt>
                <c:pt idx="3109">
                  <c:v>45114</c:v>
                </c:pt>
                <c:pt idx="3110">
                  <c:v>45115</c:v>
                </c:pt>
                <c:pt idx="3111">
                  <c:v>45116</c:v>
                </c:pt>
                <c:pt idx="3112">
                  <c:v>45117</c:v>
                </c:pt>
                <c:pt idx="3113">
                  <c:v>45118</c:v>
                </c:pt>
                <c:pt idx="3114">
                  <c:v>45119</c:v>
                </c:pt>
                <c:pt idx="3115">
                  <c:v>45120</c:v>
                </c:pt>
                <c:pt idx="3116">
                  <c:v>45121</c:v>
                </c:pt>
                <c:pt idx="3117">
                  <c:v>45122</c:v>
                </c:pt>
                <c:pt idx="3118">
                  <c:v>45123</c:v>
                </c:pt>
                <c:pt idx="3119">
                  <c:v>45124</c:v>
                </c:pt>
                <c:pt idx="3120">
                  <c:v>45125</c:v>
                </c:pt>
                <c:pt idx="3121">
                  <c:v>45126</c:v>
                </c:pt>
                <c:pt idx="3122">
                  <c:v>45127</c:v>
                </c:pt>
                <c:pt idx="3123">
                  <c:v>45128</c:v>
                </c:pt>
                <c:pt idx="3124">
                  <c:v>45129</c:v>
                </c:pt>
                <c:pt idx="3125">
                  <c:v>45130</c:v>
                </c:pt>
                <c:pt idx="3126">
                  <c:v>45131</c:v>
                </c:pt>
                <c:pt idx="3127">
                  <c:v>45132</c:v>
                </c:pt>
                <c:pt idx="3128">
                  <c:v>45133</c:v>
                </c:pt>
                <c:pt idx="3129">
                  <c:v>45134</c:v>
                </c:pt>
                <c:pt idx="3130">
                  <c:v>45135</c:v>
                </c:pt>
                <c:pt idx="3131">
                  <c:v>45136</c:v>
                </c:pt>
                <c:pt idx="3132">
                  <c:v>45137</c:v>
                </c:pt>
                <c:pt idx="3133">
                  <c:v>45138</c:v>
                </c:pt>
                <c:pt idx="3134">
                  <c:v>45139</c:v>
                </c:pt>
                <c:pt idx="3135">
                  <c:v>45140</c:v>
                </c:pt>
                <c:pt idx="3136">
                  <c:v>45141</c:v>
                </c:pt>
                <c:pt idx="3137">
                  <c:v>45142</c:v>
                </c:pt>
                <c:pt idx="3138">
                  <c:v>45143</c:v>
                </c:pt>
                <c:pt idx="3139">
                  <c:v>45144</c:v>
                </c:pt>
                <c:pt idx="3140">
                  <c:v>45145</c:v>
                </c:pt>
                <c:pt idx="3141">
                  <c:v>45146</c:v>
                </c:pt>
                <c:pt idx="3142">
                  <c:v>45147</c:v>
                </c:pt>
                <c:pt idx="3143">
                  <c:v>45148</c:v>
                </c:pt>
                <c:pt idx="3144">
                  <c:v>45149</c:v>
                </c:pt>
                <c:pt idx="3145">
                  <c:v>45150</c:v>
                </c:pt>
                <c:pt idx="3146">
                  <c:v>45151</c:v>
                </c:pt>
                <c:pt idx="3147">
                  <c:v>45152</c:v>
                </c:pt>
                <c:pt idx="3148">
                  <c:v>45153</c:v>
                </c:pt>
                <c:pt idx="3149">
                  <c:v>45154</c:v>
                </c:pt>
                <c:pt idx="3150">
                  <c:v>45155</c:v>
                </c:pt>
                <c:pt idx="3151">
                  <c:v>45156</c:v>
                </c:pt>
                <c:pt idx="3152">
                  <c:v>45157</c:v>
                </c:pt>
                <c:pt idx="3153">
                  <c:v>45158</c:v>
                </c:pt>
                <c:pt idx="3154">
                  <c:v>45159</c:v>
                </c:pt>
                <c:pt idx="3155">
                  <c:v>45160</c:v>
                </c:pt>
                <c:pt idx="3156">
                  <c:v>45161</c:v>
                </c:pt>
                <c:pt idx="3157">
                  <c:v>45162</c:v>
                </c:pt>
                <c:pt idx="3158">
                  <c:v>45163</c:v>
                </c:pt>
                <c:pt idx="3159">
                  <c:v>45164</c:v>
                </c:pt>
                <c:pt idx="3160">
                  <c:v>45165</c:v>
                </c:pt>
                <c:pt idx="3161">
                  <c:v>45166</c:v>
                </c:pt>
                <c:pt idx="3162">
                  <c:v>45167</c:v>
                </c:pt>
                <c:pt idx="3163">
                  <c:v>45168</c:v>
                </c:pt>
                <c:pt idx="3164">
                  <c:v>45169</c:v>
                </c:pt>
                <c:pt idx="3165">
                  <c:v>45170</c:v>
                </c:pt>
                <c:pt idx="3166">
                  <c:v>45171</c:v>
                </c:pt>
                <c:pt idx="3167">
                  <c:v>45172</c:v>
                </c:pt>
                <c:pt idx="3168">
                  <c:v>45173</c:v>
                </c:pt>
                <c:pt idx="3169">
                  <c:v>45174</c:v>
                </c:pt>
                <c:pt idx="3170">
                  <c:v>45175</c:v>
                </c:pt>
                <c:pt idx="3171">
                  <c:v>45176</c:v>
                </c:pt>
                <c:pt idx="3172">
                  <c:v>45177</c:v>
                </c:pt>
                <c:pt idx="3173">
                  <c:v>45178</c:v>
                </c:pt>
                <c:pt idx="3174">
                  <c:v>45179</c:v>
                </c:pt>
                <c:pt idx="3175">
                  <c:v>45180</c:v>
                </c:pt>
                <c:pt idx="3176">
                  <c:v>45181</c:v>
                </c:pt>
                <c:pt idx="3177">
                  <c:v>45182</c:v>
                </c:pt>
                <c:pt idx="3178">
                  <c:v>45183</c:v>
                </c:pt>
                <c:pt idx="3179">
                  <c:v>45184</c:v>
                </c:pt>
                <c:pt idx="3180">
                  <c:v>45185</c:v>
                </c:pt>
                <c:pt idx="3181">
                  <c:v>45186</c:v>
                </c:pt>
                <c:pt idx="3182">
                  <c:v>45187</c:v>
                </c:pt>
                <c:pt idx="3183">
                  <c:v>45188</c:v>
                </c:pt>
                <c:pt idx="3184">
                  <c:v>45189</c:v>
                </c:pt>
                <c:pt idx="3185">
                  <c:v>45190</c:v>
                </c:pt>
                <c:pt idx="3186">
                  <c:v>45191</c:v>
                </c:pt>
                <c:pt idx="3187">
                  <c:v>45192</c:v>
                </c:pt>
                <c:pt idx="3188">
                  <c:v>45193</c:v>
                </c:pt>
                <c:pt idx="3189">
                  <c:v>45194</c:v>
                </c:pt>
                <c:pt idx="3190">
                  <c:v>45195</c:v>
                </c:pt>
                <c:pt idx="3191">
                  <c:v>45196</c:v>
                </c:pt>
                <c:pt idx="3192">
                  <c:v>45197</c:v>
                </c:pt>
                <c:pt idx="3193">
                  <c:v>45198</c:v>
                </c:pt>
                <c:pt idx="3194">
                  <c:v>45199</c:v>
                </c:pt>
                <c:pt idx="3195">
                  <c:v>45200</c:v>
                </c:pt>
                <c:pt idx="3196">
                  <c:v>45201</c:v>
                </c:pt>
                <c:pt idx="3197">
                  <c:v>45202</c:v>
                </c:pt>
                <c:pt idx="3198">
                  <c:v>45203</c:v>
                </c:pt>
                <c:pt idx="3199">
                  <c:v>45204</c:v>
                </c:pt>
                <c:pt idx="3200">
                  <c:v>45205</c:v>
                </c:pt>
                <c:pt idx="3201">
                  <c:v>45206</c:v>
                </c:pt>
                <c:pt idx="3202">
                  <c:v>45207</c:v>
                </c:pt>
                <c:pt idx="3203">
                  <c:v>45208</c:v>
                </c:pt>
                <c:pt idx="3204">
                  <c:v>45209</c:v>
                </c:pt>
                <c:pt idx="3205">
                  <c:v>45210</c:v>
                </c:pt>
                <c:pt idx="3206">
                  <c:v>45211</c:v>
                </c:pt>
                <c:pt idx="3207">
                  <c:v>45212</c:v>
                </c:pt>
                <c:pt idx="3208">
                  <c:v>45213</c:v>
                </c:pt>
                <c:pt idx="3209">
                  <c:v>45214</c:v>
                </c:pt>
                <c:pt idx="3210">
                  <c:v>45215</c:v>
                </c:pt>
                <c:pt idx="3211">
                  <c:v>45216</c:v>
                </c:pt>
                <c:pt idx="3212">
                  <c:v>45217</c:v>
                </c:pt>
                <c:pt idx="3213">
                  <c:v>45218</c:v>
                </c:pt>
                <c:pt idx="3214">
                  <c:v>45219</c:v>
                </c:pt>
                <c:pt idx="3215">
                  <c:v>45220</c:v>
                </c:pt>
                <c:pt idx="3216">
                  <c:v>45221</c:v>
                </c:pt>
                <c:pt idx="3217">
                  <c:v>45222</c:v>
                </c:pt>
                <c:pt idx="3218">
                  <c:v>45223</c:v>
                </c:pt>
                <c:pt idx="3219">
                  <c:v>45224</c:v>
                </c:pt>
                <c:pt idx="3220">
                  <c:v>45225</c:v>
                </c:pt>
                <c:pt idx="3221">
                  <c:v>45226</c:v>
                </c:pt>
                <c:pt idx="3222">
                  <c:v>45227</c:v>
                </c:pt>
                <c:pt idx="3223">
                  <c:v>45228</c:v>
                </c:pt>
                <c:pt idx="3224">
                  <c:v>45229</c:v>
                </c:pt>
                <c:pt idx="3225">
                  <c:v>45230</c:v>
                </c:pt>
                <c:pt idx="3226">
                  <c:v>45231</c:v>
                </c:pt>
                <c:pt idx="3227">
                  <c:v>45232</c:v>
                </c:pt>
                <c:pt idx="3228">
                  <c:v>45233</c:v>
                </c:pt>
                <c:pt idx="3229">
                  <c:v>45234</c:v>
                </c:pt>
                <c:pt idx="3230">
                  <c:v>45235</c:v>
                </c:pt>
                <c:pt idx="3231">
                  <c:v>45236</c:v>
                </c:pt>
                <c:pt idx="3232">
                  <c:v>45237</c:v>
                </c:pt>
                <c:pt idx="3233">
                  <c:v>45238</c:v>
                </c:pt>
                <c:pt idx="3234">
                  <c:v>45239</c:v>
                </c:pt>
                <c:pt idx="3235">
                  <c:v>45240</c:v>
                </c:pt>
                <c:pt idx="3236">
                  <c:v>45241</c:v>
                </c:pt>
                <c:pt idx="3237">
                  <c:v>45242</c:v>
                </c:pt>
                <c:pt idx="3238">
                  <c:v>45243</c:v>
                </c:pt>
                <c:pt idx="3239">
                  <c:v>45244</c:v>
                </c:pt>
                <c:pt idx="3240">
                  <c:v>45245</c:v>
                </c:pt>
                <c:pt idx="3241">
                  <c:v>45246</c:v>
                </c:pt>
                <c:pt idx="3242">
                  <c:v>45247</c:v>
                </c:pt>
                <c:pt idx="3243">
                  <c:v>45248</c:v>
                </c:pt>
                <c:pt idx="3244">
                  <c:v>45249</c:v>
                </c:pt>
                <c:pt idx="3245">
                  <c:v>45250</c:v>
                </c:pt>
                <c:pt idx="3246">
                  <c:v>45251</c:v>
                </c:pt>
                <c:pt idx="3247">
                  <c:v>45252</c:v>
                </c:pt>
                <c:pt idx="3248">
                  <c:v>45253</c:v>
                </c:pt>
                <c:pt idx="3249">
                  <c:v>45254</c:v>
                </c:pt>
                <c:pt idx="3250">
                  <c:v>45255</c:v>
                </c:pt>
                <c:pt idx="3251">
                  <c:v>45256</c:v>
                </c:pt>
                <c:pt idx="3252">
                  <c:v>45257</c:v>
                </c:pt>
                <c:pt idx="3253">
                  <c:v>45258</c:v>
                </c:pt>
                <c:pt idx="3254">
                  <c:v>45259</c:v>
                </c:pt>
                <c:pt idx="3255">
                  <c:v>45260</c:v>
                </c:pt>
                <c:pt idx="3256">
                  <c:v>45261</c:v>
                </c:pt>
                <c:pt idx="3257">
                  <c:v>45262</c:v>
                </c:pt>
                <c:pt idx="3258">
                  <c:v>45263</c:v>
                </c:pt>
                <c:pt idx="3259">
                  <c:v>45264</c:v>
                </c:pt>
                <c:pt idx="3260">
                  <c:v>45265</c:v>
                </c:pt>
                <c:pt idx="3261">
                  <c:v>45266</c:v>
                </c:pt>
                <c:pt idx="3262">
                  <c:v>45267</c:v>
                </c:pt>
                <c:pt idx="3263">
                  <c:v>45268</c:v>
                </c:pt>
                <c:pt idx="3264">
                  <c:v>45269</c:v>
                </c:pt>
                <c:pt idx="3265">
                  <c:v>45270</c:v>
                </c:pt>
                <c:pt idx="3266">
                  <c:v>45271</c:v>
                </c:pt>
                <c:pt idx="3267">
                  <c:v>45272</c:v>
                </c:pt>
                <c:pt idx="3268">
                  <c:v>45273</c:v>
                </c:pt>
                <c:pt idx="3269">
                  <c:v>45274</c:v>
                </c:pt>
                <c:pt idx="3270">
                  <c:v>45275</c:v>
                </c:pt>
                <c:pt idx="3271">
                  <c:v>45276</c:v>
                </c:pt>
                <c:pt idx="3272">
                  <c:v>45277</c:v>
                </c:pt>
                <c:pt idx="3273">
                  <c:v>45278</c:v>
                </c:pt>
                <c:pt idx="3274">
                  <c:v>45279</c:v>
                </c:pt>
                <c:pt idx="3275">
                  <c:v>45280</c:v>
                </c:pt>
                <c:pt idx="3276">
                  <c:v>45281</c:v>
                </c:pt>
                <c:pt idx="3277">
                  <c:v>45282</c:v>
                </c:pt>
                <c:pt idx="3278">
                  <c:v>45283</c:v>
                </c:pt>
                <c:pt idx="3279">
                  <c:v>45284</c:v>
                </c:pt>
                <c:pt idx="3280">
                  <c:v>45285</c:v>
                </c:pt>
                <c:pt idx="3281">
                  <c:v>45286</c:v>
                </c:pt>
                <c:pt idx="3282">
                  <c:v>45287</c:v>
                </c:pt>
                <c:pt idx="3283">
                  <c:v>45288</c:v>
                </c:pt>
                <c:pt idx="3284">
                  <c:v>45289</c:v>
                </c:pt>
                <c:pt idx="3285">
                  <c:v>45290</c:v>
                </c:pt>
                <c:pt idx="3286">
                  <c:v>45291</c:v>
                </c:pt>
                <c:pt idx="3287">
                  <c:v>45292</c:v>
                </c:pt>
                <c:pt idx="3288">
                  <c:v>45293</c:v>
                </c:pt>
                <c:pt idx="3289">
                  <c:v>45294</c:v>
                </c:pt>
                <c:pt idx="3290">
                  <c:v>45295</c:v>
                </c:pt>
                <c:pt idx="3291">
                  <c:v>45296</c:v>
                </c:pt>
                <c:pt idx="3292">
                  <c:v>45297</c:v>
                </c:pt>
                <c:pt idx="3293">
                  <c:v>45298</c:v>
                </c:pt>
                <c:pt idx="3294">
                  <c:v>45299</c:v>
                </c:pt>
                <c:pt idx="3295">
                  <c:v>45300</c:v>
                </c:pt>
                <c:pt idx="3296">
                  <c:v>45301</c:v>
                </c:pt>
                <c:pt idx="3297">
                  <c:v>45302</c:v>
                </c:pt>
                <c:pt idx="3298">
                  <c:v>45303</c:v>
                </c:pt>
                <c:pt idx="3299">
                  <c:v>45304</c:v>
                </c:pt>
                <c:pt idx="3300">
                  <c:v>45305</c:v>
                </c:pt>
                <c:pt idx="3301">
                  <c:v>45306</c:v>
                </c:pt>
                <c:pt idx="3302">
                  <c:v>45307</c:v>
                </c:pt>
                <c:pt idx="3303">
                  <c:v>45308</c:v>
                </c:pt>
                <c:pt idx="3304">
                  <c:v>45309</c:v>
                </c:pt>
                <c:pt idx="3305">
                  <c:v>45310</c:v>
                </c:pt>
                <c:pt idx="3306">
                  <c:v>45311</c:v>
                </c:pt>
                <c:pt idx="3307">
                  <c:v>45312</c:v>
                </c:pt>
                <c:pt idx="3308">
                  <c:v>45313</c:v>
                </c:pt>
                <c:pt idx="3309">
                  <c:v>45314</c:v>
                </c:pt>
                <c:pt idx="3310">
                  <c:v>45315</c:v>
                </c:pt>
                <c:pt idx="3311">
                  <c:v>45316</c:v>
                </c:pt>
                <c:pt idx="3312">
                  <c:v>45317</c:v>
                </c:pt>
                <c:pt idx="3313">
                  <c:v>45318</c:v>
                </c:pt>
                <c:pt idx="3314">
                  <c:v>45319</c:v>
                </c:pt>
                <c:pt idx="3315">
                  <c:v>45320</c:v>
                </c:pt>
                <c:pt idx="3316">
                  <c:v>45321</c:v>
                </c:pt>
                <c:pt idx="3317">
                  <c:v>45322</c:v>
                </c:pt>
                <c:pt idx="3318">
                  <c:v>45323</c:v>
                </c:pt>
                <c:pt idx="3319">
                  <c:v>45324</c:v>
                </c:pt>
                <c:pt idx="3320">
                  <c:v>45325</c:v>
                </c:pt>
                <c:pt idx="3321">
                  <c:v>45326</c:v>
                </c:pt>
                <c:pt idx="3322">
                  <c:v>45327</c:v>
                </c:pt>
                <c:pt idx="3323">
                  <c:v>45328</c:v>
                </c:pt>
                <c:pt idx="3324">
                  <c:v>45329</c:v>
                </c:pt>
                <c:pt idx="3325">
                  <c:v>45330</c:v>
                </c:pt>
                <c:pt idx="3326">
                  <c:v>45331</c:v>
                </c:pt>
                <c:pt idx="3327">
                  <c:v>45332</c:v>
                </c:pt>
                <c:pt idx="3328">
                  <c:v>45333</c:v>
                </c:pt>
                <c:pt idx="3329">
                  <c:v>45334</c:v>
                </c:pt>
                <c:pt idx="3330">
                  <c:v>45335</c:v>
                </c:pt>
                <c:pt idx="3331">
                  <c:v>45336</c:v>
                </c:pt>
                <c:pt idx="3332">
                  <c:v>45337</c:v>
                </c:pt>
                <c:pt idx="3333">
                  <c:v>45338</c:v>
                </c:pt>
                <c:pt idx="3334">
                  <c:v>45339</c:v>
                </c:pt>
                <c:pt idx="3335">
                  <c:v>45340</c:v>
                </c:pt>
                <c:pt idx="3336">
                  <c:v>45341</c:v>
                </c:pt>
                <c:pt idx="3337">
                  <c:v>45342</c:v>
                </c:pt>
                <c:pt idx="3338">
                  <c:v>45343</c:v>
                </c:pt>
                <c:pt idx="3339">
                  <c:v>45344</c:v>
                </c:pt>
                <c:pt idx="3340">
                  <c:v>45345</c:v>
                </c:pt>
                <c:pt idx="3341">
                  <c:v>45346</c:v>
                </c:pt>
                <c:pt idx="3342">
                  <c:v>45347</c:v>
                </c:pt>
                <c:pt idx="3343">
                  <c:v>45348</c:v>
                </c:pt>
                <c:pt idx="3344">
                  <c:v>45349</c:v>
                </c:pt>
                <c:pt idx="3345">
                  <c:v>45350</c:v>
                </c:pt>
                <c:pt idx="3346">
                  <c:v>45351</c:v>
                </c:pt>
                <c:pt idx="3347">
                  <c:v>45352</c:v>
                </c:pt>
                <c:pt idx="3348">
                  <c:v>45353</c:v>
                </c:pt>
                <c:pt idx="3349">
                  <c:v>45354</c:v>
                </c:pt>
                <c:pt idx="3350">
                  <c:v>45355</c:v>
                </c:pt>
                <c:pt idx="3351">
                  <c:v>45356</c:v>
                </c:pt>
                <c:pt idx="3352">
                  <c:v>45357</c:v>
                </c:pt>
                <c:pt idx="3353">
                  <c:v>45358</c:v>
                </c:pt>
                <c:pt idx="3354">
                  <c:v>45359</c:v>
                </c:pt>
                <c:pt idx="3355">
                  <c:v>45360</c:v>
                </c:pt>
                <c:pt idx="3356">
                  <c:v>45361</c:v>
                </c:pt>
                <c:pt idx="3357">
                  <c:v>45362</c:v>
                </c:pt>
                <c:pt idx="3358">
                  <c:v>45363</c:v>
                </c:pt>
                <c:pt idx="3359">
                  <c:v>45364</c:v>
                </c:pt>
                <c:pt idx="3360">
                  <c:v>45365</c:v>
                </c:pt>
                <c:pt idx="3361">
                  <c:v>45366</c:v>
                </c:pt>
                <c:pt idx="3362">
                  <c:v>45367</c:v>
                </c:pt>
                <c:pt idx="3363">
                  <c:v>45368</c:v>
                </c:pt>
                <c:pt idx="3364">
                  <c:v>45369</c:v>
                </c:pt>
                <c:pt idx="3365">
                  <c:v>45370</c:v>
                </c:pt>
                <c:pt idx="3366">
                  <c:v>45371</c:v>
                </c:pt>
                <c:pt idx="3367">
                  <c:v>45372</c:v>
                </c:pt>
                <c:pt idx="3368">
                  <c:v>45373</c:v>
                </c:pt>
                <c:pt idx="3369">
                  <c:v>45374</c:v>
                </c:pt>
                <c:pt idx="3370">
                  <c:v>45375</c:v>
                </c:pt>
                <c:pt idx="3371">
                  <c:v>45376</c:v>
                </c:pt>
                <c:pt idx="3372">
                  <c:v>45377</c:v>
                </c:pt>
                <c:pt idx="3373">
                  <c:v>45378</c:v>
                </c:pt>
                <c:pt idx="3374">
                  <c:v>45379</c:v>
                </c:pt>
                <c:pt idx="3375">
                  <c:v>45380</c:v>
                </c:pt>
                <c:pt idx="3376">
                  <c:v>45381</c:v>
                </c:pt>
                <c:pt idx="3377">
                  <c:v>45382</c:v>
                </c:pt>
                <c:pt idx="3378">
                  <c:v>45383</c:v>
                </c:pt>
                <c:pt idx="3379">
                  <c:v>45384</c:v>
                </c:pt>
                <c:pt idx="3380">
                  <c:v>45385</c:v>
                </c:pt>
                <c:pt idx="3381">
                  <c:v>45386</c:v>
                </c:pt>
                <c:pt idx="3382">
                  <c:v>45387</c:v>
                </c:pt>
                <c:pt idx="3383">
                  <c:v>45388</c:v>
                </c:pt>
                <c:pt idx="3384">
                  <c:v>45389</c:v>
                </c:pt>
                <c:pt idx="3385">
                  <c:v>45390</c:v>
                </c:pt>
                <c:pt idx="3386">
                  <c:v>45391</c:v>
                </c:pt>
                <c:pt idx="3387">
                  <c:v>45392</c:v>
                </c:pt>
                <c:pt idx="3388">
                  <c:v>45393</c:v>
                </c:pt>
                <c:pt idx="3389">
                  <c:v>45394</c:v>
                </c:pt>
                <c:pt idx="3390">
                  <c:v>45395</c:v>
                </c:pt>
                <c:pt idx="3391">
                  <c:v>45396</c:v>
                </c:pt>
                <c:pt idx="3392">
                  <c:v>45397</c:v>
                </c:pt>
                <c:pt idx="3393">
                  <c:v>45398</c:v>
                </c:pt>
                <c:pt idx="3394">
                  <c:v>45399</c:v>
                </c:pt>
                <c:pt idx="3395">
                  <c:v>45400</c:v>
                </c:pt>
                <c:pt idx="3396">
                  <c:v>45401</c:v>
                </c:pt>
                <c:pt idx="3397">
                  <c:v>45402</c:v>
                </c:pt>
                <c:pt idx="3398">
                  <c:v>45403</c:v>
                </c:pt>
                <c:pt idx="3399">
                  <c:v>45404</c:v>
                </c:pt>
                <c:pt idx="3400">
                  <c:v>45405</c:v>
                </c:pt>
                <c:pt idx="3401">
                  <c:v>45406</c:v>
                </c:pt>
                <c:pt idx="3402">
                  <c:v>45407</c:v>
                </c:pt>
                <c:pt idx="3403">
                  <c:v>45408</c:v>
                </c:pt>
                <c:pt idx="3404">
                  <c:v>45409</c:v>
                </c:pt>
                <c:pt idx="3405">
                  <c:v>45410</c:v>
                </c:pt>
                <c:pt idx="3406">
                  <c:v>45411</c:v>
                </c:pt>
                <c:pt idx="3407">
                  <c:v>45412</c:v>
                </c:pt>
                <c:pt idx="3408">
                  <c:v>45413</c:v>
                </c:pt>
                <c:pt idx="3409">
                  <c:v>45414</c:v>
                </c:pt>
                <c:pt idx="3410">
                  <c:v>45415</c:v>
                </c:pt>
                <c:pt idx="3411">
                  <c:v>45416</c:v>
                </c:pt>
                <c:pt idx="3412">
                  <c:v>45417</c:v>
                </c:pt>
                <c:pt idx="3413">
                  <c:v>45418</c:v>
                </c:pt>
                <c:pt idx="3414">
                  <c:v>45419</c:v>
                </c:pt>
                <c:pt idx="3415">
                  <c:v>45420</c:v>
                </c:pt>
                <c:pt idx="3416">
                  <c:v>45421</c:v>
                </c:pt>
                <c:pt idx="3417">
                  <c:v>45422</c:v>
                </c:pt>
                <c:pt idx="3418">
                  <c:v>45423</c:v>
                </c:pt>
                <c:pt idx="3419">
                  <c:v>45424</c:v>
                </c:pt>
                <c:pt idx="3420">
                  <c:v>45425</c:v>
                </c:pt>
                <c:pt idx="3421">
                  <c:v>45426</c:v>
                </c:pt>
                <c:pt idx="3422">
                  <c:v>45427</c:v>
                </c:pt>
                <c:pt idx="3423">
                  <c:v>45428</c:v>
                </c:pt>
                <c:pt idx="3424">
                  <c:v>45429</c:v>
                </c:pt>
                <c:pt idx="3425">
                  <c:v>45430</c:v>
                </c:pt>
                <c:pt idx="3426">
                  <c:v>45431</c:v>
                </c:pt>
                <c:pt idx="3427">
                  <c:v>45432</c:v>
                </c:pt>
                <c:pt idx="3428">
                  <c:v>45433</c:v>
                </c:pt>
                <c:pt idx="3429">
                  <c:v>45434</c:v>
                </c:pt>
                <c:pt idx="3430">
                  <c:v>45435</c:v>
                </c:pt>
                <c:pt idx="3431">
                  <c:v>45436</c:v>
                </c:pt>
                <c:pt idx="3432">
                  <c:v>45437</c:v>
                </c:pt>
                <c:pt idx="3433">
                  <c:v>45438</c:v>
                </c:pt>
                <c:pt idx="3434">
                  <c:v>45439</c:v>
                </c:pt>
                <c:pt idx="3435">
                  <c:v>45440</c:v>
                </c:pt>
                <c:pt idx="3436">
                  <c:v>45441</c:v>
                </c:pt>
                <c:pt idx="3437">
                  <c:v>45442</c:v>
                </c:pt>
                <c:pt idx="3438">
                  <c:v>45443</c:v>
                </c:pt>
                <c:pt idx="3439">
                  <c:v>45444</c:v>
                </c:pt>
                <c:pt idx="3440">
                  <c:v>45445</c:v>
                </c:pt>
                <c:pt idx="3441">
                  <c:v>45446</c:v>
                </c:pt>
                <c:pt idx="3442">
                  <c:v>45447</c:v>
                </c:pt>
                <c:pt idx="3443">
                  <c:v>45448</c:v>
                </c:pt>
                <c:pt idx="3444">
                  <c:v>45449</c:v>
                </c:pt>
                <c:pt idx="3445">
                  <c:v>45450</c:v>
                </c:pt>
                <c:pt idx="3446">
                  <c:v>45451</c:v>
                </c:pt>
                <c:pt idx="3447">
                  <c:v>45452</c:v>
                </c:pt>
                <c:pt idx="3448">
                  <c:v>45453</c:v>
                </c:pt>
                <c:pt idx="3449">
                  <c:v>45454</c:v>
                </c:pt>
                <c:pt idx="3450">
                  <c:v>45455</c:v>
                </c:pt>
                <c:pt idx="3451">
                  <c:v>45456</c:v>
                </c:pt>
                <c:pt idx="3452">
                  <c:v>45457</c:v>
                </c:pt>
                <c:pt idx="3453">
                  <c:v>45458</c:v>
                </c:pt>
                <c:pt idx="3454">
                  <c:v>45459</c:v>
                </c:pt>
                <c:pt idx="3455">
                  <c:v>45460</c:v>
                </c:pt>
                <c:pt idx="3456">
                  <c:v>45461</c:v>
                </c:pt>
                <c:pt idx="3457">
                  <c:v>45462</c:v>
                </c:pt>
                <c:pt idx="3458">
                  <c:v>45463</c:v>
                </c:pt>
                <c:pt idx="3459">
                  <c:v>45464</c:v>
                </c:pt>
                <c:pt idx="3460">
                  <c:v>45465</c:v>
                </c:pt>
                <c:pt idx="3461">
                  <c:v>45466</c:v>
                </c:pt>
                <c:pt idx="3462">
                  <c:v>45467</c:v>
                </c:pt>
                <c:pt idx="3463">
                  <c:v>45468</c:v>
                </c:pt>
                <c:pt idx="3464">
                  <c:v>45469</c:v>
                </c:pt>
                <c:pt idx="3465">
                  <c:v>45470</c:v>
                </c:pt>
                <c:pt idx="3466">
                  <c:v>45471</c:v>
                </c:pt>
                <c:pt idx="3467">
                  <c:v>45472</c:v>
                </c:pt>
                <c:pt idx="3468">
                  <c:v>45473</c:v>
                </c:pt>
                <c:pt idx="3469">
                  <c:v>45474</c:v>
                </c:pt>
                <c:pt idx="3470">
                  <c:v>45475</c:v>
                </c:pt>
                <c:pt idx="3471">
                  <c:v>45476</c:v>
                </c:pt>
                <c:pt idx="3472">
                  <c:v>45477</c:v>
                </c:pt>
                <c:pt idx="3473">
                  <c:v>45478</c:v>
                </c:pt>
                <c:pt idx="3474">
                  <c:v>45479</c:v>
                </c:pt>
                <c:pt idx="3475">
                  <c:v>45480</c:v>
                </c:pt>
                <c:pt idx="3476">
                  <c:v>45481</c:v>
                </c:pt>
                <c:pt idx="3477">
                  <c:v>45482</c:v>
                </c:pt>
                <c:pt idx="3478">
                  <c:v>45483</c:v>
                </c:pt>
                <c:pt idx="3479">
                  <c:v>45484</c:v>
                </c:pt>
                <c:pt idx="3480">
                  <c:v>45485</c:v>
                </c:pt>
                <c:pt idx="3481">
                  <c:v>45486</c:v>
                </c:pt>
                <c:pt idx="3482">
                  <c:v>45487</c:v>
                </c:pt>
                <c:pt idx="3483">
                  <c:v>45488</c:v>
                </c:pt>
                <c:pt idx="3484">
                  <c:v>45489</c:v>
                </c:pt>
                <c:pt idx="3485">
                  <c:v>45490</c:v>
                </c:pt>
                <c:pt idx="3486">
                  <c:v>45491</c:v>
                </c:pt>
                <c:pt idx="3487">
                  <c:v>45492</c:v>
                </c:pt>
                <c:pt idx="3488">
                  <c:v>45493</c:v>
                </c:pt>
                <c:pt idx="3489">
                  <c:v>45494</c:v>
                </c:pt>
                <c:pt idx="3490">
                  <c:v>45495</c:v>
                </c:pt>
                <c:pt idx="3491">
                  <c:v>45496</c:v>
                </c:pt>
                <c:pt idx="3492">
                  <c:v>45497</c:v>
                </c:pt>
                <c:pt idx="3493">
                  <c:v>45498</c:v>
                </c:pt>
                <c:pt idx="3494">
                  <c:v>45499</c:v>
                </c:pt>
                <c:pt idx="3495">
                  <c:v>45500</c:v>
                </c:pt>
                <c:pt idx="3496">
                  <c:v>45501</c:v>
                </c:pt>
                <c:pt idx="3497">
                  <c:v>45502</c:v>
                </c:pt>
                <c:pt idx="3498">
                  <c:v>45503</c:v>
                </c:pt>
                <c:pt idx="3499">
                  <c:v>45504</c:v>
                </c:pt>
                <c:pt idx="3500">
                  <c:v>45505</c:v>
                </c:pt>
                <c:pt idx="3501">
                  <c:v>45506</c:v>
                </c:pt>
                <c:pt idx="3502">
                  <c:v>45507</c:v>
                </c:pt>
                <c:pt idx="3503">
                  <c:v>45508</c:v>
                </c:pt>
                <c:pt idx="3504">
                  <c:v>45509</c:v>
                </c:pt>
                <c:pt idx="3505">
                  <c:v>45510</c:v>
                </c:pt>
                <c:pt idx="3506">
                  <c:v>45511</c:v>
                </c:pt>
                <c:pt idx="3507">
                  <c:v>45512</c:v>
                </c:pt>
                <c:pt idx="3508">
                  <c:v>45513</c:v>
                </c:pt>
                <c:pt idx="3509">
                  <c:v>45514</c:v>
                </c:pt>
                <c:pt idx="3510">
                  <c:v>45515</c:v>
                </c:pt>
                <c:pt idx="3511">
                  <c:v>45516</c:v>
                </c:pt>
                <c:pt idx="3512">
                  <c:v>45517</c:v>
                </c:pt>
                <c:pt idx="3513">
                  <c:v>45518</c:v>
                </c:pt>
                <c:pt idx="3514">
                  <c:v>45519</c:v>
                </c:pt>
                <c:pt idx="3515">
                  <c:v>45520</c:v>
                </c:pt>
                <c:pt idx="3516">
                  <c:v>45521</c:v>
                </c:pt>
                <c:pt idx="3517">
                  <c:v>45522</c:v>
                </c:pt>
                <c:pt idx="3518">
                  <c:v>45523</c:v>
                </c:pt>
                <c:pt idx="3519">
                  <c:v>45524</c:v>
                </c:pt>
                <c:pt idx="3520">
                  <c:v>45525</c:v>
                </c:pt>
                <c:pt idx="3521">
                  <c:v>45526</c:v>
                </c:pt>
                <c:pt idx="3522">
                  <c:v>45527</c:v>
                </c:pt>
                <c:pt idx="3523">
                  <c:v>45528</c:v>
                </c:pt>
                <c:pt idx="3524">
                  <c:v>45529</c:v>
                </c:pt>
                <c:pt idx="3525">
                  <c:v>45530</c:v>
                </c:pt>
                <c:pt idx="3526">
                  <c:v>45531</c:v>
                </c:pt>
                <c:pt idx="3527">
                  <c:v>45532</c:v>
                </c:pt>
                <c:pt idx="3528">
                  <c:v>45533</c:v>
                </c:pt>
                <c:pt idx="3529">
                  <c:v>45534</c:v>
                </c:pt>
                <c:pt idx="3530">
                  <c:v>45535</c:v>
                </c:pt>
                <c:pt idx="3531">
                  <c:v>45536</c:v>
                </c:pt>
                <c:pt idx="3532">
                  <c:v>45537</c:v>
                </c:pt>
                <c:pt idx="3533">
                  <c:v>45538</c:v>
                </c:pt>
                <c:pt idx="3534">
                  <c:v>45539</c:v>
                </c:pt>
                <c:pt idx="3535">
                  <c:v>45540</c:v>
                </c:pt>
                <c:pt idx="3536">
                  <c:v>45541</c:v>
                </c:pt>
                <c:pt idx="3537">
                  <c:v>45542</c:v>
                </c:pt>
                <c:pt idx="3538">
                  <c:v>45543</c:v>
                </c:pt>
                <c:pt idx="3539">
                  <c:v>45544</c:v>
                </c:pt>
                <c:pt idx="3540">
                  <c:v>45545</c:v>
                </c:pt>
                <c:pt idx="3541">
                  <c:v>45546</c:v>
                </c:pt>
                <c:pt idx="3542">
                  <c:v>45547</c:v>
                </c:pt>
                <c:pt idx="3543">
                  <c:v>45548</c:v>
                </c:pt>
                <c:pt idx="3544">
                  <c:v>45549</c:v>
                </c:pt>
                <c:pt idx="3545">
                  <c:v>45550</c:v>
                </c:pt>
                <c:pt idx="3546">
                  <c:v>45551</c:v>
                </c:pt>
                <c:pt idx="3547">
                  <c:v>45552</c:v>
                </c:pt>
                <c:pt idx="3548">
                  <c:v>45553</c:v>
                </c:pt>
                <c:pt idx="3549">
                  <c:v>45554</c:v>
                </c:pt>
                <c:pt idx="3550">
                  <c:v>45555</c:v>
                </c:pt>
                <c:pt idx="3551">
                  <c:v>45556</c:v>
                </c:pt>
                <c:pt idx="3552">
                  <c:v>45557</c:v>
                </c:pt>
                <c:pt idx="3553">
                  <c:v>45558</c:v>
                </c:pt>
                <c:pt idx="3554">
                  <c:v>45559</c:v>
                </c:pt>
                <c:pt idx="3555">
                  <c:v>45560</c:v>
                </c:pt>
                <c:pt idx="3556">
                  <c:v>45561</c:v>
                </c:pt>
                <c:pt idx="3557">
                  <c:v>45562</c:v>
                </c:pt>
                <c:pt idx="3558">
                  <c:v>45563</c:v>
                </c:pt>
                <c:pt idx="3559">
                  <c:v>45564</c:v>
                </c:pt>
                <c:pt idx="3560">
                  <c:v>45565</c:v>
                </c:pt>
                <c:pt idx="3561">
                  <c:v>45566</c:v>
                </c:pt>
                <c:pt idx="3562">
                  <c:v>45567</c:v>
                </c:pt>
                <c:pt idx="3563">
                  <c:v>45568</c:v>
                </c:pt>
                <c:pt idx="3564">
                  <c:v>45569</c:v>
                </c:pt>
                <c:pt idx="3565">
                  <c:v>45570</c:v>
                </c:pt>
                <c:pt idx="3566">
                  <c:v>45571</c:v>
                </c:pt>
                <c:pt idx="3567">
                  <c:v>45572</c:v>
                </c:pt>
                <c:pt idx="3568">
                  <c:v>45573</c:v>
                </c:pt>
                <c:pt idx="3569">
                  <c:v>45574</c:v>
                </c:pt>
                <c:pt idx="3570">
                  <c:v>45575</c:v>
                </c:pt>
                <c:pt idx="3571">
                  <c:v>45576</c:v>
                </c:pt>
                <c:pt idx="3572">
                  <c:v>45577</c:v>
                </c:pt>
                <c:pt idx="3573">
                  <c:v>45578</c:v>
                </c:pt>
                <c:pt idx="3574">
                  <c:v>45579</c:v>
                </c:pt>
                <c:pt idx="3575">
                  <c:v>45580</c:v>
                </c:pt>
                <c:pt idx="3576">
                  <c:v>45581</c:v>
                </c:pt>
                <c:pt idx="3577">
                  <c:v>45582</c:v>
                </c:pt>
                <c:pt idx="3578">
                  <c:v>45583</c:v>
                </c:pt>
                <c:pt idx="3579">
                  <c:v>45584</c:v>
                </c:pt>
                <c:pt idx="3580">
                  <c:v>45585</c:v>
                </c:pt>
                <c:pt idx="3581">
                  <c:v>45586</c:v>
                </c:pt>
                <c:pt idx="3582">
                  <c:v>45587</c:v>
                </c:pt>
                <c:pt idx="3583">
                  <c:v>45588</c:v>
                </c:pt>
                <c:pt idx="3584">
                  <c:v>45589</c:v>
                </c:pt>
                <c:pt idx="3585">
                  <c:v>45590</c:v>
                </c:pt>
                <c:pt idx="3586">
                  <c:v>45591</c:v>
                </c:pt>
                <c:pt idx="3587">
                  <c:v>45592</c:v>
                </c:pt>
                <c:pt idx="3588">
                  <c:v>45593</c:v>
                </c:pt>
                <c:pt idx="3589">
                  <c:v>45594</c:v>
                </c:pt>
                <c:pt idx="3590">
                  <c:v>45595</c:v>
                </c:pt>
                <c:pt idx="3591">
                  <c:v>45596</c:v>
                </c:pt>
                <c:pt idx="3592">
                  <c:v>45597</c:v>
                </c:pt>
                <c:pt idx="3593">
                  <c:v>45598</c:v>
                </c:pt>
                <c:pt idx="3594">
                  <c:v>45599</c:v>
                </c:pt>
                <c:pt idx="3595">
                  <c:v>45600</c:v>
                </c:pt>
                <c:pt idx="3596">
                  <c:v>45601</c:v>
                </c:pt>
                <c:pt idx="3597">
                  <c:v>45602</c:v>
                </c:pt>
                <c:pt idx="3598">
                  <c:v>45603</c:v>
                </c:pt>
                <c:pt idx="3599">
                  <c:v>45604</c:v>
                </c:pt>
                <c:pt idx="3600">
                  <c:v>45605</c:v>
                </c:pt>
                <c:pt idx="3601">
                  <c:v>45606</c:v>
                </c:pt>
                <c:pt idx="3602">
                  <c:v>45607</c:v>
                </c:pt>
                <c:pt idx="3603">
                  <c:v>45608</c:v>
                </c:pt>
                <c:pt idx="3604">
                  <c:v>45609</c:v>
                </c:pt>
                <c:pt idx="3605">
                  <c:v>45610</c:v>
                </c:pt>
                <c:pt idx="3606">
                  <c:v>45611</c:v>
                </c:pt>
                <c:pt idx="3607">
                  <c:v>45612</c:v>
                </c:pt>
                <c:pt idx="3608">
                  <c:v>45613</c:v>
                </c:pt>
                <c:pt idx="3609">
                  <c:v>45614</c:v>
                </c:pt>
                <c:pt idx="3610">
                  <c:v>45615</c:v>
                </c:pt>
                <c:pt idx="3611">
                  <c:v>45616</c:v>
                </c:pt>
                <c:pt idx="3612">
                  <c:v>45617</c:v>
                </c:pt>
                <c:pt idx="3613">
                  <c:v>45618</c:v>
                </c:pt>
                <c:pt idx="3614">
                  <c:v>45619</c:v>
                </c:pt>
                <c:pt idx="3615">
                  <c:v>45620</c:v>
                </c:pt>
                <c:pt idx="3616">
                  <c:v>45621</c:v>
                </c:pt>
                <c:pt idx="3617">
                  <c:v>45622</c:v>
                </c:pt>
                <c:pt idx="3618">
                  <c:v>45623</c:v>
                </c:pt>
                <c:pt idx="3619">
                  <c:v>45624</c:v>
                </c:pt>
                <c:pt idx="3620">
                  <c:v>45625</c:v>
                </c:pt>
                <c:pt idx="3621">
                  <c:v>45626</c:v>
                </c:pt>
                <c:pt idx="3622">
                  <c:v>45627</c:v>
                </c:pt>
                <c:pt idx="3623">
                  <c:v>45628</c:v>
                </c:pt>
                <c:pt idx="3624">
                  <c:v>45629</c:v>
                </c:pt>
                <c:pt idx="3625">
                  <c:v>45630</c:v>
                </c:pt>
                <c:pt idx="3626">
                  <c:v>45631</c:v>
                </c:pt>
                <c:pt idx="3627">
                  <c:v>45632</c:v>
                </c:pt>
                <c:pt idx="3628">
                  <c:v>45633</c:v>
                </c:pt>
                <c:pt idx="3629">
                  <c:v>45634</c:v>
                </c:pt>
                <c:pt idx="3630">
                  <c:v>45635</c:v>
                </c:pt>
                <c:pt idx="3631">
                  <c:v>45636</c:v>
                </c:pt>
                <c:pt idx="3632">
                  <c:v>45637</c:v>
                </c:pt>
                <c:pt idx="3633">
                  <c:v>45638</c:v>
                </c:pt>
                <c:pt idx="3634">
                  <c:v>45639</c:v>
                </c:pt>
                <c:pt idx="3635">
                  <c:v>45640</c:v>
                </c:pt>
                <c:pt idx="3636">
                  <c:v>45641</c:v>
                </c:pt>
                <c:pt idx="3637">
                  <c:v>45642</c:v>
                </c:pt>
                <c:pt idx="3638">
                  <c:v>45643</c:v>
                </c:pt>
                <c:pt idx="3639">
                  <c:v>45644</c:v>
                </c:pt>
                <c:pt idx="3640">
                  <c:v>45645</c:v>
                </c:pt>
                <c:pt idx="3641">
                  <c:v>45646</c:v>
                </c:pt>
                <c:pt idx="3642">
                  <c:v>45647</c:v>
                </c:pt>
                <c:pt idx="3643">
                  <c:v>45648</c:v>
                </c:pt>
                <c:pt idx="3644">
                  <c:v>45649</c:v>
                </c:pt>
                <c:pt idx="3645">
                  <c:v>45650</c:v>
                </c:pt>
                <c:pt idx="3646">
                  <c:v>45651</c:v>
                </c:pt>
                <c:pt idx="3647">
                  <c:v>45652</c:v>
                </c:pt>
                <c:pt idx="3648">
                  <c:v>45653</c:v>
                </c:pt>
                <c:pt idx="3649">
                  <c:v>45654</c:v>
                </c:pt>
                <c:pt idx="3650">
                  <c:v>45655</c:v>
                </c:pt>
                <c:pt idx="3651">
                  <c:v>45656</c:v>
                </c:pt>
                <c:pt idx="3652">
                  <c:v>45657</c:v>
                </c:pt>
                <c:pt idx="3653">
                  <c:v>45658</c:v>
                </c:pt>
                <c:pt idx="3654">
                  <c:v>45659</c:v>
                </c:pt>
                <c:pt idx="3655">
                  <c:v>45660</c:v>
                </c:pt>
                <c:pt idx="3656">
                  <c:v>45661</c:v>
                </c:pt>
                <c:pt idx="3657">
                  <c:v>45662</c:v>
                </c:pt>
                <c:pt idx="3658">
                  <c:v>45663</c:v>
                </c:pt>
                <c:pt idx="3659">
                  <c:v>45664</c:v>
                </c:pt>
                <c:pt idx="3660">
                  <c:v>45665</c:v>
                </c:pt>
                <c:pt idx="3661">
                  <c:v>45666</c:v>
                </c:pt>
                <c:pt idx="3662">
                  <c:v>45667</c:v>
                </c:pt>
                <c:pt idx="3663">
                  <c:v>45668</c:v>
                </c:pt>
                <c:pt idx="3664">
                  <c:v>45669</c:v>
                </c:pt>
                <c:pt idx="3665">
                  <c:v>45670</c:v>
                </c:pt>
                <c:pt idx="3666">
                  <c:v>45671</c:v>
                </c:pt>
                <c:pt idx="3667">
                  <c:v>45672</c:v>
                </c:pt>
                <c:pt idx="3668">
                  <c:v>45673</c:v>
                </c:pt>
                <c:pt idx="3669">
                  <c:v>45674</c:v>
                </c:pt>
                <c:pt idx="3670">
                  <c:v>45675</c:v>
                </c:pt>
                <c:pt idx="3671">
                  <c:v>45676</c:v>
                </c:pt>
                <c:pt idx="3672">
                  <c:v>45677</c:v>
                </c:pt>
                <c:pt idx="3673">
                  <c:v>45678</c:v>
                </c:pt>
                <c:pt idx="3674">
                  <c:v>45679</c:v>
                </c:pt>
                <c:pt idx="3675">
                  <c:v>45680</c:v>
                </c:pt>
                <c:pt idx="3676">
                  <c:v>45681</c:v>
                </c:pt>
                <c:pt idx="3677">
                  <c:v>45682</c:v>
                </c:pt>
                <c:pt idx="3678">
                  <c:v>45683</c:v>
                </c:pt>
                <c:pt idx="3679">
                  <c:v>45684</c:v>
                </c:pt>
                <c:pt idx="3680">
                  <c:v>45685</c:v>
                </c:pt>
                <c:pt idx="3681">
                  <c:v>45686</c:v>
                </c:pt>
                <c:pt idx="3682">
                  <c:v>45687</c:v>
                </c:pt>
                <c:pt idx="3683">
                  <c:v>45688</c:v>
                </c:pt>
                <c:pt idx="3684">
                  <c:v>45689</c:v>
                </c:pt>
                <c:pt idx="3685">
                  <c:v>45690</c:v>
                </c:pt>
                <c:pt idx="3686">
                  <c:v>45691</c:v>
                </c:pt>
                <c:pt idx="3687">
                  <c:v>45692</c:v>
                </c:pt>
                <c:pt idx="3688">
                  <c:v>45693</c:v>
                </c:pt>
                <c:pt idx="3689">
                  <c:v>45694</c:v>
                </c:pt>
                <c:pt idx="3690">
                  <c:v>45695</c:v>
                </c:pt>
                <c:pt idx="3691">
                  <c:v>45696</c:v>
                </c:pt>
                <c:pt idx="3692">
                  <c:v>45697</c:v>
                </c:pt>
                <c:pt idx="3693">
                  <c:v>45698</c:v>
                </c:pt>
                <c:pt idx="3694">
                  <c:v>45699</c:v>
                </c:pt>
                <c:pt idx="3695">
                  <c:v>45700</c:v>
                </c:pt>
                <c:pt idx="3696">
                  <c:v>45701</c:v>
                </c:pt>
                <c:pt idx="3697">
                  <c:v>45702</c:v>
                </c:pt>
                <c:pt idx="3698">
                  <c:v>45703</c:v>
                </c:pt>
                <c:pt idx="3699">
                  <c:v>45704</c:v>
                </c:pt>
                <c:pt idx="3700">
                  <c:v>45705</c:v>
                </c:pt>
                <c:pt idx="3701">
                  <c:v>45706</c:v>
                </c:pt>
                <c:pt idx="3702">
                  <c:v>45707</c:v>
                </c:pt>
                <c:pt idx="3703">
                  <c:v>45708</c:v>
                </c:pt>
                <c:pt idx="3704">
                  <c:v>45709</c:v>
                </c:pt>
                <c:pt idx="3705">
                  <c:v>45710</c:v>
                </c:pt>
                <c:pt idx="3706">
                  <c:v>45711</c:v>
                </c:pt>
                <c:pt idx="3707">
                  <c:v>45712</c:v>
                </c:pt>
                <c:pt idx="3708">
                  <c:v>45713</c:v>
                </c:pt>
                <c:pt idx="3709">
                  <c:v>45714</c:v>
                </c:pt>
                <c:pt idx="3710">
                  <c:v>45715</c:v>
                </c:pt>
                <c:pt idx="3711">
                  <c:v>45716</c:v>
                </c:pt>
                <c:pt idx="3712">
                  <c:v>45717</c:v>
                </c:pt>
                <c:pt idx="3713">
                  <c:v>45718</c:v>
                </c:pt>
                <c:pt idx="3714">
                  <c:v>45719</c:v>
                </c:pt>
                <c:pt idx="3715">
                  <c:v>45720</c:v>
                </c:pt>
                <c:pt idx="3716">
                  <c:v>45721</c:v>
                </c:pt>
                <c:pt idx="3717">
                  <c:v>45722</c:v>
                </c:pt>
                <c:pt idx="3718">
                  <c:v>45723</c:v>
                </c:pt>
                <c:pt idx="3719">
                  <c:v>45724</c:v>
                </c:pt>
                <c:pt idx="3720">
                  <c:v>45725</c:v>
                </c:pt>
                <c:pt idx="3721">
                  <c:v>45726</c:v>
                </c:pt>
                <c:pt idx="3722">
                  <c:v>45727</c:v>
                </c:pt>
                <c:pt idx="3723">
                  <c:v>45728</c:v>
                </c:pt>
                <c:pt idx="3724">
                  <c:v>45729</c:v>
                </c:pt>
                <c:pt idx="3725">
                  <c:v>45730</c:v>
                </c:pt>
                <c:pt idx="3726">
                  <c:v>45731</c:v>
                </c:pt>
                <c:pt idx="3727">
                  <c:v>45732</c:v>
                </c:pt>
                <c:pt idx="3728">
                  <c:v>45733</c:v>
                </c:pt>
                <c:pt idx="3729">
                  <c:v>45734</c:v>
                </c:pt>
                <c:pt idx="3730">
                  <c:v>45735</c:v>
                </c:pt>
                <c:pt idx="3731">
                  <c:v>45736</c:v>
                </c:pt>
                <c:pt idx="3732">
                  <c:v>45737</c:v>
                </c:pt>
                <c:pt idx="3733">
                  <c:v>45738</c:v>
                </c:pt>
                <c:pt idx="3734">
                  <c:v>45739</c:v>
                </c:pt>
                <c:pt idx="3735">
                  <c:v>45740</c:v>
                </c:pt>
                <c:pt idx="3736">
                  <c:v>45741</c:v>
                </c:pt>
                <c:pt idx="3737">
                  <c:v>45742</c:v>
                </c:pt>
                <c:pt idx="3738">
                  <c:v>45743</c:v>
                </c:pt>
                <c:pt idx="3739">
                  <c:v>45744</c:v>
                </c:pt>
                <c:pt idx="3740">
                  <c:v>45745</c:v>
                </c:pt>
                <c:pt idx="3741">
                  <c:v>45746</c:v>
                </c:pt>
                <c:pt idx="3742">
                  <c:v>45747</c:v>
                </c:pt>
                <c:pt idx="3743">
                  <c:v>45748</c:v>
                </c:pt>
                <c:pt idx="3744">
                  <c:v>45749</c:v>
                </c:pt>
                <c:pt idx="3745">
                  <c:v>45750</c:v>
                </c:pt>
                <c:pt idx="3746">
                  <c:v>45751</c:v>
                </c:pt>
                <c:pt idx="3747">
                  <c:v>45752</c:v>
                </c:pt>
                <c:pt idx="3748">
                  <c:v>45753</c:v>
                </c:pt>
                <c:pt idx="3749">
                  <c:v>45754</c:v>
                </c:pt>
                <c:pt idx="3750">
                  <c:v>45755</c:v>
                </c:pt>
                <c:pt idx="3751">
                  <c:v>45756</c:v>
                </c:pt>
                <c:pt idx="3752">
                  <c:v>45757</c:v>
                </c:pt>
                <c:pt idx="3753">
                  <c:v>45758</c:v>
                </c:pt>
                <c:pt idx="3754">
                  <c:v>45759</c:v>
                </c:pt>
                <c:pt idx="3755">
                  <c:v>45760</c:v>
                </c:pt>
                <c:pt idx="3756">
                  <c:v>45761</c:v>
                </c:pt>
                <c:pt idx="3757">
                  <c:v>45762</c:v>
                </c:pt>
                <c:pt idx="3758">
                  <c:v>45763</c:v>
                </c:pt>
                <c:pt idx="3759">
                  <c:v>45764</c:v>
                </c:pt>
                <c:pt idx="3760">
                  <c:v>45765</c:v>
                </c:pt>
                <c:pt idx="3761">
                  <c:v>45766</c:v>
                </c:pt>
                <c:pt idx="3762">
                  <c:v>45767</c:v>
                </c:pt>
                <c:pt idx="3763">
                  <c:v>45768</c:v>
                </c:pt>
                <c:pt idx="3764">
                  <c:v>45769</c:v>
                </c:pt>
                <c:pt idx="3765">
                  <c:v>45770</c:v>
                </c:pt>
                <c:pt idx="3766">
                  <c:v>45771</c:v>
                </c:pt>
                <c:pt idx="3767">
                  <c:v>45772</c:v>
                </c:pt>
                <c:pt idx="3768">
                  <c:v>45773</c:v>
                </c:pt>
                <c:pt idx="3769">
                  <c:v>45774</c:v>
                </c:pt>
                <c:pt idx="3770">
                  <c:v>45775</c:v>
                </c:pt>
                <c:pt idx="3771">
                  <c:v>45776</c:v>
                </c:pt>
                <c:pt idx="3772">
                  <c:v>45777</c:v>
                </c:pt>
                <c:pt idx="3773">
                  <c:v>45778</c:v>
                </c:pt>
                <c:pt idx="3774">
                  <c:v>45779</c:v>
                </c:pt>
                <c:pt idx="3775">
                  <c:v>45780</c:v>
                </c:pt>
                <c:pt idx="3776">
                  <c:v>45781</c:v>
                </c:pt>
                <c:pt idx="3777">
                  <c:v>45782</c:v>
                </c:pt>
                <c:pt idx="3778">
                  <c:v>45783</c:v>
                </c:pt>
                <c:pt idx="3779">
                  <c:v>45784</c:v>
                </c:pt>
                <c:pt idx="3780">
                  <c:v>45785</c:v>
                </c:pt>
                <c:pt idx="3781">
                  <c:v>45786</c:v>
                </c:pt>
                <c:pt idx="3782">
                  <c:v>45787</c:v>
                </c:pt>
                <c:pt idx="3783">
                  <c:v>45788</c:v>
                </c:pt>
                <c:pt idx="3784">
                  <c:v>45789</c:v>
                </c:pt>
                <c:pt idx="3785">
                  <c:v>45790</c:v>
                </c:pt>
                <c:pt idx="3786">
                  <c:v>45791</c:v>
                </c:pt>
                <c:pt idx="3787">
                  <c:v>45792</c:v>
                </c:pt>
                <c:pt idx="3788">
                  <c:v>45793</c:v>
                </c:pt>
                <c:pt idx="3789">
                  <c:v>45794</c:v>
                </c:pt>
                <c:pt idx="3790">
                  <c:v>45795</c:v>
                </c:pt>
                <c:pt idx="3791">
                  <c:v>45796</c:v>
                </c:pt>
                <c:pt idx="3792">
                  <c:v>45797</c:v>
                </c:pt>
                <c:pt idx="3793">
                  <c:v>45798</c:v>
                </c:pt>
                <c:pt idx="3794">
                  <c:v>45799</c:v>
                </c:pt>
                <c:pt idx="3795">
                  <c:v>45800</c:v>
                </c:pt>
                <c:pt idx="3796">
                  <c:v>45801</c:v>
                </c:pt>
                <c:pt idx="3797">
                  <c:v>45802</c:v>
                </c:pt>
                <c:pt idx="3798">
                  <c:v>45803</c:v>
                </c:pt>
                <c:pt idx="3799">
                  <c:v>45804</c:v>
                </c:pt>
                <c:pt idx="3800">
                  <c:v>45805</c:v>
                </c:pt>
                <c:pt idx="3801">
                  <c:v>45806</c:v>
                </c:pt>
                <c:pt idx="3802">
                  <c:v>45807</c:v>
                </c:pt>
                <c:pt idx="3803">
                  <c:v>45808</c:v>
                </c:pt>
                <c:pt idx="3804">
                  <c:v>45809</c:v>
                </c:pt>
                <c:pt idx="3805">
                  <c:v>45810</c:v>
                </c:pt>
                <c:pt idx="3806">
                  <c:v>45811</c:v>
                </c:pt>
                <c:pt idx="3807">
                  <c:v>45812</c:v>
                </c:pt>
                <c:pt idx="3808">
                  <c:v>45813</c:v>
                </c:pt>
                <c:pt idx="3809">
                  <c:v>45814</c:v>
                </c:pt>
                <c:pt idx="3810">
                  <c:v>45815</c:v>
                </c:pt>
                <c:pt idx="3811">
                  <c:v>45816</c:v>
                </c:pt>
                <c:pt idx="3812">
                  <c:v>45817</c:v>
                </c:pt>
                <c:pt idx="3813">
                  <c:v>45818</c:v>
                </c:pt>
                <c:pt idx="3814">
                  <c:v>45819</c:v>
                </c:pt>
                <c:pt idx="3815">
                  <c:v>45820</c:v>
                </c:pt>
                <c:pt idx="3816">
                  <c:v>45821</c:v>
                </c:pt>
                <c:pt idx="3817">
                  <c:v>45822</c:v>
                </c:pt>
                <c:pt idx="3818">
                  <c:v>45823</c:v>
                </c:pt>
                <c:pt idx="3819">
                  <c:v>45824</c:v>
                </c:pt>
                <c:pt idx="3820">
                  <c:v>45825</c:v>
                </c:pt>
                <c:pt idx="3821">
                  <c:v>45826</c:v>
                </c:pt>
                <c:pt idx="3822">
                  <c:v>45827</c:v>
                </c:pt>
                <c:pt idx="3823">
                  <c:v>45828</c:v>
                </c:pt>
                <c:pt idx="3824">
                  <c:v>45829</c:v>
                </c:pt>
                <c:pt idx="3825">
                  <c:v>45830</c:v>
                </c:pt>
                <c:pt idx="3826">
                  <c:v>45831</c:v>
                </c:pt>
                <c:pt idx="3827">
                  <c:v>45832</c:v>
                </c:pt>
                <c:pt idx="3828">
                  <c:v>45833</c:v>
                </c:pt>
                <c:pt idx="3829">
                  <c:v>45834</c:v>
                </c:pt>
                <c:pt idx="3830">
                  <c:v>45835</c:v>
                </c:pt>
                <c:pt idx="3831">
                  <c:v>45836</c:v>
                </c:pt>
                <c:pt idx="3832">
                  <c:v>45837</c:v>
                </c:pt>
                <c:pt idx="3833">
                  <c:v>45838</c:v>
                </c:pt>
                <c:pt idx="3834">
                  <c:v>45839</c:v>
                </c:pt>
                <c:pt idx="3835">
                  <c:v>45840</c:v>
                </c:pt>
                <c:pt idx="3836">
                  <c:v>45841</c:v>
                </c:pt>
                <c:pt idx="3837">
                  <c:v>45842</c:v>
                </c:pt>
                <c:pt idx="3838">
                  <c:v>45843</c:v>
                </c:pt>
                <c:pt idx="3839">
                  <c:v>45844</c:v>
                </c:pt>
                <c:pt idx="3840">
                  <c:v>45845</c:v>
                </c:pt>
                <c:pt idx="3841">
                  <c:v>45846</c:v>
                </c:pt>
                <c:pt idx="3842">
                  <c:v>45847</c:v>
                </c:pt>
                <c:pt idx="3843">
                  <c:v>45848</c:v>
                </c:pt>
                <c:pt idx="3844">
                  <c:v>45849</c:v>
                </c:pt>
                <c:pt idx="3845">
                  <c:v>45850</c:v>
                </c:pt>
                <c:pt idx="3846">
                  <c:v>45851</c:v>
                </c:pt>
                <c:pt idx="3847">
                  <c:v>45852</c:v>
                </c:pt>
                <c:pt idx="3848">
                  <c:v>45853</c:v>
                </c:pt>
                <c:pt idx="3849">
                  <c:v>45854</c:v>
                </c:pt>
                <c:pt idx="3850">
                  <c:v>45855</c:v>
                </c:pt>
                <c:pt idx="3851">
                  <c:v>45856</c:v>
                </c:pt>
                <c:pt idx="3852">
                  <c:v>45857</c:v>
                </c:pt>
                <c:pt idx="3853">
                  <c:v>45858</c:v>
                </c:pt>
                <c:pt idx="3854">
                  <c:v>45859</c:v>
                </c:pt>
                <c:pt idx="3855">
                  <c:v>45860</c:v>
                </c:pt>
                <c:pt idx="3856">
                  <c:v>45861</c:v>
                </c:pt>
                <c:pt idx="3857">
                  <c:v>45862</c:v>
                </c:pt>
                <c:pt idx="3858">
                  <c:v>45863</c:v>
                </c:pt>
                <c:pt idx="3859">
                  <c:v>45864</c:v>
                </c:pt>
                <c:pt idx="3860">
                  <c:v>45865</c:v>
                </c:pt>
                <c:pt idx="3861">
                  <c:v>45866</c:v>
                </c:pt>
                <c:pt idx="3862">
                  <c:v>45867</c:v>
                </c:pt>
                <c:pt idx="3863">
                  <c:v>45868</c:v>
                </c:pt>
                <c:pt idx="3864">
                  <c:v>45869</c:v>
                </c:pt>
                <c:pt idx="3865">
                  <c:v>45870</c:v>
                </c:pt>
                <c:pt idx="3866">
                  <c:v>45871</c:v>
                </c:pt>
                <c:pt idx="3867">
                  <c:v>45872</c:v>
                </c:pt>
                <c:pt idx="3868">
                  <c:v>45873</c:v>
                </c:pt>
                <c:pt idx="3869">
                  <c:v>45874</c:v>
                </c:pt>
                <c:pt idx="3870">
                  <c:v>45875</c:v>
                </c:pt>
                <c:pt idx="3871">
                  <c:v>45876</c:v>
                </c:pt>
                <c:pt idx="3872">
                  <c:v>45877</c:v>
                </c:pt>
                <c:pt idx="3873">
                  <c:v>45878</c:v>
                </c:pt>
                <c:pt idx="3874">
                  <c:v>45879</c:v>
                </c:pt>
                <c:pt idx="3875">
                  <c:v>45880</c:v>
                </c:pt>
                <c:pt idx="3876">
                  <c:v>45881</c:v>
                </c:pt>
                <c:pt idx="3877">
                  <c:v>45882</c:v>
                </c:pt>
                <c:pt idx="3878">
                  <c:v>45883</c:v>
                </c:pt>
                <c:pt idx="3879">
                  <c:v>45884</c:v>
                </c:pt>
                <c:pt idx="3880">
                  <c:v>45885</c:v>
                </c:pt>
                <c:pt idx="3881">
                  <c:v>45886</c:v>
                </c:pt>
                <c:pt idx="3882">
                  <c:v>45887</c:v>
                </c:pt>
                <c:pt idx="3883">
                  <c:v>45888</c:v>
                </c:pt>
                <c:pt idx="3884">
                  <c:v>45889</c:v>
                </c:pt>
                <c:pt idx="3885">
                  <c:v>45890</c:v>
                </c:pt>
                <c:pt idx="3886">
                  <c:v>45891</c:v>
                </c:pt>
                <c:pt idx="3887">
                  <c:v>45892</c:v>
                </c:pt>
                <c:pt idx="3888">
                  <c:v>45893</c:v>
                </c:pt>
                <c:pt idx="3889">
                  <c:v>45894</c:v>
                </c:pt>
                <c:pt idx="3890">
                  <c:v>45895</c:v>
                </c:pt>
                <c:pt idx="3891">
                  <c:v>45896</c:v>
                </c:pt>
                <c:pt idx="3892">
                  <c:v>45897</c:v>
                </c:pt>
                <c:pt idx="3893">
                  <c:v>45898</c:v>
                </c:pt>
                <c:pt idx="3894">
                  <c:v>45899</c:v>
                </c:pt>
                <c:pt idx="3895">
                  <c:v>45900</c:v>
                </c:pt>
                <c:pt idx="3896">
                  <c:v>45901</c:v>
                </c:pt>
                <c:pt idx="3897">
                  <c:v>45902</c:v>
                </c:pt>
                <c:pt idx="3898">
                  <c:v>45903</c:v>
                </c:pt>
                <c:pt idx="3899">
                  <c:v>45904</c:v>
                </c:pt>
                <c:pt idx="3900">
                  <c:v>45905</c:v>
                </c:pt>
                <c:pt idx="3901">
                  <c:v>45906</c:v>
                </c:pt>
                <c:pt idx="3902">
                  <c:v>45907</c:v>
                </c:pt>
                <c:pt idx="3903">
                  <c:v>45908</c:v>
                </c:pt>
                <c:pt idx="3904">
                  <c:v>45909</c:v>
                </c:pt>
                <c:pt idx="3905">
                  <c:v>45910</c:v>
                </c:pt>
                <c:pt idx="3906">
                  <c:v>45911</c:v>
                </c:pt>
                <c:pt idx="3907">
                  <c:v>45912</c:v>
                </c:pt>
                <c:pt idx="3908">
                  <c:v>45913</c:v>
                </c:pt>
                <c:pt idx="3909">
                  <c:v>45914</c:v>
                </c:pt>
                <c:pt idx="3910">
                  <c:v>45915</c:v>
                </c:pt>
                <c:pt idx="3911">
                  <c:v>45916</c:v>
                </c:pt>
                <c:pt idx="3912">
                  <c:v>45917</c:v>
                </c:pt>
                <c:pt idx="3913">
                  <c:v>45918</c:v>
                </c:pt>
                <c:pt idx="3914">
                  <c:v>45919</c:v>
                </c:pt>
                <c:pt idx="3915">
                  <c:v>45920</c:v>
                </c:pt>
                <c:pt idx="3916">
                  <c:v>45921</c:v>
                </c:pt>
                <c:pt idx="3917">
                  <c:v>45922</c:v>
                </c:pt>
                <c:pt idx="3918">
                  <c:v>45923</c:v>
                </c:pt>
                <c:pt idx="3919">
                  <c:v>45924</c:v>
                </c:pt>
                <c:pt idx="3920">
                  <c:v>45925</c:v>
                </c:pt>
                <c:pt idx="3921">
                  <c:v>45926</c:v>
                </c:pt>
                <c:pt idx="3922">
                  <c:v>45927</c:v>
                </c:pt>
                <c:pt idx="3923">
                  <c:v>45928</c:v>
                </c:pt>
                <c:pt idx="3924">
                  <c:v>45929</c:v>
                </c:pt>
                <c:pt idx="3925">
                  <c:v>45930</c:v>
                </c:pt>
                <c:pt idx="3926">
                  <c:v>45931</c:v>
                </c:pt>
                <c:pt idx="3927">
                  <c:v>45932</c:v>
                </c:pt>
                <c:pt idx="3928">
                  <c:v>45933</c:v>
                </c:pt>
                <c:pt idx="3929">
                  <c:v>45934</c:v>
                </c:pt>
                <c:pt idx="3930">
                  <c:v>45935</c:v>
                </c:pt>
                <c:pt idx="3931">
                  <c:v>45936</c:v>
                </c:pt>
                <c:pt idx="3932">
                  <c:v>45937</c:v>
                </c:pt>
                <c:pt idx="3933">
                  <c:v>45938</c:v>
                </c:pt>
                <c:pt idx="3934">
                  <c:v>45939</c:v>
                </c:pt>
                <c:pt idx="3935">
                  <c:v>45940</c:v>
                </c:pt>
                <c:pt idx="3936">
                  <c:v>45941</c:v>
                </c:pt>
                <c:pt idx="3937">
                  <c:v>45942</c:v>
                </c:pt>
                <c:pt idx="3938">
                  <c:v>45943</c:v>
                </c:pt>
                <c:pt idx="3939">
                  <c:v>45944</c:v>
                </c:pt>
                <c:pt idx="3940">
                  <c:v>45945</c:v>
                </c:pt>
                <c:pt idx="3941">
                  <c:v>45946</c:v>
                </c:pt>
                <c:pt idx="3942">
                  <c:v>45947</c:v>
                </c:pt>
                <c:pt idx="3943">
                  <c:v>45948</c:v>
                </c:pt>
                <c:pt idx="3944">
                  <c:v>45949</c:v>
                </c:pt>
                <c:pt idx="3945">
                  <c:v>45950</c:v>
                </c:pt>
                <c:pt idx="3946">
                  <c:v>45951</c:v>
                </c:pt>
                <c:pt idx="3947">
                  <c:v>45952</c:v>
                </c:pt>
                <c:pt idx="3948">
                  <c:v>45953</c:v>
                </c:pt>
                <c:pt idx="3949">
                  <c:v>45954</c:v>
                </c:pt>
                <c:pt idx="3950">
                  <c:v>45955</c:v>
                </c:pt>
                <c:pt idx="3951">
                  <c:v>45956</c:v>
                </c:pt>
                <c:pt idx="3952">
                  <c:v>45957</c:v>
                </c:pt>
                <c:pt idx="3953">
                  <c:v>45958</c:v>
                </c:pt>
                <c:pt idx="3954">
                  <c:v>45959</c:v>
                </c:pt>
                <c:pt idx="3955">
                  <c:v>45960</c:v>
                </c:pt>
                <c:pt idx="3956">
                  <c:v>45961</c:v>
                </c:pt>
                <c:pt idx="3957">
                  <c:v>45962</c:v>
                </c:pt>
                <c:pt idx="3958">
                  <c:v>45963</c:v>
                </c:pt>
                <c:pt idx="3959">
                  <c:v>45964</c:v>
                </c:pt>
                <c:pt idx="3960">
                  <c:v>45965</c:v>
                </c:pt>
                <c:pt idx="3961">
                  <c:v>45966</c:v>
                </c:pt>
                <c:pt idx="3962">
                  <c:v>45967</c:v>
                </c:pt>
                <c:pt idx="3963">
                  <c:v>45968</c:v>
                </c:pt>
                <c:pt idx="3964">
                  <c:v>45969</c:v>
                </c:pt>
                <c:pt idx="3965">
                  <c:v>45970</c:v>
                </c:pt>
                <c:pt idx="3966">
                  <c:v>45971</c:v>
                </c:pt>
                <c:pt idx="3967">
                  <c:v>45972</c:v>
                </c:pt>
                <c:pt idx="3968">
                  <c:v>45973</c:v>
                </c:pt>
                <c:pt idx="3969">
                  <c:v>45974</c:v>
                </c:pt>
                <c:pt idx="3970">
                  <c:v>45975</c:v>
                </c:pt>
                <c:pt idx="3971">
                  <c:v>45976</c:v>
                </c:pt>
                <c:pt idx="3972">
                  <c:v>45977</c:v>
                </c:pt>
                <c:pt idx="3973">
                  <c:v>45978</c:v>
                </c:pt>
                <c:pt idx="3974">
                  <c:v>45979</c:v>
                </c:pt>
                <c:pt idx="3975">
                  <c:v>45980</c:v>
                </c:pt>
                <c:pt idx="3976">
                  <c:v>45981</c:v>
                </c:pt>
                <c:pt idx="3977">
                  <c:v>45982</c:v>
                </c:pt>
                <c:pt idx="3978">
                  <c:v>45983</c:v>
                </c:pt>
                <c:pt idx="3979">
                  <c:v>45984</c:v>
                </c:pt>
                <c:pt idx="3980">
                  <c:v>45985</c:v>
                </c:pt>
                <c:pt idx="3981">
                  <c:v>45986</c:v>
                </c:pt>
                <c:pt idx="3982">
                  <c:v>45987</c:v>
                </c:pt>
                <c:pt idx="3983">
                  <c:v>45988</c:v>
                </c:pt>
                <c:pt idx="3984">
                  <c:v>45989</c:v>
                </c:pt>
                <c:pt idx="3985">
                  <c:v>45990</c:v>
                </c:pt>
                <c:pt idx="3986">
                  <c:v>45991</c:v>
                </c:pt>
                <c:pt idx="3987">
                  <c:v>45992</c:v>
                </c:pt>
                <c:pt idx="3988">
                  <c:v>45993</c:v>
                </c:pt>
                <c:pt idx="3989">
                  <c:v>45994</c:v>
                </c:pt>
                <c:pt idx="3990">
                  <c:v>45995</c:v>
                </c:pt>
                <c:pt idx="3991">
                  <c:v>45996</c:v>
                </c:pt>
                <c:pt idx="3992">
                  <c:v>45997</c:v>
                </c:pt>
                <c:pt idx="3993">
                  <c:v>45998</c:v>
                </c:pt>
                <c:pt idx="3994">
                  <c:v>45999</c:v>
                </c:pt>
                <c:pt idx="3995">
                  <c:v>46000</c:v>
                </c:pt>
                <c:pt idx="3996">
                  <c:v>46001</c:v>
                </c:pt>
                <c:pt idx="3997">
                  <c:v>46002</c:v>
                </c:pt>
                <c:pt idx="3998">
                  <c:v>46003</c:v>
                </c:pt>
                <c:pt idx="3999">
                  <c:v>46004</c:v>
                </c:pt>
                <c:pt idx="4000">
                  <c:v>46005</c:v>
                </c:pt>
                <c:pt idx="4001">
                  <c:v>46006</c:v>
                </c:pt>
                <c:pt idx="4002">
                  <c:v>46007</c:v>
                </c:pt>
                <c:pt idx="4003">
                  <c:v>46008</c:v>
                </c:pt>
                <c:pt idx="4004">
                  <c:v>46009</c:v>
                </c:pt>
                <c:pt idx="4005">
                  <c:v>46010</c:v>
                </c:pt>
                <c:pt idx="4006">
                  <c:v>46011</c:v>
                </c:pt>
                <c:pt idx="4007">
                  <c:v>46012</c:v>
                </c:pt>
                <c:pt idx="4008">
                  <c:v>46013</c:v>
                </c:pt>
                <c:pt idx="4009">
                  <c:v>46014</c:v>
                </c:pt>
                <c:pt idx="4010">
                  <c:v>46015</c:v>
                </c:pt>
                <c:pt idx="4011">
                  <c:v>46016</c:v>
                </c:pt>
                <c:pt idx="4012">
                  <c:v>46017</c:v>
                </c:pt>
                <c:pt idx="4013">
                  <c:v>46018</c:v>
                </c:pt>
                <c:pt idx="4014">
                  <c:v>46019</c:v>
                </c:pt>
                <c:pt idx="4015">
                  <c:v>46020</c:v>
                </c:pt>
                <c:pt idx="4016">
                  <c:v>46021</c:v>
                </c:pt>
                <c:pt idx="4017">
                  <c:v>46022</c:v>
                </c:pt>
                <c:pt idx="4018">
                  <c:v>46023</c:v>
                </c:pt>
                <c:pt idx="4019">
                  <c:v>46024</c:v>
                </c:pt>
                <c:pt idx="4020">
                  <c:v>46025</c:v>
                </c:pt>
                <c:pt idx="4021">
                  <c:v>46026</c:v>
                </c:pt>
                <c:pt idx="4022">
                  <c:v>46027</c:v>
                </c:pt>
                <c:pt idx="4023">
                  <c:v>46028</c:v>
                </c:pt>
                <c:pt idx="4024">
                  <c:v>46029</c:v>
                </c:pt>
                <c:pt idx="4025">
                  <c:v>46030</c:v>
                </c:pt>
                <c:pt idx="4026">
                  <c:v>46031</c:v>
                </c:pt>
                <c:pt idx="4027">
                  <c:v>46032</c:v>
                </c:pt>
                <c:pt idx="4028">
                  <c:v>46033</c:v>
                </c:pt>
                <c:pt idx="4029">
                  <c:v>46034</c:v>
                </c:pt>
                <c:pt idx="4030">
                  <c:v>46035</c:v>
                </c:pt>
                <c:pt idx="4031">
                  <c:v>46036</c:v>
                </c:pt>
                <c:pt idx="4032">
                  <c:v>46037</c:v>
                </c:pt>
                <c:pt idx="4033">
                  <c:v>46038</c:v>
                </c:pt>
                <c:pt idx="4034">
                  <c:v>46039</c:v>
                </c:pt>
                <c:pt idx="4035">
                  <c:v>46040</c:v>
                </c:pt>
                <c:pt idx="4036">
                  <c:v>46041</c:v>
                </c:pt>
                <c:pt idx="4037">
                  <c:v>46042</c:v>
                </c:pt>
                <c:pt idx="4038">
                  <c:v>46043</c:v>
                </c:pt>
                <c:pt idx="4039">
                  <c:v>46044</c:v>
                </c:pt>
                <c:pt idx="4040">
                  <c:v>46045</c:v>
                </c:pt>
                <c:pt idx="4041">
                  <c:v>46046</c:v>
                </c:pt>
                <c:pt idx="4042">
                  <c:v>46047</c:v>
                </c:pt>
                <c:pt idx="4043">
                  <c:v>46048</c:v>
                </c:pt>
                <c:pt idx="4044">
                  <c:v>46049</c:v>
                </c:pt>
                <c:pt idx="4045">
                  <c:v>46050</c:v>
                </c:pt>
                <c:pt idx="4046">
                  <c:v>46051</c:v>
                </c:pt>
                <c:pt idx="4047">
                  <c:v>46052</c:v>
                </c:pt>
                <c:pt idx="4048">
                  <c:v>46053</c:v>
                </c:pt>
                <c:pt idx="4049">
                  <c:v>46054</c:v>
                </c:pt>
                <c:pt idx="4050">
                  <c:v>46055</c:v>
                </c:pt>
                <c:pt idx="4051">
                  <c:v>46056</c:v>
                </c:pt>
                <c:pt idx="4052">
                  <c:v>46057</c:v>
                </c:pt>
                <c:pt idx="4053">
                  <c:v>46058</c:v>
                </c:pt>
                <c:pt idx="4054">
                  <c:v>46059</c:v>
                </c:pt>
                <c:pt idx="4055">
                  <c:v>46060</c:v>
                </c:pt>
                <c:pt idx="4056">
                  <c:v>46061</c:v>
                </c:pt>
                <c:pt idx="4057">
                  <c:v>46062</c:v>
                </c:pt>
                <c:pt idx="4058">
                  <c:v>46063</c:v>
                </c:pt>
                <c:pt idx="4059">
                  <c:v>46064</c:v>
                </c:pt>
                <c:pt idx="4060">
                  <c:v>46065</c:v>
                </c:pt>
                <c:pt idx="4061">
                  <c:v>46066</c:v>
                </c:pt>
                <c:pt idx="4062">
                  <c:v>46067</c:v>
                </c:pt>
                <c:pt idx="4063">
                  <c:v>46068</c:v>
                </c:pt>
                <c:pt idx="4064">
                  <c:v>46069</c:v>
                </c:pt>
                <c:pt idx="4065">
                  <c:v>46070</c:v>
                </c:pt>
                <c:pt idx="4066">
                  <c:v>46071</c:v>
                </c:pt>
                <c:pt idx="4067">
                  <c:v>46072</c:v>
                </c:pt>
                <c:pt idx="4068">
                  <c:v>46073</c:v>
                </c:pt>
                <c:pt idx="4069">
                  <c:v>46074</c:v>
                </c:pt>
                <c:pt idx="4070">
                  <c:v>46075</c:v>
                </c:pt>
                <c:pt idx="4071">
                  <c:v>46076</c:v>
                </c:pt>
                <c:pt idx="4072">
                  <c:v>46077</c:v>
                </c:pt>
                <c:pt idx="4073">
                  <c:v>46078</c:v>
                </c:pt>
                <c:pt idx="4074">
                  <c:v>46079</c:v>
                </c:pt>
                <c:pt idx="4075">
                  <c:v>46080</c:v>
                </c:pt>
                <c:pt idx="4076">
                  <c:v>46081</c:v>
                </c:pt>
                <c:pt idx="4077">
                  <c:v>46082</c:v>
                </c:pt>
                <c:pt idx="4078">
                  <c:v>46083</c:v>
                </c:pt>
                <c:pt idx="4079">
                  <c:v>46084</c:v>
                </c:pt>
                <c:pt idx="4080">
                  <c:v>46085</c:v>
                </c:pt>
                <c:pt idx="4081">
                  <c:v>46086</c:v>
                </c:pt>
                <c:pt idx="4082">
                  <c:v>46087</c:v>
                </c:pt>
                <c:pt idx="4083">
                  <c:v>46088</c:v>
                </c:pt>
                <c:pt idx="4084">
                  <c:v>46089</c:v>
                </c:pt>
                <c:pt idx="4085">
                  <c:v>46090</c:v>
                </c:pt>
                <c:pt idx="4086">
                  <c:v>46091</c:v>
                </c:pt>
                <c:pt idx="4087">
                  <c:v>46092</c:v>
                </c:pt>
                <c:pt idx="4088">
                  <c:v>46093</c:v>
                </c:pt>
                <c:pt idx="4089">
                  <c:v>46094</c:v>
                </c:pt>
                <c:pt idx="4090">
                  <c:v>46095</c:v>
                </c:pt>
                <c:pt idx="4091">
                  <c:v>46096</c:v>
                </c:pt>
                <c:pt idx="4092">
                  <c:v>46097</c:v>
                </c:pt>
                <c:pt idx="4093">
                  <c:v>46098</c:v>
                </c:pt>
                <c:pt idx="4094">
                  <c:v>46099</c:v>
                </c:pt>
                <c:pt idx="4095">
                  <c:v>46100</c:v>
                </c:pt>
                <c:pt idx="4096">
                  <c:v>46101</c:v>
                </c:pt>
                <c:pt idx="4097">
                  <c:v>46102</c:v>
                </c:pt>
                <c:pt idx="4098">
                  <c:v>46103</c:v>
                </c:pt>
                <c:pt idx="4099">
                  <c:v>46104</c:v>
                </c:pt>
                <c:pt idx="4100">
                  <c:v>46105</c:v>
                </c:pt>
                <c:pt idx="4101">
                  <c:v>46106</c:v>
                </c:pt>
                <c:pt idx="4102">
                  <c:v>46107</c:v>
                </c:pt>
                <c:pt idx="4103">
                  <c:v>46108</c:v>
                </c:pt>
                <c:pt idx="4104">
                  <c:v>46109</c:v>
                </c:pt>
                <c:pt idx="4105">
                  <c:v>46110</c:v>
                </c:pt>
                <c:pt idx="4106">
                  <c:v>46111</c:v>
                </c:pt>
                <c:pt idx="4107">
                  <c:v>46112</c:v>
                </c:pt>
              </c:numCache>
            </c:numRef>
          </c:cat>
          <c:val>
            <c:numRef>
              <c:f>'Price-to-sales multiple'!$C$1289:$C$5396</c:f>
              <c:numCache>
                <c:formatCode>0.00\x</c:formatCode>
                <c:ptCount val="4108"/>
                <c:pt idx="0">
                  <c:v>4.37568833866837</c:v>
                </c:pt>
                <c:pt idx="1">
                  <c:v>4.44556499617343</c:v>
                </c:pt>
                <c:pt idx="2">
                  <c:v>4.44556499617343</c:v>
                </c:pt>
                <c:pt idx="3">
                  <c:v>4.44556499617343</c:v>
                </c:pt>
                <c:pt idx="4">
                  <c:v>4.4563914587846902</c:v>
                </c:pt>
                <c:pt idx="5">
                  <c:v>4.4501479589116899</c:v>
                </c:pt>
                <c:pt idx="6">
                  <c:v>4.4413829900360504</c:v>
                </c:pt>
                <c:pt idx="7">
                  <c:v>4.5393328481962403</c:v>
                </c:pt>
                <c:pt idx="8">
                  <c:v>4.55203336056619</c:v>
                </c:pt>
                <c:pt idx="9">
                  <c:v>4.55203336056619</c:v>
                </c:pt>
                <c:pt idx="10">
                  <c:v>4.55203336056619</c:v>
                </c:pt>
                <c:pt idx="11">
                  <c:v>4.4739943472343704</c:v>
                </c:pt>
                <c:pt idx="12">
                  <c:v>4.4112131513070203</c:v>
                </c:pt>
                <c:pt idx="13">
                  <c:v>4.4069390854145096</c:v>
                </c:pt>
                <c:pt idx="14">
                  <c:v>4.2519417046650503</c:v>
                </c:pt>
                <c:pt idx="15">
                  <c:v>4.3057279338351204</c:v>
                </c:pt>
                <c:pt idx="16">
                  <c:v>4.3057279338351204</c:v>
                </c:pt>
                <c:pt idx="17">
                  <c:v>4.3057279338351204</c:v>
                </c:pt>
                <c:pt idx="18">
                  <c:v>4.3057279338351204</c:v>
                </c:pt>
                <c:pt idx="19">
                  <c:v>4.3181109954641901</c:v>
                </c:pt>
                <c:pt idx="20">
                  <c:v>4.3182632343895797</c:v>
                </c:pt>
                <c:pt idx="21">
                  <c:v>4.3416610356415903</c:v>
                </c:pt>
                <c:pt idx="22">
                  <c:v>4.4002156119013902</c:v>
                </c:pt>
                <c:pt idx="23">
                  <c:v>4.4002156119013902</c:v>
                </c:pt>
                <c:pt idx="24">
                  <c:v>4.4002156119013902</c:v>
                </c:pt>
                <c:pt idx="25">
                  <c:v>4.4246244076033001</c:v>
                </c:pt>
                <c:pt idx="26">
                  <c:v>4.3981426641043804</c:v>
                </c:pt>
                <c:pt idx="27">
                  <c:v>4.3450379985480501</c:v>
                </c:pt>
                <c:pt idx="28">
                  <c:v>4.2929242349241701</c:v>
                </c:pt>
                <c:pt idx="29">
                  <c:v>4.2795763836888598</c:v>
                </c:pt>
                <c:pt idx="30">
                  <c:v>4.2795763836888598</c:v>
                </c:pt>
                <c:pt idx="31">
                  <c:v>4.2795763836888598</c:v>
                </c:pt>
                <c:pt idx="32">
                  <c:v>4.3107896560313197</c:v>
                </c:pt>
                <c:pt idx="33">
                  <c:v>4.4344739429410698</c:v>
                </c:pt>
                <c:pt idx="34">
                  <c:v>4.4680171981685604</c:v>
                </c:pt>
                <c:pt idx="35">
                  <c:v>4.5724130522488098</c:v>
                </c:pt>
                <c:pt idx="36">
                  <c:v>4.6283264933022004</c:v>
                </c:pt>
                <c:pt idx="37">
                  <c:v>4.6283264933022004</c:v>
                </c:pt>
                <c:pt idx="38">
                  <c:v>4.6283264933022004</c:v>
                </c:pt>
                <c:pt idx="39">
                  <c:v>4.5849178119263598</c:v>
                </c:pt>
                <c:pt idx="40">
                  <c:v>4.5879948210619501</c:v>
                </c:pt>
                <c:pt idx="41">
                  <c:v>4.6055452133113599</c:v>
                </c:pt>
                <c:pt idx="42">
                  <c:v>4.6472810114603398</c:v>
                </c:pt>
                <c:pt idx="43">
                  <c:v>4.6966979065415799</c:v>
                </c:pt>
                <c:pt idx="44">
                  <c:v>4.6966979065415799</c:v>
                </c:pt>
                <c:pt idx="45">
                  <c:v>4.6966979065415799</c:v>
                </c:pt>
                <c:pt idx="46">
                  <c:v>4.6966979065415799</c:v>
                </c:pt>
                <c:pt idx="47">
                  <c:v>4.7693364705102201</c:v>
                </c:pt>
                <c:pt idx="48">
                  <c:v>4.7891252759164802</c:v>
                </c:pt>
                <c:pt idx="49">
                  <c:v>4.8205607962530497</c:v>
                </c:pt>
                <c:pt idx="50">
                  <c:v>4.8560663058405797</c:v>
                </c:pt>
                <c:pt idx="51">
                  <c:v>4.8560663058405797</c:v>
                </c:pt>
                <c:pt idx="52">
                  <c:v>4.8560663058405797</c:v>
                </c:pt>
                <c:pt idx="53">
                  <c:v>4.8029024046346702</c:v>
                </c:pt>
                <c:pt idx="54">
                  <c:v>4.8004315104181403</c:v>
                </c:pt>
                <c:pt idx="55">
                  <c:v>4.8376942280845503</c:v>
                </c:pt>
                <c:pt idx="56">
                  <c:v>4.8925740514910796</c:v>
                </c:pt>
                <c:pt idx="57">
                  <c:v>4.8271069990555704</c:v>
                </c:pt>
                <c:pt idx="58">
                  <c:v>4.8271069990555704</c:v>
                </c:pt>
                <c:pt idx="59">
                  <c:v>4.8271069990555704</c:v>
                </c:pt>
                <c:pt idx="60">
                  <c:v>4.88899743783477</c:v>
                </c:pt>
                <c:pt idx="61">
                  <c:v>4.8396661204536899</c:v>
                </c:pt>
                <c:pt idx="62">
                  <c:v>4.8291894548765804</c:v>
                </c:pt>
                <c:pt idx="63">
                  <c:v>4.8919929035447396</c:v>
                </c:pt>
                <c:pt idx="64">
                  <c:v>4.8268911467551296</c:v>
                </c:pt>
                <c:pt idx="65">
                  <c:v>4.8268911467551296</c:v>
                </c:pt>
                <c:pt idx="66">
                  <c:v>4.8268911467551296</c:v>
                </c:pt>
                <c:pt idx="67">
                  <c:v>4.8573129394924104</c:v>
                </c:pt>
                <c:pt idx="68">
                  <c:v>4.7542350575648697</c:v>
                </c:pt>
                <c:pt idx="69">
                  <c:v>4.7512377926428</c:v>
                </c:pt>
                <c:pt idx="70">
                  <c:v>4.8562818302838497</c:v>
                </c:pt>
                <c:pt idx="71">
                  <c:v>4.83127695743228</c:v>
                </c:pt>
                <c:pt idx="72">
                  <c:v>4.83127695743228</c:v>
                </c:pt>
                <c:pt idx="73">
                  <c:v>4.83127695743228</c:v>
                </c:pt>
                <c:pt idx="74">
                  <c:v>4.8259659631642702</c:v>
                </c:pt>
                <c:pt idx="75">
                  <c:v>4.8869358571839001</c:v>
                </c:pt>
                <c:pt idx="76">
                  <c:v>4.9259482294734598</c:v>
                </c:pt>
                <c:pt idx="77">
                  <c:v>4.9529400806662203</c:v>
                </c:pt>
                <c:pt idx="78">
                  <c:v>4.9537791222448702</c:v>
                </c:pt>
                <c:pt idx="79">
                  <c:v>4.9537791222448702</c:v>
                </c:pt>
                <c:pt idx="80">
                  <c:v>4.9537791222448702</c:v>
                </c:pt>
                <c:pt idx="81">
                  <c:v>4.98636069329973</c:v>
                </c:pt>
                <c:pt idx="82">
                  <c:v>5.0549769167122598</c:v>
                </c:pt>
                <c:pt idx="83">
                  <c:v>4.9470717375805604</c:v>
                </c:pt>
                <c:pt idx="84">
                  <c:v>4.9620781531295899</c:v>
                </c:pt>
                <c:pt idx="85">
                  <c:v>4.9963986841882804</c:v>
                </c:pt>
                <c:pt idx="86">
                  <c:v>4.9963986841882804</c:v>
                </c:pt>
                <c:pt idx="87">
                  <c:v>4.9963986841882804</c:v>
                </c:pt>
                <c:pt idx="88">
                  <c:v>4.9997596898651802</c:v>
                </c:pt>
                <c:pt idx="89">
                  <c:v>4.4849961310877804</c:v>
                </c:pt>
                <c:pt idx="90">
                  <c:v>4.4489988212083498</c:v>
                </c:pt>
                <c:pt idx="91">
                  <c:v>4.4734432893607003</c:v>
                </c:pt>
                <c:pt idx="92">
                  <c:v>4.4734432893607003</c:v>
                </c:pt>
                <c:pt idx="93">
                  <c:v>4.4734432893607003</c:v>
                </c:pt>
                <c:pt idx="94">
                  <c:v>4.4734432893607003</c:v>
                </c:pt>
                <c:pt idx="95">
                  <c:v>4.5235641807024498</c:v>
                </c:pt>
                <c:pt idx="96">
                  <c:v>4.6276136060542203</c:v>
                </c:pt>
                <c:pt idx="97">
                  <c:v>4.7289502526193203</c:v>
                </c:pt>
                <c:pt idx="98">
                  <c:v>4.72391557346951</c:v>
                </c:pt>
                <c:pt idx="99">
                  <c:v>4.7711976070742796</c:v>
                </c:pt>
                <c:pt idx="100">
                  <c:v>4.7711976070742796</c:v>
                </c:pt>
                <c:pt idx="101">
                  <c:v>4.7711976070742796</c:v>
                </c:pt>
                <c:pt idx="102">
                  <c:v>4.7792768014191003</c:v>
                </c:pt>
                <c:pt idx="103">
                  <c:v>4.7790446548591001</c:v>
                </c:pt>
                <c:pt idx="104">
                  <c:v>4.82355665401293</c:v>
                </c:pt>
                <c:pt idx="105">
                  <c:v>4.8800191200774101</c:v>
                </c:pt>
                <c:pt idx="106">
                  <c:v>4.79031441858245</c:v>
                </c:pt>
                <c:pt idx="107">
                  <c:v>4.79031441858245</c:v>
                </c:pt>
                <c:pt idx="108">
                  <c:v>4.79031441858245</c:v>
                </c:pt>
                <c:pt idx="109">
                  <c:v>4.8240245667729402</c:v>
                </c:pt>
                <c:pt idx="110">
                  <c:v>4.8756490993888404</c:v>
                </c:pt>
                <c:pt idx="111">
                  <c:v>4.9108397267951798</c:v>
                </c:pt>
                <c:pt idx="112">
                  <c:v>4.92218826324675</c:v>
                </c:pt>
                <c:pt idx="113">
                  <c:v>4.9571512473613799</c:v>
                </c:pt>
                <c:pt idx="114">
                  <c:v>4.9571512473613799</c:v>
                </c:pt>
                <c:pt idx="115">
                  <c:v>4.9571512473613799</c:v>
                </c:pt>
                <c:pt idx="116">
                  <c:v>5.0115067240841098</c:v>
                </c:pt>
                <c:pt idx="117">
                  <c:v>4.8500902707878897</c:v>
                </c:pt>
                <c:pt idx="118">
                  <c:v>4.7215789562578498</c:v>
                </c:pt>
                <c:pt idx="119">
                  <c:v>4.6429321222550604</c:v>
                </c:pt>
                <c:pt idx="120">
                  <c:v>4.6392011853952697</c:v>
                </c:pt>
                <c:pt idx="121">
                  <c:v>4.6392011853952697</c:v>
                </c:pt>
                <c:pt idx="122">
                  <c:v>4.6392011853952697</c:v>
                </c:pt>
                <c:pt idx="123">
                  <c:v>4.6796469054249501</c:v>
                </c:pt>
                <c:pt idx="124">
                  <c:v>4.59558184314968</c:v>
                </c:pt>
                <c:pt idx="125">
                  <c:v>4.5511470298017196</c:v>
                </c:pt>
                <c:pt idx="126">
                  <c:v>4.6210554644775401</c:v>
                </c:pt>
                <c:pt idx="127">
                  <c:v>4.7079440372865502</c:v>
                </c:pt>
                <c:pt idx="128">
                  <c:v>4.7079440372865502</c:v>
                </c:pt>
                <c:pt idx="129">
                  <c:v>4.7079440372865502</c:v>
                </c:pt>
                <c:pt idx="130">
                  <c:v>4.7603019797689603</c:v>
                </c:pt>
                <c:pt idx="131">
                  <c:v>4.6960771260050196</c:v>
                </c:pt>
                <c:pt idx="132">
                  <c:v>4.7211295926065899</c:v>
                </c:pt>
                <c:pt idx="133">
                  <c:v>4.7727981816994296</c:v>
                </c:pt>
                <c:pt idx="134">
                  <c:v>4.7657040936404904</c:v>
                </c:pt>
                <c:pt idx="135">
                  <c:v>4.7657040936404904</c:v>
                </c:pt>
                <c:pt idx="136">
                  <c:v>4.7657040936404904</c:v>
                </c:pt>
                <c:pt idx="137">
                  <c:v>4.8071362599231602</c:v>
                </c:pt>
                <c:pt idx="138">
                  <c:v>4.8568327142257504</c:v>
                </c:pt>
                <c:pt idx="139">
                  <c:v>4.8585803252933397</c:v>
                </c:pt>
                <c:pt idx="140">
                  <c:v>4.87506766163607</c:v>
                </c:pt>
                <c:pt idx="141">
                  <c:v>4.9339527097545304</c:v>
                </c:pt>
                <c:pt idx="142">
                  <c:v>4.9339527097545304</c:v>
                </c:pt>
                <c:pt idx="143">
                  <c:v>4.9339527097545304</c:v>
                </c:pt>
                <c:pt idx="144">
                  <c:v>4.9339527097545304</c:v>
                </c:pt>
                <c:pt idx="145">
                  <c:v>4.8838216449138399</c:v>
                </c:pt>
                <c:pt idx="146">
                  <c:v>4.9058812051222898</c:v>
                </c:pt>
                <c:pt idx="147">
                  <c:v>4.9170591673251796</c:v>
                </c:pt>
                <c:pt idx="148">
                  <c:v>4.8906804497910503</c:v>
                </c:pt>
                <c:pt idx="149">
                  <c:v>4.8906804497910503</c:v>
                </c:pt>
                <c:pt idx="150">
                  <c:v>4.8906804497910503</c:v>
                </c:pt>
                <c:pt idx="151">
                  <c:v>4.9331115905410003</c:v>
                </c:pt>
                <c:pt idx="152">
                  <c:v>4.9443672534750398</c:v>
                </c:pt>
                <c:pt idx="153">
                  <c:v>5.0138985743137203</c:v>
                </c:pt>
                <c:pt idx="154">
                  <c:v>4.9665608149799603</c:v>
                </c:pt>
                <c:pt idx="155">
                  <c:v>5.1015974898154797</c:v>
                </c:pt>
                <c:pt idx="156">
                  <c:v>5.1015974898154797</c:v>
                </c:pt>
                <c:pt idx="157">
                  <c:v>5.1015974898154797</c:v>
                </c:pt>
                <c:pt idx="158">
                  <c:v>5.0952766395182696</c:v>
                </c:pt>
                <c:pt idx="159">
                  <c:v>5.0666571718170097</c:v>
                </c:pt>
                <c:pt idx="160">
                  <c:v>5.0833632146447396</c:v>
                </c:pt>
                <c:pt idx="161">
                  <c:v>5.0980450295394899</c:v>
                </c:pt>
                <c:pt idx="162">
                  <c:v>5.1704641207186102</c:v>
                </c:pt>
                <c:pt idx="163">
                  <c:v>5.1704641207186102</c:v>
                </c:pt>
                <c:pt idx="164">
                  <c:v>5.1704641207186102</c:v>
                </c:pt>
                <c:pt idx="165">
                  <c:v>5.1241311428977996</c:v>
                </c:pt>
                <c:pt idx="166">
                  <c:v>5.1225359741230401</c:v>
                </c:pt>
                <c:pt idx="167">
                  <c:v>5.1227123993174297</c:v>
                </c:pt>
                <c:pt idx="168">
                  <c:v>5.1476058909509801</c:v>
                </c:pt>
                <c:pt idx="169">
                  <c:v>5.1097308400286598</c:v>
                </c:pt>
                <c:pt idx="170">
                  <c:v>5.1097308400286598</c:v>
                </c:pt>
                <c:pt idx="171">
                  <c:v>5.1097308400286598</c:v>
                </c:pt>
                <c:pt idx="172">
                  <c:v>5.0839661567043004</c:v>
                </c:pt>
                <c:pt idx="173">
                  <c:v>5.1135202257014098</c:v>
                </c:pt>
                <c:pt idx="174">
                  <c:v>5.0703723129549596</c:v>
                </c:pt>
                <c:pt idx="175">
                  <c:v>5.0495142916740798</c:v>
                </c:pt>
                <c:pt idx="176">
                  <c:v>4.9416297998618699</c:v>
                </c:pt>
                <c:pt idx="177">
                  <c:v>4.9416297998618699</c:v>
                </c:pt>
                <c:pt idx="178">
                  <c:v>4.9416297998618699</c:v>
                </c:pt>
                <c:pt idx="179">
                  <c:v>4.7895798528701796</c:v>
                </c:pt>
                <c:pt idx="180">
                  <c:v>4.5035871732366202</c:v>
                </c:pt>
                <c:pt idx="181">
                  <c:v>4.45853381976577</c:v>
                </c:pt>
                <c:pt idx="182">
                  <c:v>4.4334713563076296</c:v>
                </c:pt>
                <c:pt idx="183">
                  <c:v>4.4334713563076296</c:v>
                </c:pt>
                <c:pt idx="184">
                  <c:v>4.4334713563076296</c:v>
                </c:pt>
                <c:pt idx="185">
                  <c:v>4.4334713563076296</c:v>
                </c:pt>
                <c:pt idx="186">
                  <c:v>4.3271065509314797</c:v>
                </c:pt>
                <c:pt idx="187">
                  <c:v>4.24598322983198</c:v>
                </c:pt>
                <c:pt idx="188">
                  <c:v>4.1962746211038402</c:v>
                </c:pt>
                <c:pt idx="189">
                  <c:v>4.3311116995569598</c:v>
                </c:pt>
                <c:pt idx="190">
                  <c:v>4.3544824802219999</c:v>
                </c:pt>
                <c:pt idx="191">
                  <c:v>4.3544824802219999</c:v>
                </c:pt>
                <c:pt idx="192">
                  <c:v>4.3544824802219999</c:v>
                </c:pt>
                <c:pt idx="193">
                  <c:v>4.4451140130330602</c:v>
                </c:pt>
                <c:pt idx="194">
                  <c:v>4.5058582060518502</c:v>
                </c:pt>
                <c:pt idx="195">
                  <c:v>4.4101411703427997</c:v>
                </c:pt>
                <c:pt idx="196">
                  <c:v>4.4958532934896196</c:v>
                </c:pt>
                <c:pt idx="197">
                  <c:v>4.5613428179519602</c:v>
                </c:pt>
                <c:pt idx="198">
                  <c:v>4.5613428179519602</c:v>
                </c:pt>
                <c:pt idx="199">
                  <c:v>4.5613428179519602</c:v>
                </c:pt>
                <c:pt idx="200">
                  <c:v>4.5285250077065404</c:v>
                </c:pt>
                <c:pt idx="201">
                  <c:v>4.5763405641907902</c:v>
                </c:pt>
                <c:pt idx="202">
                  <c:v>4.5664346823655197</c:v>
                </c:pt>
                <c:pt idx="203">
                  <c:v>4.5758139263332502</c:v>
                </c:pt>
                <c:pt idx="204">
                  <c:v>4.5092194605047604</c:v>
                </c:pt>
                <c:pt idx="205">
                  <c:v>4.5092194605047604</c:v>
                </c:pt>
                <c:pt idx="206">
                  <c:v>4.5092194605047604</c:v>
                </c:pt>
                <c:pt idx="207">
                  <c:v>4.3425297384486603</c:v>
                </c:pt>
                <c:pt idx="208">
                  <c:v>4.4048915428440196</c:v>
                </c:pt>
                <c:pt idx="209">
                  <c:v>4.3420766075580302</c:v>
                </c:pt>
                <c:pt idx="210">
                  <c:v>4.3741095643621897</c:v>
                </c:pt>
                <c:pt idx="211">
                  <c:v>4.3799213707943903</c:v>
                </c:pt>
                <c:pt idx="212">
                  <c:v>4.3799213707943903</c:v>
                </c:pt>
                <c:pt idx="213">
                  <c:v>4.3799213707943903</c:v>
                </c:pt>
                <c:pt idx="214">
                  <c:v>4.31872528742654</c:v>
                </c:pt>
                <c:pt idx="215">
                  <c:v>4.3538058878407702</c:v>
                </c:pt>
                <c:pt idx="216">
                  <c:v>4.3523408898760003</c:v>
                </c:pt>
                <c:pt idx="217">
                  <c:v>4.2185718787636501</c:v>
                </c:pt>
                <c:pt idx="218">
                  <c:v>4.2006785986512698</c:v>
                </c:pt>
                <c:pt idx="219">
                  <c:v>4.2006785986512698</c:v>
                </c:pt>
                <c:pt idx="220">
                  <c:v>4.2006785986512698</c:v>
                </c:pt>
                <c:pt idx="221">
                  <c:v>4.2209580793314396</c:v>
                </c:pt>
                <c:pt idx="222">
                  <c:v>4.09569893098951</c:v>
                </c:pt>
                <c:pt idx="223">
                  <c:v>4.0401077075314804</c:v>
                </c:pt>
                <c:pt idx="224">
                  <c:v>4.0548604422773096</c:v>
                </c:pt>
                <c:pt idx="225">
                  <c:v>4.10312914243009</c:v>
                </c:pt>
                <c:pt idx="226">
                  <c:v>4.10312914243009</c:v>
                </c:pt>
                <c:pt idx="227">
                  <c:v>4.10312914243009</c:v>
                </c:pt>
                <c:pt idx="228">
                  <c:v>4.1283413849531501</c:v>
                </c:pt>
                <c:pt idx="229">
                  <c:v>4.0471611086055503</c:v>
                </c:pt>
                <c:pt idx="230">
                  <c:v>3.9960747734789401</c:v>
                </c:pt>
                <c:pt idx="231">
                  <c:v>3.7767813832995101</c:v>
                </c:pt>
                <c:pt idx="232">
                  <c:v>3.72857040588283</c:v>
                </c:pt>
                <c:pt idx="233">
                  <c:v>3.72857040588283</c:v>
                </c:pt>
                <c:pt idx="234">
                  <c:v>3.72857040588283</c:v>
                </c:pt>
                <c:pt idx="235">
                  <c:v>3.5639164009058599</c:v>
                </c:pt>
                <c:pt idx="236">
                  <c:v>3.5993999647850199</c:v>
                </c:pt>
                <c:pt idx="237">
                  <c:v>3.6616717088889601</c:v>
                </c:pt>
                <c:pt idx="238">
                  <c:v>3.7728657098960898</c:v>
                </c:pt>
                <c:pt idx="239">
                  <c:v>3.7887937067102602</c:v>
                </c:pt>
                <c:pt idx="240">
                  <c:v>3.7887937067102602</c:v>
                </c:pt>
                <c:pt idx="241">
                  <c:v>3.7887937067102602</c:v>
                </c:pt>
                <c:pt idx="242">
                  <c:v>3.7345976114275699</c:v>
                </c:pt>
                <c:pt idx="243">
                  <c:v>3.6160434312182002</c:v>
                </c:pt>
                <c:pt idx="244">
                  <c:v>3.6587987861034201</c:v>
                </c:pt>
                <c:pt idx="245">
                  <c:v>3.6301734622261002</c:v>
                </c:pt>
                <c:pt idx="246">
                  <c:v>3.5505526907976099</c:v>
                </c:pt>
                <c:pt idx="247">
                  <c:v>3.5505526907976099</c:v>
                </c:pt>
                <c:pt idx="248">
                  <c:v>3.5505526907976099</c:v>
                </c:pt>
                <c:pt idx="249">
                  <c:v>3.5505526907976099</c:v>
                </c:pt>
                <c:pt idx="250">
                  <c:v>3.6515316476766602</c:v>
                </c:pt>
                <c:pt idx="251">
                  <c:v>3.6553911000748101</c:v>
                </c:pt>
                <c:pt idx="252">
                  <c:v>3.6368246004484499</c:v>
                </c:pt>
                <c:pt idx="253">
                  <c:v>3.6131216791580898</c:v>
                </c:pt>
                <c:pt idx="254">
                  <c:v>3.6131216791580898</c:v>
                </c:pt>
                <c:pt idx="255">
                  <c:v>3.6131216791580898</c:v>
                </c:pt>
                <c:pt idx="256">
                  <c:v>3.5788754759815902</c:v>
                </c:pt>
                <c:pt idx="257">
                  <c:v>3.6344126293049599</c:v>
                </c:pt>
                <c:pt idx="258">
                  <c:v>3.7539143321426298</c:v>
                </c:pt>
                <c:pt idx="259">
                  <c:v>3.8263944175195999</c:v>
                </c:pt>
                <c:pt idx="260">
                  <c:v>3.8056028499760202</c:v>
                </c:pt>
                <c:pt idx="261">
                  <c:v>3.8056028499760202</c:v>
                </c:pt>
                <c:pt idx="262">
                  <c:v>3.8056028499760202</c:v>
                </c:pt>
                <c:pt idx="263">
                  <c:v>3.7430571705802702</c:v>
                </c:pt>
                <c:pt idx="264">
                  <c:v>3.6746801772458699</c:v>
                </c:pt>
                <c:pt idx="265">
                  <c:v>3.6162024221801601</c:v>
                </c:pt>
                <c:pt idx="266">
                  <c:v>3.64091379418733</c:v>
                </c:pt>
                <c:pt idx="267">
                  <c:v>3.5810352475335701</c:v>
                </c:pt>
                <c:pt idx="268">
                  <c:v>3.5810352475335701</c:v>
                </c:pt>
                <c:pt idx="269">
                  <c:v>3.5810352475335701</c:v>
                </c:pt>
                <c:pt idx="270">
                  <c:v>3.46081121393423</c:v>
                </c:pt>
                <c:pt idx="271">
                  <c:v>3.4300017837803898</c:v>
                </c:pt>
                <c:pt idx="272">
                  <c:v>3.1744007503019902</c:v>
                </c:pt>
                <c:pt idx="273">
                  <c:v>3.1159674114754798</c:v>
                </c:pt>
                <c:pt idx="274">
                  <c:v>3.3223373804573999</c:v>
                </c:pt>
                <c:pt idx="275">
                  <c:v>3.3223373804573999</c:v>
                </c:pt>
                <c:pt idx="276">
                  <c:v>3.3223373804573999</c:v>
                </c:pt>
                <c:pt idx="277">
                  <c:v>3.3778510153935102</c:v>
                </c:pt>
                <c:pt idx="278">
                  <c:v>3.3336965977209299</c:v>
                </c:pt>
                <c:pt idx="279">
                  <c:v>3.3787316214384102</c:v>
                </c:pt>
                <c:pt idx="280">
                  <c:v>3.3847883967890802</c:v>
                </c:pt>
                <c:pt idx="281">
                  <c:v>3.4326133937808301</c:v>
                </c:pt>
                <c:pt idx="282">
                  <c:v>3.4326133937808301</c:v>
                </c:pt>
                <c:pt idx="283">
                  <c:v>3.4326133937808301</c:v>
                </c:pt>
                <c:pt idx="284">
                  <c:v>3.40910595962603</c:v>
                </c:pt>
                <c:pt idx="285">
                  <c:v>3.3347335594369198</c:v>
                </c:pt>
                <c:pt idx="286">
                  <c:v>3.2702042117693799</c:v>
                </c:pt>
                <c:pt idx="287">
                  <c:v>3.3484953303437801</c:v>
                </c:pt>
                <c:pt idx="288">
                  <c:v>3.4078157111700298</c:v>
                </c:pt>
                <c:pt idx="289">
                  <c:v>3.4078157111700298</c:v>
                </c:pt>
                <c:pt idx="290">
                  <c:v>3.4078157111700298</c:v>
                </c:pt>
                <c:pt idx="291">
                  <c:v>3.41952195486577</c:v>
                </c:pt>
                <c:pt idx="292">
                  <c:v>3.38970871025648</c:v>
                </c:pt>
                <c:pt idx="293">
                  <c:v>3.29493629772257</c:v>
                </c:pt>
                <c:pt idx="294">
                  <c:v>3.2955617776296098</c:v>
                </c:pt>
                <c:pt idx="295">
                  <c:v>3.3672932214515701</c:v>
                </c:pt>
                <c:pt idx="296">
                  <c:v>3.3672932214515701</c:v>
                </c:pt>
                <c:pt idx="297">
                  <c:v>3.3672932214515701</c:v>
                </c:pt>
                <c:pt idx="298">
                  <c:v>3.3656030196824598</c:v>
                </c:pt>
                <c:pt idx="299">
                  <c:v>3.36266868129628</c:v>
                </c:pt>
                <c:pt idx="300">
                  <c:v>3.40447582668541</c:v>
                </c:pt>
                <c:pt idx="301">
                  <c:v>3.34943113949869</c:v>
                </c:pt>
                <c:pt idx="302">
                  <c:v>3.3530865559530998</c:v>
                </c:pt>
                <c:pt idx="303">
                  <c:v>3.3530865559530998</c:v>
                </c:pt>
                <c:pt idx="304">
                  <c:v>3.3530865559530998</c:v>
                </c:pt>
                <c:pt idx="305">
                  <c:v>3.4247448242385001</c:v>
                </c:pt>
                <c:pt idx="306">
                  <c:v>3.4476786145475402</c:v>
                </c:pt>
                <c:pt idx="307">
                  <c:v>3.4633587493513298</c:v>
                </c:pt>
                <c:pt idx="308">
                  <c:v>3.4073443935820098</c:v>
                </c:pt>
                <c:pt idx="309">
                  <c:v>3.4878026134980802</c:v>
                </c:pt>
                <c:pt idx="310">
                  <c:v>3.4878026134980802</c:v>
                </c:pt>
                <c:pt idx="311">
                  <c:v>3.4878026134980802</c:v>
                </c:pt>
                <c:pt idx="312">
                  <c:v>3.4304309840299898</c:v>
                </c:pt>
                <c:pt idx="313">
                  <c:v>3.37445804445206</c:v>
                </c:pt>
                <c:pt idx="314">
                  <c:v>3.3352457876175601</c:v>
                </c:pt>
                <c:pt idx="315">
                  <c:v>3.3334861124564701</c:v>
                </c:pt>
                <c:pt idx="316">
                  <c:v>3.20567710187377</c:v>
                </c:pt>
                <c:pt idx="317">
                  <c:v>3.20567710187377</c:v>
                </c:pt>
                <c:pt idx="318">
                  <c:v>3.20567710187377</c:v>
                </c:pt>
                <c:pt idx="319">
                  <c:v>3.2856833679365298</c:v>
                </c:pt>
                <c:pt idx="320">
                  <c:v>3.29352318181689</c:v>
                </c:pt>
                <c:pt idx="321">
                  <c:v>3.3076300376518302</c:v>
                </c:pt>
                <c:pt idx="322">
                  <c:v>3.3388770013391702</c:v>
                </c:pt>
                <c:pt idx="323">
                  <c:v>3.3519395301903598</c:v>
                </c:pt>
                <c:pt idx="324">
                  <c:v>3.3519395301903598</c:v>
                </c:pt>
                <c:pt idx="325">
                  <c:v>3.3519395301903598</c:v>
                </c:pt>
                <c:pt idx="326">
                  <c:v>3.3708244009280701</c:v>
                </c:pt>
                <c:pt idx="327">
                  <c:v>3.36924591501083</c:v>
                </c:pt>
                <c:pt idx="328">
                  <c:v>3.4013107088416801</c:v>
                </c:pt>
                <c:pt idx="329">
                  <c:v>3.4013107088416801</c:v>
                </c:pt>
                <c:pt idx="330">
                  <c:v>3.3898657527104299</c:v>
                </c:pt>
                <c:pt idx="331">
                  <c:v>3.3898657527104299</c:v>
                </c:pt>
                <c:pt idx="332">
                  <c:v>3.3898657527104299</c:v>
                </c:pt>
                <c:pt idx="333">
                  <c:v>3.45638695410149</c:v>
                </c:pt>
                <c:pt idx="334">
                  <c:v>3.5068300826247398</c:v>
                </c:pt>
                <c:pt idx="335">
                  <c:v>3.52349184819602</c:v>
                </c:pt>
                <c:pt idx="336">
                  <c:v>3.4859416372927701</c:v>
                </c:pt>
                <c:pt idx="337">
                  <c:v>3.5189695969871102</c:v>
                </c:pt>
                <c:pt idx="338">
                  <c:v>3.5189695969871102</c:v>
                </c:pt>
                <c:pt idx="339">
                  <c:v>3.5189695969871102</c:v>
                </c:pt>
                <c:pt idx="340">
                  <c:v>3.5162121196138401</c:v>
                </c:pt>
                <c:pt idx="341">
                  <c:v>3.4951355357381</c:v>
                </c:pt>
                <c:pt idx="342">
                  <c:v>3.4556655248527099</c:v>
                </c:pt>
                <c:pt idx="343">
                  <c:v>3.49937974277361</c:v>
                </c:pt>
                <c:pt idx="344">
                  <c:v>3.3992337264043799</c:v>
                </c:pt>
                <c:pt idx="345">
                  <c:v>3.3992337264043799</c:v>
                </c:pt>
                <c:pt idx="346">
                  <c:v>3.3992337264043799</c:v>
                </c:pt>
                <c:pt idx="347">
                  <c:v>3.3951815404800998</c:v>
                </c:pt>
                <c:pt idx="348">
                  <c:v>3.4431450840423699</c:v>
                </c:pt>
                <c:pt idx="349">
                  <c:v>3.5134601237552801</c:v>
                </c:pt>
                <c:pt idx="350">
                  <c:v>3.4953999879592899</c:v>
                </c:pt>
                <c:pt idx="351">
                  <c:v>3.49631685496762</c:v>
                </c:pt>
                <c:pt idx="352">
                  <c:v>3.49631685496762</c:v>
                </c:pt>
                <c:pt idx="353">
                  <c:v>3.49631685496762</c:v>
                </c:pt>
                <c:pt idx="354">
                  <c:v>3.4798806846077599</c:v>
                </c:pt>
                <c:pt idx="355">
                  <c:v>3.4981179860238498</c:v>
                </c:pt>
                <c:pt idx="356">
                  <c:v>3.5314893356666102</c:v>
                </c:pt>
                <c:pt idx="357">
                  <c:v>3.53818400938182</c:v>
                </c:pt>
                <c:pt idx="358">
                  <c:v>3.53818400938182</c:v>
                </c:pt>
                <c:pt idx="359">
                  <c:v>3.53818400938182</c:v>
                </c:pt>
                <c:pt idx="360">
                  <c:v>3.53818400938182</c:v>
                </c:pt>
                <c:pt idx="361">
                  <c:v>3.5079631054220299</c:v>
                </c:pt>
                <c:pt idx="362">
                  <c:v>3.5350513816143101</c:v>
                </c:pt>
                <c:pt idx="363">
                  <c:v>3.5042839302149802</c:v>
                </c:pt>
                <c:pt idx="364">
                  <c:v>2.9913413203130701</c:v>
                </c:pt>
                <c:pt idx="365">
                  <c:v>2.9876126948449202</c:v>
                </c:pt>
                <c:pt idx="366">
                  <c:v>2.9876126948449202</c:v>
                </c:pt>
                <c:pt idx="367">
                  <c:v>2.9876126948449202</c:v>
                </c:pt>
                <c:pt idx="368">
                  <c:v>2.85613957903495</c:v>
                </c:pt>
                <c:pt idx="369">
                  <c:v>2.8293599875540201</c:v>
                </c:pt>
                <c:pt idx="370">
                  <c:v>2.7995932902737901</c:v>
                </c:pt>
                <c:pt idx="371">
                  <c:v>2.67743146846419</c:v>
                </c:pt>
                <c:pt idx="372">
                  <c:v>2.6562503046731298</c:v>
                </c:pt>
                <c:pt idx="373">
                  <c:v>2.6562503046731298</c:v>
                </c:pt>
                <c:pt idx="374">
                  <c:v>2.6562503046731298</c:v>
                </c:pt>
                <c:pt idx="375">
                  <c:v>2.6003961641396098</c:v>
                </c:pt>
                <c:pt idx="376">
                  <c:v>2.64373977537449</c:v>
                </c:pt>
                <c:pt idx="377">
                  <c:v>2.5524871456402898</c:v>
                </c:pt>
                <c:pt idx="378">
                  <c:v>2.5832714642228498</c:v>
                </c:pt>
                <c:pt idx="379">
                  <c:v>2.4940874712247001</c:v>
                </c:pt>
                <c:pt idx="380">
                  <c:v>2.4940874712247001</c:v>
                </c:pt>
                <c:pt idx="381">
                  <c:v>2.4940874712247001</c:v>
                </c:pt>
                <c:pt idx="382">
                  <c:v>2.4940874712247001</c:v>
                </c:pt>
                <c:pt idx="383">
                  <c:v>2.4528348140920699</c:v>
                </c:pt>
                <c:pt idx="384">
                  <c:v>2.4204237306061098</c:v>
                </c:pt>
                <c:pt idx="385">
                  <c:v>2.4468839464266599</c:v>
                </c:pt>
                <c:pt idx="386">
                  <c:v>2.5009217114760798</c:v>
                </c:pt>
                <c:pt idx="387">
                  <c:v>2.5009217114760798</c:v>
                </c:pt>
                <c:pt idx="388">
                  <c:v>2.5009217114760798</c:v>
                </c:pt>
                <c:pt idx="389">
                  <c:v>2.4534246693408099</c:v>
                </c:pt>
                <c:pt idx="390">
                  <c:v>2.4405843000882799</c:v>
                </c:pt>
                <c:pt idx="391">
                  <c:v>2.3494835342972098</c:v>
                </c:pt>
                <c:pt idx="392">
                  <c:v>2.3220195173078602</c:v>
                </c:pt>
                <c:pt idx="393">
                  <c:v>2.38179001844142</c:v>
                </c:pt>
                <c:pt idx="394">
                  <c:v>2.38179001844142</c:v>
                </c:pt>
                <c:pt idx="395">
                  <c:v>2.38179001844142</c:v>
                </c:pt>
                <c:pt idx="396">
                  <c:v>2.3725842470785499</c:v>
                </c:pt>
                <c:pt idx="397">
                  <c:v>2.3038259342852898</c:v>
                </c:pt>
                <c:pt idx="398">
                  <c:v>2.2926839496336</c:v>
                </c:pt>
                <c:pt idx="399">
                  <c:v>2.36222180729755</c:v>
                </c:pt>
                <c:pt idx="400">
                  <c:v>2.2132413022454398</c:v>
                </c:pt>
                <c:pt idx="401">
                  <c:v>2.2132413022454398</c:v>
                </c:pt>
                <c:pt idx="402">
                  <c:v>2.2132413022454398</c:v>
                </c:pt>
                <c:pt idx="403">
                  <c:v>2.1193220037892102</c:v>
                </c:pt>
                <c:pt idx="404">
                  <c:v>2.0786074775260199</c:v>
                </c:pt>
                <c:pt idx="405">
                  <c:v>2.1068227931842398</c:v>
                </c:pt>
                <c:pt idx="406">
                  <c:v>2.0858884265712101</c:v>
                </c:pt>
                <c:pt idx="407">
                  <c:v>2.1154163407089901</c:v>
                </c:pt>
                <c:pt idx="408">
                  <c:v>2.1154163407089901</c:v>
                </c:pt>
                <c:pt idx="409">
                  <c:v>2.1154163407089901</c:v>
                </c:pt>
                <c:pt idx="410">
                  <c:v>2.1154163407089901</c:v>
                </c:pt>
                <c:pt idx="411">
                  <c:v>2.2479807904104399</c:v>
                </c:pt>
                <c:pt idx="412">
                  <c:v>2.3316735707832699</c:v>
                </c:pt>
                <c:pt idx="413">
                  <c:v>2.3069091063745599</c:v>
                </c:pt>
                <c:pt idx="414">
                  <c:v>2.34240087195472</c:v>
                </c:pt>
                <c:pt idx="415">
                  <c:v>2.34240087195472</c:v>
                </c:pt>
                <c:pt idx="416">
                  <c:v>2.34240087195472</c:v>
                </c:pt>
                <c:pt idx="417">
                  <c:v>2.3897073262064699</c:v>
                </c:pt>
                <c:pt idx="418">
                  <c:v>2.3472910908054598</c:v>
                </c:pt>
                <c:pt idx="419">
                  <c:v>2.3648717090478502</c:v>
                </c:pt>
                <c:pt idx="420">
                  <c:v>2.3652143163793302</c:v>
                </c:pt>
                <c:pt idx="421">
                  <c:v>2.3946854746564301</c:v>
                </c:pt>
                <c:pt idx="422">
                  <c:v>2.3946854746564301</c:v>
                </c:pt>
                <c:pt idx="423">
                  <c:v>2.3946854746564301</c:v>
                </c:pt>
                <c:pt idx="424">
                  <c:v>2.39665085067905</c:v>
                </c:pt>
                <c:pt idx="425">
                  <c:v>2.4341985619163</c:v>
                </c:pt>
                <c:pt idx="426">
                  <c:v>2.4759557982200202</c:v>
                </c:pt>
                <c:pt idx="427">
                  <c:v>2.4529791232142002</c:v>
                </c:pt>
                <c:pt idx="428">
                  <c:v>2.4814036990484798</c:v>
                </c:pt>
                <c:pt idx="429">
                  <c:v>2.4814036990484798</c:v>
                </c:pt>
                <c:pt idx="430">
                  <c:v>2.4814036990484798</c:v>
                </c:pt>
                <c:pt idx="431">
                  <c:v>2.4897167273653502</c:v>
                </c:pt>
                <c:pt idx="432">
                  <c:v>2.4523877748221401</c:v>
                </c:pt>
                <c:pt idx="433">
                  <c:v>2.4635106881395101</c:v>
                </c:pt>
                <c:pt idx="434">
                  <c:v>2.4525670348149</c:v>
                </c:pt>
                <c:pt idx="435">
                  <c:v>2.5247549338143802</c:v>
                </c:pt>
                <c:pt idx="436">
                  <c:v>2.5247549338143802</c:v>
                </c:pt>
                <c:pt idx="437">
                  <c:v>2.5247549338143802</c:v>
                </c:pt>
                <c:pt idx="438">
                  <c:v>2.51301182751576</c:v>
                </c:pt>
                <c:pt idx="439">
                  <c:v>2.4752580206597798</c:v>
                </c:pt>
                <c:pt idx="440">
                  <c:v>2.5152427256756198</c:v>
                </c:pt>
                <c:pt idx="441">
                  <c:v>2.5165607522244202</c:v>
                </c:pt>
                <c:pt idx="442">
                  <c:v>2.5329300089314102</c:v>
                </c:pt>
                <c:pt idx="443">
                  <c:v>2.5329300089314102</c:v>
                </c:pt>
                <c:pt idx="444">
                  <c:v>2.5329300089314102</c:v>
                </c:pt>
                <c:pt idx="445">
                  <c:v>2.5501651816162401</c:v>
                </c:pt>
                <c:pt idx="446">
                  <c:v>2.5547145567471201</c:v>
                </c:pt>
                <c:pt idx="447">
                  <c:v>2.5046190747529899</c:v>
                </c:pt>
                <c:pt idx="448">
                  <c:v>2.4893757962526402</c:v>
                </c:pt>
                <c:pt idx="449">
                  <c:v>2.4893757962526402</c:v>
                </c:pt>
                <c:pt idx="450">
                  <c:v>2.4893757962526402</c:v>
                </c:pt>
                <c:pt idx="451">
                  <c:v>2.4893757962526402</c:v>
                </c:pt>
                <c:pt idx="452">
                  <c:v>2.4760588449055301</c:v>
                </c:pt>
                <c:pt idx="453">
                  <c:v>2.5317292132904101</c:v>
                </c:pt>
                <c:pt idx="454">
                  <c:v>2.5659755736138501</c:v>
                </c:pt>
                <c:pt idx="455">
                  <c:v>2.2667840018310401</c:v>
                </c:pt>
                <c:pt idx="456">
                  <c:v>2.2710122409137998</c:v>
                </c:pt>
                <c:pt idx="457">
                  <c:v>2.2710122409137998</c:v>
                </c:pt>
                <c:pt idx="458">
                  <c:v>2.2710122409137998</c:v>
                </c:pt>
                <c:pt idx="459">
                  <c:v>2.28046258477807</c:v>
                </c:pt>
                <c:pt idx="460">
                  <c:v>2.2593815858005302</c:v>
                </c:pt>
                <c:pt idx="461">
                  <c:v>2.3169265141145901</c:v>
                </c:pt>
                <c:pt idx="462">
                  <c:v>2.2944976592374</c:v>
                </c:pt>
                <c:pt idx="463">
                  <c:v>2.3016793666229098</c:v>
                </c:pt>
                <c:pt idx="464">
                  <c:v>2.3016793666229098</c:v>
                </c:pt>
                <c:pt idx="465">
                  <c:v>2.3016793666229098</c:v>
                </c:pt>
                <c:pt idx="466">
                  <c:v>2.3087187711108399</c:v>
                </c:pt>
                <c:pt idx="467">
                  <c:v>2.3326211289129199</c:v>
                </c:pt>
                <c:pt idx="468">
                  <c:v>2.4196650034131899</c:v>
                </c:pt>
                <c:pt idx="469">
                  <c:v>2.4181016085592102</c:v>
                </c:pt>
                <c:pt idx="470">
                  <c:v>2.4195838058464498</c:v>
                </c:pt>
                <c:pt idx="471">
                  <c:v>2.4195838058464498</c:v>
                </c:pt>
                <c:pt idx="472">
                  <c:v>2.4195838058464498</c:v>
                </c:pt>
                <c:pt idx="473">
                  <c:v>2.4245358171996001</c:v>
                </c:pt>
                <c:pt idx="474">
                  <c:v>2.4129151491727301</c:v>
                </c:pt>
                <c:pt idx="475">
                  <c:v>2.4148830332243798</c:v>
                </c:pt>
                <c:pt idx="476">
                  <c:v>2.4253196784056898</c:v>
                </c:pt>
                <c:pt idx="477">
                  <c:v>2.4197670902087798</c:v>
                </c:pt>
                <c:pt idx="478">
                  <c:v>2.4197670902087798</c:v>
                </c:pt>
                <c:pt idx="479">
                  <c:v>2.4197670902087798</c:v>
                </c:pt>
                <c:pt idx="480">
                  <c:v>2.3965726174204298</c:v>
                </c:pt>
                <c:pt idx="481">
                  <c:v>2.3388437411987502</c:v>
                </c:pt>
                <c:pt idx="482">
                  <c:v>2.3491002809386399</c:v>
                </c:pt>
                <c:pt idx="483">
                  <c:v>2.37015607552862</c:v>
                </c:pt>
                <c:pt idx="484">
                  <c:v>2.36289610720958</c:v>
                </c:pt>
                <c:pt idx="485">
                  <c:v>2.36289610720958</c:v>
                </c:pt>
                <c:pt idx="486">
                  <c:v>2.36289610720958</c:v>
                </c:pt>
                <c:pt idx="487">
                  <c:v>2.3584628582010798</c:v>
                </c:pt>
                <c:pt idx="488">
                  <c:v>2.2942427436155102</c:v>
                </c:pt>
                <c:pt idx="489">
                  <c:v>2.2838577966038498</c:v>
                </c:pt>
                <c:pt idx="490">
                  <c:v>2.2708970182103001</c:v>
                </c:pt>
                <c:pt idx="491">
                  <c:v>2.2432419158185999</c:v>
                </c:pt>
                <c:pt idx="492">
                  <c:v>2.2432419158185999</c:v>
                </c:pt>
                <c:pt idx="493">
                  <c:v>2.2432419158185999</c:v>
                </c:pt>
                <c:pt idx="494">
                  <c:v>2.1755134028235301</c:v>
                </c:pt>
                <c:pt idx="495">
                  <c:v>2.2135191324107502</c:v>
                </c:pt>
                <c:pt idx="496">
                  <c:v>2.17523631238612</c:v>
                </c:pt>
                <c:pt idx="497">
                  <c:v>2.1224927047275099</c:v>
                </c:pt>
                <c:pt idx="498">
                  <c:v>2.1414401702261401</c:v>
                </c:pt>
                <c:pt idx="499">
                  <c:v>2.1414401702261401</c:v>
                </c:pt>
                <c:pt idx="500">
                  <c:v>2.1414401702261401</c:v>
                </c:pt>
                <c:pt idx="501">
                  <c:v>2.16768818388352</c:v>
                </c:pt>
                <c:pt idx="502">
                  <c:v>2.16883998118406</c:v>
                </c:pt>
                <c:pt idx="503">
                  <c:v>2.1678522333930399</c:v>
                </c:pt>
                <c:pt idx="504">
                  <c:v>2.1410085490549999</c:v>
                </c:pt>
                <c:pt idx="505">
                  <c:v>2.1777703499066199</c:v>
                </c:pt>
                <c:pt idx="506">
                  <c:v>2.1777703499066199</c:v>
                </c:pt>
                <c:pt idx="507">
                  <c:v>2.1777703499066199</c:v>
                </c:pt>
                <c:pt idx="508">
                  <c:v>2.1715356218967599</c:v>
                </c:pt>
                <c:pt idx="509">
                  <c:v>2.2202984199176399</c:v>
                </c:pt>
                <c:pt idx="510">
                  <c:v>2.2082531004038799</c:v>
                </c:pt>
                <c:pt idx="511">
                  <c:v>2.1981924930867498</c:v>
                </c:pt>
                <c:pt idx="512">
                  <c:v>2.2446865591833798</c:v>
                </c:pt>
                <c:pt idx="513">
                  <c:v>2.2446865591833798</c:v>
                </c:pt>
                <c:pt idx="514">
                  <c:v>2.2446865591833798</c:v>
                </c:pt>
                <c:pt idx="515">
                  <c:v>2.2446865591833798</c:v>
                </c:pt>
                <c:pt idx="516">
                  <c:v>2.27117654107301</c:v>
                </c:pt>
                <c:pt idx="517">
                  <c:v>2.2627404165196898</c:v>
                </c:pt>
                <c:pt idx="518">
                  <c:v>2.27623606593585</c:v>
                </c:pt>
                <c:pt idx="519">
                  <c:v>2.2561747873713398</c:v>
                </c:pt>
                <c:pt idx="520">
                  <c:v>2.2561747873713398</c:v>
                </c:pt>
                <c:pt idx="521">
                  <c:v>2.2561747873713398</c:v>
                </c:pt>
                <c:pt idx="522">
                  <c:v>2.28271408083992</c:v>
                </c:pt>
                <c:pt idx="523">
                  <c:v>2.2508478378333598</c:v>
                </c:pt>
                <c:pt idx="524">
                  <c:v>2.24293190310431</c:v>
                </c:pt>
                <c:pt idx="525">
                  <c:v>2.2378914988497098</c:v>
                </c:pt>
                <c:pt idx="526">
                  <c:v>2.1818887013416401</c:v>
                </c:pt>
                <c:pt idx="527">
                  <c:v>2.1818887013416401</c:v>
                </c:pt>
                <c:pt idx="528">
                  <c:v>2.1818887013416401</c:v>
                </c:pt>
                <c:pt idx="529">
                  <c:v>2.1663956725189002</c:v>
                </c:pt>
                <c:pt idx="530">
                  <c:v>2.1667623004666701</c:v>
                </c:pt>
                <c:pt idx="531">
                  <c:v>2.1628685044957199</c:v>
                </c:pt>
                <c:pt idx="532">
                  <c:v>2.1584319575203801</c:v>
                </c:pt>
                <c:pt idx="533">
                  <c:v>2.1464182345623901</c:v>
                </c:pt>
                <c:pt idx="534">
                  <c:v>2.1464182345623901</c:v>
                </c:pt>
                <c:pt idx="535">
                  <c:v>2.1464182345623901</c:v>
                </c:pt>
                <c:pt idx="536">
                  <c:v>2.2013361325632501</c:v>
                </c:pt>
                <c:pt idx="537">
                  <c:v>2.20349383095287</c:v>
                </c:pt>
                <c:pt idx="538">
                  <c:v>2.1834467469716299</c:v>
                </c:pt>
                <c:pt idx="539">
                  <c:v>2.22848521687024</c:v>
                </c:pt>
                <c:pt idx="540">
                  <c:v>2.1401351424034498</c:v>
                </c:pt>
                <c:pt idx="541">
                  <c:v>2.1401351424034498</c:v>
                </c:pt>
                <c:pt idx="542">
                  <c:v>2.1401351424034498</c:v>
                </c:pt>
                <c:pt idx="543">
                  <c:v>2.0626779611445398</c:v>
                </c:pt>
                <c:pt idx="544">
                  <c:v>2.0924357808437302</c:v>
                </c:pt>
                <c:pt idx="545">
                  <c:v>2.1382454366231598</c:v>
                </c:pt>
                <c:pt idx="546">
                  <c:v>3.56392969658953</c:v>
                </c:pt>
                <c:pt idx="547">
                  <c:v>3.5639509920642598</c:v>
                </c:pt>
                <c:pt idx="548">
                  <c:v>3.5639509920642598</c:v>
                </c:pt>
                <c:pt idx="549">
                  <c:v>3.5639509920642598</c:v>
                </c:pt>
                <c:pt idx="550">
                  <c:v>3.5639509920642598</c:v>
                </c:pt>
                <c:pt idx="551">
                  <c:v>3.54507249546301</c:v>
                </c:pt>
                <c:pt idx="552">
                  <c:v>3.5950565544212001</c:v>
                </c:pt>
                <c:pt idx="553">
                  <c:v>3.6256751403761101</c:v>
                </c:pt>
                <c:pt idx="554">
                  <c:v>3.6805786692103699</c:v>
                </c:pt>
                <c:pt idx="555">
                  <c:v>3.6805786692103699</c:v>
                </c:pt>
                <c:pt idx="556">
                  <c:v>3.6805786692103699</c:v>
                </c:pt>
                <c:pt idx="557">
                  <c:v>3.7399480455487799</c:v>
                </c:pt>
                <c:pt idx="558">
                  <c:v>3.7938683834327098</c:v>
                </c:pt>
                <c:pt idx="559">
                  <c:v>3.79604329090124</c:v>
                </c:pt>
                <c:pt idx="560">
                  <c:v>3.8165054860676602</c:v>
                </c:pt>
                <c:pt idx="561">
                  <c:v>3.8173307095687701</c:v>
                </c:pt>
                <c:pt idx="562">
                  <c:v>3.8173307095687701</c:v>
                </c:pt>
                <c:pt idx="563">
                  <c:v>3.8173307095687701</c:v>
                </c:pt>
                <c:pt idx="564">
                  <c:v>3.83328778576809</c:v>
                </c:pt>
                <c:pt idx="565">
                  <c:v>3.8194028646470599</c:v>
                </c:pt>
                <c:pt idx="566">
                  <c:v>3.8855791308990701</c:v>
                </c:pt>
                <c:pt idx="567">
                  <c:v>3.8336355974855598</c:v>
                </c:pt>
                <c:pt idx="568">
                  <c:v>3.8832497558250001</c:v>
                </c:pt>
                <c:pt idx="569">
                  <c:v>3.8832497558250001</c:v>
                </c:pt>
                <c:pt idx="570">
                  <c:v>3.8832497558250001</c:v>
                </c:pt>
                <c:pt idx="571">
                  <c:v>3.9002376892439998</c:v>
                </c:pt>
                <c:pt idx="572">
                  <c:v>3.9234709000392498</c:v>
                </c:pt>
                <c:pt idx="573">
                  <c:v>3.96171908673346</c:v>
                </c:pt>
                <c:pt idx="574">
                  <c:v>4.0026983727915804</c:v>
                </c:pt>
                <c:pt idx="575">
                  <c:v>4.0127137724585102</c:v>
                </c:pt>
                <c:pt idx="576">
                  <c:v>4.0127137724585102</c:v>
                </c:pt>
                <c:pt idx="577">
                  <c:v>4.0127137724585102</c:v>
                </c:pt>
                <c:pt idx="578">
                  <c:v>4.0483075012682903</c:v>
                </c:pt>
                <c:pt idx="579">
                  <c:v>4.0206683229989402</c:v>
                </c:pt>
                <c:pt idx="580">
                  <c:v>4.0944246459205802</c:v>
                </c:pt>
                <c:pt idx="581">
                  <c:v>4.1635022334578498</c:v>
                </c:pt>
                <c:pt idx="582">
                  <c:v>4.1983507793707604</c:v>
                </c:pt>
                <c:pt idx="583">
                  <c:v>4.1983507793707604</c:v>
                </c:pt>
                <c:pt idx="584">
                  <c:v>4.1983507793707604</c:v>
                </c:pt>
                <c:pt idx="585">
                  <c:v>4.2005545293190503</c:v>
                </c:pt>
                <c:pt idx="586">
                  <c:v>4.5413194545131601</c:v>
                </c:pt>
                <c:pt idx="587">
                  <c:v>4.5087601475677301</c:v>
                </c:pt>
                <c:pt idx="588">
                  <c:v>4.5730064667998702</c:v>
                </c:pt>
                <c:pt idx="589">
                  <c:v>4.6676962744547099</c:v>
                </c:pt>
                <c:pt idx="590">
                  <c:v>4.6676962744547099</c:v>
                </c:pt>
                <c:pt idx="591">
                  <c:v>4.6676962744547099</c:v>
                </c:pt>
                <c:pt idx="592">
                  <c:v>4.7732150232749602</c:v>
                </c:pt>
                <c:pt idx="593">
                  <c:v>4.72594212545778</c:v>
                </c:pt>
                <c:pt idx="594">
                  <c:v>4.7287122814064197</c:v>
                </c:pt>
                <c:pt idx="595">
                  <c:v>4.7544656739508104</c:v>
                </c:pt>
                <c:pt idx="596">
                  <c:v>4.7417545912344901</c:v>
                </c:pt>
                <c:pt idx="597">
                  <c:v>4.7417545912344901</c:v>
                </c:pt>
                <c:pt idx="598">
                  <c:v>4.7417545912344901</c:v>
                </c:pt>
                <c:pt idx="599">
                  <c:v>4.75146212623339</c:v>
                </c:pt>
                <c:pt idx="600">
                  <c:v>4.7859152315247604</c:v>
                </c:pt>
                <c:pt idx="601">
                  <c:v>4.6859366959463102</c:v>
                </c:pt>
                <c:pt idx="602">
                  <c:v>4.7038488418483499</c:v>
                </c:pt>
                <c:pt idx="603">
                  <c:v>4.7457146827718901</c:v>
                </c:pt>
                <c:pt idx="604">
                  <c:v>4.7457146827718901</c:v>
                </c:pt>
                <c:pt idx="605">
                  <c:v>4.7457146827718901</c:v>
                </c:pt>
                <c:pt idx="606">
                  <c:v>4.7839946016201598</c:v>
                </c:pt>
                <c:pt idx="607">
                  <c:v>4.8083746479946399</c:v>
                </c:pt>
                <c:pt idx="608">
                  <c:v>4.8027587432436798</c:v>
                </c:pt>
                <c:pt idx="609">
                  <c:v>4.8304295947191802</c:v>
                </c:pt>
                <c:pt idx="610">
                  <c:v>4.9011672810998901</c:v>
                </c:pt>
                <c:pt idx="611">
                  <c:v>4.9011672810998901</c:v>
                </c:pt>
                <c:pt idx="612">
                  <c:v>4.9011672810998901</c:v>
                </c:pt>
                <c:pt idx="613">
                  <c:v>4.9011672810998901</c:v>
                </c:pt>
                <c:pt idx="614">
                  <c:v>4.97144304795391</c:v>
                </c:pt>
                <c:pt idx="615">
                  <c:v>4.9584951129980901</c:v>
                </c:pt>
                <c:pt idx="616">
                  <c:v>4.9396418397428699</c:v>
                </c:pt>
                <c:pt idx="617">
                  <c:v>4.7431760014187496</c:v>
                </c:pt>
                <c:pt idx="618">
                  <c:v>4.7431760014187496</c:v>
                </c:pt>
                <c:pt idx="619">
                  <c:v>4.7431760014187496</c:v>
                </c:pt>
                <c:pt idx="620">
                  <c:v>4.8567297537401499</c:v>
                </c:pt>
                <c:pt idx="621">
                  <c:v>4.7554270195991597</c:v>
                </c:pt>
                <c:pt idx="622">
                  <c:v>4.7910823819300603</c:v>
                </c:pt>
                <c:pt idx="623">
                  <c:v>4.8610493893013498</c:v>
                </c:pt>
                <c:pt idx="624">
                  <c:v>4.89659659694808</c:v>
                </c:pt>
                <c:pt idx="625">
                  <c:v>4.89659659694808</c:v>
                </c:pt>
                <c:pt idx="626">
                  <c:v>4.89659659694808</c:v>
                </c:pt>
                <c:pt idx="627">
                  <c:v>4.9045657791171999</c:v>
                </c:pt>
                <c:pt idx="628">
                  <c:v>4.8898148638480103</c:v>
                </c:pt>
                <c:pt idx="629">
                  <c:v>5.0366606606978399</c:v>
                </c:pt>
                <c:pt idx="630">
                  <c:v>5.0754588983879403</c:v>
                </c:pt>
                <c:pt idx="631">
                  <c:v>5.0641559010080197</c:v>
                </c:pt>
                <c:pt idx="632">
                  <c:v>5.0641559010080197</c:v>
                </c:pt>
                <c:pt idx="633">
                  <c:v>5.0641559010080197</c:v>
                </c:pt>
                <c:pt idx="634">
                  <c:v>4.9814037806045004</c:v>
                </c:pt>
                <c:pt idx="635">
                  <c:v>5.0535780655965299</c:v>
                </c:pt>
                <c:pt idx="636">
                  <c:v>5.0628620013344596</c:v>
                </c:pt>
                <c:pt idx="637">
                  <c:v>5.0021562717322299</c:v>
                </c:pt>
                <c:pt idx="638">
                  <c:v>4.6052274586476196</c:v>
                </c:pt>
                <c:pt idx="639">
                  <c:v>4.6052274586476196</c:v>
                </c:pt>
                <c:pt idx="640">
                  <c:v>4.6052274586476196</c:v>
                </c:pt>
                <c:pt idx="641">
                  <c:v>4.5805940133713197</c:v>
                </c:pt>
                <c:pt idx="642">
                  <c:v>4.5805161676901802</c:v>
                </c:pt>
                <c:pt idx="643">
                  <c:v>4.6263045708462398</c:v>
                </c:pt>
                <c:pt idx="644">
                  <c:v>4.5954193149166702</c:v>
                </c:pt>
                <c:pt idx="645">
                  <c:v>4.5356895448979202</c:v>
                </c:pt>
                <c:pt idx="646">
                  <c:v>4.5356895448979202</c:v>
                </c:pt>
                <c:pt idx="647">
                  <c:v>4.5356895448979202</c:v>
                </c:pt>
                <c:pt idx="648">
                  <c:v>4.5449821749801398</c:v>
                </c:pt>
                <c:pt idx="649">
                  <c:v>4.4200584002896504</c:v>
                </c:pt>
                <c:pt idx="650">
                  <c:v>4.3814252236837801</c:v>
                </c:pt>
                <c:pt idx="651">
                  <c:v>4.3363267156233096</c:v>
                </c:pt>
                <c:pt idx="652">
                  <c:v>4.3165674392104796</c:v>
                </c:pt>
                <c:pt idx="653">
                  <c:v>4.3165674392104796</c:v>
                </c:pt>
                <c:pt idx="654">
                  <c:v>4.3165674392104796</c:v>
                </c:pt>
                <c:pt idx="655">
                  <c:v>4.2846036431315202</c:v>
                </c:pt>
                <c:pt idx="656">
                  <c:v>4.3356696444867104</c:v>
                </c:pt>
                <c:pt idx="657">
                  <c:v>4.3604074348780202</c:v>
                </c:pt>
                <c:pt idx="658">
                  <c:v>4.3440243536542704</c:v>
                </c:pt>
                <c:pt idx="659">
                  <c:v>4.3303537102881</c:v>
                </c:pt>
                <c:pt idx="660">
                  <c:v>4.3303537102881</c:v>
                </c:pt>
                <c:pt idx="661">
                  <c:v>4.3303537102881</c:v>
                </c:pt>
                <c:pt idx="662">
                  <c:v>4.3865912113137098</c:v>
                </c:pt>
                <c:pt idx="663">
                  <c:v>4.3238994473558403</c:v>
                </c:pt>
                <c:pt idx="664">
                  <c:v>4.2349331140487996</c:v>
                </c:pt>
                <c:pt idx="665">
                  <c:v>4.1258951738018501</c:v>
                </c:pt>
                <c:pt idx="666">
                  <c:v>4.0937529927757597</c:v>
                </c:pt>
                <c:pt idx="667">
                  <c:v>4.0937529927757597</c:v>
                </c:pt>
                <c:pt idx="668">
                  <c:v>4.0937529927757597</c:v>
                </c:pt>
                <c:pt idx="669">
                  <c:v>4.0820453690287097</c:v>
                </c:pt>
                <c:pt idx="670">
                  <c:v>4.0298861349058601</c:v>
                </c:pt>
                <c:pt idx="671">
                  <c:v>4.0067830153030304</c:v>
                </c:pt>
                <c:pt idx="672">
                  <c:v>3.8732208022654802</c:v>
                </c:pt>
                <c:pt idx="673">
                  <c:v>3.8997630866881399</c:v>
                </c:pt>
                <c:pt idx="674">
                  <c:v>3.8997630866881399</c:v>
                </c:pt>
                <c:pt idx="675">
                  <c:v>3.8997630866881399</c:v>
                </c:pt>
                <c:pt idx="676">
                  <c:v>4.0283748498108203</c:v>
                </c:pt>
                <c:pt idx="677">
                  <c:v>4.0276964733703204</c:v>
                </c:pt>
                <c:pt idx="678">
                  <c:v>4.0622807481093499</c:v>
                </c:pt>
                <c:pt idx="679">
                  <c:v>4.0852970198483298</c:v>
                </c:pt>
                <c:pt idx="680">
                  <c:v>4.1173673400375197</c:v>
                </c:pt>
                <c:pt idx="681">
                  <c:v>4.1173673400375197</c:v>
                </c:pt>
                <c:pt idx="682">
                  <c:v>4.1173673400375197</c:v>
                </c:pt>
                <c:pt idx="683">
                  <c:v>4.0751543961269698</c:v>
                </c:pt>
                <c:pt idx="684">
                  <c:v>4.1316314615359602</c:v>
                </c:pt>
                <c:pt idx="685">
                  <c:v>4.17308306787797</c:v>
                </c:pt>
                <c:pt idx="686">
                  <c:v>4.1998380050228103</c:v>
                </c:pt>
                <c:pt idx="687">
                  <c:v>4.2089151017176096</c:v>
                </c:pt>
                <c:pt idx="688">
                  <c:v>4.2089151017176096</c:v>
                </c:pt>
                <c:pt idx="689">
                  <c:v>4.2089151017176096</c:v>
                </c:pt>
                <c:pt idx="690">
                  <c:v>4.2144267620595901</c:v>
                </c:pt>
                <c:pt idx="691">
                  <c:v>4.2209053459597099</c:v>
                </c:pt>
                <c:pt idx="692">
                  <c:v>4.2225906399703703</c:v>
                </c:pt>
                <c:pt idx="693">
                  <c:v>4.2225906399703703</c:v>
                </c:pt>
                <c:pt idx="694">
                  <c:v>4.22976159468395</c:v>
                </c:pt>
                <c:pt idx="695">
                  <c:v>4.22976159468395</c:v>
                </c:pt>
                <c:pt idx="696">
                  <c:v>4.22976159468395</c:v>
                </c:pt>
                <c:pt idx="697">
                  <c:v>4.1460452153455103</c:v>
                </c:pt>
                <c:pt idx="698">
                  <c:v>4.1461777234124604</c:v>
                </c:pt>
                <c:pt idx="699">
                  <c:v>4.11524104221792</c:v>
                </c:pt>
                <c:pt idx="700">
                  <c:v>3.9743451556553402</c:v>
                </c:pt>
                <c:pt idx="701">
                  <c:v>3.9571362120415099</c:v>
                </c:pt>
                <c:pt idx="702">
                  <c:v>3.9571362120415099</c:v>
                </c:pt>
                <c:pt idx="703">
                  <c:v>3.9571362120415099</c:v>
                </c:pt>
                <c:pt idx="704">
                  <c:v>4.0096667191514204</c:v>
                </c:pt>
                <c:pt idx="705">
                  <c:v>4.04208079082923</c:v>
                </c:pt>
                <c:pt idx="706">
                  <c:v>4.1009400222007102</c:v>
                </c:pt>
                <c:pt idx="707">
                  <c:v>4.1006637960213403</c:v>
                </c:pt>
                <c:pt idx="708">
                  <c:v>4.0477945922357597</c:v>
                </c:pt>
                <c:pt idx="709">
                  <c:v>4.0477945922357597</c:v>
                </c:pt>
                <c:pt idx="710">
                  <c:v>4.0477945922357597</c:v>
                </c:pt>
                <c:pt idx="711">
                  <c:v>4.0182527355027897</c:v>
                </c:pt>
                <c:pt idx="712">
                  <c:v>4.0273387890724699</c:v>
                </c:pt>
                <c:pt idx="713">
                  <c:v>3.9902573705102702</c:v>
                </c:pt>
                <c:pt idx="714">
                  <c:v>4.0054189737818398</c:v>
                </c:pt>
                <c:pt idx="715">
                  <c:v>3.99205946402913</c:v>
                </c:pt>
                <c:pt idx="716">
                  <c:v>3.99205946402913</c:v>
                </c:pt>
                <c:pt idx="717">
                  <c:v>3.99205946402913</c:v>
                </c:pt>
                <c:pt idx="718">
                  <c:v>3.9821760961209201</c:v>
                </c:pt>
                <c:pt idx="719">
                  <c:v>3.99100447796889</c:v>
                </c:pt>
                <c:pt idx="720">
                  <c:v>3.9956542061799598</c:v>
                </c:pt>
                <c:pt idx="721">
                  <c:v>3.9466508892860102</c:v>
                </c:pt>
                <c:pt idx="722">
                  <c:v>3.9527400133373298</c:v>
                </c:pt>
                <c:pt idx="723">
                  <c:v>3.9527400133373298</c:v>
                </c:pt>
                <c:pt idx="724">
                  <c:v>3.9527400133373298</c:v>
                </c:pt>
                <c:pt idx="725">
                  <c:v>3.9527400133373298</c:v>
                </c:pt>
                <c:pt idx="726">
                  <c:v>3.9844194388596699</c:v>
                </c:pt>
                <c:pt idx="727">
                  <c:v>3.9391620347974201</c:v>
                </c:pt>
                <c:pt idx="728">
                  <c:v>3.91333298423806</c:v>
                </c:pt>
                <c:pt idx="729">
                  <c:v>3.89191875843321</c:v>
                </c:pt>
                <c:pt idx="730">
                  <c:v>4.33784035704321</c:v>
                </c:pt>
                <c:pt idx="731">
                  <c:v>4.33784035704321</c:v>
                </c:pt>
                <c:pt idx="732">
                  <c:v>4.33784035704321</c:v>
                </c:pt>
                <c:pt idx="733">
                  <c:v>4.3405261926340399</c:v>
                </c:pt>
                <c:pt idx="734">
                  <c:v>4.4398273331592604</c:v>
                </c:pt>
                <c:pt idx="735">
                  <c:v>4.4734952590316999</c:v>
                </c:pt>
                <c:pt idx="736">
                  <c:v>4.5171965718672604</c:v>
                </c:pt>
                <c:pt idx="737">
                  <c:v>4.5171965718672604</c:v>
                </c:pt>
                <c:pt idx="738">
                  <c:v>4.5171965718672604</c:v>
                </c:pt>
                <c:pt idx="739">
                  <c:v>4.5701910741531302</c:v>
                </c:pt>
                <c:pt idx="740">
                  <c:v>4.5800984355640901</c:v>
                </c:pt>
                <c:pt idx="741">
                  <c:v>4.6310549877750402</c:v>
                </c:pt>
                <c:pt idx="742">
                  <c:v>4.6315456246450601</c:v>
                </c:pt>
                <c:pt idx="743">
                  <c:v>4.6593853179903801</c:v>
                </c:pt>
                <c:pt idx="744">
                  <c:v>4.6593853179903801</c:v>
                </c:pt>
                <c:pt idx="745">
                  <c:v>4.6593853179903801</c:v>
                </c:pt>
                <c:pt idx="746">
                  <c:v>4.6593853179903801</c:v>
                </c:pt>
                <c:pt idx="747">
                  <c:v>4.6246200694083797</c:v>
                </c:pt>
                <c:pt idx="748">
                  <c:v>4.6196063424645697</c:v>
                </c:pt>
                <c:pt idx="749">
                  <c:v>4.6475130551311903</c:v>
                </c:pt>
                <c:pt idx="750">
                  <c:v>4.6629716659701996</c:v>
                </c:pt>
                <c:pt idx="751">
                  <c:v>4.6629716659701996</c:v>
                </c:pt>
                <c:pt idx="752">
                  <c:v>4.6629716659701996</c:v>
                </c:pt>
                <c:pt idx="753">
                  <c:v>4.6575254958688204</c:v>
                </c:pt>
                <c:pt idx="754">
                  <c:v>4.6913919071864996</c:v>
                </c:pt>
                <c:pt idx="755">
                  <c:v>4.74651733911384</c:v>
                </c:pt>
                <c:pt idx="756">
                  <c:v>4.6995708081562002</c:v>
                </c:pt>
                <c:pt idx="757">
                  <c:v>4.6919066247187802</c:v>
                </c:pt>
                <c:pt idx="758">
                  <c:v>4.6919066247187802</c:v>
                </c:pt>
                <c:pt idx="759">
                  <c:v>4.6919066247187802</c:v>
                </c:pt>
                <c:pt idx="760">
                  <c:v>4.6044630471531596</c:v>
                </c:pt>
                <c:pt idx="761">
                  <c:v>4.6411835406154101</c:v>
                </c:pt>
                <c:pt idx="762">
                  <c:v>4.6386266111115599</c:v>
                </c:pt>
                <c:pt idx="763">
                  <c:v>4.6873570657906098</c:v>
                </c:pt>
                <c:pt idx="764">
                  <c:v>4.7388130029328499</c:v>
                </c:pt>
                <c:pt idx="765">
                  <c:v>4.7388130029328499</c:v>
                </c:pt>
                <c:pt idx="766">
                  <c:v>4.7388130029328499</c:v>
                </c:pt>
                <c:pt idx="767">
                  <c:v>4.71118433173294</c:v>
                </c:pt>
                <c:pt idx="768">
                  <c:v>4.7156772484642602</c:v>
                </c:pt>
                <c:pt idx="769">
                  <c:v>4.7585778227901896</c:v>
                </c:pt>
                <c:pt idx="770">
                  <c:v>4.8211173755062298</c:v>
                </c:pt>
                <c:pt idx="771">
                  <c:v>4.8335366970296301</c:v>
                </c:pt>
                <c:pt idx="772">
                  <c:v>4.8335366970296301</c:v>
                </c:pt>
                <c:pt idx="773">
                  <c:v>4.8335366970296301</c:v>
                </c:pt>
                <c:pt idx="774">
                  <c:v>4.9087050331214401</c:v>
                </c:pt>
                <c:pt idx="775">
                  <c:v>4.9280395811538602</c:v>
                </c:pt>
                <c:pt idx="776">
                  <c:v>5.0071876260862096</c:v>
                </c:pt>
                <c:pt idx="777">
                  <c:v>4.9617393587145404</c:v>
                </c:pt>
                <c:pt idx="778">
                  <c:v>4.9965839960632099</c:v>
                </c:pt>
                <c:pt idx="779">
                  <c:v>4.9965839960632099</c:v>
                </c:pt>
                <c:pt idx="780">
                  <c:v>4.9965839960632099</c:v>
                </c:pt>
                <c:pt idx="781">
                  <c:v>4.9965839960632099</c:v>
                </c:pt>
                <c:pt idx="782">
                  <c:v>5.0427956831910796</c:v>
                </c:pt>
                <c:pt idx="783">
                  <c:v>5.0003723271022498</c:v>
                </c:pt>
                <c:pt idx="784">
                  <c:v>5.0350540631248899</c:v>
                </c:pt>
                <c:pt idx="785">
                  <c:v>5.0281485022834103</c:v>
                </c:pt>
                <c:pt idx="786">
                  <c:v>5.0281485022834103</c:v>
                </c:pt>
                <c:pt idx="787">
                  <c:v>5.0281485022834103</c:v>
                </c:pt>
                <c:pt idx="788">
                  <c:v>5.0543264016390301</c:v>
                </c:pt>
                <c:pt idx="789">
                  <c:v>4.9923458444410098</c:v>
                </c:pt>
                <c:pt idx="790">
                  <c:v>5.0460992922364802</c:v>
                </c:pt>
                <c:pt idx="791">
                  <c:v>4.9763898321606197</c:v>
                </c:pt>
                <c:pt idx="792">
                  <c:v>4.8647167349828999</c:v>
                </c:pt>
                <c:pt idx="793">
                  <c:v>4.8647167349828999</c:v>
                </c:pt>
                <c:pt idx="794">
                  <c:v>4.8647167349828999</c:v>
                </c:pt>
                <c:pt idx="795">
                  <c:v>4.7949126533341699</c:v>
                </c:pt>
                <c:pt idx="796">
                  <c:v>4.7961735920926802</c:v>
                </c:pt>
                <c:pt idx="797">
                  <c:v>4.80137117081075</c:v>
                </c:pt>
                <c:pt idx="798">
                  <c:v>4.82894813105169</c:v>
                </c:pt>
                <c:pt idx="799">
                  <c:v>4.8580549340562298</c:v>
                </c:pt>
                <c:pt idx="800">
                  <c:v>4.8580549340562298</c:v>
                </c:pt>
                <c:pt idx="801">
                  <c:v>4.8580549340562298</c:v>
                </c:pt>
                <c:pt idx="802">
                  <c:v>4.8869117295992401</c:v>
                </c:pt>
                <c:pt idx="803">
                  <c:v>4.8192278984452201</c:v>
                </c:pt>
                <c:pt idx="804">
                  <c:v>4.8764000855268197</c:v>
                </c:pt>
                <c:pt idx="805">
                  <c:v>4.9182189677028996</c:v>
                </c:pt>
                <c:pt idx="806">
                  <c:v>4.9467070694383404</c:v>
                </c:pt>
                <c:pt idx="807">
                  <c:v>4.9467070694383404</c:v>
                </c:pt>
                <c:pt idx="808">
                  <c:v>4.9467070694383404</c:v>
                </c:pt>
                <c:pt idx="809">
                  <c:v>4.9526316023970001</c:v>
                </c:pt>
                <c:pt idx="810">
                  <c:v>4.8167092749932303</c:v>
                </c:pt>
                <c:pt idx="811">
                  <c:v>4.8234542529866102</c:v>
                </c:pt>
                <c:pt idx="812">
                  <c:v>4.8361051661518202</c:v>
                </c:pt>
                <c:pt idx="813">
                  <c:v>4.8909928579577802</c:v>
                </c:pt>
                <c:pt idx="814">
                  <c:v>4.8909928579577802</c:v>
                </c:pt>
                <c:pt idx="815">
                  <c:v>4.8909928579577802</c:v>
                </c:pt>
                <c:pt idx="816">
                  <c:v>4.9605568466473704</c:v>
                </c:pt>
                <c:pt idx="817">
                  <c:v>4.9677029039824996</c:v>
                </c:pt>
                <c:pt idx="818">
                  <c:v>4.98664300343584</c:v>
                </c:pt>
                <c:pt idx="819">
                  <c:v>4.9839510258912298</c:v>
                </c:pt>
                <c:pt idx="820">
                  <c:v>6.62554259694849</c:v>
                </c:pt>
                <c:pt idx="821">
                  <c:v>6.62554259694849</c:v>
                </c:pt>
                <c:pt idx="822">
                  <c:v>6.62554259694849</c:v>
                </c:pt>
                <c:pt idx="823">
                  <c:v>6.6028985762562602</c:v>
                </c:pt>
                <c:pt idx="824">
                  <c:v>6.5468706311004699</c:v>
                </c:pt>
                <c:pt idx="825">
                  <c:v>6.37656795633026</c:v>
                </c:pt>
                <c:pt idx="826">
                  <c:v>6.4211700607494002</c:v>
                </c:pt>
                <c:pt idx="827">
                  <c:v>6.4473975680615903</c:v>
                </c:pt>
                <c:pt idx="828">
                  <c:v>6.4473975680615903</c:v>
                </c:pt>
                <c:pt idx="829">
                  <c:v>6.4473975680615903</c:v>
                </c:pt>
                <c:pt idx="830">
                  <c:v>6.4712707370295597</c:v>
                </c:pt>
                <c:pt idx="831">
                  <c:v>6.4447198811767601</c:v>
                </c:pt>
                <c:pt idx="832">
                  <c:v>6.4017527801463601</c:v>
                </c:pt>
                <c:pt idx="833">
                  <c:v>6.3761788523714102</c:v>
                </c:pt>
                <c:pt idx="834">
                  <c:v>6.3761788523714102</c:v>
                </c:pt>
                <c:pt idx="835">
                  <c:v>6.3761788523714102</c:v>
                </c:pt>
                <c:pt idx="836">
                  <c:v>6.3761788523714102</c:v>
                </c:pt>
                <c:pt idx="837">
                  <c:v>6.3985611892672303</c:v>
                </c:pt>
                <c:pt idx="838">
                  <c:v>6.4356662041689701</c:v>
                </c:pt>
                <c:pt idx="839">
                  <c:v>6.4881039025182998</c:v>
                </c:pt>
                <c:pt idx="840">
                  <c:v>6.5674948758059397</c:v>
                </c:pt>
                <c:pt idx="841">
                  <c:v>6.5365289950295802</c:v>
                </c:pt>
                <c:pt idx="842">
                  <c:v>6.5365289950295802</c:v>
                </c:pt>
                <c:pt idx="843">
                  <c:v>6.5365289950295802</c:v>
                </c:pt>
                <c:pt idx="844">
                  <c:v>6.59832482771</c:v>
                </c:pt>
                <c:pt idx="845">
                  <c:v>6.6743859755375397</c:v>
                </c:pt>
                <c:pt idx="846">
                  <c:v>6.6505602416697398</c:v>
                </c:pt>
                <c:pt idx="847">
                  <c:v>6.7156780516022998</c:v>
                </c:pt>
                <c:pt idx="848">
                  <c:v>6.7997191611399304</c:v>
                </c:pt>
                <c:pt idx="849">
                  <c:v>6.7997191611399304</c:v>
                </c:pt>
                <c:pt idx="850">
                  <c:v>6.7997191611399304</c:v>
                </c:pt>
                <c:pt idx="851">
                  <c:v>6.8203940584750598</c:v>
                </c:pt>
                <c:pt idx="852">
                  <c:v>6.8924917907138799</c:v>
                </c:pt>
                <c:pt idx="853">
                  <c:v>6.7642369084225997</c:v>
                </c:pt>
                <c:pt idx="854">
                  <c:v>6.9116722556906396</c:v>
                </c:pt>
                <c:pt idx="855">
                  <c:v>7.0215558395322599</c:v>
                </c:pt>
                <c:pt idx="856">
                  <c:v>7.0215558395322599</c:v>
                </c:pt>
                <c:pt idx="857">
                  <c:v>7.0215558395322599</c:v>
                </c:pt>
                <c:pt idx="858">
                  <c:v>6.9499585741997603</c:v>
                </c:pt>
                <c:pt idx="859">
                  <c:v>7.0865650863890099</c:v>
                </c:pt>
                <c:pt idx="860">
                  <c:v>7.1428418955332198</c:v>
                </c:pt>
                <c:pt idx="861">
                  <c:v>6.7174130760738198</c:v>
                </c:pt>
                <c:pt idx="862">
                  <c:v>6.8530951802177897</c:v>
                </c:pt>
                <c:pt idx="863">
                  <c:v>6.8530951802177897</c:v>
                </c:pt>
                <c:pt idx="864">
                  <c:v>6.8530951802177897</c:v>
                </c:pt>
                <c:pt idx="865">
                  <c:v>7.0673870066307796</c:v>
                </c:pt>
                <c:pt idx="866">
                  <c:v>7.0905918230231002</c:v>
                </c:pt>
                <c:pt idx="867">
                  <c:v>6.8056959646535002</c:v>
                </c:pt>
                <c:pt idx="868">
                  <c:v>6.8694557231966904</c:v>
                </c:pt>
                <c:pt idx="869">
                  <c:v>6.8320979066427503</c:v>
                </c:pt>
                <c:pt idx="870">
                  <c:v>6.8320979066427503</c:v>
                </c:pt>
                <c:pt idx="871">
                  <c:v>6.8320979066427503</c:v>
                </c:pt>
                <c:pt idx="872">
                  <c:v>6.9340288216867396</c:v>
                </c:pt>
                <c:pt idx="873">
                  <c:v>6.9753441494524298</c:v>
                </c:pt>
                <c:pt idx="874">
                  <c:v>7.1001842867567104</c:v>
                </c:pt>
                <c:pt idx="875">
                  <c:v>7.2641281768891304</c:v>
                </c:pt>
                <c:pt idx="876">
                  <c:v>7.24072670766986</c:v>
                </c:pt>
                <c:pt idx="877">
                  <c:v>7.24072670766986</c:v>
                </c:pt>
                <c:pt idx="878">
                  <c:v>7.24072670766986</c:v>
                </c:pt>
                <c:pt idx="879">
                  <c:v>7.24072670766986</c:v>
                </c:pt>
                <c:pt idx="880">
                  <c:v>7.2469785328345999</c:v>
                </c:pt>
                <c:pt idx="881">
                  <c:v>7.2672598503146997</c:v>
                </c:pt>
                <c:pt idx="882">
                  <c:v>7.3692166387275</c:v>
                </c:pt>
                <c:pt idx="883">
                  <c:v>7.4433189752097402</c:v>
                </c:pt>
                <c:pt idx="884">
                  <c:v>7.4433189752097402</c:v>
                </c:pt>
                <c:pt idx="885">
                  <c:v>7.4433189752097402</c:v>
                </c:pt>
                <c:pt idx="886">
                  <c:v>7.3414716061445597</c:v>
                </c:pt>
                <c:pt idx="887">
                  <c:v>7.3998425064070297</c:v>
                </c:pt>
                <c:pt idx="888">
                  <c:v>7.3003766954062996</c:v>
                </c:pt>
                <c:pt idx="889">
                  <c:v>7.28883414268146</c:v>
                </c:pt>
                <c:pt idx="890">
                  <c:v>6.9519027813880401</c:v>
                </c:pt>
                <c:pt idx="891">
                  <c:v>6.9519027813880401</c:v>
                </c:pt>
                <c:pt idx="892">
                  <c:v>6.9519027813880401</c:v>
                </c:pt>
                <c:pt idx="893">
                  <c:v>6.9187169595735201</c:v>
                </c:pt>
                <c:pt idx="894">
                  <c:v>6.9721125262872299</c:v>
                </c:pt>
                <c:pt idx="895">
                  <c:v>6.9225345339076201</c:v>
                </c:pt>
                <c:pt idx="896">
                  <c:v>6.8510142896611104</c:v>
                </c:pt>
                <c:pt idx="897">
                  <c:v>6.9553376127055602</c:v>
                </c:pt>
                <c:pt idx="898">
                  <c:v>6.9553376127055602</c:v>
                </c:pt>
                <c:pt idx="899">
                  <c:v>6.9553376127055602</c:v>
                </c:pt>
                <c:pt idx="900">
                  <c:v>7.1231059077771901</c:v>
                </c:pt>
                <c:pt idx="901">
                  <c:v>7.0094825026865903</c:v>
                </c:pt>
                <c:pt idx="902">
                  <c:v>7.0623014271247104</c:v>
                </c:pt>
                <c:pt idx="903">
                  <c:v>7.1308947348135696</c:v>
                </c:pt>
                <c:pt idx="904">
                  <c:v>7.2598744100418697</c:v>
                </c:pt>
                <c:pt idx="905">
                  <c:v>7.2598744100418697</c:v>
                </c:pt>
                <c:pt idx="906">
                  <c:v>7.2598744100418697</c:v>
                </c:pt>
                <c:pt idx="907">
                  <c:v>7.1934034001306699</c:v>
                </c:pt>
                <c:pt idx="908">
                  <c:v>7.0334877797394597</c:v>
                </c:pt>
                <c:pt idx="909">
                  <c:v>7.2242269756065403</c:v>
                </c:pt>
                <c:pt idx="910">
                  <c:v>7.1105555675212804</c:v>
                </c:pt>
                <c:pt idx="911">
                  <c:v>8.0832700788508092</c:v>
                </c:pt>
                <c:pt idx="912">
                  <c:v>8.0832700788508092</c:v>
                </c:pt>
                <c:pt idx="913">
                  <c:v>8.0832700788508092</c:v>
                </c:pt>
                <c:pt idx="914">
                  <c:v>8.0449109829573899</c:v>
                </c:pt>
                <c:pt idx="915">
                  <c:v>8.0449109829573899</c:v>
                </c:pt>
                <c:pt idx="916">
                  <c:v>7.95443482356825</c:v>
                </c:pt>
                <c:pt idx="917">
                  <c:v>7.7617697728392097</c:v>
                </c:pt>
                <c:pt idx="918">
                  <c:v>7.7893099764071696</c:v>
                </c:pt>
                <c:pt idx="919">
                  <c:v>7.7893099764071696</c:v>
                </c:pt>
                <c:pt idx="920">
                  <c:v>7.7893099764071696</c:v>
                </c:pt>
                <c:pt idx="921">
                  <c:v>7.8406199321532704</c:v>
                </c:pt>
                <c:pt idx="922">
                  <c:v>7.6129378646664296</c:v>
                </c:pt>
                <c:pt idx="923">
                  <c:v>7.7626409096384004</c:v>
                </c:pt>
                <c:pt idx="924">
                  <c:v>7.7572492321106301</c:v>
                </c:pt>
                <c:pt idx="925">
                  <c:v>7.7691089754202496</c:v>
                </c:pt>
                <c:pt idx="926">
                  <c:v>7.7691089754202496</c:v>
                </c:pt>
                <c:pt idx="927">
                  <c:v>7.7691089754202496</c:v>
                </c:pt>
                <c:pt idx="928">
                  <c:v>7.6764865180622701</c:v>
                </c:pt>
                <c:pt idx="929">
                  <c:v>7.6392351012876203</c:v>
                </c:pt>
                <c:pt idx="930">
                  <c:v>7.7690420563935101</c:v>
                </c:pt>
                <c:pt idx="931">
                  <c:v>7.7088760090622799</c:v>
                </c:pt>
                <c:pt idx="932">
                  <c:v>7.6490759410758997</c:v>
                </c:pt>
                <c:pt idx="933">
                  <c:v>7.6490759410758997</c:v>
                </c:pt>
                <c:pt idx="934">
                  <c:v>7.6490759410758997</c:v>
                </c:pt>
                <c:pt idx="935">
                  <c:v>7.7687223795960003</c:v>
                </c:pt>
                <c:pt idx="936">
                  <c:v>7.8382329052635598</c:v>
                </c:pt>
                <c:pt idx="937">
                  <c:v>7.6710873712627397</c:v>
                </c:pt>
                <c:pt idx="938">
                  <c:v>7.5707965046782402</c:v>
                </c:pt>
                <c:pt idx="939">
                  <c:v>7.5424110944215403</c:v>
                </c:pt>
                <c:pt idx="940">
                  <c:v>7.5424110944215403</c:v>
                </c:pt>
                <c:pt idx="941">
                  <c:v>7.5424110944215403</c:v>
                </c:pt>
                <c:pt idx="942">
                  <c:v>7.4769683204596804</c:v>
                </c:pt>
                <c:pt idx="943">
                  <c:v>7.3958937342292899</c:v>
                </c:pt>
                <c:pt idx="944">
                  <c:v>7.2451483057876001</c:v>
                </c:pt>
                <c:pt idx="945">
                  <c:v>7.3061066181257202</c:v>
                </c:pt>
                <c:pt idx="946">
                  <c:v>7.30966473616445</c:v>
                </c:pt>
                <c:pt idx="947">
                  <c:v>7.30966473616445</c:v>
                </c:pt>
                <c:pt idx="948">
                  <c:v>7.30966473616445</c:v>
                </c:pt>
                <c:pt idx="949">
                  <c:v>7.4180319972489599</c:v>
                </c:pt>
                <c:pt idx="950">
                  <c:v>7.4179479483956801</c:v>
                </c:pt>
                <c:pt idx="951">
                  <c:v>7.5108630175295303</c:v>
                </c:pt>
                <c:pt idx="952">
                  <c:v>7.1815099750484004</c:v>
                </c:pt>
                <c:pt idx="953">
                  <c:v>7.1025083079422302</c:v>
                </c:pt>
                <c:pt idx="954">
                  <c:v>7.1025083079422302</c:v>
                </c:pt>
                <c:pt idx="955">
                  <c:v>7.1025083079422302</c:v>
                </c:pt>
                <c:pt idx="956">
                  <c:v>7.3030017671929199</c:v>
                </c:pt>
                <c:pt idx="957">
                  <c:v>7.3045049762332104</c:v>
                </c:pt>
                <c:pt idx="958">
                  <c:v>7.3637985604678198</c:v>
                </c:pt>
                <c:pt idx="959">
                  <c:v>7.2809420719398297</c:v>
                </c:pt>
                <c:pt idx="960">
                  <c:v>7.3399062716572798</c:v>
                </c:pt>
                <c:pt idx="961">
                  <c:v>7.3399062716572798</c:v>
                </c:pt>
                <c:pt idx="962">
                  <c:v>7.3399062716572798</c:v>
                </c:pt>
                <c:pt idx="963">
                  <c:v>7.2521745097591497</c:v>
                </c:pt>
                <c:pt idx="964">
                  <c:v>7.3952968750422601</c:v>
                </c:pt>
                <c:pt idx="965">
                  <c:v>7.5020318853802701</c:v>
                </c:pt>
                <c:pt idx="966">
                  <c:v>7.4813526749291599</c:v>
                </c:pt>
                <c:pt idx="967">
                  <c:v>7.4994625276195803</c:v>
                </c:pt>
                <c:pt idx="968">
                  <c:v>7.4994625276195803</c:v>
                </c:pt>
                <c:pt idx="969">
                  <c:v>7.4994625276195803</c:v>
                </c:pt>
                <c:pt idx="970">
                  <c:v>7.7230014194040502</c:v>
                </c:pt>
                <c:pt idx="971">
                  <c:v>7.6975764179511597</c:v>
                </c:pt>
                <c:pt idx="972">
                  <c:v>7.8019385870676503</c:v>
                </c:pt>
                <c:pt idx="973">
                  <c:v>7.7909328372345001</c:v>
                </c:pt>
                <c:pt idx="974">
                  <c:v>7.7595803332628703</c:v>
                </c:pt>
                <c:pt idx="975">
                  <c:v>7.7595803332628703</c:v>
                </c:pt>
                <c:pt idx="976">
                  <c:v>7.7595803332628703</c:v>
                </c:pt>
                <c:pt idx="977">
                  <c:v>7.7595803332628703</c:v>
                </c:pt>
                <c:pt idx="978">
                  <c:v>7.7408920909910499</c:v>
                </c:pt>
                <c:pt idx="979">
                  <c:v>7.8583181338569696</c:v>
                </c:pt>
                <c:pt idx="980">
                  <c:v>7.9062630637180398</c:v>
                </c:pt>
                <c:pt idx="981">
                  <c:v>7.9340775606304001</c:v>
                </c:pt>
                <c:pt idx="982">
                  <c:v>7.9340775606304001</c:v>
                </c:pt>
                <c:pt idx="983">
                  <c:v>7.9340775606304001</c:v>
                </c:pt>
                <c:pt idx="984">
                  <c:v>8.0504918425474301</c:v>
                </c:pt>
                <c:pt idx="985">
                  <c:v>8.0385079395754708</c:v>
                </c:pt>
                <c:pt idx="986">
                  <c:v>8.0314280647084697</c:v>
                </c:pt>
                <c:pt idx="987">
                  <c:v>8.1563301210199803</c:v>
                </c:pt>
                <c:pt idx="988">
                  <c:v>8.2241554718769496</c:v>
                </c:pt>
                <c:pt idx="989">
                  <c:v>8.2241554718769496</c:v>
                </c:pt>
                <c:pt idx="990">
                  <c:v>8.2241554718769496</c:v>
                </c:pt>
                <c:pt idx="991">
                  <c:v>8.1623060911359406</c:v>
                </c:pt>
                <c:pt idx="992">
                  <c:v>8.1208699250689698</c:v>
                </c:pt>
                <c:pt idx="993">
                  <c:v>7.9939827257737601</c:v>
                </c:pt>
                <c:pt idx="994">
                  <c:v>7.9465606440711101</c:v>
                </c:pt>
                <c:pt idx="995">
                  <c:v>7.9802288841698203</c:v>
                </c:pt>
                <c:pt idx="996">
                  <c:v>7.9802288841698203</c:v>
                </c:pt>
                <c:pt idx="997">
                  <c:v>7.9802288841698203</c:v>
                </c:pt>
                <c:pt idx="998">
                  <c:v>7.8082382336537304</c:v>
                </c:pt>
                <c:pt idx="999">
                  <c:v>7.9258885155447203</c:v>
                </c:pt>
                <c:pt idx="1000">
                  <c:v>8.0323471647490692</c:v>
                </c:pt>
                <c:pt idx="1001">
                  <c:v>8.0934683107161405</c:v>
                </c:pt>
                <c:pt idx="1002">
                  <c:v>8.1229519310109595</c:v>
                </c:pt>
                <c:pt idx="1003">
                  <c:v>7.0132899615084296</c:v>
                </c:pt>
                <c:pt idx="1004">
                  <c:v>7.0132899615084296</c:v>
                </c:pt>
                <c:pt idx="1005">
                  <c:v>7.0576025599316097</c:v>
                </c:pt>
                <c:pt idx="1006">
                  <c:v>7.0404257236754502</c:v>
                </c:pt>
                <c:pt idx="1007">
                  <c:v>7.0368470080952097</c:v>
                </c:pt>
                <c:pt idx="1008">
                  <c:v>7.0701028140312996</c:v>
                </c:pt>
                <c:pt idx="1009">
                  <c:v>7.1160202886846999</c:v>
                </c:pt>
                <c:pt idx="1010">
                  <c:v>7.1160202886846999</c:v>
                </c:pt>
                <c:pt idx="1011">
                  <c:v>7.1160202886846999</c:v>
                </c:pt>
                <c:pt idx="1012">
                  <c:v>7.1454815097854798</c:v>
                </c:pt>
                <c:pt idx="1013">
                  <c:v>7.1228183202588502</c:v>
                </c:pt>
                <c:pt idx="1014">
                  <c:v>7.3182237097487004</c:v>
                </c:pt>
                <c:pt idx="1015">
                  <c:v>7.3983343732095701</c:v>
                </c:pt>
                <c:pt idx="1016">
                  <c:v>7.4091417441241703</c:v>
                </c:pt>
                <c:pt idx="1017">
                  <c:v>7.4091417441241703</c:v>
                </c:pt>
                <c:pt idx="1018">
                  <c:v>7.4091417441241703</c:v>
                </c:pt>
                <c:pt idx="1019">
                  <c:v>7.3787285796277704</c:v>
                </c:pt>
                <c:pt idx="1020">
                  <c:v>7.3727654840954999</c:v>
                </c:pt>
                <c:pt idx="1021">
                  <c:v>7.3515205504852004</c:v>
                </c:pt>
                <c:pt idx="1022">
                  <c:v>7.2737792332352598</c:v>
                </c:pt>
                <c:pt idx="1023">
                  <c:v>7.4890525166422899</c:v>
                </c:pt>
                <c:pt idx="1024">
                  <c:v>7.4890525166422899</c:v>
                </c:pt>
                <c:pt idx="1025">
                  <c:v>7.4890525166422899</c:v>
                </c:pt>
                <c:pt idx="1026">
                  <c:v>7.3850870792377004</c:v>
                </c:pt>
                <c:pt idx="1027">
                  <c:v>7.3651855764378302</c:v>
                </c:pt>
                <c:pt idx="1028">
                  <c:v>7.23267975483824</c:v>
                </c:pt>
                <c:pt idx="1029">
                  <c:v>7.2749065004442102</c:v>
                </c:pt>
                <c:pt idx="1030">
                  <c:v>7.4005656321179396</c:v>
                </c:pt>
                <c:pt idx="1031">
                  <c:v>7.4005656321179396</c:v>
                </c:pt>
                <c:pt idx="1032">
                  <c:v>7.4005656321179396</c:v>
                </c:pt>
                <c:pt idx="1033">
                  <c:v>7.4730380247607098</c:v>
                </c:pt>
                <c:pt idx="1034">
                  <c:v>7.5263780036224199</c:v>
                </c:pt>
                <c:pt idx="1035">
                  <c:v>7.4060617713200303</c:v>
                </c:pt>
                <c:pt idx="1036">
                  <c:v>7.2552649532587896</c:v>
                </c:pt>
                <c:pt idx="1037">
                  <c:v>7.3538023574395597</c:v>
                </c:pt>
                <c:pt idx="1038">
                  <c:v>7.3538023574395597</c:v>
                </c:pt>
                <c:pt idx="1039">
                  <c:v>7.3538023574395597</c:v>
                </c:pt>
                <c:pt idx="1040">
                  <c:v>7.3969417026667204</c:v>
                </c:pt>
                <c:pt idx="1041">
                  <c:v>7.2352167924125297</c:v>
                </c:pt>
                <c:pt idx="1042">
                  <c:v>7.1072963036512196</c:v>
                </c:pt>
                <c:pt idx="1043">
                  <c:v>7.1359077231472599</c:v>
                </c:pt>
                <c:pt idx="1044">
                  <c:v>7.2444586133499103</c:v>
                </c:pt>
                <c:pt idx="1045">
                  <c:v>7.2444586133499103</c:v>
                </c:pt>
                <c:pt idx="1046">
                  <c:v>7.2444586133499103</c:v>
                </c:pt>
                <c:pt idx="1047">
                  <c:v>7.2776549906288199</c:v>
                </c:pt>
                <c:pt idx="1048">
                  <c:v>7.2282632597760097</c:v>
                </c:pt>
                <c:pt idx="1049">
                  <c:v>7.2417907013052201</c:v>
                </c:pt>
                <c:pt idx="1050">
                  <c:v>7.2967302158757903</c:v>
                </c:pt>
                <c:pt idx="1051">
                  <c:v>7.3972707457360496</c:v>
                </c:pt>
                <c:pt idx="1052">
                  <c:v>7.3972707457360496</c:v>
                </c:pt>
                <c:pt idx="1053">
                  <c:v>7.3972707457360496</c:v>
                </c:pt>
                <c:pt idx="1054">
                  <c:v>7.3872609954371002</c:v>
                </c:pt>
                <c:pt idx="1055">
                  <c:v>7.5049810632355198</c:v>
                </c:pt>
                <c:pt idx="1056">
                  <c:v>7.6029706297011002</c:v>
                </c:pt>
                <c:pt idx="1057">
                  <c:v>7.6029706297011002</c:v>
                </c:pt>
                <c:pt idx="1058">
                  <c:v>7.6568200209305903</c:v>
                </c:pt>
                <c:pt idx="1059">
                  <c:v>7.6568200209305903</c:v>
                </c:pt>
                <c:pt idx="1060">
                  <c:v>7.6568200209305903</c:v>
                </c:pt>
                <c:pt idx="1061">
                  <c:v>7.4786081890148797</c:v>
                </c:pt>
                <c:pt idx="1062">
                  <c:v>7.5957807929808201</c:v>
                </c:pt>
                <c:pt idx="1063">
                  <c:v>7.2910549589855798</c:v>
                </c:pt>
                <c:pt idx="1064">
                  <c:v>7.3173280010033599</c:v>
                </c:pt>
                <c:pt idx="1065">
                  <c:v>7.3087164612647104</c:v>
                </c:pt>
                <c:pt idx="1066">
                  <c:v>7.3087164612647104</c:v>
                </c:pt>
                <c:pt idx="1067">
                  <c:v>7.3087164612647104</c:v>
                </c:pt>
                <c:pt idx="1068">
                  <c:v>7.1639050560845901</c:v>
                </c:pt>
                <c:pt idx="1069">
                  <c:v>7.2751834780693896</c:v>
                </c:pt>
                <c:pt idx="1070">
                  <c:v>7.27808167316857</c:v>
                </c:pt>
                <c:pt idx="1071">
                  <c:v>7.3691517243230402</c:v>
                </c:pt>
                <c:pt idx="1072">
                  <c:v>7.4408311636756803</c:v>
                </c:pt>
                <c:pt idx="1073">
                  <c:v>7.4408311636756803</c:v>
                </c:pt>
                <c:pt idx="1074">
                  <c:v>7.4408311636756803</c:v>
                </c:pt>
                <c:pt idx="1075">
                  <c:v>7.6252895041533</c:v>
                </c:pt>
                <c:pt idx="1076">
                  <c:v>7.5345455467405902</c:v>
                </c:pt>
                <c:pt idx="1077">
                  <c:v>7.5141219895085101</c:v>
                </c:pt>
                <c:pt idx="1078">
                  <c:v>7.58547096069164</c:v>
                </c:pt>
                <c:pt idx="1079">
                  <c:v>7.6627425119724801</c:v>
                </c:pt>
                <c:pt idx="1080">
                  <c:v>7.6627425119724801</c:v>
                </c:pt>
                <c:pt idx="1081">
                  <c:v>7.6627425119724801</c:v>
                </c:pt>
                <c:pt idx="1082">
                  <c:v>7.7710001833470397</c:v>
                </c:pt>
                <c:pt idx="1083">
                  <c:v>7.7334578908184604</c:v>
                </c:pt>
                <c:pt idx="1084">
                  <c:v>7.6385804943220599</c:v>
                </c:pt>
                <c:pt idx="1085">
                  <c:v>7.57443572337072</c:v>
                </c:pt>
                <c:pt idx="1086">
                  <c:v>7.5078265091404601</c:v>
                </c:pt>
                <c:pt idx="1087">
                  <c:v>7.5078265091404601</c:v>
                </c:pt>
                <c:pt idx="1088">
                  <c:v>7.5078265091404601</c:v>
                </c:pt>
                <c:pt idx="1089">
                  <c:v>7.5078265091404601</c:v>
                </c:pt>
                <c:pt idx="1090">
                  <c:v>7.5551489948806001</c:v>
                </c:pt>
                <c:pt idx="1091">
                  <c:v>7.5738648858672599</c:v>
                </c:pt>
                <c:pt idx="1092">
                  <c:v>7.5783149264176801</c:v>
                </c:pt>
                <c:pt idx="1093">
                  <c:v>7.4634813328403098</c:v>
                </c:pt>
                <c:pt idx="1094">
                  <c:v>7.4634813328403098</c:v>
                </c:pt>
                <c:pt idx="1095">
                  <c:v>6.1525998910082</c:v>
                </c:pt>
                <c:pt idx="1096">
                  <c:v>6.1525998910082</c:v>
                </c:pt>
                <c:pt idx="1097">
                  <c:v>6.2834301010096096</c:v>
                </c:pt>
                <c:pt idx="1098">
                  <c:v>6.3417775117076198</c:v>
                </c:pt>
                <c:pt idx="1099">
                  <c:v>6.2340977557289596</c:v>
                </c:pt>
                <c:pt idx="1100">
                  <c:v>6.2779858324047702</c:v>
                </c:pt>
                <c:pt idx="1101">
                  <c:v>6.2779858324047702</c:v>
                </c:pt>
                <c:pt idx="1102">
                  <c:v>6.2779858324047702</c:v>
                </c:pt>
                <c:pt idx="1103">
                  <c:v>6.2277318126324896</c:v>
                </c:pt>
                <c:pt idx="1104">
                  <c:v>6.1294852450048003</c:v>
                </c:pt>
                <c:pt idx="1105">
                  <c:v>6.1544177850636599</c:v>
                </c:pt>
                <c:pt idx="1106">
                  <c:v>6.2002674182687301</c:v>
                </c:pt>
                <c:pt idx="1107">
                  <c:v>6.1344899951207097</c:v>
                </c:pt>
                <c:pt idx="1108">
                  <c:v>6.1344899951207097</c:v>
                </c:pt>
                <c:pt idx="1109">
                  <c:v>6.1344899951207097</c:v>
                </c:pt>
                <c:pt idx="1110">
                  <c:v>6.1344899951207097</c:v>
                </c:pt>
                <c:pt idx="1111">
                  <c:v>5.9558295997806399</c:v>
                </c:pt>
                <c:pt idx="1112">
                  <c:v>6.0103969224919602</c:v>
                </c:pt>
                <c:pt idx="1113">
                  <c:v>6.0703745620218799</c:v>
                </c:pt>
                <c:pt idx="1114">
                  <c:v>6.0849178296631896</c:v>
                </c:pt>
                <c:pt idx="1115">
                  <c:v>6.0849178296631896</c:v>
                </c:pt>
                <c:pt idx="1116">
                  <c:v>6.0849178296631896</c:v>
                </c:pt>
                <c:pt idx="1117">
                  <c:v>6.1124831370413801</c:v>
                </c:pt>
                <c:pt idx="1118">
                  <c:v>6.2016010660032599</c:v>
                </c:pt>
                <c:pt idx="1119">
                  <c:v>6.2097022730456199</c:v>
                </c:pt>
                <c:pt idx="1120">
                  <c:v>6.1733464766261399</c:v>
                </c:pt>
                <c:pt idx="1121">
                  <c:v>6.17358406708437</c:v>
                </c:pt>
                <c:pt idx="1122">
                  <c:v>6.17358406708437</c:v>
                </c:pt>
                <c:pt idx="1123">
                  <c:v>6.17358406708437</c:v>
                </c:pt>
                <c:pt idx="1124">
                  <c:v>6.0972308346943596</c:v>
                </c:pt>
                <c:pt idx="1125">
                  <c:v>6.0046481652404404</c:v>
                </c:pt>
                <c:pt idx="1126">
                  <c:v>6.0311547121755904</c:v>
                </c:pt>
                <c:pt idx="1127">
                  <c:v>6.0599314236970203</c:v>
                </c:pt>
                <c:pt idx="1128">
                  <c:v>5.9336083182280204</c:v>
                </c:pt>
                <c:pt idx="1129">
                  <c:v>5.9336083182280204</c:v>
                </c:pt>
                <c:pt idx="1130">
                  <c:v>5.9336083182280204</c:v>
                </c:pt>
                <c:pt idx="1131">
                  <c:v>5.8177488390043104</c:v>
                </c:pt>
                <c:pt idx="1132">
                  <c:v>5.9017438869150904</c:v>
                </c:pt>
                <c:pt idx="1133">
                  <c:v>6.4472697487193402</c:v>
                </c:pt>
                <c:pt idx="1134">
                  <c:v>6.2737152055037999</c:v>
                </c:pt>
                <c:pt idx="1135">
                  <c:v>6.1686326100770401</c:v>
                </c:pt>
                <c:pt idx="1136">
                  <c:v>6.1686326100770401</c:v>
                </c:pt>
                <c:pt idx="1137">
                  <c:v>6.1686326100770401</c:v>
                </c:pt>
                <c:pt idx="1138">
                  <c:v>6.2913989279432299</c:v>
                </c:pt>
                <c:pt idx="1139">
                  <c:v>6.3554976609478704</c:v>
                </c:pt>
                <c:pt idx="1140">
                  <c:v>6.6277048064138802</c:v>
                </c:pt>
                <c:pt idx="1141">
                  <c:v>6.6759962784067701</c:v>
                </c:pt>
                <c:pt idx="1142">
                  <c:v>6.8377027154608703</c:v>
                </c:pt>
                <c:pt idx="1143">
                  <c:v>6.8377027154608703</c:v>
                </c:pt>
                <c:pt idx="1144">
                  <c:v>6.8377027154608703</c:v>
                </c:pt>
                <c:pt idx="1145">
                  <c:v>6.8377027154608703</c:v>
                </c:pt>
                <c:pt idx="1146">
                  <c:v>6.73050782950898</c:v>
                </c:pt>
                <c:pt idx="1147">
                  <c:v>6.7003359307564603</c:v>
                </c:pt>
                <c:pt idx="1148">
                  <c:v>6.5470122105250903</c:v>
                </c:pt>
                <c:pt idx="1149">
                  <c:v>6.5862422196531902</c:v>
                </c:pt>
                <c:pt idx="1150">
                  <c:v>6.5862422196531902</c:v>
                </c:pt>
                <c:pt idx="1151">
                  <c:v>6.5862422196531902</c:v>
                </c:pt>
                <c:pt idx="1152">
                  <c:v>6.5694211080201699</c:v>
                </c:pt>
                <c:pt idx="1153">
                  <c:v>6.4536026841874898</c:v>
                </c:pt>
                <c:pt idx="1154">
                  <c:v>6.5320748647386901</c:v>
                </c:pt>
                <c:pt idx="1155">
                  <c:v>6.5013151560417297</c:v>
                </c:pt>
                <c:pt idx="1156">
                  <c:v>6.7070775518942396</c:v>
                </c:pt>
                <c:pt idx="1157">
                  <c:v>6.7070775518942396</c:v>
                </c:pt>
                <c:pt idx="1158">
                  <c:v>6.7070775518942396</c:v>
                </c:pt>
                <c:pt idx="1159">
                  <c:v>6.8521440740220898</c:v>
                </c:pt>
                <c:pt idx="1160">
                  <c:v>6.9052606283258102</c:v>
                </c:pt>
                <c:pt idx="1161">
                  <c:v>6.9979720561669696</c:v>
                </c:pt>
                <c:pt idx="1162">
                  <c:v>7.0014180218814399</c:v>
                </c:pt>
                <c:pt idx="1163">
                  <c:v>7.0779306054516304</c:v>
                </c:pt>
                <c:pt idx="1164">
                  <c:v>7.0779306054516304</c:v>
                </c:pt>
                <c:pt idx="1165">
                  <c:v>7.0779306054516304</c:v>
                </c:pt>
                <c:pt idx="1166">
                  <c:v>7.1585628223882498</c:v>
                </c:pt>
                <c:pt idx="1167">
                  <c:v>7.0088410177190203</c:v>
                </c:pt>
                <c:pt idx="1168">
                  <c:v>7.01981972210391</c:v>
                </c:pt>
                <c:pt idx="1169">
                  <c:v>6.9276619658032699</c:v>
                </c:pt>
                <c:pt idx="1170">
                  <c:v>6.9193046750776803</c:v>
                </c:pt>
                <c:pt idx="1171">
                  <c:v>6.9193046750776803</c:v>
                </c:pt>
                <c:pt idx="1172">
                  <c:v>6.9193046750776803</c:v>
                </c:pt>
                <c:pt idx="1173">
                  <c:v>6.7808253283760003</c:v>
                </c:pt>
                <c:pt idx="1174">
                  <c:v>6.8554632775456898</c:v>
                </c:pt>
                <c:pt idx="1175">
                  <c:v>6.9666497868236998</c:v>
                </c:pt>
                <c:pt idx="1176">
                  <c:v>6.8726399944363896</c:v>
                </c:pt>
                <c:pt idx="1177">
                  <c:v>6.7493830450975496</c:v>
                </c:pt>
                <c:pt idx="1178">
                  <c:v>6.7493830450975496</c:v>
                </c:pt>
                <c:pt idx="1179">
                  <c:v>6.7493830450975496</c:v>
                </c:pt>
                <c:pt idx="1180">
                  <c:v>6.8749220630923196</c:v>
                </c:pt>
                <c:pt idx="1181">
                  <c:v>6.6849219181165198</c:v>
                </c:pt>
                <c:pt idx="1182">
                  <c:v>6.5793719568893003</c:v>
                </c:pt>
                <c:pt idx="1183">
                  <c:v>6.7239555966813898</c:v>
                </c:pt>
                <c:pt idx="1184">
                  <c:v>6.7239555966813898</c:v>
                </c:pt>
                <c:pt idx="1185">
                  <c:v>6.3540884237115298</c:v>
                </c:pt>
                <c:pt idx="1186">
                  <c:v>6.3540884237115298</c:v>
                </c:pt>
                <c:pt idx="1187">
                  <c:v>6.1340371113626597</c:v>
                </c:pt>
                <c:pt idx="1188">
                  <c:v>6.0691534640335698</c:v>
                </c:pt>
                <c:pt idx="1189">
                  <c:v>6.0341546104132497</c:v>
                </c:pt>
                <c:pt idx="1190">
                  <c:v>6.0401272923129996</c:v>
                </c:pt>
                <c:pt idx="1191">
                  <c:v>5.9787254263089498</c:v>
                </c:pt>
                <c:pt idx="1192">
                  <c:v>5.9787254263089498</c:v>
                </c:pt>
                <c:pt idx="1193">
                  <c:v>5.9787254263089498</c:v>
                </c:pt>
                <c:pt idx="1194">
                  <c:v>5.9876923087361602</c:v>
                </c:pt>
                <c:pt idx="1195">
                  <c:v>6.1237798884028303</c:v>
                </c:pt>
                <c:pt idx="1196">
                  <c:v>6.12068677036818</c:v>
                </c:pt>
                <c:pt idx="1197">
                  <c:v>6.1855462079965502</c:v>
                </c:pt>
                <c:pt idx="1198">
                  <c:v>6.11727419595963</c:v>
                </c:pt>
                <c:pt idx="1199">
                  <c:v>6.11727419595963</c:v>
                </c:pt>
                <c:pt idx="1200">
                  <c:v>6.11727419595963</c:v>
                </c:pt>
                <c:pt idx="1201">
                  <c:v>6.04438645688868</c:v>
                </c:pt>
                <c:pt idx="1202">
                  <c:v>6.1859175019073698</c:v>
                </c:pt>
                <c:pt idx="1203">
                  <c:v>6.2813355819411996</c:v>
                </c:pt>
                <c:pt idx="1204">
                  <c:v>6.2608041612197001</c:v>
                </c:pt>
                <c:pt idx="1205">
                  <c:v>6.2593279220862001</c:v>
                </c:pt>
                <c:pt idx="1206">
                  <c:v>6.2593279220862001</c:v>
                </c:pt>
                <c:pt idx="1207">
                  <c:v>6.2593279220862001</c:v>
                </c:pt>
                <c:pt idx="1208">
                  <c:v>6.2584302542842201</c:v>
                </c:pt>
                <c:pt idx="1209">
                  <c:v>6.1781090725150598</c:v>
                </c:pt>
                <c:pt idx="1210">
                  <c:v>6.06413998695293</c:v>
                </c:pt>
                <c:pt idx="1211">
                  <c:v>6.1592925352994001</c:v>
                </c:pt>
                <c:pt idx="1212">
                  <c:v>6.11751463727835</c:v>
                </c:pt>
                <c:pt idx="1213">
                  <c:v>6.11751463727835</c:v>
                </c:pt>
                <c:pt idx="1214">
                  <c:v>6.11751463727835</c:v>
                </c:pt>
                <c:pt idx="1215">
                  <c:v>6.1746887465828699</c:v>
                </c:pt>
                <c:pt idx="1216">
                  <c:v>6.2361760221473803</c:v>
                </c:pt>
                <c:pt idx="1217">
                  <c:v>6.1471844614840796</c:v>
                </c:pt>
                <c:pt idx="1218">
                  <c:v>5.9250674382599202</c:v>
                </c:pt>
                <c:pt idx="1219">
                  <c:v>5.9038685410524803</c:v>
                </c:pt>
                <c:pt idx="1220">
                  <c:v>5.9038685410524803</c:v>
                </c:pt>
                <c:pt idx="1221">
                  <c:v>5.9038685410524803</c:v>
                </c:pt>
                <c:pt idx="1222">
                  <c:v>5.9463320190987803</c:v>
                </c:pt>
                <c:pt idx="1223">
                  <c:v>6.0387895655969404</c:v>
                </c:pt>
                <c:pt idx="1224">
                  <c:v>6.1485178557130702</c:v>
                </c:pt>
                <c:pt idx="1225">
                  <c:v>6.2432934982208703</c:v>
                </c:pt>
                <c:pt idx="1226">
                  <c:v>6.2730208525978197</c:v>
                </c:pt>
                <c:pt idx="1227">
                  <c:v>6.2730208525978197</c:v>
                </c:pt>
                <c:pt idx="1228">
                  <c:v>6.2730208525978197</c:v>
                </c:pt>
                <c:pt idx="1229">
                  <c:v>6.2550757242921398</c:v>
                </c:pt>
                <c:pt idx="1230">
                  <c:v>6.2371874616884497</c:v>
                </c:pt>
                <c:pt idx="1231">
                  <c:v>6.3563902014879403</c:v>
                </c:pt>
                <c:pt idx="1232">
                  <c:v>6.3221672767453301</c:v>
                </c:pt>
                <c:pt idx="1233">
                  <c:v>6.3001813712444203</c:v>
                </c:pt>
                <c:pt idx="1234">
                  <c:v>6.3001813712444203</c:v>
                </c:pt>
                <c:pt idx="1235">
                  <c:v>6.3001813712444203</c:v>
                </c:pt>
                <c:pt idx="1236">
                  <c:v>6.2797962400926401</c:v>
                </c:pt>
                <c:pt idx="1237">
                  <c:v>6.2449236990558301</c:v>
                </c:pt>
                <c:pt idx="1238">
                  <c:v>6.2686896073001899</c:v>
                </c:pt>
                <c:pt idx="1239">
                  <c:v>6.3133127551278498</c:v>
                </c:pt>
                <c:pt idx="1240">
                  <c:v>6.3468492220334403</c:v>
                </c:pt>
                <c:pt idx="1241">
                  <c:v>6.3468492220334403</c:v>
                </c:pt>
                <c:pt idx="1242">
                  <c:v>6.3468492220334403</c:v>
                </c:pt>
                <c:pt idx="1243">
                  <c:v>6.3468492220334403</c:v>
                </c:pt>
                <c:pt idx="1244">
                  <c:v>6.3277026079498997</c:v>
                </c:pt>
                <c:pt idx="1245">
                  <c:v>6.4346732234066204</c:v>
                </c:pt>
                <c:pt idx="1246">
                  <c:v>6.4653987036032898</c:v>
                </c:pt>
                <c:pt idx="1247">
                  <c:v>6.5866055808578201</c:v>
                </c:pt>
                <c:pt idx="1248">
                  <c:v>6.5866055808578201</c:v>
                </c:pt>
                <c:pt idx="1249">
                  <c:v>6.5866055808578201</c:v>
                </c:pt>
                <c:pt idx="1250">
                  <c:v>6.6791033630709897</c:v>
                </c:pt>
                <c:pt idx="1251">
                  <c:v>6.8085068581729002</c:v>
                </c:pt>
                <c:pt idx="1252">
                  <c:v>6.8398541345252202</c:v>
                </c:pt>
                <c:pt idx="1253">
                  <c:v>6.7215047113062498</c:v>
                </c:pt>
                <c:pt idx="1254">
                  <c:v>6.8752465613338796</c:v>
                </c:pt>
                <c:pt idx="1255">
                  <c:v>6.8752465613338796</c:v>
                </c:pt>
                <c:pt idx="1256">
                  <c:v>6.8752465613338796</c:v>
                </c:pt>
                <c:pt idx="1257">
                  <c:v>6.9278018644372299</c:v>
                </c:pt>
                <c:pt idx="1258">
                  <c:v>7.0384491768885198</c:v>
                </c:pt>
                <c:pt idx="1259">
                  <c:v>7.1069119353148196</c:v>
                </c:pt>
                <c:pt idx="1260">
                  <c:v>7.3289701186528902</c:v>
                </c:pt>
                <c:pt idx="1261">
                  <c:v>7.3559428447000998</c:v>
                </c:pt>
                <c:pt idx="1262">
                  <c:v>7.3559428447000998</c:v>
                </c:pt>
                <c:pt idx="1263">
                  <c:v>7.3559428447000998</c:v>
                </c:pt>
                <c:pt idx="1264">
                  <c:v>7.4884174975976698</c:v>
                </c:pt>
                <c:pt idx="1265">
                  <c:v>7.2586738426724198</c:v>
                </c:pt>
                <c:pt idx="1266">
                  <c:v>7.2513120058830598</c:v>
                </c:pt>
                <c:pt idx="1267">
                  <c:v>7.1667581001803597</c:v>
                </c:pt>
                <c:pt idx="1268">
                  <c:v>7.0818160391756999</c:v>
                </c:pt>
                <c:pt idx="1269">
                  <c:v>7.0818160391756999</c:v>
                </c:pt>
                <c:pt idx="1270">
                  <c:v>7.0818160391756999</c:v>
                </c:pt>
                <c:pt idx="1271">
                  <c:v>6.8080199998083302</c:v>
                </c:pt>
                <c:pt idx="1272">
                  <c:v>6.9101735470283403</c:v>
                </c:pt>
                <c:pt idx="1273">
                  <c:v>6.6817802627043097</c:v>
                </c:pt>
                <c:pt idx="1274">
                  <c:v>6.8032815966218001</c:v>
                </c:pt>
                <c:pt idx="1275">
                  <c:v>6.8161247410549102</c:v>
                </c:pt>
                <c:pt idx="1276">
                  <c:v>6.9304659156321096</c:v>
                </c:pt>
                <c:pt idx="1277">
                  <c:v>6.9304659156321096</c:v>
                </c:pt>
                <c:pt idx="1278">
                  <c:v>6.9468336252503899</c:v>
                </c:pt>
                <c:pt idx="1279">
                  <c:v>6.9066975967275601</c:v>
                </c:pt>
                <c:pt idx="1280">
                  <c:v>6.9066975967275601</c:v>
                </c:pt>
                <c:pt idx="1281">
                  <c:v>6.9827468628904299</c:v>
                </c:pt>
                <c:pt idx="1282">
                  <c:v>7.0330602156116804</c:v>
                </c:pt>
                <c:pt idx="1283">
                  <c:v>7.0330602156116804</c:v>
                </c:pt>
                <c:pt idx="1284">
                  <c:v>7.0330602156116804</c:v>
                </c:pt>
                <c:pt idx="1285">
                  <c:v>7.0915127657573098</c:v>
                </c:pt>
                <c:pt idx="1286">
                  <c:v>7.0300686483558303</c:v>
                </c:pt>
                <c:pt idx="1287">
                  <c:v>7.0572821441271598</c:v>
                </c:pt>
                <c:pt idx="1288">
                  <c:v>7.3004161443553102</c:v>
                </c:pt>
                <c:pt idx="1289">
                  <c:v>7.2342129106004904</c:v>
                </c:pt>
                <c:pt idx="1290">
                  <c:v>7.2342129106004904</c:v>
                </c:pt>
                <c:pt idx="1291">
                  <c:v>7.2342129106004904</c:v>
                </c:pt>
                <c:pt idx="1292">
                  <c:v>7.19257971822082</c:v>
                </c:pt>
                <c:pt idx="1293">
                  <c:v>7.2650008357052798</c:v>
                </c:pt>
                <c:pt idx="1294">
                  <c:v>7.2609690522573196</c:v>
                </c:pt>
                <c:pt idx="1295">
                  <c:v>7.1665078969399403</c:v>
                </c:pt>
                <c:pt idx="1296">
                  <c:v>7.1231499227823001</c:v>
                </c:pt>
                <c:pt idx="1297">
                  <c:v>7.1231499227823001</c:v>
                </c:pt>
                <c:pt idx="1298">
                  <c:v>7.1231499227823001</c:v>
                </c:pt>
                <c:pt idx="1299">
                  <c:v>7.2296195201318598</c:v>
                </c:pt>
                <c:pt idx="1300">
                  <c:v>7.04768788200714</c:v>
                </c:pt>
                <c:pt idx="1301">
                  <c:v>7.1926119552744998</c:v>
                </c:pt>
                <c:pt idx="1302">
                  <c:v>7.2356276125252403</c:v>
                </c:pt>
                <c:pt idx="1303">
                  <c:v>6.9581806767541696</c:v>
                </c:pt>
                <c:pt idx="1304">
                  <c:v>6.9581806767541696</c:v>
                </c:pt>
                <c:pt idx="1305">
                  <c:v>6.9581806767541696</c:v>
                </c:pt>
                <c:pt idx="1306">
                  <c:v>6.5994309445486996</c:v>
                </c:pt>
                <c:pt idx="1307">
                  <c:v>6.6085041523692896</c:v>
                </c:pt>
                <c:pt idx="1308">
                  <c:v>6.6837763941438899</c:v>
                </c:pt>
                <c:pt idx="1309">
                  <c:v>6.8021962269147398</c:v>
                </c:pt>
                <c:pt idx="1310">
                  <c:v>6.7402262241424502</c:v>
                </c:pt>
                <c:pt idx="1311">
                  <c:v>6.7402262241424502</c:v>
                </c:pt>
                <c:pt idx="1312">
                  <c:v>6.7402262241424502</c:v>
                </c:pt>
                <c:pt idx="1313">
                  <c:v>6.8751354416261803</c:v>
                </c:pt>
                <c:pt idx="1314">
                  <c:v>6.9502814567748503</c:v>
                </c:pt>
                <c:pt idx="1315">
                  <c:v>6.9304379144024297</c:v>
                </c:pt>
                <c:pt idx="1316">
                  <c:v>7.1935226061744597</c:v>
                </c:pt>
                <c:pt idx="1317">
                  <c:v>7.1898171747995496</c:v>
                </c:pt>
                <c:pt idx="1318">
                  <c:v>7.1898171747995496</c:v>
                </c:pt>
                <c:pt idx="1319">
                  <c:v>7.1898171747995496</c:v>
                </c:pt>
                <c:pt idx="1320">
                  <c:v>7.1475353826851498</c:v>
                </c:pt>
                <c:pt idx="1321">
                  <c:v>7.1498216585510699</c:v>
                </c:pt>
                <c:pt idx="1322">
                  <c:v>6.9970024039734202</c:v>
                </c:pt>
                <c:pt idx="1323">
                  <c:v>7.0778011730142403</c:v>
                </c:pt>
                <c:pt idx="1324">
                  <c:v>7.0298541549833198</c:v>
                </c:pt>
                <c:pt idx="1325">
                  <c:v>7.0298541549833198</c:v>
                </c:pt>
                <c:pt idx="1326">
                  <c:v>7.0298541549833198</c:v>
                </c:pt>
                <c:pt idx="1327">
                  <c:v>7.0752929383998797</c:v>
                </c:pt>
                <c:pt idx="1328">
                  <c:v>7.1660693650555496</c:v>
                </c:pt>
                <c:pt idx="1329">
                  <c:v>7.2250879237525698</c:v>
                </c:pt>
                <c:pt idx="1330">
                  <c:v>7.2696345559475599</c:v>
                </c:pt>
                <c:pt idx="1331">
                  <c:v>7.3775527123108997</c:v>
                </c:pt>
                <c:pt idx="1332">
                  <c:v>7.3775527123108997</c:v>
                </c:pt>
                <c:pt idx="1333">
                  <c:v>7.3775527123108997</c:v>
                </c:pt>
                <c:pt idx="1334">
                  <c:v>7.4726671724252096</c:v>
                </c:pt>
                <c:pt idx="1335">
                  <c:v>7.4553569888679299</c:v>
                </c:pt>
                <c:pt idx="1336">
                  <c:v>7.48529026625258</c:v>
                </c:pt>
                <c:pt idx="1337">
                  <c:v>7.3939577946663997</c:v>
                </c:pt>
                <c:pt idx="1338">
                  <c:v>7.3584130941399097</c:v>
                </c:pt>
                <c:pt idx="1339">
                  <c:v>7.3584130941399097</c:v>
                </c:pt>
                <c:pt idx="1340">
                  <c:v>7.3584130941399097</c:v>
                </c:pt>
                <c:pt idx="1341">
                  <c:v>7.3584130941399097</c:v>
                </c:pt>
                <c:pt idx="1342">
                  <c:v>7.4031504780770403</c:v>
                </c:pt>
                <c:pt idx="1343">
                  <c:v>7.1504118824378997</c:v>
                </c:pt>
                <c:pt idx="1344">
                  <c:v>7.0969544530559103</c:v>
                </c:pt>
                <c:pt idx="1345">
                  <c:v>7.1942778810513497</c:v>
                </c:pt>
                <c:pt idx="1346">
                  <c:v>7.1942778810513497</c:v>
                </c:pt>
                <c:pt idx="1347">
                  <c:v>7.1942778810513497</c:v>
                </c:pt>
                <c:pt idx="1348">
                  <c:v>7.2373912086528804</c:v>
                </c:pt>
                <c:pt idx="1349">
                  <c:v>7.2984746389364599</c:v>
                </c:pt>
                <c:pt idx="1350">
                  <c:v>7.30492149758118</c:v>
                </c:pt>
                <c:pt idx="1351">
                  <c:v>7.3031532886467403</c:v>
                </c:pt>
                <c:pt idx="1352">
                  <c:v>7.2559246506032302</c:v>
                </c:pt>
                <c:pt idx="1353">
                  <c:v>7.2559246506032302</c:v>
                </c:pt>
                <c:pt idx="1354">
                  <c:v>7.2559246506032302</c:v>
                </c:pt>
                <c:pt idx="1355">
                  <c:v>7.0442569714082799</c:v>
                </c:pt>
                <c:pt idx="1356">
                  <c:v>7.1187827929526701</c:v>
                </c:pt>
                <c:pt idx="1357">
                  <c:v>6.9960818252956596</c:v>
                </c:pt>
                <c:pt idx="1358">
                  <c:v>7.0618326739401702</c:v>
                </c:pt>
                <c:pt idx="1359">
                  <c:v>7.0319380560054299</c:v>
                </c:pt>
                <c:pt idx="1360">
                  <c:v>7.0319380560054299</c:v>
                </c:pt>
                <c:pt idx="1361">
                  <c:v>7.0319380560054299</c:v>
                </c:pt>
                <c:pt idx="1362">
                  <c:v>6.9683143701930099</c:v>
                </c:pt>
                <c:pt idx="1363">
                  <c:v>7.0881657812535099</c:v>
                </c:pt>
                <c:pt idx="1364">
                  <c:v>7.0627565707148898</c:v>
                </c:pt>
                <c:pt idx="1365">
                  <c:v>7.06093720685507</c:v>
                </c:pt>
                <c:pt idx="1366">
                  <c:v>7.0173150707527903</c:v>
                </c:pt>
                <c:pt idx="1367">
                  <c:v>7.0173150707527903</c:v>
                </c:pt>
                <c:pt idx="1368">
                  <c:v>6.3951481773254804</c:v>
                </c:pt>
                <c:pt idx="1369">
                  <c:v>6.2989142778995699</c:v>
                </c:pt>
                <c:pt idx="1370">
                  <c:v>6.0386801385044198</c:v>
                </c:pt>
                <c:pt idx="1371">
                  <c:v>6.0852356498244404</c:v>
                </c:pt>
                <c:pt idx="1372">
                  <c:v>5.8798773393297301</c:v>
                </c:pt>
                <c:pt idx="1373">
                  <c:v>5.7897884242727997</c:v>
                </c:pt>
                <c:pt idx="1374">
                  <c:v>5.7897884242727997</c:v>
                </c:pt>
                <c:pt idx="1375">
                  <c:v>5.7897884242727997</c:v>
                </c:pt>
                <c:pt idx="1376">
                  <c:v>5.6430473333495899</c:v>
                </c:pt>
                <c:pt idx="1377">
                  <c:v>5.5780854317421404</c:v>
                </c:pt>
                <c:pt idx="1378">
                  <c:v>5.2905956007112698</c:v>
                </c:pt>
                <c:pt idx="1379">
                  <c:v>5.2588479026598201</c:v>
                </c:pt>
                <c:pt idx="1380">
                  <c:v>5.4981598447920002</c:v>
                </c:pt>
                <c:pt idx="1381">
                  <c:v>5.4981598447920002</c:v>
                </c:pt>
                <c:pt idx="1382">
                  <c:v>5.4981598447920002</c:v>
                </c:pt>
                <c:pt idx="1383">
                  <c:v>5.5070661760263704</c:v>
                </c:pt>
                <c:pt idx="1384">
                  <c:v>5.73360494767629</c:v>
                </c:pt>
                <c:pt idx="1385">
                  <c:v>5.6567575661073803</c:v>
                </c:pt>
                <c:pt idx="1386">
                  <c:v>5.4571929905684096</c:v>
                </c:pt>
                <c:pt idx="1387">
                  <c:v>5.2819738800708</c:v>
                </c:pt>
                <c:pt idx="1388">
                  <c:v>5.2819738800708</c:v>
                </c:pt>
                <c:pt idx="1389">
                  <c:v>5.2819738800708</c:v>
                </c:pt>
                <c:pt idx="1390">
                  <c:v>5.3154111218448099</c:v>
                </c:pt>
                <c:pt idx="1391">
                  <c:v>5.3137514324766402</c:v>
                </c:pt>
                <c:pt idx="1392">
                  <c:v>5.0497969518250203</c:v>
                </c:pt>
                <c:pt idx="1393">
                  <c:v>5.2152129092855599</c:v>
                </c:pt>
                <c:pt idx="1394">
                  <c:v>5.0810323535041801</c:v>
                </c:pt>
                <c:pt idx="1395">
                  <c:v>5.0810323535041801</c:v>
                </c:pt>
                <c:pt idx="1396">
                  <c:v>5.0810323535041801</c:v>
                </c:pt>
                <c:pt idx="1397">
                  <c:v>4.9905275651592396</c:v>
                </c:pt>
                <c:pt idx="1398">
                  <c:v>5.1428989342294704</c:v>
                </c:pt>
                <c:pt idx="1399">
                  <c:v>5.3418964962394098</c:v>
                </c:pt>
                <c:pt idx="1400">
                  <c:v>5.4582751156870204</c:v>
                </c:pt>
                <c:pt idx="1401">
                  <c:v>5.4080438084559201</c:v>
                </c:pt>
                <c:pt idx="1402">
                  <c:v>5.4080438084559201</c:v>
                </c:pt>
                <c:pt idx="1403">
                  <c:v>5.4080438084559201</c:v>
                </c:pt>
                <c:pt idx="1404">
                  <c:v>5.3747208278817604</c:v>
                </c:pt>
                <c:pt idx="1405">
                  <c:v>5.34610259639219</c:v>
                </c:pt>
                <c:pt idx="1406">
                  <c:v>5.5441371394644898</c:v>
                </c:pt>
                <c:pt idx="1407">
                  <c:v>5.4123309477259101</c:v>
                </c:pt>
                <c:pt idx="1408">
                  <c:v>5.30664559764993</c:v>
                </c:pt>
                <c:pt idx="1409">
                  <c:v>5.30664559764993</c:v>
                </c:pt>
                <c:pt idx="1410">
                  <c:v>5.30664559764993</c:v>
                </c:pt>
                <c:pt idx="1411">
                  <c:v>5.1281375162035703</c:v>
                </c:pt>
                <c:pt idx="1412">
                  <c:v>5.15567615647997</c:v>
                </c:pt>
                <c:pt idx="1413">
                  <c:v>5.1245779254570101</c:v>
                </c:pt>
                <c:pt idx="1414">
                  <c:v>5.2772556850052101</c:v>
                </c:pt>
                <c:pt idx="1415">
                  <c:v>5.2293007540905396</c:v>
                </c:pt>
                <c:pt idx="1416">
                  <c:v>5.2293007540905396</c:v>
                </c:pt>
                <c:pt idx="1417">
                  <c:v>5.2293007540905396</c:v>
                </c:pt>
                <c:pt idx="1418">
                  <c:v>4.8964367470159296</c:v>
                </c:pt>
                <c:pt idx="1419">
                  <c:v>4.8545735335037099</c:v>
                </c:pt>
                <c:pt idx="1420">
                  <c:v>5.0010795326992801</c:v>
                </c:pt>
                <c:pt idx="1421">
                  <c:v>5.0010795326992801</c:v>
                </c:pt>
                <c:pt idx="1422">
                  <c:v>4.9995411167199402</c:v>
                </c:pt>
                <c:pt idx="1423">
                  <c:v>4.9995411167199402</c:v>
                </c:pt>
                <c:pt idx="1424">
                  <c:v>4.9995411167199402</c:v>
                </c:pt>
                <c:pt idx="1425">
                  <c:v>5.1485420431031104</c:v>
                </c:pt>
                <c:pt idx="1426">
                  <c:v>5.1026845430719296</c:v>
                </c:pt>
                <c:pt idx="1427">
                  <c:v>5.28474238153016</c:v>
                </c:pt>
                <c:pt idx="1428">
                  <c:v>5.2951215538595298</c:v>
                </c:pt>
                <c:pt idx="1429">
                  <c:v>5.2862388698334399</c:v>
                </c:pt>
                <c:pt idx="1430">
                  <c:v>5.2862388698334399</c:v>
                </c:pt>
                <c:pt idx="1431">
                  <c:v>5.2862388698334399</c:v>
                </c:pt>
                <c:pt idx="1432">
                  <c:v>5.3497415474799803</c:v>
                </c:pt>
                <c:pt idx="1433">
                  <c:v>5.0939317739490297</c:v>
                </c:pt>
                <c:pt idx="1434">
                  <c:v>5.0939317739490297</c:v>
                </c:pt>
                <c:pt idx="1435">
                  <c:v>5.2129312891713804</c:v>
                </c:pt>
                <c:pt idx="1436">
                  <c:v>5.0387270288571999</c:v>
                </c:pt>
                <c:pt idx="1437">
                  <c:v>5.0387270288571999</c:v>
                </c:pt>
                <c:pt idx="1438">
                  <c:v>5.0387270288571999</c:v>
                </c:pt>
                <c:pt idx="1439">
                  <c:v>5.0591386262052103</c:v>
                </c:pt>
                <c:pt idx="1440">
                  <c:v>5.0318200453450697</c:v>
                </c:pt>
                <c:pt idx="1441">
                  <c:v>5.1338002971577099</c:v>
                </c:pt>
                <c:pt idx="1442">
                  <c:v>5.1063847724079601</c:v>
                </c:pt>
                <c:pt idx="1443">
                  <c:v>5.0637308006571802</c:v>
                </c:pt>
                <c:pt idx="1444">
                  <c:v>5.0637308006571802</c:v>
                </c:pt>
                <c:pt idx="1445">
                  <c:v>5.0637308006571802</c:v>
                </c:pt>
                <c:pt idx="1446">
                  <c:v>4.7558451432638202</c:v>
                </c:pt>
                <c:pt idx="1447">
                  <c:v>4.7955576591168496</c:v>
                </c:pt>
                <c:pt idx="1448">
                  <c:v>4.7267257132590901</c:v>
                </c:pt>
                <c:pt idx="1449">
                  <c:v>4.5515748495041004</c:v>
                </c:pt>
                <c:pt idx="1450">
                  <c:v>4.3077217741329399</c:v>
                </c:pt>
                <c:pt idx="1451">
                  <c:v>4.3077217741329399</c:v>
                </c:pt>
                <c:pt idx="1452">
                  <c:v>4.3077217741329399</c:v>
                </c:pt>
                <c:pt idx="1453">
                  <c:v>4.3222582468653403</c:v>
                </c:pt>
                <c:pt idx="1454">
                  <c:v>4.3222582468653403</c:v>
                </c:pt>
                <c:pt idx="1455">
                  <c:v>4.6043287442928698</c:v>
                </c:pt>
                <c:pt idx="1456">
                  <c:v>4.6509350098534501</c:v>
                </c:pt>
                <c:pt idx="1457">
                  <c:v>4.6451898929682196</c:v>
                </c:pt>
                <c:pt idx="1458">
                  <c:v>4.6451898929682196</c:v>
                </c:pt>
                <c:pt idx="1459">
                  <c:v>4.6451898929682196</c:v>
                </c:pt>
                <c:pt idx="1460">
                  <c:v>4.5582885521911596</c:v>
                </c:pt>
                <c:pt idx="1461">
                  <c:v>4.5582885521911596</c:v>
                </c:pt>
                <c:pt idx="1462">
                  <c:v>4.54546331941643</c:v>
                </c:pt>
                <c:pt idx="1463">
                  <c:v>4.4264260058978397</c:v>
                </c:pt>
                <c:pt idx="1464">
                  <c:v>4.6855773805253698</c:v>
                </c:pt>
                <c:pt idx="1465">
                  <c:v>4.6855773805253698</c:v>
                </c:pt>
                <c:pt idx="1466">
                  <c:v>4.6855773805253698</c:v>
                </c:pt>
                <c:pt idx="1467">
                  <c:v>4.8718360218756196</c:v>
                </c:pt>
                <c:pt idx="1468">
                  <c:v>4.9220171497375098</c:v>
                </c:pt>
                <c:pt idx="1469">
                  <c:v>5.0028916223513002</c:v>
                </c:pt>
                <c:pt idx="1470">
                  <c:v>5.0176198531592897</c:v>
                </c:pt>
                <c:pt idx="1471">
                  <c:v>4.9984072524139904</c:v>
                </c:pt>
                <c:pt idx="1472">
                  <c:v>4.9984072524139904</c:v>
                </c:pt>
                <c:pt idx="1473">
                  <c:v>4.9984072524139904</c:v>
                </c:pt>
                <c:pt idx="1474">
                  <c:v>4.9640537687333897</c:v>
                </c:pt>
                <c:pt idx="1475">
                  <c:v>5.1255235291014101</c:v>
                </c:pt>
                <c:pt idx="1476">
                  <c:v>5.0911993261058202</c:v>
                </c:pt>
                <c:pt idx="1477">
                  <c:v>5.1637792334700796</c:v>
                </c:pt>
                <c:pt idx="1478">
                  <c:v>5.2765609043492399</c:v>
                </c:pt>
                <c:pt idx="1479">
                  <c:v>5.2765609043492399</c:v>
                </c:pt>
                <c:pt idx="1480">
                  <c:v>5.2765609043492399</c:v>
                </c:pt>
                <c:pt idx="1481">
                  <c:v>5.2765609043492399</c:v>
                </c:pt>
                <c:pt idx="1482">
                  <c:v>5.1898219499795601</c:v>
                </c:pt>
                <c:pt idx="1483">
                  <c:v>5.17707736519215</c:v>
                </c:pt>
                <c:pt idx="1484">
                  <c:v>5.2458890696387899</c:v>
                </c:pt>
                <c:pt idx="1485">
                  <c:v>5.3703715587604099</c:v>
                </c:pt>
                <c:pt idx="1486">
                  <c:v>5.3703715587604099</c:v>
                </c:pt>
                <c:pt idx="1487">
                  <c:v>5.3703715587604099</c:v>
                </c:pt>
                <c:pt idx="1488">
                  <c:v>5.3604782509725197</c:v>
                </c:pt>
                <c:pt idx="1489">
                  <c:v>5.3178637429561899</c:v>
                </c:pt>
                <c:pt idx="1490">
                  <c:v>5.4330495756471002</c:v>
                </c:pt>
                <c:pt idx="1491">
                  <c:v>5.5363101509323602</c:v>
                </c:pt>
                <c:pt idx="1492">
                  <c:v>5.5055205953325004</c:v>
                </c:pt>
                <c:pt idx="1493">
                  <c:v>5.5055205953325004</c:v>
                </c:pt>
                <c:pt idx="1494">
                  <c:v>5.5055205953325004</c:v>
                </c:pt>
                <c:pt idx="1495">
                  <c:v>5.5648155324576303</c:v>
                </c:pt>
                <c:pt idx="1496">
                  <c:v>5.6515677499820498</c:v>
                </c:pt>
                <c:pt idx="1497">
                  <c:v>5.6572992443895798</c:v>
                </c:pt>
                <c:pt idx="1498">
                  <c:v>5.5603002671427504</c:v>
                </c:pt>
                <c:pt idx="1499">
                  <c:v>5.6652420918284401</c:v>
                </c:pt>
                <c:pt idx="1500">
                  <c:v>5.6652420918284401</c:v>
                </c:pt>
                <c:pt idx="1501">
                  <c:v>5.6652420918284401</c:v>
                </c:pt>
                <c:pt idx="1502">
                  <c:v>5.6717891687658204</c:v>
                </c:pt>
                <c:pt idx="1503">
                  <c:v>5.7751890630499201</c:v>
                </c:pt>
                <c:pt idx="1504">
                  <c:v>5.8287404520559596</c:v>
                </c:pt>
                <c:pt idx="1505">
                  <c:v>5.9174630325497901</c:v>
                </c:pt>
                <c:pt idx="1506">
                  <c:v>5.9419594517786098</c:v>
                </c:pt>
                <c:pt idx="1507">
                  <c:v>5.9419594517786098</c:v>
                </c:pt>
                <c:pt idx="1508">
                  <c:v>5.9419594517786098</c:v>
                </c:pt>
                <c:pt idx="1509">
                  <c:v>5.9419594517786098</c:v>
                </c:pt>
                <c:pt idx="1510">
                  <c:v>5.9437604772699997</c:v>
                </c:pt>
                <c:pt idx="1511">
                  <c:v>5.9906150027882301</c:v>
                </c:pt>
                <c:pt idx="1512">
                  <c:v>5.9742292159537502</c:v>
                </c:pt>
                <c:pt idx="1513">
                  <c:v>6.1344228974472097</c:v>
                </c:pt>
                <c:pt idx="1514">
                  <c:v>6.1344228974472097</c:v>
                </c:pt>
                <c:pt idx="1515">
                  <c:v>6.1344228974472097</c:v>
                </c:pt>
                <c:pt idx="1516">
                  <c:v>6.2523224718147699</c:v>
                </c:pt>
                <c:pt idx="1517">
                  <c:v>6.2783673058070102</c:v>
                </c:pt>
                <c:pt idx="1518">
                  <c:v>6.3923991533405804</c:v>
                </c:pt>
                <c:pt idx="1519">
                  <c:v>6.3146665684631804</c:v>
                </c:pt>
                <c:pt idx="1520">
                  <c:v>6.4156335974509098</c:v>
                </c:pt>
                <c:pt idx="1521">
                  <c:v>6.4156335974509098</c:v>
                </c:pt>
                <c:pt idx="1522">
                  <c:v>6.4156335974509098</c:v>
                </c:pt>
                <c:pt idx="1523">
                  <c:v>6.2999936011214599</c:v>
                </c:pt>
                <c:pt idx="1524">
                  <c:v>6.4020125258157101</c:v>
                </c:pt>
                <c:pt idx="1525">
                  <c:v>6.1992241988138703</c:v>
                </c:pt>
                <c:pt idx="1526">
                  <c:v>6.1144733870897703</c:v>
                </c:pt>
                <c:pt idx="1527">
                  <c:v>6.1426068338877098</c:v>
                </c:pt>
                <c:pt idx="1528">
                  <c:v>6.1426068338877098</c:v>
                </c:pt>
                <c:pt idx="1529">
                  <c:v>6.1426068338877098</c:v>
                </c:pt>
                <c:pt idx="1530">
                  <c:v>6.3082565036570202</c:v>
                </c:pt>
                <c:pt idx="1531">
                  <c:v>6.3326651254408297</c:v>
                </c:pt>
                <c:pt idx="1532">
                  <c:v>6.3342332625123801</c:v>
                </c:pt>
                <c:pt idx="1533">
                  <c:v>6.4168448494209498</c:v>
                </c:pt>
                <c:pt idx="1534">
                  <c:v>6.4207806464996997</c:v>
                </c:pt>
                <c:pt idx="1535">
                  <c:v>6.4207806464996997</c:v>
                </c:pt>
                <c:pt idx="1536">
                  <c:v>6.4207806464996997</c:v>
                </c:pt>
                <c:pt idx="1537">
                  <c:v>6.4112443963599199</c:v>
                </c:pt>
                <c:pt idx="1538">
                  <c:v>6.4260835907406904</c:v>
                </c:pt>
                <c:pt idx="1539">
                  <c:v>6.4303874194916997</c:v>
                </c:pt>
                <c:pt idx="1540">
                  <c:v>6.5414046236031202</c:v>
                </c:pt>
                <c:pt idx="1541">
                  <c:v>6.26396832431214</c:v>
                </c:pt>
                <c:pt idx="1542">
                  <c:v>6.26396832431214</c:v>
                </c:pt>
                <c:pt idx="1543">
                  <c:v>6.26396832431214</c:v>
                </c:pt>
                <c:pt idx="1544">
                  <c:v>6.2755902854230596</c:v>
                </c:pt>
                <c:pt idx="1545">
                  <c:v>6.2657621683792302</c:v>
                </c:pt>
                <c:pt idx="1546">
                  <c:v>6.1425076022411798</c:v>
                </c:pt>
                <c:pt idx="1547">
                  <c:v>6.2078221844330299</c:v>
                </c:pt>
                <c:pt idx="1548">
                  <c:v>6.3055714792744704</c:v>
                </c:pt>
                <c:pt idx="1549">
                  <c:v>6.3055714792744704</c:v>
                </c:pt>
                <c:pt idx="1550">
                  <c:v>5.3024779024971096</c:v>
                </c:pt>
                <c:pt idx="1551">
                  <c:v>5.2613543483246499</c:v>
                </c:pt>
                <c:pt idx="1552">
                  <c:v>5.3069895397315898</c:v>
                </c:pt>
                <c:pt idx="1553">
                  <c:v>5.3411874825093504</c:v>
                </c:pt>
                <c:pt idx="1554">
                  <c:v>5.23626668987459</c:v>
                </c:pt>
                <c:pt idx="1555">
                  <c:v>5.2891985433684496</c:v>
                </c:pt>
                <c:pt idx="1556">
                  <c:v>5.2891985433684496</c:v>
                </c:pt>
                <c:pt idx="1557">
                  <c:v>5.2891985433684496</c:v>
                </c:pt>
                <c:pt idx="1558">
                  <c:v>5.2117414403321796</c:v>
                </c:pt>
                <c:pt idx="1559">
                  <c:v>5.1944354023262003</c:v>
                </c:pt>
                <c:pt idx="1560">
                  <c:v>5.1986178145063304</c:v>
                </c:pt>
                <c:pt idx="1561">
                  <c:v>5.2179819610211897</c:v>
                </c:pt>
                <c:pt idx="1562">
                  <c:v>5.2657503307916196</c:v>
                </c:pt>
                <c:pt idx="1563">
                  <c:v>5.2657503307916196</c:v>
                </c:pt>
                <c:pt idx="1564">
                  <c:v>5.2657503307916196</c:v>
                </c:pt>
                <c:pt idx="1565">
                  <c:v>5.1808145067256302</c:v>
                </c:pt>
                <c:pt idx="1566">
                  <c:v>5.1840056135257102</c:v>
                </c:pt>
                <c:pt idx="1567">
                  <c:v>5.0956591203437096</c:v>
                </c:pt>
                <c:pt idx="1568">
                  <c:v>5.0895427303378504</c:v>
                </c:pt>
                <c:pt idx="1569">
                  <c:v>5.0895427303378504</c:v>
                </c:pt>
                <c:pt idx="1570">
                  <c:v>5.0895427303378504</c:v>
                </c:pt>
                <c:pt idx="1571">
                  <c:v>5.0895427303378504</c:v>
                </c:pt>
                <c:pt idx="1572">
                  <c:v>5.1251420074691501</c:v>
                </c:pt>
                <c:pt idx="1573">
                  <c:v>5.22735239740223</c:v>
                </c:pt>
                <c:pt idx="1574">
                  <c:v>5.2053009604162304</c:v>
                </c:pt>
                <c:pt idx="1575">
                  <c:v>5.1803245425597799</c:v>
                </c:pt>
                <c:pt idx="1576">
                  <c:v>5.3179022078952203</c:v>
                </c:pt>
                <c:pt idx="1577">
                  <c:v>5.3179022078952203</c:v>
                </c:pt>
                <c:pt idx="1578">
                  <c:v>5.3179022078952203</c:v>
                </c:pt>
                <c:pt idx="1579">
                  <c:v>5.3604772752667298</c:v>
                </c:pt>
                <c:pt idx="1580">
                  <c:v>5.3328861954505102</c:v>
                </c:pt>
                <c:pt idx="1581">
                  <c:v>5.3057847782688903</c:v>
                </c:pt>
                <c:pt idx="1582">
                  <c:v>5.3189057148501702</c:v>
                </c:pt>
                <c:pt idx="1583">
                  <c:v>5.4328114431868997</c:v>
                </c:pt>
                <c:pt idx="1584">
                  <c:v>5.4328114431868997</c:v>
                </c:pt>
                <c:pt idx="1585">
                  <c:v>5.4328114431868997</c:v>
                </c:pt>
                <c:pt idx="1586">
                  <c:v>5.4071344752696398</c:v>
                </c:pt>
                <c:pt idx="1587">
                  <c:v>5.2259865796536999</c:v>
                </c:pt>
                <c:pt idx="1588">
                  <c:v>5.1947568736048604</c:v>
                </c:pt>
                <c:pt idx="1589">
                  <c:v>5.2410498017280096</c:v>
                </c:pt>
                <c:pt idx="1590">
                  <c:v>5.5542443941747299</c:v>
                </c:pt>
                <c:pt idx="1591">
                  <c:v>5.5542443941747299</c:v>
                </c:pt>
                <c:pt idx="1592">
                  <c:v>5.5542443941747299</c:v>
                </c:pt>
                <c:pt idx="1593">
                  <c:v>5.2057860312456503</c:v>
                </c:pt>
                <c:pt idx="1594">
                  <c:v>5.4552977973900099</c:v>
                </c:pt>
                <c:pt idx="1595">
                  <c:v>5.5724892661451797</c:v>
                </c:pt>
                <c:pt idx="1596">
                  <c:v>5.6821943497819198</c:v>
                </c:pt>
                <c:pt idx="1597">
                  <c:v>5.5756787843718598</c:v>
                </c:pt>
                <c:pt idx="1598">
                  <c:v>5.5756787843718598</c:v>
                </c:pt>
                <c:pt idx="1599">
                  <c:v>5.5756787843718598</c:v>
                </c:pt>
                <c:pt idx="1600">
                  <c:v>5.5047291698821299</c:v>
                </c:pt>
                <c:pt idx="1601">
                  <c:v>5.5652258921205897</c:v>
                </c:pt>
                <c:pt idx="1602">
                  <c:v>5.5923930051309796</c:v>
                </c:pt>
                <c:pt idx="1603">
                  <c:v>5.4860792521908701</c:v>
                </c:pt>
                <c:pt idx="1604">
                  <c:v>5.5526683233111598</c:v>
                </c:pt>
                <c:pt idx="1605">
                  <c:v>5.5526683233111598</c:v>
                </c:pt>
                <c:pt idx="1606">
                  <c:v>5.5526683233111598</c:v>
                </c:pt>
                <c:pt idx="1607">
                  <c:v>5.5526683233111598</c:v>
                </c:pt>
                <c:pt idx="1608">
                  <c:v>5.5476179040932898</c:v>
                </c:pt>
                <c:pt idx="1609">
                  <c:v>5.4620566760927698</c:v>
                </c:pt>
                <c:pt idx="1610">
                  <c:v>5.4580623732569</c:v>
                </c:pt>
                <c:pt idx="1611">
                  <c:v>5.4362155795419396</c:v>
                </c:pt>
                <c:pt idx="1612">
                  <c:v>5.4362155795419396</c:v>
                </c:pt>
                <c:pt idx="1613">
                  <c:v>5.4362155795419396</c:v>
                </c:pt>
                <c:pt idx="1614">
                  <c:v>5.3673357328936202</c:v>
                </c:pt>
                <c:pt idx="1615">
                  <c:v>5.5478201131082399</c:v>
                </c:pt>
                <c:pt idx="1616">
                  <c:v>5.6565570456022298</c:v>
                </c:pt>
                <c:pt idx="1617">
                  <c:v>5.6653771837028399</c:v>
                </c:pt>
                <c:pt idx="1618">
                  <c:v>5.6998327310113401</c:v>
                </c:pt>
                <c:pt idx="1619">
                  <c:v>5.6998327310113401</c:v>
                </c:pt>
                <c:pt idx="1620">
                  <c:v>5.6998327310113401</c:v>
                </c:pt>
                <c:pt idx="1621">
                  <c:v>5.6634624056981302</c:v>
                </c:pt>
                <c:pt idx="1622">
                  <c:v>5.6165177261559904</c:v>
                </c:pt>
                <c:pt idx="1623">
                  <c:v>5.6436747441337998</c:v>
                </c:pt>
                <c:pt idx="1624">
                  <c:v>5.7618732632041203</c:v>
                </c:pt>
                <c:pt idx="1625">
                  <c:v>5.7015270168262697</c:v>
                </c:pt>
                <c:pt idx="1626">
                  <c:v>5.7503948725723797</c:v>
                </c:pt>
                <c:pt idx="1627">
                  <c:v>5.7503948725723797</c:v>
                </c:pt>
                <c:pt idx="1628">
                  <c:v>5.8563424874013901</c:v>
                </c:pt>
                <c:pt idx="1629">
                  <c:v>5.9188458473963701</c:v>
                </c:pt>
                <c:pt idx="1630">
                  <c:v>6.0049444372267597</c:v>
                </c:pt>
                <c:pt idx="1631">
                  <c:v>5.9998474765973704</c:v>
                </c:pt>
                <c:pt idx="1632">
                  <c:v>5.9877666358930801</c:v>
                </c:pt>
                <c:pt idx="1633">
                  <c:v>5.9877666358930801</c:v>
                </c:pt>
                <c:pt idx="1634">
                  <c:v>5.9877666358930801</c:v>
                </c:pt>
                <c:pt idx="1635">
                  <c:v>5.9006445237297998</c:v>
                </c:pt>
                <c:pt idx="1636">
                  <c:v>5.7782106829058399</c:v>
                </c:pt>
                <c:pt idx="1637">
                  <c:v>5.7183163331945801</c:v>
                </c:pt>
                <c:pt idx="1638">
                  <c:v>5.8771779791508001</c:v>
                </c:pt>
                <c:pt idx="1639">
                  <c:v>5.94900203443229</c:v>
                </c:pt>
                <c:pt idx="1640">
                  <c:v>5.94900203443229</c:v>
                </c:pt>
                <c:pt idx="1641">
                  <c:v>6.8119721804013196</c:v>
                </c:pt>
                <c:pt idx="1642">
                  <c:v>6.6909617731026501</c:v>
                </c:pt>
                <c:pt idx="1643">
                  <c:v>6.7332779597073298</c:v>
                </c:pt>
                <c:pt idx="1644">
                  <c:v>6.8001459726979796</c:v>
                </c:pt>
                <c:pt idx="1645">
                  <c:v>6.8001459726979796</c:v>
                </c:pt>
                <c:pt idx="1646">
                  <c:v>6.8028427895362702</c:v>
                </c:pt>
                <c:pt idx="1647">
                  <c:v>6.8028427895362702</c:v>
                </c:pt>
                <c:pt idx="1648">
                  <c:v>6.8028427895362702</c:v>
                </c:pt>
                <c:pt idx="1649">
                  <c:v>6.76071758421112</c:v>
                </c:pt>
                <c:pt idx="1650">
                  <c:v>6.8721850807426801</c:v>
                </c:pt>
                <c:pt idx="1651">
                  <c:v>6.9019434301106202</c:v>
                </c:pt>
                <c:pt idx="1652">
                  <c:v>6.9021480293254402</c:v>
                </c:pt>
                <c:pt idx="1653">
                  <c:v>6.9054921786625396</c:v>
                </c:pt>
                <c:pt idx="1654">
                  <c:v>6.9054921786625396</c:v>
                </c:pt>
                <c:pt idx="1655">
                  <c:v>6.9054921786625396</c:v>
                </c:pt>
                <c:pt idx="1656">
                  <c:v>6.9862836165668698</c:v>
                </c:pt>
                <c:pt idx="1657">
                  <c:v>6.9271706110054696</c:v>
                </c:pt>
                <c:pt idx="1658">
                  <c:v>6.8920806752820303</c:v>
                </c:pt>
                <c:pt idx="1659">
                  <c:v>6.8494444116852398</c:v>
                </c:pt>
                <c:pt idx="1660">
                  <c:v>6.8573418156462402</c:v>
                </c:pt>
                <c:pt idx="1661">
                  <c:v>6.8573418156462402</c:v>
                </c:pt>
                <c:pt idx="1662">
                  <c:v>6.8573418156462402</c:v>
                </c:pt>
                <c:pt idx="1663">
                  <c:v>6.9488473158361304</c:v>
                </c:pt>
                <c:pt idx="1664">
                  <c:v>6.9469410126815196</c:v>
                </c:pt>
                <c:pt idx="1665">
                  <c:v>7.04412621585855</c:v>
                </c:pt>
                <c:pt idx="1666">
                  <c:v>7.0564353333477001</c:v>
                </c:pt>
                <c:pt idx="1667">
                  <c:v>7.2027114480372303</c:v>
                </c:pt>
                <c:pt idx="1668">
                  <c:v>7.2027114480372303</c:v>
                </c:pt>
                <c:pt idx="1669">
                  <c:v>7.2027114480372303</c:v>
                </c:pt>
                <c:pt idx="1670">
                  <c:v>7.0279738603464104</c:v>
                </c:pt>
                <c:pt idx="1671">
                  <c:v>6.9684193349850201</c:v>
                </c:pt>
                <c:pt idx="1672">
                  <c:v>6.89755610581798</c:v>
                </c:pt>
                <c:pt idx="1673">
                  <c:v>6.7669751019462403</c:v>
                </c:pt>
                <c:pt idx="1674">
                  <c:v>6.7351734211918499</c:v>
                </c:pt>
                <c:pt idx="1675">
                  <c:v>6.7351734211918499</c:v>
                </c:pt>
                <c:pt idx="1676">
                  <c:v>6.7351734211918499</c:v>
                </c:pt>
                <c:pt idx="1677">
                  <c:v>6.5171706371403699</c:v>
                </c:pt>
                <c:pt idx="1678">
                  <c:v>6.4971344723101501</c:v>
                </c:pt>
                <c:pt idx="1679">
                  <c:v>6.5823242694302104</c:v>
                </c:pt>
                <c:pt idx="1680">
                  <c:v>6.89034235590431</c:v>
                </c:pt>
                <c:pt idx="1681">
                  <c:v>6.7050681076090202</c:v>
                </c:pt>
                <c:pt idx="1682">
                  <c:v>6.7050681076090202</c:v>
                </c:pt>
                <c:pt idx="1683">
                  <c:v>6.7050681076090202</c:v>
                </c:pt>
                <c:pt idx="1684">
                  <c:v>6.5500392693289502</c:v>
                </c:pt>
                <c:pt idx="1685">
                  <c:v>6.6298842856652902</c:v>
                </c:pt>
                <c:pt idx="1686">
                  <c:v>6.3557372932094696</c:v>
                </c:pt>
                <c:pt idx="1687">
                  <c:v>6.3271077333571402</c:v>
                </c:pt>
                <c:pt idx="1688">
                  <c:v>6.4804466884748404</c:v>
                </c:pt>
                <c:pt idx="1689">
                  <c:v>6.4804466884748404</c:v>
                </c:pt>
                <c:pt idx="1690">
                  <c:v>6.4804466884748404</c:v>
                </c:pt>
                <c:pt idx="1691">
                  <c:v>6.5163135999968498</c:v>
                </c:pt>
                <c:pt idx="1692">
                  <c:v>6.53106326793002</c:v>
                </c:pt>
                <c:pt idx="1693">
                  <c:v>6.5868394217516002</c:v>
                </c:pt>
                <c:pt idx="1694">
                  <c:v>6.4769484676162401</c:v>
                </c:pt>
                <c:pt idx="1695">
                  <c:v>6.32107990109035</c:v>
                </c:pt>
                <c:pt idx="1696">
                  <c:v>6.32107990109035</c:v>
                </c:pt>
                <c:pt idx="1697">
                  <c:v>6.32107990109035</c:v>
                </c:pt>
                <c:pt idx="1698">
                  <c:v>6.3963787269772903</c:v>
                </c:pt>
                <c:pt idx="1699">
                  <c:v>6.3098464291947298</c:v>
                </c:pt>
                <c:pt idx="1700">
                  <c:v>6.3064392118109298</c:v>
                </c:pt>
                <c:pt idx="1701">
                  <c:v>6.3924459305491403</c:v>
                </c:pt>
                <c:pt idx="1702">
                  <c:v>6.3582890141566599</c:v>
                </c:pt>
                <c:pt idx="1703">
                  <c:v>6.3582890141566599</c:v>
                </c:pt>
                <c:pt idx="1704">
                  <c:v>6.3582890141566599</c:v>
                </c:pt>
                <c:pt idx="1705">
                  <c:v>6.3582890141566599</c:v>
                </c:pt>
                <c:pt idx="1706">
                  <c:v>6.2252028201738696</c:v>
                </c:pt>
                <c:pt idx="1707">
                  <c:v>6.3609088778966596</c:v>
                </c:pt>
                <c:pt idx="1708">
                  <c:v>6.3793836774393498</c:v>
                </c:pt>
                <c:pt idx="1709">
                  <c:v>6.2555622802503104</c:v>
                </c:pt>
                <c:pt idx="1710">
                  <c:v>6.2555622802503104</c:v>
                </c:pt>
                <c:pt idx="1711">
                  <c:v>6.2555622802503104</c:v>
                </c:pt>
                <c:pt idx="1712">
                  <c:v>6.0763903807954103</c:v>
                </c:pt>
                <c:pt idx="1713">
                  <c:v>6.1453885792545204</c:v>
                </c:pt>
                <c:pt idx="1714">
                  <c:v>6.2373590028189403</c:v>
                </c:pt>
                <c:pt idx="1715">
                  <c:v>6.2270413730653598</c:v>
                </c:pt>
                <c:pt idx="1716">
                  <c:v>6.1389260532936101</c:v>
                </c:pt>
                <c:pt idx="1717">
                  <c:v>6.1389260532936101</c:v>
                </c:pt>
                <c:pt idx="1718">
                  <c:v>6.1389260532936101</c:v>
                </c:pt>
                <c:pt idx="1719">
                  <c:v>6.2287426861182702</c:v>
                </c:pt>
                <c:pt idx="1720">
                  <c:v>6.3020320905676499</c:v>
                </c:pt>
                <c:pt idx="1721">
                  <c:v>6.2244426089672702</c:v>
                </c:pt>
                <c:pt idx="1722">
                  <c:v>6.2264452287186502</c:v>
                </c:pt>
                <c:pt idx="1723">
                  <c:v>6.10866046766255</c:v>
                </c:pt>
                <c:pt idx="1724">
                  <c:v>6.10866046766255</c:v>
                </c:pt>
                <c:pt idx="1725">
                  <c:v>6.10866046766255</c:v>
                </c:pt>
                <c:pt idx="1726">
                  <c:v>6.06298460747806</c:v>
                </c:pt>
                <c:pt idx="1727">
                  <c:v>5.7763091352712701</c:v>
                </c:pt>
                <c:pt idx="1728">
                  <c:v>5.7918883060361201</c:v>
                </c:pt>
                <c:pt idx="1729">
                  <c:v>5.7667496188878902</c:v>
                </c:pt>
                <c:pt idx="1730">
                  <c:v>5.5520260658541698</c:v>
                </c:pt>
                <c:pt idx="1731">
                  <c:v>5.5520260658541698</c:v>
                </c:pt>
                <c:pt idx="1732">
                  <c:v>5.5520260658541698</c:v>
                </c:pt>
                <c:pt idx="1733">
                  <c:v>5.8185771076112101</c:v>
                </c:pt>
                <c:pt idx="1734">
                  <c:v>5.6898291668357501</c:v>
                </c:pt>
                <c:pt idx="1735">
                  <c:v>5.6377977338773304</c:v>
                </c:pt>
                <c:pt idx="1736">
                  <c:v>5.7958064673349696</c:v>
                </c:pt>
                <c:pt idx="1737">
                  <c:v>5.84173824475128</c:v>
                </c:pt>
                <c:pt idx="1738">
                  <c:v>5.84173824475128</c:v>
                </c:pt>
                <c:pt idx="1739">
                  <c:v>5.84173824475128</c:v>
                </c:pt>
                <c:pt idx="1740">
                  <c:v>5.9096335369110502</c:v>
                </c:pt>
                <c:pt idx="1741">
                  <c:v>5.7381962155534998</c:v>
                </c:pt>
                <c:pt idx="1742">
                  <c:v>5.72905132545164</c:v>
                </c:pt>
                <c:pt idx="1743">
                  <c:v>5.6491329281156402</c:v>
                </c:pt>
                <c:pt idx="1744">
                  <c:v>5.7593274042812803</c:v>
                </c:pt>
                <c:pt idx="1745">
                  <c:v>5.7593274042812803</c:v>
                </c:pt>
                <c:pt idx="1746">
                  <c:v>5.7593274042812803</c:v>
                </c:pt>
                <c:pt idx="1747">
                  <c:v>5.7050069908597596</c:v>
                </c:pt>
                <c:pt idx="1748">
                  <c:v>5.7945510629575097</c:v>
                </c:pt>
                <c:pt idx="1749">
                  <c:v>5.6810116818960896</c:v>
                </c:pt>
                <c:pt idx="1750">
                  <c:v>5.7199978086560401</c:v>
                </c:pt>
                <c:pt idx="1751">
                  <c:v>5.5617325871455696</c:v>
                </c:pt>
                <c:pt idx="1752">
                  <c:v>5.5617325871455696</c:v>
                </c:pt>
                <c:pt idx="1753">
                  <c:v>5.5617325871455696</c:v>
                </c:pt>
                <c:pt idx="1754">
                  <c:v>5.5759387029485099</c:v>
                </c:pt>
                <c:pt idx="1755">
                  <c:v>5.5086320996105398</c:v>
                </c:pt>
                <c:pt idx="1756">
                  <c:v>5.53241416184781</c:v>
                </c:pt>
                <c:pt idx="1757">
                  <c:v>5.6791664968186302</c:v>
                </c:pt>
                <c:pt idx="1758">
                  <c:v>5.70861830000851</c:v>
                </c:pt>
                <c:pt idx="1759">
                  <c:v>5.70861830000851</c:v>
                </c:pt>
                <c:pt idx="1760">
                  <c:v>5.70861830000851</c:v>
                </c:pt>
                <c:pt idx="1761">
                  <c:v>5.8197551693000804</c:v>
                </c:pt>
                <c:pt idx="1762">
                  <c:v>5.7545624214814897</c:v>
                </c:pt>
                <c:pt idx="1763">
                  <c:v>5.9200422370433996</c:v>
                </c:pt>
                <c:pt idx="1764">
                  <c:v>5.7823562930416603</c:v>
                </c:pt>
                <c:pt idx="1765">
                  <c:v>5.80557124277375</c:v>
                </c:pt>
                <c:pt idx="1766">
                  <c:v>5.80557124277375</c:v>
                </c:pt>
                <c:pt idx="1767">
                  <c:v>5.80557124277375</c:v>
                </c:pt>
                <c:pt idx="1768">
                  <c:v>5.8498844492761304</c:v>
                </c:pt>
                <c:pt idx="1769">
                  <c:v>5.6915614515398998</c:v>
                </c:pt>
                <c:pt idx="1770">
                  <c:v>5.6088299021128503</c:v>
                </c:pt>
                <c:pt idx="1771">
                  <c:v>5.6150625796205702</c:v>
                </c:pt>
                <c:pt idx="1772">
                  <c:v>5.6711573135348496</c:v>
                </c:pt>
                <c:pt idx="1773">
                  <c:v>5.6711573135348496</c:v>
                </c:pt>
                <c:pt idx="1774">
                  <c:v>5.6711573135348496</c:v>
                </c:pt>
                <c:pt idx="1775">
                  <c:v>5.6546240961609398</c:v>
                </c:pt>
                <c:pt idx="1776">
                  <c:v>5.7219391331698102</c:v>
                </c:pt>
                <c:pt idx="1777">
                  <c:v>5.8061479886063596</c:v>
                </c:pt>
                <c:pt idx="1778">
                  <c:v>5.7867867729703297</c:v>
                </c:pt>
                <c:pt idx="1779">
                  <c:v>5.9018290378392404</c:v>
                </c:pt>
                <c:pt idx="1780">
                  <c:v>5.9018290378392404</c:v>
                </c:pt>
                <c:pt idx="1781">
                  <c:v>5.9018290378392404</c:v>
                </c:pt>
                <c:pt idx="1782">
                  <c:v>5.8992125195288097</c:v>
                </c:pt>
                <c:pt idx="1783">
                  <c:v>5.8678489772389302</c:v>
                </c:pt>
                <c:pt idx="1784">
                  <c:v>5.9046052208197297</c:v>
                </c:pt>
                <c:pt idx="1785">
                  <c:v>5.9704926195018899</c:v>
                </c:pt>
                <c:pt idx="1786">
                  <c:v>6.0215971754772397</c:v>
                </c:pt>
                <c:pt idx="1787">
                  <c:v>6.0215971754772397</c:v>
                </c:pt>
                <c:pt idx="1788">
                  <c:v>6.0215971754772397</c:v>
                </c:pt>
                <c:pt idx="1789">
                  <c:v>6.1017834671075901</c:v>
                </c:pt>
                <c:pt idx="1790">
                  <c:v>6.1234278436312604</c:v>
                </c:pt>
                <c:pt idx="1791">
                  <c:v>6.1530907215697299</c:v>
                </c:pt>
                <c:pt idx="1792">
                  <c:v>6.1530907215697299</c:v>
                </c:pt>
                <c:pt idx="1793">
                  <c:v>6.1470631280372601</c:v>
                </c:pt>
                <c:pt idx="1794">
                  <c:v>6.1470631280372601</c:v>
                </c:pt>
                <c:pt idx="1795">
                  <c:v>6.1470631280372601</c:v>
                </c:pt>
                <c:pt idx="1796">
                  <c:v>6.00417185467865</c:v>
                </c:pt>
                <c:pt idx="1797">
                  <c:v>5.9961519246111097</c:v>
                </c:pt>
                <c:pt idx="1798">
                  <c:v>5.9626225809915301</c:v>
                </c:pt>
                <c:pt idx="1799">
                  <c:v>5.9069313250848596</c:v>
                </c:pt>
                <c:pt idx="1800">
                  <c:v>5.8788688461151297</c:v>
                </c:pt>
                <c:pt idx="1801">
                  <c:v>5.8788688461151297</c:v>
                </c:pt>
                <c:pt idx="1802">
                  <c:v>5.8788688461151297</c:v>
                </c:pt>
                <c:pt idx="1803">
                  <c:v>5.8482995690197104</c:v>
                </c:pt>
                <c:pt idx="1804">
                  <c:v>5.8045313128240501</c:v>
                </c:pt>
                <c:pt idx="1805">
                  <c:v>5.8391981082505797</c:v>
                </c:pt>
                <c:pt idx="1806">
                  <c:v>5.8422616731136197</c:v>
                </c:pt>
                <c:pt idx="1807">
                  <c:v>5.89217172675027</c:v>
                </c:pt>
                <c:pt idx="1808">
                  <c:v>5.89217172675027</c:v>
                </c:pt>
                <c:pt idx="1809">
                  <c:v>5.89217172675027</c:v>
                </c:pt>
                <c:pt idx="1810">
                  <c:v>6.00671344114751</c:v>
                </c:pt>
                <c:pt idx="1811">
                  <c:v>5.9889558421930902</c:v>
                </c:pt>
                <c:pt idx="1812">
                  <c:v>6.0267257507119698</c:v>
                </c:pt>
                <c:pt idx="1813">
                  <c:v>6.0475424812419298</c:v>
                </c:pt>
                <c:pt idx="1814">
                  <c:v>6.0847423171743404</c:v>
                </c:pt>
                <c:pt idx="1815">
                  <c:v>6.0847423171743404</c:v>
                </c:pt>
                <c:pt idx="1816">
                  <c:v>6.0847423171743404</c:v>
                </c:pt>
                <c:pt idx="1817">
                  <c:v>6.0400286140447799</c:v>
                </c:pt>
                <c:pt idx="1818">
                  <c:v>6.0405772661833401</c:v>
                </c:pt>
                <c:pt idx="1819">
                  <c:v>6.0405772661833401</c:v>
                </c:pt>
                <c:pt idx="1820">
                  <c:v>6.0726844280057399</c:v>
                </c:pt>
                <c:pt idx="1821">
                  <c:v>6.0271851802251399</c:v>
                </c:pt>
                <c:pt idx="1822">
                  <c:v>6.0259056854574302</c:v>
                </c:pt>
                <c:pt idx="1823">
                  <c:v>6.0259056854574302</c:v>
                </c:pt>
                <c:pt idx="1824">
                  <c:v>6.0059371907550796</c:v>
                </c:pt>
                <c:pt idx="1825">
                  <c:v>5.8243104059651696</c:v>
                </c:pt>
                <c:pt idx="1826">
                  <c:v>5.8243104059651696</c:v>
                </c:pt>
                <c:pt idx="1827">
                  <c:v>5.9392515584567596</c:v>
                </c:pt>
                <c:pt idx="1828">
                  <c:v>5.9498599936555099</c:v>
                </c:pt>
                <c:pt idx="1829">
                  <c:v>5.9498599936555099</c:v>
                </c:pt>
                <c:pt idx="1830">
                  <c:v>5.9498599936555099</c:v>
                </c:pt>
                <c:pt idx="1831">
                  <c:v>6.0608176013613901</c:v>
                </c:pt>
                <c:pt idx="1832">
                  <c:v>6.1593768061856498</c:v>
                </c:pt>
                <c:pt idx="1833">
                  <c:v>6.2334254038944596</c:v>
                </c:pt>
                <c:pt idx="1834">
                  <c:v>6.2484991033914197</c:v>
                </c:pt>
                <c:pt idx="1835">
                  <c:v>6.26767131785794</c:v>
                </c:pt>
                <c:pt idx="1836">
                  <c:v>6.26767131785794</c:v>
                </c:pt>
                <c:pt idx="1837">
                  <c:v>6.26767131785794</c:v>
                </c:pt>
                <c:pt idx="1838">
                  <c:v>6.3370583701709799</c:v>
                </c:pt>
                <c:pt idx="1839">
                  <c:v>6.3623923752224396</c:v>
                </c:pt>
                <c:pt idx="1840">
                  <c:v>6.4297803808356599</c:v>
                </c:pt>
                <c:pt idx="1841">
                  <c:v>6.4782889560204797</c:v>
                </c:pt>
                <c:pt idx="1842">
                  <c:v>6.49619829254266</c:v>
                </c:pt>
                <c:pt idx="1843">
                  <c:v>6.49619829254266</c:v>
                </c:pt>
                <c:pt idx="1844">
                  <c:v>6.49619829254266</c:v>
                </c:pt>
                <c:pt idx="1845">
                  <c:v>6.49619829254266</c:v>
                </c:pt>
                <c:pt idx="1846">
                  <c:v>6.6029256876682796</c:v>
                </c:pt>
                <c:pt idx="1847">
                  <c:v>6.5553838672873699</c:v>
                </c:pt>
                <c:pt idx="1848">
                  <c:v>6.5451407754115403</c:v>
                </c:pt>
                <c:pt idx="1849">
                  <c:v>6.4570129557783202</c:v>
                </c:pt>
                <c:pt idx="1850">
                  <c:v>6.4570129557783202</c:v>
                </c:pt>
                <c:pt idx="1851">
                  <c:v>6.4570129557783202</c:v>
                </c:pt>
                <c:pt idx="1852">
                  <c:v>6.3562920653537098</c:v>
                </c:pt>
                <c:pt idx="1853">
                  <c:v>6.4508490096854301</c:v>
                </c:pt>
                <c:pt idx="1854">
                  <c:v>6.4707624098024699</c:v>
                </c:pt>
                <c:pt idx="1855">
                  <c:v>6.4724474625896598</c:v>
                </c:pt>
                <c:pt idx="1856">
                  <c:v>6.4014522983135196</c:v>
                </c:pt>
                <c:pt idx="1857">
                  <c:v>6.4014522983135196</c:v>
                </c:pt>
                <c:pt idx="1858">
                  <c:v>6.4014522983135196</c:v>
                </c:pt>
                <c:pt idx="1859">
                  <c:v>6.58297458514342</c:v>
                </c:pt>
                <c:pt idx="1860">
                  <c:v>6.7680742832473397</c:v>
                </c:pt>
                <c:pt idx="1861">
                  <c:v>6.6132413788751299</c:v>
                </c:pt>
                <c:pt idx="1862">
                  <c:v>6.6803138967522404</c:v>
                </c:pt>
                <c:pt idx="1863">
                  <c:v>6.8598098585676803</c:v>
                </c:pt>
                <c:pt idx="1864">
                  <c:v>6.8598098585676803</c:v>
                </c:pt>
                <c:pt idx="1865">
                  <c:v>6.8598098585676803</c:v>
                </c:pt>
                <c:pt idx="1866">
                  <c:v>6.9674178855104802</c:v>
                </c:pt>
                <c:pt idx="1867">
                  <c:v>6.9825985446571002</c:v>
                </c:pt>
                <c:pt idx="1868">
                  <c:v>7.0429479999797699</c:v>
                </c:pt>
                <c:pt idx="1869">
                  <c:v>6.9662231188629704</c:v>
                </c:pt>
                <c:pt idx="1870">
                  <c:v>6.9510361429601799</c:v>
                </c:pt>
                <c:pt idx="1871">
                  <c:v>6.9510361429601799</c:v>
                </c:pt>
                <c:pt idx="1872">
                  <c:v>6.9510361429601799</c:v>
                </c:pt>
                <c:pt idx="1873">
                  <c:v>6.9510361429601799</c:v>
                </c:pt>
                <c:pt idx="1874">
                  <c:v>7.0121935182450397</c:v>
                </c:pt>
                <c:pt idx="1875">
                  <c:v>7.1607929038908997</c:v>
                </c:pt>
                <c:pt idx="1876">
                  <c:v>7.1537399956115699</c:v>
                </c:pt>
                <c:pt idx="1877">
                  <c:v>7.07157123452156</c:v>
                </c:pt>
                <c:pt idx="1878">
                  <c:v>7.07157123452156</c:v>
                </c:pt>
                <c:pt idx="1879">
                  <c:v>7.07157123452156</c:v>
                </c:pt>
                <c:pt idx="1880">
                  <c:v>6.87749517999523</c:v>
                </c:pt>
                <c:pt idx="1881">
                  <c:v>6.6827990395072998</c:v>
                </c:pt>
                <c:pt idx="1882">
                  <c:v>6.6443590898907203</c:v>
                </c:pt>
                <c:pt idx="1883">
                  <c:v>6.4688662927605396</c:v>
                </c:pt>
                <c:pt idx="1884">
                  <c:v>6.4895085842654803</c:v>
                </c:pt>
                <c:pt idx="1885">
                  <c:v>6.4895085842654803</c:v>
                </c:pt>
                <c:pt idx="1886">
                  <c:v>6.4895085842654803</c:v>
                </c:pt>
                <c:pt idx="1887">
                  <c:v>6.5647154267661598</c:v>
                </c:pt>
                <c:pt idx="1888">
                  <c:v>6.4947198467112797</c:v>
                </c:pt>
                <c:pt idx="1889">
                  <c:v>6.6995357244632503</c:v>
                </c:pt>
                <c:pt idx="1890">
                  <c:v>6.6126151194350502</c:v>
                </c:pt>
                <c:pt idx="1891">
                  <c:v>6.3329648585633498</c:v>
                </c:pt>
                <c:pt idx="1892">
                  <c:v>6.3329648585633498</c:v>
                </c:pt>
                <c:pt idx="1893">
                  <c:v>6.3329648585633498</c:v>
                </c:pt>
                <c:pt idx="1894">
                  <c:v>5.8335586425581196</c:v>
                </c:pt>
                <c:pt idx="1895">
                  <c:v>5.9394373222227701</c:v>
                </c:pt>
                <c:pt idx="1896">
                  <c:v>5.5962879996124002</c:v>
                </c:pt>
                <c:pt idx="1897">
                  <c:v>5.1052607189182098</c:v>
                </c:pt>
                <c:pt idx="1898">
                  <c:v>5.2543415057902596</c:v>
                </c:pt>
                <c:pt idx="1899">
                  <c:v>5.2543415057902596</c:v>
                </c:pt>
                <c:pt idx="1900">
                  <c:v>5.2543415057902596</c:v>
                </c:pt>
                <c:pt idx="1901">
                  <c:v>4.7345293656969902</c:v>
                </c:pt>
                <c:pt idx="1902">
                  <c:v>4.9286805791566604</c:v>
                </c:pt>
                <c:pt idx="1903">
                  <c:v>4.6499069658169097</c:v>
                </c:pt>
                <c:pt idx="1904">
                  <c:v>5.0734963851267096</c:v>
                </c:pt>
                <c:pt idx="1905">
                  <c:v>5.1540179713622098</c:v>
                </c:pt>
                <c:pt idx="1906">
                  <c:v>5.1540179713622098</c:v>
                </c:pt>
                <c:pt idx="1907">
                  <c:v>5.1540179713622098</c:v>
                </c:pt>
                <c:pt idx="1908">
                  <c:v>5.3375925773319297</c:v>
                </c:pt>
                <c:pt idx="1909">
                  <c:v>5.6534409931167398</c:v>
                </c:pt>
                <c:pt idx="1910">
                  <c:v>5.6875649734822797</c:v>
                </c:pt>
                <c:pt idx="1911">
                  <c:v>5.9336461891233503</c:v>
                </c:pt>
                <c:pt idx="1912">
                  <c:v>5.8410073658843098</c:v>
                </c:pt>
                <c:pt idx="1913">
                  <c:v>5.8410073658843098</c:v>
                </c:pt>
                <c:pt idx="1914">
                  <c:v>5.8410073658843098</c:v>
                </c:pt>
                <c:pt idx="1915">
                  <c:v>5.9118174012523701</c:v>
                </c:pt>
                <c:pt idx="1916">
                  <c:v>5.5365716427014</c:v>
                </c:pt>
                <c:pt idx="1917">
                  <c:v>5.2599118518583099</c:v>
                </c:pt>
                <c:pt idx="1918">
                  <c:v>5.0370894313070096</c:v>
                </c:pt>
                <c:pt idx="1919">
                  <c:v>5.0034885382184697</c:v>
                </c:pt>
                <c:pt idx="1920">
                  <c:v>5.0034885382184697</c:v>
                </c:pt>
                <c:pt idx="1921">
                  <c:v>5.0034885382184697</c:v>
                </c:pt>
                <c:pt idx="1922">
                  <c:v>5.3025711863318596</c:v>
                </c:pt>
                <c:pt idx="1923">
                  <c:v>5.2456445678253196</c:v>
                </c:pt>
                <c:pt idx="1924">
                  <c:v>5.4058387959237804</c:v>
                </c:pt>
                <c:pt idx="1925">
                  <c:v>5.5039961111710403</c:v>
                </c:pt>
                <c:pt idx="1926">
                  <c:v>5.5039961111710403</c:v>
                </c:pt>
                <c:pt idx="1927">
                  <c:v>5.5039961111710403</c:v>
                </c:pt>
                <c:pt idx="1928">
                  <c:v>5.5039961111710403</c:v>
                </c:pt>
                <c:pt idx="1929">
                  <c:v>5.6247496429697401</c:v>
                </c:pt>
                <c:pt idx="1930">
                  <c:v>5.7630455336786897</c:v>
                </c:pt>
                <c:pt idx="1931">
                  <c:v>5.8331424647447401</c:v>
                </c:pt>
                <c:pt idx="1932">
                  <c:v>5.8796059845447397</c:v>
                </c:pt>
                <c:pt idx="1933">
                  <c:v>5.9915122585632403</c:v>
                </c:pt>
                <c:pt idx="1934">
                  <c:v>5.9915122585632403</c:v>
                </c:pt>
                <c:pt idx="1935">
                  <c:v>5.9915122585632403</c:v>
                </c:pt>
                <c:pt idx="1936">
                  <c:v>6.0707079815234097</c:v>
                </c:pt>
                <c:pt idx="1937">
                  <c:v>5.8672235935216097</c:v>
                </c:pt>
                <c:pt idx="1938">
                  <c:v>6.03276193724707</c:v>
                </c:pt>
                <c:pt idx="1939">
                  <c:v>6.1075135808243903</c:v>
                </c:pt>
                <c:pt idx="1940">
                  <c:v>6.2001097660317797</c:v>
                </c:pt>
                <c:pt idx="1941">
                  <c:v>6.2001097660317797</c:v>
                </c:pt>
                <c:pt idx="1942">
                  <c:v>6.2001097660317797</c:v>
                </c:pt>
                <c:pt idx="1943">
                  <c:v>6.3923582694194696</c:v>
                </c:pt>
                <c:pt idx="1944">
                  <c:v>6.2881559736741899</c:v>
                </c:pt>
                <c:pt idx="1945">
                  <c:v>6.4497340873906497</c:v>
                </c:pt>
                <c:pt idx="1946">
                  <c:v>6.29692044302561</c:v>
                </c:pt>
                <c:pt idx="1947">
                  <c:v>6.0961355915202802</c:v>
                </c:pt>
                <c:pt idx="1948">
                  <c:v>6.0961355915202802</c:v>
                </c:pt>
                <c:pt idx="1949">
                  <c:v>6.0961355915202802</c:v>
                </c:pt>
                <c:pt idx="1950">
                  <c:v>6.1737337174549296</c:v>
                </c:pt>
                <c:pt idx="1951">
                  <c:v>6.2897907878692196</c:v>
                </c:pt>
                <c:pt idx="1952">
                  <c:v>6.3913909958469004</c:v>
                </c:pt>
                <c:pt idx="1953">
                  <c:v>6.9269290902320702</c:v>
                </c:pt>
                <c:pt idx="1954">
                  <c:v>7.0907848461565903</c:v>
                </c:pt>
                <c:pt idx="1955">
                  <c:v>7.0907848461565903</c:v>
                </c:pt>
                <c:pt idx="1956">
                  <c:v>7.0907848461565903</c:v>
                </c:pt>
                <c:pt idx="1957">
                  <c:v>7.17286061520646</c:v>
                </c:pt>
                <c:pt idx="1958">
                  <c:v>7.2322161807506804</c:v>
                </c:pt>
                <c:pt idx="1959">
                  <c:v>7.1827902424734704</c:v>
                </c:pt>
                <c:pt idx="1960">
                  <c:v>7.19512870646229</c:v>
                </c:pt>
                <c:pt idx="1961">
                  <c:v>7.3745113588645399</c:v>
                </c:pt>
                <c:pt idx="1962">
                  <c:v>7.3745113588645399</c:v>
                </c:pt>
                <c:pt idx="1963">
                  <c:v>7.3745113588645399</c:v>
                </c:pt>
                <c:pt idx="1964">
                  <c:v>7.3431610926184803</c:v>
                </c:pt>
                <c:pt idx="1965">
                  <c:v>7.5601494841134604</c:v>
                </c:pt>
                <c:pt idx="1966">
                  <c:v>7.6991960512876796</c:v>
                </c:pt>
                <c:pt idx="1967">
                  <c:v>7.6551116496893803</c:v>
                </c:pt>
                <c:pt idx="1968">
                  <c:v>7.7032425007369403</c:v>
                </c:pt>
                <c:pt idx="1969">
                  <c:v>7.7032425007369403</c:v>
                </c:pt>
                <c:pt idx="1970">
                  <c:v>7.7032425007369403</c:v>
                </c:pt>
                <c:pt idx="1971">
                  <c:v>7.7032425007369403</c:v>
                </c:pt>
                <c:pt idx="1972">
                  <c:v>7.6084973641313303</c:v>
                </c:pt>
                <c:pt idx="1973">
                  <c:v>7.4835548165363699</c:v>
                </c:pt>
                <c:pt idx="1974">
                  <c:v>7.4597927011768297</c:v>
                </c:pt>
                <c:pt idx="1975">
                  <c:v>7.8391542177166702</c:v>
                </c:pt>
                <c:pt idx="1976">
                  <c:v>7.8391542177166702</c:v>
                </c:pt>
                <c:pt idx="1977">
                  <c:v>7.8391542177166702</c:v>
                </c:pt>
                <c:pt idx="1978">
                  <c:v>8.14233322358408</c:v>
                </c:pt>
                <c:pt idx="1979">
                  <c:v>8.2450165704798497</c:v>
                </c:pt>
                <c:pt idx="1980">
                  <c:v>8.4556174251883203</c:v>
                </c:pt>
                <c:pt idx="1981">
                  <c:v>8.2423130834441203</c:v>
                </c:pt>
                <c:pt idx="1982">
                  <c:v>8.2124702182757296</c:v>
                </c:pt>
                <c:pt idx="1983">
                  <c:v>8.2124702182757296</c:v>
                </c:pt>
                <c:pt idx="1984">
                  <c:v>8.2124702182757296</c:v>
                </c:pt>
                <c:pt idx="1985">
                  <c:v>8.3523228074740992</c:v>
                </c:pt>
                <c:pt idx="1986">
                  <c:v>8.2921458503485006</c:v>
                </c:pt>
                <c:pt idx="1987">
                  <c:v>8.4057935563398392</c:v>
                </c:pt>
                <c:pt idx="1988">
                  <c:v>8.0061417590738895</c:v>
                </c:pt>
                <c:pt idx="1989">
                  <c:v>8.1492748004528295</c:v>
                </c:pt>
                <c:pt idx="1990">
                  <c:v>8.1492748004528295</c:v>
                </c:pt>
                <c:pt idx="1991">
                  <c:v>8.1492748004528295</c:v>
                </c:pt>
                <c:pt idx="1992">
                  <c:v>8.5964435841266909</c:v>
                </c:pt>
                <c:pt idx="1993">
                  <c:v>8.7250711601072002</c:v>
                </c:pt>
                <c:pt idx="1994">
                  <c:v>8.7986215285414708</c:v>
                </c:pt>
                <c:pt idx="1995">
                  <c:v>9.0531353904514393</c:v>
                </c:pt>
                <c:pt idx="1996">
                  <c:v>9.0744220127389603</c:v>
                </c:pt>
                <c:pt idx="1997">
                  <c:v>9.0744220127389603</c:v>
                </c:pt>
                <c:pt idx="1998">
                  <c:v>9.0744220127389603</c:v>
                </c:pt>
                <c:pt idx="1999">
                  <c:v>9.2721257459893103</c:v>
                </c:pt>
                <c:pt idx="2000">
                  <c:v>9.3369057359138399</c:v>
                </c:pt>
                <c:pt idx="2001">
                  <c:v>9.1174278642578006</c:v>
                </c:pt>
                <c:pt idx="2002">
                  <c:v>9.3356721890168508</c:v>
                </c:pt>
                <c:pt idx="2003">
                  <c:v>9.2102883003993306</c:v>
                </c:pt>
                <c:pt idx="2004">
                  <c:v>9.2102883003993306</c:v>
                </c:pt>
                <c:pt idx="2005">
                  <c:v>9.2102883003993306</c:v>
                </c:pt>
                <c:pt idx="2006">
                  <c:v>9.0973363938265202</c:v>
                </c:pt>
                <c:pt idx="2007">
                  <c:v>8.9226492594192006</c:v>
                </c:pt>
                <c:pt idx="2008">
                  <c:v>9.0442063665269394</c:v>
                </c:pt>
                <c:pt idx="2009">
                  <c:v>9.2963868647059194</c:v>
                </c:pt>
                <c:pt idx="2010">
                  <c:v>9.2963868647059194</c:v>
                </c:pt>
                <c:pt idx="2011">
                  <c:v>9.2963868647059194</c:v>
                </c:pt>
                <c:pt idx="2012">
                  <c:v>9.2963868647059194</c:v>
                </c:pt>
                <c:pt idx="2013">
                  <c:v>9.5999569869005192</c:v>
                </c:pt>
                <c:pt idx="2014">
                  <c:v>9.6755891122822195</c:v>
                </c:pt>
                <c:pt idx="2015">
                  <c:v>10.0204165219847</c:v>
                </c:pt>
                <c:pt idx="2016">
                  <c:v>10.224698509830899</c:v>
                </c:pt>
                <c:pt idx="2017">
                  <c:v>10.2235931345783</c:v>
                </c:pt>
                <c:pt idx="2018">
                  <c:v>10.2235931345783</c:v>
                </c:pt>
                <c:pt idx="2019">
                  <c:v>10.2235931345783</c:v>
                </c:pt>
                <c:pt idx="2020">
                  <c:v>9.5584160530711095</c:v>
                </c:pt>
                <c:pt idx="2021">
                  <c:v>9.5125194360244496</c:v>
                </c:pt>
                <c:pt idx="2022">
                  <c:v>9.6339103059878095</c:v>
                </c:pt>
                <c:pt idx="2023">
                  <c:v>9.3615988049830996</c:v>
                </c:pt>
                <c:pt idx="2024">
                  <c:v>9.4020084299831108</c:v>
                </c:pt>
                <c:pt idx="2025">
                  <c:v>9.4020084299831108</c:v>
                </c:pt>
                <c:pt idx="2026">
                  <c:v>9.4020084299831108</c:v>
                </c:pt>
                <c:pt idx="2027">
                  <c:v>9.9173394721102301</c:v>
                </c:pt>
                <c:pt idx="2028">
                  <c:v>9.8025678985280607</c:v>
                </c:pt>
                <c:pt idx="2029">
                  <c:v>9.7046351982582699</c:v>
                </c:pt>
                <c:pt idx="2030">
                  <c:v>9.4836418449296094</c:v>
                </c:pt>
                <c:pt idx="2031">
                  <c:v>9.2761336432482402</c:v>
                </c:pt>
                <c:pt idx="2032">
                  <c:v>9.2761336432482402</c:v>
                </c:pt>
                <c:pt idx="2033">
                  <c:v>9.2761336432482402</c:v>
                </c:pt>
                <c:pt idx="2034">
                  <c:v>9.4168217946020203</c:v>
                </c:pt>
                <c:pt idx="2035">
                  <c:v>9.4130316090050794</c:v>
                </c:pt>
                <c:pt idx="2036">
                  <c:v>9.6272449928002501</c:v>
                </c:pt>
                <c:pt idx="2037">
                  <c:v>9.6324752932329094</c:v>
                </c:pt>
                <c:pt idx="2038">
                  <c:v>9.8735011036100495</c:v>
                </c:pt>
                <c:pt idx="2039">
                  <c:v>9.8735011036100495</c:v>
                </c:pt>
                <c:pt idx="2040">
                  <c:v>9.8735011036100495</c:v>
                </c:pt>
                <c:pt idx="2041">
                  <c:v>10.3175641762759</c:v>
                </c:pt>
                <c:pt idx="2042">
                  <c:v>10.429751027378099</c:v>
                </c:pt>
                <c:pt idx="2043">
                  <c:v>10.5599327072216</c:v>
                </c:pt>
                <c:pt idx="2044">
                  <c:v>10.5532629156006</c:v>
                </c:pt>
                <c:pt idx="2045">
                  <c:v>9.9328375632734502</c:v>
                </c:pt>
                <c:pt idx="2046">
                  <c:v>9.9328375632734502</c:v>
                </c:pt>
                <c:pt idx="2047">
                  <c:v>9.9328375632734502</c:v>
                </c:pt>
                <c:pt idx="2048">
                  <c:v>9.7622379489860194</c:v>
                </c:pt>
                <c:pt idx="2049">
                  <c:v>9.4864555325507691</c:v>
                </c:pt>
                <c:pt idx="2050">
                  <c:v>9.6053921679572003</c:v>
                </c:pt>
                <c:pt idx="2051">
                  <c:v>9.7462983392546398</c:v>
                </c:pt>
                <c:pt idx="2052">
                  <c:v>9.5907970012785704</c:v>
                </c:pt>
                <c:pt idx="2053">
                  <c:v>9.5907970012785704</c:v>
                </c:pt>
                <c:pt idx="2054">
                  <c:v>9.5907970012785704</c:v>
                </c:pt>
                <c:pt idx="2055">
                  <c:v>9.8795840835248594</c:v>
                </c:pt>
                <c:pt idx="2056">
                  <c:v>10.0720570764808</c:v>
                </c:pt>
                <c:pt idx="2057">
                  <c:v>10.0022811924892</c:v>
                </c:pt>
                <c:pt idx="2058">
                  <c:v>10.315756338210299</c:v>
                </c:pt>
                <c:pt idx="2059">
                  <c:v>10.2884007035239</c:v>
                </c:pt>
                <c:pt idx="2060">
                  <c:v>10.2884007035239</c:v>
                </c:pt>
                <c:pt idx="2061">
                  <c:v>10.2884007035239</c:v>
                </c:pt>
                <c:pt idx="2062">
                  <c:v>10.164721988633501</c:v>
                </c:pt>
                <c:pt idx="2063">
                  <c:v>10.367165761429099</c:v>
                </c:pt>
                <c:pt idx="2064">
                  <c:v>10.6302908497996</c:v>
                </c:pt>
                <c:pt idx="2065">
                  <c:v>10.6861901440429</c:v>
                </c:pt>
                <c:pt idx="2066">
                  <c:v>10.778709143939899</c:v>
                </c:pt>
                <c:pt idx="2067">
                  <c:v>10.778709143939899</c:v>
                </c:pt>
                <c:pt idx="2068">
                  <c:v>10.778709143939899</c:v>
                </c:pt>
                <c:pt idx="2069">
                  <c:v>11.007832175131</c:v>
                </c:pt>
                <c:pt idx="2070">
                  <c:v>12.1851717352516</c:v>
                </c:pt>
                <c:pt idx="2071">
                  <c:v>11.940740860688599</c:v>
                </c:pt>
                <c:pt idx="2072">
                  <c:v>11.138132650900999</c:v>
                </c:pt>
                <c:pt idx="2073">
                  <c:v>10.8882681517417</c:v>
                </c:pt>
                <c:pt idx="2074">
                  <c:v>10.8882681517417</c:v>
                </c:pt>
                <c:pt idx="2075">
                  <c:v>10.8882681517417</c:v>
                </c:pt>
                <c:pt idx="2076">
                  <c:v>10.8882681517417</c:v>
                </c:pt>
                <c:pt idx="2077">
                  <c:v>10.758210333370499</c:v>
                </c:pt>
                <c:pt idx="2078">
                  <c:v>11.1885650762436</c:v>
                </c:pt>
                <c:pt idx="2079">
                  <c:v>11.149175067211401</c:v>
                </c:pt>
                <c:pt idx="2080">
                  <c:v>11.1325091211089</c:v>
                </c:pt>
                <c:pt idx="2081">
                  <c:v>11.1325091211089</c:v>
                </c:pt>
                <c:pt idx="2082">
                  <c:v>11.1325091211089</c:v>
                </c:pt>
                <c:pt idx="2083">
                  <c:v>11.5588798042047</c:v>
                </c:pt>
                <c:pt idx="2084">
                  <c:v>11.7893593912573</c:v>
                </c:pt>
                <c:pt idx="2085">
                  <c:v>11.886376433571099</c:v>
                </c:pt>
                <c:pt idx="2086">
                  <c:v>11.862854251693401</c:v>
                </c:pt>
                <c:pt idx="2087">
                  <c:v>12.0796373344954</c:v>
                </c:pt>
                <c:pt idx="2088">
                  <c:v>12.0796373344954</c:v>
                </c:pt>
                <c:pt idx="2089">
                  <c:v>12.0796373344954</c:v>
                </c:pt>
                <c:pt idx="2090">
                  <c:v>12.3015640900484</c:v>
                </c:pt>
                <c:pt idx="2091">
                  <c:v>12.537196071871399</c:v>
                </c:pt>
                <c:pt idx="2092">
                  <c:v>12.3855748511437</c:v>
                </c:pt>
                <c:pt idx="2093">
                  <c:v>11.970722099527899</c:v>
                </c:pt>
                <c:pt idx="2094">
                  <c:v>12.4328834774056</c:v>
                </c:pt>
                <c:pt idx="2095">
                  <c:v>12.4328834774056</c:v>
                </c:pt>
                <c:pt idx="2096">
                  <c:v>12.4328834774056</c:v>
                </c:pt>
                <c:pt idx="2097">
                  <c:v>12.508150106391399</c:v>
                </c:pt>
                <c:pt idx="2098">
                  <c:v>12.447285060346699</c:v>
                </c:pt>
                <c:pt idx="2099">
                  <c:v>13.873649708982301</c:v>
                </c:pt>
                <c:pt idx="2100">
                  <c:v>14.1389702908653</c:v>
                </c:pt>
                <c:pt idx="2101">
                  <c:v>14.0246819222896</c:v>
                </c:pt>
                <c:pt idx="2102">
                  <c:v>14.0246819222896</c:v>
                </c:pt>
                <c:pt idx="2103">
                  <c:v>14.0246819222896</c:v>
                </c:pt>
                <c:pt idx="2104">
                  <c:v>14.2606757983992</c:v>
                </c:pt>
                <c:pt idx="2105">
                  <c:v>14.252678366676101</c:v>
                </c:pt>
                <c:pt idx="2106">
                  <c:v>14.537472292476901</c:v>
                </c:pt>
                <c:pt idx="2107">
                  <c:v>14.5622253096757</c:v>
                </c:pt>
                <c:pt idx="2108">
                  <c:v>15.002389924684</c:v>
                </c:pt>
                <c:pt idx="2109">
                  <c:v>15.002389924684</c:v>
                </c:pt>
                <c:pt idx="2110">
                  <c:v>15.002389924684</c:v>
                </c:pt>
                <c:pt idx="2111">
                  <c:v>15.0480207768484</c:v>
                </c:pt>
                <c:pt idx="2112">
                  <c:v>15.3071322046312</c:v>
                </c:pt>
                <c:pt idx="2113">
                  <c:v>15.1882051257996</c:v>
                </c:pt>
                <c:pt idx="2114">
                  <c:v>15.2673273200115</c:v>
                </c:pt>
                <c:pt idx="2115">
                  <c:v>15.3883309400674</c:v>
                </c:pt>
                <c:pt idx="2116">
                  <c:v>15.3883309400674</c:v>
                </c:pt>
                <c:pt idx="2117">
                  <c:v>15.3883309400674</c:v>
                </c:pt>
                <c:pt idx="2118">
                  <c:v>15.338003113180701</c:v>
                </c:pt>
                <c:pt idx="2119">
                  <c:v>15.1522500931788</c:v>
                </c:pt>
                <c:pt idx="2120">
                  <c:v>14.6988871703205</c:v>
                </c:pt>
                <c:pt idx="2121">
                  <c:v>14.911017762359799</c:v>
                </c:pt>
                <c:pt idx="2122">
                  <c:v>14.780297569513801</c:v>
                </c:pt>
                <c:pt idx="2123">
                  <c:v>14.780297569513801</c:v>
                </c:pt>
                <c:pt idx="2124">
                  <c:v>14.780297569513801</c:v>
                </c:pt>
                <c:pt idx="2125">
                  <c:v>14.5594677620974</c:v>
                </c:pt>
                <c:pt idx="2126">
                  <c:v>14.7922317207286</c:v>
                </c:pt>
                <c:pt idx="2127">
                  <c:v>14.4499517468386</c:v>
                </c:pt>
                <c:pt idx="2128">
                  <c:v>14.4605582672163</c:v>
                </c:pt>
                <c:pt idx="2129">
                  <c:v>13.818132233604301</c:v>
                </c:pt>
                <c:pt idx="2130">
                  <c:v>13.818132233604301</c:v>
                </c:pt>
                <c:pt idx="2131">
                  <c:v>13.818132233604301</c:v>
                </c:pt>
                <c:pt idx="2132">
                  <c:v>13.8100466130988</c:v>
                </c:pt>
                <c:pt idx="2133">
                  <c:v>13.9538801109292</c:v>
                </c:pt>
                <c:pt idx="2134">
                  <c:v>15.0541933041082</c:v>
                </c:pt>
                <c:pt idx="2135">
                  <c:v>15.5296886127188</c:v>
                </c:pt>
                <c:pt idx="2136">
                  <c:v>15.8016270248427</c:v>
                </c:pt>
                <c:pt idx="2137">
                  <c:v>15.8016270248427</c:v>
                </c:pt>
                <c:pt idx="2138">
                  <c:v>15.8016270248427</c:v>
                </c:pt>
                <c:pt idx="2139">
                  <c:v>14.8135561380408</c:v>
                </c:pt>
                <c:pt idx="2140">
                  <c:v>14.2421172543712</c:v>
                </c:pt>
                <c:pt idx="2141">
                  <c:v>14.6914809576639</c:v>
                </c:pt>
                <c:pt idx="2142">
                  <c:v>15.003337652333</c:v>
                </c:pt>
                <c:pt idx="2143">
                  <c:v>15.008092170351301</c:v>
                </c:pt>
                <c:pt idx="2144">
                  <c:v>15.008092170351301</c:v>
                </c:pt>
                <c:pt idx="2145">
                  <c:v>15.008092170351301</c:v>
                </c:pt>
                <c:pt idx="2146">
                  <c:v>15.107903357145201</c:v>
                </c:pt>
                <c:pt idx="2147">
                  <c:v>15.0715554578127</c:v>
                </c:pt>
                <c:pt idx="2148">
                  <c:v>14.969470313388101</c:v>
                </c:pt>
                <c:pt idx="2149">
                  <c:v>15.1903608309375</c:v>
                </c:pt>
                <c:pt idx="2150">
                  <c:v>15.607449124097</c:v>
                </c:pt>
                <c:pt idx="2151">
                  <c:v>15.607449124097</c:v>
                </c:pt>
                <c:pt idx="2152">
                  <c:v>15.607449124097</c:v>
                </c:pt>
                <c:pt idx="2153">
                  <c:v>16.128306501817999</c:v>
                </c:pt>
                <c:pt idx="2154">
                  <c:v>16.0929358215887</c:v>
                </c:pt>
                <c:pt idx="2155">
                  <c:v>16.343781095558299</c:v>
                </c:pt>
                <c:pt idx="2156">
                  <c:v>16.343781095558299</c:v>
                </c:pt>
                <c:pt idx="2157">
                  <c:v>16.853146042893101</c:v>
                </c:pt>
                <c:pt idx="2158">
                  <c:v>16.853146042893101</c:v>
                </c:pt>
                <c:pt idx="2159">
                  <c:v>16.853146042893101</c:v>
                </c:pt>
                <c:pt idx="2160">
                  <c:v>16.9181230227566</c:v>
                </c:pt>
                <c:pt idx="2161">
                  <c:v>16.220393943106099</c:v>
                </c:pt>
                <c:pt idx="2162">
                  <c:v>16.266808526066502</c:v>
                </c:pt>
                <c:pt idx="2163">
                  <c:v>16.406775528811099</c:v>
                </c:pt>
                <c:pt idx="2164">
                  <c:v>16.563968708362999</c:v>
                </c:pt>
                <c:pt idx="2165">
                  <c:v>16.563968708362999</c:v>
                </c:pt>
                <c:pt idx="2166">
                  <c:v>16.563968708362999</c:v>
                </c:pt>
                <c:pt idx="2167">
                  <c:v>16.702909454517801</c:v>
                </c:pt>
                <c:pt idx="2168">
                  <c:v>16.980892686306898</c:v>
                </c:pt>
                <c:pt idx="2169">
                  <c:v>16.492961450050402</c:v>
                </c:pt>
                <c:pt idx="2170">
                  <c:v>16.978561277194601</c:v>
                </c:pt>
                <c:pt idx="2171">
                  <c:v>16.828666009741099</c:v>
                </c:pt>
                <c:pt idx="2172">
                  <c:v>16.828666009741099</c:v>
                </c:pt>
                <c:pt idx="2173">
                  <c:v>16.828666009741099</c:v>
                </c:pt>
                <c:pt idx="2174">
                  <c:v>16.760738342149601</c:v>
                </c:pt>
                <c:pt idx="2175">
                  <c:v>16.731497351290699</c:v>
                </c:pt>
                <c:pt idx="2176">
                  <c:v>16.8493240843612</c:v>
                </c:pt>
                <c:pt idx="2177">
                  <c:v>17.0417393824304</c:v>
                </c:pt>
                <c:pt idx="2178">
                  <c:v>17.300692844983001</c:v>
                </c:pt>
                <c:pt idx="2179">
                  <c:v>17.300692844983001</c:v>
                </c:pt>
                <c:pt idx="2180">
                  <c:v>17.300692844983001</c:v>
                </c:pt>
                <c:pt idx="2181">
                  <c:v>17.531139461530099</c:v>
                </c:pt>
                <c:pt idx="2182">
                  <c:v>17.924492883331801</c:v>
                </c:pt>
                <c:pt idx="2183">
                  <c:v>17.662001621768901</c:v>
                </c:pt>
                <c:pt idx="2184">
                  <c:v>17.400704215558299</c:v>
                </c:pt>
                <c:pt idx="2185">
                  <c:v>17.400704215558299</c:v>
                </c:pt>
                <c:pt idx="2186">
                  <c:v>17.400704215558299</c:v>
                </c:pt>
                <c:pt idx="2187">
                  <c:v>17.400704215558299</c:v>
                </c:pt>
                <c:pt idx="2188">
                  <c:v>16.6438391736677</c:v>
                </c:pt>
                <c:pt idx="2189">
                  <c:v>16.561320424616401</c:v>
                </c:pt>
                <c:pt idx="2190">
                  <c:v>16.787025710249701</c:v>
                </c:pt>
                <c:pt idx="2191">
                  <c:v>17.932264142393301</c:v>
                </c:pt>
                <c:pt idx="2192">
                  <c:v>17.932264142393301</c:v>
                </c:pt>
                <c:pt idx="2193">
                  <c:v>17.932264142393301</c:v>
                </c:pt>
                <c:pt idx="2194">
                  <c:v>17.932264142393301</c:v>
                </c:pt>
                <c:pt idx="2195">
                  <c:v>17.695998058367401</c:v>
                </c:pt>
                <c:pt idx="2196">
                  <c:v>18.1589418737023</c:v>
                </c:pt>
                <c:pt idx="2197">
                  <c:v>17.6706167749164</c:v>
                </c:pt>
                <c:pt idx="2198">
                  <c:v>18.565754037828501</c:v>
                </c:pt>
                <c:pt idx="2199">
                  <c:v>18.801010320588301</c:v>
                </c:pt>
                <c:pt idx="2200">
                  <c:v>18.801010320588301</c:v>
                </c:pt>
                <c:pt idx="2201">
                  <c:v>18.801010320588301</c:v>
                </c:pt>
                <c:pt idx="2202">
                  <c:v>18.734184607577401</c:v>
                </c:pt>
                <c:pt idx="2203">
                  <c:v>19.5182527681674</c:v>
                </c:pt>
                <c:pt idx="2204">
                  <c:v>19.629608518559401</c:v>
                </c:pt>
                <c:pt idx="2205">
                  <c:v>19.710696934379001</c:v>
                </c:pt>
                <c:pt idx="2206">
                  <c:v>19.365996345425501</c:v>
                </c:pt>
                <c:pt idx="2207">
                  <c:v>19.365996345425501</c:v>
                </c:pt>
                <c:pt idx="2208">
                  <c:v>19.365996345425501</c:v>
                </c:pt>
                <c:pt idx="2209">
                  <c:v>19.365996345425501</c:v>
                </c:pt>
                <c:pt idx="2210">
                  <c:v>19.783829982462901</c:v>
                </c:pt>
                <c:pt idx="2211">
                  <c:v>20.141855135968498</c:v>
                </c:pt>
                <c:pt idx="2212">
                  <c:v>20.275528739136501</c:v>
                </c:pt>
                <c:pt idx="2213">
                  <c:v>20.6525574461823</c:v>
                </c:pt>
                <c:pt idx="2214">
                  <c:v>20.6525574461823</c:v>
                </c:pt>
                <c:pt idx="2215">
                  <c:v>20.6525574461823</c:v>
                </c:pt>
                <c:pt idx="2216">
                  <c:v>20.891462742913099</c:v>
                </c:pt>
                <c:pt idx="2217">
                  <c:v>20.356233642796099</c:v>
                </c:pt>
                <c:pt idx="2218">
                  <c:v>19.906049908493099</c:v>
                </c:pt>
                <c:pt idx="2219">
                  <c:v>19.8082040638193</c:v>
                </c:pt>
                <c:pt idx="2220">
                  <c:v>19.664272814737298</c:v>
                </c:pt>
                <c:pt idx="2221">
                  <c:v>19.664272814737298</c:v>
                </c:pt>
                <c:pt idx="2222">
                  <c:v>19.664272814737298</c:v>
                </c:pt>
                <c:pt idx="2223">
                  <c:v>20.0031284428613</c:v>
                </c:pt>
                <c:pt idx="2224">
                  <c:v>20.351405876241099</c:v>
                </c:pt>
                <c:pt idx="2225">
                  <c:v>20.493739441203498</c:v>
                </c:pt>
                <c:pt idx="2226">
                  <c:v>20.914216047429399</c:v>
                </c:pt>
                <c:pt idx="2227">
                  <c:v>21.165483298770599</c:v>
                </c:pt>
                <c:pt idx="2228">
                  <c:v>21.165483298770599</c:v>
                </c:pt>
                <c:pt idx="2229">
                  <c:v>21.165483298770599</c:v>
                </c:pt>
                <c:pt idx="2230">
                  <c:v>21.251582315258698</c:v>
                </c:pt>
                <c:pt idx="2231">
                  <c:v>21.885223210940499</c:v>
                </c:pt>
                <c:pt idx="2232">
                  <c:v>22.148464963159899</c:v>
                </c:pt>
                <c:pt idx="2233">
                  <c:v>22.085627203943101</c:v>
                </c:pt>
                <c:pt idx="2234">
                  <c:v>22.016746594199901</c:v>
                </c:pt>
                <c:pt idx="2235">
                  <c:v>22.016746594199901</c:v>
                </c:pt>
                <c:pt idx="2236">
                  <c:v>22.016746594199901</c:v>
                </c:pt>
                <c:pt idx="2237">
                  <c:v>22.016746594199901</c:v>
                </c:pt>
                <c:pt idx="2238">
                  <c:v>21.957418291616801</c:v>
                </c:pt>
                <c:pt idx="2239">
                  <c:v>21.4080759629692</c:v>
                </c:pt>
                <c:pt idx="2240">
                  <c:v>20.917901866797099</c:v>
                </c:pt>
                <c:pt idx="2241">
                  <c:v>21.380548811073499</c:v>
                </c:pt>
                <c:pt idx="2242">
                  <c:v>21.380548811073499</c:v>
                </c:pt>
                <c:pt idx="2243">
                  <c:v>21.380548811073499</c:v>
                </c:pt>
                <c:pt idx="2244">
                  <c:v>20.3287646619134</c:v>
                </c:pt>
                <c:pt idx="2245">
                  <c:v>19.913147709366601</c:v>
                </c:pt>
                <c:pt idx="2246">
                  <c:v>19.824098338220399</c:v>
                </c:pt>
                <c:pt idx="2247">
                  <c:v>18.7962209611897</c:v>
                </c:pt>
                <c:pt idx="2248">
                  <c:v>18.877773373395001</c:v>
                </c:pt>
                <c:pt idx="2249">
                  <c:v>18.877773373395001</c:v>
                </c:pt>
                <c:pt idx="2250">
                  <c:v>18.877773373395001</c:v>
                </c:pt>
                <c:pt idx="2251">
                  <c:v>19.761395599314199</c:v>
                </c:pt>
                <c:pt idx="2252">
                  <c:v>19.103349300923401</c:v>
                </c:pt>
                <c:pt idx="2253">
                  <c:v>18.1427801375781</c:v>
                </c:pt>
                <c:pt idx="2254">
                  <c:v>17.3162374039788</c:v>
                </c:pt>
                <c:pt idx="2255">
                  <c:v>17.269006258231698</c:v>
                </c:pt>
                <c:pt idx="2256">
                  <c:v>17.269006258231698</c:v>
                </c:pt>
                <c:pt idx="2257">
                  <c:v>17.269006258231698</c:v>
                </c:pt>
                <c:pt idx="2258">
                  <c:v>16.157630830944999</c:v>
                </c:pt>
                <c:pt idx="2259">
                  <c:v>17.474075962806399</c:v>
                </c:pt>
                <c:pt idx="2260">
                  <c:v>17.4030779716187</c:v>
                </c:pt>
                <c:pt idx="2261">
                  <c:v>18.457886564061599</c:v>
                </c:pt>
                <c:pt idx="2262">
                  <c:v>18.3028509935004</c:v>
                </c:pt>
                <c:pt idx="2263">
                  <c:v>18.3028509935004</c:v>
                </c:pt>
                <c:pt idx="2264">
                  <c:v>18.3028509935004</c:v>
                </c:pt>
                <c:pt idx="2265">
                  <c:v>18.427958297825501</c:v>
                </c:pt>
                <c:pt idx="2266">
                  <c:v>18.1383429448552</c:v>
                </c:pt>
                <c:pt idx="2267">
                  <c:v>18.161401765554999</c:v>
                </c:pt>
                <c:pt idx="2268">
                  <c:v>17.2775368181304</c:v>
                </c:pt>
                <c:pt idx="2269">
                  <c:v>17.691895316949999</c:v>
                </c:pt>
                <c:pt idx="2270">
                  <c:v>17.691895316949999</c:v>
                </c:pt>
                <c:pt idx="2271">
                  <c:v>17.691895316949999</c:v>
                </c:pt>
                <c:pt idx="2272">
                  <c:v>17.650858537925401</c:v>
                </c:pt>
                <c:pt idx="2273">
                  <c:v>17.2546115684531</c:v>
                </c:pt>
                <c:pt idx="2274">
                  <c:v>16.210659009809799</c:v>
                </c:pt>
                <c:pt idx="2275">
                  <c:v>16.4375914950846</c:v>
                </c:pt>
                <c:pt idx="2276">
                  <c:v>16.509254864504801</c:v>
                </c:pt>
                <c:pt idx="2277">
                  <c:v>16.509254864504801</c:v>
                </c:pt>
                <c:pt idx="2278">
                  <c:v>16.509254864504801</c:v>
                </c:pt>
                <c:pt idx="2279">
                  <c:v>16.0959023285047</c:v>
                </c:pt>
                <c:pt idx="2280">
                  <c:v>16.342496555374499</c:v>
                </c:pt>
                <c:pt idx="2281">
                  <c:v>15.245287975801</c:v>
                </c:pt>
                <c:pt idx="2282">
                  <c:v>15.6415562972191</c:v>
                </c:pt>
                <c:pt idx="2283">
                  <c:v>15.6415562972191</c:v>
                </c:pt>
                <c:pt idx="2284">
                  <c:v>15.6415562972191</c:v>
                </c:pt>
                <c:pt idx="2285">
                  <c:v>15.6415562972191</c:v>
                </c:pt>
                <c:pt idx="2286">
                  <c:v>15.460494040382001</c:v>
                </c:pt>
                <c:pt idx="2287">
                  <c:v>15.763710130773701</c:v>
                </c:pt>
                <c:pt idx="2288">
                  <c:v>15.350581022054399</c:v>
                </c:pt>
                <c:pt idx="2289">
                  <c:v>15.6435469032621</c:v>
                </c:pt>
                <c:pt idx="2290">
                  <c:v>15.5652438132153</c:v>
                </c:pt>
                <c:pt idx="2291">
                  <c:v>15.5652438132153</c:v>
                </c:pt>
                <c:pt idx="2292">
                  <c:v>15.5652438132153</c:v>
                </c:pt>
                <c:pt idx="2293">
                  <c:v>15.4874712881718</c:v>
                </c:pt>
                <c:pt idx="2294">
                  <c:v>16.022645021193199</c:v>
                </c:pt>
                <c:pt idx="2295">
                  <c:v>15.5557295715646</c:v>
                </c:pt>
                <c:pt idx="2296">
                  <c:v>15.7605403647778</c:v>
                </c:pt>
                <c:pt idx="2297">
                  <c:v>15.5522183385809</c:v>
                </c:pt>
                <c:pt idx="2298">
                  <c:v>15.5522183385809</c:v>
                </c:pt>
                <c:pt idx="2299">
                  <c:v>15.5522183385809</c:v>
                </c:pt>
                <c:pt idx="2300">
                  <c:v>15.178482343679001</c:v>
                </c:pt>
                <c:pt idx="2301">
                  <c:v>14.8424553311245</c:v>
                </c:pt>
                <c:pt idx="2302">
                  <c:v>15.113499694531599</c:v>
                </c:pt>
                <c:pt idx="2303">
                  <c:v>15.2588409969011</c:v>
                </c:pt>
                <c:pt idx="2304">
                  <c:v>15.7932249037072</c:v>
                </c:pt>
                <c:pt idx="2305">
                  <c:v>15.7932249037072</c:v>
                </c:pt>
                <c:pt idx="2306">
                  <c:v>15.7932249037072</c:v>
                </c:pt>
                <c:pt idx="2307">
                  <c:v>16.037335105084299</c:v>
                </c:pt>
                <c:pt idx="2308">
                  <c:v>15.9944966362073</c:v>
                </c:pt>
                <c:pt idx="2309">
                  <c:v>15.872925595844301</c:v>
                </c:pt>
                <c:pt idx="2310">
                  <c:v>15.3962721330173</c:v>
                </c:pt>
                <c:pt idx="2311">
                  <c:v>15.180130520438301</c:v>
                </c:pt>
                <c:pt idx="2312">
                  <c:v>15.180130520438301</c:v>
                </c:pt>
                <c:pt idx="2313">
                  <c:v>15.180130520438301</c:v>
                </c:pt>
                <c:pt idx="2314">
                  <c:v>14.869670545920201</c:v>
                </c:pt>
                <c:pt idx="2315">
                  <c:v>14.454216548328899</c:v>
                </c:pt>
                <c:pt idx="2316">
                  <c:v>14.0693517048524</c:v>
                </c:pt>
                <c:pt idx="2317">
                  <c:v>13.5134748129756</c:v>
                </c:pt>
                <c:pt idx="2318">
                  <c:v>13.663727814137699</c:v>
                </c:pt>
                <c:pt idx="2319">
                  <c:v>13.663727814137699</c:v>
                </c:pt>
                <c:pt idx="2320">
                  <c:v>13.663727814137699</c:v>
                </c:pt>
                <c:pt idx="2321">
                  <c:v>13.1064285507967</c:v>
                </c:pt>
                <c:pt idx="2322">
                  <c:v>13.4846658683407</c:v>
                </c:pt>
                <c:pt idx="2323">
                  <c:v>13.051349116313901</c:v>
                </c:pt>
                <c:pt idx="2324">
                  <c:v>12.7099294874454</c:v>
                </c:pt>
                <c:pt idx="2325">
                  <c:v>13.606221373477901</c:v>
                </c:pt>
                <c:pt idx="2326">
                  <c:v>13.606221373477901</c:v>
                </c:pt>
                <c:pt idx="2327">
                  <c:v>13.606221373477901</c:v>
                </c:pt>
                <c:pt idx="2328">
                  <c:v>13.6163889683635</c:v>
                </c:pt>
                <c:pt idx="2329">
                  <c:v>14.001221309887301</c:v>
                </c:pt>
                <c:pt idx="2330">
                  <c:v>14.0253568374732</c:v>
                </c:pt>
                <c:pt idx="2331">
                  <c:v>14.358341825368299</c:v>
                </c:pt>
                <c:pt idx="2332">
                  <c:v>14.381534624380301</c:v>
                </c:pt>
                <c:pt idx="2333">
                  <c:v>14.381534624380301</c:v>
                </c:pt>
                <c:pt idx="2334">
                  <c:v>14.381534624380301</c:v>
                </c:pt>
                <c:pt idx="2335">
                  <c:v>14.6922455608743</c:v>
                </c:pt>
                <c:pt idx="2336">
                  <c:v>14.6813386121969</c:v>
                </c:pt>
                <c:pt idx="2337">
                  <c:v>15.063872280743301</c:v>
                </c:pt>
                <c:pt idx="2338">
                  <c:v>15.2969029145574</c:v>
                </c:pt>
                <c:pt idx="2339">
                  <c:v>15.244459915713501</c:v>
                </c:pt>
                <c:pt idx="2340">
                  <c:v>15.244459915713501</c:v>
                </c:pt>
                <c:pt idx="2341">
                  <c:v>15.244459915713501</c:v>
                </c:pt>
                <c:pt idx="2342">
                  <c:v>15.244459915713501</c:v>
                </c:pt>
                <c:pt idx="2343">
                  <c:v>15.4322095168659</c:v>
                </c:pt>
                <c:pt idx="2344">
                  <c:v>15.4462435217057</c:v>
                </c:pt>
                <c:pt idx="2345">
                  <c:v>14.951561233819801</c:v>
                </c:pt>
                <c:pt idx="2346">
                  <c:v>15.1838148408103</c:v>
                </c:pt>
                <c:pt idx="2347">
                  <c:v>15.1838148408103</c:v>
                </c:pt>
                <c:pt idx="2348">
                  <c:v>15.1838148408103</c:v>
                </c:pt>
                <c:pt idx="2349">
                  <c:v>15.338696093752899</c:v>
                </c:pt>
                <c:pt idx="2350">
                  <c:v>15.441765028952799</c:v>
                </c:pt>
                <c:pt idx="2351">
                  <c:v>15.3155680099715</c:v>
                </c:pt>
                <c:pt idx="2352">
                  <c:v>15.538600871451401</c:v>
                </c:pt>
                <c:pt idx="2353">
                  <c:v>15.8592817759996</c:v>
                </c:pt>
                <c:pt idx="2354">
                  <c:v>15.8592817759996</c:v>
                </c:pt>
                <c:pt idx="2355">
                  <c:v>15.8592817759996</c:v>
                </c:pt>
                <c:pt idx="2356">
                  <c:v>15.9449517653286</c:v>
                </c:pt>
                <c:pt idx="2357">
                  <c:v>15.7006067542004</c:v>
                </c:pt>
                <c:pt idx="2358">
                  <c:v>15.6628086674037</c:v>
                </c:pt>
                <c:pt idx="2359">
                  <c:v>16.1282061784222</c:v>
                </c:pt>
                <c:pt idx="2360">
                  <c:v>16.190022812686799</c:v>
                </c:pt>
                <c:pt idx="2361">
                  <c:v>16.190022812686799</c:v>
                </c:pt>
                <c:pt idx="2362">
                  <c:v>16.190022812686799</c:v>
                </c:pt>
                <c:pt idx="2363">
                  <c:v>16.045713793254901</c:v>
                </c:pt>
                <c:pt idx="2364">
                  <c:v>16.258069425194702</c:v>
                </c:pt>
                <c:pt idx="2365">
                  <c:v>16.479645237182101</c:v>
                </c:pt>
                <c:pt idx="2366">
                  <c:v>16.575019419415799</c:v>
                </c:pt>
                <c:pt idx="2367">
                  <c:v>16.593844094403199</c:v>
                </c:pt>
                <c:pt idx="2368">
                  <c:v>16.593844094403199</c:v>
                </c:pt>
                <c:pt idx="2369">
                  <c:v>16.593844094403199</c:v>
                </c:pt>
                <c:pt idx="2370">
                  <c:v>16.834014406650098</c:v>
                </c:pt>
                <c:pt idx="2371">
                  <c:v>16.959404807824502</c:v>
                </c:pt>
                <c:pt idx="2372">
                  <c:v>13.8682452785454</c:v>
                </c:pt>
                <c:pt idx="2373">
                  <c:v>13.585874652566901</c:v>
                </c:pt>
                <c:pt idx="2374">
                  <c:v>13.4930730387424</c:v>
                </c:pt>
                <c:pt idx="2375">
                  <c:v>13.4930730387424</c:v>
                </c:pt>
                <c:pt idx="2376">
                  <c:v>13.4930730387424</c:v>
                </c:pt>
                <c:pt idx="2377">
                  <c:v>13.4930730387424</c:v>
                </c:pt>
                <c:pt idx="2378">
                  <c:v>13.3123362110224</c:v>
                </c:pt>
                <c:pt idx="2379">
                  <c:v>13.1823830485864</c:v>
                </c:pt>
                <c:pt idx="2380">
                  <c:v>13.055364767784599</c:v>
                </c:pt>
                <c:pt idx="2381">
                  <c:v>13.4034063100731</c:v>
                </c:pt>
                <c:pt idx="2382">
                  <c:v>13.4034063100731</c:v>
                </c:pt>
                <c:pt idx="2383">
                  <c:v>13.4034063100731</c:v>
                </c:pt>
                <c:pt idx="2384">
                  <c:v>13.275070663582101</c:v>
                </c:pt>
                <c:pt idx="2385">
                  <c:v>13.2037202687016</c:v>
                </c:pt>
                <c:pt idx="2386">
                  <c:v>13.081809918600401</c:v>
                </c:pt>
                <c:pt idx="2387">
                  <c:v>12.8679993127062</c:v>
                </c:pt>
                <c:pt idx="2388">
                  <c:v>12.798384036293999</c:v>
                </c:pt>
                <c:pt idx="2389">
                  <c:v>12.798384036293999</c:v>
                </c:pt>
                <c:pt idx="2390">
                  <c:v>12.798384036293999</c:v>
                </c:pt>
                <c:pt idx="2391">
                  <c:v>12.8686569378733</c:v>
                </c:pt>
                <c:pt idx="2392">
                  <c:v>12.8207136801479</c:v>
                </c:pt>
                <c:pt idx="2393">
                  <c:v>13.0403716655686</c:v>
                </c:pt>
                <c:pt idx="2394">
                  <c:v>13.095206776204</c:v>
                </c:pt>
                <c:pt idx="2395">
                  <c:v>12.9246740184876</c:v>
                </c:pt>
                <c:pt idx="2396">
                  <c:v>12.9246740184876</c:v>
                </c:pt>
                <c:pt idx="2397">
                  <c:v>12.9246740184876</c:v>
                </c:pt>
                <c:pt idx="2398">
                  <c:v>12.617798526562201</c:v>
                </c:pt>
                <c:pt idx="2399">
                  <c:v>12.3271347407926</c:v>
                </c:pt>
                <c:pt idx="2400">
                  <c:v>12.747337580976801</c:v>
                </c:pt>
                <c:pt idx="2401">
                  <c:v>12.6154516311894</c:v>
                </c:pt>
                <c:pt idx="2402">
                  <c:v>12.4579478320371</c:v>
                </c:pt>
                <c:pt idx="2403">
                  <c:v>12.4579478320371</c:v>
                </c:pt>
                <c:pt idx="2404">
                  <c:v>12.4579478320371</c:v>
                </c:pt>
                <c:pt idx="2405">
                  <c:v>12.645267151833099</c:v>
                </c:pt>
                <c:pt idx="2406">
                  <c:v>12.6258145706998</c:v>
                </c:pt>
                <c:pt idx="2407">
                  <c:v>12.760956869861401</c:v>
                </c:pt>
                <c:pt idx="2408">
                  <c:v>12.9314854251977</c:v>
                </c:pt>
                <c:pt idx="2409">
                  <c:v>12.738620097021901</c:v>
                </c:pt>
                <c:pt idx="2410">
                  <c:v>12.738620097021901</c:v>
                </c:pt>
                <c:pt idx="2411">
                  <c:v>12.738620097021901</c:v>
                </c:pt>
                <c:pt idx="2412">
                  <c:v>13.0599315583577</c:v>
                </c:pt>
                <c:pt idx="2413">
                  <c:v>12.911592111574601</c:v>
                </c:pt>
                <c:pt idx="2414">
                  <c:v>12.9989233712166</c:v>
                </c:pt>
                <c:pt idx="2415">
                  <c:v>13.321121046562901</c:v>
                </c:pt>
                <c:pt idx="2416">
                  <c:v>13.3326770064137</c:v>
                </c:pt>
                <c:pt idx="2417">
                  <c:v>13.3326770064137</c:v>
                </c:pt>
                <c:pt idx="2418">
                  <c:v>13.3326770064137</c:v>
                </c:pt>
                <c:pt idx="2419">
                  <c:v>12.925391088713299</c:v>
                </c:pt>
                <c:pt idx="2420">
                  <c:v>12.847727791221599</c:v>
                </c:pt>
                <c:pt idx="2421">
                  <c:v>12.6875321683442</c:v>
                </c:pt>
                <c:pt idx="2422">
                  <c:v>12.461869747132701</c:v>
                </c:pt>
                <c:pt idx="2423">
                  <c:v>12.5132916288257</c:v>
                </c:pt>
                <c:pt idx="2424">
                  <c:v>12.5132916288257</c:v>
                </c:pt>
                <c:pt idx="2425">
                  <c:v>12.5132916288257</c:v>
                </c:pt>
                <c:pt idx="2426">
                  <c:v>12.765761158843601</c:v>
                </c:pt>
                <c:pt idx="2427">
                  <c:v>13.114496312296</c:v>
                </c:pt>
                <c:pt idx="2428">
                  <c:v>13.148526076978399</c:v>
                </c:pt>
                <c:pt idx="2429">
                  <c:v>13.096474640061</c:v>
                </c:pt>
                <c:pt idx="2430">
                  <c:v>13.2694322316468</c:v>
                </c:pt>
                <c:pt idx="2431">
                  <c:v>13.2694322316468</c:v>
                </c:pt>
                <c:pt idx="2432">
                  <c:v>13.2694322316468</c:v>
                </c:pt>
                <c:pt idx="2433">
                  <c:v>13.382010814086501</c:v>
                </c:pt>
                <c:pt idx="2434">
                  <c:v>13.4211856569815</c:v>
                </c:pt>
                <c:pt idx="2435">
                  <c:v>13.6845962059967</c:v>
                </c:pt>
                <c:pt idx="2436">
                  <c:v>13.828961265334399</c:v>
                </c:pt>
                <c:pt idx="2437">
                  <c:v>13.890524367459699</c:v>
                </c:pt>
                <c:pt idx="2438">
                  <c:v>13.890524367459699</c:v>
                </c:pt>
                <c:pt idx="2439">
                  <c:v>13.890524367459699</c:v>
                </c:pt>
                <c:pt idx="2440">
                  <c:v>13.890524367459699</c:v>
                </c:pt>
                <c:pt idx="2441">
                  <c:v>14.046416253337</c:v>
                </c:pt>
                <c:pt idx="2442">
                  <c:v>13.8149518196948</c:v>
                </c:pt>
                <c:pt idx="2443">
                  <c:v>13.932864627825699</c:v>
                </c:pt>
                <c:pt idx="2444">
                  <c:v>13.957118520254999</c:v>
                </c:pt>
                <c:pt idx="2445">
                  <c:v>13.957118520254999</c:v>
                </c:pt>
                <c:pt idx="2446">
                  <c:v>13.957118520254999</c:v>
                </c:pt>
                <c:pt idx="2447">
                  <c:v>13.7133732412128</c:v>
                </c:pt>
                <c:pt idx="2448">
                  <c:v>13.6676939020868</c:v>
                </c:pt>
                <c:pt idx="2449">
                  <c:v>13.774591144529101</c:v>
                </c:pt>
                <c:pt idx="2450">
                  <c:v>13.9912491741657</c:v>
                </c:pt>
                <c:pt idx="2451">
                  <c:v>13.997171355363699</c:v>
                </c:pt>
                <c:pt idx="2452">
                  <c:v>13.997171355363699</c:v>
                </c:pt>
                <c:pt idx="2453">
                  <c:v>13.997171355363699</c:v>
                </c:pt>
                <c:pt idx="2454">
                  <c:v>13.427503909972501</c:v>
                </c:pt>
                <c:pt idx="2455">
                  <c:v>13.5167731760463</c:v>
                </c:pt>
                <c:pt idx="2456">
                  <c:v>13.671698908665499</c:v>
                </c:pt>
                <c:pt idx="2457">
                  <c:v>13.917984269904601</c:v>
                </c:pt>
                <c:pt idx="2458">
                  <c:v>13.7350857496332</c:v>
                </c:pt>
                <c:pt idx="2459">
                  <c:v>13.7350857496332</c:v>
                </c:pt>
                <c:pt idx="2460">
                  <c:v>13.7350857496332</c:v>
                </c:pt>
                <c:pt idx="2461">
                  <c:v>13.565434777334101</c:v>
                </c:pt>
                <c:pt idx="2462">
                  <c:v>12.925056437236</c:v>
                </c:pt>
                <c:pt idx="2463">
                  <c:v>12.7793791932604</c:v>
                </c:pt>
                <c:pt idx="2464">
                  <c:v>11.4998179038608</c:v>
                </c:pt>
                <c:pt idx="2465">
                  <c:v>11.5522189096442</c:v>
                </c:pt>
                <c:pt idx="2466">
                  <c:v>11.5522189096442</c:v>
                </c:pt>
                <c:pt idx="2467">
                  <c:v>11.5522189096442</c:v>
                </c:pt>
                <c:pt idx="2468">
                  <c:v>11.159282812750901</c:v>
                </c:pt>
                <c:pt idx="2469">
                  <c:v>11.304981602141</c:v>
                </c:pt>
                <c:pt idx="2470">
                  <c:v>11.5332417038027</c:v>
                </c:pt>
                <c:pt idx="2471">
                  <c:v>11.780688974413399</c:v>
                </c:pt>
                <c:pt idx="2472">
                  <c:v>11.6971824416287</c:v>
                </c:pt>
                <c:pt idx="2473">
                  <c:v>11.6971824416287</c:v>
                </c:pt>
                <c:pt idx="2474">
                  <c:v>11.6971824416287</c:v>
                </c:pt>
                <c:pt idx="2475">
                  <c:v>11.5125916910289</c:v>
                </c:pt>
                <c:pt idx="2476">
                  <c:v>11.61762285318</c:v>
                </c:pt>
                <c:pt idx="2477">
                  <c:v>11.977356308107399</c:v>
                </c:pt>
                <c:pt idx="2478">
                  <c:v>12.131168421785</c:v>
                </c:pt>
                <c:pt idx="2479">
                  <c:v>12.2276446843453</c:v>
                </c:pt>
                <c:pt idx="2480">
                  <c:v>12.2276446843453</c:v>
                </c:pt>
                <c:pt idx="2481">
                  <c:v>12.2276446843453</c:v>
                </c:pt>
                <c:pt idx="2482">
                  <c:v>12.353034291432399</c:v>
                </c:pt>
                <c:pt idx="2483">
                  <c:v>12.539426820184101</c:v>
                </c:pt>
                <c:pt idx="2484">
                  <c:v>12.562001394037001</c:v>
                </c:pt>
                <c:pt idx="2485">
                  <c:v>12.7501166528134</c:v>
                </c:pt>
                <c:pt idx="2486">
                  <c:v>12.607937369804199</c:v>
                </c:pt>
                <c:pt idx="2487">
                  <c:v>12.607937369804199</c:v>
                </c:pt>
                <c:pt idx="2488">
                  <c:v>12.607937369804199</c:v>
                </c:pt>
                <c:pt idx="2489">
                  <c:v>12.8212572385067</c:v>
                </c:pt>
                <c:pt idx="2490">
                  <c:v>12.7157578585738</c:v>
                </c:pt>
                <c:pt idx="2491">
                  <c:v>12.447165276620501</c:v>
                </c:pt>
                <c:pt idx="2492">
                  <c:v>12.588749009820599</c:v>
                </c:pt>
                <c:pt idx="2493">
                  <c:v>12.6155829292709</c:v>
                </c:pt>
                <c:pt idx="2494">
                  <c:v>12.6155829292709</c:v>
                </c:pt>
                <c:pt idx="2495">
                  <c:v>12.6155829292709</c:v>
                </c:pt>
                <c:pt idx="2496">
                  <c:v>12.8101642991889</c:v>
                </c:pt>
                <c:pt idx="2497">
                  <c:v>12.7685511777897</c:v>
                </c:pt>
                <c:pt idx="2498">
                  <c:v>12.853381970141299</c:v>
                </c:pt>
                <c:pt idx="2499">
                  <c:v>12.935683995384601</c:v>
                </c:pt>
                <c:pt idx="2500">
                  <c:v>12.8774776225553</c:v>
                </c:pt>
                <c:pt idx="2501">
                  <c:v>12.8774776225553</c:v>
                </c:pt>
                <c:pt idx="2502">
                  <c:v>12.8774776225553</c:v>
                </c:pt>
                <c:pt idx="2503">
                  <c:v>13.0388331564906</c:v>
                </c:pt>
                <c:pt idx="2504">
                  <c:v>13.3697970194767</c:v>
                </c:pt>
                <c:pt idx="2505">
                  <c:v>12.8511466013967</c:v>
                </c:pt>
                <c:pt idx="2506">
                  <c:v>13.0536264288541</c:v>
                </c:pt>
                <c:pt idx="2507">
                  <c:v>13.391201869025601</c:v>
                </c:pt>
                <c:pt idx="2508">
                  <c:v>13.391201869025601</c:v>
                </c:pt>
                <c:pt idx="2509">
                  <c:v>13.391201869025601</c:v>
                </c:pt>
                <c:pt idx="2510">
                  <c:v>13.3356947578513</c:v>
                </c:pt>
                <c:pt idx="2511">
                  <c:v>13.5179190415445</c:v>
                </c:pt>
                <c:pt idx="2512">
                  <c:v>13.3935524699193</c:v>
                </c:pt>
                <c:pt idx="2513">
                  <c:v>13.048486527840501</c:v>
                </c:pt>
                <c:pt idx="2514">
                  <c:v>12.9390955105151</c:v>
                </c:pt>
                <c:pt idx="2515">
                  <c:v>12.9390955105151</c:v>
                </c:pt>
                <c:pt idx="2516">
                  <c:v>12.9390955105151</c:v>
                </c:pt>
                <c:pt idx="2517">
                  <c:v>12.1271899269193</c:v>
                </c:pt>
                <c:pt idx="2518">
                  <c:v>11.8270429955046</c:v>
                </c:pt>
                <c:pt idx="2519">
                  <c:v>12.2042023897259</c:v>
                </c:pt>
                <c:pt idx="2520">
                  <c:v>12.2042023897259</c:v>
                </c:pt>
                <c:pt idx="2521">
                  <c:v>12.1537690741376</c:v>
                </c:pt>
                <c:pt idx="2522">
                  <c:v>12.1537690741376</c:v>
                </c:pt>
                <c:pt idx="2523">
                  <c:v>12.1537690741376</c:v>
                </c:pt>
                <c:pt idx="2524">
                  <c:v>12.202759716025099</c:v>
                </c:pt>
                <c:pt idx="2525">
                  <c:v>11.8245157936925</c:v>
                </c:pt>
                <c:pt idx="2526">
                  <c:v>11.0860742513644</c:v>
                </c:pt>
                <c:pt idx="2527">
                  <c:v>11.321198186841301</c:v>
                </c:pt>
                <c:pt idx="2528">
                  <c:v>10.733251666171499</c:v>
                </c:pt>
                <c:pt idx="2529">
                  <c:v>10.733251666171499</c:v>
                </c:pt>
                <c:pt idx="2530">
                  <c:v>10.733251666171499</c:v>
                </c:pt>
                <c:pt idx="2531">
                  <c:v>10.7022784314959</c:v>
                </c:pt>
                <c:pt idx="2532">
                  <c:v>11.290384140468699</c:v>
                </c:pt>
                <c:pt idx="2533">
                  <c:v>11.5580623634368</c:v>
                </c:pt>
                <c:pt idx="2534">
                  <c:v>11.094754831585799</c:v>
                </c:pt>
                <c:pt idx="2535">
                  <c:v>10.9151432967892</c:v>
                </c:pt>
                <c:pt idx="2536">
                  <c:v>10.9151432967892</c:v>
                </c:pt>
                <c:pt idx="2537">
                  <c:v>10.9151432967892</c:v>
                </c:pt>
                <c:pt idx="2538">
                  <c:v>10.643234389178501</c:v>
                </c:pt>
                <c:pt idx="2539">
                  <c:v>10.4977985390355</c:v>
                </c:pt>
                <c:pt idx="2540">
                  <c:v>10.530051731474501</c:v>
                </c:pt>
                <c:pt idx="2541">
                  <c:v>10.023755160318901</c:v>
                </c:pt>
                <c:pt idx="2542">
                  <c:v>10.325123612608101</c:v>
                </c:pt>
                <c:pt idx="2543">
                  <c:v>10.325123612608101</c:v>
                </c:pt>
                <c:pt idx="2544">
                  <c:v>10.325123612608101</c:v>
                </c:pt>
                <c:pt idx="2545">
                  <c:v>10.0806455843477</c:v>
                </c:pt>
                <c:pt idx="2546">
                  <c:v>10.605937788267401</c:v>
                </c:pt>
                <c:pt idx="2547">
                  <c:v>10.636385230953501</c:v>
                </c:pt>
                <c:pt idx="2548">
                  <c:v>10.7337167417224</c:v>
                </c:pt>
                <c:pt idx="2549">
                  <c:v>10.7337167417224</c:v>
                </c:pt>
                <c:pt idx="2550">
                  <c:v>10.7337167417224</c:v>
                </c:pt>
                <c:pt idx="2551">
                  <c:v>10.7337167417224</c:v>
                </c:pt>
                <c:pt idx="2552">
                  <c:v>10.823758300912401</c:v>
                </c:pt>
                <c:pt idx="2553">
                  <c:v>10.5394002203809</c:v>
                </c:pt>
                <c:pt idx="2554">
                  <c:v>10.3942448464657</c:v>
                </c:pt>
                <c:pt idx="2555">
                  <c:v>10.6372260310222</c:v>
                </c:pt>
                <c:pt idx="2556">
                  <c:v>10.6950585414312</c:v>
                </c:pt>
                <c:pt idx="2557">
                  <c:v>10.6950585414312</c:v>
                </c:pt>
                <c:pt idx="2558">
                  <c:v>10.6950585414312</c:v>
                </c:pt>
                <c:pt idx="2559">
                  <c:v>10.5837672183786</c:v>
                </c:pt>
                <c:pt idx="2560">
                  <c:v>10.135732557481401</c:v>
                </c:pt>
                <c:pt idx="2561">
                  <c:v>9.3849928073899491</c:v>
                </c:pt>
                <c:pt idx="2562">
                  <c:v>9.4393747018914809</c:v>
                </c:pt>
                <c:pt idx="2563">
                  <c:v>9.4161170352635803</c:v>
                </c:pt>
                <c:pt idx="2564">
                  <c:v>9.4161170352635803</c:v>
                </c:pt>
                <c:pt idx="2565">
                  <c:v>9.4161170352635803</c:v>
                </c:pt>
                <c:pt idx="2566">
                  <c:v>9.34011552296632</c:v>
                </c:pt>
                <c:pt idx="2567">
                  <c:v>9.6189703668294104</c:v>
                </c:pt>
                <c:pt idx="2568">
                  <c:v>9.5750149686073005</c:v>
                </c:pt>
                <c:pt idx="2569">
                  <c:v>9.0321841130366192</c:v>
                </c:pt>
                <c:pt idx="2570">
                  <c:v>8.9229996463350094</c:v>
                </c:pt>
                <c:pt idx="2571">
                  <c:v>8.9229996463350094</c:v>
                </c:pt>
                <c:pt idx="2572">
                  <c:v>8.9229996463350094</c:v>
                </c:pt>
                <c:pt idx="2573">
                  <c:v>8.9229996463350094</c:v>
                </c:pt>
                <c:pt idx="2574">
                  <c:v>8.5847589030700409</c:v>
                </c:pt>
                <c:pt idx="2575">
                  <c:v>8.4724676547830509</c:v>
                </c:pt>
                <c:pt idx="2576">
                  <c:v>8.3878727859437099</c:v>
                </c:pt>
                <c:pt idx="2577">
                  <c:v>7.9555779647235303</c:v>
                </c:pt>
                <c:pt idx="2578">
                  <c:v>7.9555779647235303</c:v>
                </c:pt>
                <c:pt idx="2579">
                  <c:v>7.9555779647235303</c:v>
                </c:pt>
                <c:pt idx="2580">
                  <c:v>8.0586282539163605</c:v>
                </c:pt>
                <c:pt idx="2581">
                  <c:v>7.6911690129529404</c:v>
                </c:pt>
                <c:pt idx="2582">
                  <c:v>7.5076712665761098</c:v>
                </c:pt>
                <c:pt idx="2583">
                  <c:v>7.1796517106477804</c:v>
                </c:pt>
                <c:pt idx="2584">
                  <c:v>7.3894788515680903</c:v>
                </c:pt>
                <c:pt idx="2585">
                  <c:v>7.3894788515680903</c:v>
                </c:pt>
                <c:pt idx="2586">
                  <c:v>7.3894788515680903</c:v>
                </c:pt>
                <c:pt idx="2587">
                  <c:v>8.0461128308804994</c:v>
                </c:pt>
                <c:pt idx="2588">
                  <c:v>8.3111262566060802</c:v>
                </c:pt>
                <c:pt idx="2589">
                  <c:v>7.8919502852568399</c:v>
                </c:pt>
                <c:pt idx="2590">
                  <c:v>7.4619186036616396</c:v>
                </c:pt>
                <c:pt idx="2591">
                  <c:v>7.9076531210609504</c:v>
                </c:pt>
                <c:pt idx="2592">
                  <c:v>7.9076531210609504</c:v>
                </c:pt>
                <c:pt idx="2593">
                  <c:v>7.9076531210609504</c:v>
                </c:pt>
                <c:pt idx="2594">
                  <c:v>8.0117996371919808</c:v>
                </c:pt>
                <c:pt idx="2595">
                  <c:v>8.1983750972486291</c:v>
                </c:pt>
                <c:pt idx="2596">
                  <c:v>8.6959554049936401</c:v>
                </c:pt>
                <c:pt idx="2597">
                  <c:v>8.5844386274879092</c:v>
                </c:pt>
                <c:pt idx="2598">
                  <c:v>8.1586601899747198</c:v>
                </c:pt>
                <c:pt idx="2599">
                  <c:v>8.1586601899747198</c:v>
                </c:pt>
                <c:pt idx="2600">
                  <c:v>8.1586601899747198</c:v>
                </c:pt>
                <c:pt idx="2601">
                  <c:v>8.1517544107642408</c:v>
                </c:pt>
                <c:pt idx="2602">
                  <c:v>8.5117032917934203</c:v>
                </c:pt>
                <c:pt idx="2603">
                  <c:v>8.3087024757235</c:v>
                </c:pt>
                <c:pt idx="2604">
                  <c:v>7.9180868942331504</c:v>
                </c:pt>
                <c:pt idx="2605">
                  <c:v>7.6509958315419802</c:v>
                </c:pt>
                <c:pt idx="2606">
                  <c:v>7.6509958315419802</c:v>
                </c:pt>
                <c:pt idx="2607">
                  <c:v>7.6509958315419802</c:v>
                </c:pt>
                <c:pt idx="2608">
                  <c:v>7.6509958315419802</c:v>
                </c:pt>
                <c:pt idx="2609">
                  <c:v>7.3477196142522203</c:v>
                </c:pt>
                <c:pt idx="2610">
                  <c:v>7.0324940465179502</c:v>
                </c:pt>
                <c:pt idx="2611">
                  <c:v>7.4848760855302796</c:v>
                </c:pt>
                <c:pt idx="2612">
                  <c:v>7.55801454825259</c:v>
                </c:pt>
                <c:pt idx="2613">
                  <c:v>7.55801454825259</c:v>
                </c:pt>
                <c:pt idx="2614">
                  <c:v>7.55801454825259</c:v>
                </c:pt>
                <c:pt idx="2615">
                  <c:v>7.7527526215332498</c:v>
                </c:pt>
                <c:pt idx="2616">
                  <c:v>7.6762594928254897</c:v>
                </c:pt>
                <c:pt idx="2617">
                  <c:v>7.5452370035740897</c:v>
                </c:pt>
                <c:pt idx="2618">
                  <c:v>7.0863064541210798</c:v>
                </c:pt>
                <c:pt idx="2619">
                  <c:v>6.5102451621417403</c:v>
                </c:pt>
                <c:pt idx="2620">
                  <c:v>6.5102451621417403</c:v>
                </c:pt>
                <c:pt idx="2621">
                  <c:v>6.5102451621417403</c:v>
                </c:pt>
                <c:pt idx="2622">
                  <c:v>6.1711112304449198</c:v>
                </c:pt>
                <c:pt idx="2623">
                  <c:v>6.1684166667649798</c:v>
                </c:pt>
                <c:pt idx="2624">
                  <c:v>6.6048002125765102</c:v>
                </c:pt>
                <c:pt idx="2625">
                  <c:v>6.2991752230888798</c:v>
                </c:pt>
                <c:pt idx="2626">
                  <c:v>5.8577630169027701</c:v>
                </c:pt>
                <c:pt idx="2627">
                  <c:v>5.8577630169027701</c:v>
                </c:pt>
                <c:pt idx="2628">
                  <c:v>5.8577630169027701</c:v>
                </c:pt>
                <c:pt idx="2629">
                  <c:v>5.4621832626313402</c:v>
                </c:pt>
                <c:pt idx="2630">
                  <c:v>5.4648922434824501</c:v>
                </c:pt>
                <c:pt idx="2631">
                  <c:v>6.2983106521259904</c:v>
                </c:pt>
                <c:pt idx="2632">
                  <c:v>6.5883453643034704</c:v>
                </c:pt>
                <c:pt idx="2633">
                  <c:v>6.9776161309930398</c:v>
                </c:pt>
                <c:pt idx="2634">
                  <c:v>6.9776161309930398</c:v>
                </c:pt>
                <c:pt idx="2635">
                  <c:v>6.9776161309930398</c:v>
                </c:pt>
                <c:pt idx="2636">
                  <c:v>6.7695777907708496</c:v>
                </c:pt>
                <c:pt idx="2637">
                  <c:v>7.0724465879318901</c:v>
                </c:pt>
                <c:pt idx="2638">
                  <c:v>7.0488521506045299</c:v>
                </c:pt>
                <c:pt idx="2639">
                  <c:v>7.1156838385542001</c:v>
                </c:pt>
                <c:pt idx="2640">
                  <c:v>6.78137221323336</c:v>
                </c:pt>
                <c:pt idx="2641">
                  <c:v>6.78137221323336</c:v>
                </c:pt>
                <c:pt idx="2642">
                  <c:v>6.78137221323336</c:v>
                </c:pt>
                <c:pt idx="2643">
                  <c:v>6.9807477662347299</c:v>
                </c:pt>
                <c:pt idx="2644">
                  <c:v>7.4017534542471504</c:v>
                </c:pt>
                <c:pt idx="2645">
                  <c:v>7.2313017626997498</c:v>
                </c:pt>
                <c:pt idx="2646">
                  <c:v>6.6346571416901199</c:v>
                </c:pt>
                <c:pt idx="2647">
                  <c:v>6.7027342732767101</c:v>
                </c:pt>
                <c:pt idx="2648">
                  <c:v>6.7027342732767101</c:v>
                </c:pt>
                <c:pt idx="2649">
                  <c:v>6.7027342732767101</c:v>
                </c:pt>
                <c:pt idx="2650">
                  <c:v>7.0398672408494596</c:v>
                </c:pt>
                <c:pt idx="2651">
                  <c:v>6.6908822462839499</c:v>
                </c:pt>
                <c:pt idx="2652">
                  <c:v>6.3852574238314501</c:v>
                </c:pt>
                <c:pt idx="2653">
                  <c:v>6.2719204373594497</c:v>
                </c:pt>
                <c:pt idx="2654">
                  <c:v>6.1100143155653397</c:v>
                </c:pt>
                <c:pt idx="2655">
                  <c:v>6.1100143155653397</c:v>
                </c:pt>
                <c:pt idx="2656">
                  <c:v>6.1100143155653397</c:v>
                </c:pt>
                <c:pt idx="2657">
                  <c:v>6.0378972235600399</c:v>
                </c:pt>
                <c:pt idx="2658">
                  <c:v>6.0184603100154304</c:v>
                </c:pt>
                <c:pt idx="2659">
                  <c:v>6.2353076259013998</c:v>
                </c:pt>
                <c:pt idx="2660">
                  <c:v>6.04571027750307</c:v>
                </c:pt>
                <c:pt idx="2661">
                  <c:v>6.04571027750307</c:v>
                </c:pt>
                <c:pt idx="2662">
                  <c:v>6.04571027750307</c:v>
                </c:pt>
                <c:pt idx="2663">
                  <c:v>6.04571027750307</c:v>
                </c:pt>
                <c:pt idx="2664">
                  <c:v>5.8742307062699899</c:v>
                </c:pt>
                <c:pt idx="2665">
                  <c:v>6.0834882811686004</c:v>
                </c:pt>
                <c:pt idx="2666">
                  <c:v>5.8117492025147603</c:v>
                </c:pt>
                <c:pt idx="2667">
                  <c:v>5.4925341784670998</c:v>
                </c:pt>
                <c:pt idx="2668">
                  <c:v>5.3676145834028999</c:v>
                </c:pt>
                <c:pt idx="2669">
                  <c:v>5.3676145834028999</c:v>
                </c:pt>
                <c:pt idx="2670">
                  <c:v>5.3676145834028999</c:v>
                </c:pt>
                <c:pt idx="2671">
                  <c:v>5.5175040900739196</c:v>
                </c:pt>
                <c:pt idx="2672">
                  <c:v>5.2705770113981503</c:v>
                </c:pt>
                <c:pt idx="2673">
                  <c:v>5.1903604662434599</c:v>
                </c:pt>
                <c:pt idx="2674">
                  <c:v>5.3794863699418398</c:v>
                </c:pt>
                <c:pt idx="2675">
                  <c:v>5.1752822391253801</c:v>
                </c:pt>
                <c:pt idx="2676">
                  <c:v>5.1752822391253801</c:v>
                </c:pt>
                <c:pt idx="2677">
                  <c:v>5.1752822391253801</c:v>
                </c:pt>
                <c:pt idx="2678">
                  <c:v>5.3487244736750501</c:v>
                </c:pt>
                <c:pt idx="2679">
                  <c:v>5.26494084880499</c:v>
                </c:pt>
                <c:pt idx="2680">
                  <c:v>5.4324771333508703</c:v>
                </c:pt>
                <c:pt idx="2681">
                  <c:v>4.9762466717110598</c:v>
                </c:pt>
                <c:pt idx="2682">
                  <c:v>4.6642254604692903</c:v>
                </c:pt>
                <c:pt idx="2683">
                  <c:v>4.6642254604692903</c:v>
                </c:pt>
                <c:pt idx="2684">
                  <c:v>4.6642254604692903</c:v>
                </c:pt>
                <c:pt idx="2685">
                  <c:v>4.1473452074137196</c:v>
                </c:pt>
                <c:pt idx="2686">
                  <c:v>4.0715527956098203</c:v>
                </c:pt>
                <c:pt idx="2687">
                  <c:v>3.7461454641479399</c:v>
                </c:pt>
                <c:pt idx="2688">
                  <c:v>4.00142521488889</c:v>
                </c:pt>
                <c:pt idx="2689">
                  <c:v>4.4703475111418802</c:v>
                </c:pt>
                <c:pt idx="2690">
                  <c:v>4.4703475111418802</c:v>
                </c:pt>
                <c:pt idx="2691">
                  <c:v>4.4703475111418802</c:v>
                </c:pt>
                <c:pt idx="2692">
                  <c:v>4.2628913727916897</c:v>
                </c:pt>
                <c:pt idx="2693">
                  <c:v>4.4311564610272898</c:v>
                </c:pt>
                <c:pt idx="2694">
                  <c:v>4.28427139384842</c:v>
                </c:pt>
                <c:pt idx="2695">
                  <c:v>4.3496075060069499</c:v>
                </c:pt>
                <c:pt idx="2696">
                  <c:v>4.3076685846778204</c:v>
                </c:pt>
                <c:pt idx="2697">
                  <c:v>4.3076685846778204</c:v>
                </c:pt>
                <c:pt idx="2698">
                  <c:v>4.3076685846778204</c:v>
                </c:pt>
                <c:pt idx="2699">
                  <c:v>4.2724942577740102</c:v>
                </c:pt>
                <c:pt idx="2700">
                  <c:v>3.97578616052144</c:v>
                </c:pt>
                <c:pt idx="2701">
                  <c:v>4.1484490333751696</c:v>
                </c:pt>
                <c:pt idx="2702">
                  <c:v>4.2820052727520999</c:v>
                </c:pt>
                <c:pt idx="2703">
                  <c:v>4.5037206458818</c:v>
                </c:pt>
                <c:pt idx="2704">
                  <c:v>4.5037206458818</c:v>
                </c:pt>
                <c:pt idx="2705">
                  <c:v>4.5037206458818</c:v>
                </c:pt>
                <c:pt idx="2706">
                  <c:v>4.5037206458818</c:v>
                </c:pt>
                <c:pt idx="2707">
                  <c:v>4.45249660936312</c:v>
                </c:pt>
                <c:pt idx="2708">
                  <c:v>4.3419599205277297</c:v>
                </c:pt>
                <c:pt idx="2709">
                  <c:v>4.6332037128482497</c:v>
                </c:pt>
                <c:pt idx="2710">
                  <c:v>4.4426668214703904</c:v>
                </c:pt>
                <c:pt idx="2711">
                  <c:v>4.4426668214703904</c:v>
                </c:pt>
                <c:pt idx="2712">
                  <c:v>4.4426668214703904</c:v>
                </c:pt>
                <c:pt idx="2713">
                  <c:v>4.5088936775981496</c:v>
                </c:pt>
                <c:pt idx="2714">
                  <c:v>4.57713751645763</c:v>
                </c:pt>
                <c:pt idx="2715">
                  <c:v>4.8212932017715602</c:v>
                </c:pt>
                <c:pt idx="2716">
                  <c:v>4.6130466046959597</c:v>
                </c:pt>
                <c:pt idx="2717">
                  <c:v>4.4086362244908299</c:v>
                </c:pt>
                <c:pt idx="2718">
                  <c:v>4.4086362244908299</c:v>
                </c:pt>
                <c:pt idx="2719">
                  <c:v>4.4086362244908299</c:v>
                </c:pt>
                <c:pt idx="2720">
                  <c:v>4.1055365442870899</c:v>
                </c:pt>
                <c:pt idx="2721">
                  <c:v>4.1530704382766004</c:v>
                </c:pt>
                <c:pt idx="2722">
                  <c:v>4.3612912752805704</c:v>
                </c:pt>
                <c:pt idx="2723">
                  <c:v>4.0973812990732199</c:v>
                </c:pt>
                <c:pt idx="2724">
                  <c:v>4.2760419654228397</c:v>
                </c:pt>
                <c:pt idx="2725">
                  <c:v>4.2760419654228397</c:v>
                </c:pt>
                <c:pt idx="2726">
                  <c:v>4.2760419654228397</c:v>
                </c:pt>
                <c:pt idx="2727">
                  <c:v>4.2760419654228397</c:v>
                </c:pt>
                <c:pt idx="2728">
                  <c:v>4.4997002770535302</c:v>
                </c:pt>
                <c:pt idx="2729">
                  <c:v>4.5079645197980298</c:v>
                </c:pt>
                <c:pt idx="2730">
                  <c:v>4.8576539933205103</c:v>
                </c:pt>
                <c:pt idx="2731">
                  <c:v>5.0656798331584296</c:v>
                </c:pt>
                <c:pt idx="2732">
                  <c:v>5.0656798331584296</c:v>
                </c:pt>
                <c:pt idx="2733">
                  <c:v>5.0656798331584296</c:v>
                </c:pt>
                <c:pt idx="2734">
                  <c:v>4.9629461486170197</c:v>
                </c:pt>
                <c:pt idx="2735">
                  <c:v>4.7679671132238397</c:v>
                </c:pt>
                <c:pt idx="2736">
                  <c:v>4.6620847961641996</c:v>
                </c:pt>
                <c:pt idx="2737">
                  <c:v>4.5878299308047801</c:v>
                </c:pt>
                <c:pt idx="2738">
                  <c:v>4.7417522631850799</c:v>
                </c:pt>
                <c:pt idx="2739">
                  <c:v>4.7490372411079003</c:v>
                </c:pt>
                <c:pt idx="2740">
                  <c:v>4.7490372411079003</c:v>
                </c:pt>
                <c:pt idx="2741">
                  <c:v>4.7490372411079003</c:v>
                </c:pt>
                <c:pt idx="2742">
                  <c:v>5.0326220889808599</c:v>
                </c:pt>
                <c:pt idx="2743">
                  <c:v>4.9805333732008101</c:v>
                </c:pt>
                <c:pt idx="2744">
                  <c:v>5.1736875552871604</c:v>
                </c:pt>
                <c:pt idx="2745">
                  <c:v>5.1558277623072604</c:v>
                </c:pt>
                <c:pt idx="2746">
                  <c:v>5.1558277623072604</c:v>
                </c:pt>
                <c:pt idx="2747">
                  <c:v>5.1558277623072604</c:v>
                </c:pt>
                <c:pt idx="2748">
                  <c:v>4.8943263886644699</c:v>
                </c:pt>
                <c:pt idx="2749">
                  <c:v>4.8002148069177801</c:v>
                </c:pt>
                <c:pt idx="2750">
                  <c:v>4.78581508842269</c:v>
                </c:pt>
                <c:pt idx="2751">
                  <c:v>4.6964410510826404</c:v>
                </c:pt>
                <c:pt idx="2752">
                  <c:v>4.8063946029646498</c:v>
                </c:pt>
                <c:pt idx="2753">
                  <c:v>4.8063946029646498</c:v>
                </c:pt>
                <c:pt idx="2754">
                  <c:v>4.8063946029646498</c:v>
                </c:pt>
                <c:pt idx="2755">
                  <c:v>4.86578188461701</c:v>
                </c:pt>
                <c:pt idx="2756">
                  <c:v>4.9467281722491503</c:v>
                </c:pt>
                <c:pt idx="2757">
                  <c:v>5.1793427602940501</c:v>
                </c:pt>
                <c:pt idx="2758">
                  <c:v>5.2071392735380302</c:v>
                </c:pt>
                <c:pt idx="2759">
                  <c:v>4.9465634625074104</c:v>
                </c:pt>
                <c:pt idx="2760">
                  <c:v>4.9465634625074104</c:v>
                </c:pt>
                <c:pt idx="2761">
                  <c:v>4.9465634625074104</c:v>
                </c:pt>
                <c:pt idx="2762">
                  <c:v>4.8507798229845003</c:v>
                </c:pt>
                <c:pt idx="2763">
                  <c:v>4.69897262613169</c:v>
                </c:pt>
                <c:pt idx="2764">
                  <c:v>4.8732545953967596</c:v>
                </c:pt>
                <c:pt idx="2765">
                  <c:v>4.93204425135945</c:v>
                </c:pt>
                <c:pt idx="2766">
                  <c:v>4.9449076692535501</c:v>
                </c:pt>
                <c:pt idx="2767">
                  <c:v>4.9449076692535501</c:v>
                </c:pt>
                <c:pt idx="2768">
                  <c:v>4.9449076692535501</c:v>
                </c:pt>
                <c:pt idx="2769">
                  <c:v>5.04247072692164</c:v>
                </c:pt>
                <c:pt idx="2770">
                  <c:v>5.1242631937211103</c:v>
                </c:pt>
                <c:pt idx="2771">
                  <c:v>5.3734308522731302</c:v>
                </c:pt>
                <c:pt idx="2772">
                  <c:v>5.4533412372527703</c:v>
                </c:pt>
                <c:pt idx="2773">
                  <c:v>5.5331117339394602</c:v>
                </c:pt>
                <c:pt idx="2774">
                  <c:v>5.5331117339394602</c:v>
                </c:pt>
                <c:pt idx="2775">
                  <c:v>5.5331117339394602</c:v>
                </c:pt>
                <c:pt idx="2776">
                  <c:v>5.5977805457497398</c:v>
                </c:pt>
                <c:pt idx="2777">
                  <c:v>5.3743720336490899</c:v>
                </c:pt>
                <c:pt idx="2778">
                  <c:v>5.6328714472181503</c:v>
                </c:pt>
                <c:pt idx="2779">
                  <c:v>5.5538599118057999</c:v>
                </c:pt>
                <c:pt idx="2780">
                  <c:v>5.6698944331771797</c:v>
                </c:pt>
                <c:pt idx="2781">
                  <c:v>5.6698944331771797</c:v>
                </c:pt>
                <c:pt idx="2782">
                  <c:v>5.6698944331771797</c:v>
                </c:pt>
                <c:pt idx="2783">
                  <c:v>5.6191667940212398</c:v>
                </c:pt>
                <c:pt idx="2784">
                  <c:v>5.5729412147353399</c:v>
                </c:pt>
                <c:pt idx="2785">
                  <c:v>5.3822787154906599</c:v>
                </c:pt>
                <c:pt idx="2786">
                  <c:v>5.3315632110702396</c:v>
                </c:pt>
                <c:pt idx="2787">
                  <c:v>5.0930542224263897</c:v>
                </c:pt>
                <c:pt idx="2788">
                  <c:v>5.0930542224263897</c:v>
                </c:pt>
                <c:pt idx="2789">
                  <c:v>5.0930542224263897</c:v>
                </c:pt>
                <c:pt idx="2790">
                  <c:v>4.9597196873634504</c:v>
                </c:pt>
                <c:pt idx="2791">
                  <c:v>4.9535004587070999</c:v>
                </c:pt>
                <c:pt idx="2792">
                  <c:v>5.0162748859231296</c:v>
                </c:pt>
                <c:pt idx="2793">
                  <c:v>5.2495106373543896</c:v>
                </c:pt>
                <c:pt idx="2794">
                  <c:v>5.06377630423375</c:v>
                </c:pt>
                <c:pt idx="2795">
                  <c:v>5.06377630423375</c:v>
                </c:pt>
                <c:pt idx="2796">
                  <c:v>5.06377630423375</c:v>
                </c:pt>
                <c:pt idx="2797">
                  <c:v>4.9772521998163004</c:v>
                </c:pt>
                <c:pt idx="2798">
                  <c:v>4.9379811704080501</c:v>
                </c:pt>
                <c:pt idx="2799">
                  <c:v>4.9487249651525298</c:v>
                </c:pt>
                <c:pt idx="2800">
                  <c:v>4.7773698888340999</c:v>
                </c:pt>
                <c:pt idx="2801">
                  <c:v>4.7244898214348998</c:v>
                </c:pt>
                <c:pt idx="2802">
                  <c:v>4.7244898214348998</c:v>
                </c:pt>
                <c:pt idx="2803">
                  <c:v>4.7244898214348998</c:v>
                </c:pt>
                <c:pt idx="2804">
                  <c:v>4.7244898214348998</c:v>
                </c:pt>
                <c:pt idx="2805">
                  <c:v>4.6843604866393296</c:v>
                </c:pt>
                <c:pt idx="2806">
                  <c:v>4.8184281671833</c:v>
                </c:pt>
                <c:pt idx="2807">
                  <c:v>4.9209802713369299</c:v>
                </c:pt>
                <c:pt idx="2808">
                  <c:v>5.1643756829576999</c:v>
                </c:pt>
                <c:pt idx="2809">
                  <c:v>5.1643756829576999</c:v>
                </c:pt>
                <c:pt idx="2810">
                  <c:v>5.1643756829576999</c:v>
                </c:pt>
                <c:pt idx="2811">
                  <c:v>5.3046456866301703</c:v>
                </c:pt>
                <c:pt idx="2812">
                  <c:v>5.0519546780192996</c:v>
                </c:pt>
                <c:pt idx="2813">
                  <c:v>5.1751326757569096</c:v>
                </c:pt>
                <c:pt idx="2814">
                  <c:v>5.1544383383289301</c:v>
                </c:pt>
                <c:pt idx="2815">
                  <c:v>4.9009923075169501</c:v>
                </c:pt>
                <c:pt idx="2816">
                  <c:v>4.9009923075169501</c:v>
                </c:pt>
                <c:pt idx="2817">
                  <c:v>4.9009923075169501</c:v>
                </c:pt>
                <c:pt idx="2818">
                  <c:v>4.8554371491852297</c:v>
                </c:pt>
                <c:pt idx="2819">
                  <c:v>4.7892841463604103</c:v>
                </c:pt>
                <c:pt idx="2820">
                  <c:v>4.7166000878688799</c:v>
                </c:pt>
                <c:pt idx="2821">
                  <c:v>4.5111437447845297</c:v>
                </c:pt>
                <c:pt idx="2822">
                  <c:v>4.4471053884235401</c:v>
                </c:pt>
                <c:pt idx="2823">
                  <c:v>4.4471053884235401</c:v>
                </c:pt>
                <c:pt idx="2824">
                  <c:v>4.4471053884235401</c:v>
                </c:pt>
                <c:pt idx="2825">
                  <c:v>4.4380104056778</c:v>
                </c:pt>
                <c:pt idx="2826">
                  <c:v>4.5276117215154699</c:v>
                </c:pt>
                <c:pt idx="2827">
                  <c:v>4.6592363725139103</c:v>
                </c:pt>
                <c:pt idx="2828">
                  <c:v>4.4677309300493802</c:v>
                </c:pt>
                <c:pt idx="2829">
                  <c:v>4.1012693025715903</c:v>
                </c:pt>
                <c:pt idx="2830">
                  <c:v>4.1012693025715903</c:v>
                </c:pt>
                <c:pt idx="2831">
                  <c:v>4.1012693025715903</c:v>
                </c:pt>
                <c:pt idx="2832">
                  <c:v>4.1724528144819102</c:v>
                </c:pt>
                <c:pt idx="2833">
                  <c:v>4.4923281000343502</c:v>
                </c:pt>
                <c:pt idx="2834">
                  <c:v>4.4858202753703598</c:v>
                </c:pt>
                <c:pt idx="2835">
                  <c:v>4.5357341883521798</c:v>
                </c:pt>
                <c:pt idx="2836">
                  <c:v>4.2522614883218601</c:v>
                </c:pt>
                <c:pt idx="2837">
                  <c:v>4.2522614883218601</c:v>
                </c:pt>
                <c:pt idx="2838">
                  <c:v>4.2522614883218601</c:v>
                </c:pt>
                <c:pt idx="2839">
                  <c:v>4.1073690202433601</c:v>
                </c:pt>
                <c:pt idx="2840">
                  <c:v>4.0723854201634504</c:v>
                </c:pt>
                <c:pt idx="2841">
                  <c:v>4.0938877372148204</c:v>
                </c:pt>
                <c:pt idx="2842">
                  <c:v>4.0708993008968397</c:v>
                </c:pt>
                <c:pt idx="2843">
                  <c:v>3.8160635839833699</c:v>
                </c:pt>
                <c:pt idx="2844">
                  <c:v>3.8160635839833699</c:v>
                </c:pt>
                <c:pt idx="2845">
                  <c:v>3.8160635839833699</c:v>
                </c:pt>
                <c:pt idx="2846">
                  <c:v>4.0704551573211996</c:v>
                </c:pt>
                <c:pt idx="2847">
                  <c:v>4.1651463383078102</c:v>
                </c:pt>
                <c:pt idx="2848">
                  <c:v>4.0202050884638103</c:v>
                </c:pt>
                <c:pt idx="2849">
                  <c:v>4.03678436313022</c:v>
                </c:pt>
                <c:pt idx="2850">
                  <c:v>4.0859401288707504</c:v>
                </c:pt>
                <c:pt idx="2851">
                  <c:v>4.0859401288707504</c:v>
                </c:pt>
                <c:pt idx="2852">
                  <c:v>4.0859401288707504</c:v>
                </c:pt>
                <c:pt idx="2853">
                  <c:v>4.0206297307769203</c:v>
                </c:pt>
                <c:pt idx="2854">
                  <c:v>4.3063687991510102</c:v>
                </c:pt>
                <c:pt idx="2855">
                  <c:v>4.2794442662575003</c:v>
                </c:pt>
                <c:pt idx="2856">
                  <c:v>4.3057401167370601</c:v>
                </c:pt>
                <c:pt idx="2857">
                  <c:v>4.3214501573369004</c:v>
                </c:pt>
                <c:pt idx="2858">
                  <c:v>4.3214501573369004</c:v>
                </c:pt>
                <c:pt idx="2859">
                  <c:v>4.3214501573369004</c:v>
                </c:pt>
                <c:pt idx="2860">
                  <c:v>4.2890466115344301</c:v>
                </c:pt>
                <c:pt idx="2861">
                  <c:v>4.2451089864271996</c:v>
                </c:pt>
                <c:pt idx="2862">
                  <c:v>4.0255951278557101</c:v>
                </c:pt>
                <c:pt idx="2863">
                  <c:v>4.0404601181697304</c:v>
                </c:pt>
                <c:pt idx="2864">
                  <c:v>3.9692196293895701</c:v>
                </c:pt>
                <c:pt idx="2865">
                  <c:v>3.9692196293895701</c:v>
                </c:pt>
                <c:pt idx="2866">
                  <c:v>3.9692196293895701</c:v>
                </c:pt>
                <c:pt idx="2867">
                  <c:v>3.9162606484712099</c:v>
                </c:pt>
                <c:pt idx="2868">
                  <c:v>3.8931053251823502</c:v>
                </c:pt>
                <c:pt idx="2869">
                  <c:v>3.5924296542291101</c:v>
                </c:pt>
                <c:pt idx="2870">
                  <c:v>4.0604565526660803</c:v>
                </c:pt>
                <c:pt idx="2871">
                  <c:v>4.3092625033545904</c:v>
                </c:pt>
                <c:pt idx="2872">
                  <c:v>4.3092625033545904</c:v>
                </c:pt>
                <c:pt idx="2873">
                  <c:v>4.3092625033545904</c:v>
                </c:pt>
                <c:pt idx="2874">
                  <c:v>4.19223046708911</c:v>
                </c:pt>
                <c:pt idx="2875">
                  <c:v>4.3365878387684802</c:v>
                </c:pt>
                <c:pt idx="2876">
                  <c:v>4.0821191513389401</c:v>
                </c:pt>
                <c:pt idx="2877">
                  <c:v>3.9787437154907801</c:v>
                </c:pt>
                <c:pt idx="2878">
                  <c:v>3.9161566772150902</c:v>
                </c:pt>
                <c:pt idx="2879">
                  <c:v>3.9161566772150902</c:v>
                </c:pt>
                <c:pt idx="2880">
                  <c:v>3.9161566772150902</c:v>
                </c:pt>
                <c:pt idx="2881">
                  <c:v>3.80756251664757</c:v>
                </c:pt>
                <c:pt idx="2882">
                  <c:v>3.81035035415408</c:v>
                </c:pt>
                <c:pt idx="2883">
                  <c:v>3.9364835680188199</c:v>
                </c:pt>
                <c:pt idx="2884">
                  <c:v>3.9364835680188199</c:v>
                </c:pt>
                <c:pt idx="2885">
                  <c:v>3.9064590564241302</c:v>
                </c:pt>
                <c:pt idx="2886">
                  <c:v>3.9064590564241302</c:v>
                </c:pt>
                <c:pt idx="2887">
                  <c:v>3.9064590564241302</c:v>
                </c:pt>
                <c:pt idx="2888">
                  <c:v>3.81991666789283</c:v>
                </c:pt>
                <c:pt idx="2889">
                  <c:v>3.8002373284826101</c:v>
                </c:pt>
                <c:pt idx="2890">
                  <c:v>4.0244157887281604</c:v>
                </c:pt>
                <c:pt idx="2891">
                  <c:v>4.0640814663141596</c:v>
                </c:pt>
                <c:pt idx="2892">
                  <c:v>4.0987760237739703</c:v>
                </c:pt>
                <c:pt idx="2893">
                  <c:v>4.0987760237739703</c:v>
                </c:pt>
                <c:pt idx="2894">
                  <c:v>4.0987760237739703</c:v>
                </c:pt>
                <c:pt idx="2895">
                  <c:v>3.8884826203379799</c:v>
                </c:pt>
                <c:pt idx="2896">
                  <c:v>3.8021832396244299</c:v>
                </c:pt>
                <c:pt idx="2897">
                  <c:v>3.8113484281177499</c:v>
                </c:pt>
                <c:pt idx="2898">
                  <c:v>3.93171505726096</c:v>
                </c:pt>
                <c:pt idx="2899">
                  <c:v>3.9114178410745599</c:v>
                </c:pt>
                <c:pt idx="2900">
                  <c:v>3.9114178410745599</c:v>
                </c:pt>
                <c:pt idx="2901">
                  <c:v>3.9114178410745599</c:v>
                </c:pt>
                <c:pt idx="2902">
                  <c:v>3.97480084523517</c:v>
                </c:pt>
                <c:pt idx="2903">
                  <c:v>3.9644331106260098</c:v>
                </c:pt>
                <c:pt idx="2904">
                  <c:v>3.9553156570592098</c:v>
                </c:pt>
                <c:pt idx="2905">
                  <c:v>3.7595700000234298</c:v>
                </c:pt>
                <c:pt idx="2906">
                  <c:v>3.71177539172416</c:v>
                </c:pt>
                <c:pt idx="2907">
                  <c:v>3.71177539172416</c:v>
                </c:pt>
                <c:pt idx="2908">
                  <c:v>3.71177539172416</c:v>
                </c:pt>
                <c:pt idx="2909">
                  <c:v>3.6015547222819602</c:v>
                </c:pt>
                <c:pt idx="2910">
                  <c:v>3.5930080460157301</c:v>
                </c:pt>
                <c:pt idx="2911">
                  <c:v>3.64162302187711</c:v>
                </c:pt>
                <c:pt idx="2912">
                  <c:v>3.5520054489108799</c:v>
                </c:pt>
                <c:pt idx="2913">
                  <c:v>3.5139735915157102</c:v>
                </c:pt>
                <c:pt idx="2914">
                  <c:v>3.5139735915157102</c:v>
                </c:pt>
                <c:pt idx="2915">
                  <c:v>3.5139735915157102</c:v>
                </c:pt>
                <c:pt idx="2916">
                  <c:v>3.5139735915157102</c:v>
                </c:pt>
                <c:pt idx="2917">
                  <c:v>3.42628130707166</c:v>
                </c:pt>
                <c:pt idx="2918">
                  <c:v>3.3874935357890301</c:v>
                </c:pt>
                <c:pt idx="2919">
                  <c:v>3.5474704035170301</c:v>
                </c:pt>
                <c:pt idx="2920">
                  <c:v>3.6621406941597501</c:v>
                </c:pt>
                <c:pt idx="2921">
                  <c:v>3.5566557543011599</c:v>
                </c:pt>
                <c:pt idx="2922">
                  <c:v>3.5566557543011599</c:v>
                </c:pt>
                <c:pt idx="2923">
                  <c:v>3.5566557543011599</c:v>
                </c:pt>
                <c:pt idx="2924">
                  <c:v>3.5141599803078298</c:v>
                </c:pt>
                <c:pt idx="2925">
                  <c:v>3.6300237503461599</c:v>
                </c:pt>
                <c:pt idx="2926">
                  <c:v>3.5090590847233898</c:v>
                </c:pt>
                <c:pt idx="2927">
                  <c:v>3.5426587471980602</c:v>
                </c:pt>
                <c:pt idx="2928">
                  <c:v>3.5426587471980602</c:v>
                </c:pt>
                <c:pt idx="2929">
                  <c:v>3.5426587471980602</c:v>
                </c:pt>
                <c:pt idx="2930">
                  <c:v>3.6867783330954098</c:v>
                </c:pt>
                <c:pt idx="2931">
                  <c:v>3.7582156398030802</c:v>
                </c:pt>
                <c:pt idx="2932">
                  <c:v>3.8176358414591101</c:v>
                </c:pt>
                <c:pt idx="2933">
                  <c:v>3.8505876826873999</c:v>
                </c:pt>
                <c:pt idx="2934">
                  <c:v>3.8866248596489101</c:v>
                </c:pt>
                <c:pt idx="2935">
                  <c:v>3.8859297699980999</c:v>
                </c:pt>
                <c:pt idx="2936">
                  <c:v>3.8859297699980999</c:v>
                </c:pt>
                <c:pt idx="2937">
                  <c:v>3.8859297699980999</c:v>
                </c:pt>
                <c:pt idx="2938">
                  <c:v>3.9756072587023801</c:v>
                </c:pt>
                <c:pt idx="2939">
                  <c:v>3.89759734145062</c:v>
                </c:pt>
                <c:pt idx="2940">
                  <c:v>3.7940762032719402</c:v>
                </c:pt>
                <c:pt idx="2941">
                  <c:v>3.95175894731991</c:v>
                </c:pt>
                <c:pt idx="2942">
                  <c:v>3.95175894731991</c:v>
                </c:pt>
                <c:pt idx="2943">
                  <c:v>3.95175894731991</c:v>
                </c:pt>
                <c:pt idx="2944">
                  <c:v>4.0810831397819598</c:v>
                </c:pt>
                <c:pt idx="2945">
                  <c:v>4.0333281550296398</c:v>
                </c:pt>
                <c:pt idx="2946">
                  <c:v>4.0302948821801197</c:v>
                </c:pt>
                <c:pt idx="2947">
                  <c:v>4.0733643376802302</c:v>
                </c:pt>
                <c:pt idx="2948">
                  <c:v>4.2496953997336098</c:v>
                </c:pt>
                <c:pt idx="2949">
                  <c:v>4.2496953997336098</c:v>
                </c:pt>
                <c:pt idx="2950">
                  <c:v>4.2496953997336098</c:v>
                </c:pt>
                <c:pt idx="2951">
                  <c:v>4.0988969244135003</c:v>
                </c:pt>
                <c:pt idx="2952">
                  <c:v>4.2011553753039799</c:v>
                </c:pt>
                <c:pt idx="2953">
                  <c:v>4.3672261336753602</c:v>
                </c:pt>
                <c:pt idx="2954">
                  <c:v>4.6079271588872599</c:v>
                </c:pt>
                <c:pt idx="2955">
                  <c:v>4.36871202254504</c:v>
                </c:pt>
                <c:pt idx="2956">
                  <c:v>4.36871202254504</c:v>
                </c:pt>
                <c:pt idx="2957">
                  <c:v>4.36871202254504</c:v>
                </c:pt>
                <c:pt idx="2958">
                  <c:v>4.3192515583315201</c:v>
                </c:pt>
                <c:pt idx="2959">
                  <c:v>4.3494430096287298</c:v>
                </c:pt>
                <c:pt idx="2960">
                  <c:v>4.2889731173199701</c:v>
                </c:pt>
                <c:pt idx="2961">
                  <c:v>4.1526882856218199</c:v>
                </c:pt>
                <c:pt idx="2962">
                  <c:v>4.0473372240212599</c:v>
                </c:pt>
                <c:pt idx="2963">
                  <c:v>4.0473372240212599</c:v>
                </c:pt>
                <c:pt idx="2964">
                  <c:v>4.0473372240212599</c:v>
                </c:pt>
                <c:pt idx="2965">
                  <c:v>4.1196604696977897</c:v>
                </c:pt>
                <c:pt idx="2966">
                  <c:v>4.2419052712172496</c:v>
                </c:pt>
                <c:pt idx="2967">
                  <c:v>4.4774466966789603</c:v>
                </c:pt>
                <c:pt idx="2968">
                  <c:v>4.2881952169291804</c:v>
                </c:pt>
                <c:pt idx="2969">
                  <c:v>4.18778728507277</c:v>
                </c:pt>
                <c:pt idx="2970">
                  <c:v>4.18778728507277</c:v>
                </c:pt>
                <c:pt idx="2971">
                  <c:v>4.18778728507277</c:v>
                </c:pt>
                <c:pt idx="2972">
                  <c:v>4.18778728507277</c:v>
                </c:pt>
                <c:pt idx="2973">
                  <c:v>4.04677032655567</c:v>
                </c:pt>
                <c:pt idx="2974">
                  <c:v>4.0695704799237102</c:v>
                </c:pt>
                <c:pt idx="2975">
                  <c:v>4.09320642956376</c:v>
                </c:pt>
                <c:pt idx="2976">
                  <c:v>3.9757696249195802</c:v>
                </c:pt>
                <c:pt idx="2977">
                  <c:v>3.9757696249195802</c:v>
                </c:pt>
                <c:pt idx="2978">
                  <c:v>3.9757696249195802</c:v>
                </c:pt>
                <c:pt idx="2979">
                  <c:v>3.9995338184924201</c:v>
                </c:pt>
                <c:pt idx="2980">
                  <c:v>4.05788428465622</c:v>
                </c:pt>
                <c:pt idx="2981">
                  <c:v>3.9520406526510201</c:v>
                </c:pt>
                <c:pt idx="2982">
                  <c:v>4.0072651817481697</c:v>
                </c:pt>
                <c:pt idx="2983">
                  <c:v>4.1522278973551696</c:v>
                </c:pt>
                <c:pt idx="2984">
                  <c:v>4.1522278973551696</c:v>
                </c:pt>
                <c:pt idx="2985">
                  <c:v>4.1522278973551696</c:v>
                </c:pt>
                <c:pt idx="2986">
                  <c:v>4.1086289244519101</c:v>
                </c:pt>
                <c:pt idx="2987">
                  <c:v>4.0345833705440102</c:v>
                </c:pt>
                <c:pt idx="2988">
                  <c:v>4.06022381089607</c:v>
                </c:pt>
                <c:pt idx="2989">
                  <c:v>3.8866578393277802</c:v>
                </c:pt>
                <c:pt idx="2990">
                  <c:v>3.72832936073962</c:v>
                </c:pt>
                <c:pt idx="2991">
                  <c:v>3.72832936073962</c:v>
                </c:pt>
                <c:pt idx="2992">
                  <c:v>3.72832936073962</c:v>
                </c:pt>
                <c:pt idx="2993">
                  <c:v>3.7782143079738399</c:v>
                </c:pt>
                <c:pt idx="2994">
                  <c:v>3.8068459137471802</c:v>
                </c:pt>
                <c:pt idx="2995">
                  <c:v>3.77901535708859</c:v>
                </c:pt>
                <c:pt idx="2996">
                  <c:v>3.8731688359369798</c:v>
                </c:pt>
                <c:pt idx="2997">
                  <c:v>3.8426551275302399</c:v>
                </c:pt>
                <c:pt idx="2998">
                  <c:v>3.8426551275302399</c:v>
                </c:pt>
                <c:pt idx="2999">
                  <c:v>3.8426551275302399</c:v>
                </c:pt>
                <c:pt idx="3000">
                  <c:v>3.8092884005895602</c:v>
                </c:pt>
                <c:pt idx="3001">
                  <c:v>3.9967642900831599</c:v>
                </c:pt>
                <c:pt idx="3002">
                  <c:v>3.8788648496425</c:v>
                </c:pt>
                <c:pt idx="3003">
                  <c:v>3.8902719693644001</c:v>
                </c:pt>
                <c:pt idx="3004">
                  <c:v>3.9044802509658001</c:v>
                </c:pt>
                <c:pt idx="3005">
                  <c:v>3.9044802509658001</c:v>
                </c:pt>
                <c:pt idx="3006">
                  <c:v>3.9044802509658001</c:v>
                </c:pt>
                <c:pt idx="3007">
                  <c:v>3.8739996090303999</c:v>
                </c:pt>
                <c:pt idx="3008">
                  <c:v>3.8405581475436801</c:v>
                </c:pt>
                <c:pt idx="3009">
                  <c:v>3.9619774132157501</c:v>
                </c:pt>
                <c:pt idx="3010">
                  <c:v>3.9913642515914201</c:v>
                </c:pt>
                <c:pt idx="3011">
                  <c:v>4.8971574954380701</c:v>
                </c:pt>
                <c:pt idx="3012">
                  <c:v>4.8971574954380701</c:v>
                </c:pt>
                <c:pt idx="3013">
                  <c:v>4.8971574954380701</c:v>
                </c:pt>
                <c:pt idx="3014">
                  <c:v>4.8747301958622904</c:v>
                </c:pt>
                <c:pt idx="3015">
                  <c:v>4.8207896528501699</c:v>
                </c:pt>
                <c:pt idx="3016">
                  <c:v>4.6124844103469202</c:v>
                </c:pt>
                <c:pt idx="3017">
                  <c:v>4.6718805289597896</c:v>
                </c:pt>
                <c:pt idx="3018">
                  <c:v>4.6718805289597896</c:v>
                </c:pt>
                <c:pt idx="3019">
                  <c:v>4.6718805289597896</c:v>
                </c:pt>
                <c:pt idx="3020">
                  <c:v>4.6718805289597896</c:v>
                </c:pt>
                <c:pt idx="3021">
                  <c:v>4.7513908027288299</c:v>
                </c:pt>
                <c:pt idx="3022">
                  <c:v>4.7806218695903597</c:v>
                </c:pt>
                <c:pt idx="3023">
                  <c:v>4.7152485164267199</c:v>
                </c:pt>
                <c:pt idx="3024">
                  <c:v>4.76248680217331</c:v>
                </c:pt>
                <c:pt idx="3025">
                  <c:v>4.7212638344018902</c:v>
                </c:pt>
                <c:pt idx="3026">
                  <c:v>4.7212638344018902</c:v>
                </c:pt>
                <c:pt idx="3027">
                  <c:v>4.7212638344018902</c:v>
                </c:pt>
                <c:pt idx="3028">
                  <c:v>4.7522177698039698</c:v>
                </c:pt>
                <c:pt idx="3029">
                  <c:v>4.7769242928270303</c:v>
                </c:pt>
                <c:pt idx="3030">
                  <c:v>4.7567651680515404</c:v>
                </c:pt>
                <c:pt idx="3031">
                  <c:v>4.6826383906943203</c:v>
                </c:pt>
                <c:pt idx="3032">
                  <c:v>4.7213673902153097</c:v>
                </c:pt>
                <c:pt idx="3033">
                  <c:v>4.7213673902153097</c:v>
                </c:pt>
                <c:pt idx="3034">
                  <c:v>4.7213673902153097</c:v>
                </c:pt>
                <c:pt idx="3035">
                  <c:v>4.6080588665583697</c:v>
                </c:pt>
                <c:pt idx="3036">
                  <c:v>4.4444691328047696</c:v>
                </c:pt>
                <c:pt idx="3037">
                  <c:v>4.4755993117979997</c:v>
                </c:pt>
                <c:pt idx="3038">
                  <c:v>4.5124462127051403</c:v>
                </c:pt>
                <c:pt idx="3039">
                  <c:v>4.5045545158256797</c:v>
                </c:pt>
                <c:pt idx="3040">
                  <c:v>4.5045545158256797</c:v>
                </c:pt>
                <c:pt idx="3041">
                  <c:v>4.5045545158256797</c:v>
                </c:pt>
                <c:pt idx="3042">
                  <c:v>4.4872784763619702</c:v>
                </c:pt>
                <c:pt idx="3043">
                  <c:v>4.3600462677276601</c:v>
                </c:pt>
                <c:pt idx="3044">
                  <c:v>4.3314855514563702</c:v>
                </c:pt>
                <c:pt idx="3045">
                  <c:v>4.4046255184444396</c:v>
                </c:pt>
                <c:pt idx="3046">
                  <c:v>4.5425851686607599</c:v>
                </c:pt>
                <c:pt idx="3047">
                  <c:v>4.5425851686607599</c:v>
                </c:pt>
                <c:pt idx="3048">
                  <c:v>4.5425851686607599</c:v>
                </c:pt>
                <c:pt idx="3049">
                  <c:v>4.6309262223411203</c:v>
                </c:pt>
                <c:pt idx="3050">
                  <c:v>4.6561510946482398</c:v>
                </c:pt>
                <c:pt idx="3051">
                  <c:v>4.5830909090335998</c:v>
                </c:pt>
                <c:pt idx="3052">
                  <c:v>4.5663522510084702</c:v>
                </c:pt>
                <c:pt idx="3053">
                  <c:v>4.4480472179167601</c:v>
                </c:pt>
                <c:pt idx="3054">
                  <c:v>4.4480472179167601</c:v>
                </c:pt>
                <c:pt idx="3055">
                  <c:v>4.4480472179167601</c:v>
                </c:pt>
                <c:pt idx="3056">
                  <c:v>4.60734571101949</c:v>
                </c:pt>
                <c:pt idx="3057">
                  <c:v>4.50252490668153</c:v>
                </c:pt>
                <c:pt idx="3058">
                  <c:v>4.5926645113066602</c:v>
                </c:pt>
                <c:pt idx="3059">
                  <c:v>4.67802974608668</c:v>
                </c:pt>
                <c:pt idx="3060">
                  <c:v>4.62094617889319</c:v>
                </c:pt>
                <c:pt idx="3061">
                  <c:v>4.62094617889319</c:v>
                </c:pt>
                <c:pt idx="3062">
                  <c:v>4.62094617889319</c:v>
                </c:pt>
                <c:pt idx="3063">
                  <c:v>4.7565751932168103</c:v>
                </c:pt>
                <c:pt idx="3064">
                  <c:v>4.7037415341982003</c:v>
                </c:pt>
                <c:pt idx="3065">
                  <c:v>4.69436084575658</c:v>
                </c:pt>
                <c:pt idx="3066">
                  <c:v>4.6164016042446496</c:v>
                </c:pt>
                <c:pt idx="3067">
                  <c:v>4.6929313795818297</c:v>
                </c:pt>
                <c:pt idx="3068">
                  <c:v>4.6929313795818297</c:v>
                </c:pt>
                <c:pt idx="3069">
                  <c:v>4.6929313795818297</c:v>
                </c:pt>
                <c:pt idx="3070">
                  <c:v>4.6929313795818297</c:v>
                </c:pt>
                <c:pt idx="3071">
                  <c:v>4.76109815466328</c:v>
                </c:pt>
                <c:pt idx="3072">
                  <c:v>4.8153379359243402</c:v>
                </c:pt>
                <c:pt idx="3073">
                  <c:v>4.8600290789031302</c:v>
                </c:pt>
                <c:pt idx="3074">
                  <c:v>4.91673686160662</c:v>
                </c:pt>
                <c:pt idx="3075">
                  <c:v>4.91673686160662</c:v>
                </c:pt>
                <c:pt idx="3076">
                  <c:v>4.91673686160662</c:v>
                </c:pt>
                <c:pt idx="3077">
                  <c:v>4.9550786395932302</c:v>
                </c:pt>
                <c:pt idx="3078">
                  <c:v>5.0274983271395399</c:v>
                </c:pt>
                <c:pt idx="3079">
                  <c:v>4.9149617209454703</c:v>
                </c:pt>
                <c:pt idx="3080">
                  <c:v>4.9378381387856196</c:v>
                </c:pt>
                <c:pt idx="3081">
                  <c:v>4.96154222565651</c:v>
                </c:pt>
                <c:pt idx="3082">
                  <c:v>4.96154222565651</c:v>
                </c:pt>
                <c:pt idx="3083">
                  <c:v>4.96154222565651</c:v>
                </c:pt>
                <c:pt idx="3084">
                  <c:v>5.0551601437215803</c:v>
                </c:pt>
                <c:pt idx="3085">
                  <c:v>5.1708526720695804</c:v>
                </c:pt>
                <c:pt idx="3086">
                  <c:v>5.1295255451861701</c:v>
                </c:pt>
                <c:pt idx="3087">
                  <c:v>5.1641419590077398</c:v>
                </c:pt>
                <c:pt idx="3088">
                  <c:v>5.0861144127847497</c:v>
                </c:pt>
                <c:pt idx="3089">
                  <c:v>5.0861144127847497</c:v>
                </c:pt>
                <c:pt idx="3090">
                  <c:v>5.0861144127847497</c:v>
                </c:pt>
                <c:pt idx="3091">
                  <c:v>5.0861144127847497</c:v>
                </c:pt>
                <c:pt idx="3092">
                  <c:v>5.0530956580473196</c:v>
                </c:pt>
                <c:pt idx="3093">
                  <c:v>4.9399373823476198</c:v>
                </c:pt>
                <c:pt idx="3094">
                  <c:v>4.9488507721689601</c:v>
                </c:pt>
                <c:pt idx="3095">
                  <c:v>4.8817423964875397</c:v>
                </c:pt>
                <c:pt idx="3096">
                  <c:v>4.8817423964875397</c:v>
                </c:pt>
                <c:pt idx="3097">
                  <c:v>4.8817423964875397</c:v>
                </c:pt>
                <c:pt idx="3098">
                  <c:v>4.85699044601634</c:v>
                </c:pt>
                <c:pt idx="3099">
                  <c:v>5.0051673757239801</c:v>
                </c:pt>
                <c:pt idx="3100">
                  <c:v>5.11660266821431</c:v>
                </c:pt>
                <c:pt idx="3101">
                  <c:v>5.1401843392262903</c:v>
                </c:pt>
                <c:pt idx="3102">
                  <c:v>6.5471874031105202</c:v>
                </c:pt>
                <c:pt idx="3103">
                  <c:v>6.5471874031105202</c:v>
                </c:pt>
                <c:pt idx="3104">
                  <c:v>6.5471874031105202</c:v>
                </c:pt>
                <c:pt idx="3105">
                  <c:v>6.7038594226897201</c:v>
                </c:pt>
                <c:pt idx="3106">
                  <c:v>6.7038594226897201</c:v>
                </c:pt>
                <c:pt idx="3107">
                  <c:v>6.6945048936816702</c:v>
                </c:pt>
                <c:pt idx="3108">
                  <c:v>6.6288505280156897</c:v>
                </c:pt>
                <c:pt idx="3109">
                  <c:v>6.80858939420916</c:v>
                </c:pt>
                <c:pt idx="3110">
                  <c:v>6.80858939420916</c:v>
                </c:pt>
                <c:pt idx="3111">
                  <c:v>6.80858939420916</c:v>
                </c:pt>
                <c:pt idx="3112">
                  <c:v>7.01686207670814</c:v>
                </c:pt>
                <c:pt idx="3113">
                  <c:v>7.1388750479064802</c:v>
                </c:pt>
                <c:pt idx="3114">
                  <c:v>7.3270846691382996</c:v>
                </c:pt>
                <c:pt idx="3115">
                  <c:v>7.4046743303760003</c:v>
                </c:pt>
                <c:pt idx="3116">
                  <c:v>7.2516082095288903</c:v>
                </c:pt>
                <c:pt idx="3117">
                  <c:v>7.2516082095288903</c:v>
                </c:pt>
                <c:pt idx="3118">
                  <c:v>7.2516082095288903</c:v>
                </c:pt>
                <c:pt idx="3119">
                  <c:v>7.3748866428378896</c:v>
                </c:pt>
                <c:pt idx="3120">
                  <c:v>7.5069601178022802</c:v>
                </c:pt>
                <c:pt idx="3121">
                  <c:v>7.39776070431612</c:v>
                </c:pt>
                <c:pt idx="3122">
                  <c:v>7.2406067308736599</c:v>
                </c:pt>
                <c:pt idx="3123">
                  <c:v>7.2290078058178198</c:v>
                </c:pt>
                <c:pt idx="3124">
                  <c:v>7.2290078058178198</c:v>
                </c:pt>
                <c:pt idx="3125">
                  <c:v>7.2290078058178198</c:v>
                </c:pt>
                <c:pt idx="3126">
                  <c:v>7.2671557840071204</c:v>
                </c:pt>
                <c:pt idx="3127">
                  <c:v>7.2572988435226202</c:v>
                </c:pt>
                <c:pt idx="3128">
                  <c:v>7.3964069867183797</c:v>
                </c:pt>
                <c:pt idx="3129">
                  <c:v>7.1543888426524402</c:v>
                </c:pt>
                <c:pt idx="3130">
                  <c:v>7.3974651346874696</c:v>
                </c:pt>
                <c:pt idx="3131">
                  <c:v>7.3974651346874696</c:v>
                </c:pt>
                <c:pt idx="3132">
                  <c:v>7.3974651346874696</c:v>
                </c:pt>
                <c:pt idx="3133">
                  <c:v>7.5650499672247999</c:v>
                </c:pt>
                <c:pt idx="3134">
                  <c:v>7.4836138740809997</c:v>
                </c:pt>
                <c:pt idx="3135">
                  <c:v>7.2210298925051699</c:v>
                </c:pt>
                <c:pt idx="3136">
                  <c:v>7.2874343702820399</c:v>
                </c:pt>
                <c:pt idx="3137">
                  <c:v>7.1499467547025297</c:v>
                </c:pt>
                <c:pt idx="3138">
                  <c:v>7.1499467547025297</c:v>
                </c:pt>
                <c:pt idx="3139">
                  <c:v>7.1499467547025297</c:v>
                </c:pt>
                <c:pt idx="3140">
                  <c:v>7.09496494532684</c:v>
                </c:pt>
                <c:pt idx="3141">
                  <c:v>7.05055063079371</c:v>
                </c:pt>
                <c:pt idx="3142">
                  <c:v>6.9541740261291203</c:v>
                </c:pt>
                <c:pt idx="3143">
                  <c:v>6.8970867643043601</c:v>
                </c:pt>
                <c:pt idx="3144">
                  <c:v>6.9187032285526602</c:v>
                </c:pt>
                <c:pt idx="3145">
                  <c:v>6.9187032285526602</c:v>
                </c:pt>
                <c:pt idx="3146">
                  <c:v>6.9187032285526602</c:v>
                </c:pt>
                <c:pt idx="3147">
                  <c:v>6.9241717761731199</c:v>
                </c:pt>
                <c:pt idx="3148">
                  <c:v>6.72075936259552</c:v>
                </c:pt>
                <c:pt idx="3149">
                  <c:v>6.7081422492621003</c:v>
                </c:pt>
                <c:pt idx="3150">
                  <c:v>6.5686953863427204</c:v>
                </c:pt>
                <c:pt idx="3151">
                  <c:v>6.5926791608587898</c:v>
                </c:pt>
                <c:pt idx="3152">
                  <c:v>6.5926791608587898</c:v>
                </c:pt>
                <c:pt idx="3153">
                  <c:v>6.5926791608587898</c:v>
                </c:pt>
                <c:pt idx="3154">
                  <c:v>6.6418756246774899</c:v>
                </c:pt>
                <c:pt idx="3155">
                  <c:v>6.6143891820879803</c:v>
                </c:pt>
                <c:pt idx="3156">
                  <c:v>6.7346335925937799</c:v>
                </c:pt>
                <c:pt idx="3157">
                  <c:v>6.52489043656532</c:v>
                </c:pt>
                <c:pt idx="3158">
                  <c:v>6.6218051201815697</c:v>
                </c:pt>
                <c:pt idx="3159">
                  <c:v>6.6218051201815697</c:v>
                </c:pt>
                <c:pt idx="3160">
                  <c:v>6.6218051201815697</c:v>
                </c:pt>
                <c:pt idx="3161">
                  <c:v>6.6050988382800604</c:v>
                </c:pt>
                <c:pt idx="3162">
                  <c:v>6.8367779526338799</c:v>
                </c:pt>
                <c:pt idx="3163">
                  <c:v>6.9522649696045997</c:v>
                </c:pt>
                <c:pt idx="3164">
                  <c:v>6.9806329808678997</c:v>
                </c:pt>
                <c:pt idx="3165">
                  <c:v>7.1468203244954402</c:v>
                </c:pt>
                <c:pt idx="3166">
                  <c:v>7.1468203244954402</c:v>
                </c:pt>
                <c:pt idx="3167">
                  <c:v>7.1468203244954402</c:v>
                </c:pt>
                <c:pt idx="3168">
                  <c:v>7.1468203244954402</c:v>
                </c:pt>
                <c:pt idx="3169">
                  <c:v>7.1990607299388296</c:v>
                </c:pt>
                <c:pt idx="3170">
                  <c:v>7.1835115254883402</c:v>
                </c:pt>
                <c:pt idx="3171">
                  <c:v>7.1417979675670598</c:v>
                </c:pt>
                <c:pt idx="3172">
                  <c:v>7.0608593351020401</c:v>
                </c:pt>
                <c:pt idx="3173">
                  <c:v>7.0608593351020401</c:v>
                </c:pt>
                <c:pt idx="3174">
                  <c:v>7.0608593351020401</c:v>
                </c:pt>
                <c:pt idx="3175">
                  <c:v>7.1248918380095603</c:v>
                </c:pt>
                <c:pt idx="3176">
                  <c:v>7.0362190181042399</c:v>
                </c:pt>
                <c:pt idx="3177">
                  <c:v>6.8991341341396799</c:v>
                </c:pt>
                <c:pt idx="3178">
                  <c:v>6.9471369597317203</c:v>
                </c:pt>
                <c:pt idx="3179">
                  <c:v>6.8777207754298404</c:v>
                </c:pt>
                <c:pt idx="3180">
                  <c:v>6.8777207754298404</c:v>
                </c:pt>
                <c:pt idx="3181">
                  <c:v>6.8777207754298404</c:v>
                </c:pt>
                <c:pt idx="3182">
                  <c:v>6.8257797883510696</c:v>
                </c:pt>
                <c:pt idx="3183">
                  <c:v>6.73529893462256</c:v>
                </c:pt>
                <c:pt idx="3184">
                  <c:v>6.5706188107080896</c:v>
                </c:pt>
                <c:pt idx="3185">
                  <c:v>6.3430396196858299</c:v>
                </c:pt>
                <c:pt idx="3186">
                  <c:v>6.2695144088508199</c:v>
                </c:pt>
                <c:pt idx="3187">
                  <c:v>6.2695144088508199</c:v>
                </c:pt>
                <c:pt idx="3188">
                  <c:v>6.2695144088508199</c:v>
                </c:pt>
                <c:pt idx="3189">
                  <c:v>6.3039648941272199</c:v>
                </c:pt>
                <c:pt idx="3190">
                  <c:v>6.2596976094277599</c:v>
                </c:pt>
                <c:pt idx="3191">
                  <c:v>6.3958023428006703</c:v>
                </c:pt>
                <c:pt idx="3192">
                  <c:v>6.4494713083330302</c:v>
                </c:pt>
                <c:pt idx="3193">
                  <c:v>6.5852326392480398</c:v>
                </c:pt>
                <c:pt idx="3194">
                  <c:v>6.3579217149156699</c:v>
                </c:pt>
                <c:pt idx="3195">
                  <c:v>6.4175764930010404</c:v>
                </c:pt>
                <c:pt idx="3196">
                  <c:v>6.3318174394848503</c:v>
                </c:pt>
                <c:pt idx="3197">
                  <c:v>6.0038419526317197</c:v>
                </c:pt>
                <c:pt idx="3198">
                  <c:v>6.2383011699365696</c:v>
                </c:pt>
                <c:pt idx="3199">
                  <c:v>5.7803815737938002</c:v>
                </c:pt>
                <c:pt idx="3200">
                  <c:v>5.9507615029233198</c:v>
                </c:pt>
                <c:pt idx="3201">
                  <c:v>5.9507615029233198</c:v>
                </c:pt>
                <c:pt idx="3202">
                  <c:v>5.9507615029233198</c:v>
                </c:pt>
                <c:pt idx="3203">
                  <c:v>5.9248435645169399</c:v>
                </c:pt>
                <c:pt idx="3204">
                  <c:v>6.06103232435325</c:v>
                </c:pt>
                <c:pt idx="3205">
                  <c:v>6.0041301145379196</c:v>
                </c:pt>
                <c:pt idx="3206">
                  <c:v>5.8968294651258697</c:v>
                </c:pt>
                <c:pt idx="3207">
                  <c:v>5.8033894821422196</c:v>
                </c:pt>
                <c:pt idx="3208">
                  <c:v>5.8033894821422196</c:v>
                </c:pt>
                <c:pt idx="3209">
                  <c:v>5.8033894821422196</c:v>
                </c:pt>
                <c:pt idx="3210">
                  <c:v>5.91294276687041</c:v>
                </c:pt>
                <c:pt idx="3211">
                  <c:v>5.9836981134263496</c:v>
                </c:pt>
                <c:pt idx="3212">
                  <c:v>5.7139723530389004</c:v>
                </c:pt>
                <c:pt idx="3213">
                  <c:v>5.5892762736008796</c:v>
                </c:pt>
                <c:pt idx="3214">
                  <c:v>5.4666066900694199</c:v>
                </c:pt>
                <c:pt idx="3215">
                  <c:v>5.4666066900694199</c:v>
                </c:pt>
                <c:pt idx="3216">
                  <c:v>5.4666066900694199</c:v>
                </c:pt>
                <c:pt idx="3217">
                  <c:v>5.5037600704710004</c:v>
                </c:pt>
                <c:pt idx="3218">
                  <c:v>5.6403068209216096</c:v>
                </c:pt>
                <c:pt idx="3219">
                  <c:v>5.3891772158933797</c:v>
                </c:pt>
                <c:pt idx="3220">
                  <c:v>5.2552148354609303</c:v>
                </c:pt>
                <c:pt idx="3221">
                  <c:v>5.27608627926059</c:v>
                </c:pt>
                <c:pt idx="3222">
                  <c:v>5.27608627926059</c:v>
                </c:pt>
                <c:pt idx="3223">
                  <c:v>5.27608627926059</c:v>
                </c:pt>
                <c:pt idx="3224">
                  <c:v>5.3417090467604096</c:v>
                </c:pt>
                <c:pt idx="3225">
                  <c:v>5.3922941708089196</c:v>
                </c:pt>
                <c:pt idx="3226">
                  <c:v>5.3627614826654204</c:v>
                </c:pt>
                <c:pt idx="3227">
                  <c:v>5.5886015252228303</c:v>
                </c:pt>
                <c:pt idx="3228">
                  <c:v>5.8020951494073296</c:v>
                </c:pt>
                <c:pt idx="3229">
                  <c:v>5.8020951494073296</c:v>
                </c:pt>
                <c:pt idx="3230">
                  <c:v>5.8020951494073296</c:v>
                </c:pt>
                <c:pt idx="3231">
                  <c:v>5.6774798830442403</c:v>
                </c:pt>
                <c:pt idx="3232">
                  <c:v>5.88048466620653</c:v>
                </c:pt>
                <c:pt idx="3233">
                  <c:v>5.6981266546131897</c:v>
                </c:pt>
                <c:pt idx="3234">
                  <c:v>5.3643483908498997</c:v>
                </c:pt>
                <c:pt idx="3235">
                  <c:v>5.44653513621817</c:v>
                </c:pt>
                <c:pt idx="3236">
                  <c:v>5.44653513621817</c:v>
                </c:pt>
                <c:pt idx="3237">
                  <c:v>5.44653513621817</c:v>
                </c:pt>
                <c:pt idx="3238">
                  <c:v>5.5408919050143899</c:v>
                </c:pt>
                <c:pt idx="3239">
                  <c:v>5.8588849391325502</c:v>
                </c:pt>
                <c:pt idx="3240">
                  <c:v>5.9532577032531497</c:v>
                </c:pt>
                <c:pt idx="3241">
                  <c:v>5.8136100506100004</c:v>
                </c:pt>
                <c:pt idx="3242">
                  <c:v>5.8502859266731297</c:v>
                </c:pt>
                <c:pt idx="3243">
                  <c:v>5.8502859266731297</c:v>
                </c:pt>
                <c:pt idx="3244">
                  <c:v>5.8502859266731297</c:v>
                </c:pt>
                <c:pt idx="3245">
                  <c:v>5.92613902267464</c:v>
                </c:pt>
                <c:pt idx="3246">
                  <c:v>5.7609541936751301</c:v>
                </c:pt>
                <c:pt idx="3247">
                  <c:v>5.8184958384696399</c:v>
                </c:pt>
                <c:pt idx="3248">
                  <c:v>5.8127416832369301</c:v>
                </c:pt>
                <c:pt idx="3249">
                  <c:v>5.94179634258413</c:v>
                </c:pt>
                <c:pt idx="3250">
                  <c:v>5.94179634258413</c:v>
                </c:pt>
                <c:pt idx="3251">
                  <c:v>5.94179634258413</c:v>
                </c:pt>
                <c:pt idx="3252">
                  <c:v>5.9471343282898497</c:v>
                </c:pt>
                <c:pt idx="3253">
                  <c:v>6.0437810942873202</c:v>
                </c:pt>
                <c:pt idx="3254">
                  <c:v>6.1337876727431704</c:v>
                </c:pt>
                <c:pt idx="3255">
                  <c:v>5.9989860765514198</c:v>
                </c:pt>
                <c:pt idx="3256">
                  <c:v>6.5746752712874699</c:v>
                </c:pt>
                <c:pt idx="3257">
                  <c:v>6.5746752712874699</c:v>
                </c:pt>
                <c:pt idx="3258">
                  <c:v>6.5746752712874699</c:v>
                </c:pt>
                <c:pt idx="3259">
                  <c:v>6.5045781646386498</c:v>
                </c:pt>
                <c:pt idx="3260">
                  <c:v>6.5567268974272599</c:v>
                </c:pt>
                <c:pt idx="3261">
                  <c:v>6.6248229112291597</c:v>
                </c:pt>
                <c:pt idx="3262">
                  <c:v>6.5812152017541399</c:v>
                </c:pt>
                <c:pt idx="3263">
                  <c:v>6.5676155976186097</c:v>
                </c:pt>
                <c:pt idx="3264">
                  <c:v>6.5676155976186097</c:v>
                </c:pt>
                <c:pt idx="3265">
                  <c:v>6.5676155976186097</c:v>
                </c:pt>
                <c:pt idx="3266">
                  <c:v>6.6009552713633903</c:v>
                </c:pt>
                <c:pt idx="3267">
                  <c:v>6.6126783471613004</c:v>
                </c:pt>
                <c:pt idx="3268">
                  <c:v>6.9122218027978697</c:v>
                </c:pt>
                <c:pt idx="3269">
                  <c:v>7.1610836182509701</c:v>
                </c:pt>
                <c:pt idx="3270">
                  <c:v>6.9972425464390504</c:v>
                </c:pt>
                <c:pt idx="3271">
                  <c:v>6.9972425464390504</c:v>
                </c:pt>
                <c:pt idx="3272">
                  <c:v>6.9972425464390504</c:v>
                </c:pt>
                <c:pt idx="3273">
                  <c:v>7.0904820824818797</c:v>
                </c:pt>
                <c:pt idx="3274">
                  <c:v>7.1329943995956597</c:v>
                </c:pt>
                <c:pt idx="3275">
                  <c:v>6.9395601062861898</c:v>
                </c:pt>
                <c:pt idx="3276">
                  <c:v>7.0763685716460598</c:v>
                </c:pt>
                <c:pt idx="3277">
                  <c:v>7.0781386263606398</c:v>
                </c:pt>
                <c:pt idx="3278">
                  <c:v>7.0781386263606398</c:v>
                </c:pt>
                <c:pt idx="3279">
                  <c:v>7.0781386263606398</c:v>
                </c:pt>
                <c:pt idx="3280">
                  <c:v>7.0781386263606398</c:v>
                </c:pt>
                <c:pt idx="3281">
                  <c:v>7.2046019544238904</c:v>
                </c:pt>
                <c:pt idx="3282">
                  <c:v>7.1580748286800997</c:v>
                </c:pt>
                <c:pt idx="3283">
                  <c:v>7.1690539100170803</c:v>
                </c:pt>
                <c:pt idx="3284">
                  <c:v>7.0589055215140002</c:v>
                </c:pt>
                <c:pt idx="3285">
                  <c:v>7.0589055215140002</c:v>
                </c:pt>
                <c:pt idx="3286">
                  <c:v>4.5230921070325598</c:v>
                </c:pt>
                <c:pt idx="3287">
                  <c:v>4.5088303623512296</c:v>
                </c:pt>
                <c:pt idx="3288">
                  <c:v>4.4198249508693097</c:v>
                </c:pt>
                <c:pt idx="3289">
                  <c:v>4.3390077220283398</c:v>
                </c:pt>
                <c:pt idx="3290">
                  <c:v>4.3268027750449702</c:v>
                </c:pt>
                <c:pt idx="3291">
                  <c:v>4.2933547053531997</c:v>
                </c:pt>
                <c:pt idx="3292">
                  <c:v>4.2933547053531997</c:v>
                </c:pt>
                <c:pt idx="3293">
                  <c:v>4.2933547053531997</c:v>
                </c:pt>
                <c:pt idx="3294">
                  <c:v>4.4455190920344698</c:v>
                </c:pt>
                <c:pt idx="3295">
                  <c:v>4.4831470309692598</c:v>
                </c:pt>
                <c:pt idx="3296">
                  <c:v>4.4516909688030299</c:v>
                </c:pt>
                <c:pt idx="3297">
                  <c:v>4.4337745628078498</c:v>
                </c:pt>
                <c:pt idx="3298">
                  <c:v>4.4195832941639503</c:v>
                </c:pt>
                <c:pt idx="3299">
                  <c:v>4.4195832941639503</c:v>
                </c:pt>
                <c:pt idx="3300">
                  <c:v>4.4195832941639503</c:v>
                </c:pt>
                <c:pt idx="3301">
                  <c:v>4.4195832941639503</c:v>
                </c:pt>
                <c:pt idx="3302">
                  <c:v>4.4409825039601696</c:v>
                </c:pt>
                <c:pt idx="3303">
                  <c:v>4.5178275609467597</c:v>
                </c:pt>
                <c:pt idx="3304">
                  <c:v>4.5187650361073199</c:v>
                </c:pt>
                <c:pt idx="3305">
                  <c:v>4.6096418725302302</c:v>
                </c:pt>
                <c:pt idx="3306">
                  <c:v>4.6096418725302302</c:v>
                </c:pt>
                <c:pt idx="3307">
                  <c:v>4.6096418725302302</c:v>
                </c:pt>
                <c:pt idx="3308">
                  <c:v>4.7154307705749998</c:v>
                </c:pt>
                <c:pt idx="3309">
                  <c:v>4.6440511270232099</c:v>
                </c:pt>
                <c:pt idx="3310">
                  <c:v>4.5828570868918197</c:v>
                </c:pt>
                <c:pt idx="3311">
                  <c:v>4.6350957429583097</c:v>
                </c:pt>
                <c:pt idx="3312">
                  <c:v>4.5262381556210496</c:v>
                </c:pt>
                <c:pt idx="3313">
                  <c:v>4.5262381556210496</c:v>
                </c:pt>
                <c:pt idx="3314">
                  <c:v>4.5262381556210496</c:v>
                </c:pt>
                <c:pt idx="3315">
                  <c:v>4.6191741201046304</c:v>
                </c:pt>
                <c:pt idx="3316">
                  <c:v>4.5709943429506499</c:v>
                </c:pt>
                <c:pt idx="3317">
                  <c:v>4.47984146001426</c:v>
                </c:pt>
                <c:pt idx="3318">
                  <c:v>4.5821442268972099</c:v>
                </c:pt>
                <c:pt idx="3319">
                  <c:v>4.67722563581275</c:v>
                </c:pt>
                <c:pt idx="3320">
                  <c:v>4.67722563581275</c:v>
                </c:pt>
                <c:pt idx="3321">
                  <c:v>4.67722563581275</c:v>
                </c:pt>
                <c:pt idx="3322">
                  <c:v>4.6085519719675503</c:v>
                </c:pt>
                <c:pt idx="3323">
                  <c:v>4.6457762375666203</c:v>
                </c:pt>
                <c:pt idx="3324">
                  <c:v>4.6758930590126102</c:v>
                </c:pt>
                <c:pt idx="3325">
                  <c:v>4.8116441312370597</c:v>
                </c:pt>
                <c:pt idx="3326">
                  <c:v>4.96077124747457</c:v>
                </c:pt>
                <c:pt idx="3327">
                  <c:v>4.96077124747457</c:v>
                </c:pt>
                <c:pt idx="3328">
                  <c:v>4.96077124747457</c:v>
                </c:pt>
                <c:pt idx="3329">
                  <c:v>5.0537657208253197</c:v>
                </c:pt>
                <c:pt idx="3330">
                  <c:v>5.00084623071624</c:v>
                </c:pt>
                <c:pt idx="3331">
                  <c:v>5.0703631151827304</c:v>
                </c:pt>
                <c:pt idx="3332">
                  <c:v>4.9817859015000803</c:v>
                </c:pt>
                <c:pt idx="3333">
                  <c:v>5.05115431024789</c:v>
                </c:pt>
                <c:pt idx="3334">
                  <c:v>5.05115431024789</c:v>
                </c:pt>
                <c:pt idx="3335">
                  <c:v>5.05115431024789</c:v>
                </c:pt>
                <c:pt idx="3336">
                  <c:v>5.05115431024789</c:v>
                </c:pt>
                <c:pt idx="3337">
                  <c:v>4.9422868007023899</c:v>
                </c:pt>
                <c:pt idx="3338">
                  <c:v>4.89206967912253</c:v>
                </c:pt>
                <c:pt idx="3339">
                  <c:v>5.0918927140374599</c:v>
                </c:pt>
                <c:pt idx="3340">
                  <c:v>5.08873098758992</c:v>
                </c:pt>
                <c:pt idx="3341">
                  <c:v>5.08873098758992</c:v>
                </c:pt>
                <c:pt idx="3342">
                  <c:v>5.08873098758992</c:v>
                </c:pt>
                <c:pt idx="3343">
                  <c:v>5.1203986374558799</c:v>
                </c:pt>
                <c:pt idx="3344">
                  <c:v>5.2805784076256597</c:v>
                </c:pt>
                <c:pt idx="3345">
                  <c:v>5.2108511511711999</c:v>
                </c:pt>
                <c:pt idx="3346">
                  <c:v>5.2623364659982101</c:v>
                </c:pt>
                <c:pt idx="3347">
                  <c:v>5.40725996521995</c:v>
                </c:pt>
                <c:pt idx="3348">
                  <c:v>5.40725996521995</c:v>
                </c:pt>
                <c:pt idx="3349">
                  <c:v>5.40725996521995</c:v>
                </c:pt>
                <c:pt idx="3350">
                  <c:v>5.3819243279034898</c:v>
                </c:pt>
                <c:pt idx="3351">
                  <c:v>5.1137678325914102</c:v>
                </c:pt>
                <c:pt idx="3352">
                  <c:v>5.2331602634373597</c:v>
                </c:pt>
                <c:pt idx="3353">
                  <c:v>5.3612059886095098</c:v>
                </c:pt>
                <c:pt idx="3354">
                  <c:v>5.3363817043454498</c:v>
                </c:pt>
                <c:pt idx="3355">
                  <c:v>5.3363817043454498</c:v>
                </c:pt>
                <c:pt idx="3356">
                  <c:v>5.3363817043454498</c:v>
                </c:pt>
                <c:pt idx="3357">
                  <c:v>5.2573863966090197</c:v>
                </c:pt>
                <c:pt idx="3358">
                  <c:v>5.4223736423267299</c:v>
                </c:pt>
                <c:pt idx="3359">
                  <c:v>5.3908611606986199</c:v>
                </c:pt>
                <c:pt idx="3360">
                  <c:v>5.2725546884252301</c:v>
                </c:pt>
                <c:pt idx="3361">
                  <c:v>5.3249039556976898</c:v>
                </c:pt>
                <c:pt idx="3362">
                  <c:v>5.3249039556976898</c:v>
                </c:pt>
                <c:pt idx="3363">
                  <c:v>5.3249039556976898</c:v>
                </c:pt>
                <c:pt idx="3364">
                  <c:v>5.3698332709855201</c:v>
                </c:pt>
                <c:pt idx="3365">
                  <c:v>5.4299823515831003</c:v>
                </c:pt>
                <c:pt idx="3366">
                  <c:v>5.5826175741139696</c:v>
                </c:pt>
                <c:pt idx="3367">
                  <c:v>5.61740369457012</c:v>
                </c:pt>
                <c:pt idx="3368">
                  <c:v>5.5414144560158398</c:v>
                </c:pt>
                <c:pt idx="3369">
                  <c:v>5.5414144560158398</c:v>
                </c:pt>
                <c:pt idx="3370">
                  <c:v>5.5414144560158398</c:v>
                </c:pt>
                <c:pt idx="3371">
                  <c:v>5.5705404574913304</c:v>
                </c:pt>
                <c:pt idx="3372">
                  <c:v>5.47236147421268</c:v>
                </c:pt>
                <c:pt idx="3373">
                  <c:v>5.5247277184675703</c:v>
                </c:pt>
                <c:pt idx="3374">
                  <c:v>5.5052227730716199</c:v>
                </c:pt>
                <c:pt idx="3375">
                  <c:v>5.5052227730716199</c:v>
                </c:pt>
                <c:pt idx="3376">
                  <c:v>5.5052227730716199</c:v>
                </c:pt>
                <c:pt idx="3377">
                  <c:v>6.8944464838632298</c:v>
                </c:pt>
                <c:pt idx="3378">
                  <c:v>6.7397596070186898</c:v>
                </c:pt>
                <c:pt idx="3379">
                  <c:v>6.84074555676772</c:v>
                </c:pt>
                <c:pt idx="3380">
                  <c:v>6.7153301589113203</c:v>
                </c:pt>
                <c:pt idx="3381">
                  <c:v>6.6375839995283199</c:v>
                </c:pt>
                <c:pt idx="3382">
                  <c:v>6.7813264321302196</c:v>
                </c:pt>
                <c:pt idx="3383">
                  <c:v>6.7813264321302196</c:v>
                </c:pt>
                <c:pt idx="3384">
                  <c:v>6.7813264321302196</c:v>
                </c:pt>
                <c:pt idx="3385">
                  <c:v>6.6870125969013596</c:v>
                </c:pt>
                <c:pt idx="3386">
                  <c:v>6.5594174881448497</c:v>
                </c:pt>
                <c:pt idx="3387">
                  <c:v>6.5684359824652701</c:v>
                </c:pt>
                <c:pt idx="3388">
                  <c:v>6.8166686468963</c:v>
                </c:pt>
                <c:pt idx="3389">
                  <c:v>6.5735052677248698</c:v>
                </c:pt>
                <c:pt idx="3390">
                  <c:v>6.5735052677248698</c:v>
                </c:pt>
                <c:pt idx="3391">
                  <c:v>6.5735052677248698</c:v>
                </c:pt>
                <c:pt idx="3392">
                  <c:v>6.4114589283104104</c:v>
                </c:pt>
                <c:pt idx="3393">
                  <c:v>6.5392122149015499</c:v>
                </c:pt>
                <c:pt idx="3394">
                  <c:v>6.3938175060373403</c:v>
                </c:pt>
                <c:pt idx="3395">
                  <c:v>6.4019867840133102</c:v>
                </c:pt>
                <c:pt idx="3396">
                  <c:v>6.1450812236000898</c:v>
                </c:pt>
                <c:pt idx="3397">
                  <c:v>6.1450812236000898</c:v>
                </c:pt>
                <c:pt idx="3398">
                  <c:v>6.1450812236000898</c:v>
                </c:pt>
                <c:pt idx="3399">
                  <c:v>6.2592687336793302</c:v>
                </c:pt>
                <c:pt idx="3400">
                  <c:v>6.3561208757551801</c:v>
                </c:pt>
                <c:pt idx="3401">
                  <c:v>6.3568558949429503</c:v>
                </c:pt>
                <c:pt idx="3402">
                  <c:v>6.4160485611415004</c:v>
                </c:pt>
                <c:pt idx="3403">
                  <c:v>6.9180148399366503</c:v>
                </c:pt>
                <c:pt idx="3404">
                  <c:v>6.9180148399366503</c:v>
                </c:pt>
                <c:pt idx="3405">
                  <c:v>6.9180148399366503</c:v>
                </c:pt>
                <c:pt idx="3406">
                  <c:v>6.92150190128819</c:v>
                </c:pt>
                <c:pt idx="3407">
                  <c:v>6.8354694828980298</c:v>
                </c:pt>
                <c:pt idx="3408">
                  <c:v>6.636359945723</c:v>
                </c:pt>
                <c:pt idx="3409">
                  <c:v>6.8252729692048897</c:v>
                </c:pt>
                <c:pt idx="3410">
                  <c:v>6.8853973944427702</c:v>
                </c:pt>
                <c:pt idx="3411">
                  <c:v>6.8853973944427702</c:v>
                </c:pt>
                <c:pt idx="3412">
                  <c:v>6.8853973944427702</c:v>
                </c:pt>
                <c:pt idx="3413">
                  <c:v>7.0197463161024398</c:v>
                </c:pt>
                <c:pt idx="3414">
                  <c:v>7.0333015021173599</c:v>
                </c:pt>
                <c:pt idx="3415">
                  <c:v>6.8584571038821798</c:v>
                </c:pt>
                <c:pt idx="3416">
                  <c:v>6.9126406217591301</c:v>
                </c:pt>
                <c:pt idx="3417">
                  <c:v>6.9597004764147998</c:v>
                </c:pt>
                <c:pt idx="3418">
                  <c:v>6.9597004764147998</c:v>
                </c:pt>
                <c:pt idx="3419">
                  <c:v>6.9597004764147998</c:v>
                </c:pt>
                <c:pt idx="3420">
                  <c:v>7.0394807553805601</c:v>
                </c:pt>
                <c:pt idx="3421">
                  <c:v>7.1798909219693599</c:v>
                </c:pt>
                <c:pt idx="3422">
                  <c:v>7.2185347179971098</c:v>
                </c:pt>
                <c:pt idx="3423">
                  <c:v>7.03151564257647</c:v>
                </c:pt>
                <c:pt idx="3424">
                  <c:v>7.2317875265845197</c:v>
                </c:pt>
                <c:pt idx="3425">
                  <c:v>7.2317875265845197</c:v>
                </c:pt>
                <c:pt idx="3426">
                  <c:v>7.2317875265845197</c:v>
                </c:pt>
                <c:pt idx="3427">
                  <c:v>7.1653034154240203</c:v>
                </c:pt>
                <c:pt idx="3428">
                  <c:v>7.0437111027150303</c:v>
                </c:pt>
                <c:pt idx="3429">
                  <c:v>7.00203427661455</c:v>
                </c:pt>
                <c:pt idx="3430">
                  <c:v>6.8138041796094901</c:v>
                </c:pt>
                <c:pt idx="3431">
                  <c:v>6.9454489686991199</c:v>
                </c:pt>
                <c:pt idx="3432">
                  <c:v>6.9454489686991199</c:v>
                </c:pt>
                <c:pt idx="3433">
                  <c:v>6.9454489686991199</c:v>
                </c:pt>
                <c:pt idx="3434">
                  <c:v>6.9454489686991199</c:v>
                </c:pt>
                <c:pt idx="3435">
                  <c:v>6.9441664162216297</c:v>
                </c:pt>
                <c:pt idx="3436">
                  <c:v>6.9302949427689802</c:v>
                </c:pt>
                <c:pt idx="3437">
                  <c:v>6.8942014626199697</c:v>
                </c:pt>
                <c:pt idx="3438">
                  <c:v>6.8213645376286101</c:v>
                </c:pt>
                <c:pt idx="3439">
                  <c:v>6.8213645376286101</c:v>
                </c:pt>
                <c:pt idx="3440">
                  <c:v>6.8213645376286101</c:v>
                </c:pt>
                <c:pt idx="3441">
                  <c:v>6.7835775920739501</c:v>
                </c:pt>
                <c:pt idx="3442">
                  <c:v>6.6545170506406199</c:v>
                </c:pt>
                <c:pt idx="3443">
                  <c:v>6.9128303832706797</c:v>
                </c:pt>
                <c:pt idx="3444">
                  <c:v>6.9971489087869196</c:v>
                </c:pt>
                <c:pt idx="3445">
                  <c:v>6.8539727548444596</c:v>
                </c:pt>
                <c:pt idx="3446">
                  <c:v>6.8539727548444596</c:v>
                </c:pt>
                <c:pt idx="3447">
                  <c:v>6.8539727548444596</c:v>
                </c:pt>
                <c:pt idx="3448">
                  <c:v>7.0839769778040704</c:v>
                </c:pt>
                <c:pt idx="3449">
                  <c:v>7.0635968864620304</c:v>
                </c:pt>
                <c:pt idx="3450">
                  <c:v>7.2283518994600797</c:v>
                </c:pt>
                <c:pt idx="3451">
                  <c:v>7.0878607717008402</c:v>
                </c:pt>
                <c:pt idx="3452">
                  <c:v>7.0076163650349397</c:v>
                </c:pt>
                <c:pt idx="3453">
                  <c:v>7.0076163650349397</c:v>
                </c:pt>
                <c:pt idx="3454">
                  <c:v>7.0076163650349397</c:v>
                </c:pt>
                <c:pt idx="3455">
                  <c:v>7.0893976375336702</c:v>
                </c:pt>
                <c:pt idx="3456">
                  <c:v>7.1764813117657997</c:v>
                </c:pt>
                <c:pt idx="3457">
                  <c:v>7.1764813117657997</c:v>
                </c:pt>
                <c:pt idx="3458">
                  <c:v>6.9451352510789901</c:v>
                </c:pt>
                <c:pt idx="3459">
                  <c:v>6.7899855799570101</c:v>
                </c:pt>
                <c:pt idx="3460">
                  <c:v>6.7899855799570101</c:v>
                </c:pt>
                <c:pt idx="3461">
                  <c:v>6.7899855799570101</c:v>
                </c:pt>
                <c:pt idx="3462">
                  <c:v>6.7255142856750396</c:v>
                </c:pt>
                <c:pt idx="3463">
                  <c:v>6.9517756092865701</c:v>
                </c:pt>
                <c:pt idx="3464">
                  <c:v>6.9034318261746703</c:v>
                </c:pt>
                <c:pt idx="3465">
                  <c:v>6.9923821133027904</c:v>
                </c:pt>
                <c:pt idx="3466">
                  <c:v>7.0998532417817399</c:v>
                </c:pt>
                <c:pt idx="3467">
                  <c:v>7.0998532417817399</c:v>
                </c:pt>
                <c:pt idx="3468">
                  <c:v>7.15383994659609</c:v>
                </c:pt>
                <c:pt idx="3469">
                  <c:v>7.1483615945230401</c:v>
                </c:pt>
                <c:pt idx="3470">
                  <c:v>7.3778686956088997</c:v>
                </c:pt>
                <c:pt idx="3471">
                  <c:v>7.37661141830747</c:v>
                </c:pt>
                <c:pt idx="3472">
                  <c:v>7.37661141830747</c:v>
                </c:pt>
                <c:pt idx="3473">
                  <c:v>7.3901938831088101</c:v>
                </c:pt>
                <c:pt idx="3474">
                  <c:v>7.3901938831088101</c:v>
                </c:pt>
                <c:pt idx="3475">
                  <c:v>7.3901938831088101</c:v>
                </c:pt>
                <c:pt idx="3476">
                  <c:v>7.3805954278005803</c:v>
                </c:pt>
                <c:pt idx="3477">
                  <c:v>7.1991763033327301</c:v>
                </c:pt>
                <c:pt idx="3478">
                  <c:v>7.1328037461187197</c:v>
                </c:pt>
                <c:pt idx="3479">
                  <c:v>7.2270494514510997</c:v>
                </c:pt>
                <c:pt idx="3480">
                  <c:v>7.36542196786829</c:v>
                </c:pt>
                <c:pt idx="3481">
                  <c:v>7.36542196786829</c:v>
                </c:pt>
                <c:pt idx="3482">
                  <c:v>7.36542196786829</c:v>
                </c:pt>
                <c:pt idx="3483">
                  <c:v>7.3432844048816097</c:v>
                </c:pt>
                <c:pt idx="3484">
                  <c:v>7.4473863295707003</c:v>
                </c:pt>
                <c:pt idx="3485">
                  <c:v>7.1783580008762202</c:v>
                </c:pt>
                <c:pt idx="3486">
                  <c:v>7.1026995108397104</c:v>
                </c:pt>
                <c:pt idx="3487">
                  <c:v>7.06301784519232</c:v>
                </c:pt>
                <c:pt idx="3488">
                  <c:v>7.06301784519232</c:v>
                </c:pt>
                <c:pt idx="3489">
                  <c:v>7.06301784519232</c:v>
                </c:pt>
                <c:pt idx="3490">
                  <c:v>7.2068884229923196</c:v>
                </c:pt>
                <c:pt idx="3491">
                  <c:v>7.2223598454280404</c:v>
                </c:pt>
                <c:pt idx="3492">
                  <c:v>6.8319079722201597</c:v>
                </c:pt>
                <c:pt idx="3493">
                  <c:v>6.8884762557883503</c:v>
                </c:pt>
                <c:pt idx="3494">
                  <c:v>6.9942640189724798</c:v>
                </c:pt>
                <c:pt idx="3495">
                  <c:v>6.9942640189724798</c:v>
                </c:pt>
                <c:pt idx="3496">
                  <c:v>6.9942640189724798</c:v>
                </c:pt>
                <c:pt idx="3497">
                  <c:v>6.9607791560832499</c:v>
                </c:pt>
                <c:pt idx="3498">
                  <c:v>6.9102274348450203</c:v>
                </c:pt>
                <c:pt idx="3499">
                  <c:v>7.0081545503923204</c:v>
                </c:pt>
                <c:pt idx="3500">
                  <c:v>6.6876472557931796</c:v>
                </c:pt>
                <c:pt idx="3501">
                  <c:v>6.4664644940122296</c:v>
                </c:pt>
                <c:pt idx="3502">
                  <c:v>6.4664644940122296</c:v>
                </c:pt>
                <c:pt idx="3503">
                  <c:v>6.4664644940122296</c:v>
                </c:pt>
                <c:pt idx="3504">
                  <c:v>6.3712232296920099</c:v>
                </c:pt>
                <c:pt idx="3505">
                  <c:v>6.3455216987679997</c:v>
                </c:pt>
                <c:pt idx="3506">
                  <c:v>6.1835639629917099</c:v>
                </c:pt>
                <c:pt idx="3507">
                  <c:v>6.61094983366071</c:v>
                </c:pt>
                <c:pt idx="3508">
                  <c:v>6.6245707447176398</c:v>
                </c:pt>
                <c:pt idx="3509">
                  <c:v>6.6245707447176398</c:v>
                </c:pt>
                <c:pt idx="3510">
                  <c:v>6.6245707447176398</c:v>
                </c:pt>
                <c:pt idx="3511">
                  <c:v>6.6270780598910601</c:v>
                </c:pt>
                <c:pt idx="3512">
                  <c:v>6.8237988471579998</c:v>
                </c:pt>
                <c:pt idx="3513">
                  <c:v>6.7176347734303503</c:v>
                </c:pt>
                <c:pt idx="3514">
                  <c:v>7.0204986450184999</c:v>
                </c:pt>
                <c:pt idx="3515">
                  <c:v>7.0490998323673697</c:v>
                </c:pt>
                <c:pt idx="3516">
                  <c:v>7.0490998323673697</c:v>
                </c:pt>
                <c:pt idx="3517">
                  <c:v>7.0490998323673697</c:v>
                </c:pt>
                <c:pt idx="3518">
                  <c:v>7.3044461402499801</c:v>
                </c:pt>
                <c:pt idx="3519">
                  <c:v>7.2426002099344897</c:v>
                </c:pt>
                <c:pt idx="3520">
                  <c:v>7.6214523551250499</c:v>
                </c:pt>
                <c:pt idx="3521">
                  <c:v>7.4656249835696302</c:v>
                </c:pt>
                <c:pt idx="3522">
                  <c:v>7.8921551905090404</c:v>
                </c:pt>
                <c:pt idx="3523">
                  <c:v>7.8921551905090404</c:v>
                </c:pt>
                <c:pt idx="3524">
                  <c:v>7.8921551905090404</c:v>
                </c:pt>
                <c:pt idx="3525">
                  <c:v>7.8817225302985801</c:v>
                </c:pt>
                <c:pt idx="3526">
                  <c:v>7.9322019987056498</c:v>
                </c:pt>
                <c:pt idx="3527">
                  <c:v>7.5917598621157998</c:v>
                </c:pt>
                <c:pt idx="3528">
                  <c:v>7.6485210922114604</c:v>
                </c:pt>
                <c:pt idx="3529">
                  <c:v>7.6854186328409897</c:v>
                </c:pt>
                <c:pt idx="3530">
                  <c:v>7.6854186328409897</c:v>
                </c:pt>
                <c:pt idx="3531">
                  <c:v>7.6854186328409897</c:v>
                </c:pt>
                <c:pt idx="3532">
                  <c:v>7.6854186328409897</c:v>
                </c:pt>
                <c:pt idx="3533">
                  <c:v>7.3032732811677601</c:v>
                </c:pt>
                <c:pt idx="3534">
                  <c:v>7.3388543181233903</c:v>
                </c:pt>
                <c:pt idx="3535">
                  <c:v>7.4632879975730599</c:v>
                </c:pt>
                <c:pt idx="3536">
                  <c:v>7.2129108088905998</c:v>
                </c:pt>
                <c:pt idx="3537">
                  <c:v>7.2129108088905998</c:v>
                </c:pt>
                <c:pt idx="3538">
                  <c:v>7.2129108088905998</c:v>
                </c:pt>
                <c:pt idx="3539">
                  <c:v>7.2716745749192304</c:v>
                </c:pt>
                <c:pt idx="3540">
                  <c:v>7.2137518153120999</c:v>
                </c:pt>
                <c:pt idx="3541">
                  <c:v>7.46412960985037</c:v>
                </c:pt>
                <c:pt idx="3542">
                  <c:v>7.5022349102985402</c:v>
                </c:pt>
                <c:pt idx="3543">
                  <c:v>7.5760518906416801</c:v>
                </c:pt>
                <c:pt idx="3544">
                  <c:v>7.5760518906416801</c:v>
                </c:pt>
                <c:pt idx="3545">
                  <c:v>7.5760518906416801</c:v>
                </c:pt>
                <c:pt idx="3546">
                  <c:v>7.7401424974458202</c:v>
                </c:pt>
                <c:pt idx="3547">
                  <c:v>7.8151666760009402</c:v>
                </c:pt>
                <c:pt idx="3548">
                  <c:v>7.9497283394662501</c:v>
                </c:pt>
                <c:pt idx="3549">
                  <c:v>8.0669300618890301</c:v>
                </c:pt>
                <c:pt idx="3550">
                  <c:v>8.3179434043149207</c:v>
                </c:pt>
                <c:pt idx="3551">
                  <c:v>8.3179434043149207</c:v>
                </c:pt>
                <c:pt idx="3552">
                  <c:v>8.3179434043149207</c:v>
                </c:pt>
                <c:pt idx="3553">
                  <c:v>8.2645340205496591</c:v>
                </c:pt>
                <c:pt idx="3554">
                  <c:v>8.2633959266628896</c:v>
                </c:pt>
                <c:pt idx="3555">
                  <c:v>8.21895662918444</c:v>
                </c:pt>
                <c:pt idx="3556">
                  <c:v>8.3532306870179003</c:v>
                </c:pt>
                <c:pt idx="3557">
                  <c:v>8.3627419440086896</c:v>
                </c:pt>
                <c:pt idx="3558">
                  <c:v>8.3627419440086896</c:v>
                </c:pt>
                <c:pt idx="3559">
                  <c:v>8.3627419440086896</c:v>
                </c:pt>
                <c:pt idx="3560">
                  <c:v>8.5544520723569306</c:v>
                </c:pt>
                <c:pt idx="3561">
                  <c:v>8.4447101026462299</c:v>
                </c:pt>
                <c:pt idx="3562">
                  <c:v>8.4476156207013293</c:v>
                </c:pt>
                <c:pt idx="3563">
                  <c:v>8.4041945746121396</c:v>
                </c:pt>
                <c:pt idx="3564">
                  <c:v>8.7413107121915292</c:v>
                </c:pt>
                <c:pt idx="3565">
                  <c:v>8.7413107121915292</c:v>
                </c:pt>
                <c:pt idx="3566">
                  <c:v>8.7413107121915292</c:v>
                </c:pt>
                <c:pt idx="3567">
                  <c:v>8.7142435144132602</c:v>
                </c:pt>
                <c:pt idx="3568">
                  <c:v>8.8163785914939599</c:v>
                </c:pt>
                <c:pt idx="3569">
                  <c:v>9.0167063267907892</c:v>
                </c:pt>
                <c:pt idx="3570">
                  <c:v>9.0798786051873108</c:v>
                </c:pt>
                <c:pt idx="3571">
                  <c:v>9.3014768560382599</c:v>
                </c:pt>
                <c:pt idx="3572">
                  <c:v>9.3014768560382599</c:v>
                </c:pt>
                <c:pt idx="3573">
                  <c:v>9.3014768560382599</c:v>
                </c:pt>
                <c:pt idx="3574">
                  <c:v>9.3276086162594591</c:v>
                </c:pt>
                <c:pt idx="3575">
                  <c:v>9.2051807340683407</c:v>
                </c:pt>
                <c:pt idx="3576">
                  <c:v>9.3360989118135205</c:v>
                </c:pt>
                <c:pt idx="3577">
                  <c:v>9.3384127497171701</c:v>
                </c:pt>
                <c:pt idx="3578">
                  <c:v>9.4967491094220406</c:v>
                </c:pt>
                <c:pt idx="3579">
                  <c:v>9.4967491094220406</c:v>
                </c:pt>
                <c:pt idx="3580">
                  <c:v>9.4967491094220406</c:v>
                </c:pt>
                <c:pt idx="3581">
                  <c:v>9.5085692129058099</c:v>
                </c:pt>
                <c:pt idx="3582">
                  <c:v>9.4855642299966902</c:v>
                </c:pt>
                <c:pt idx="3583">
                  <c:v>9.4628701461201299</c:v>
                </c:pt>
                <c:pt idx="3584">
                  <c:v>9.5896112511097105</c:v>
                </c:pt>
                <c:pt idx="3585">
                  <c:v>9.6847854683091992</c:v>
                </c:pt>
                <c:pt idx="3586">
                  <c:v>9.6847854683091992</c:v>
                </c:pt>
                <c:pt idx="3587">
                  <c:v>9.6847854683091992</c:v>
                </c:pt>
                <c:pt idx="3588">
                  <c:v>9.7540570474006092</c:v>
                </c:pt>
                <c:pt idx="3589">
                  <c:v>9.8780770051517095</c:v>
                </c:pt>
                <c:pt idx="3590">
                  <c:v>10.509051236364799</c:v>
                </c:pt>
                <c:pt idx="3591">
                  <c:v>10.4196860381322</c:v>
                </c:pt>
                <c:pt idx="3592">
                  <c:v>10.401625708176701</c:v>
                </c:pt>
                <c:pt idx="3593">
                  <c:v>10.401625708176701</c:v>
                </c:pt>
                <c:pt idx="3594">
                  <c:v>10.401625708176701</c:v>
                </c:pt>
                <c:pt idx="3595">
                  <c:v>10.3380348284799</c:v>
                </c:pt>
                <c:pt idx="3596">
                  <c:v>11.030536317678999</c:v>
                </c:pt>
                <c:pt idx="3597">
                  <c:v>11.477543527309001</c:v>
                </c:pt>
                <c:pt idx="3598">
                  <c:v>11.5267797222502</c:v>
                </c:pt>
                <c:pt idx="3599">
                  <c:v>12.038321879209301</c:v>
                </c:pt>
                <c:pt idx="3600">
                  <c:v>12.038321879209301</c:v>
                </c:pt>
                <c:pt idx="3601">
                  <c:v>12.038321879209301</c:v>
                </c:pt>
                <c:pt idx="3602">
                  <c:v>11.9325398920717</c:v>
                </c:pt>
                <c:pt idx="3603">
                  <c:v>11.754305900661899</c:v>
                </c:pt>
                <c:pt idx="3604">
                  <c:v>11.685714292249999</c:v>
                </c:pt>
                <c:pt idx="3605">
                  <c:v>11.2911483346052</c:v>
                </c:pt>
                <c:pt idx="3606">
                  <c:v>10.977087365966501</c:v>
                </c:pt>
                <c:pt idx="3607">
                  <c:v>10.977087365966501</c:v>
                </c:pt>
                <c:pt idx="3608">
                  <c:v>10.977087365966501</c:v>
                </c:pt>
                <c:pt idx="3609">
                  <c:v>11.0914383915954</c:v>
                </c:pt>
                <c:pt idx="3610">
                  <c:v>11.4123723495735</c:v>
                </c:pt>
                <c:pt idx="3611">
                  <c:v>11.484653300462201</c:v>
                </c:pt>
                <c:pt idx="3612">
                  <c:v>12.207852263619399</c:v>
                </c:pt>
                <c:pt idx="3613">
                  <c:v>12.1241790649573</c:v>
                </c:pt>
                <c:pt idx="3614">
                  <c:v>12.1241790649573</c:v>
                </c:pt>
                <c:pt idx="3615">
                  <c:v>12.1241790649573</c:v>
                </c:pt>
                <c:pt idx="3616">
                  <c:v>12.1711735878065</c:v>
                </c:pt>
                <c:pt idx="3617">
                  <c:v>11.941602053612399</c:v>
                </c:pt>
                <c:pt idx="3618">
                  <c:v>11.9692121285119</c:v>
                </c:pt>
                <c:pt idx="3619">
                  <c:v>11.9692121285119</c:v>
                </c:pt>
                <c:pt idx="3620">
                  <c:v>12.113572822501499</c:v>
                </c:pt>
                <c:pt idx="3621">
                  <c:v>12.113572822501499</c:v>
                </c:pt>
                <c:pt idx="3622">
                  <c:v>12.113572822501499</c:v>
                </c:pt>
                <c:pt idx="3623">
                  <c:v>12.112737524835</c:v>
                </c:pt>
                <c:pt idx="3624">
                  <c:v>12.499332591222901</c:v>
                </c:pt>
                <c:pt idx="3625">
                  <c:v>12.8155868086558</c:v>
                </c:pt>
                <c:pt idx="3626">
                  <c:v>12.6731881668452</c:v>
                </c:pt>
                <c:pt idx="3627">
                  <c:v>13.2734643354579</c:v>
                </c:pt>
                <c:pt idx="3628">
                  <c:v>13.2734643354579</c:v>
                </c:pt>
                <c:pt idx="3629">
                  <c:v>13.2734643354579</c:v>
                </c:pt>
                <c:pt idx="3630">
                  <c:v>13.2054870295578</c:v>
                </c:pt>
                <c:pt idx="3631">
                  <c:v>12.6819963842012</c:v>
                </c:pt>
                <c:pt idx="3632">
                  <c:v>13.0179975246054</c:v>
                </c:pt>
                <c:pt idx="3633">
                  <c:v>12.996078965203001</c:v>
                </c:pt>
                <c:pt idx="3634">
                  <c:v>13.242908718248399</c:v>
                </c:pt>
                <c:pt idx="3635">
                  <c:v>13.242908718248399</c:v>
                </c:pt>
                <c:pt idx="3636">
                  <c:v>13.242908718248399</c:v>
                </c:pt>
                <c:pt idx="3637">
                  <c:v>13.516657664991399</c:v>
                </c:pt>
                <c:pt idx="3638">
                  <c:v>13.303579813468</c:v>
                </c:pt>
                <c:pt idx="3639">
                  <c:v>12.4768858883177</c:v>
                </c:pt>
                <c:pt idx="3640">
                  <c:v>12.562155970887501</c:v>
                </c:pt>
                <c:pt idx="3641">
                  <c:v>12.9481566070857</c:v>
                </c:pt>
                <c:pt idx="3642">
                  <c:v>12.9481566070857</c:v>
                </c:pt>
                <c:pt idx="3643">
                  <c:v>12.9481566070857</c:v>
                </c:pt>
                <c:pt idx="3644">
                  <c:v>12.9660328966945</c:v>
                </c:pt>
                <c:pt idx="3645">
                  <c:v>13.371266747097399</c:v>
                </c:pt>
                <c:pt idx="3646">
                  <c:v>13.371266747097399</c:v>
                </c:pt>
                <c:pt idx="3647">
                  <c:v>13.430142812770001</c:v>
                </c:pt>
                <c:pt idx="3648">
                  <c:v>13.1652899444599</c:v>
                </c:pt>
                <c:pt idx="3649">
                  <c:v>13.1652899444599</c:v>
                </c:pt>
                <c:pt idx="3650">
                  <c:v>13.1652899444599</c:v>
                </c:pt>
                <c:pt idx="3651">
                  <c:v>12.824500454902401</c:v>
                </c:pt>
                <c:pt idx="3652">
                  <c:v>12.4778059925618</c:v>
                </c:pt>
                <c:pt idx="3653">
                  <c:v>12.514001337891701</c:v>
                </c:pt>
                <c:pt idx="3654">
                  <c:v>12.7302959159775</c:v>
                </c:pt>
                <c:pt idx="3655">
                  <c:v>13.204527319813099</c:v>
                </c:pt>
                <c:pt idx="3656">
                  <c:v>13.204527319813099</c:v>
                </c:pt>
                <c:pt idx="3657">
                  <c:v>13.204527319813099</c:v>
                </c:pt>
                <c:pt idx="3658">
                  <c:v>13.321956385622601</c:v>
                </c:pt>
                <c:pt idx="3659">
                  <c:v>12.836163634742</c:v>
                </c:pt>
                <c:pt idx="3660">
                  <c:v>12.6667372927902</c:v>
                </c:pt>
                <c:pt idx="3661">
                  <c:v>12.6667372927902</c:v>
                </c:pt>
                <c:pt idx="3662">
                  <c:v>12.5727829966164</c:v>
                </c:pt>
                <c:pt idx="3663">
                  <c:v>12.5727829966164</c:v>
                </c:pt>
                <c:pt idx="3664">
                  <c:v>12.5727829966164</c:v>
                </c:pt>
                <c:pt idx="3665">
                  <c:v>12.291926847050201</c:v>
                </c:pt>
                <c:pt idx="3666">
                  <c:v>12.3704841003249</c:v>
                </c:pt>
                <c:pt idx="3667">
                  <c:v>12.654518628704601</c:v>
                </c:pt>
                <c:pt idx="3668">
                  <c:v>12.7693739786588</c:v>
                </c:pt>
                <c:pt idx="3669">
                  <c:v>12.8872306511704</c:v>
                </c:pt>
                <c:pt idx="3670">
                  <c:v>12.8872306511704</c:v>
                </c:pt>
                <c:pt idx="3671">
                  <c:v>12.8872306511704</c:v>
                </c:pt>
                <c:pt idx="3672">
                  <c:v>12.8872306511704</c:v>
                </c:pt>
                <c:pt idx="3673">
                  <c:v>13.303785341397999</c:v>
                </c:pt>
                <c:pt idx="3674">
                  <c:v>13.2842388151647</c:v>
                </c:pt>
                <c:pt idx="3675">
                  <c:v>13.4551561114032</c:v>
                </c:pt>
                <c:pt idx="3676">
                  <c:v>13.3324876093947</c:v>
                </c:pt>
                <c:pt idx="3677">
                  <c:v>13.3324876093947</c:v>
                </c:pt>
                <c:pt idx="3678">
                  <c:v>13.3324876093947</c:v>
                </c:pt>
                <c:pt idx="3679">
                  <c:v>12.6387514948711</c:v>
                </c:pt>
                <c:pt idx="3680">
                  <c:v>13.242318912818901</c:v>
                </c:pt>
                <c:pt idx="3681">
                  <c:v>13.5141181776851</c:v>
                </c:pt>
                <c:pt idx="3682">
                  <c:v>13.7856732132632</c:v>
                </c:pt>
                <c:pt idx="3683">
                  <c:v>13.766414044461101</c:v>
                </c:pt>
                <c:pt idx="3684">
                  <c:v>13.766414044461101</c:v>
                </c:pt>
                <c:pt idx="3685">
                  <c:v>13.766414044461101</c:v>
                </c:pt>
                <c:pt idx="3686">
                  <c:v>13.8270066753373</c:v>
                </c:pt>
                <c:pt idx="3687">
                  <c:v>14.2916531421793</c:v>
                </c:pt>
                <c:pt idx="3688">
                  <c:v>14.5696170392046</c:v>
                </c:pt>
                <c:pt idx="3689">
                  <c:v>14.459960987389801</c:v>
                </c:pt>
                <c:pt idx="3690">
                  <c:v>14.591731514048099</c:v>
                </c:pt>
                <c:pt idx="3691">
                  <c:v>14.591731514048099</c:v>
                </c:pt>
                <c:pt idx="3692">
                  <c:v>14.591731514048099</c:v>
                </c:pt>
                <c:pt idx="3693">
                  <c:v>14.808449252338701</c:v>
                </c:pt>
                <c:pt idx="3694">
                  <c:v>14.1676275574615</c:v>
                </c:pt>
                <c:pt idx="3695">
                  <c:v>14.3628473421797</c:v>
                </c:pt>
                <c:pt idx="3696">
                  <c:v>14.439503617695699</c:v>
                </c:pt>
                <c:pt idx="3697">
                  <c:v>14.829568080691701</c:v>
                </c:pt>
                <c:pt idx="3698">
                  <c:v>14.829568080691701</c:v>
                </c:pt>
                <c:pt idx="3699">
                  <c:v>14.829568080691701</c:v>
                </c:pt>
                <c:pt idx="3700">
                  <c:v>14.829568080691701</c:v>
                </c:pt>
                <c:pt idx="3701">
                  <c:v>14.967730009590801</c:v>
                </c:pt>
                <c:pt idx="3702">
                  <c:v>14.685962238974501</c:v>
                </c:pt>
                <c:pt idx="3703">
                  <c:v>13.937916406647799</c:v>
                </c:pt>
                <c:pt idx="3704">
                  <c:v>13.4542373732538</c:v>
                </c:pt>
                <c:pt idx="3705">
                  <c:v>13.4542373732538</c:v>
                </c:pt>
                <c:pt idx="3706">
                  <c:v>13.4542373732538</c:v>
                </c:pt>
                <c:pt idx="3707">
                  <c:v>13.164866190065</c:v>
                </c:pt>
                <c:pt idx="3708">
                  <c:v>12.455565485058701</c:v>
                </c:pt>
                <c:pt idx="3709">
                  <c:v>12.707698035063901</c:v>
                </c:pt>
                <c:pt idx="3710">
                  <c:v>11.871857304867801</c:v>
                </c:pt>
                <c:pt idx="3711">
                  <c:v>12.012451946441701</c:v>
                </c:pt>
                <c:pt idx="3712">
                  <c:v>12.012451946441701</c:v>
                </c:pt>
                <c:pt idx="3713">
                  <c:v>12.012451946441701</c:v>
                </c:pt>
                <c:pt idx="3714">
                  <c:v>11.4394437547544</c:v>
                </c:pt>
                <c:pt idx="3715">
                  <c:v>11.3447466309739</c:v>
                </c:pt>
                <c:pt idx="3716">
                  <c:v>11.6857404554897</c:v>
                </c:pt>
                <c:pt idx="3717">
                  <c:v>10.8971733132458</c:v>
                </c:pt>
                <c:pt idx="3718">
                  <c:v>10.6444470949688</c:v>
                </c:pt>
                <c:pt idx="3719">
                  <c:v>10.6444470949688</c:v>
                </c:pt>
                <c:pt idx="3720">
                  <c:v>10.6444470949688</c:v>
                </c:pt>
                <c:pt idx="3721">
                  <c:v>9.6405417824135107</c:v>
                </c:pt>
                <c:pt idx="3722">
                  <c:v>10.1827030782287</c:v>
                </c:pt>
                <c:pt idx="3723">
                  <c:v>10.516188216272999</c:v>
                </c:pt>
                <c:pt idx="3724">
                  <c:v>9.9087196107137103</c:v>
                </c:pt>
                <c:pt idx="3725">
                  <c:v>10.7838418774642</c:v>
                </c:pt>
                <c:pt idx="3726">
                  <c:v>10.7838418774642</c:v>
                </c:pt>
                <c:pt idx="3727">
                  <c:v>10.7838418774642</c:v>
                </c:pt>
                <c:pt idx="3728">
                  <c:v>10.940653477359</c:v>
                </c:pt>
                <c:pt idx="3729">
                  <c:v>10.3322829621815</c:v>
                </c:pt>
                <c:pt idx="3730">
                  <c:v>10.4438968958901</c:v>
                </c:pt>
                <c:pt idx="3731">
                  <c:v>10.407061226799099</c:v>
                </c:pt>
                <c:pt idx="3732">
                  <c:v>10.5706878244553</c:v>
                </c:pt>
                <c:pt idx="3733">
                  <c:v>10.5706878244553</c:v>
                </c:pt>
                <c:pt idx="3734">
                  <c:v>10.5706878244553</c:v>
                </c:pt>
                <c:pt idx="3735">
                  <c:v>11.223009460491999</c:v>
                </c:pt>
                <c:pt idx="3736">
                  <c:v>11.2234807837832</c:v>
                </c:pt>
                <c:pt idx="3737">
                  <c:v>10.6781563010084</c:v>
                </c:pt>
                <c:pt idx="3738">
                  <c:v>10.3046392310945</c:v>
                </c:pt>
                <c:pt idx="3739">
                  <c:v>10.414723055436699</c:v>
                </c:pt>
                <c:pt idx="3740">
                  <c:v>10.414723055436699</c:v>
                </c:pt>
                <c:pt idx="3741">
                  <c:v>10.414723055436699</c:v>
                </c:pt>
                <c:pt idx="3742">
                  <c:v>9.3164589449445003</c:v>
                </c:pt>
                <c:pt idx="3743">
                  <c:v>9.9833482758711405</c:v>
                </c:pt>
                <c:pt idx="3744">
                  <c:v>10.439748903361901</c:v>
                </c:pt>
                <c:pt idx="3745">
                  <c:v>9.4762951626874603</c:v>
                </c:pt>
                <c:pt idx="3746">
                  <c:v>8.6901520515491395</c:v>
                </c:pt>
                <c:pt idx="3747">
                  <c:v>8.6901520515491395</c:v>
                </c:pt>
                <c:pt idx="3748">
                  <c:v>8.6901520515491395</c:v>
                </c:pt>
                <c:pt idx="3749">
                  <c:v>8.9210564850153204</c:v>
                </c:pt>
                <c:pt idx="3750">
                  <c:v>8.4391662274835095</c:v>
                </c:pt>
                <c:pt idx="3751">
                  <c:v>9.7428333861744107</c:v>
                </c:pt>
                <c:pt idx="3752">
                  <c:v>9.0320481450075594</c:v>
                </c:pt>
                <c:pt idx="3753">
                  <c:v>9.2161188872149395</c:v>
                </c:pt>
                <c:pt idx="3754">
                  <c:v>9.2161188872149395</c:v>
                </c:pt>
                <c:pt idx="3755">
                  <c:v>9.2161188872149395</c:v>
                </c:pt>
                <c:pt idx="3756">
                  <c:v>9.2160222482530401</c:v>
                </c:pt>
                <c:pt idx="3757">
                  <c:v>9.1880893456033004</c:v>
                </c:pt>
                <c:pt idx="3758">
                  <c:v>9.0459808147685106</c:v>
                </c:pt>
                <c:pt idx="3759">
                  <c:v>9.0031991793796102</c:v>
                </c:pt>
                <c:pt idx="3760">
                  <c:v>9.0031991793796102</c:v>
                </c:pt>
                <c:pt idx="3761">
                  <c:v>9.0031991793796102</c:v>
                </c:pt>
                <c:pt idx="3762">
                  <c:v>9.0031991793796102</c:v>
                </c:pt>
                <c:pt idx="3763">
                  <c:v>8.6135620754463709</c:v>
                </c:pt>
                <c:pt idx="3764">
                  <c:v>8.9750945984293899</c:v>
                </c:pt>
                <c:pt idx="3765">
                  <c:v>9.4811672376281404</c:v>
                </c:pt>
                <c:pt idx="3766">
                  <c:v>9.9377418782456406</c:v>
                </c:pt>
                <c:pt idx="3767">
                  <c:v>10.050593735228199</c:v>
                </c:pt>
                <c:pt idx="3768">
                  <c:v>10.050593735228199</c:v>
                </c:pt>
                <c:pt idx="3769">
                  <c:v>10.050593735228199</c:v>
                </c:pt>
                <c:pt idx="3770">
                  <c:v>10.207452345684599</c:v>
                </c:pt>
                <c:pt idx="3771">
                  <c:v>10.221749071075401</c:v>
                </c:pt>
                <c:pt idx="3772">
                  <c:v>10.0042315966174</c:v>
                </c:pt>
                <c:pt idx="3773">
                  <c:v>10.260782204518</c:v>
                </c:pt>
                <c:pt idx="3774">
                  <c:v>10.8442158502476</c:v>
                </c:pt>
                <c:pt idx="3775">
                  <c:v>10.8442158502476</c:v>
                </c:pt>
                <c:pt idx="3776">
                  <c:v>10.8442158502476</c:v>
                </c:pt>
                <c:pt idx="3777">
                  <c:v>10.8412683395392</c:v>
                </c:pt>
                <c:pt idx="3778">
                  <c:v>10.8991794905685</c:v>
                </c:pt>
                <c:pt idx="3779">
                  <c:v>10.999498112914599</c:v>
                </c:pt>
                <c:pt idx="3780">
                  <c:v>11.2055435231039</c:v>
                </c:pt>
                <c:pt idx="3781">
                  <c:v>11.101197315577799</c:v>
                </c:pt>
                <c:pt idx="3782">
                  <c:v>11.101197315577799</c:v>
                </c:pt>
                <c:pt idx="3783">
                  <c:v>11.101197315577799</c:v>
                </c:pt>
                <c:pt idx="3784">
                  <c:v>11.7873555991817</c:v>
                </c:pt>
                <c:pt idx="3785">
                  <c:v>12.2704129431173</c:v>
                </c:pt>
                <c:pt idx="3786">
                  <c:v>12.571160138258101</c:v>
                </c:pt>
                <c:pt idx="3787">
                  <c:v>12.3430208886938</c:v>
                </c:pt>
                <c:pt idx="3788">
                  <c:v>13.0988568297426</c:v>
                </c:pt>
                <c:pt idx="3789">
                  <c:v>13.0988568297426</c:v>
                </c:pt>
                <c:pt idx="3790">
                  <c:v>13.0988568297426</c:v>
                </c:pt>
                <c:pt idx="3791">
                  <c:v>13.1318818879258</c:v>
                </c:pt>
                <c:pt idx="3792">
                  <c:v>13.327442944393299</c:v>
                </c:pt>
                <c:pt idx="3793">
                  <c:v>13.648124913510101</c:v>
                </c:pt>
                <c:pt idx="3794">
                  <c:v>13.618706399320301</c:v>
                </c:pt>
                <c:pt idx="3795">
                  <c:v>13.707787762233201</c:v>
                </c:pt>
                <c:pt idx="3796">
                  <c:v>13.707787762233201</c:v>
                </c:pt>
                <c:pt idx="3797">
                  <c:v>13.707787762233201</c:v>
                </c:pt>
                <c:pt idx="3798">
                  <c:v>13.707787762233201</c:v>
                </c:pt>
                <c:pt idx="3799">
                  <c:v>14.884573923770001</c:v>
                </c:pt>
                <c:pt idx="3800">
                  <c:v>14.2109400316342</c:v>
                </c:pt>
                <c:pt idx="3801">
                  <c:v>13.8078350127312</c:v>
                </c:pt>
                <c:pt idx="3802">
                  <c:v>14.0548176067126</c:v>
                </c:pt>
                <c:pt idx="3803">
                  <c:v>14.0548176067126</c:v>
                </c:pt>
                <c:pt idx="3804">
                  <c:v>14.0548176067126</c:v>
                </c:pt>
                <c:pt idx="3805">
                  <c:v>14.5903296611964</c:v>
                </c:pt>
                <c:pt idx="3806">
                  <c:v>15.6201254453741</c:v>
                </c:pt>
                <c:pt idx="3807">
                  <c:v>16.2626080256628</c:v>
                </c:pt>
                <c:pt idx="3808">
                  <c:v>14.902354598021899</c:v>
                </c:pt>
                <c:pt idx="3809">
                  <c:v>15.240766219313</c:v>
                </c:pt>
                <c:pt idx="3810">
                  <c:v>15.240766219313</c:v>
                </c:pt>
                <c:pt idx="3811">
                  <c:v>15.240766219313</c:v>
                </c:pt>
                <c:pt idx="3812">
                  <c:v>16.052963767978898</c:v>
                </c:pt>
                <c:pt idx="3813">
                  <c:v>15.6024232522592</c:v>
                </c:pt>
                <c:pt idx="3814">
                  <c:v>15.438481602707199</c:v>
                </c:pt>
                <c:pt idx="3815">
                  <c:v>15.412167434923401</c:v>
                </c:pt>
                <c:pt idx="3816">
                  <c:v>15.206009150262</c:v>
                </c:pt>
                <c:pt idx="3817">
                  <c:v>15.206009150262</c:v>
                </c:pt>
                <c:pt idx="3818">
                  <c:v>15.206009150262</c:v>
                </c:pt>
                <c:pt idx="3819">
                  <c:v>16.008867427040499</c:v>
                </c:pt>
                <c:pt idx="3820">
                  <c:v>16.495797146588099</c:v>
                </c:pt>
                <c:pt idx="3821">
                  <c:v>16.569334474845402</c:v>
                </c:pt>
                <c:pt idx="3822">
                  <c:v>16.569334474845402</c:v>
                </c:pt>
                <c:pt idx="3823">
                  <c:v>16.877080602463401</c:v>
                </c:pt>
                <c:pt idx="3824">
                  <c:v>16.877080602463401</c:v>
                </c:pt>
                <c:pt idx="3825">
                  <c:v>16.877080602463401</c:v>
                </c:pt>
                <c:pt idx="3826">
                  <c:v>16.337228658280701</c:v>
                </c:pt>
                <c:pt idx="3827">
                  <c:v>16.584854536737001</c:v>
                </c:pt>
                <c:pt idx="3828">
                  <c:v>16.000793289532801</c:v>
                </c:pt>
                <c:pt idx="3829">
                  <c:v>16.309120632603602</c:v>
                </c:pt>
                <c:pt idx="3830">
                  <c:v>16.144256866136502</c:v>
                </c:pt>
                <c:pt idx="3831">
                  <c:v>16.144256866136502</c:v>
                </c:pt>
                <c:pt idx="3832">
                  <c:v>16.144256866136502</c:v>
                </c:pt>
                <c:pt idx="3833">
                  <c:v>8.4755442238400196</c:v>
                </c:pt>
                <c:pt idx="3834">
                  <c:v>8.3484974219983208</c:v>
                </c:pt>
                <c:pt idx="3835">
                  <c:v>8.1946526497148309</c:v>
                </c:pt>
                <c:pt idx="3836">
                  <c:v>8.5631793403012608</c:v>
                </c:pt>
                <c:pt idx="3837">
                  <c:v>8.5631793403012608</c:v>
                </c:pt>
                <c:pt idx="3838">
                  <c:v>8.5631793403012608</c:v>
                </c:pt>
                <c:pt idx="3839">
                  <c:v>8.5631793403012608</c:v>
                </c:pt>
                <c:pt idx="3840">
                  <c:v>8.6037092276424794</c:v>
                </c:pt>
                <c:pt idx="3841">
                  <c:v>8.4176982485700602</c:v>
                </c:pt>
                <c:pt idx="3842">
                  <c:v>8.4801155210808794</c:v>
                </c:pt>
                <c:pt idx="3843">
                  <c:v>8.2069635822376394</c:v>
                </c:pt>
                <c:pt idx="3844">
                  <c:v>7.8431451364038596</c:v>
                </c:pt>
                <c:pt idx="3845">
                  <c:v>7.8431451364038596</c:v>
                </c:pt>
                <c:pt idx="3846">
                  <c:v>7.8431451364038596</c:v>
                </c:pt>
                <c:pt idx="3847">
                  <c:v>8.0595956313487296</c:v>
                </c:pt>
                <c:pt idx="3848">
                  <c:v>8.1324946018925992</c:v>
                </c:pt>
                <c:pt idx="3849">
                  <c:v>8.5067147471540796</c:v>
                </c:pt>
                <c:pt idx="3850">
                  <c:v>8.41533537391377</c:v>
                </c:pt>
                <c:pt idx="3851">
                  <c:v>8.2530816149614896</c:v>
                </c:pt>
                <c:pt idx="3852">
                  <c:v>8.2530816149614896</c:v>
                </c:pt>
                <c:pt idx="3853">
                  <c:v>8.2530816149614896</c:v>
                </c:pt>
                <c:pt idx="3854">
                  <c:v>8.3144350728475001</c:v>
                </c:pt>
                <c:pt idx="3855">
                  <c:v>8.2734641688777799</c:v>
                </c:pt>
                <c:pt idx="3856">
                  <c:v>8.3496558334255901</c:v>
                </c:pt>
                <c:pt idx="3857">
                  <c:v>8.2126514549190404</c:v>
                </c:pt>
                <c:pt idx="3858">
                  <c:v>8.13461229935014</c:v>
                </c:pt>
                <c:pt idx="3859">
                  <c:v>8.13461229935014</c:v>
                </c:pt>
                <c:pt idx="3860">
                  <c:v>8.13461229935014</c:v>
                </c:pt>
                <c:pt idx="3861">
                  <c:v>7.9783931219213704</c:v>
                </c:pt>
                <c:pt idx="3862">
                  <c:v>7.7903284423482004</c:v>
                </c:pt>
                <c:pt idx="3863">
                  <c:v>7.8822071598960202</c:v>
                </c:pt>
                <c:pt idx="3864">
                  <c:v>8.1046973003583904</c:v>
                </c:pt>
                <c:pt idx="3865">
                  <c:v>7.8532114588085404</c:v>
                </c:pt>
                <c:pt idx="3866">
                  <c:v>7.8532114588085404</c:v>
                </c:pt>
                <c:pt idx="3867">
                  <c:v>7.8532114588085404</c:v>
                </c:pt>
                <c:pt idx="3868">
                  <c:v>8.0963824904775006</c:v>
                </c:pt>
                <c:pt idx="3869">
                  <c:v>8.0286604085121596</c:v>
                </c:pt>
                <c:pt idx="3870">
                  <c:v>8.4359751071113092</c:v>
                </c:pt>
                <c:pt idx="3871">
                  <c:v>8.5244986605581197</c:v>
                </c:pt>
                <c:pt idx="3872">
                  <c:v>8.6614781947738901</c:v>
                </c:pt>
                <c:pt idx="3873">
                  <c:v>8.6614781947738901</c:v>
                </c:pt>
                <c:pt idx="3874">
                  <c:v>8.6614781947738901</c:v>
                </c:pt>
                <c:pt idx="3875">
                  <c:v>8.8319838695309194</c:v>
                </c:pt>
                <c:pt idx="3876">
                  <c:v>9.1208247797876503</c:v>
                </c:pt>
                <c:pt idx="3877">
                  <c:v>8.6487268749192001</c:v>
                </c:pt>
                <c:pt idx="3878">
                  <c:v>8.2368965683338509</c:v>
                </c:pt>
                <c:pt idx="3879">
                  <c:v>8.3579350024403904</c:v>
                </c:pt>
                <c:pt idx="3880">
                  <c:v>8.3579350024403904</c:v>
                </c:pt>
                <c:pt idx="3881">
                  <c:v>8.3579350024403904</c:v>
                </c:pt>
                <c:pt idx="3882">
                  <c:v>8.3086265079818808</c:v>
                </c:pt>
                <c:pt idx="3883">
                  <c:v>7.9264685413429001</c:v>
                </c:pt>
                <c:pt idx="3884">
                  <c:v>7.8388554987582397</c:v>
                </c:pt>
                <c:pt idx="3885">
                  <c:v>7.8312434642703801</c:v>
                </c:pt>
                <c:pt idx="3886">
                  <c:v>7.9929415976104403</c:v>
                </c:pt>
                <c:pt idx="3887">
                  <c:v>7.9929415976104403</c:v>
                </c:pt>
                <c:pt idx="3888">
                  <c:v>7.9929415976104403</c:v>
                </c:pt>
                <c:pt idx="3889">
                  <c:v>7.7968569409311597</c:v>
                </c:pt>
                <c:pt idx="3890">
                  <c:v>7.8416328305612302</c:v>
                </c:pt>
                <c:pt idx="3891">
                  <c:v>7.8737465065308099</c:v>
                </c:pt>
                <c:pt idx="3892">
                  <c:v>8.1870453392060991</c:v>
                </c:pt>
                <c:pt idx="3893">
                  <c:v>8.1267321580150806</c:v>
                </c:pt>
                <c:pt idx="3894">
                  <c:v>8.1267321580150806</c:v>
                </c:pt>
                <c:pt idx="3895">
                  <c:v>8.1267321580150806</c:v>
                </c:pt>
                <c:pt idx="3896">
                  <c:v>8.1267321580150806</c:v>
                </c:pt>
                <c:pt idx="3897">
                  <c:v>7.7696893487937198</c:v>
                </c:pt>
                <c:pt idx="3898">
                  <c:v>7.7249736158447098</c:v>
                </c:pt>
                <c:pt idx="3899">
                  <c:v>7.7765220659987602</c:v>
                </c:pt>
                <c:pt idx="3900">
                  <c:v>7.9414498402341804</c:v>
                </c:pt>
                <c:pt idx="3901">
                  <c:v>7.9414498402341804</c:v>
                </c:pt>
                <c:pt idx="3902">
                  <c:v>7.9414498402341804</c:v>
                </c:pt>
                <c:pt idx="3903">
                  <c:v>8.1359674573832308</c:v>
                </c:pt>
                <c:pt idx="3904">
                  <c:v>8.3686511275753492</c:v>
                </c:pt>
                <c:pt idx="3905">
                  <c:v>8.6445580535185709</c:v>
                </c:pt>
                <c:pt idx="3906">
                  <c:v>8.8374747292494895</c:v>
                </c:pt>
                <c:pt idx="3907">
                  <c:v>8.64229107036555</c:v>
                </c:pt>
                <c:pt idx="3908">
                  <c:v>8.64229107036555</c:v>
                </c:pt>
                <c:pt idx="3909">
                  <c:v>8.64229107036555</c:v>
                </c:pt>
                <c:pt idx="3910">
                  <c:v>8.9405285046260001</c:v>
                </c:pt>
                <c:pt idx="3911">
                  <c:v>9.0000767982949608</c:v>
                </c:pt>
                <c:pt idx="3912">
                  <c:v>9.0647454715834801</c:v>
                </c:pt>
                <c:pt idx="3913">
                  <c:v>9.2364299304311803</c:v>
                </c:pt>
                <c:pt idx="3914">
                  <c:v>9.3077659871667109</c:v>
                </c:pt>
                <c:pt idx="3915">
                  <c:v>9.3077659871667109</c:v>
                </c:pt>
                <c:pt idx="3916">
                  <c:v>9.3077659871667109</c:v>
                </c:pt>
                <c:pt idx="3917">
                  <c:v>9.3284959945476391</c:v>
                </c:pt>
                <c:pt idx="3918">
                  <c:v>9.0420538458719992</c:v>
                </c:pt>
                <c:pt idx="3919">
                  <c:v>8.8574300407968902</c:v>
                </c:pt>
                <c:pt idx="3920">
                  <c:v>8.5885575312570595</c:v>
                </c:pt>
                <c:pt idx="3921">
                  <c:v>8.5098290886573302</c:v>
                </c:pt>
                <c:pt idx="3922">
                  <c:v>8.5098290886573302</c:v>
                </c:pt>
                <c:pt idx="3923">
                  <c:v>8.5098290886573302</c:v>
                </c:pt>
                <c:pt idx="3924">
                  <c:v>8.5975585066010698</c:v>
                </c:pt>
                <c:pt idx="3925">
                  <c:v>9.7838505695334703</c:v>
                </c:pt>
                <c:pt idx="3926">
                  <c:v>9.5902992176020305</c:v>
                </c:pt>
                <c:pt idx="3927">
                  <c:v>9.9911436811384604</c:v>
                </c:pt>
                <c:pt idx="3928">
                  <c:v>9.9258640295244298</c:v>
                </c:pt>
                <c:pt idx="3929">
                  <c:v>9.9258640295244298</c:v>
                </c:pt>
                <c:pt idx="3930">
                  <c:v>9.9258640295244298</c:v>
                </c:pt>
                <c:pt idx="3931">
                  <c:v>10.1280485941079</c:v>
                </c:pt>
                <c:pt idx="3932">
                  <c:v>10.0383594002199</c:v>
                </c:pt>
                <c:pt idx="3933">
                  <c:v>10.576079583508999</c:v>
                </c:pt>
                <c:pt idx="3934">
                  <c:v>10.6070885019251</c:v>
                </c:pt>
                <c:pt idx="3935">
                  <c:v>9.9320468753477993</c:v>
                </c:pt>
                <c:pt idx="3936">
                  <c:v>9.9320468753477993</c:v>
                </c:pt>
                <c:pt idx="3937">
                  <c:v>9.9320468753477993</c:v>
                </c:pt>
                <c:pt idx="3938">
                  <c:v>10.144338069281901</c:v>
                </c:pt>
                <c:pt idx="3939">
                  <c:v>9.6666198078298304</c:v>
                </c:pt>
                <c:pt idx="3940">
                  <c:v>9.8267758239579095</c:v>
                </c:pt>
                <c:pt idx="3941">
                  <c:v>9.6159225246987301</c:v>
                </c:pt>
                <c:pt idx="3942">
                  <c:v>9.3776372834138595</c:v>
                </c:pt>
                <c:pt idx="3943">
                  <c:v>9.3776372834138595</c:v>
                </c:pt>
                <c:pt idx="3944">
                  <c:v>9.3776372834138595</c:v>
                </c:pt>
                <c:pt idx="3945">
                  <c:v>9.37328399848694</c:v>
                </c:pt>
                <c:pt idx="3946">
                  <c:v>9.3461510761853095</c:v>
                </c:pt>
                <c:pt idx="3947">
                  <c:v>9.01724146568497</c:v>
                </c:pt>
                <c:pt idx="3948">
                  <c:v>9.2365156627835496</c:v>
                </c:pt>
                <c:pt idx="3949">
                  <c:v>9.6100347734981604</c:v>
                </c:pt>
                <c:pt idx="3950">
                  <c:v>9.6100347734981604</c:v>
                </c:pt>
                <c:pt idx="3951">
                  <c:v>9.6100347734981604</c:v>
                </c:pt>
                <c:pt idx="3952">
                  <c:v>9.8119513917944392</c:v>
                </c:pt>
                <c:pt idx="3953">
                  <c:v>9.6394637461516695</c:v>
                </c:pt>
                <c:pt idx="3954">
                  <c:v>9.6384902467953193</c:v>
                </c:pt>
                <c:pt idx="3955">
                  <c:v>9.1697954405844797</c:v>
                </c:pt>
                <c:pt idx="3956">
                  <c:v>9.5077794781887608</c:v>
                </c:pt>
                <c:pt idx="3957">
                  <c:v>9.5077794781887608</c:v>
                </c:pt>
                <c:pt idx="3958">
                  <c:v>9.5077794781887608</c:v>
                </c:pt>
                <c:pt idx="3959">
                  <c:v>9.2966164534534492</c:v>
                </c:pt>
                <c:pt idx="3960">
                  <c:v>8.7159824722154102</c:v>
                </c:pt>
                <c:pt idx="3961">
                  <c:v>8.7471328599785192</c:v>
                </c:pt>
                <c:pt idx="3962">
                  <c:v>8.2787713148408901</c:v>
                </c:pt>
                <c:pt idx="3963">
                  <c:v>8.3230405591218997</c:v>
                </c:pt>
                <c:pt idx="3964">
                  <c:v>8.3230405591218997</c:v>
                </c:pt>
                <c:pt idx="3965">
                  <c:v>8.3230405591218997</c:v>
                </c:pt>
                <c:pt idx="3966">
                  <c:v>8.5188742631240899</c:v>
                </c:pt>
                <c:pt idx="3967">
                  <c:v>8.1667568562231097</c:v>
                </c:pt>
                <c:pt idx="3968">
                  <c:v>7.91722927458515</c:v>
                </c:pt>
                <c:pt idx="3969">
                  <c:v>7.4303341773010896</c:v>
                </c:pt>
                <c:pt idx="3970">
                  <c:v>7.4145066382791898</c:v>
                </c:pt>
                <c:pt idx="3971">
                  <c:v>7.4145066382791898</c:v>
                </c:pt>
                <c:pt idx="3972">
                  <c:v>7.4145066382791898</c:v>
                </c:pt>
                <c:pt idx="3973">
                  <c:v>7.2036876884972303</c:v>
                </c:pt>
                <c:pt idx="3974">
                  <c:v>7.1343271741222001</c:v>
                </c:pt>
                <c:pt idx="3975">
                  <c:v>7.0947141856507603</c:v>
                </c:pt>
                <c:pt idx="3976">
                  <c:v>6.8132291611299403</c:v>
                </c:pt>
                <c:pt idx="3977">
                  <c:v>6.9675300722249904</c:v>
                </c:pt>
                <c:pt idx="3978">
                  <c:v>6.9675300722249904</c:v>
                </c:pt>
                <c:pt idx="3979">
                  <c:v>6.9675300722249904</c:v>
                </c:pt>
                <c:pt idx="3980">
                  <c:v>7.2140355669288798</c:v>
                </c:pt>
                <c:pt idx="3981">
                  <c:v>7.3273889990791004</c:v>
                </c:pt>
                <c:pt idx="3982">
                  <c:v>7.4105829380573303</c:v>
                </c:pt>
                <c:pt idx="3983">
                  <c:v>7.4105829380573303</c:v>
                </c:pt>
                <c:pt idx="3984">
                  <c:v>7.5821951904319196</c:v>
                </c:pt>
                <c:pt idx="3985">
                  <c:v>7.5821951904319196</c:v>
                </c:pt>
                <c:pt idx="3986">
                  <c:v>7.5821951904319196</c:v>
                </c:pt>
                <c:pt idx="3987">
                  <c:v>7.6424880781079798</c:v>
                </c:pt>
                <c:pt idx="3988">
                  <c:v>7.5416761908359797</c:v>
                </c:pt>
                <c:pt idx="3989">
                  <c:v>7.7790412905602704</c:v>
                </c:pt>
                <c:pt idx="3990">
                  <c:v>8.0275076043569609</c:v>
                </c:pt>
                <c:pt idx="3991">
                  <c:v>8.3165757494793997</c:v>
                </c:pt>
                <c:pt idx="3992">
                  <c:v>8.3165757494793997</c:v>
                </c:pt>
                <c:pt idx="3993">
                  <c:v>8.3165757494793997</c:v>
                </c:pt>
                <c:pt idx="3994">
                  <c:v>8.4007779967055694</c:v>
                </c:pt>
                <c:pt idx="3995">
                  <c:v>8.4986225775617807</c:v>
                </c:pt>
                <c:pt idx="3996">
                  <c:v>8.4758432944949806</c:v>
                </c:pt>
                <c:pt idx="3997">
                  <c:v>8.5275895786161406</c:v>
                </c:pt>
                <c:pt idx="3998">
                  <c:v>7.9658185867040796</c:v>
                </c:pt>
                <c:pt idx="3999">
                  <c:v>7.9658185867040796</c:v>
                </c:pt>
                <c:pt idx="4000">
                  <c:v>7.9658185867040796</c:v>
                </c:pt>
                <c:pt idx="4001">
                  <c:v>7.5774790062912496</c:v>
                </c:pt>
                <c:pt idx="4002">
                  <c:v>7.6571972618538604</c:v>
                </c:pt>
                <c:pt idx="4003">
                  <c:v>7.4770097721273299</c:v>
                </c:pt>
                <c:pt idx="4004">
                  <c:v>7.6314701837713201</c:v>
                </c:pt>
                <c:pt idx="4005">
                  <c:v>8.1853050342193399</c:v>
                </c:pt>
                <c:pt idx="4006">
                  <c:v>8.1853050342193399</c:v>
                </c:pt>
                <c:pt idx="4007">
                  <c:v>8.1853050342193399</c:v>
                </c:pt>
                <c:pt idx="4008">
                  <c:v>8.3872637280820292</c:v>
                </c:pt>
                <c:pt idx="4009">
                  <c:v>8.1485238349946396</c:v>
                </c:pt>
                <c:pt idx="4010">
                  <c:v>8.1391651796200595</c:v>
                </c:pt>
                <c:pt idx="4011">
                  <c:v>8.1391651796200595</c:v>
                </c:pt>
                <c:pt idx="4012">
                  <c:v>8.0115844307922792</c:v>
                </c:pt>
                <c:pt idx="4013">
                  <c:v>8.0115844307922792</c:v>
                </c:pt>
                <c:pt idx="4014">
                  <c:v>8.0115844307922792</c:v>
                </c:pt>
                <c:pt idx="4015">
                  <c:v>7.99335877812854</c:v>
                </c:pt>
                <c:pt idx="4016">
                  <c:v>7.9297678805759499</c:v>
                </c:pt>
                <c:pt idx="4017">
                  <c:v>6.7304296932975296</c:v>
                </c:pt>
                <c:pt idx="4018">
                  <c:v>6.7304296932975296</c:v>
                </c:pt>
                <c:pt idx="4019">
                  <c:v>7.0255977612251002</c:v>
                </c:pt>
                <c:pt idx="4020">
                  <c:v>7.0255977612251002</c:v>
                </c:pt>
                <c:pt idx="4021">
                  <c:v>7.0255977612251002</c:v>
                </c:pt>
                <c:pt idx="4022">
                  <c:v>7.0489034399278996</c:v>
                </c:pt>
                <c:pt idx="4023">
                  <c:v>7.1767718768970203</c:v>
                </c:pt>
                <c:pt idx="4024">
                  <c:v>7.1954193115672096</c:v>
                </c:pt>
                <c:pt idx="4025">
                  <c:v>7.1345024840762301</c:v>
                </c:pt>
                <c:pt idx="4026">
                  <c:v>7.1473307487878399</c:v>
                </c:pt>
                <c:pt idx="4027">
                  <c:v>7.1473307487878399</c:v>
                </c:pt>
                <c:pt idx="4028">
                  <c:v>7.1473307487878399</c:v>
                </c:pt>
                <c:pt idx="4029">
                  <c:v>7.2928327558176802</c:v>
                </c:pt>
                <c:pt idx="4030">
                  <c:v>7.3007092692806603</c:v>
                </c:pt>
                <c:pt idx="4031">
                  <c:v>7.2096610492239304</c:v>
                </c:pt>
                <c:pt idx="4032">
                  <c:v>7.1391810477978099</c:v>
                </c:pt>
                <c:pt idx="4033">
                  <c:v>7.3350198817962804</c:v>
                </c:pt>
                <c:pt idx="4034">
                  <c:v>7.3350198817962804</c:v>
                </c:pt>
                <c:pt idx="4035">
                  <c:v>7.3350198817962804</c:v>
                </c:pt>
                <c:pt idx="4036">
                  <c:v>7.3350198817962804</c:v>
                </c:pt>
                <c:pt idx="4037">
                  <c:v>7.0819333372067197</c:v>
                </c:pt>
                <c:pt idx="4038">
                  <c:v>6.8889985193832297</c:v>
                </c:pt>
                <c:pt idx="4039">
                  <c:v>6.9284625257929999</c:v>
                </c:pt>
                <c:pt idx="4040">
                  <c:v>6.9219804356811503</c:v>
                </c:pt>
                <c:pt idx="4041">
                  <c:v>6.9219804356811503</c:v>
                </c:pt>
                <c:pt idx="4042">
                  <c:v>6.9219804356811503</c:v>
                </c:pt>
                <c:pt idx="4043">
                  <c:v>7.0196546030041098</c:v>
                </c:pt>
                <c:pt idx="4044">
                  <c:v>7.0711442446231398</c:v>
                </c:pt>
                <c:pt idx="4045">
                  <c:v>7.05144254617844</c:v>
                </c:pt>
                <c:pt idx="4046">
                  <c:v>6.6648408568633304</c:v>
                </c:pt>
                <c:pt idx="4047">
                  <c:v>6.3266985385780501</c:v>
                </c:pt>
                <c:pt idx="4048">
                  <c:v>6.3266985385780501</c:v>
                </c:pt>
                <c:pt idx="4049">
                  <c:v>6.3266985385780501</c:v>
                </c:pt>
                <c:pt idx="4050">
                  <c:v>6.08151196035681</c:v>
                </c:pt>
                <c:pt idx="4051">
                  <c:v>5.8912822223373098</c:v>
                </c:pt>
                <c:pt idx="4052">
                  <c:v>5.6038260264319204</c:v>
                </c:pt>
                <c:pt idx="4053">
                  <c:v>5.3053005294910403</c:v>
                </c:pt>
                <c:pt idx="4054">
                  <c:v>5.7397670729549599</c:v>
                </c:pt>
                <c:pt idx="4055">
                  <c:v>5.7397670729549599</c:v>
                </c:pt>
                <c:pt idx="4056">
                  <c:v>5.7397670729549599</c:v>
                </c:pt>
                <c:pt idx="4057">
                  <c:v>6.01946466770183</c:v>
                </c:pt>
                <c:pt idx="4058">
                  <c:v>6.0496759941805198</c:v>
                </c:pt>
                <c:pt idx="4059">
                  <c:v>5.6927344357534402</c:v>
                </c:pt>
                <c:pt idx="4060">
                  <c:v>5.4831477308529202</c:v>
                </c:pt>
                <c:pt idx="4061">
                  <c:v>5.60803693462623</c:v>
                </c:pt>
                <c:pt idx="4062">
                  <c:v>5.60803693462623</c:v>
                </c:pt>
                <c:pt idx="4063">
                  <c:v>5.60803693462623</c:v>
                </c:pt>
                <c:pt idx="4064">
                  <c:v>5.60803693462623</c:v>
                </c:pt>
                <c:pt idx="4065">
                  <c:v>5.5413416077887296</c:v>
                </c:pt>
                <c:pt idx="4066">
                  <c:v>5.76902763448666</c:v>
                </c:pt>
                <c:pt idx="4067">
                  <c:v>5.8336596776135003</c:v>
                </c:pt>
                <c:pt idx="4068">
                  <c:v>5.6554615328375002</c:v>
                </c:pt>
                <c:pt idx="4069">
                  <c:v>5.6554615328375002</c:v>
                </c:pt>
                <c:pt idx="4070">
                  <c:v>5.6554615328375002</c:v>
                </c:pt>
                <c:pt idx="4071">
                  <c:v>5.5290984720253498</c:v>
                </c:pt>
                <c:pt idx="4072">
                  <c:v>5.7459994983205904</c:v>
                </c:pt>
                <c:pt idx="4073">
                  <c:v>6.0103129245810099</c:v>
                </c:pt>
                <c:pt idx="4074">
                  <c:v>6.1070674478607803</c:v>
                </c:pt>
                <c:pt idx="4075">
                  <c:v>5.6215269699109296</c:v>
                </c:pt>
                <c:pt idx="4076">
                  <c:v>5.6215269699109296</c:v>
                </c:pt>
                <c:pt idx="4077">
                  <c:v>5.6215269699109296</c:v>
                </c:pt>
                <c:pt idx="4078">
                  <c:v>5.7309224306376496</c:v>
                </c:pt>
                <c:pt idx="4079">
                  <c:v>5.6307148105865297</c:v>
                </c:pt>
                <c:pt idx="4080">
                  <c:v>5.78513947526982</c:v>
                </c:pt>
                <c:pt idx="4081">
                  <c:v>5.78692497589289</c:v>
                </c:pt>
                <c:pt idx="4082">
                  <c:v>5.6712448026749396</c:v>
                </c:pt>
                <c:pt idx="4083">
                  <c:v>5.6712448026749396</c:v>
                </c:pt>
                <c:pt idx="4084">
                  <c:v>5.6712448026749396</c:v>
                </c:pt>
                <c:pt idx="4085">
                  <c:v>5.8413858000979397</c:v>
                </c:pt>
                <c:pt idx="4086">
                  <c:v>5.8267901804820097</c:v>
                </c:pt>
                <c:pt idx="4087">
                  <c:v>5.9730063103262898</c:v>
                </c:pt>
                <c:pt idx="4088">
                  <c:v>5.7703515175468496</c:v>
                </c:pt>
                <c:pt idx="4089">
                  <c:v>5.7621738893662098</c:v>
                </c:pt>
                <c:pt idx="4090">
                  <c:v>5.7621738893662098</c:v>
                </c:pt>
                <c:pt idx="4091">
                  <c:v>5.7621738893662098</c:v>
                </c:pt>
                <c:pt idx="4092">
                  <c:v>5.9927803655996703</c:v>
                </c:pt>
                <c:pt idx="4093">
                  <c:v>6.0036244038168203</c:v>
                </c:pt>
                <c:pt idx="4094">
                  <c:v>5.93645590658228</c:v>
                </c:pt>
                <c:pt idx="4095">
                  <c:v>5.8158879890894601</c:v>
                </c:pt>
                <c:pt idx="4096">
                  <c:v>5.7396140264257101</c:v>
                </c:pt>
                <c:pt idx="4097">
                  <c:v>5.7396140264257101</c:v>
                </c:pt>
                <c:pt idx="4098">
                  <c:v>5.7396140264257101</c:v>
                </c:pt>
                <c:pt idx="4099">
                  <c:v>5.8220811370720904</c:v>
                </c:pt>
                <c:pt idx="4100">
                  <c:v>5.5623203816353302</c:v>
                </c:pt>
                <c:pt idx="4101">
                  <c:v>5.63796522456812</c:v>
                </c:pt>
                <c:pt idx="4102">
                  <c:v>5.3885166804246101</c:v>
                </c:pt>
                <c:pt idx="4103">
                  <c:v>5.10158156509224</c:v>
                </c:pt>
                <c:pt idx="4104">
                  <c:v>5.10158156509224</c:v>
                </c:pt>
                <c:pt idx="4105">
                  <c:v>5.10158156509224</c:v>
                </c:pt>
                <c:pt idx="4106">
                  <c:v>4.9404603683240902</c:v>
                </c:pt>
                <c:pt idx="4107">
                  <c:v>4.48469280197956</c:v>
                </c:pt>
              </c:numCache>
            </c:numRef>
          </c:val>
          <c:smooth val="0"/>
          <c:extLst>
            <c:ext xmlns:c16="http://schemas.microsoft.com/office/drawing/2014/chart" uri="{C3380CC4-5D6E-409C-BE32-E72D297353CC}">
              <c16:uniqueId val="{00000008-9C68-4374-B712-338EA68AFC5A}"/>
            </c:ext>
          </c:extLst>
        </c:ser>
        <c:ser>
          <c:idx val="11"/>
          <c:order val="8"/>
          <c:tx>
            <c:strRef>
              <c:f>'Price-to-sales multiple'!$D$7</c:f>
              <c:strCache>
                <c:ptCount val="1"/>
                <c:pt idx="0">
                  <c:v>2011-2013 median TTM P/S multiple</c:v>
                </c:pt>
              </c:strCache>
            </c:strRef>
          </c:tx>
          <c:spPr>
            <a:ln w="25400">
              <a:solidFill>
                <a:schemeClr val="accent4">
                  <a:lumMod val="25000"/>
                </a:schemeClr>
              </a:solidFill>
              <a:prstDash val="sysDash"/>
            </a:ln>
          </c:spPr>
          <c:marker>
            <c:symbol val="none"/>
          </c:marker>
          <c:cat>
            <c:numRef>
              <c:f>'Price-to-sales multiple'!$B$1289:$B$5396</c:f>
              <c:numCache>
                <c:formatCode>m/d/yyyy</c:formatCode>
                <c:ptCount val="4108"/>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pt idx="314">
                  <c:v>42319</c:v>
                </c:pt>
                <c:pt idx="315">
                  <c:v>42320</c:v>
                </c:pt>
                <c:pt idx="316">
                  <c:v>42321</c:v>
                </c:pt>
                <c:pt idx="317">
                  <c:v>42322</c:v>
                </c:pt>
                <c:pt idx="318">
                  <c:v>42323</c:v>
                </c:pt>
                <c:pt idx="319">
                  <c:v>42324</c:v>
                </c:pt>
                <c:pt idx="320">
                  <c:v>42325</c:v>
                </c:pt>
                <c:pt idx="321">
                  <c:v>42326</c:v>
                </c:pt>
                <c:pt idx="322">
                  <c:v>42327</c:v>
                </c:pt>
                <c:pt idx="323">
                  <c:v>42328</c:v>
                </c:pt>
                <c:pt idx="324">
                  <c:v>42329</c:v>
                </c:pt>
                <c:pt idx="325">
                  <c:v>42330</c:v>
                </c:pt>
                <c:pt idx="326">
                  <c:v>42331</c:v>
                </c:pt>
                <c:pt idx="327">
                  <c:v>42332</c:v>
                </c:pt>
                <c:pt idx="328">
                  <c:v>42333</c:v>
                </c:pt>
                <c:pt idx="329">
                  <c:v>42334</c:v>
                </c:pt>
                <c:pt idx="330">
                  <c:v>42335</c:v>
                </c:pt>
                <c:pt idx="331">
                  <c:v>42336</c:v>
                </c:pt>
                <c:pt idx="332">
                  <c:v>42337</c:v>
                </c:pt>
                <c:pt idx="333">
                  <c:v>42338</c:v>
                </c:pt>
                <c:pt idx="334">
                  <c:v>42339</c:v>
                </c:pt>
                <c:pt idx="335">
                  <c:v>42340</c:v>
                </c:pt>
                <c:pt idx="336">
                  <c:v>42341</c:v>
                </c:pt>
                <c:pt idx="337">
                  <c:v>42342</c:v>
                </c:pt>
                <c:pt idx="338">
                  <c:v>42343</c:v>
                </c:pt>
                <c:pt idx="339">
                  <c:v>42344</c:v>
                </c:pt>
                <c:pt idx="340">
                  <c:v>42345</c:v>
                </c:pt>
                <c:pt idx="341">
                  <c:v>42346</c:v>
                </c:pt>
                <c:pt idx="342">
                  <c:v>42347</c:v>
                </c:pt>
                <c:pt idx="343">
                  <c:v>42348</c:v>
                </c:pt>
                <c:pt idx="344">
                  <c:v>42349</c:v>
                </c:pt>
                <c:pt idx="345">
                  <c:v>42350</c:v>
                </c:pt>
                <c:pt idx="346">
                  <c:v>42351</c:v>
                </c:pt>
                <c:pt idx="347">
                  <c:v>42352</c:v>
                </c:pt>
                <c:pt idx="348">
                  <c:v>42353</c:v>
                </c:pt>
                <c:pt idx="349">
                  <c:v>42354</c:v>
                </c:pt>
                <c:pt idx="350">
                  <c:v>42355</c:v>
                </c:pt>
                <c:pt idx="351">
                  <c:v>42356</c:v>
                </c:pt>
                <c:pt idx="352">
                  <c:v>42357</c:v>
                </c:pt>
                <c:pt idx="353">
                  <c:v>42358</c:v>
                </c:pt>
                <c:pt idx="354">
                  <c:v>42359</c:v>
                </c:pt>
                <c:pt idx="355">
                  <c:v>42360</c:v>
                </c:pt>
                <c:pt idx="356">
                  <c:v>42361</c:v>
                </c:pt>
                <c:pt idx="357">
                  <c:v>42362</c:v>
                </c:pt>
                <c:pt idx="358">
                  <c:v>42363</c:v>
                </c:pt>
                <c:pt idx="359">
                  <c:v>42364</c:v>
                </c:pt>
                <c:pt idx="360">
                  <c:v>42365</c:v>
                </c:pt>
                <c:pt idx="361">
                  <c:v>42366</c:v>
                </c:pt>
                <c:pt idx="362">
                  <c:v>42367</c:v>
                </c:pt>
                <c:pt idx="363">
                  <c:v>42368</c:v>
                </c:pt>
                <c:pt idx="364">
                  <c:v>42369</c:v>
                </c:pt>
                <c:pt idx="365">
                  <c:v>42370</c:v>
                </c:pt>
                <c:pt idx="366">
                  <c:v>42371</c:v>
                </c:pt>
                <c:pt idx="367">
                  <c:v>42372</c:v>
                </c:pt>
                <c:pt idx="368">
                  <c:v>42373</c:v>
                </c:pt>
                <c:pt idx="369">
                  <c:v>42374</c:v>
                </c:pt>
                <c:pt idx="370">
                  <c:v>42375</c:v>
                </c:pt>
                <c:pt idx="371">
                  <c:v>42376</c:v>
                </c:pt>
                <c:pt idx="372">
                  <c:v>42377</c:v>
                </c:pt>
                <c:pt idx="373">
                  <c:v>42378</c:v>
                </c:pt>
                <c:pt idx="374">
                  <c:v>42379</c:v>
                </c:pt>
                <c:pt idx="375">
                  <c:v>42380</c:v>
                </c:pt>
                <c:pt idx="376">
                  <c:v>42381</c:v>
                </c:pt>
                <c:pt idx="377">
                  <c:v>42382</c:v>
                </c:pt>
                <c:pt idx="378">
                  <c:v>42383</c:v>
                </c:pt>
                <c:pt idx="379">
                  <c:v>42384</c:v>
                </c:pt>
                <c:pt idx="380">
                  <c:v>42385</c:v>
                </c:pt>
                <c:pt idx="381">
                  <c:v>42386</c:v>
                </c:pt>
                <c:pt idx="382">
                  <c:v>42387</c:v>
                </c:pt>
                <c:pt idx="383">
                  <c:v>42388</c:v>
                </c:pt>
                <c:pt idx="384">
                  <c:v>42389</c:v>
                </c:pt>
                <c:pt idx="385">
                  <c:v>42390</c:v>
                </c:pt>
                <c:pt idx="386">
                  <c:v>42391</c:v>
                </c:pt>
                <c:pt idx="387">
                  <c:v>42392</c:v>
                </c:pt>
                <c:pt idx="388">
                  <c:v>42393</c:v>
                </c:pt>
                <c:pt idx="389">
                  <c:v>42394</c:v>
                </c:pt>
                <c:pt idx="390">
                  <c:v>42395</c:v>
                </c:pt>
                <c:pt idx="391">
                  <c:v>42396</c:v>
                </c:pt>
                <c:pt idx="392">
                  <c:v>42397</c:v>
                </c:pt>
                <c:pt idx="393">
                  <c:v>42398</c:v>
                </c:pt>
                <c:pt idx="394">
                  <c:v>42399</c:v>
                </c:pt>
                <c:pt idx="395">
                  <c:v>42400</c:v>
                </c:pt>
                <c:pt idx="396">
                  <c:v>42401</c:v>
                </c:pt>
                <c:pt idx="397">
                  <c:v>42402</c:v>
                </c:pt>
                <c:pt idx="398">
                  <c:v>42403</c:v>
                </c:pt>
                <c:pt idx="399">
                  <c:v>42404</c:v>
                </c:pt>
                <c:pt idx="400">
                  <c:v>42405</c:v>
                </c:pt>
                <c:pt idx="401">
                  <c:v>42406</c:v>
                </c:pt>
                <c:pt idx="402">
                  <c:v>42407</c:v>
                </c:pt>
                <c:pt idx="403">
                  <c:v>42408</c:v>
                </c:pt>
                <c:pt idx="404">
                  <c:v>42409</c:v>
                </c:pt>
                <c:pt idx="405">
                  <c:v>42410</c:v>
                </c:pt>
                <c:pt idx="406">
                  <c:v>42411</c:v>
                </c:pt>
                <c:pt idx="407">
                  <c:v>42412</c:v>
                </c:pt>
                <c:pt idx="408">
                  <c:v>42413</c:v>
                </c:pt>
                <c:pt idx="409">
                  <c:v>42414</c:v>
                </c:pt>
                <c:pt idx="410">
                  <c:v>42415</c:v>
                </c:pt>
                <c:pt idx="411">
                  <c:v>42416</c:v>
                </c:pt>
                <c:pt idx="412">
                  <c:v>42417</c:v>
                </c:pt>
                <c:pt idx="413">
                  <c:v>42418</c:v>
                </c:pt>
                <c:pt idx="414">
                  <c:v>42419</c:v>
                </c:pt>
                <c:pt idx="415">
                  <c:v>42420</c:v>
                </c:pt>
                <c:pt idx="416">
                  <c:v>42421</c:v>
                </c:pt>
                <c:pt idx="417">
                  <c:v>42422</c:v>
                </c:pt>
                <c:pt idx="418">
                  <c:v>42423</c:v>
                </c:pt>
                <c:pt idx="419">
                  <c:v>42424</c:v>
                </c:pt>
                <c:pt idx="420">
                  <c:v>42425</c:v>
                </c:pt>
                <c:pt idx="421">
                  <c:v>42426</c:v>
                </c:pt>
                <c:pt idx="422">
                  <c:v>42427</c:v>
                </c:pt>
                <c:pt idx="423">
                  <c:v>42428</c:v>
                </c:pt>
                <c:pt idx="424">
                  <c:v>42429</c:v>
                </c:pt>
                <c:pt idx="425">
                  <c:v>42430</c:v>
                </c:pt>
                <c:pt idx="426">
                  <c:v>42431</c:v>
                </c:pt>
                <c:pt idx="427">
                  <c:v>42432</c:v>
                </c:pt>
                <c:pt idx="428">
                  <c:v>42433</c:v>
                </c:pt>
                <c:pt idx="429">
                  <c:v>42434</c:v>
                </c:pt>
                <c:pt idx="430">
                  <c:v>42435</c:v>
                </c:pt>
                <c:pt idx="431">
                  <c:v>42436</c:v>
                </c:pt>
                <c:pt idx="432">
                  <c:v>42437</c:v>
                </c:pt>
                <c:pt idx="433">
                  <c:v>42438</c:v>
                </c:pt>
                <c:pt idx="434">
                  <c:v>42439</c:v>
                </c:pt>
                <c:pt idx="435">
                  <c:v>42440</c:v>
                </c:pt>
                <c:pt idx="436">
                  <c:v>42441</c:v>
                </c:pt>
                <c:pt idx="437">
                  <c:v>42442</c:v>
                </c:pt>
                <c:pt idx="438">
                  <c:v>42443</c:v>
                </c:pt>
                <c:pt idx="439">
                  <c:v>42444</c:v>
                </c:pt>
                <c:pt idx="440">
                  <c:v>42445</c:v>
                </c:pt>
                <c:pt idx="441">
                  <c:v>42446</c:v>
                </c:pt>
                <c:pt idx="442">
                  <c:v>42447</c:v>
                </c:pt>
                <c:pt idx="443">
                  <c:v>42448</c:v>
                </c:pt>
                <c:pt idx="444">
                  <c:v>42449</c:v>
                </c:pt>
                <c:pt idx="445">
                  <c:v>42450</c:v>
                </c:pt>
                <c:pt idx="446">
                  <c:v>42451</c:v>
                </c:pt>
                <c:pt idx="447">
                  <c:v>42452</c:v>
                </c:pt>
                <c:pt idx="448">
                  <c:v>42453</c:v>
                </c:pt>
                <c:pt idx="449">
                  <c:v>42454</c:v>
                </c:pt>
                <c:pt idx="450">
                  <c:v>42455</c:v>
                </c:pt>
                <c:pt idx="451">
                  <c:v>42456</c:v>
                </c:pt>
                <c:pt idx="452">
                  <c:v>42457</c:v>
                </c:pt>
                <c:pt idx="453">
                  <c:v>42458</c:v>
                </c:pt>
                <c:pt idx="454">
                  <c:v>42459</c:v>
                </c:pt>
                <c:pt idx="455">
                  <c:v>42460</c:v>
                </c:pt>
                <c:pt idx="456">
                  <c:v>42461</c:v>
                </c:pt>
                <c:pt idx="457">
                  <c:v>42462</c:v>
                </c:pt>
                <c:pt idx="458">
                  <c:v>42463</c:v>
                </c:pt>
                <c:pt idx="459">
                  <c:v>42464</c:v>
                </c:pt>
                <c:pt idx="460">
                  <c:v>42465</c:v>
                </c:pt>
                <c:pt idx="461">
                  <c:v>42466</c:v>
                </c:pt>
                <c:pt idx="462">
                  <c:v>42467</c:v>
                </c:pt>
                <c:pt idx="463">
                  <c:v>42468</c:v>
                </c:pt>
                <c:pt idx="464">
                  <c:v>42469</c:v>
                </c:pt>
                <c:pt idx="465">
                  <c:v>42470</c:v>
                </c:pt>
                <c:pt idx="466">
                  <c:v>42471</c:v>
                </c:pt>
                <c:pt idx="467">
                  <c:v>42472</c:v>
                </c:pt>
                <c:pt idx="468">
                  <c:v>42473</c:v>
                </c:pt>
                <c:pt idx="469">
                  <c:v>42474</c:v>
                </c:pt>
                <c:pt idx="470">
                  <c:v>42475</c:v>
                </c:pt>
                <c:pt idx="471">
                  <c:v>42476</c:v>
                </c:pt>
                <c:pt idx="472">
                  <c:v>42477</c:v>
                </c:pt>
                <c:pt idx="473">
                  <c:v>42478</c:v>
                </c:pt>
                <c:pt idx="474">
                  <c:v>42479</c:v>
                </c:pt>
                <c:pt idx="475">
                  <c:v>42480</c:v>
                </c:pt>
                <c:pt idx="476">
                  <c:v>42481</c:v>
                </c:pt>
                <c:pt idx="477">
                  <c:v>42482</c:v>
                </c:pt>
                <c:pt idx="478">
                  <c:v>42483</c:v>
                </c:pt>
                <c:pt idx="479">
                  <c:v>42484</c:v>
                </c:pt>
                <c:pt idx="480">
                  <c:v>42485</c:v>
                </c:pt>
                <c:pt idx="481">
                  <c:v>42486</c:v>
                </c:pt>
                <c:pt idx="482">
                  <c:v>42487</c:v>
                </c:pt>
                <c:pt idx="483">
                  <c:v>42488</c:v>
                </c:pt>
                <c:pt idx="484">
                  <c:v>42489</c:v>
                </c:pt>
                <c:pt idx="485">
                  <c:v>42490</c:v>
                </c:pt>
                <c:pt idx="486">
                  <c:v>42491</c:v>
                </c:pt>
                <c:pt idx="487">
                  <c:v>42492</c:v>
                </c:pt>
                <c:pt idx="488">
                  <c:v>42493</c:v>
                </c:pt>
                <c:pt idx="489">
                  <c:v>42494</c:v>
                </c:pt>
                <c:pt idx="490">
                  <c:v>42495</c:v>
                </c:pt>
                <c:pt idx="491">
                  <c:v>42496</c:v>
                </c:pt>
                <c:pt idx="492">
                  <c:v>42497</c:v>
                </c:pt>
                <c:pt idx="493">
                  <c:v>42498</c:v>
                </c:pt>
                <c:pt idx="494">
                  <c:v>42499</c:v>
                </c:pt>
                <c:pt idx="495">
                  <c:v>42500</c:v>
                </c:pt>
                <c:pt idx="496">
                  <c:v>42501</c:v>
                </c:pt>
                <c:pt idx="497">
                  <c:v>42502</c:v>
                </c:pt>
                <c:pt idx="498">
                  <c:v>42503</c:v>
                </c:pt>
                <c:pt idx="499">
                  <c:v>42504</c:v>
                </c:pt>
                <c:pt idx="500">
                  <c:v>42505</c:v>
                </c:pt>
                <c:pt idx="501">
                  <c:v>42506</c:v>
                </c:pt>
                <c:pt idx="502">
                  <c:v>42507</c:v>
                </c:pt>
                <c:pt idx="503">
                  <c:v>42508</c:v>
                </c:pt>
                <c:pt idx="504">
                  <c:v>42509</c:v>
                </c:pt>
                <c:pt idx="505">
                  <c:v>42510</c:v>
                </c:pt>
                <c:pt idx="506">
                  <c:v>42511</c:v>
                </c:pt>
                <c:pt idx="507">
                  <c:v>42512</c:v>
                </c:pt>
                <c:pt idx="508">
                  <c:v>42513</c:v>
                </c:pt>
                <c:pt idx="509">
                  <c:v>42514</c:v>
                </c:pt>
                <c:pt idx="510">
                  <c:v>42515</c:v>
                </c:pt>
                <c:pt idx="511">
                  <c:v>42516</c:v>
                </c:pt>
                <c:pt idx="512">
                  <c:v>42517</c:v>
                </c:pt>
                <c:pt idx="513">
                  <c:v>42518</c:v>
                </c:pt>
                <c:pt idx="514">
                  <c:v>42519</c:v>
                </c:pt>
                <c:pt idx="515">
                  <c:v>42520</c:v>
                </c:pt>
                <c:pt idx="516">
                  <c:v>42521</c:v>
                </c:pt>
                <c:pt idx="517">
                  <c:v>42522</c:v>
                </c:pt>
                <c:pt idx="518">
                  <c:v>42523</c:v>
                </c:pt>
                <c:pt idx="519">
                  <c:v>42524</c:v>
                </c:pt>
                <c:pt idx="520">
                  <c:v>42525</c:v>
                </c:pt>
                <c:pt idx="521">
                  <c:v>42526</c:v>
                </c:pt>
                <c:pt idx="522">
                  <c:v>42527</c:v>
                </c:pt>
                <c:pt idx="523">
                  <c:v>42528</c:v>
                </c:pt>
                <c:pt idx="524">
                  <c:v>42529</c:v>
                </c:pt>
                <c:pt idx="525">
                  <c:v>42530</c:v>
                </c:pt>
                <c:pt idx="526">
                  <c:v>42531</c:v>
                </c:pt>
                <c:pt idx="527">
                  <c:v>42532</c:v>
                </c:pt>
                <c:pt idx="528">
                  <c:v>42533</c:v>
                </c:pt>
                <c:pt idx="529">
                  <c:v>42534</c:v>
                </c:pt>
                <c:pt idx="530">
                  <c:v>42535</c:v>
                </c:pt>
                <c:pt idx="531">
                  <c:v>42536</c:v>
                </c:pt>
                <c:pt idx="532">
                  <c:v>42537</c:v>
                </c:pt>
                <c:pt idx="533">
                  <c:v>42538</c:v>
                </c:pt>
                <c:pt idx="534">
                  <c:v>42539</c:v>
                </c:pt>
                <c:pt idx="535">
                  <c:v>42540</c:v>
                </c:pt>
                <c:pt idx="536">
                  <c:v>42541</c:v>
                </c:pt>
                <c:pt idx="537">
                  <c:v>42542</c:v>
                </c:pt>
                <c:pt idx="538">
                  <c:v>42543</c:v>
                </c:pt>
                <c:pt idx="539">
                  <c:v>42544</c:v>
                </c:pt>
                <c:pt idx="540">
                  <c:v>42545</c:v>
                </c:pt>
                <c:pt idx="541">
                  <c:v>42546</c:v>
                </c:pt>
                <c:pt idx="542">
                  <c:v>42547</c:v>
                </c:pt>
                <c:pt idx="543">
                  <c:v>42548</c:v>
                </c:pt>
                <c:pt idx="544">
                  <c:v>42549</c:v>
                </c:pt>
                <c:pt idx="545">
                  <c:v>42550</c:v>
                </c:pt>
                <c:pt idx="546">
                  <c:v>42551</c:v>
                </c:pt>
                <c:pt idx="547">
                  <c:v>42552</c:v>
                </c:pt>
                <c:pt idx="548">
                  <c:v>42553</c:v>
                </c:pt>
                <c:pt idx="549">
                  <c:v>42554</c:v>
                </c:pt>
                <c:pt idx="550">
                  <c:v>42555</c:v>
                </c:pt>
                <c:pt idx="551">
                  <c:v>42556</c:v>
                </c:pt>
                <c:pt idx="552">
                  <c:v>42557</c:v>
                </c:pt>
                <c:pt idx="553">
                  <c:v>42558</c:v>
                </c:pt>
                <c:pt idx="554">
                  <c:v>42559</c:v>
                </c:pt>
                <c:pt idx="555">
                  <c:v>42560</c:v>
                </c:pt>
                <c:pt idx="556">
                  <c:v>42561</c:v>
                </c:pt>
                <c:pt idx="557">
                  <c:v>42562</c:v>
                </c:pt>
                <c:pt idx="558">
                  <c:v>42563</c:v>
                </c:pt>
                <c:pt idx="559">
                  <c:v>42564</c:v>
                </c:pt>
                <c:pt idx="560">
                  <c:v>42565</c:v>
                </c:pt>
                <c:pt idx="561">
                  <c:v>42566</c:v>
                </c:pt>
                <c:pt idx="562">
                  <c:v>42567</c:v>
                </c:pt>
                <c:pt idx="563">
                  <c:v>42568</c:v>
                </c:pt>
                <c:pt idx="564">
                  <c:v>42569</c:v>
                </c:pt>
                <c:pt idx="565">
                  <c:v>42570</c:v>
                </c:pt>
                <c:pt idx="566">
                  <c:v>42571</c:v>
                </c:pt>
                <c:pt idx="567">
                  <c:v>42572</c:v>
                </c:pt>
                <c:pt idx="568">
                  <c:v>42573</c:v>
                </c:pt>
                <c:pt idx="569">
                  <c:v>42574</c:v>
                </c:pt>
                <c:pt idx="570">
                  <c:v>42575</c:v>
                </c:pt>
                <c:pt idx="571">
                  <c:v>42576</c:v>
                </c:pt>
                <c:pt idx="572">
                  <c:v>42577</c:v>
                </c:pt>
                <c:pt idx="573">
                  <c:v>42578</c:v>
                </c:pt>
                <c:pt idx="574">
                  <c:v>42579</c:v>
                </c:pt>
                <c:pt idx="575">
                  <c:v>42580</c:v>
                </c:pt>
                <c:pt idx="576">
                  <c:v>42581</c:v>
                </c:pt>
                <c:pt idx="577">
                  <c:v>42582</c:v>
                </c:pt>
                <c:pt idx="578">
                  <c:v>42583</c:v>
                </c:pt>
                <c:pt idx="579">
                  <c:v>42584</c:v>
                </c:pt>
                <c:pt idx="580">
                  <c:v>42585</c:v>
                </c:pt>
                <c:pt idx="581">
                  <c:v>42586</c:v>
                </c:pt>
                <c:pt idx="582">
                  <c:v>42587</c:v>
                </c:pt>
                <c:pt idx="583">
                  <c:v>42588</c:v>
                </c:pt>
                <c:pt idx="584">
                  <c:v>42589</c:v>
                </c:pt>
                <c:pt idx="585">
                  <c:v>42590</c:v>
                </c:pt>
                <c:pt idx="586">
                  <c:v>42591</c:v>
                </c:pt>
                <c:pt idx="587">
                  <c:v>42592</c:v>
                </c:pt>
                <c:pt idx="588">
                  <c:v>42593</c:v>
                </c:pt>
                <c:pt idx="589">
                  <c:v>42594</c:v>
                </c:pt>
                <c:pt idx="590">
                  <c:v>42595</c:v>
                </c:pt>
                <c:pt idx="591">
                  <c:v>42596</c:v>
                </c:pt>
                <c:pt idx="592">
                  <c:v>42597</c:v>
                </c:pt>
                <c:pt idx="593">
                  <c:v>42598</c:v>
                </c:pt>
                <c:pt idx="594">
                  <c:v>42599</c:v>
                </c:pt>
                <c:pt idx="595">
                  <c:v>42600</c:v>
                </c:pt>
                <c:pt idx="596">
                  <c:v>42601</c:v>
                </c:pt>
                <c:pt idx="597">
                  <c:v>42602</c:v>
                </c:pt>
                <c:pt idx="598">
                  <c:v>42603</c:v>
                </c:pt>
                <c:pt idx="599">
                  <c:v>42604</c:v>
                </c:pt>
                <c:pt idx="600">
                  <c:v>42605</c:v>
                </c:pt>
                <c:pt idx="601">
                  <c:v>42606</c:v>
                </c:pt>
                <c:pt idx="602">
                  <c:v>42607</c:v>
                </c:pt>
                <c:pt idx="603">
                  <c:v>42608</c:v>
                </c:pt>
                <c:pt idx="604">
                  <c:v>42609</c:v>
                </c:pt>
                <c:pt idx="605">
                  <c:v>42610</c:v>
                </c:pt>
                <c:pt idx="606">
                  <c:v>42611</c:v>
                </c:pt>
                <c:pt idx="607">
                  <c:v>42612</c:v>
                </c:pt>
                <c:pt idx="608">
                  <c:v>42613</c:v>
                </c:pt>
                <c:pt idx="609">
                  <c:v>42614</c:v>
                </c:pt>
                <c:pt idx="610">
                  <c:v>42615</c:v>
                </c:pt>
                <c:pt idx="611">
                  <c:v>42616</c:v>
                </c:pt>
                <c:pt idx="612">
                  <c:v>42617</c:v>
                </c:pt>
                <c:pt idx="613">
                  <c:v>42618</c:v>
                </c:pt>
                <c:pt idx="614">
                  <c:v>42619</c:v>
                </c:pt>
                <c:pt idx="615">
                  <c:v>42620</c:v>
                </c:pt>
                <c:pt idx="616">
                  <c:v>42621</c:v>
                </c:pt>
                <c:pt idx="617">
                  <c:v>42622</c:v>
                </c:pt>
                <c:pt idx="618">
                  <c:v>42623</c:v>
                </c:pt>
                <c:pt idx="619">
                  <c:v>42624</c:v>
                </c:pt>
                <c:pt idx="620">
                  <c:v>42625</c:v>
                </c:pt>
                <c:pt idx="621">
                  <c:v>42626</c:v>
                </c:pt>
                <c:pt idx="622">
                  <c:v>42627</c:v>
                </c:pt>
                <c:pt idx="623">
                  <c:v>42628</c:v>
                </c:pt>
                <c:pt idx="624">
                  <c:v>42629</c:v>
                </c:pt>
                <c:pt idx="625">
                  <c:v>42630</c:v>
                </c:pt>
                <c:pt idx="626">
                  <c:v>42631</c:v>
                </c:pt>
                <c:pt idx="627">
                  <c:v>42632</c:v>
                </c:pt>
                <c:pt idx="628">
                  <c:v>42633</c:v>
                </c:pt>
                <c:pt idx="629">
                  <c:v>42634</c:v>
                </c:pt>
                <c:pt idx="630">
                  <c:v>42635</c:v>
                </c:pt>
                <c:pt idx="631">
                  <c:v>42636</c:v>
                </c:pt>
                <c:pt idx="632">
                  <c:v>42637</c:v>
                </c:pt>
                <c:pt idx="633">
                  <c:v>42638</c:v>
                </c:pt>
                <c:pt idx="634">
                  <c:v>42639</c:v>
                </c:pt>
                <c:pt idx="635">
                  <c:v>42640</c:v>
                </c:pt>
                <c:pt idx="636">
                  <c:v>42641</c:v>
                </c:pt>
                <c:pt idx="637">
                  <c:v>42642</c:v>
                </c:pt>
                <c:pt idx="638">
                  <c:v>42643</c:v>
                </c:pt>
                <c:pt idx="639">
                  <c:v>42644</c:v>
                </c:pt>
                <c:pt idx="640">
                  <c:v>42645</c:v>
                </c:pt>
                <c:pt idx="641">
                  <c:v>42646</c:v>
                </c:pt>
                <c:pt idx="642">
                  <c:v>42647</c:v>
                </c:pt>
                <c:pt idx="643">
                  <c:v>42648</c:v>
                </c:pt>
                <c:pt idx="644">
                  <c:v>42649</c:v>
                </c:pt>
                <c:pt idx="645">
                  <c:v>42650</c:v>
                </c:pt>
                <c:pt idx="646">
                  <c:v>42651</c:v>
                </c:pt>
                <c:pt idx="647">
                  <c:v>42652</c:v>
                </c:pt>
                <c:pt idx="648">
                  <c:v>42653</c:v>
                </c:pt>
                <c:pt idx="649">
                  <c:v>42654</c:v>
                </c:pt>
                <c:pt idx="650">
                  <c:v>42655</c:v>
                </c:pt>
                <c:pt idx="651">
                  <c:v>42656</c:v>
                </c:pt>
                <c:pt idx="652">
                  <c:v>42657</c:v>
                </c:pt>
                <c:pt idx="653">
                  <c:v>42658</c:v>
                </c:pt>
                <c:pt idx="654">
                  <c:v>42659</c:v>
                </c:pt>
                <c:pt idx="655">
                  <c:v>42660</c:v>
                </c:pt>
                <c:pt idx="656">
                  <c:v>42661</c:v>
                </c:pt>
                <c:pt idx="657">
                  <c:v>42662</c:v>
                </c:pt>
                <c:pt idx="658">
                  <c:v>42663</c:v>
                </c:pt>
                <c:pt idx="659">
                  <c:v>42664</c:v>
                </c:pt>
                <c:pt idx="660">
                  <c:v>42665</c:v>
                </c:pt>
                <c:pt idx="661">
                  <c:v>42666</c:v>
                </c:pt>
                <c:pt idx="662">
                  <c:v>42667</c:v>
                </c:pt>
                <c:pt idx="663">
                  <c:v>42668</c:v>
                </c:pt>
                <c:pt idx="664">
                  <c:v>42669</c:v>
                </c:pt>
                <c:pt idx="665">
                  <c:v>42670</c:v>
                </c:pt>
                <c:pt idx="666">
                  <c:v>42671</c:v>
                </c:pt>
                <c:pt idx="667">
                  <c:v>42672</c:v>
                </c:pt>
                <c:pt idx="668">
                  <c:v>42673</c:v>
                </c:pt>
                <c:pt idx="669">
                  <c:v>42674</c:v>
                </c:pt>
                <c:pt idx="670">
                  <c:v>42675</c:v>
                </c:pt>
                <c:pt idx="671">
                  <c:v>42676</c:v>
                </c:pt>
                <c:pt idx="672">
                  <c:v>42677</c:v>
                </c:pt>
                <c:pt idx="673">
                  <c:v>42678</c:v>
                </c:pt>
                <c:pt idx="674">
                  <c:v>42679</c:v>
                </c:pt>
                <c:pt idx="675">
                  <c:v>42680</c:v>
                </c:pt>
                <c:pt idx="676">
                  <c:v>42681</c:v>
                </c:pt>
                <c:pt idx="677">
                  <c:v>42682</c:v>
                </c:pt>
                <c:pt idx="678">
                  <c:v>42683</c:v>
                </c:pt>
                <c:pt idx="679">
                  <c:v>42684</c:v>
                </c:pt>
                <c:pt idx="680">
                  <c:v>42685</c:v>
                </c:pt>
                <c:pt idx="681">
                  <c:v>42686</c:v>
                </c:pt>
                <c:pt idx="682">
                  <c:v>42687</c:v>
                </c:pt>
                <c:pt idx="683">
                  <c:v>42688</c:v>
                </c:pt>
                <c:pt idx="684">
                  <c:v>42689</c:v>
                </c:pt>
                <c:pt idx="685">
                  <c:v>42690</c:v>
                </c:pt>
                <c:pt idx="686">
                  <c:v>42691</c:v>
                </c:pt>
                <c:pt idx="687">
                  <c:v>42692</c:v>
                </c:pt>
                <c:pt idx="688">
                  <c:v>42693</c:v>
                </c:pt>
                <c:pt idx="689">
                  <c:v>42694</c:v>
                </c:pt>
                <c:pt idx="690">
                  <c:v>42695</c:v>
                </c:pt>
                <c:pt idx="691">
                  <c:v>42696</c:v>
                </c:pt>
                <c:pt idx="692">
                  <c:v>42697</c:v>
                </c:pt>
                <c:pt idx="693">
                  <c:v>42698</c:v>
                </c:pt>
                <c:pt idx="694">
                  <c:v>42699</c:v>
                </c:pt>
                <c:pt idx="695">
                  <c:v>42700</c:v>
                </c:pt>
                <c:pt idx="696">
                  <c:v>42701</c:v>
                </c:pt>
                <c:pt idx="697">
                  <c:v>42702</c:v>
                </c:pt>
                <c:pt idx="698">
                  <c:v>42703</c:v>
                </c:pt>
                <c:pt idx="699">
                  <c:v>42704</c:v>
                </c:pt>
                <c:pt idx="700">
                  <c:v>42705</c:v>
                </c:pt>
                <c:pt idx="701">
                  <c:v>42706</c:v>
                </c:pt>
                <c:pt idx="702">
                  <c:v>42707</c:v>
                </c:pt>
                <c:pt idx="703">
                  <c:v>42708</c:v>
                </c:pt>
                <c:pt idx="704">
                  <c:v>42709</c:v>
                </c:pt>
                <c:pt idx="705">
                  <c:v>42710</c:v>
                </c:pt>
                <c:pt idx="706">
                  <c:v>42711</c:v>
                </c:pt>
                <c:pt idx="707">
                  <c:v>42712</c:v>
                </c:pt>
                <c:pt idx="708">
                  <c:v>42713</c:v>
                </c:pt>
                <c:pt idx="709">
                  <c:v>42714</c:v>
                </c:pt>
                <c:pt idx="710">
                  <c:v>42715</c:v>
                </c:pt>
                <c:pt idx="711">
                  <c:v>42716</c:v>
                </c:pt>
                <c:pt idx="712">
                  <c:v>42717</c:v>
                </c:pt>
                <c:pt idx="713">
                  <c:v>42718</c:v>
                </c:pt>
                <c:pt idx="714">
                  <c:v>42719</c:v>
                </c:pt>
                <c:pt idx="715">
                  <c:v>42720</c:v>
                </c:pt>
                <c:pt idx="716">
                  <c:v>42721</c:v>
                </c:pt>
                <c:pt idx="717">
                  <c:v>42722</c:v>
                </c:pt>
                <c:pt idx="718">
                  <c:v>42723</c:v>
                </c:pt>
                <c:pt idx="719">
                  <c:v>42724</c:v>
                </c:pt>
                <c:pt idx="720">
                  <c:v>42725</c:v>
                </c:pt>
                <c:pt idx="721">
                  <c:v>42726</c:v>
                </c:pt>
                <c:pt idx="722">
                  <c:v>42727</c:v>
                </c:pt>
                <c:pt idx="723">
                  <c:v>42728</c:v>
                </c:pt>
                <c:pt idx="724">
                  <c:v>42729</c:v>
                </c:pt>
                <c:pt idx="725">
                  <c:v>42730</c:v>
                </c:pt>
                <c:pt idx="726">
                  <c:v>42731</c:v>
                </c:pt>
                <c:pt idx="727">
                  <c:v>42732</c:v>
                </c:pt>
                <c:pt idx="728">
                  <c:v>42733</c:v>
                </c:pt>
                <c:pt idx="729">
                  <c:v>42734</c:v>
                </c:pt>
                <c:pt idx="730">
                  <c:v>42735</c:v>
                </c:pt>
                <c:pt idx="731">
                  <c:v>42736</c:v>
                </c:pt>
                <c:pt idx="732">
                  <c:v>42737</c:v>
                </c:pt>
                <c:pt idx="733">
                  <c:v>42738</c:v>
                </c:pt>
                <c:pt idx="734">
                  <c:v>42739</c:v>
                </c:pt>
                <c:pt idx="735">
                  <c:v>42740</c:v>
                </c:pt>
                <c:pt idx="736">
                  <c:v>42741</c:v>
                </c:pt>
                <c:pt idx="737">
                  <c:v>42742</c:v>
                </c:pt>
                <c:pt idx="738">
                  <c:v>42743</c:v>
                </c:pt>
                <c:pt idx="739">
                  <c:v>42744</c:v>
                </c:pt>
                <c:pt idx="740">
                  <c:v>42745</c:v>
                </c:pt>
                <c:pt idx="741">
                  <c:v>42746</c:v>
                </c:pt>
                <c:pt idx="742">
                  <c:v>42747</c:v>
                </c:pt>
                <c:pt idx="743">
                  <c:v>42748</c:v>
                </c:pt>
                <c:pt idx="744">
                  <c:v>42749</c:v>
                </c:pt>
                <c:pt idx="745">
                  <c:v>42750</c:v>
                </c:pt>
                <c:pt idx="746">
                  <c:v>42751</c:v>
                </c:pt>
                <c:pt idx="747">
                  <c:v>42752</c:v>
                </c:pt>
                <c:pt idx="748">
                  <c:v>42753</c:v>
                </c:pt>
                <c:pt idx="749">
                  <c:v>42754</c:v>
                </c:pt>
                <c:pt idx="750">
                  <c:v>42755</c:v>
                </c:pt>
                <c:pt idx="751">
                  <c:v>42756</c:v>
                </c:pt>
                <c:pt idx="752">
                  <c:v>42757</c:v>
                </c:pt>
                <c:pt idx="753">
                  <c:v>42758</c:v>
                </c:pt>
                <c:pt idx="754">
                  <c:v>42759</c:v>
                </c:pt>
                <c:pt idx="755">
                  <c:v>42760</c:v>
                </c:pt>
                <c:pt idx="756">
                  <c:v>42761</c:v>
                </c:pt>
                <c:pt idx="757">
                  <c:v>42762</c:v>
                </c:pt>
                <c:pt idx="758">
                  <c:v>42763</c:v>
                </c:pt>
                <c:pt idx="759">
                  <c:v>42764</c:v>
                </c:pt>
                <c:pt idx="760">
                  <c:v>42765</c:v>
                </c:pt>
                <c:pt idx="761">
                  <c:v>42766</c:v>
                </c:pt>
                <c:pt idx="762">
                  <c:v>42767</c:v>
                </c:pt>
                <c:pt idx="763">
                  <c:v>42768</c:v>
                </c:pt>
                <c:pt idx="764">
                  <c:v>42769</c:v>
                </c:pt>
                <c:pt idx="765">
                  <c:v>42770</c:v>
                </c:pt>
                <c:pt idx="766">
                  <c:v>42771</c:v>
                </c:pt>
                <c:pt idx="767">
                  <c:v>42772</c:v>
                </c:pt>
                <c:pt idx="768">
                  <c:v>42773</c:v>
                </c:pt>
                <c:pt idx="769">
                  <c:v>42774</c:v>
                </c:pt>
                <c:pt idx="770">
                  <c:v>42775</c:v>
                </c:pt>
                <c:pt idx="771">
                  <c:v>42776</c:v>
                </c:pt>
                <c:pt idx="772">
                  <c:v>42777</c:v>
                </c:pt>
                <c:pt idx="773">
                  <c:v>42778</c:v>
                </c:pt>
                <c:pt idx="774">
                  <c:v>42779</c:v>
                </c:pt>
                <c:pt idx="775">
                  <c:v>42780</c:v>
                </c:pt>
                <c:pt idx="776">
                  <c:v>42781</c:v>
                </c:pt>
                <c:pt idx="777">
                  <c:v>42782</c:v>
                </c:pt>
                <c:pt idx="778">
                  <c:v>42783</c:v>
                </c:pt>
                <c:pt idx="779">
                  <c:v>42784</c:v>
                </c:pt>
                <c:pt idx="780">
                  <c:v>42785</c:v>
                </c:pt>
                <c:pt idx="781">
                  <c:v>42786</c:v>
                </c:pt>
                <c:pt idx="782">
                  <c:v>42787</c:v>
                </c:pt>
                <c:pt idx="783">
                  <c:v>42788</c:v>
                </c:pt>
                <c:pt idx="784">
                  <c:v>42789</c:v>
                </c:pt>
                <c:pt idx="785">
                  <c:v>42790</c:v>
                </c:pt>
                <c:pt idx="786">
                  <c:v>42791</c:v>
                </c:pt>
                <c:pt idx="787">
                  <c:v>42792</c:v>
                </c:pt>
                <c:pt idx="788">
                  <c:v>42793</c:v>
                </c:pt>
                <c:pt idx="789">
                  <c:v>42794</c:v>
                </c:pt>
                <c:pt idx="790">
                  <c:v>42795</c:v>
                </c:pt>
                <c:pt idx="791">
                  <c:v>42796</c:v>
                </c:pt>
                <c:pt idx="792">
                  <c:v>42797</c:v>
                </c:pt>
                <c:pt idx="793">
                  <c:v>42798</c:v>
                </c:pt>
                <c:pt idx="794">
                  <c:v>42799</c:v>
                </c:pt>
                <c:pt idx="795">
                  <c:v>42800</c:v>
                </c:pt>
                <c:pt idx="796">
                  <c:v>42801</c:v>
                </c:pt>
                <c:pt idx="797">
                  <c:v>42802</c:v>
                </c:pt>
                <c:pt idx="798">
                  <c:v>42803</c:v>
                </c:pt>
                <c:pt idx="799">
                  <c:v>42804</c:v>
                </c:pt>
                <c:pt idx="800">
                  <c:v>42805</c:v>
                </c:pt>
                <c:pt idx="801">
                  <c:v>42806</c:v>
                </c:pt>
                <c:pt idx="802">
                  <c:v>42807</c:v>
                </c:pt>
                <c:pt idx="803">
                  <c:v>42808</c:v>
                </c:pt>
                <c:pt idx="804">
                  <c:v>42809</c:v>
                </c:pt>
                <c:pt idx="805">
                  <c:v>42810</c:v>
                </c:pt>
                <c:pt idx="806">
                  <c:v>42811</c:v>
                </c:pt>
                <c:pt idx="807">
                  <c:v>42812</c:v>
                </c:pt>
                <c:pt idx="808">
                  <c:v>42813</c:v>
                </c:pt>
                <c:pt idx="809">
                  <c:v>42814</c:v>
                </c:pt>
                <c:pt idx="810">
                  <c:v>42815</c:v>
                </c:pt>
                <c:pt idx="811">
                  <c:v>42816</c:v>
                </c:pt>
                <c:pt idx="812">
                  <c:v>42817</c:v>
                </c:pt>
                <c:pt idx="813">
                  <c:v>42818</c:v>
                </c:pt>
                <c:pt idx="814">
                  <c:v>42819</c:v>
                </c:pt>
                <c:pt idx="815">
                  <c:v>42820</c:v>
                </c:pt>
                <c:pt idx="816">
                  <c:v>42821</c:v>
                </c:pt>
                <c:pt idx="817">
                  <c:v>42822</c:v>
                </c:pt>
                <c:pt idx="818">
                  <c:v>42823</c:v>
                </c:pt>
                <c:pt idx="819">
                  <c:v>42824</c:v>
                </c:pt>
                <c:pt idx="820">
                  <c:v>42825</c:v>
                </c:pt>
                <c:pt idx="821">
                  <c:v>42826</c:v>
                </c:pt>
                <c:pt idx="822">
                  <c:v>42827</c:v>
                </c:pt>
                <c:pt idx="823">
                  <c:v>42828</c:v>
                </c:pt>
                <c:pt idx="824">
                  <c:v>42829</c:v>
                </c:pt>
                <c:pt idx="825">
                  <c:v>42830</c:v>
                </c:pt>
                <c:pt idx="826">
                  <c:v>42831</c:v>
                </c:pt>
                <c:pt idx="827">
                  <c:v>42832</c:v>
                </c:pt>
                <c:pt idx="828">
                  <c:v>42833</c:v>
                </c:pt>
                <c:pt idx="829">
                  <c:v>42834</c:v>
                </c:pt>
                <c:pt idx="830">
                  <c:v>42835</c:v>
                </c:pt>
                <c:pt idx="831">
                  <c:v>42836</c:v>
                </c:pt>
                <c:pt idx="832">
                  <c:v>42837</c:v>
                </c:pt>
                <c:pt idx="833">
                  <c:v>42838</c:v>
                </c:pt>
                <c:pt idx="834">
                  <c:v>42839</c:v>
                </c:pt>
                <c:pt idx="835">
                  <c:v>42840</c:v>
                </c:pt>
                <c:pt idx="836">
                  <c:v>42841</c:v>
                </c:pt>
                <c:pt idx="837">
                  <c:v>42842</c:v>
                </c:pt>
                <c:pt idx="838">
                  <c:v>42843</c:v>
                </c:pt>
                <c:pt idx="839">
                  <c:v>42844</c:v>
                </c:pt>
                <c:pt idx="840">
                  <c:v>42845</c:v>
                </c:pt>
                <c:pt idx="841">
                  <c:v>42846</c:v>
                </c:pt>
                <c:pt idx="842">
                  <c:v>42847</c:v>
                </c:pt>
                <c:pt idx="843">
                  <c:v>42848</c:v>
                </c:pt>
                <c:pt idx="844">
                  <c:v>42849</c:v>
                </c:pt>
                <c:pt idx="845">
                  <c:v>42850</c:v>
                </c:pt>
                <c:pt idx="846">
                  <c:v>42851</c:v>
                </c:pt>
                <c:pt idx="847">
                  <c:v>42852</c:v>
                </c:pt>
                <c:pt idx="848">
                  <c:v>42853</c:v>
                </c:pt>
                <c:pt idx="849">
                  <c:v>42854</c:v>
                </c:pt>
                <c:pt idx="850">
                  <c:v>42855</c:v>
                </c:pt>
                <c:pt idx="851">
                  <c:v>42856</c:v>
                </c:pt>
                <c:pt idx="852">
                  <c:v>42857</c:v>
                </c:pt>
                <c:pt idx="853">
                  <c:v>42858</c:v>
                </c:pt>
                <c:pt idx="854">
                  <c:v>42859</c:v>
                </c:pt>
                <c:pt idx="855">
                  <c:v>42860</c:v>
                </c:pt>
                <c:pt idx="856">
                  <c:v>42861</c:v>
                </c:pt>
                <c:pt idx="857">
                  <c:v>42862</c:v>
                </c:pt>
                <c:pt idx="858">
                  <c:v>42863</c:v>
                </c:pt>
                <c:pt idx="859">
                  <c:v>42864</c:v>
                </c:pt>
                <c:pt idx="860">
                  <c:v>42865</c:v>
                </c:pt>
                <c:pt idx="861">
                  <c:v>42866</c:v>
                </c:pt>
                <c:pt idx="862">
                  <c:v>42867</c:v>
                </c:pt>
                <c:pt idx="863">
                  <c:v>42868</c:v>
                </c:pt>
                <c:pt idx="864">
                  <c:v>42869</c:v>
                </c:pt>
                <c:pt idx="865">
                  <c:v>42870</c:v>
                </c:pt>
                <c:pt idx="866">
                  <c:v>42871</c:v>
                </c:pt>
                <c:pt idx="867">
                  <c:v>42872</c:v>
                </c:pt>
                <c:pt idx="868">
                  <c:v>42873</c:v>
                </c:pt>
                <c:pt idx="869">
                  <c:v>42874</c:v>
                </c:pt>
                <c:pt idx="870">
                  <c:v>42875</c:v>
                </c:pt>
                <c:pt idx="871">
                  <c:v>42876</c:v>
                </c:pt>
                <c:pt idx="872">
                  <c:v>42877</c:v>
                </c:pt>
                <c:pt idx="873">
                  <c:v>42878</c:v>
                </c:pt>
                <c:pt idx="874">
                  <c:v>42879</c:v>
                </c:pt>
                <c:pt idx="875">
                  <c:v>42880</c:v>
                </c:pt>
                <c:pt idx="876">
                  <c:v>42881</c:v>
                </c:pt>
                <c:pt idx="877">
                  <c:v>42882</c:v>
                </c:pt>
                <c:pt idx="878">
                  <c:v>42883</c:v>
                </c:pt>
                <c:pt idx="879">
                  <c:v>42884</c:v>
                </c:pt>
                <c:pt idx="880">
                  <c:v>42885</c:v>
                </c:pt>
                <c:pt idx="881">
                  <c:v>42886</c:v>
                </c:pt>
                <c:pt idx="882">
                  <c:v>42887</c:v>
                </c:pt>
                <c:pt idx="883">
                  <c:v>42888</c:v>
                </c:pt>
                <c:pt idx="884">
                  <c:v>42889</c:v>
                </c:pt>
                <c:pt idx="885">
                  <c:v>42890</c:v>
                </c:pt>
                <c:pt idx="886">
                  <c:v>42891</c:v>
                </c:pt>
                <c:pt idx="887">
                  <c:v>42892</c:v>
                </c:pt>
                <c:pt idx="888">
                  <c:v>42893</c:v>
                </c:pt>
                <c:pt idx="889">
                  <c:v>42894</c:v>
                </c:pt>
                <c:pt idx="890">
                  <c:v>42895</c:v>
                </c:pt>
                <c:pt idx="891">
                  <c:v>42896</c:v>
                </c:pt>
                <c:pt idx="892">
                  <c:v>42897</c:v>
                </c:pt>
                <c:pt idx="893">
                  <c:v>42898</c:v>
                </c:pt>
                <c:pt idx="894">
                  <c:v>42899</c:v>
                </c:pt>
                <c:pt idx="895">
                  <c:v>42900</c:v>
                </c:pt>
                <c:pt idx="896">
                  <c:v>42901</c:v>
                </c:pt>
                <c:pt idx="897">
                  <c:v>42902</c:v>
                </c:pt>
                <c:pt idx="898">
                  <c:v>42903</c:v>
                </c:pt>
                <c:pt idx="899">
                  <c:v>42904</c:v>
                </c:pt>
                <c:pt idx="900">
                  <c:v>42905</c:v>
                </c:pt>
                <c:pt idx="901">
                  <c:v>42906</c:v>
                </c:pt>
                <c:pt idx="902">
                  <c:v>42907</c:v>
                </c:pt>
                <c:pt idx="903">
                  <c:v>42908</c:v>
                </c:pt>
                <c:pt idx="904">
                  <c:v>42909</c:v>
                </c:pt>
                <c:pt idx="905">
                  <c:v>42910</c:v>
                </c:pt>
                <c:pt idx="906">
                  <c:v>42911</c:v>
                </c:pt>
                <c:pt idx="907">
                  <c:v>42912</c:v>
                </c:pt>
                <c:pt idx="908">
                  <c:v>42913</c:v>
                </c:pt>
                <c:pt idx="909">
                  <c:v>42914</c:v>
                </c:pt>
                <c:pt idx="910">
                  <c:v>42915</c:v>
                </c:pt>
                <c:pt idx="911">
                  <c:v>42916</c:v>
                </c:pt>
                <c:pt idx="912">
                  <c:v>42917</c:v>
                </c:pt>
                <c:pt idx="913">
                  <c:v>42918</c:v>
                </c:pt>
                <c:pt idx="914">
                  <c:v>42919</c:v>
                </c:pt>
                <c:pt idx="915">
                  <c:v>42920</c:v>
                </c:pt>
                <c:pt idx="916">
                  <c:v>42921</c:v>
                </c:pt>
                <c:pt idx="917">
                  <c:v>42922</c:v>
                </c:pt>
                <c:pt idx="918">
                  <c:v>42923</c:v>
                </c:pt>
                <c:pt idx="919">
                  <c:v>42924</c:v>
                </c:pt>
                <c:pt idx="920">
                  <c:v>42925</c:v>
                </c:pt>
                <c:pt idx="921">
                  <c:v>42926</c:v>
                </c:pt>
                <c:pt idx="922">
                  <c:v>42927</c:v>
                </c:pt>
                <c:pt idx="923">
                  <c:v>42928</c:v>
                </c:pt>
                <c:pt idx="924">
                  <c:v>42929</c:v>
                </c:pt>
                <c:pt idx="925">
                  <c:v>42930</c:v>
                </c:pt>
                <c:pt idx="926">
                  <c:v>42931</c:v>
                </c:pt>
                <c:pt idx="927">
                  <c:v>42932</c:v>
                </c:pt>
                <c:pt idx="928">
                  <c:v>42933</c:v>
                </c:pt>
                <c:pt idx="929">
                  <c:v>42934</c:v>
                </c:pt>
                <c:pt idx="930">
                  <c:v>42935</c:v>
                </c:pt>
                <c:pt idx="931">
                  <c:v>42936</c:v>
                </c:pt>
                <c:pt idx="932">
                  <c:v>42937</c:v>
                </c:pt>
                <c:pt idx="933">
                  <c:v>42938</c:v>
                </c:pt>
                <c:pt idx="934">
                  <c:v>42939</c:v>
                </c:pt>
                <c:pt idx="935">
                  <c:v>42940</c:v>
                </c:pt>
                <c:pt idx="936">
                  <c:v>42941</c:v>
                </c:pt>
                <c:pt idx="937">
                  <c:v>42942</c:v>
                </c:pt>
                <c:pt idx="938">
                  <c:v>42943</c:v>
                </c:pt>
                <c:pt idx="939">
                  <c:v>42944</c:v>
                </c:pt>
                <c:pt idx="940">
                  <c:v>42945</c:v>
                </c:pt>
                <c:pt idx="941">
                  <c:v>42946</c:v>
                </c:pt>
                <c:pt idx="942">
                  <c:v>42947</c:v>
                </c:pt>
                <c:pt idx="943">
                  <c:v>42948</c:v>
                </c:pt>
                <c:pt idx="944">
                  <c:v>42949</c:v>
                </c:pt>
                <c:pt idx="945">
                  <c:v>42950</c:v>
                </c:pt>
                <c:pt idx="946">
                  <c:v>42951</c:v>
                </c:pt>
                <c:pt idx="947">
                  <c:v>42952</c:v>
                </c:pt>
                <c:pt idx="948">
                  <c:v>42953</c:v>
                </c:pt>
                <c:pt idx="949">
                  <c:v>42954</c:v>
                </c:pt>
                <c:pt idx="950">
                  <c:v>42955</c:v>
                </c:pt>
                <c:pt idx="951">
                  <c:v>42956</c:v>
                </c:pt>
                <c:pt idx="952">
                  <c:v>42957</c:v>
                </c:pt>
                <c:pt idx="953">
                  <c:v>42958</c:v>
                </c:pt>
                <c:pt idx="954">
                  <c:v>42959</c:v>
                </c:pt>
                <c:pt idx="955">
                  <c:v>42960</c:v>
                </c:pt>
                <c:pt idx="956">
                  <c:v>42961</c:v>
                </c:pt>
                <c:pt idx="957">
                  <c:v>42962</c:v>
                </c:pt>
                <c:pt idx="958">
                  <c:v>42963</c:v>
                </c:pt>
                <c:pt idx="959">
                  <c:v>42964</c:v>
                </c:pt>
                <c:pt idx="960">
                  <c:v>42965</c:v>
                </c:pt>
                <c:pt idx="961">
                  <c:v>42966</c:v>
                </c:pt>
                <c:pt idx="962">
                  <c:v>42967</c:v>
                </c:pt>
                <c:pt idx="963">
                  <c:v>42968</c:v>
                </c:pt>
                <c:pt idx="964">
                  <c:v>42969</c:v>
                </c:pt>
                <c:pt idx="965">
                  <c:v>42970</c:v>
                </c:pt>
                <c:pt idx="966">
                  <c:v>42971</c:v>
                </c:pt>
                <c:pt idx="967">
                  <c:v>42972</c:v>
                </c:pt>
                <c:pt idx="968">
                  <c:v>42973</c:v>
                </c:pt>
                <c:pt idx="969">
                  <c:v>42974</c:v>
                </c:pt>
                <c:pt idx="970">
                  <c:v>42975</c:v>
                </c:pt>
                <c:pt idx="971">
                  <c:v>42976</c:v>
                </c:pt>
                <c:pt idx="972">
                  <c:v>42977</c:v>
                </c:pt>
                <c:pt idx="973">
                  <c:v>42978</c:v>
                </c:pt>
                <c:pt idx="974">
                  <c:v>42979</c:v>
                </c:pt>
                <c:pt idx="975">
                  <c:v>42980</c:v>
                </c:pt>
                <c:pt idx="976">
                  <c:v>42981</c:v>
                </c:pt>
                <c:pt idx="977">
                  <c:v>42982</c:v>
                </c:pt>
                <c:pt idx="978">
                  <c:v>42983</c:v>
                </c:pt>
                <c:pt idx="979">
                  <c:v>42984</c:v>
                </c:pt>
                <c:pt idx="980">
                  <c:v>42985</c:v>
                </c:pt>
                <c:pt idx="981">
                  <c:v>42986</c:v>
                </c:pt>
                <c:pt idx="982">
                  <c:v>42987</c:v>
                </c:pt>
                <c:pt idx="983">
                  <c:v>42988</c:v>
                </c:pt>
                <c:pt idx="984">
                  <c:v>42989</c:v>
                </c:pt>
                <c:pt idx="985">
                  <c:v>42990</c:v>
                </c:pt>
                <c:pt idx="986">
                  <c:v>42991</c:v>
                </c:pt>
                <c:pt idx="987">
                  <c:v>42992</c:v>
                </c:pt>
                <c:pt idx="988">
                  <c:v>42993</c:v>
                </c:pt>
                <c:pt idx="989">
                  <c:v>42994</c:v>
                </c:pt>
                <c:pt idx="990">
                  <c:v>42995</c:v>
                </c:pt>
                <c:pt idx="991">
                  <c:v>42996</c:v>
                </c:pt>
                <c:pt idx="992">
                  <c:v>42997</c:v>
                </c:pt>
                <c:pt idx="993">
                  <c:v>42998</c:v>
                </c:pt>
                <c:pt idx="994">
                  <c:v>42999</c:v>
                </c:pt>
                <c:pt idx="995">
                  <c:v>43000</c:v>
                </c:pt>
                <c:pt idx="996">
                  <c:v>43001</c:v>
                </c:pt>
                <c:pt idx="997">
                  <c:v>43002</c:v>
                </c:pt>
                <c:pt idx="998">
                  <c:v>43003</c:v>
                </c:pt>
                <c:pt idx="999">
                  <c:v>43004</c:v>
                </c:pt>
                <c:pt idx="1000">
                  <c:v>43005</c:v>
                </c:pt>
                <c:pt idx="1001">
                  <c:v>43006</c:v>
                </c:pt>
                <c:pt idx="1002">
                  <c:v>43007</c:v>
                </c:pt>
                <c:pt idx="1003">
                  <c:v>43008</c:v>
                </c:pt>
                <c:pt idx="1004">
                  <c:v>43009</c:v>
                </c:pt>
                <c:pt idx="1005">
                  <c:v>43010</c:v>
                </c:pt>
                <c:pt idx="1006">
                  <c:v>43011</c:v>
                </c:pt>
                <c:pt idx="1007">
                  <c:v>43012</c:v>
                </c:pt>
                <c:pt idx="1008">
                  <c:v>43013</c:v>
                </c:pt>
                <c:pt idx="1009">
                  <c:v>43014</c:v>
                </c:pt>
                <c:pt idx="1010">
                  <c:v>43015</c:v>
                </c:pt>
                <c:pt idx="1011">
                  <c:v>43016</c:v>
                </c:pt>
                <c:pt idx="1012">
                  <c:v>43017</c:v>
                </c:pt>
                <c:pt idx="1013">
                  <c:v>43018</c:v>
                </c:pt>
                <c:pt idx="1014">
                  <c:v>43019</c:v>
                </c:pt>
                <c:pt idx="1015">
                  <c:v>43020</c:v>
                </c:pt>
                <c:pt idx="1016">
                  <c:v>43021</c:v>
                </c:pt>
                <c:pt idx="1017">
                  <c:v>43022</c:v>
                </c:pt>
                <c:pt idx="1018">
                  <c:v>43023</c:v>
                </c:pt>
                <c:pt idx="1019">
                  <c:v>43024</c:v>
                </c:pt>
                <c:pt idx="1020">
                  <c:v>43025</c:v>
                </c:pt>
                <c:pt idx="1021">
                  <c:v>43026</c:v>
                </c:pt>
                <c:pt idx="1022">
                  <c:v>43027</c:v>
                </c:pt>
                <c:pt idx="1023">
                  <c:v>43028</c:v>
                </c:pt>
                <c:pt idx="1024">
                  <c:v>43029</c:v>
                </c:pt>
                <c:pt idx="1025">
                  <c:v>43030</c:v>
                </c:pt>
                <c:pt idx="1026">
                  <c:v>43031</c:v>
                </c:pt>
                <c:pt idx="1027">
                  <c:v>43032</c:v>
                </c:pt>
                <c:pt idx="1028">
                  <c:v>43033</c:v>
                </c:pt>
                <c:pt idx="1029">
                  <c:v>43034</c:v>
                </c:pt>
                <c:pt idx="1030">
                  <c:v>43035</c:v>
                </c:pt>
                <c:pt idx="1031">
                  <c:v>43036</c:v>
                </c:pt>
                <c:pt idx="1032">
                  <c:v>43037</c:v>
                </c:pt>
                <c:pt idx="1033">
                  <c:v>43038</c:v>
                </c:pt>
                <c:pt idx="1034">
                  <c:v>43039</c:v>
                </c:pt>
                <c:pt idx="1035">
                  <c:v>43040</c:v>
                </c:pt>
                <c:pt idx="1036">
                  <c:v>43041</c:v>
                </c:pt>
                <c:pt idx="1037">
                  <c:v>43042</c:v>
                </c:pt>
                <c:pt idx="1038">
                  <c:v>43043</c:v>
                </c:pt>
                <c:pt idx="1039">
                  <c:v>43044</c:v>
                </c:pt>
                <c:pt idx="1040">
                  <c:v>43045</c:v>
                </c:pt>
                <c:pt idx="1041">
                  <c:v>43046</c:v>
                </c:pt>
                <c:pt idx="1042">
                  <c:v>43047</c:v>
                </c:pt>
                <c:pt idx="1043">
                  <c:v>43048</c:v>
                </c:pt>
                <c:pt idx="1044">
                  <c:v>43049</c:v>
                </c:pt>
                <c:pt idx="1045">
                  <c:v>43050</c:v>
                </c:pt>
                <c:pt idx="1046">
                  <c:v>43051</c:v>
                </c:pt>
                <c:pt idx="1047">
                  <c:v>43052</c:v>
                </c:pt>
                <c:pt idx="1048">
                  <c:v>43053</c:v>
                </c:pt>
                <c:pt idx="1049">
                  <c:v>43054</c:v>
                </c:pt>
                <c:pt idx="1050">
                  <c:v>43055</c:v>
                </c:pt>
                <c:pt idx="1051">
                  <c:v>43056</c:v>
                </c:pt>
                <c:pt idx="1052">
                  <c:v>43057</c:v>
                </c:pt>
                <c:pt idx="1053">
                  <c:v>43058</c:v>
                </c:pt>
                <c:pt idx="1054">
                  <c:v>43059</c:v>
                </c:pt>
                <c:pt idx="1055">
                  <c:v>43060</c:v>
                </c:pt>
                <c:pt idx="1056">
                  <c:v>43061</c:v>
                </c:pt>
                <c:pt idx="1057">
                  <c:v>43062</c:v>
                </c:pt>
                <c:pt idx="1058">
                  <c:v>43063</c:v>
                </c:pt>
                <c:pt idx="1059">
                  <c:v>43064</c:v>
                </c:pt>
                <c:pt idx="1060">
                  <c:v>43065</c:v>
                </c:pt>
                <c:pt idx="1061">
                  <c:v>43066</c:v>
                </c:pt>
                <c:pt idx="1062">
                  <c:v>43067</c:v>
                </c:pt>
                <c:pt idx="1063">
                  <c:v>43068</c:v>
                </c:pt>
                <c:pt idx="1064">
                  <c:v>43069</c:v>
                </c:pt>
                <c:pt idx="1065">
                  <c:v>43070</c:v>
                </c:pt>
                <c:pt idx="1066">
                  <c:v>43071</c:v>
                </c:pt>
                <c:pt idx="1067">
                  <c:v>43072</c:v>
                </c:pt>
                <c:pt idx="1068">
                  <c:v>43073</c:v>
                </c:pt>
                <c:pt idx="1069">
                  <c:v>43074</c:v>
                </c:pt>
                <c:pt idx="1070">
                  <c:v>43075</c:v>
                </c:pt>
                <c:pt idx="1071">
                  <c:v>43076</c:v>
                </c:pt>
                <c:pt idx="1072">
                  <c:v>43077</c:v>
                </c:pt>
                <c:pt idx="1073">
                  <c:v>43078</c:v>
                </c:pt>
                <c:pt idx="1074">
                  <c:v>43079</c:v>
                </c:pt>
                <c:pt idx="1075">
                  <c:v>43080</c:v>
                </c:pt>
                <c:pt idx="1076">
                  <c:v>43081</c:v>
                </c:pt>
                <c:pt idx="1077">
                  <c:v>43082</c:v>
                </c:pt>
                <c:pt idx="1078">
                  <c:v>43083</c:v>
                </c:pt>
                <c:pt idx="1079">
                  <c:v>43084</c:v>
                </c:pt>
                <c:pt idx="1080">
                  <c:v>43085</c:v>
                </c:pt>
                <c:pt idx="1081">
                  <c:v>43086</c:v>
                </c:pt>
                <c:pt idx="1082">
                  <c:v>43087</c:v>
                </c:pt>
                <c:pt idx="1083">
                  <c:v>43088</c:v>
                </c:pt>
                <c:pt idx="1084">
                  <c:v>43089</c:v>
                </c:pt>
                <c:pt idx="1085">
                  <c:v>43090</c:v>
                </c:pt>
                <c:pt idx="1086">
                  <c:v>43091</c:v>
                </c:pt>
                <c:pt idx="1087">
                  <c:v>43092</c:v>
                </c:pt>
                <c:pt idx="1088">
                  <c:v>43093</c:v>
                </c:pt>
                <c:pt idx="1089">
                  <c:v>43094</c:v>
                </c:pt>
                <c:pt idx="1090">
                  <c:v>43095</c:v>
                </c:pt>
                <c:pt idx="1091">
                  <c:v>43096</c:v>
                </c:pt>
                <c:pt idx="1092">
                  <c:v>43097</c:v>
                </c:pt>
                <c:pt idx="1093">
                  <c:v>43098</c:v>
                </c:pt>
                <c:pt idx="1094">
                  <c:v>43099</c:v>
                </c:pt>
                <c:pt idx="1095">
                  <c:v>43100</c:v>
                </c:pt>
                <c:pt idx="1096">
                  <c:v>43101</c:v>
                </c:pt>
                <c:pt idx="1097">
                  <c:v>43102</c:v>
                </c:pt>
                <c:pt idx="1098">
                  <c:v>43103</c:v>
                </c:pt>
                <c:pt idx="1099">
                  <c:v>43104</c:v>
                </c:pt>
                <c:pt idx="1100">
                  <c:v>43105</c:v>
                </c:pt>
                <c:pt idx="1101">
                  <c:v>43106</c:v>
                </c:pt>
                <c:pt idx="1102">
                  <c:v>43107</c:v>
                </c:pt>
                <c:pt idx="1103">
                  <c:v>43108</c:v>
                </c:pt>
                <c:pt idx="1104">
                  <c:v>43109</c:v>
                </c:pt>
                <c:pt idx="1105">
                  <c:v>43110</c:v>
                </c:pt>
                <c:pt idx="1106">
                  <c:v>43111</c:v>
                </c:pt>
                <c:pt idx="1107">
                  <c:v>43112</c:v>
                </c:pt>
                <c:pt idx="1108">
                  <c:v>43113</c:v>
                </c:pt>
                <c:pt idx="1109">
                  <c:v>43114</c:v>
                </c:pt>
                <c:pt idx="1110">
                  <c:v>43115</c:v>
                </c:pt>
                <c:pt idx="1111">
                  <c:v>43116</c:v>
                </c:pt>
                <c:pt idx="1112">
                  <c:v>43117</c:v>
                </c:pt>
                <c:pt idx="1113">
                  <c:v>43118</c:v>
                </c:pt>
                <c:pt idx="1114">
                  <c:v>43119</c:v>
                </c:pt>
                <c:pt idx="1115">
                  <c:v>43120</c:v>
                </c:pt>
                <c:pt idx="1116">
                  <c:v>43121</c:v>
                </c:pt>
                <c:pt idx="1117">
                  <c:v>43122</c:v>
                </c:pt>
                <c:pt idx="1118">
                  <c:v>43123</c:v>
                </c:pt>
                <c:pt idx="1119">
                  <c:v>43124</c:v>
                </c:pt>
                <c:pt idx="1120">
                  <c:v>43125</c:v>
                </c:pt>
                <c:pt idx="1121">
                  <c:v>43126</c:v>
                </c:pt>
                <c:pt idx="1122">
                  <c:v>43127</c:v>
                </c:pt>
                <c:pt idx="1123">
                  <c:v>43128</c:v>
                </c:pt>
                <c:pt idx="1124">
                  <c:v>43129</c:v>
                </c:pt>
                <c:pt idx="1125">
                  <c:v>43130</c:v>
                </c:pt>
                <c:pt idx="1126">
                  <c:v>43131</c:v>
                </c:pt>
                <c:pt idx="1127">
                  <c:v>43132</c:v>
                </c:pt>
                <c:pt idx="1128">
                  <c:v>43133</c:v>
                </c:pt>
                <c:pt idx="1129">
                  <c:v>43134</c:v>
                </c:pt>
                <c:pt idx="1130">
                  <c:v>43135</c:v>
                </c:pt>
                <c:pt idx="1131">
                  <c:v>43136</c:v>
                </c:pt>
                <c:pt idx="1132">
                  <c:v>43137</c:v>
                </c:pt>
                <c:pt idx="1133">
                  <c:v>43138</c:v>
                </c:pt>
                <c:pt idx="1134">
                  <c:v>43139</c:v>
                </c:pt>
                <c:pt idx="1135">
                  <c:v>43140</c:v>
                </c:pt>
                <c:pt idx="1136">
                  <c:v>43141</c:v>
                </c:pt>
                <c:pt idx="1137">
                  <c:v>43142</c:v>
                </c:pt>
                <c:pt idx="1138">
                  <c:v>43143</c:v>
                </c:pt>
                <c:pt idx="1139">
                  <c:v>43144</c:v>
                </c:pt>
                <c:pt idx="1140">
                  <c:v>43145</c:v>
                </c:pt>
                <c:pt idx="1141">
                  <c:v>43146</c:v>
                </c:pt>
                <c:pt idx="1142">
                  <c:v>43147</c:v>
                </c:pt>
                <c:pt idx="1143">
                  <c:v>43148</c:v>
                </c:pt>
                <c:pt idx="1144">
                  <c:v>43149</c:v>
                </c:pt>
                <c:pt idx="1145">
                  <c:v>43150</c:v>
                </c:pt>
                <c:pt idx="1146">
                  <c:v>43151</c:v>
                </c:pt>
                <c:pt idx="1147">
                  <c:v>43152</c:v>
                </c:pt>
                <c:pt idx="1148">
                  <c:v>43153</c:v>
                </c:pt>
                <c:pt idx="1149">
                  <c:v>43154</c:v>
                </c:pt>
                <c:pt idx="1150">
                  <c:v>43155</c:v>
                </c:pt>
                <c:pt idx="1151">
                  <c:v>43156</c:v>
                </c:pt>
                <c:pt idx="1152">
                  <c:v>43157</c:v>
                </c:pt>
                <c:pt idx="1153">
                  <c:v>43158</c:v>
                </c:pt>
                <c:pt idx="1154">
                  <c:v>43159</c:v>
                </c:pt>
                <c:pt idx="1155">
                  <c:v>43160</c:v>
                </c:pt>
                <c:pt idx="1156">
                  <c:v>43161</c:v>
                </c:pt>
                <c:pt idx="1157">
                  <c:v>43162</c:v>
                </c:pt>
                <c:pt idx="1158">
                  <c:v>43163</c:v>
                </c:pt>
                <c:pt idx="1159">
                  <c:v>43164</c:v>
                </c:pt>
                <c:pt idx="1160">
                  <c:v>43165</c:v>
                </c:pt>
                <c:pt idx="1161">
                  <c:v>43166</c:v>
                </c:pt>
                <c:pt idx="1162">
                  <c:v>43167</c:v>
                </c:pt>
                <c:pt idx="1163">
                  <c:v>43168</c:v>
                </c:pt>
                <c:pt idx="1164">
                  <c:v>43169</c:v>
                </c:pt>
                <c:pt idx="1165">
                  <c:v>43170</c:v>
                </c:pt>
                <c:pt idx="1166">
                  <c:v>43171</c:v>
                </c:pt>
                <c:pt idx="1167">
                  <c:v>43172</c:v>
                </c:pt>
                <c:pt idx="1168">
                  <c:v>43173</c:v>
                </c:pt>
                <c:pt idx="1169">
                  <c:v>43174</c:v>
                </c:pt>
                <c:pt idx="1170">
                  <c:v>43175</c:v>
                </c:pt>
                <c:pt idx="1171">
                  <c:v>43176</c:v>
                </c:pt>
                <c:pt idx="1172">
                  <c:v>43177</c:v>
                </c:pt>
                <c:pt idx="1173">
                  <c:v>43178</c:v>
                </c:pt>
                <c:pt idx="1174">
                  <c:v>43179</c:v>
                </c:pt>
                <c:pt idx="1175">
                  <c:v>43180</c:v>
                </c:pt>
                <c:pt idx="1176">
                  <c:v>43181</c:v>
                </c:pt>
                <c:pt idx="1177">
                  <c:v>43182</c:v>
                </c:pt>
                <c:pt idx="1178">
                  <c:v>43183</c:v>
                </c:pt>
                <c:pt idx="1179">
                  <c:v>43184</c:v>
                </c:pt>
                <c:pt idx="1180">
                  <c:v>43185</c:v>
                </c:pt>
                <c:pt idx="1181">
                  <c:v>43186</c:v>
                </c:pt>
                <c:pt idx="1182">
                  <c:v>43187</c:v>
                </c:pt>
                <c:pt idx="1183">
                  <c:v>43188</c:v>
                </c:pt>
                <c:pt idx="1184">
                  <c:v>43189</c:v>
                </c:pt>
                <c:pt idx="1185">
                  <c:v>43190</c:v>
                </c:pt>
                <c:pt idx="1186">
                  <c:v>43191</c:v>
                </c:pt>
                <c:pt idx="1187">
                  <c:v>43192</c:v>
                </c:pt>
                <c:pt idx="1188">
                  <c:v>43193</c:v>
                </c:pt>
                <c:pt idx="1189">
                  <c:v>43194</c:v>
                </c:pt>
                <c:pt idx="1190">
                  <c:v>43195</c:v>
                </c:pt>
                <c:pt idx="1191">
                  <c:v>43196</c:v>
                </c:pt>
                <c:pt idx="1192">
                  <c:v>43197</c:v>
                </c:pt>
                <c:pt idx="1193">
                  <c:v>43198</c:v>
                </c:pt>
                <c:pt idx="1194">
                  <c:v>43199</c:v>
                </c:pt>
                <c:pt idx="1195">
                  <c:v>43200</c:v>
                </c:pt>
                <c:pt idx="1196">
                  <c:v>43201</c:v>
                </c:pt>
                <c:pt idx="1197">
                  <c:v>43202</c:v>
                </c:pt>
                <c:pt idx="1198">
                  <c:v>43203</c:v>
                </c:pt>
                <c:pt idx="1199">
                  <c:v>43204</c:v>
                </c:pt>
                <c:pt idx="1200">
                  <c:v>43205</c:v>
                </c:pt>
                <c:pt idx="1201">
                  <c:v>43206</c:v>
                </c:pt>
                <c:pt idx="1202">
                  <c:v>43207</c:v>
                </c:pt>
                <c:pt idx="1203">
                  <c:v>43208</c:v>
                </c:pt>
                <c:pt idx="1204">
                  <c:v>43209</c:v>
                </c:pt>
                <c:pt idx="1205">
                  <c:v>43210</c:v>
                </c:pt>
                <c:pt idx="1206">
                  <c:v>43211</c:v>
                </c:pt>
                <c:pt idx="1207">
                  <c:v>43212</c:v>
                </c:pt>
                <c:pt idx="1208">
                  <c:v>43213</c:v>
                </c:pt>
                <c:pt idx="1209">
                  <c:v>43214</c:v>
                </c:pt>
                <c:pt idx="1210">
                  <c:v>43215</c:v>
                </c:pt>
                <c:pt idx="1211">
                  <c:v>43216</c:v>
                </c:pt>
                <c:pt idx="1212">
                  <c:v>43217</c:v>
                </c:pt>
                <c:pt idx="1213">
                  <c:v>43218</c:v>
                </c:pt>
                <c:pt idx="1214">
                  <c:v>43219</c:v>
                </c:pt>
                <c:pt idx="1215">
                  <c:v>43220</c:v>
                </c:pt>
                <c:pt idx="1216">
                  <c:v>43221</c:v>
                </c:pt>
                <c:pt idx="1217">
                  <c:v>43222</c:v>
                </c:pt>
                <c:pt idx="1218">
                  <c:v>43223</c:v>
                </c:pt>
                <c:pt idx="1219">
                  <c:v>43224</c:v>
                </c:pt>
                <c:pt idx="1220">
                  <c:v>43225</c:v>
                </c:pt>
                <c:pt idx="1221">
                  <c:v>43226</c:v>
                </c:pt>
                <c:pt idx="1222">
                  <c:v>43227</c:v>
                </c:pt>
                <c:pt idx="1223">
                  <c:v>43228</c:v>
                </c:pt>
                <c:pt idx="1224">
                  <c:v>43229</c:v>
                </c:pt>
                <c:pt idx="1225">
                  <c:v>43230</c:v>
                </c:pt>
                <c:pt idx="1226">
                  <c:v>43231</c:v>
                </c:pt>
                <c:pt idx="1227">
                  <c:v>43232</c:v>
                </c:pt>
                <c:pt idx="1228">
                  <c:v>43233</c:v>
                </c:pt>
                <c:pt idx="1229">
                  <c:v>43234</c:v>
                </c:pt>
                <c:pt idx="1230">
                  <c:v>43235</c:v>
                </c:pt>
                <c:pt idx="1231">
                  <c:v>43236</c:v>
                </c:pt>
                <c:pt idx="1232">
                  <c:v>43237</c:v>
                </c:pt>
                <c:pt idx="1233">
                  <c:v>43238</c:v>
                </c:pt>
                <c:pt idx="1234">
                  <c:v>43239</c:v>
                </c:pt>
                <c:pt idx="1235">
                  <c:v>43240</c:v>
                </c:pt>
                <c:pt idx="1236">
                  <c:v>43241</c:v>
                </c:pt>
                <c:pt idx="1237">
                  <c:v>43242</c:v>
                </c:pt>
                <c:pt idx="1238">
                  <c:v>43243</c:v>
                </c:pt>
                <c:pt idx="1239">
                  <c:v>43244</c:v>
                </c:pt>
                <c:pt idx="1240">
                  <c:v>43245</c:v>
                </c:pt>
                <c:pt idx="1241">
                  <c:v>43246</c:v>
                </c:pt>
                <c:pt idx="1242">
                  <c:v>43247</c:v>
                </c:pt>
                <c:pt idx="1243">
                  <c:v>43248</c:v>
                </c:pt>
                <c:pt idx="1244">
                  <c:v>43249</c:v>
                </c:pt>
                <c:pt idx="1245">
                  <c:v>43250</c:v>
                </c:pt>
                <c:pt idx="1246">
                  <c:v>43251</c:v>
                </c:pt>
                <c:pt idx="1247">
                  <c:v>43252</c:v>
                </c:pt>
                <c:pt idx="1248">
                  <c:v>43253</c:v>
                </c:pt>
                <c:pt idx="1249">
                  <c:v>43254</c:v>
                </c:pt>
                <c:pt idx="1250">
                  <c:v>43255</c:v>
                </c:pt>
                <c:pt idx="1251">
                  <c:v>43256</c:v>
                </c:pt>
                <c:pt idx="1252">
                  <c:v>43257</c:v>
                </c:pt>
                <c:pt idx="1253">
                  <c:v>43258</c:v>
                </c:pt>
                <c:pt idx="1254">
                  <c:v>43259</c:v>
                </c:pt>
                <c:pt idx="1255">
                  <c:v>43260</c:v>
                </c:pt>
                <c:pt idx="1256">
                  <c:v>43261</c:v>
                </c:pt>
                <c:pt idx="1257">
                  <c:v>43262</c:v>
                </c:pt>
                <c:pt idx="1258">
                  <c:v>43263</c:v>
                </c:pt>
                <c:pt idx="1259">
                  <c:v>43264</c:v>
                </c:pt>
                <c:pt idx="1260">
                  <c:v>43265</c:v>
                </c:pt>
                <c:pt idx="1261">
                  <c:v>43266</c:v>
                </c:pt>
                <c:pt idx="1262">
                  <c:v>43267</c:v>
                </c:pt>
                <c:pt idx="1263">
                  <c:v>43268</c:v>
                </c:pt>
                <c:pt idx="1264">
                  <c:v>43269</c:v>
                </c:pt>
                <c:pt idx="1265">
                  <c:v>43270</c:v>
                </c:pt>
                <c:pt idx="1266">
                  <c:v>43271</c:v>
                </c:pt>
                <c:pt idx="1267">
                  <c:v>43272</c:v>
                </c:pt>
                <c:pt idx="1268">
                  <c:v>43273</c:v>
                </c:pt>
                <c:pt idx="1269">
                  <c:v>43274</c:v>
                </c:pt>
                <c:pt idx="1270">
                  <c:v>43275</c:v>
                </c:pt>
                <c:pt idx="1271">
                  <c:v>43276</c:v>
                </c:pt>
                <c:pt idx="1272">
                  <c:v>43277</c:v>
                </c:pt>
                <c:pt idx="1273">
                  <c:v>43278</c:v>
                </c:pt>
                <c:pt idx="1274">
                  <c:v>43279</c:v>
                </c:pt>
                <c:pt idx="1275">
                  <c:v>43280</c:v>
                </c:pt>
                <c:pt idx="1276">
                  <c:v>43281</c:v>
                </c:pt>
                <c:pt idx="1277">
                  <c:v>43282</c:v>
                </c:pt>
                <c:pt idx="1278">
                  <c:v>43283</c:v>
                </c:pt>
                <c:pt idx="1279">
                  <c:v>43284</c:v>
                </c:pt>
                <c:pt idx="1280">
                  <c:v>43285</c:v>
                </c:pt>
                <c:pt idx="1281">
                  <c:v>43286</c:v>
                </c:pt>
                <c:pt idx="1282">
                  <c:v>43287</c:v>
                </c:pt>
                <c:pt idx="1283">
                  <c:v>43288</c:v>
                </c:pt>
                <c:pt idx="1284">
                  <c:v>43289</c:v>
                </c:pt>
                <c:pt idx="1285">
                  <c:v>43290</c:v>
                </c:pt>
                <c:pt idx="1286">
                  <c:v>43291</c:v>
                </c:pt>
                <c:pt idx="1287">
                  <c:v>43292</c:v>
                </c:pt>
                <c:pt idx="1288">
                  <c:v>43293</c:v>
                </c:pt>
                <c:pt idx="1289">
                  <c:v>43294</c:v>
                </c:pt>
                <c:pt idx="1290">
                  <c:v>43295</c:v>
                </c:pt>
                <c:pt idx="1291">
                  <c:v>43296</c:v>
                </c:pt>
                <c:pt idx="1292">
                  <c:v>43297</c:v>
                </c:pt>
                <c:pt idx="1293">
                  <c:v>43298</c:v>
                </c:pt>
                <c:pt idx="1294">
                  <c:v>43299</c:v>
                </c:pt>
                <c:pt idx="1295">
                  <c:v>43300</c:v>
                </c:pt>
                <c:pt idx="1296">
                  <c:v>43301</c:v>
                </c:pt>
                <c:pt idx="1297">
                  <c:v>43302</c:v>
                </c:pt>
                <c:pt idx="1298">
                  <c:v>43303</c:v>
                </c:pt>
                <c:pt idx="1299">
                  <c:v>43304</c:v>
                </c:pt>
                <c:pt idx="1300">
                  <c:v>43305</c:v>
                </c:pt>
                <c:pt idx="1301">
                  <c:v>43306</c:v>
                </c:pt>
                <c:pt idx="1302">
                  <c:v>43307</c:v>
                </c:pt>
                <c:pt idx="1303">
                  <c:v>43308</c:v>
                </c:pt>
                <c:pt idx="1304">
                  <c:v>43309</c:v>
                </c:pt>
                <c:pt idx="1305">
                  <c:v>43310</c:v>
                </c:pt>
                <c:pt idx="1306">
                  <c:v>43311</c:v>
                </c:pt>
                <c:pt idx="1307">
                  <c:v>43312</c:v>
                </c:pt>
                <c:pt idx="1308">
                  <c:v>43313</c:v>
                </c:pt>
                <c:pt idx="1309">
                  <c:v>43314</c:v>
                </c:pt>
                <c:pt idx="1310">
                  <c:v>43315</c:v>
                </c:pt>
                <c:pt idx="1311">
                  <c:v>43316</c:v>
                </c:pt>
                <c:pt idx="1312">
                  <c:v>43317</c:v>
                </c:pt>
                <c:pt idx="1313">
                  <c:v>43318</c:v>
                </c:pt>
                <c:pt idx="1314">
                  <c:v>43319</c:v>
                </c:pt>
                <c:pt idx="1315">
                  <c:v>43320</c:v>
                </c:pt>
                <c:pt idx="1316">
                  <c:v>43321</c:v>
                </c:pt>
                <c:pt idx="1317">
                  <c:v>43322</c:v>
                </c:pt>
                <c:pt idx="1318">
                  <c:v>43323</c:v>
                </c:pt>
                <c:pt idx="1319">
                  <c:v>43324</c:v>
                </c:pt>
                <c:pt idx="1320">
                  <c:v>43325</c:v>
                </c:pt>
                <c:pt idx="1321">
                  <c:v>43326</c:v>
                </c:pt>
                <c:pt idx="1322">
                  <c:v>43327</c:v>
                </c:pt>
                <c:pt idx="1323">
                  <c:v>43328</c:v>
                </c:pt>
                <c:pt idx="1324">
                  <c:v>43329</c:v>
                </c:pt>
                <c:pt idx="1325">
                  <c:v>43330</c:v>
                </c:pt>
                <c:pt idx="1326">
                  <c:v>43331</c:v>
                </c:pt>
                <c:pt idx="1327">
                  <c:v>43332</c:v>
                </c:pt>
                <c:pt idx="1328">
                  <c:v>43333</c:v>
                </c:pt>
                <c:pt idx="1329">
                  <c:v>43334</c:v>
                </c:pt>
                <c:pt idx="1330">
                  <c:v>43335</c:v>
                </c:pt>
                <c:pt idx="1331">
                  <c:v>43336</c:v>
                </c:pt>
                <c:pt idx="1332">
                  <c:v>43337</c:v>
                </c:pt>
                <c:pt idx="1333">
                  <c:v>43338</c:v>
                </c:pt>
                <c:pt idx="1334">
                  <c:v>43339</c:v>
                </c:pt>
                <c:pt idx="1335">
                  <c:v>43340</c:v>
                </c:pt>
                <c:pt idx="1336">
                  <c:v>43341</c:v>
                </c:pt>
                <c:pt idx="1337">
                  <c:v>43342</c:v>
                </c:pt>
                <c:pt idx="1338">
                  <c:v>43343</c:v>
                </c:pt>
                <c:pt idx="1339">
                  <c:v>43344</c:v>
                </c:pt>
                <c:pt idx="1340">
                  <c:v>43345</c:v>
                </c:pt>
                <c:pt idx="1341">
                  <c:v>43346</c:v>
                </c:pt>
                <c:pt idx="1342">
                  <c:v>43347</c:v>
                </c:pt>
                <c:pt idx="1343">
                  <c:v>43348</c:v>
                </c:pt>
                <c:pt idx="1344">
                  <c:v>43349</c:v>
                </c:pt>
                <c:pt idx="1345">
                  <c:v>43350</c:v>
                </c:pt>
                <c:pt idx="1346">
                  <c:v>43351</c:v>
                </c:pt>
                <c:pt idx="1347">
                  <c:v>43352</c:v>
                </c:pt>
                <c:pt idx="1348">
                  <c:v>43353</c:v>
                </c:pt>
                <c:pt idx="1349">
                  <c:v>43354</c:v>
                </c:pt>
                <c:pt idx="1350">
                  <c:v>43355</c:v>
                </c:pt>
                <c:pt idx="1351">
                  <c:v>43356</c:v>
                </c:pt>
                <c:pt idx="1352">
                  <c:v>43357</c:v>
                </c:pt>
                <c:pt idx="1353">
                  <c:v>43358</c:v>
                </c:pt>
                <c:pt idx="1354">
                  <c:v>43359</c:v>
                </c:pt>
                <c:pt idx="1355">
                  <c:v>43360</c:v>
                </c:pt>
                <c:pt idx="1356">
                  <c:v>43361</c:v>
                </c:pt>
                <c:pt idx="1357">
                  <c:v>43362</c:v>
                </c:pt>
                <c:pt idx="1358">
                  <c:v>43363</c:v>
                </c:pt>
                <c:pt idx="1359">
                  <c:v>43364</c:v>
                </c:pt>
                <c:pt idx="1360">
                  <c:v>43365</c:v>
                </c:pt>
                <c:pt idx="1361">
                  <c:v>43366</c:v>
                </c:pt>
                <c:pt idx="1362">
                  <c:v>43367</c:v>
                </c:pt>
                <c:pt idx="1363">
                  <c:v>43368</c:v>
                </c:pt>
                <c:pt idx="1364">
                  <c:v>43369</c:v>
                </c:pt>
                <c:pt idx="1365">
                  <c:v>43370</c:v>
                </c:pt>
                <c:pt idx="1366">
                  <c:v>43371</c:v>
                </c:pt>
                <c:pt idx="1367">
                  <c:v>43372</c:v>
                </c:pt>
                <c:pt idx="1368">
                  <c:v>43373</c:v>
                </c:pt>
                <c:pt idx="1369">
                  <c:v>43374</c:v>
                </c:pt>
                <c:pt idx="1370">
                  <c:v>43375</c:v>
                </c:pt>
                <c:pt idx="1371">
                  <c:v>43376</c:v>
                </c:pt>
                <c:pt idx="1372">
                  <c:v>43377</c:v>
                </c:pt>
                <c:pt idx="1373">
                  <c:v>43378</c:v>
                </c:pt>
                <c:pt idx="1374">
                  <c:v>43379</c:v>
                </c:pt>
                <c:pt idx="1375">
                  <c:v>43380</c:v>
                </c:pt>
                <c:pt idx="1376">
                  <c:v>43381</c:v>
                </c:pt>
                <c:pt idx="1377">
                  <c:v>43382</c:v>
                </c:pt>
                <c:pt idx="1378">
                  <c:v>43383</c:v>
                </c:pt>
                <c:pt idx="1379">
                  <c:v>43384</c:v>
                </c:pt>
                <c:pt idx="1380">
                  <c:v>43385</c:v>
                </c:pt>
                <c:pt idx="1381">
                  <c:v>43386</c:v>
                </c:pt>
                <c:pt idx="1382">
                  <c:v>43387</c:v>
                </c:pt>
                <c:pt idx="1383">
                  <c:v>43388</c:v>
                </c:pt>
                <c:pt idx="1384">
                  <c:v>43389</c:v>
                </c:pt>
                <c:pt idx="1385">
                  <c:v>43390</c:v>
                </c:pt>
                <c:pt idx="1386">
                  <c:v>43391</c:v>
                </c:pt>
                <c:pt idx="1387">
                  <c:v>43392</c:v>
                </c:pt>
                <c:pt idx="1388">
                  <c:v>43393</c:v>
                </c:pt>
                <c:pt idx="1389">
                  <c:v>43394</c:v>
                </c:pt>
                <c:pt idx="1390">
                  <c:v>43395</c:v>
                </c:pt>
                <c:pt idx="1391">
                  <c:v>43396</c:v>
                </c:pt>
                <c:pt idx="1392">
                  <c:v>43397</c:v>
                </c:pt>
                <c:pt idx="1393">
                  <c:v>43398</c:v>
                </c:pt>
                <c:pt idx="1394">
                  <c:v>43399</c:v>
                </c:pt>
                <c:pt idx="1395">
                  <c:v>43400</c:v>
                </c:pt>
                <c:pt idx="1396">
                  <c:v>43401</c:v>
                </c:pt>
                <c:pt idx="1397">
                  <c:v>43402</c:v>
                </c:pt>
                <c:pt idx="1398">
                  <c:v>43403</c:v>
                </c:pt>
                <c:pt idx="1399">
                  <c:v>43404</c:v>
                </c:pt>
                <c:pt idx="1400">
                  <c:v>43405</c:v>
                </c:pt>
                <c:pt idx="1401">
                  <c:v>43406</c:v>
                </c:pt>
                <c:pt idx="1402">
                  <c:v>43407</c:v>
                </c:pt>
                <c:pt idx="1403">
                  <c:v>43408</c:v>
                </c:pt>
                <c:pt idx="1404">
                  <c:v>43409</c:v>
                </c:pt>
                <c:pt idx="1405">
                  <c:v>43410</c:v>
                </c:pt>
                <c:pt idx="1406">
                  <c:v>43411</c:v>
                </c:pt>
                <c:pt idx="1407">
                  <c:v>43412</c:v>
                </c:pt>
                <c:pt idx="1408">
                  <c:v>43413</c:v>
                </c:pt>
                <c:pt idx="1409">
                  <c:v>43414</c:v>
                </c:pt>
                <c:pt idx="1410">
                  <c:v>43415</c:v>
                </c:pt>
                <c:pt idx="1411">
                  <c:v>43416</c:v>
                </c:pt>
                <c:pt idx="1412">
                  <c:v>43417</c:v>
                </c:pt>
                <c:pt idx="1413">
                  <c:v>43418</c:v>
                </c:pt>
                <c:pt idx="1414">
                  <c:v>43419</c:v>
                </c:pt>
                <c:pt idx="1415">
                  <c:v>43420</c:v>
                </c:pt>
                <c:pt idx="1416">
                  <c:v>43421</c:v>
                </c:pt>
                <c:pt idx="1417">
                  <c:v>43422</c:v>
                </c:pt>
                <c:pt idx="1418">
                  <c:v>43423</c:v>
                </c:pt>
                <c:pt idx="1419">
                  <c:v>43424</c:v>
                </c:pt>
                <c:pt idx="1420">
                  <c:v>43425</c:v>
                </c:pt>
                <c:pt idx="1421">
                  <c:v>43426</c:v>
                </c:pt>
                <c:pt idx="1422">
                  <c:v>43427</c:v>
                </c:pt>
                <c:pt idx="1423">
                  <c:v>43428</c:v>
                </c:pt>
                <c:pt idx="1424">
                  <c:v>43429</c:v>
                </c:pt>
                <c:pt idx="1425">
                  <c:v>43430</c:v>
                </c:pt>
                <c:pt idx="1426">
                  <c:v>43431</c:v>
                </c:pt>
                <c:pt idx="1427">
                  <c:v>43432</c:v>
                </c:pt>
                <c:pt idx="1428">
                  <c:v>43433</c:v>
                </c:pt>
                <c:pt idx="1429">
                  <c:v>43434</c:v>
                </c:pt>
                <c:pt idx="1430">
                  <c:v>43435</c:v>
                </c:pt>
                <c:pt idx="1431">
                  <c:v>43436</c:v>
                </c:pt>
                <c:pt idx="1432">
                  <c:v>43437</c:v>
                </c:pt>
                <c:pt idx="1433">
                  <c:v>43438</c:v>
                </c:pt>
                <c:pt idx="1434">
                  <c:v>43439</c:v>
                </c:pt>
                <c:pt idx="1435">
                  <c:v>43440</c:v>
                </c:pt>
                <c:pt idx="1436">
                  <c:v>43441</c:v>
                </c:pt>
                <c:pt idx="1437">
                  <c:v>43442</c:v>
                </c:pt>
                <c:pt idx="1438">
                  <c:v>43443</c:v>
                </c:pt>
                <c:pt idx="1439">
                  <c:v>43444</c:v>
                </c:pt>
                <c:pt idx="1440">
                  <c:v>43445</c:v>
                </c:pt>
                <c:pt idx="1441">
                  <c:v>43446</c:v>
                </c:pt>
                <c:pt idx="1442">
                  <c:v>43447</c:v>
                </c:pt>
                <c:pt idx="1443">
                  <c:v>43448</c:v>
                </c:pt>
                <c:pt idx="1444">
                  <c:v>43449</c:v>
                </c:pt>
                <c:pt idx="1445">
                  <c:v>43450</c:v>
                </c:pt>
                <c:pt idx="1446">
                  <c:v>43451</c:v>
                </c:pt>
                <c:pt idx="1447">
                  <c:v>43452</c:v>
                </c:pt>
                <c:pt idx="1448">
                  <c:v>43453</c:v>
                </c:pt>
                <c:pt idx="1449">
                  <c:v>43454</c:v>
                </c:pt>
                <c:pt idx="1450">
                  <c:v>43455</c:v>
                </c:pt>
                <c:pt idx="1451">
                  <c:v>43456</c:v>
                </c:pt>
                <c:pt idx="1452">
                  <c:v>43457</c:v>
                </c:pt>
                <c:pt idx="1453">
                  <c:v>43458</c:v>
                </c:pt>
                <c:pt idx="1454">
                  <c:v>43459</c:v>
                </c:pt>
                <c:pt idx="1455">
                  <c:v>43460</c:v>
                </c:pt>
                <c:pt idx="1456">
                  <c:v>43461</c:v>
                </c:pt>
                <c:pt idx="1457">
                  <c:v>43462</c:v>
                </c:pt>
                <c:pt idx="1458">
                  <c:v>43463</c:v>
                </c:pt>
                <c:pt idx="1459">
                  <c:v>43464</c:v>
                </c:pt>
                <c:pt idx="1460">
                  <c:v>43465</c:v>
                </c:pt>
                <c:pt idx="1461">
                  <c:v>43466</c:v>
                </c:pt>
                <c:pt idx="1462">
                  <c:v>43467</c:v>
                </c:pt>
                <c:pt idx="1463">
                  <c:v>43468</c:v>
                </c:pt>
                <c:pt idx="1464">
                  <c:v>43469</c:v>
                </c:pt>
                <c:pt idx="1465">
                  <c:v>43470</c:v>
                </c:pt>
                <c:pt idx="1466">
                  <c:v>43471</c:v>
                </c:pt>
                <c:pt idx="1467">
                  <c:v>43472</c:v>
                </c:pt>
                <c:pt idx="1468">
                  <c:v>43473</c:v>
                </c:pt>
                <c:pt idx="1469">
                  <c:v>43474</c:v>
                </c:pt>
                <c:pt idx="1470">
                  <c:v>43475</c:v>
                </c:pt>
                <c:pt idx="1471">
                  <c:v>43476</c:v>
                </c:pt>
                <c:pt idx="1472">
                  <c:v>43477</c:v>
                </c:pt>
                <c:pt idx="1473">
                  <c:v>43478</c:v>
                </c:pt>
                <c:pt idx="1474">
                  <c:v>43479</c:v>
                </c:pt>
                <c:pt idx="1475">
                  <c:v>43480</c:v>
                </c:pt>
                <c:pt idx="1476">
                  <c:v>43481</c:v>
                </c:pt>
                <c:pt idx="1477">
                  <c:v>43482</c:v>
                </c:pt>
                <c:pt idx="1478">
                  <c:v>43483</c:v>
                </c:pt>
                <c:pt idx="1479">
                  <c:v>43484</c:v>
                </c:pt>
                <c:pt idx="1480">
                  <c:v>43485</c:v>
                </c:pt>
                <c:pt idx="1481">
                  <c:v>43486</c:v>
                </c:pt>
                <c:pt idx="1482">
                  <c:v>43487</c:v>
                </c:pt>
                <c:pt idx="1483">
                  <c:v>43488</c:v>
                </c:pt>
                <c:pt idx="1484">
                  <c:v>43489</c:v>
                </c:pt>
                <c:pt idx="1485">
                  <c:v>43490</c:v>
                </c:pt>
                <c:pt idx="1486">
                  <c:v>43491</c:v>
                </c:pt>
                <c:pt idx="1487">
                  <c:v>43492</c:v>
                </c:pt>
                <c:pt idx="1488">
                  <c:v>43493</c:v>
                </c:pt>
                <c:pt idx="1489">
                  <c:v>43494</c:v>
                </c:pt>
                <c:pt idx="1490">
                  <c:v>43495</c:v>
                </c:pt>
                <c:pt idx="1491">
                  <c:v>43496</c:v>
                </c:pt>
                <c:pt idx="1492">
                  <c:v>43497</c:v>
                </c:pt>
                <c:pt idx="1493">
                  <c:v>43498</c:v>
                </c:pt>
                <c:pt idx="1494">
                  <c:v>43499</c:v>
                </c:pt>
                <c:pt idx="1495">
                  <c:v>43500</c:v>
                </c:pt>
                <c:pt idx="1496">
                  <c:v>43501</c:v>
                </c:pt>
                <c:pt idx="1497">
                  <c:v>43502</c:v>
                </c:pt>
                <c:pt idx="1498">
                  <c:v>43503</c:v>
                </c:pt>
                <c:pt idx="1499">
                  <c:v>43504</c:v>
                </c:pt>
                <c:pt idx="1500">
                  <c:v>43505</c:v>
                </c:pt>
                <c:pt idx="1501">
                  <c:v>43506</c:v>
                </c:pt>
                <c:pt idx="1502">
                  <c:v>43507</c:v>
                </c:pt>
                <c:pt idx="1503">
                  <c:v>43508</c:v>
                </c:pt>
                <c:pt idx="1504">
                  <c:v>43509</c:v>
                </c:pt>
                <c:pt idx="1505">
                  <c:v>43510</c:v>
                </c:pt>
                <c:pt idx="1506">
                  <c:v>43511</c:v>
                </c:pt>
                <c:pt idx="1507">
                  <c:v>43512</c:v>
                </c:pt>
                <c:pt idx="1508">
                  <c:v>43513</c:v>
                </c:pt>
                <c:pt idx="1509">
                  <c:v>43514</c:v>
                </c:pt>
                <c:pt idx="1510">
                  <c:v>43515</c:v>
                </c:pt>
                <c:pt idx="1511">
                  <c:v>43516</c:v>
                </c:pt>
                <c:pt idx="1512">
                  <c:v>43517</c:v>
                </c:pt>
                <c:pt idx="1513">
                  <c:v>43518</c:v>
                </c:pt>
                <c:pt idx="1514">
                  <c:v>43519</c:v>
                </c:pt>
                <c:pt idx="1515">
                  <c:v>43520</c:v>
                </c:pt>
                <c:pt idx="1516">
                  <c:v>43521</c:v>
                </c:pt>
                <c:pt idx="1517">
                  <c:v>43522</c:v>
                </c:pt>
                <c:pt idx="1518">
                  <c:v>43523</c:v>
                </c:pt>
                <c:pt idx="1519">
                  <c:v>43524</c:v>
                </c:pt>
                <c:pt idx="1520">
                  <c:v>43525</c:v>
                </c:pt>
                <c:pt idx="1521">
                  <c:v>43526</c:v>
                </c:pt>
                <c:pt idx="1522">
                  <c:v>43527</c:v>
                </c:pt>
                <c:pt idx="1523">
                  <c:v>43528</c:v>
                </c:pt>
                <c:pt idx="1524">
                  <c:v>43529</c:v>
                </c:pt>
                <c:pt idx="1525">
                  <c:v>43530</c:v>
                </c:pt>
                <c:pt idx="1526">
                  <c:v>43531</c:v>
                </c:pt>
                <c:pt idx="1527">
                  <c:v>43532</c:v>
                </c:pt>
                <c:pt idx="1528">
                  <c:v>43533</c:v>
                </c:pt>
                <c:pt idx="1529">
                  <c:v>43534</c:v>
                </c:pt>
                <c:pt idx="1530">
                  <c:v>43535</c:v>
                </c:pt>
                <c:pt idx="1531">
                  <c:v>43536</c:v>
                </c:pt>
                <c:pt idx="1532">
                  <c:v>43537</c:v>
                </c:pt>
                <c:pt idx="1533">
                  <c:v>43538</c:v>
                </c:pt>
                <c:pt idx="1534">
                  <c:v>43539</c:v>
                </c:pt>
                <c:pt idx="1535">
                  <c:v>43540</c:v>
                </c:pt>
                <c:pt idx="1536">
                  <c:v>43541</c:v>
                </c:pt>
                <c:pt idx="1537">
                  <c:v>43542</c:v>
                </c:pt>
                <c:pt idx="1538">
                  <c:v>43543</c:v>
                </c:pt>
                <c:pt idx="1539">
                  <c:v>43544</c:v>
                </c:pt>
                <c:pt idx="1540">
                  <c:v>43545</c:v>
                </c:pt>
                <c:pt idx="1541">
                  <c:v>43546</c:v>
                </c:pt>
                <c:pt idx="1542">
                  <c:v>43547</c:v>
                </c:pt>
                <c:pt idx="1543">
                  <c:v>43548</c:v>
                </c:pt>
                <c:pt idx="1544">
                  <c:v>43549</c:v>
                </c:pt>
                <c:pt idx="1545">
                  <c:v>43550</c:v>
                </c:pt>
                <c:pt idx="1546">
                  <c:v>43551</c:v>
                </c:pt>
                <c:pt idx="1547">
                  <c:v>43552</c:v>
                </c:pt>
                <c:pt idx="1548">
                  <c:v>43553</c:v>
                </c:pt>
                <c:pt idx="1549">
                  <c:v>43554</c:v>
                </c:pt>
                <c:pt idx="1550">
                  <c:v>43555</c:v>
                </c:pt>
                <c:pt idx="1551">
                  <c:v>43556</c:v>
                </c:pt>
                <c:pt idx="1552">
                  <c:v>43557</c:v>
                </c:pt>
                <c:pt idx="1553">
                  <c:v>43558</c:v>
                </c:pt>
                <c:pt idx="1554">
                  <c:v>43559</c:v>
                </c:pt>
                <c:pt idx="1555">
                  <c:v>43560</c:v>
                </c:pt>
                <c:pt idx="1556">
                  <c:v>43561</c:v>
                </c:pt>
                <c:pt idx="1557">
                  <c:v>43562</c:v>
                </c:pt>
                <c:pt idx="1558">
                  <c:v>43563</c:v>
                </c:pt>
                <c:pt idx="1559">
                  <c:v>43564</c:v>
                </c:pt>
                <c:pt idx="1560">
                  <c:v>43565</c:v>
                </c:pt>
                <c:pt idx="1561">
                  <c:v>43566</c:v>
                </c:pt>
                <c:pt idx="1562">
                  <c:v>43567</c:v>
                </c:pt>
                <c:pt idx="1563">
                  <c:v>43568</c:v>
                </c:pt>
                <c:pt idx="1564">
                  <c:v>43569</c:v>
                </c:pt>
                <c:pt idx="1565">
                  <c:v>43570</c:v>
                </c:pt>
                <c:pt idx="1566">
                  <c:v>43571</c:v>
                </c:pt>
                <c:pt idx="1567">
                  <c:v>43572</c:v>
                </c:pt>
                <c:pt idx="1568">
                  <c:v>43573</c:v>
                </c:pt>
                <c:pt idx="1569">
                  <c:v>43574</c:v>
                </c:pt>
                <c:pt idx="1570">
                  <c:v>43575</c:v>
                </c:pt>
                <c:pt idx="1571">
                  <c:v>43576</c:v>
                </c:pt>
                <c:pt idx="1572">
                  <c:v>43577</c:v>
                </c:pt>
                <c:pt idx="1573">
                  <c:v>43578</c:v>
                </c:pt>
                <c:pt idx="1574">
                  <c:v>43579</c:v>
                </c:pt>
                <c:pt idx="1575">
                  <c:v>43580</c:v>
                </c:pt>
                <c:pt idx="1576">
                  <c:v>43581</c:v>
                </c:pt>
                <c:pt idx="1577">
                  <c:v>43582</c:v>
                </c:pt>
                <c:pt idx="1578">
                  <c:v>43583</c:v>
                </c:pt>
                <c:pt idx="1579">
                  <c:v>43584</c:v>
                </c:pt>
                <c:pt idx="1580">
                  <c:v>43585</c:v>
                </c:pt>
                <c:pt idx="1581">
                  <c:v>43586</c:v>
                </c:pt>
                <c:pt idx="1582">
                  <c:v>43587</c:v>
                </c:pt>
                <c:pt idx="1583">
                  <c:v>43588</c:v>
                </c:pt>
                <c:pt idx="1584">
                  <c:v>43589</c:v>
                </c:pt>
                <c:pt idx="1585">
                  <c:v>43590</c:v>
                </c:pt>
                <c:pt idx="1586">
                  <c:v>43591</c:v>
                </c:pt>
                <c:pt idx="1587">
                  <c:v>43592</c:v>
                </c:pt>
                <c:pt idx="1588">
                  <c:v>43593</c:v>
                </c:pt>
                <c:pt idx="1589">
                  <c:v>43594</c:v>
                </c:pt>
                <c:pt idx="1590">
                  <c:v>43595</c:v>
                </c:pt>
                <c:pt idx="1591">
                  <c:v>43596</c:v>
                </c:pt>
                <c:pt idx="1592">
                  <c:v>43597</c:v>
                </c:pt>
                <c:pt idx="1593">
                  <c:v>43598</c:v>
                </c:pt>
                <c:pt idx="1594">
                  <c:v>43599</c:v>
                </c:pt>
                <c:pt idx="1595">
                  <c:v>43600</c:v>
                </c:pt>
                <c:pt idx="1596">
                  <c:v>43601</c:v>
                </c:pt>
                <c:pt idx="1597">
                  <c:v>43602</c:v>
                </c:pt>
                <c:pt idx="1598">
                  <c:v>43603</c:v>
                </c:pt>
                <c:pt idx="1599">
                  <c:v>43604</c:v>
                </c:pt>
                <c:pt idx="1600">
                  <c:v>43605</c:v>
                </c:pt>
                <c:pt idx="1601">
                  <c:v>43606</c:v>
                </c:pt>
                <c:pt idx="1602">
                  <c:v>43607</c:v>
                </c:pt>
                <c:pt idx="1603">
                  <c:v>43608</c:v>
                </c:pt>
                <c:pt idx="1604">
                  <c:v>43609</c:v>
                </c:pt>
                <c:pt idx="1605">
                  <c:v>43610</c:v>
                </c:pt>
                <c:pt idx="1606">
                  <c:v>43611</c:v>
                </c:pt>
                <c:pt idx="1607">
                  <c:v>43612</c:v>
                </c:pt>
                <c:pt idx="1608">
                  <c:v>43613</c:v>
                </c:pt>
                <c:pt idx="1609">
                  <c:v>43614</c:v>
                </c:pt>
                <c:pt idx="1610">
                  <c:v>43615</c:v>
                </c:pt>
                <c:pt idx="1611">
                  <c:v>43616</c:v>
                </c:pt>
                <c:pt idx="1612">
                  <c:v>43617</c:v>
                </c:pt>
                <c:pt idx="1613">
                  <c:v>43618</c:v>
                </c:pt>
                <c:pt idx="1614">
                  <c:v>43619</c:v>
                </c:pt>
                <c:pt idx="1615">
                  <c:v>43620</c:v>
                </c:pt>
                <c:pt idx="1616">
                  <c:v>43621</c:v>
                </c:pt>
                <c:pt idx="1617">
                  <c:v>43622</c:v>
                </c:pt>
                <c:pt idx="1618">
                  <c:v>43623</c:v>
                </c:pt>
                <c:pt idx="1619">
                  <c:v>43624</c:v>
                </c:pt>
                <c:pt idx="1620">
                  <c:v>43625</c:v>
                </c:pt>
                <c:pt idx="1621">
                  <c:v>43626</c:v>
                </c:pt>
                <c:pt idx="1622">
                  <c:v>43627</c:v>
                </c:pt>
                <c:pt idx="1623">
                  <c:v>43628</c:v>
                </c:pt>
                <c:pt idx="1624">
                  <c:v>43629</c:v>
                </c:pt>
                <c:pt idx="1625">
                  <c:v>43630</c:v>
                </c:pt>
                <c:pt idx="1626">
                  <c:v>43631</c:v>
                </c:pt>
                <c:pt idx="1627">
                  <c:v>43632</c:v>
                </c:pt>
                <c:pt idx="1628">
                  <c:v>43633</c:v>
                </c:pt>
                <c:pt idx="1629">
                  <c:v>43634</c:v>
                </c:pt>
                <c:pt idx="1630">
                  <c:v>43635</c:v>
                </c:pt>
                <c:pt idx="1631">
                  <c:v>43636</c:v>
                </c:pt>
                <c:pt idx="1632">
                  <c:v>43637</c:v>
                </c:pt>
                <c:pt idx="1633">
                  <c:v>43638</c:v>
                </c:pt>
                <c:pt idx="1634">
                  <c:v>43639</c:v>
                </c:pt>
                <c:pt idx="1635">
                  <c:v>43640</c:v>
                </c:pt>
                <c:pt idx="1636">
                  <c:v>43641</c:v>
                </c:pt>
                <c:pt idx="1637">
                  <c:v>43642</c:v>
                </c:pt>
                <c:pt idx="1638">
                  <c:v>43643</c:v>
                </c:pt>
                <c:pt idx="1639">
                  <c:v>43644</c:v>
                </c:pt>
                <c:pt idx="1640">
                  <c:v>43645</c:v>
                </c:pt>
                <c:pt idx="1641">
                  <c:v>43646</c:v>
                </c:pt>
                <c:pt idx="1642">
                  <c:v>43647</c:v>
                </c:pt>
                <c:pt idx="1643">
                  <c:v>43648</c:v>
                </c:pt>
                <c:pt idx="1644">
                  <c:v>43649</c:v>
                </c:pt>
                <c:pt idx="1645">
                  <c:v>43650</c:v>
                </c:pt>
                <c:pt idx="1646">
                  <c:v>43651</c:v>
                </c:pt>
                <c:pt idx="1647">
                  <c:v>43652</c:v>
                </c:pt>
                <c:pt idx="1648">
                  <c:v>43653</c:v>
                </c:pt>
                <c:pt idx="1649">
                  <c:v>43654</c:v>
                </c:pt>
                <c:pt idx="1650">
                  <c:v>43655</c:v>
                </c:pt>
                <c:pt idx="1651">
                  <c:v>43656</c:v>
                </c:pt>
                <c:pt idx="1652">
                  <c:v>43657</c:v>
                </c:pt>
                <c:pt idx="1653">
                  <c:v>43658</c:v>
                </c:pt>
                <c:pt idx="1654">
                  <c:v>43659</c:v>
                </c:pt>
                <c:pt idx="1655">
                  <c:v>43660</c:v>
                </c:pt>
                <c:pt idx="1656">
                  <c:v>43661</c:v>
                </c:pt>
                <c:pt idx="1657">
                  <c:v>43662</c:v>
                </c:pt>
                <c:pt idx="1658">
                  <c:v>43663</c:v>
                </c:pt>
                <c:pt idx="1659">
                  <c:v>43664</c:v>
                </c:pt>
                <c:pt idx="1660">
                  <c:v>43665</c:v>
                </c:pt>
                <c:pt idx="1661">
                  <c:v>43666</c:v>
                </c:pt>
                <c:pt idx="1662">
                  <c:v>43667</c:v>
                </c:pt>
                <c:pt idx="1663">
                  <c:v>43668</c:v>
                </c:pt>
                <c:pt idx="1664">
                  <c:v>43669</c:v>
                </c:pt>
                <c:pt idx="1665">
                  <c:v>43670</c:v>
                </c:pt>
                <c:pt idx="1666">
                  <c:v>43671</c:v>
                </c:pt>
                <c:pt idx="1667">
                  <c:v>43672</c:v>
                </c:pt>
                <c:pt idx="1668">
                  <c:v>43673</c:v>
                </c:pt>
                <c:pt idx="1669">
                  <c:v>43674</c:v>
                </c:pt>
                <c:pt idx="1670">
                  <c:v>43675</c:v>
                </c:pt>
                <c:pt idx="1671">
                  <c:v>43676</c:v>
                </c:pt>
                <c:pt idx="1672">
                  <c:v>43677</c:v>
                </c:pt>
                <c:pt idx="1673">
                  <c:v>43678</c:v>
                </c:pt>
                <c:pt idx="1674">
                  <c:v>43679</c:v>
                </c:pt>
                <c:pt idx="1675">
                  <c:v>43680</c:v>
                </c:pt>
                <c:pt idx="1676">
                  <c:v>43681</c:v>
                </c:pt>
                <c:pt idx="1677">
                  <c:v>43682</c:v>
                </c:pt>
                <c:pt idx="1678">
                  <c:v>43683</c:v>
                </c:pt>
                <c:pt idx="1679">
                  <c:v>43684</c:v>
                </c:pt>
                <c:pt idx="1680">
                  <c:v>43685</c:v>
                </c:pt>
                <c:pt idx="1681">
                  <c:v>43686</c:v>
                </c:pt>
                <c:pt idx="1682">
                  <c:v>43687</c:v>
                </c:pt>
                <c:pt idx="1683">
                  <c:v>43688</c:v>
                </c:pt>
                <c:pt idx="1684">
                  <c:v>43689</c:v>
                </c:pt>
                <c:pt idx="1685">
                  <c:v>43690</c:v>
                </c:pt>
                <c:pt idx="1686">
                  <c:v>43691</c:v>
                </c:pt>
                <c:pt idx="1687">
                  <c:v>43692</c:v>
                </c:pt>
                <c:pt idx="1688">
                  <c:v>43693</c:v>
                </c:pt>
                <c:pt idx="1689">
                  <c:v>43694</c:v>
                </c:pt>
                <c:pt idx="1690">
                  <c:v>43695</c:v>
                </c:pt>
                <c:pt idx="1691">
                  <c:v>43696</c:v>
                </c:pt>
                <c:pt idx="1692">
                  <c:v>43697</c:v>
                </c:pt>
                <c:pt idx="1693">
                  <c:v>43698</c:v>
                </c:pt>
                <c:pt idx="1694">
                  <c:v>43699</c:v>
                </c:pt>
                <c:pt idx="1695">
                  <c:v>43700</c:v>
                </c:pt>
                <c:pt idx="1696">
                  <c:v>43701</c:v>
                </c:pt>
                <c:pt idx="1697">
                  <c:v>43702</c:v>
                </c:pt>
                <c:pt idx="1698">
                  <c:v>43703</c:v>
                </c:pt>
                <c:pt idx="1699">
                  <c:v>43704</c:v>
                </c:pt>
                <c:pt idx="1700">
                  <c:v>43705</c:v>
                </c:pt>
                <c:pt idx="1701">
                  <c:v>43706</c:v>
                </c:pt>
                <c:pt idx="1702">
                  <c:v>43707</c:v>
                </c:pt>
                <c:pt idx="1703">
                  <c:v>43708</c:v>
                </c:pt>
                <c:pt idx="1704">
                  <c:v>43709</c:v>
                </c:pt>
                <c:pt idx="1705">
                  <c:v>43710</c:v>
                </c:pt>
                <c:pt idx="1706">
                  <c:v>43711</c:v>
                </c:pt>
                <c:pt idx="1707">
                  <c:v>43712</c:v>
                </c:pt>
                <c:pt idx="1708">
                  <c:v>43713</c:v>
                </c:pt>
                <c:pt idx="1709">
                  <c:v>43714</c:v>
                </c:pt>
                <c:pt idx="1710">
                  <c:v>43715</c:v>
                </c:pt>
                <c:pt idx="1711">
                  <c:v>43716</c:v>
                </c:pt>
                <c:pt idx="1712">
                  <c:v>43717</c:v>
                </c:pt>
                <c:pt idx="1713">
                  <c:v>43718</c:v>
                </c:pt>
                <c:pt idx="1714">
                  <c:v>43719</c:v>
                </c:pt>
                <c:pt idx="1715">
                  <c:v>43720</c:v>
                </c:pt>
                <c:pt idx="1716">
                  <c:v>43721</c:v>
                </c:pt>
                <c:pt idx="1717">
                  <c:v>43722</c:v>
                </c:pt>
                <c:pt idx="1718">
                  <c:v>43723</c:v>
                </c:pt>
                <c:pt idx="1719">
                  <c:v>43724</c:v>
                </c:pt>
                <c:pt idx="1720">
                  <c:v>43725</c:v>
                </c:pt>
                <c:pt idx="1721">
                  <c:v>43726</c:v>
                </c:pt>
                <c:pt idx="1722">
                  <c:v>43727</c:v>
                </c:pt>
                <c:pt idx="1723">
                  <c:v>43728</c:v>
                </c:pt>
                <c:pt idx="1724">
                  <c:v>43729</c:v>
                </c:pt>
                <c:pt idx="1725">
                  <c:v>43730</c:v>
                </c:pt>
                <c:pt idx="1726">
                  <c:v>43731</c:v>
                </c:pt>
                <c:pt idx="1727">
                  <c:v>43732</c:v>
                </c:pt>
                <c:pt idx="1728">
                  <c:v>43733</c:v>
                </c:pt>
                <c:pt idx="1729">
                  <c:v>43734</c:v>
                </c:pt>
                <c:pt idx="1730">
                  <c:v>43735</c:v>
                </c:pt>
                <c:pt idx="1731">
                  <c:v>43736</c:v>
                </c:pt>
                <c:pt idx="1732">
                  <c:v>43737</c:v>
                </c:pt>
                <c:pt idx="1733">
                  <c:v>43738</c:v>
                </c:pt>
                <c:pt idx="1734">
                  <c:v>43739</c:v>
                </c:pt>
                <c:pt idx="1735">
                  <c:v>43740</c:v>
                </c:pt>
                <c:pt idx="1736">
                  <c:v>43741</c:v>
                </c:pt>
                <c:pt idx="1737">
                  <c:v>43742</c:v>
                </c:pt>
                <c:pt idx="1738">
                  <c:v>43743</c:v>
                </c:pt>
                <c:pt idx="1739">
                  <c:v>43744</c:v>
                </c:pt>
                <c:pt idx="1740">
                  <c:v>43745</c:v>
                </c:pt>
                <c:pt idx="1741">
                  <c:v>43746</c:v>
                </c:pt>
                <c:pt idx="1742">
                  <c:v>43747</c:v>
                </c:pt>
                <c:pt idx="1743">
                  <c:v>43748</c:v>
                </c:pt>
                <c:pt idx="1744">
                  <c:v>43749</c:v>
                </c:pt>
                <c:pt idx="1745">
                  <c:v>43750</c:v>
                </c:pt>
                <c:pt idx="1746">
                  <c:v>43751</c:v>
                </c:pt>
                <c:pt idx="1747">
                  <c:v>43752</c:v>
                </c:pt>
                <c:pt idx="1748">
                  <c:v>43753</c:v>
                </c:pt>
                <c:pt idx="1749">
                  <c:v>43754</c:v>
                </c:pt>
                <c:pt idx="1750">
                  <c:v>43755</c:v>
                </c:pt>
                <c:pt idx="1751">
                  <c:v>43756</c:v>
                </c:pt>
                <c:pt idx="1752">
                  <c:v>43757</c:v>
                </c:pt>
                <c:pt idx="1753">
                  <c:v>43758</c:v>
                </c:pt>
                <c:pt idx="1754">
                  <c:v>43759</c:v>
                </c:pt>
                <c:pt idx="1755">
                  <c:v>43760</c:v>
                </c:pt>
                <c:pt idx="1756">
                  <c:v>43761</c:v>
                </c:pt>
                <c:pt idx="1757">
                  <c:v>43762</c:v>
                </c:pt>
                <c:pt idx="1758">
                  <c:v>43763</c:v>
                </c:pt>
                <c:pt idx="1759">
                  <c:v>43764</c:v>
                </c:pt>
                <c:pt idx="1760">
                  <c:v>43765</c:v>
                </c:pt>
                <c:pt idx="1761">
                  <c:v>43766</c:v>
                </c:pt>
                <c:pt idx="1762">
                  <c:v>43767</c:v>
                </c:pt>
                <c:pt idx="1763">
                  <c:v>43768</c:v>
                </c:pt>
                <c:pt idx="1764">
                  <c:v>43769</c:v>
                </c:pt>
                <c:pt idx="1765">
                  <c:v>43770</c:v>
                </c:pt>
                <c:pt idx="1766">
                  <c:v>43771</c:v>
                </c:pt>
                <c:pt idx="1767">
                  <c:v>43772</c:v>
                </c:pt>
                <c:pt idx="1768">
                  <c:v>43773</c:v>
                </c:pt>
                <c:pt idx="1769">
                  <c:v>43774</c:v>
                </c:pt>
                <c:pt idx="1770">
                  <c:v>43775</c:v>
                </c:pt>
                <c:pt idx="1771">
                  <c:v>43776</c:v>
                </c:pt>
                <c:pt idx="1772">
                  <c:v>43777</c:v>
                </c:pt>
                <c:pt idx="1773">
                  <c:v>43778</c:v>
                </c:pt>
                <c:pt idx="1774">
                  <c:v>43779</c:v>
                </c:pt>
                <c:pt idx="1775">
                  <c:v>43780</c:v>
                </c:pt>
                <c:pt idx="1776">
                  <c:v>43781</c:v>
                </c:pt>
                <c:pt idx="1777">
                  <c:v>43782</c:v>
                </c:pt>
                <c:pt idx="1778">
                  <c:v>43783</c:v>
                </c:pt>
                <c:pt idx="1779">
                  <c:v>43784</c:v>
                </c:pt>
                <c:pt idx="1780">
                  <c:v>43785</c:v>
                </c:pt>
                <c:pt idx="1781">
                  <c:v>43786</c:v>
                </c:pt>
                <c:pt idx="1782">
                  <c:v>43787</c:v>
                </c:pt>
                <c:pt idx="1783">
                  <c:v>43788</c:v>
                </c:pt>
                <c:pt idx="1784">
                  <c:v>43789</c:v>
                </c:pt>
                <c:pt idx="1785">
                  <c:v>43790</c:v>
                </c:pt>
                <c:pt idx="1786">
                  <c:v>43791</c:v>
                </c:pt>
                <c:pt idx="1787">
                  <c:v>43792</c:v>
                </c:pt>
                <c:pt idx="1788">
                  <c:v>43793</c:v>
                </c:pt>
                <c:pt idx="1789">
                  <c:v>43794</c:v>
                </c:pt>
                <c:pt idx="1790">
                  <c:v>43795</c:v>
                </c:pt>
                <c:pt idx="1791">
                  <c:v>43796</c:v>
                </c:pt>
                <c:pt idx="1792">
                  <c:v>43797</c:v>
                </c:pt>
                <c:pt idx="1793">
                  <c:v>43798</c:v>
                </c:pt>
                <c:pt idx="1794">
                  <c:v>43799</c:v>
                </c:pt>
                <c:pt idx="1795">
                  <c:v>43800</c:v>
                </c:pt>
                <c:pt idx="1796">
                  <c:v>43801</c:v>
                </c:pt>
                <c:pt idx="1797">
                  <c:v>43802</c:v>
                </c:pt>
                <c:pt idx="1798">
                  <c:v>43803</c:v>
                </c:pt>
                <c:pt idx="1799">
                  <c:v>43804</c:v>
                </c:pt>
                <c:pt idx="1800">
                  <c:v>43805</c:v>
                </c:pt>
                <c:pt idx="1801">
                  <c:v>43806</c:v>
                </c:pt>
                <c:pt idx="1802">
                  <c:v>43807</c:v>
                </c:pt>
                <c:pt idx="1803">
                  <c:v>43808</c:v>
                </c:pt>
                <c:pt idx="1804">
                  <c:v>43809</c:v>
                </c:pt>
                <c:pt idx="1805">
                  <c:v>43810</c:v>
                </c:pt>
                <c:pt idx="1806">
                  <c:v>43811</c:v>
                </c:pt>
                <c:pt idx="1807">
                  <c:v>43812</c:v>
                </c:pt>
                <c:pt idx="1808">
                  <c:v>43813</c:v>
                </c:pt>
                <c:pt idx="1809">
                  <c:v>43814</c:v>
                </c:pt>
                <c:pt idx="1810">
                  <c:v>43815</c:v>
                </c:pt>
                <c:pt idx="1811">
                  <c:v>43816</c:v>
                </c:pt>
                <c:pt idx="1812">
                  <c:v>43817</c:v>
                </c:pt>
                <c:pt idx="1813">
                  <c:v>43818</c:v>
                </c:pt>
                <c:pt idx="1814">
                  <c:v>43819</c:v>
                </c:pt>
                <c:pt idx="1815">
                  <c:v>43820</c:v>
                </c:pt>
                <c:pt idx="1816">
                  <c:v>43821</c:v>
                </c:pt>
                <c:pt idx="1817">
                  <c:v>43822</c:v>
                </c:pt>
                <c:pt idx="1818">
                  <c:v>43823</c:v>
                </c:pt>
                <c:pt idx="1819">
                  <c:v>43824</c:v>
                </c:pt>
                <c:pt idx="1820">
                  <c:v>43825</c:v>
                </c:pt>
                <c:pt idx="1821">
                  <c:v>43826</c:v>
                </c:pt>
                <c:pt idx="1822">
                  <c:v>43827</c:v>
                </c:pt>
                <c:pt idx="1823">
                  <c:v>43828</c:v>
                </c:pt>
                <c:pt idx="1824">
                  <c:v>43829</c:v>
                </c:pt>
                <c:pt idx="1825">
                  <c:v>43830</c:v>
                </c:pt>
                <c:pt idx="1826">
                  <c:v>43831</c:v>
                </c:pt>
                <c:pt idx="1827">
                  <c:v>43832</c:v>
                </c:pt>
                <c:pt idx="1828">
                  <c:v>43833</c:v>
                </c:pt>
                <c:pt idx="1829">
                  <c:v>43834</c:v>
                </c:pt>
                <c:pt idx="1830">
                  <c:v>43835</c:v>
                </c:pt>
                <c:pt idx="1831">
                  <c:v>43836</c:v>
                </c:pt>
                <c:pt idx="1832">
                  <c:v>43837</c:v>
                </c:pt>
                <c:pt idx="1833">
                  <c:v>43838</c:v>
                </c:pt>
                <c:pt idx="1834">
                  <c:v>43839</c:v>
                </c:pt>
                <c:pt idx="1835">
                  <c:v>43840</c:v>
                </c:pt>
                <c:pt idx="1836">
                  <c:v>43841</c:v>
                </c:pt>
                <c:pt idx="1837">
                  <c:v>43842</c:v>
                </c:pt>
                <c:pt idx="1838">
                  <c:v>43843</c:v>
                </c:pt>
                <c:pt idx="1839">
                  <c:v>43844</c:v>
                </c:pt>
                <c:pt idx="1840">
                  <c:v>43845</c:v>
                </c:pt>
                <c:pt idx="1841">
                  <c:v>43846</c:v>
                </c:pt>
                <c:pt idx="1842">
                  <c:v>43847</c:v>
                </c:pt>
                <c:pt idx="1843">
                  <c:v>43848</c:v>
                </c:pt>
                <c:pt idx="1844">
                  <c:v>43849</c:v>
                </c:pt>
                <c:pt idx="1845">
                  <c:v>43850</c:v>
                </c:pt>
                <c:pt idx="1846">
                  <c:v>43851</c:v>
                </c:pt>
                <c:pt idx="1847">
                  <c:v>43852</c:v>
                </c:pt>
                <c:pt idx="1848">
                  <c:v>43853</c:v>
                </c:pt>
                <c:pt idx="1849">
                  <c:v>43854</c:v>
                </c:pt>
                <c:pt idx="1850">
                  <c:v>43855</c:v>
                </c:pt>
                <c:pt idx="1851">
                  <c:v>43856</c:v>
                </c:pt>
                <c:pt idx="1852">
                  <c:v>43857</c:v>
                </c:pt>
                <c:pt idx="1853">
                  <c:v>43858</c:v>
                </c:pt>
                <c:pt idx="1854">
                  <c:v>43859</c:v>
                </c:pt>
                <c:pt idx="1855">
                  <c:v>43860</c:v>
                </c:pt>
                <c:pt idx="1856">
                  <c:v>43861</c:v>
                </c:pt>
                <c:pt idx="1857">
                  <c:v>43862</c:v>
                </c:pt>
                <c:pt idx="1858">
                  <c:v>43863</c:v>
                </c:pt>
                <c:pt idx="1859">
                  <c:v>43864</c:v>
                </c:pt>
                <c:pt idx="1860">
                  <c:v>43865</c:v>
                </c:pt>
                <c:pt idx="1861">
                  <c:v>43866</c:v>
                </c:pt>
                <c:pt idx="1862">
                  <c:v>43867</c:v>
                </c:pt>
                <c:pt idx="1863">
                  <c:v>43868</c:v>
                </c:pt>
                <c:pt idx="1864">
                  <c:v>43869</c:v>
                </c:pt>
                <c:pt idx="1865">
                  <c:v>43870</c:v>
                </c:pt>
                <c:pt idx="1866">
                  <c:v>43871</c:v>
                </c:pt>
                <c:pt idx="1867">
                  <c:v>43872</c:v>
                </c:pt>
                <c:pt idx="1868">
                  <c:v>43873</c:v>
                </c:pt>
                <c:pt idx="1869">
                  <c:v>43874</c:v>
                </c:pt>
                <c:pt idx="1870">
                  <c:v>43875</c:v>
                </c:pt>
                <c:pt idx="1871">
                  <c:v>43876</c:v>
                </c:pt>
                <c:pt idx="1872">
                  <c:v>43877</c:v>
                </c:pt>
                <c:pt idx="1873">
                  <c:v>43878</c:v>
                </c:pt>
                <c:pt idx="1874">
                  <c:v>43879</c:v>
                </c:pt>
                <c:pt idx="1875">
                  <c:v>43880</c:v>
                </c:pt>
                <c:pt idx="1876">
                  <c:v>43881</c:v>
                </c:pt>
                <c:pt idx="1877">
                  <c:v>43882</c:v>
                </c:pt>
                <c:pt idx="1878">
                  <c:v>43883</c:v>
                </c:pt>
                <c:pt idx="1879">
                  <c:v>43884</c:v>
                </c:pt>
                <c:pt idx="1880">
                  <c:v>43885</c:v>
                </c:pt>
                <c:pt idx="1881">
                  <c:v>43886</c:v>
                </c:pt>
                <c:pt idx="1882">
                  <c:v>43887</c:v>
                </c:pt>
                <c:pt idx="1883">
                  <c:v>43888</c:v>
                </c:pt>
                <c:pt idx="1884">
                  <c:v>43889</c:v>
                </c:pt>
                <c:pt idx="1885">
                  <c:v>43890</c:v>
                </c:pt>
                <c:pt idx="1886">
                  <c:v>43891</c:v>
                </c:pt>
                <c:pt idx="1887">
                  <c:v>43892</c:v>
                </c:pt>
                <c:pt idx="1888">
                  <c:v>43893</c:v>
                </c:pt>
                <c:pt idx="1889">
                  <c:v>43894</c:v>
                </c:pt>
                <c:pt idx="1890">
                  <c:v>43895</c:v>
                </c:pt>
                <c:pt idx="1891">
                  <c:v>43896</c:v>
                </c:pt>
                <c:pt idx="1892">
                  <c:v>43897</c:v>
                </c:pt>
                <c:pt idx="1893">
                  <c:v>43898</c:v>
                </c:pt>
                <c:pt idx="1894">
                  <c:v>43899</c:v>
                </c:pt>
                <c:pt idx="1895">
                  <c:v>43900</c:v>
                </c:pt>
                <c:pt idx="1896">
                  <c:v>43901</c:v>
                </c:pt>
                <c:pt idx="1897">
                  <c:v>43902</c:v>
                </c:pt>
                <c:pt idx="1898">
                  <c:v>43903</c:v>
                </c:pt>
                <c:pt idx="1899">
                  <c:v>43904</c:v>
                </c:pt>
                <c:pt idx="1900">
                  <c:v>43905</c:v>
                </c:pt>
                <c:pt idx="1901">
                  <c:v>43906</c:v>
                </c:pt>
                <c:pt idx="1902">
                  <c:v>43907</c:v>
                </c:pt>
                <c:pt idx="1903">
                  <c:v>43908</c:v>
                </c:pt>
                <c:pt idx="1904">
                  <c:v>43909</c:v>
                </c:pt>
                <c:pt idx="1905">
                  <c:v>43910</c:v>
                </c:pt>
                <c:pt idx="1906">
                  <c:v>43911</c:v>
                </c:pt>
                <c:pt idx="1907">
                  <c:v>43912</c:v>
                </c:pt>
                <c:pt idx="1908">
                  <c:v>43913</c:v>
                </c:pt>
                <c:pt idx="1909">
                  <c:v>43914</c:v>
                </c:pt>
                <c:pt idx="1910">
                  <c:v>43915</c:v>
                </c:pt>
                <c:pt idx="1911">
                  <c:v>43916</c:v>
                </c:pt>
                <c:pt idx="1912">
                  <c:v>43917</c:v>
                </c:pt>
                <c:pt idx="1913">
                  <c:v>43918</c:v>
                </c:pt>
                <c:pt idx="1914">
                  <c:v>43919</c:v>
                </c:pt>
                <c:pt idx="1915">
                  <c:v>43920</c:v>
                </c:pt>
                <c:pt idx="1916">
                  <c:v>43921</c:v>
                </c:pt>
                <c:pt idx="1917">
                  <c:v>43922</c:v>
                </c:pt>
                <c:pt idx="1918">
                  <c:v>43923</c:v>
                </c:pt>
                <c:pt idx="1919">
                  <c:v>43924</c:v>
                </c:pt>
                <c:pt idx="1920">
                  <c:v>43925</c:v>
                </c:pt>
                <c:pt idx="1921">
                  <c:v>43926</c:v>
                </c:pt>
                <c:pt idx="1922">
                  <c:v>43927</c:v>
                </c:pt>
                <c:pt idx="1923">
                  <c:v>43928</c:v>
                </c:pt>
                <c:pt idx="1924">
                  <c:v>43929</c:v>
                </c:pt>
                <c:pt idx="1925">
                  <c:v>43930</c:v>
                </c:pt>
                <c:pt idx="1926">
                  <c:v>43931</c:v>
                </c:pt>
                <c:pt idx="1927">
                  <c:v>43932</c:v>
                </c:pt>
                <c:pt idx="1928">
                  <c:v>43933</c:v>
                </c:pt>
                <c:pt idx="1929">
                  <c:v>43934</c:v>
                </c:pt>
                <c:pt idx="1930">
                  <c:v>43935</c:v>
                </c:pt>
                <c:pt idx="1931">
                  <c:v>43936</c:v>
                </c:pt>
                <c:pt idx="1932">
                  <c:v>43937</c:v>
                </c:pt>
                <c:pt idx="1933">
                  <c:v>43938</c:v>
                </c:pt>
                <c:pt idx="1934">
                  <c:v>43939</c:v>
                </c:pt>
                <c:pt idx="1935">
                  <c:v>43940</c:v>
                </c:pt>
                <c:pt idx="1936">
                  <c:v>43941</c:v>
                </c:pt>
                <c:pt idx="1937">
                  <c:v>43942</c:v>
                </c:pt>
                <c:pt idx="1938">
                  <c:v>43943</c:v>
                </c:pt>
                <c:pt idx="1939">
                  <c:v>43944</c:v>
                </c:pt>
                <c:pt idx="1940">
                  <c:v>43945</c:v>
                </c:pt>
                <c:pt idx="1941">
                  <c:v>43946</c:v>
                </c:pt>
                <c:pt idx="1942">
                  <c:v>43947</c:v>
                </c:pt>
                <c:pt idx="1943">
                  <c:v>43948</c:v>
                </c:pt>
                <c:pt idx="1944">
                  <c:v>43949</c:v>
                </c:pt>
                <c:pt idx="1945">
                  <c:v>43950</c:v>
                </c:pt>
                <c:pt idx="1946">
                  <c:v>43951</c:v>
                </c:pt>
                <c:pt idx="1947">
                  <c:v>43952</c:v>
                </c:pt>
                <c:pt idx="1948">
                  <c:v>43953</c:v>
                </c:pt>
                <c:pt idx="1949">
                  <c:v>43954</c:v>
                </c:pt>
                <c:pt idx="1950">
                  <c:v>43955</c:v>
                </c:pt>
                <c:pt idx="1951">
                  <c:v>43956</c:v>
                </c:pt>
                <c:pt idx="1952">
                  <c:v>43957</c:v>
                </c:pt>
                <c:pt idx="1953">
                  <c:v>43958</c:v>
                </c:pt>
                <c:pt idx="1954">
                  <c:v>43959</c:v>
                </c:pt>
                <c:pt idx="1955">
                  <c:v>43960</c:v>
                </c:pt>
                <c:pt idx="1956">
                  <c:v>43961</c:v>
                </c:pt>
                <c:pt idx="1957">
                  <c:v>43962</c:v>
                </c:pt>
                <c:pt idx="1958">
                  <c:v>43963</c:v>
                </c:pt>
                <c:pt idx="1959">
                  <c:v>43964</c:v>
                </c:pt>
                <c:pt idx="1960">
                  <c:v>43965</c:v>
                </c:pt>
                <c:pt idx="1961">
                  <c:v>43966</c:v>
                </c:pt>
                <c:pt idx="1962">
                  <c:v>43967</c:v>
                </c:pt>
                <c:pt idx="1963">
                  <c:v>43968</c:v>
                </c:pt>
                <c:pt idx="1964">
                  <c:v>43969</c:v>
                </c:pt>
                <c:pt idx="1965">
                  <c:v>43970</c:v>
                </c:pt>
                <c:pt idx="1966">
                  <c:v>43971</c:v>
                </c:pt>
                <c:pt idx="1967">
                  <c:v>43972</c:v>
                </c:pt>
                <c:pt idx="1968">
                  <c:v>43973</c:v>
                </c:pt>
                <c:pt idx="1969">
                  <c:v>43974</c:v>
                </c:pt>
                <c:pt idx="1970">
                  <c:v>43975</c:v>
                </c:pt>
                <c:pt idx="1971">
                  <c:v>43976</c:v>
                </c:pt>
                <c:pt idx="1972">
                  <c:v>43977</c:v>
                </c:pt>
                <c:pt idx="1973">
                  <c:v>43978</c:v>
                </c:pt>
                <c:pt idx="1974">
                  <c:v>43979</c:v>
                </c:pt>
                <c:pt idx="1975">
                  <c:v>43980</c:v>
                </c:pt>
                <c:pt idx="1976">
                  <c:v>43981</c:v>
                </c:pt>
                <c:pt idx="1977">
                  <c:v>43982</c:v>
                </c:pt>
                <c:pt idx="1978">
                  <c:v>43983</c:v>
                </c:pt>
                <c:pt idx="1979">
                  <c:v>43984</c:v>
                </c:pt>
                <c:pt idx="1980">
                  <c:v>43985</c:v>
                </c:pt>
                <c:pt idx="1981">
                  <c:v>43986</c:v>
                </c:pt>
                <c:pt idx="1982">
                  <c:v>43987</c:v>
                </c:pt>
                <c:pt idx="1983">
                  <c:v>43988</c:v>
                </c:pt>
                <c:pt idx="1984">
                  <c:v>43989</c:v>
                </c:pt>
                <c:pt idx="1985">
                  <c:v>43990</c:v>
                </c:pt>
                <c:pt idx="1986">
                  <c:v>43991</c:v>
                </c:pt>
                <c:pt idx="1987">
                  <c:v>43992</c:v>
                </c:pt>
                <c:pt idx="1988">
                  <c:v>43993</c:v>
                </c:pt>
                <c:pt idx="1989">
                  <c:v>43994</c:v>
                </c:pt>
                <c:pt idx="1990">
                  <c:v>43995</c:v>
                </c:pt>
                <c:pt idx="1991">
                  <c:v>43996</c:v>
                </c:pt>
                <c:pt idx="1992">
                  <c:v>43997</c:v>
                </c:pt>
                <c:pt idx="1993">
                  <c:v>43998</c:v>
                </c:pt>
                <c:pt idx="1994">
                  <c:v>43999</c:v>
                </c:pt>
                <c:pt idx="1995">
                  <c:v>44000</c:v>
                </c:pt>
                <c:pt idx="1996">
                  <c:v>44001</c:v>
                </c:pt>
                <c:pt idx="1997">
                  <c:v>44002</c:v>
                </c:pt>
                <c:pt idx="1998">
                  <c:v>44003</c:v>
                </c:pt>
                <c:pt idx="1999">
                  <c:v>44004</c:v>
                </c:pt>
                <c:pt idx="2000">
                  <c:v>44005</c:v>
                </c:pt>
                <c:pt idx="2001">
                  <c:v>44006</c:v>
                </c:pt>
                <c:pt idx="2002">
                  <c:v>44007</c:v>
                </c:pt>
                <c:pt idx="2003">
                  <c:v>44008</c:v>
                </c:pt>
                <c:pt idx="2004">
                  <c:v>44009</c:v>
                </c:pt>
                <c:pt idx="2005">
                  <c:v>44010</c:v>
                </c:pt>
                <c:pt idx="2006">
                  <c:v>44011</c:v>
                </c:pt>
                <c:pt idx="2007">
                  <c:v>44012</c:v>
                </c:pt>
                <c:pt idx="2008">
                  <c:v>44013</c:v>
                </c:pt>
                <c:pt idx="2009">
                  <c:v>44014</c:v>
                </c:pt>
                <c:pt idx="2010">
                  <c:v>44015</c:v>
                </c:pt>
                <c:pt idx="2011">
                  <c:v>44016</c:v>
                </c:pt>
                <c:pt idx="2012">
                  <c:v>44017</c:v>
                </c:pt>
                <c:pt idx="2013">
                  <c:v>44018</c:v>
                </c:pt>
                <c:pt idx="2014">
                  <c:v>44019</c:v>
                </c:pt>
                <c:pt idx="2015">
                  <c:v>44020</c:v>
                </c:pt>
                <c:pt idx="2016">
                  <c:v>44021</c:v>
                </c:pt>
                <c:pt idx="2017">
                  <c:v>44022</c:v>
                </c:pt>
                <c:pt idx="2018">
                  <c:v>44023</c:v>
                </c:pt>
                <c:pt idx="2019">
                  <c:v>44024</c:v>
                </c:pt>
                <c:pt idx="2020">
                  <c:v>44025</c:v>
                </c:pt>
                <c:pt idx="2021">
                  <c:v>44026</c:v>
                </c:pt>
                <c:pt idx="2022">
                  <c:v>44027</c:v>
                </c:pt>
                <c:pt idx="2023">
                  <c:v>44028</c:v>
                </c:pt>
                <c:pt idx="2024">
                  <c:v>44029</c:v>
                </c:pt>
                <c:pt idx="2025">
                  <c:v>44030</c:v>
                </c:pt>
                <c:pt idx="2026">
                  <c:v>44031</c:v>
                </c:pt>
                <c:pt idx="2027">
                  <c:v>44032</c:v>
                </c:pt>
                <c:pt idx="2028">
                  <c:v>44033</c:v>
                </c:pt>
                <c:pt idx="2029">
                  <c:v>44034</c:v>
                </c:pt>
                <c:pt idx="2030">
                  <c:v>44035</c:v>
                </c:pt>
                <c:pt idx="2031">
                  <c:v>44036</c:v>
                </c:pt>
                <c:pt idx="2032">
                  <c:v>44037</c:v>
                </c:pt>
                <c:pt idx="2033">
                  <c:v>44038</c:v>
                </c:pt>
                <c:pt idx="2034">
                  <c:v>44039</c:v>
                </c:pt>
                <c:pt idx="2035">
                  <c:v>44040</c:v>
                </c:pt>
                <c:pt idx="2036">
                  <c:v>44041</c:v>
                </c:pt>
                <c:pt idx="2037">
                  <c:v>44042</c:v>
                </c:pt>
                <c:pt idx="2038">
                  <c:v>44043</c:v>
                </c:pt>
                <c:pt idx="2039">
                  <c:v>44044</c:v>
                </c:pt>
                <c:pt idx="2040">
                  <c:v>44045</c:v>
                </c:pt>
                <c:pt idx="2041">
                  <c:v>44046</c:v>
                </c:pt>
                <c:pt idx="2042">
                  <c:v>44047</c:v>
                </c:pt>
                <c:pt idx="2043">
                  <c:v>44048</c:v>
                </c:pt>
                <c:pt idx="2044">
                  <c:v>44049</c:v>
                </c:pt>
                <c:pt idx="2045">
                  <c:v>44050</c:v>
                </c:pt>
                <c:pt idx="2046">
                  <c:v>44051</c:v>
                </c:pt>
                <c:pt idx="2047">
                  <c:v>44052</c:v>
                </c:pt>
                <c:pt idx="2048">
                  <c:v>44053</c:v>
                </c:pt>
                <c:pt idx="2049">
                  <c:v>44054</c:v>
                </c:pt>
                <c:pt idx="2050">
                  <c:v>44055</c:v>
                </c:pt>
                <c:pt idx="2051">
                  <c:v>44056</c:v>
                </c:pt>
                <c:pt idx="2052">
                  <c:v>44057</c:v>
                </c:pt>
                <c:pt idx="2053">
                  <c:v>44058</c:v>
                </c:pt>
                <c:pt idx="2054">
                  <c:v>44059</c:v>
                </c:pt>
                <c:pt idx="2055">
                  <c:v>44060</c:v>
                </c:pt>
                <c:pt idx="2056">
                  <c:v>44061</c:v>
                </c:pt>
                <c:pt idx="2057">
                  <c:v>44062</c:v>
                </c:pt>
                <c:pt idx="2058">
                  <c:v>44063</c:v>
                </c:pt>
                <c:pt idx="2059">
                  <c:v>44064</c:v>
                </c:pt>
                <c:pt idx="2060">
                  <c:v>44065</c:v>
                </c:pt>
                <c:pt idx="2061">
                  <c:v>44066</c:v>
                </c:pt>
                <c:pt idx="2062">
                  <c:v>44067</c:v>
                </c:pt>
                <c:pt idx="2063">
                  <c:v>44068</c:v>
                </c:pt>
                <c:pt idx="2064">
                  <c:v>44069</c:v>
                </c:pt>
                <c:pt idx="2065">
                  <c:v>44070</c:v>
                </c:pt>
                <c:pt idx="2066">
                  <c:v>44071</c:v>
                </c:pt>
                <c:pt idx="2067">
                  <c:v>44072</c:v>
                </c:pt>
                <c:pt idx="2068">
                  <c:v>44073</c:v>
                </c:pt>
                <c:pt idx="2069">
                  <c:v>44074</c:v>
                </c:pt>
                <c:pt idx="2070">
                  <c:v>44075</c:v>
                </c:pt>
                <c:pt idx="2071">
                  <c:v>44076</c:v>
                </c:pt>
                <c:pt idx="2072">
                  <c:v>44077</c:v>
                </c:pt>
                <c:pt idx="2073">
                  <c:v>44078</c:v>
                </c:pt>
                <c:pt idx="2074">
                  <c:v>44079</c:v>
                </c:pt>
                <c:pt idx="2075">
                  <c:v>44080</c:v>
                </c:pt>
                <c:pt idx="2076">
                  <c:v>44081</c:v>
                </c:pt>
                <c:pt idx="2077">
                  <c:v>44082</c:v>
                </c:pt>
                <c:pt idx="2078">
                  <c:v>44083</c:v>
                </c:pt>
                <c:pt idx="2079">
                  <c:v>44084</c:v>
                </c:pt>
                <c:pt idx="2080">
                  <c:v>44085</c:v>
                </c:pt>
                <c:pt idx="2081">
                  <c:v>44086</c:v>
                </c:pt>
                <c:pt idx="2082">
                  <c:v>44087</c:v>
                </c:pt>
                <c:pt idx="2083">
                  <c:v>44088</c:v>
                </c:pt>
                <c:pt idx="2084">
                  <c:v>44089</c:v>
                </c:pt>
                <c:pt idx="2085">
                  <c:v>44090</c:v>
                </c:pt>
                <c:pt idx="2086">
                  <c:v>44091</c:v>
                </c:pt>
                <c:pt idx="2087">
                  <c:v>44092</c:v>
                </c:pt>
                <c:pt idx="2088">
                  <c:v>44093</c:v>
                </c:pt>
                <c:pt idx="2089">
                  <c:v>44094</c:v>
                </c:pt>
                <c:pt idx="2090">
                  <c:v>44095</c:v>
                </c:pt>
                <c:pt idx="2091">
                  <c:v>44096</c:v>
                </c:pt>
                <c:pt idx="2092">
                  <c:v>44097</c:v>
                </c:pt>
                <c:pt idx="2093">
                  <c:v>44098</c:v>
                </c:pt>
                <c:pt idx="2094">
                  <c:v>44099</c:v>
                </c:pt>
                <c:pt idx="2095">
                  <c:v>44100</c:v>
                </c:pt>
                <c:pt idx="2096">
                  <c:v>44101</c:v>
                </c:pt>
                <c:pt idx="2097">
                  <c:v>44102</c:v>
                </c:pt>
                <c:pt idx="2098">
                  <c:v>44103</c:v>
                </c:pt>
                <c:pt idx="2099">
                  <c:v>44104</c:v>
                </c:pt>
                <c:pt idx="2100">
                  <c:v>44105</c:v>
                </c:pt>
                <c:pt idx="2101">
                  <c:v>44106</c:v>
                </c:pt>
                <c:pt idx="2102">
                  <c:v>44107</c:v>
                </c:pt>
                <c:pt idx="2103">
                  <c:v>44108</c:v>
                </c:pt>
                <c:pt idx="2104">
                  <c:v>44109</c:v>
                </c:pt>
                <c:pt idx="2105">
                  <c:v>44110</c:v>
                </c:pt>
                <c:pt idx="2106">
                  <c:v>44111</c:v>
                </c:pt>
                <c:pt idx="2107">
                  <c:v>44112</c:v>
                </c:pt>
                <c:pt idx="2108">
                  <c:v>44113</c:v>
                </c:pt>
                <c:pt idx="2109">
                  <c:v>44114</c:v>
                </c:pt>
                <c:pt idx="2110">
                  <c:v>44115</c:v>
                </c:pt>
                <c:pt idx="2111">
                  <c:v>44116</c:v>
                </c:pt>
                <c:pt idx="2112">
                  <c:v>44117</c:v>
                </c:pt>
                <c:pt idx="2113">
                  <c:v>44118</c:v>
                </c:pt>
                <c:pt idx="2114">
                  <c:v>44119</c:v>
                </c:pt>
                <c:pt idx="2115">
                  <c:v>44120</c:v>
                </c:pt>
                <c:pt idx="2116">
                  <c:v>44121</c:v>
                </c:pt>
                <c:pt idx="2117">
                  <c:v>44122</c:v>
                </c:pt>
                <c:pt idx="2118">
                  <c:v>44123</c:v>
                </c:pt>
                <c:pt idx="2119">
                  <c:v>44124</c:v>
                </c:pt>
                <c:pt idx="2120">
                  <c:v>44125</c:v>
                </c:pt>
                <c:pt idx="2121">
                  <c:v>44126</c:v>
                </c:pt>
                <c:pt idx="2122">
                  <c:v>44127</c:v>
                </c:pt>
                <c:pt idx="2123">
                  <c:v>44128</c:v>
                </c:pt>
                <c:pt idx="2124">
                  <c:v>44129</c:v>
                </c:pt>
                <c:pt idx="2125">
                  <c:v>44130</c:v>
                </c:pt>
                <c:pt idx="2126">
                  <c:v>44131</c:v>
                </c:pt>
                <c:pt idx="2127">
                  <c:v>44132</c:v>
                </c:pt>
                <c:pt idx="2128">
                  <c:v>44133</c:v>
                </c:pt>
                <c:pt idx="2129">
                  <c:v>44134</c:v>
                </c:pt>
                <c:pt idx="2130">
                  <c:v>44135</c:v>
                </c:pt>
                <c:pt idx="2131">
                  <c:v>44136</c:v>
                </c:pt>
                <c:pt idx="2132">
                  <c:v>44137</c:v>
                </c:pt>
                <c:pt idx="2133">
                  <c:v>44138</c:v>
                </c:pt>
                <c:pt idx="2134">
                  <c:v>44139</c:v>
                </c:pt>
                <c:pt idx="2135">
                  <c:v>44140</c:v>
                </c:pt>
                <c:pt idx="2136">
                  <c:v>44141</c:v>
                </c:pt>
                <c:pt idx="2137">
                  <c:v>44142</c:v>
                </c:pt>
                <c:pt idx="2138">
                  <c:v>44143</c:v>
                </c:pt>
                <c:pt idx="2139">
                  <c:v>44144</c:v>
                </c:pt>
                <c:pt idx="2140">
                  <c:v>44145</c:v>
                </c:pt>
                <c:pt idx="2141">
                  <c:v>44146</c:v>
                </c:pt>
                <c:pt idx="2142">
                  <c:v>44147</c:v>
                </c:pt>
                <c:pt idx="2143">
                  <c:v>44148</c:v>
                </c:pt>
                <c:pt idx="2144">
                  <c:v>44149</c:v>
                </c:pt>
                <c:pt idx="2145">
                  <c:v>44150</c:v>
                </c:pt>
                <c:pt idx="2146">
                  <c:v>44151</c:v>
                </c:pt>
                <c:pt idx="2147">
                  <c:v>44152</c:v>
                </c:pt>
                <c:pt idx="2148">
                  <c:v>44153</c:v>
                </c:pt>
                <c:pt idx="2149">
                  <c:v>44154</c:v>
                </c:pt>
                <c:pt idx="2150">
                  <c:v>44155</c:v>
                </c:pt>
                <c:pt idx="2151">
                  <c:v>44156</c:v>
                </c:pt>
                <c:pt idx="2152">
                  <c:v>44157</c:v>
                </c:pt>
                <c:pt idx="2153">
                  <c:v>44158</c:v>
                </c:pt>
                <c:pt idx="2154">
                  <c:v>44159</c:v>
                </c:pt>
                <c:pt idx="2155">
                  <c:v>44160</c:v>
                </c:pt>
                <c:pt idx="2156">
                  <c:v>44161</c:v>
                </c:pt>
                <c:pt idx="2157">
                  <c:v>44162</c:v>
                </c:pt>
                <c:pt idx="2158">
                  <c:v>44163</c:v>
                </c:pt>
                <c:pt idx="2159">
                  <c:v>44164</c:v>
                </c:pt>
                <c:pt idx="2160">
                  <c:v>44165</c:v>
                </c:pt>
                <c:pt idx="2161">
                  <c:v>44166</c:v>
                </c:pt>
                <c:pt idx="2162">
                  <c:v>44167</c:v>
                </c:pt>
                <c:pt idx="2163">
                  <c:v>44168</c:v>
                </c:pt>
                <c:pt idx="2164">
                  <c:v>44169</c:v>
                </c:pt>
                <c:pt idx="2165">
                  <c:v>44170</c:v>
                </c:pt>
                <c:pt idx="2166">
                  <c:v>44171</c:v>
                </c:pt>
                <c:pt idx="2167">
                  <c:v>44172</c:v>
                </c:pt>
                <c:pt idx="2168">
                  <c:v>44173</c:v>
                </c:pt>
                <c:pt idx="2169">
                  <c:v>44174</c:v>
                </c:pt>
                <c:pt idx="2170">
                  <c:v>44175</c:v>
                </c:pt>
                <c:pt idx="2171">
                  <c:v>44176</c:v>
                </c:pt>
                <c:pt idx="2172">
                  <c:v>44177</c:v>
                </c:pt>
                <c:pt idx="2173">
                  <c:v>44178</c:v>
                </c:pt>
                <c:pt idx="2174">
                  <c:v>44179</c:v>
                </c:pt>
                <c:pt idx="2175">
                  <c:v>44180</c:v>
                </c:pt>
                <c:pt idx="2176">
                  <c:v>44181</c:v>
                </c:pt>
                <c:pt idx="2177">
                  <c:v>44182</c:v>
                </c:pt>
                <c:pt idx="2178">
                  <c:v>44183</c:v>
                </c:pt>
                <c:pt idx="2179">
                  <c:v>44184</c:v>
                </c:pt>
                <c:pt idx="2180">
                  <c:v>44185</c:v>
                </c:pt>
                <c:pt idx="2181">
                  <c:v>44186</c:v>
                </c:pt>
                <c:pt idx="2182">
                  <c:v>44187</c:v>
                </c:pt>
                <c:pt idx="2183">
                  <c:v>44188</c:v>
                </c:pt>
                <c:pt idx="2184">
                  <c:v>44189</c:v>
                </c:pt>
                <c:pt idx="2185">
                  <c:v>44190</c:v>
                </c:pt>
                <c:pt idx="2186">
                  <c:v>44191</c:v>
                </c:pt>
                <c:pt idx="2187">
                  <c:v>44192</c:v>
                </c:pt>
                <c:pt idx="2188">
                  <c:v>44193</c:v>
                </c:pt>
                <c:pt idx="2189">
                  <c:v>44194</c:v>
                </c:pt>
                <c:pt idx="2190">
                  <c:v>44195</c:v>
                </c:pt>
                <c:pt idx="2191">
                  <c:v>44196</c:v>
                </c:pt>
                <c:pt idx="2192">
                  <c:v>44197</c:v>
                </c:pt>
                <c:pt idx="2193">
                  <c:v>44198</c:v>
                </c:pt>
                <c:pt idx="2194">
                  <c:v>44199</c:v>
                </c:pt>
                <c:pt idx="2195">
                  <c:v>44200</c:v>
                </c:pt>
                <c:pt idx="2196">
                  <c:v>44201</c:v>
                </c:pt>
                <c:pt idx="2197">
                  <c:v>44202</c:v>
                </c:pt>
                <c:pt idx="2198">
                  <c:v>44203</c:v>
                </c:pt>
                <c:pt idx="2199">
                  <c:v>44204</c:v>
                </c:pt>
                <c:pt idx="2200">
                  <c:v>44205</c:v>
                </c:pt>
                <c:pt idx="2201">
                  <c:v>44206</c:v>
                </c:pt>
                <c:pt idx="2202">
                  <c:v>44207</c:v>
                </c:pt>
                <c:pt idx="2203">
                  <c:v>44208</c:v>
                </c:pt>
                <c:pt idx="2204">
                  <c:v>44209</c:v>
                </c:pt>
                <c:pt idx="2205">
                  <c:v>44210</c:v>
                </c:pt>
                <c:pt idx="2206">
                  <c:v>44211</c:v>
                </c:pt>
                <c:pt idx="2207">
                  <c:v>44212</c:v>
                </c:pt>
                <c:pt idx="2208">
                  <c:v>44213</c:v>
                </c:pt>
                <c:pt idx="2209">
                  <c:v>44214</c:v>
                </c:pt>
                <c:pt idx="2210">
                  <c:v>44215</c:v>
                </c:pt>
                <c:pt idx="2211">
                  <c:v>44216</c:v>
                </c:pt>
                <c:pt idx="2212">
                  <c:v>44217</c:v>
                </c:pt>
                <c:pt idx="2213">
                  <c:v>44218</c:v>
                </c:pt>
                <c:pt idx="2214">
                  <c:v>44219</c:v>
                </c:pt>
                <c:pt idx="2215">
                  <c:v>44220</c:v>
                </c:pt>
                <c:pt idx="2216">
                  <c:v>44221</c:v>
                </c:pt>
                <c:pt idx="2217">
                  <c:v>44222</c:v>
                </c:pt>
                <c:pt idx="2218">
                  <c:v>44223</c:v>
                </c:pt>
                <c:pt idx="2219">
                  <c:v>44224</c:v>
                </c:pt>
                <c:pt idx="2220">
                  <c:v>44225</c:v>
                </c:pt>
                <c:pt idx="2221">
                  <c:v>44226</c:v>
                </c:pt>
                <c:pt idx="2222">
                  <c:v>44227</c:v>
                </c:pt>
                <c:pt idx="2223">
                  <c:v>44228</c:v>
                </c:pt>
                <c:pt idx="2224">
                  <c:v>44229</c:v>
                </c:pt>
                <c:pt idx="2225">
                  <c:v>44230</c:v>
                </c:pt>
                <c:pt idx="2226">
                  <c:v>44231</c:v>
                </c:pt>
                <c:pt idx="2227">
                  <c:v>44232</c:v>
                </c:pt>
                <c:pt idx="2228">
                  <c:v>44233</c:v>
                </c:pt>
                <c:pt idx="2229">
                  <c:v>44234</c:v>
                </c:pt>
                <c:pt idx="2230">
                  <c:v>44235</c:v>
                </c:pt>
                <c:pt idx="2231">
                  <c:v>44236</c:v>
                </c:pt>
                <c:pt idx="2232">
                  <c:v>44237</c:v>
                </c:pt>
                <c:pt idx="2233">
                  <c:v>44238</c:v>
                </c:pt>
                <c:pt idx="2234">
                  <c:v>44239</c:v>
                </c:pt>
                <c:pt idx="2235">
                  <c:v>44240</c:v>
                </c:pt>
                <c:pt idx="2236">
                  <c:v>44241</c:v>
                </c:pt>
                <c:pt idx="2237">
                  <c:v>44242</c:v>
                </c:pt>
                <c:pt idx="2238">
                  <c:v>44243</c:v>
                </c:pt>
                <c:pt idx="2239">
                  <c:v>44244</c:v>
                </c:pt>
                <c:pt idx="2240">
                  <c:v>44245</c:v>
                </c:pt>
                <c:pt idx="2241">
                  <c:v>44246</c:v>
                </c:pt>
                <c:pt idx="2242">
                  <c:v>44247</c:v>
                </c:pt>
                <c:pt idx="2243">
                  <c:v>44248</c:v>
                </c:pt>
                <c:pt idx="2244">
                  <c:v>44249</c:v>
                </c:pt>
                <c:pt idx="2245">
                  <c:v>44250</c:v>
                </c:pt>
                <c:pt idx="2246">
                  <c:v>44251</c:v>
                </c:pt>
                <c:pt idx="2247">
                  <c:v>44252</c:v>
                </c:pt>
                <c:pt idx="2248">
                  <c:v>44253</c:v>
                </c:pt>
                <c:pt idx="2249">
                  <c:v>44254</c:v>
                </c:pt>
                <c:pt idx="2250">
                  <c:v>44255</c:v>
                </c:pt>
                <c:pt idx="2251">
                  <c:v>44256</c:v>
                </c:pt>
                <c:pt idx="2252">
                  <c:v>44257</c:v>
                </c:pt>
                <c:pt idx="2253">
                  <c:v>44258</c:v>
                </c:pt>
                <c:pt idx="2254">
                  <c:v>44259</c:v>
                </c:pt>
                <c:pt idx="2255">
                  <c:v>44260</c:v>
                </c:pt>
                <c:pt idx="2256">
                  <c:v>44261</c:v>
                </c:pt>
                <c:pt idx="2257">
                  <c:v>44262</c:v>
                </c:pt>
                <c:pt idx="2258">
                  <c:v>44263</c:v>
                </c:pt>
                <c:pt idx="2259">
                  <c:v>44264</c:v>
                </c:pt>
                <c:pt idx="2260">
                  <c:v>44265</c:v>
                </c:pt>
                <c:pt idx="2261">
                  <c:v>44266</c:v>
                </c:pt>
                <c:pt idx="2262">
                  <c:v>44267</c:v>
                </c:pt>
                <c:pt idx="2263">
                  <c:v>44268</c:v>
                </c:pt>
                <c:pt idx="2264">
                  <c:v>44269</c:v>
                </c:pt>
                <c:pt idx="2265">
                  <c:v>44270</c:v>
                </c:pt>
                <c:pt idx="2266">
                  <c:v>44271</c:v>
                </c:pt>
                <c:pt idx="2267">
                  <c:v>44272</c:v>
                </c:pt>
                <c:pt idx="2268">
                  <c:v>44273</c:v>
                </c:pt>
                <c:pt idx="2269">
                  <c:v>44274</c:v>
                </c:pt>
                <c:pt idx="2270">
                  <c:v>44275</c:v>
                </c:pt>
                <c:pt idx="2271">
                  <c:v>44276</c:v>
                </c:pt>
                <c:pt idx="2272">
                  <c:v>44277</c:v>
                </c:pt>
                <c:pt idx="2273">
                  <c:v>44278</c:v>
                </c:pt>
                <c:pt idx="2274">
                  <c:v>44279</c:v>
                </c:pt>
                <c:pt idx="2275">
                  <c:v>44280</c:v>
                </c:pt>
                <c:pt idx="2276">
                  <c:v>44281</c:v>
                </c:pt>
                <c:pt idx="2277">
                  <c:v>44282</c:v>
                </c:pt>
                <c:pt idx="2278">
                  <c:v>44283</c:v>
                </c:pt>
                <c:pt idx="2279">
                  <c:v>44284</c:v>
                </c:pt>
                <c:pt idx="2280">
                  <c:v>44285</c:v>
                </c:pt>
                <c:pt idx="2281">
                  <c:v>44286</c:v>
                </c:pt>
                <c:pt idx="2282">
                  <c:v>44287</c:v>
                </c:pt>
                <c:pt idx="2283">
                  <c:v>44288</c:v>
                </c:pt>
                <c:pt idx="2284">
                  <c:v>44289</c:v>
                </c:pt>
                <c:pt idx="2285">
                  <c:v>44290</c:v>
                </c:pt>
                <c:pt idx="2286">
                  <c:v>44291</c:v>
                </c:pt>
                <c:pt idx="2287">
                  <c:v>44292</c:v>
                </c:pt>
                <c:pt idx="2288">
                  <c:v>44293</c:v>
                </c:pt>
                <c:pt idx="2289">
                  <c:v>44294</c:v>
                </c:pt>
                <c:pt idx="2290">
                  <c:v>44295</c:v>
                </c:pt>
                <c:pt idx="2291">
                  <c:v>44296</c:v>
                </c:pt>
                <c:pt idx="2292">
                  <c:v>44297</c:v>
                </c:pt>
                <c:pt idx="2293">
                  <c:v>44298</c:v>
                </c:pt>
                <c:pt idx="2294">
                  <c:v>44299</c:v>
                </c:pt>
                <c:pt idx="2295">
                  <c:v>44300</c:v>
                </c:pt>
                <c:pt idx="2296">
                  <c:v>44301</c:v>
                </c:pt>
                <c:pt idx="2297">
                  <c:v>44302</c:v>
                </c:pt>
                <c:pt idx="2298">
                  <c:v>44303</c:v>
                </c:pt>
                <c:pt idx="2299">
                  <c:v>44304</c:v>
                </c:pt>
                <c:pt idx="2300">
                  <c:v>44305</c:v>
                </c:pt>
                <c:pt idx="2301">
                  <c:v>44306</c:v>
                </c:pt>
                <c:pt idx="2302">
                  <c:v>44307</c:v>
                </c:pt>
                <c:pt idx="2303">
                  <c:v>44308</c:v>
                </c:pt>
                <c:pt idx="2304">
                  <c:v>44309</c:v>
                </c:pt>
                <c:pt idx="2305">
                  <c:v>44310</c:v>
                </c:pt>
                <c:pt idx="2306">
                  <c:v>44311</c:v>
                </c:pt>
                <c:pt idx="2307">
                  <c:v>44312</c:v>
                </c:pt>
                <c:pt idx="2308">
                  <c:v>44313</c:v>
                </c:pt>
                <c:pt idx="2309">
                  <c:v>44314</c:v>
                </c:pt>
                <c:pt idx="2310">
                  <c:v>44315</c:v>
                </c:pt>
                <c:pt idx="2311">
                  <c:v>44316</c:v>
                </c:pt>
                <c:pt idx="2312">
                  <c:v>44317</c:v>
                </c:pt>
                <c:pt idx="2313">
                  <c:v>44318</c:v>
                </c:pt>
                <c:pt idx="2314">
                  <c:v>44319</c:v>
                </c:pt>
                <c:pt idx="2315">
                  <c:v>44320</c:v>
                </c:pt>
                <c:pt idx="2316">
                  <c:v>44321</c:v>
                </c:pt>
                <c:pt idx="2317">
                  <c:v>44322</c:v>
                </c:pt>
                <c:pt idx="2318">
                  <c:v>44323</c:v>
                </c:pt>
                <c:pt idx="2319">
                  <c:v>44324</c:v>
                </c:pt>
                <c:pt idx="2320">
                  <c:v>44325</c:v>
                </c:pt>
                <c:pt idx="2321">
                  <c:v>44326</c:v>
                </c:pt>
                <c:pt idx="2322">
                  <c:v>44327</c:v>
                </c:pt>
                <c:pt idx="2323">
                  <c:v>44328</c:v>
                </c:pt>
                <c:pt idx="2324">
                  <c:v>44329</c:v>
                </c:pt>
                <c:pt idx="2325">
                  <c:v>44330</c:v>
                </c:pt>
                <c:pt idx="2326">
                  <c:v>44331</c:v>
                </c:pt>
                <c:pt idx="2327">
                  <c:v>44332</c:v>
                </c:pt>
                <c:pt idx="2328">
                  <c:v>44333</c:v>
                </c:pt>
                <c:pt idx="2329">
                  <c:v>44334</c:v>
                </c:pt>
                <c:pt idx="2330">
                  <c:v>44335</c:v>
                </c:pt>
                <c:pt idx="2331">
                  <c:v>44336</c:v>
                </c:pt>
                <c:pt idx="2332">
                  <c:v>44337</c:v>
                </c:pt>
                <c:pt idx="2333">
                  <c:v>44338</c:v>
                </c:pt>
                <c:pt idx="2334">
                  <c:v>44339</c:v>
                </c:pt>
                <c:pt idx="2335">
                  <c:v>44340</c:v>
                </c:pt>
                <c:pt idx="2336">
                  <c:v>44341</c:v>
                </c:pt>
                <c:pt idx="2337">
                  <c:v>44342</c:v>
                </c:pt>
                <c:pt idx="2338">
                  <c:v>44343</c:v>
                </c:pt>
                <c:pt idx="2339">
                  <c:v>44344</c:v>
                </c:pt>
                <c:pt idx="2340">
                  <c:v>44345</c:v>
                </c:pt>
                <c:pt idx="2341">
                  <c:v>44346</c:v>
                </c:pt>
                <c:pt idx="2342">
                  <c:v>44347</c:v>
                </c:pt>
                <c:pt idx="2343">
                  <c:v>44348</c:v>
                </c:pt>
                <c:pt idx="2344">
                  <c:v>44349</c:v>
                </c:pt>
                <c:pt idx="2345">
                  <c:v>44350</c:v>
                </c:pt>
                <c:pt idx="2346">
                  <c:v>44351</c:v>
                </c:pt>
                <c:pt idx="2347">
                  <c:v>44352</c:v>
                </c:pt>
                <c:pt idx="2348">
                  <c:v>44353</c:v>
                </c:pt>
                <c:pt idx="2349">
                  <c:v>44354</c:v>
                </c:pt>
                <c:pt idx="2350">
                  <c:v>44355</c:v>
                </c:pt>
                <c:pt idx="2351">
                  <c:v>44356</c:v>
                </c:pt>
                <c:pt idx="2352">
                  <c:v>44357</c:v>
                </c:pt>
                <c:pt idx="2353">
                  <c:v>44358</c:v>
                </c:pt>
                <c:pt idx="2354">
                  <c:v>44359</c:v>
                </c:pt>
                <c:pt idx="2355">
                  <c:v>44360</c:v>
                </c:pt>
                <c:pt idx="2356">
                  <c:v>44361</c:v>
                </c:pt>
                <c:pt idx="2357">
                  <c:v>44362</c:v>
                </c:pt>
                <c:pt idx="2358">
                  <c:v>44363</c:v>
                </c:pt>
                <c:pt idx="2359">
                  <c:v>44364</c:v>
                </c:pt>
                <c:pt idx="2360">
                  <c:v>44365</c:v>
                </c:pt>
                <c:pt idx="2361">
                  <c:v>44366</c:v>
                </c:pt>
                <c:pt idx="2362">
                  <c:v>44367</c:v>
                </c:pt>
                <c:pt idx="2363">
                  <c:v>44368</c:v>
                </c:pt>
                <c:pt idx="2364">
                  <c:v>44369</c:v>
                </c:pt>
                <c:pt idx="2365">
                  <c:v>44370</c:v>
                </c:pt>
                <c:pt idx="2366">
                  <c:v>44371</c:v>
                </c:pt>
                <c:pt idx="2367">
                  <c:v>44372</c:v>
                </c:pt>
                <c:pt idx="2368">
                  <c:v>44373</c:v>
                </c:pt>
                <c:pt idx="2369">
                  <c:v>44374</c:v>
                </c:pt>
                <c:pt idx="2370">
                  <c:v>44375</c:v>
                </c:pt>
                <c:pt idx="2371">
                  <c:v>44376</c:v>
                </c:pt>
                <c:pt idx="2372">
                  <c:v>44377</c:v>
                </c:pt>
                <c:pt idx="2373">
                  <c:v>44378</c:v>
                </c:pt>
                <c:pt idx="2374">
                  <c:v>44379</c:v>
                </c:pt>
                <c:pt idx="2375">
                  <c:v>44380</c:v>
                </c:pt>
                <c:pt idx="2376">
                  <c:v>44381</c:v>
                </c:pt>
                <c:pt idx="2377">
                  <c:v>44382</c:v>
                </c:pt>
                <c:pt idx="2378">
                  <c:v>44383</c:v>
                </c:pt>
                <c:pt idx="2379">
                  <c:v>44384</c:v>
                </c:pt>
                <c:pt idx="2380">
                  <c:v>44385</c:v>
                </c:pt>
                <c:pt idx="2381">
                  <c:v>44386</c:v>
                </c:pt>
                <c:pt idx="2382">
                  <c:v>44387</c:v>
                </c:pt>
                <c:pt idx="2383">
                  <c:v>44388</c:v>
                </c:pt>
                <c:pt idx="2384">
                  <c:v>44389</c:v>
                </c:pt>
                <c:pt idx="2385">
                  <c:v>44390</c:v>
                </c:pt>
                <c:pt idx="2386">
                  <c:v>44391</c:v>
                </c:pt>
                <c:pt idx="2387">
                  <c:v>44392</c:v>
                </c:pt>
                <c:pt idx="2388">
                  <c:v>44393</c:v>
                </c:pt>
                <c:pt idx="2389">
                  <c:v>44394</c:v>
                </c:pt>
                <c:pt idx="2390">
                  <c:v>44395</c:v>
                </c:pt>
                <c:pt idx="2391">
                  <c:v>44396</c:v>
                </c:pt>
                <c:pt idx="2392">
                  <c:v>44397</c:v>
                </c:pt>
                <c:pt idx="2393">
                  <c:v>44398</c:v>
                </c:pt>
                <c:pt idx="2394">
                  <c:v>44399</c:v>
                </c:pt>
                <c:pt idx="2395">
                  <c:v>44400</c:v>
                </c:pt>
                <c:pt idx="2396">
                  <c:v>44401</c:v>
                </c:pt>
                <c:pt idx="2397">
                  <c:v>44402</c:v>
                </c:pt>
                <c:pt idx="2398">
                  <c:v>44403</c:v>
                </c:pt>
                <c:pt idx="2399">
                  <c:v>44404</c:v>
                </c:pt>
                <c:pt idx="2400">
                  <c:v>44405</c:v>
                </c:pt>
                <c:pt idx="2401">
                  <c:v>44406</c:v>
                </c:pt>
                <c:pt idx="2402">
                  <c:v>44407</c:v>
                </c:pt>
                <c:pt idx="2403">
                  <c:v>44408</c:v>
                </c:pt>
                <c:pt idx="2404">
                  <c:v>44409</c:v>
                </c:pt>
                <c:pt idx="2405">
                  <c:v>44410</c:v>
                </c:pt>
                <c:pt idx="2406">
                  <c:v>44411</c:v>
                </c:pt>
                <c:pt idx="2407">
                  <c:v>44412</c:v>
                </c:pt>
                <c:pt idx="2408">
                  <c:v>44413</c:v>
                </c:pt>
                <c:pt idx="2409">
                  <c:v>44414</c:v>
                </c:pt>
                <c:pt idx="2410">
                  <c:v>44415</c:v>
                </c:pt>
                <c:pt idx="2411">
                  <c:v>44416</c:v>
                </c:pt>
                <c:pt idx="2412">
                  <c:v>44417</c:v>
                </c:pt>
                <c:pt idx="2413">
                  <c:v>44418</c:v>
                </c:pt>
                <c:pt idx="2414">
                  <c:v>44419</c:v>
                </c:pt>
                <c:pt idx="2415">
                  <c:v>44420</c:v>
                </c:pt>
                <c:pt idx="2416">
                  <c:v>44421</c:v>
                </c:pt>
                <c:pt idx="2417">
                  <c:v>44422</c:v>
                </c:pt>
                <c:pt idx="2418">
                  <c:v>44423</c:v>
                </c:pt>
                <c:pt idx="2419">
                  <c:v>44424</c:v>
                </c:pt>
                <c:pt idx="2420">
                  <c:v>44425</c:v>
                </c:pt>
                <c:pt idx="2421">
                  <c:v>44426</c:v>
                </c:pt>
                <c:pt idx="2422">
                  <c:v>44427</c:v>
                </c:pt>
                <c:pt idx="2423">
                  <c:v>44428</c:v>
                </c:pt>
                <c:pt idx="2424">
                  <c:v>44429</c:v>
                </c:pt>
                <c:pt idx="2425">
                  <c:v>44430</c:v>
                </c:pt>
                <c:pt idx="2426">
                  <c:v>44431</c:v>
                </c:pt>
                <c:pt idx="2427">
                  <c:v>44432</c:v>
                </c:pt>
                <c:pt idx="2428">
                  <c:v>44433</c:v>
                </c:pt>
                <c:pt idx="2429">
                  <c:v>44434</c:v>
                </c:pt>
                <c:pt idx="2430">
                  <c:v>44435</c:v>
                </c:pt>
                <c:pt idx="2431">
                  <c:v>44436</c:v>
                </c:pt>
                <c:pt idx="2432">
                  <c:v>44437</c:v>
                </c:pt>
                <c:pt idx="2433">
                  <c:v>44438</c:v>
                </c:pt>
                <c:pt idx="2434">
                  <c:v>44439</c:v>
                </c:pt>
                <c:pt idx="2435">
                  <c:v>44440</c:v>
                </c:pt>
                <c:pt idx="2436">
                  <c:v>44441</c:v>
                </c:pt>
                <c:pt idx="2437">
                  <c:v>44442</c:v>
                </c:pt>
                <c:pt idx="2438">
                  <c:v>44443</c:v>
                </c:pt>
                <c:pt idx="2439">
                  <c:v>44444</c:v>
                </c:pt>
                <c:pt idx="2440">
                  <c:v>44445</c:v>
                </c:pt>
                <c:pt idx="2441">
                  <c:v>44446</c:v>
                </c:pt>
                <c:pt idx="2442">
                  <c:v>44447</c:v>
                </c:pt>
                <c:pt idx="2443">
                  <c:v>44448</c:v>
                </c:pt>
                <c:pt idx="2444">
                  <c:v>44449</c:v>
                </c:pt>
                <c:pt idx="2445">
                  <c:v>44450</c:v>
                </c:pt>
                <c:pt idx="2446">
                  <c:v>44451</c:v>
                </c:pt>
                <c:pt idx="2447">
                  <c:v>44452</c:v>
                </c:pt>
                <c:pt idx="2448">
                  <c:v>44453</c:v>
                </c:pt>
                <c:pt idx="2449">
                  <c:v>44454</c:v>
                </c:pt>
                <c:pt idx="2450">
                  <c:v>44455</c:v>
                </c:pt>
                <c:pt idx="2451">
                  <c:v>44456</c:v>
                </c:pt>
                <c:pt idx="2452">
                  <c:v>44457</c:v>
                </c:pt>
                <c:pt idx="2453">
                  <c:v>44458</c:v>
                </c:pt>
                <c:pt idx="2454">
                  <c:v>44459</c:v>
                </c:pt>
                <c:pt idx="2455">
                  <c:v>44460</c:v>
                </c:pt>
                <c:pt idx="2456">
                  <c:v>44461</c:v>
                </c:pt>
                <c:pt idx="2457">
                  <c:v>44462</c:v>
                </c:pt>
                <c:pt idx="2458">
                  <c:v>44463</c:v>
                </c:pt>
                <c:pt idx="2459">
                  <c:v>44464</c:v>
                </c:pt>
                <c:pt idx="2460">
                  <c:v>44465</c:v>
                </c:pt>
                <c:pt idx="2461">
                  <c:v>44466</c:v>
                </c:pt>
                <c:pt idx="2462">
                  <c:v>44467</c:v>
                </c:pt>
                <c:pt idx="2463">
                  <c:v>44468</c:v>
                </c:pt>
                <c:pt idx="2464">
                  <c:v>44469</c:v>
                </c:pt>
                <c:pt idx="2465">
                  <c:v>44470</c:v>
                </c:pt>
                <c:pt idx="2466">
                  <c:v>44471</c:v>
                </c:pt>
                <c:pt idx="2467">
                  <c:v>44472</c:v>
                </c:pt>
                <c:pt idx="2468">
                  <c:v>44473</c:v>
                </c:pt>
                <c:pt idx="2469">
                  <c:v>44474</c:v>
                </c:pt>
                <c:pt idx="2470">
                  <c:v>44475</c:v>
                </c:pt>
                <c:pt idx="2471">
                  <c:v>44476</c:v>
                </c:pt>
                <c:pt idx="2472">
                  <c:v>44477</c:v>
                </c:pt>
                <c:pt idx="2473">
                  <c:v>44478</c:v>
                </c:pt>
                <c:pt idx="2474">
                  <c:v>44479</c:v>
                </c:pt>
                <c:pt idx="2475">
                  <c:v>44480</c:v>
                </c:pt>
                <c:pt idx="2476">
                  <c:v>44481</c:v>
                </c:pt>
                <c:pt idx="2477">
                  <c:v>44482</c:v>
                </c:pt>
                <c:pt idx="2478">
                  <c:v>44483</c:v>
                </c:pt>
                <c:pt idx="2479">
                  <c:v>44484</c:v>
                </c:pt>
                <c:pt idx="2480">
                  <c:v>44485</c:v>
                </c:pt>
                <c:pt idx="2481">
                  <c:v>44486</c:v>
                </c:pt>
                <c:pt idx="2482">
                  <c:v>44487</c:v>
                </c:pt>
                <c:pt idx="2483">
                  <c:v>44488</c:v>
                </c:pt>
                <c:pt idx="2484">
                  <c:v>44489</c:v>
                </c:pt>
                <c:pt idx="2485">
                  <c:v>44490</c:v>
                </c:pt>
                <c:pt idx="2486">
                  <c:v>44491</c:v>
                </c:pt>
                <c:pt idx="2487">
                  <c:v>44492</c:v>
                </c:pt>
                <c:pt idx="2488">
                  <c:v>44493</c:v>
                </c:pt>
                <c:pt idx="2489">
                  <c:v>44494</c:v>
                </c:pt>
                <c:pt idx="2490">
                  <c:v>44495</c:v>
                </c:pt>
                <c:pt idx="2491">
                  <c:v>44496</c:v>
                </c:pt>
                <c:pt idx="2492">
                  <c:v>44497</c:v>
                </c:pt>
                <c:pt idx="2493">
                  <c:v>44498</c:v>
                </c:pt>
                <c:pt idx="2494">
                  <c:v>44499</c:v>
                </c:pt>
                <c:pt idx="2495">
                  <c:v>44500</c:v>
                </c:pt>
                <c:pt idx="2496">
                  <c:v>44501</c:v>
                </c:pt>
                <c:pt idx="2497">
                  <c:v>44502</c:v>
                </c:pt>
                <c:pt idx="2498">
                  <c:v>44503</c:v>
                </c:pt>
                <c:pt idx="2499">
                  <c:v>44504</c:v>
                </c:pt>
                <c:pt idx="2500">
                  <c:v>44505</c:v>
                </c:pt>
                <c:pt idx="2501">
                  <c:v>44506</c:v>
                </c:pt>
                <c:pt idx="2502">
                  <c:v>44507</c:v>
                </c:pt>
                <c:pt idx="2503">
                  <c:v>44508</c:v>
                </c:pt>
                <c:pt idx="2504">
                  <c:v>44509</c:v>
                </c:pt>
                <c:pt idx="2505">
                  <c:v>44510</c:v>
                </c:pt>
                <c:pt idx="2506">
                  <c:v>44511</c:v>
                </c:pt>
                <c:pt idx="2507">
                  <c:v>44512</c:v>
                </c:pt>
                <c:pt idx="2508">
                  <c:v>44513</c:v>
                </c:pt>
                <c:pt idx="2509">
                  <c:v>44514</c:v>
                </c:pt>
                <c:pt idx="2510">
                  <c:v>44515</c:v>
                </c:pt>
                <c:pt idx="2511">
                  <c:v>44516</c:v>
                </c:pt>
                <c:pt idx="2512">
                  <c:v>44517</c:v>
                </c:pt>
                <c:pt idx="2513">
                  <c:v>44518</c:v>
                </c:pt>
                <c:pt idx="2514">
                  <c:v>44519</c:v>
                </c:pt>
                <c:pt idx="2515">
                  <c:v>44520</c:v>
                </c:pt>
                <c:pt idx="2516">
                  <c:v>44521</c:v>
                </c:pt>
                <c:pt idx="2517">
                  <c:v>44522</c:v>
                </c:pt>
                <c:pt idx="2518">
                  <c:v>44523</c:v>
                </c:pt>
                <c:pt idx="2519">
                  <c:v>44524</c:v>
                </c:pt>
                <c:pt idx="2520">
                  <c:v>44525</c:v>
                </c:pt>
                <c:pt idx="2521">
                  <c:v>44526</c:v>
                </c:pt>
                <c:pt idx="2522">
                  <c:v>44527</c:v>
                </c:pt>
                <c:pt idx="2523">
                  <c:v>44528</c:v>
                </c:pt>
                <c:pt idx="2524">
                  <c:v>44529</c:v>
                </c:pt>
                <c:pt idx="2525">
                  <c:v>44530</c:v>
                </c:pt>
                <c:pt idx="2526">
                  <c:v>44531</c:v>
                </c:pt>
                <c:pt idx="2527">
                  <c:v>44532</c:v>
                </c:pt>
                <c:pt idx="2528">
                  <c:v>44533</c:v>
                </c:pt>
                <c:pt idx="2529">
                  <c:v>44534</c:v>
                </c:pt>
                <c:pt idx="2530">
                  <c:v>44535</c:v>
                </c:pt>
                <c:pt idx="2531">
                  <c:v>44536</c:v>
                </c:pt>
                <c:pt idx="2532">
                  <c:v>44537</c:v>
                </c:pt>
                <c:pt idx="2533">
                  <c:v>44538</c:v>
                </c:pt>
                <c:pt idx="2534">
                  <c:v>44539</c:v>
                </c:pt>
                <c:pt idx="2535">
                  <c:v>44540</c:v>
                </c:pt>
                <c:pt idx="2536">
                  <c:v>44541</c:v>
                </c:pt>
                <c:pt idx="2537">
                  <c:v>44542</c:v>
                </c:pt>
                <c:pt idx="2538">
                  <c:v>44543</c:v>
                </c:pt>
                <c:pt idx="2539">
                  <c:v>44544</c:v>
                </c:pt>
                <c:pt idx="2540">
                  <c:v>44545</c:v>
                </c:pt>
                <c:pt idx="2541">
                  <c:v>44546</c:v>
                </c:pt>
                <c:pt idx="2542">
                  <c:v>44547</c:v>
                </c:pt>
                <c:pt idx="2543">
                  <c:v>44548</c:v>
                </c:pt>
                <c:pt idx="2544">
                  <c:v>44549</c:v>
                </c:pt>
                <c:pt idx="2545">
                  <c:v>44550</c:v>
                </c:pt>
                <c:pt idx="2546">
                  <c:v>44551</c:v>
                </c:pt>
                <c:pt idx="2547">
                  <c:v>44552</c:v>
                </c:pt>
                <c:pt idx="2548">
                  <c:v>44553</c:v>
                </c:pt>
                <c:pt idx="2549">
                  <c:v>44554</c:v>
                </c:pt>
                <c:pt idx="2550">
                  <c:v>44555</c:v>
                </c:pt>
                <c:pt idx="2551">
                  <c:v>44556</c:v>
                </c:pt>
                <c:pt idx="2552">
                  <c:v>44557</c:v>
                </c:pt>
                <c:pt idx="2553">
                  <c:v>44558</c:v>
                </c:pt>
                <c:pt idx="2554">
                  <c:v>44559</c:v>
                </c:pt>
                <c:pt idx="2555">
                  <c:v>44560</c:v>
                </c:pt>
                <c:pt idx="2556">
                  <c:v>44561</c:v>
                </c:pt>
                <c:pt idx="2557">
                  <c:v>44562</c:v>
                </c:pt>
                <c:pt idx="2558">
                  <c:v>44563</c:v>
                </c:pt>
                <c:pt idx="2559">
                  <c:v>44564</c:v>
                </c:pt>
                <c:pt idx="2560">
                  <c:v>44565</c:v>
                </c:pt>
                <c:pt idx="2561">
                  <c:v>44566</c:v>
                </c:pt>
                <c:pt idx="2562">
                  <c:v>44567</c:v>
                </c:pt>
                <c:pt idx="2563">
                  <c:v>44568</c:v>
                </c:pt>
                <c:pt idx="2564">
                  <c:v>44569</c:v>
                </c:pt>
                <c:pt idx="2565">
                  <c:v>44570</c:v>
                </c:pt>
                <c:pt idx="2566">
                  <c:v>44571</c:v>
                </c:pt>
                <c:pt idx="2567">
                  <c:v>44572</c:v>
                </c:pt>
                <c:pt idx="2568">
                  <c:v>44573</c:v>
                </c:pt>
                <c:pt idx="2569">
                  <c:v>44574</c:v>
                </c:pt>
                <c:pt idx="2570">
                  <c:v>44575</c:v>
                </c:pt>
                <c:pt idx="2571">
                  <c:v>44576</c:v>
                </c:pt>
                <c:pt idx="2572">
                  <c:v>44577</c:v>
                </c:pt>
                <c:pt idx="2573">
                  <c:v>44578</c:v>
                </c:pt>
                <c:pt idx="2574">
                  <c:v>44579</c:v>
                </c:pt>
                <c:pt idx="2575">
                  <c:v>44580</c:v>
                </c:pt>
                <c:pt idx="2576">
                  <c:v>44581</c:v>
                </c:pt>
                <c:pt idx="2577">
                  <c:v>44582</c:v>
                </c:pt>
                <c:pt idx="2578">
                  <c:v>44583</c:v>
                </c:pt>
                <c:pt idx="2579">
                  <c:v>44584</c:v>
                </c:pt>
                <c:pt idx="2580">
                  <c:v>44585</c:v>
                </c:pt>
                <c:pt idx="2581">
                  <c:v>44586</c:v>
                </c:pt>
                <c:pt idx="2582">
                  <c:v>44587</c:v>
                </c:pt>
                <c:pt idx="2583">
                  <c:v>44588</c:v>
                </c:pt>
                <c:pt idx="2584">
                  <c:v>44589</c:v>
                </c:pt>
                <c:pt idx="2585">
                  <c:v>44590</c:v>
                </c:pt>
                <c:pt idx="2586">
                  <c:v>44591</c:v>
                </c:pt>
                <c:pt idx="2587">
                  <c:v>44592</c:v>
                </c:pt>
                <c:pt idx="2588">
                  <c:v>44593</c:v>
                </c:pt>
                <c:pt idx="2589">
                  <c:v>44594</c:v>
                </c:pt>
                <c:pt idx="2590">
                  <c:v>44595</c:v>
                </c:pt>
                <c:pt idx="2591">
                  <c:v>44596</c:v>
                </c:pt>
                <c:pt idx="2592">
                  <c:v>44597</c:v>
                </c:pt>
                <c:pt idx="2593">
                  <c:v>44598</c:v>
                </c:pt>
                <c:pt idx="2594">
                  <c:v>44599</c:v>
                </c:pt>
                <c:pt idx="2595">
                  <c:v>44600</c:v>
                </c:pt>
                <c:pt idx="2596">
                  <c:v>44601</c:v>
                </c:pt>
                <c:pt idx="2597">
                  <c:v>44602</c:v>
                </c:pt>
                <c:pt idx="2598">
                  <c:v>44603</c:v>
                </c:pt>
                <c:pt idx="2599">
                  <c:v>44604</c:v>
                </c:pt>
                <c:pt idx="2600">
                  <c:v>44605</c:v>
                </c:pt>
                <c:pt idx="2601">
                  <c:v>44606</c:v>
                </c:pt>
                <c:pt idx="2602">
                  <c:v>44607</c:v>
                </c:pt>
                <c:pt idx="2603">
                  <c:v>44608</c:v>
                </c:pt>
                <c:pt idx="2604">
                  <c:v>44609</c:v>
                </c:pt>
                <c:pt idx="2605">
                  <c:v>44610</c:v>
                </c:pt>
                <c:pt idx="2606">
                  <c:v>44611</c:v>
                </c:pt>
                <c:pt idx="2607">
                  <c:v>44612</c:v>
                </c:pt>
                <c:pt idx="2608">
                  <c:v>44613</c:v>
                </c:pt>
                <c:pt idx="2609">
                  <c:v>44614</c:v>
                </c:pt>
                <c:pt idx="2610">
                  <c:v>44615</c:v>
                </c:pt>
                <c:pt idx="2611">
                  <c:v>44616</c:v>
                </c:pt>
                <c:pt idx="2612">
                  <c:v>44617</c:v>
                </c:pt>
                <c:pt idx="2613">
                  <c:v>44618</c:v>
                </c:pt>
                <c:pt idx="2614">
                  <c:v>44619</c:v>
                </c:pt>
                <c:pt idx="2615">
                  <c:v>44620</c:v>
                </c:pt>
                <c:pt idx="2616">
                  <c:v>44621</c:v>
                </c:pt>
                <c:pt idx="2617">
                  <c:v>44622</c:v>
                </c:pt>
                <c:pt idx="2618">
                  <c:v>44623</c:v>
                </c:pt>
                <c:pt idx="2619">
                  <c:v>44624</c:v>
                </c:pt>
                <c:pt idx="2620">
                  <c:v>44625</c:v>
                </c:pt>
                <c:pt idx="2621">
                  <c:v>44626</c:v>
                </c:pt>
                <c:pt idx="2622">
                  <c:v>44627</c:v>
                </c:pt>
                <c:pt idx="2623">
                  <c:v>44628</c:v>
                </c:pt>
                <c:pt idx="2624">
                  <c:v>44629</c:v>
                </c:pt>
                <c:pt idx="2625">
                  <c:v>44630</c:v>
                </c:pt>
                <c:pt idx="2626">
                  <c:v>44631</c:v>
                </c:pt>
                <c:pt idx="2627">
                  <c:v>44632</c:v>
                </c:pt>
                <c:pt idx="2628">
                  <c:v>44633</c:v>
                </c:pt>
                <c:pt idx="2629">
                  <c:v>44634</c:v>
                </c:pt>
                <c:pt idx="2630">
                  <c:v>44635</c:v>
                </c:pt>
                <c:pt idx="2631">
                  <c:v>44636</c:v>
                </c:pt>
                <c:pt idx="2632">
                  <c:v>44637</c:v>
                </c:pt>
                <c:pt idx="2633">
                  <c:v>44638</c:v>
                </c:pt>
                <c:pt idx="2634">
                  <c:v>44639</c:v>
                </c:pt>
                <c:pt idx="2635">
                  <c:v>44640</c:v>
                </c:pt>
                <c:pt idx="2636">
                  <c:v>44641</c:v>
                </c:pt>
                <c:pt idx="2637">
                  <c:v>44642</c:v>
                </c:pt>
                <c:pt idx="2638">
                  <c:v>44643</c:v>
                </c:pt>
                <c:pt idx="2639">
                  <c:v>44644</c:v>
                </c:pt>
                <c:pt idx="2640">
                  <c:v>44645</c:v>
                </c:pt>
                <c:pt idx="2641">
                  <c:v>44646</c:v>
                </c:pt>
                <c:pt idx="2642">
                  <c:v>44647</c:v>
                </c:pt>
                <c:pt idx="2643">
                  <c:v>44648</c:v>
                </c:pt>
                <c:pt idx="2644">
                  <c:v>44649</c:v>
                </c:pt>
                <c:pt idx="2645">
                  <c:v>44650</c:v>
                </c:pt>
                <c:pt idx="2646">
                  <c:v>44651</c:v>
                </c:pt>
                <c:pt idx="2647">
                  <c:v>44652</c:v>
                </c:pt>
                <c:pt idx="2648">
                  <c:v>44653</c:v>
                </c:pt>
                <c:pt idx="2649">
                  <c:v>44654</c:v>
                </c:pt>
                <c:pt idx="2650">
                  <c:v>44655</c:v>
                </c:pt>
                <c:pt idx="2651">
                  <c:v>44656</c:v>
                </c:pt>
                <c:pt idx="2652">
                  <c:v>44657</c:v>
                </c:pt>
                <c:pt idx="2653">
                  <c:v>44658</c:v>
                </c:pt>
                <c:pt idx="2654">
                  <c:v>44659</c:v>
                </c:pt>
                <c:pt idx="2655">
                  <c:v>44660</c:v>
                </c:pt>
                <c:pt idx="2656">
                  <c:v>44661</c:v>
                </c:pt>
                <c:pt idx="2657">
                  <c:v>44662</c:v>
                </c:pt>
                <c:pt idx="2658">
                  <c:v>44663</c:v>
                </c:pt>
                <c:pt idx="2659">
                  <c:v>44664</c:v>
                </c:pt>
                <c:pt idx="2660">
                  <c:v>44665</c:v>
                </c:pt>
                <c:pt idx="2661">
                  <c:v>44666</c:v>
                </c:pt>
                <c:pt idx="2662">
                  <c:v>44667</c:v>
                </c:pt>
                <c:pt idx="2663">
                  <c:v>44668</c:v>
                </c:pt>
                <c:pt idx="2664">
                  <c:v>44669</c:v>
                </c:pt>
                <c:pt idx="2665">
                  <c:v>44670</c:v>
                </c:pt>
                <c:pt idx="2666">
                  <c:v>44671</c:v>
                </c:pt>
                <c:pt idx="2667">
                  <c:v>44672</c:v>
                </c:pt>
                <c:pt idx="2668">
                  <c:v>44673</c:v>
                </c:pt>
                <c:pt idx="2669">
                  <c:v>44674</c:v>
                </c:pt>
                <c:pt idx="2670">
                  <c:v>44675</c:v>
                </c:pt>
                <c:pt idx="2671">
                  <c:v>44676</c:v>
                </c:pt>
                <c:pt idx="2672">
                  <c:v>44677</c:v>
                </c:pt>
                <c:pt idx="2673">
                  <c:v>44678</c:v>
                </c:pt>
                <c:pt idx="2674">
                  <c:v>44679</c:v>
                </c:pt>
                <c:pt idx="2675">
                  <c:v>44680</c:v>
                </c:pt>
                <c:pt idx="2676">
                  <c:v>44681</c:v>
                </c:pt>
                <c:pt idx="2677">
                  <c:v>44682</c:v>
                </c:pt>
                <c:pt idx="2678">
                  <c:v>44683</c:v>
                </c:pt>
                <c:pt idx="2679">
                  <c:v>44684</c:v>
                </c:pt>
                <c:pt idx="2680">
                  <c:v>44685</c:v>
                </c:pt>
                <c:pt idx="2681">
                  <c:v>44686</c:v>
                </c:pt>
                <c:pt idx="2682">
                  <c:v>44687</c:v>
                </c:pt>
                <c:pt idx="2683">
                  <c:v>44688</c:v>
                </c:pt>
                <c:pt idx="2684">
                  <c:v>44689</c:v>
                </c:pt>
                <c:pt idx="2685">
                  <c:v>44690</c:v>
                </c:pt>
                <c:pt idx="2686">
                  <c:v>44691</c:v>
                </c:pt>
                <c:pt idx="2687">
                  <c:v>44692</c:v>
                </c:pt>
                <c:pt idx="2688">
                  <c:v>44693</c:v>
                </c:pt>
                <c:pt idx="2689">
                  <c:v>44694</c:v>
                </c:pt>
                <c:pt idx="2690">
                  <c:v>44695</c:v>
                </c:pt>
                <c:pt idx="2691">
                  <c:v>44696</c:v>
                </c:pt>
                <c:pt idx="2692">
                  <c:v>44697</c:v>
                </c:pt>
                <c:pt idx="2693">
                  <c:v>44698</c:v>
                </c:pt>
                <c:pt idx="2694">
                  <c:v>44699</c:v>
                </c:pt>
                <c:pt idx="2695">
                  <c:v>44700</c:v>
                </c:pt>
                <c:pt idx="2696">
                  <c:v>44701</c:v>
                </c:pt>
                <c:pt idx="2697">
                  <c:v>44702</c:v>
                </c:pt>
                <c:pt idx="2698">
                  <c:v>44703</c:v>
                </c:pt>
                <c:pt idx="2699">
                  <c:v>44704</c:v>
                </c:pt>
                <c:pt idx="2700">
                  <c:v>44705</c:v>
                </c:pt>
                <c:pt idx="2701">
                  <c:v>44706</c:v>
                </c:pt>
                <c:pt idx="2702">
                  <c:v>44707</c:v>
                </c:pt>
                <c:pt idx="2703">
                  <c:v>44708</c:v>
                </c:pt>
                <c:pt idx="2704">
                  <c:v>44709</c:v>
                </c:pt>
                <c:pt idx="2705">
                  <c:v>44710</c:v>
                </c:pt>
                <c:pt idx="2706">
                  <c:v>44711</c:v>
                </c:pt>
                <c:pt idx="2707">
                  <c:v>44712</c:v>
                </c:pt>
                <c:pt idx="2708">
                  <c:v>44713</c:v>
                </c:pt>
                <c:pt idx="2709">
                  <c:v>44714</c:v>
                </c:pt>
                <c:pt idx="2710">
                  <c:v>44715</c:v>
                </c:pt>
                <c:pt idx="2711">
                  <c:v>44716</c:v>
                </c:pt>
                <c:pt idx="2712">
                  <c:v>44717</c:v>
                </c:pt>
                <c:pt idx="2713">
                  <c:v>44718</c:v>
                </c:pt>
                <c:pt idx="2714">
                  <c:v>44719</c:v>
                </c:pt>
                <c:pt idx="2715">
                  <c:v>44720</c:v>
                </c:pt>
                <c:pt idx="2716">
                  <c:v>44721</c:v>
                </c:pt>
                <c:pt idx="2717">
                  <c:v>44722</c:v>
                </c:pt>
                <c:pt idx="2718">
                  <c:v>44723</c:v>
                </c:pt>
                <c:pt idx="2719">
                  <c:v>44724</c:v>
                </c:pt>
                <c:pt idx="2720">
                  <c:v>44725</c:v>
                </c:pt>
                <c:pt idx="2721">
                  <c:v>44726</c:v>
                </c:pt>
                <c:pt idx="2722">
                  <c:v>44727</c:v>
                </c:pt>
                <c:pt idx="2723">
                  <c:v>44728</c:v>
                </c:pt>
                <c:pt idx="2724">
                  <c:v>44729</c:v>
                </c:pt>
                <c:pt idx="2725">
                  <c:v>44730</c:v>
                </c:pt>
                <c:pt idx="2726">
                  <c:v>44731</c:v>
                </c:pt>
                <c:pt idx="2727">
                  <c:v>44732</c:v>
                </c:pt>
                <c:pt idx="2728">
                  <c:v>44733</c:v>
                </c:pt>
                <c:pt idx="2729">
                  <c:v>44734</c:v>
                </c:pt>
                <c:pt idx="2730">
                  <c:v>44735</c:v>
                </c:pt>
                <c:pt idx="2731">
                  <c:v>44736</c:v>
                </c:pt>
                <c:pt idx="2732">
                  <c:v>44737</c:v>
                </c:pt>
                <c:pt idx="2733">
                  <c:v>44738</c:v>
                </c:pt>
                <c:pt idx="2734">
                  <c:v>44739</c:v>
                </c:pt>
                <c:pt idx="2735">
                  <c:v>44740</c:v>
                </c:pt>
                <c:pt idx="2736">
                  <c:v>44741</c:v>
                </c:pt>
                <c:pt idx="2737">
                  <c:v>44742</c:v>
                </c:pt>
                <c:pt idx="2738">
                  <c:v>44743</c:v>
                </c:pt>
                <c:pt idx="2739">
                  <c:v>44744</c:v>
                </c:pt>
                <c:pt idx="2740">
                  <c:v>44745</c:v>
                </c:pt>
                <c:pt idx="2741">
                  <c:v>44746</c:v>
                </c:pt>
                <c:pt idx="2742">
                  <c:v>44747</c:v>
                </c:pt>
                <c:pt idx="2743">
                  <c:v>44748</c:v>
                </c:pt>
                <c:pt idx="2744">
                  <c:v>44749</c:v>
                </c:pt>
                <c:pt idx="2745">
                  <c:v>44750</c:v>
                </c:pt>
                <c:pt idx="2746">
                  <c:v>44751</c:v>
                </c:pt>
                <c:pt idx="2747">
                  <c:v>44752</c:v>
                </c:pt>
                <c:pt idx="2748">
                  <c:v>44753</c:v>
                </c:pt>
                <c:pt idx="2749">
                  <c:v>44754</c:v>
                </c:pt>
                <c:pt idx="2750">
                  <c:v>44755</c:v>
                </c:pt>
                <c:pt idx="2751">
                  <c:v>44756</c:v>
                </c:pt>
                <c:pt idx="2752">
                  <c:v>44757</c:v>
                </c:pt>
                <c:pt idx="2753">
                  <c:v>44758</c:v>
                </c:pt>
                <c:pt idx="2754">
                  <c:v>44759</c:v>
                </c:pt>
                <c:pt idx="2755">
                  <c:v>44760</c:v>
                </c:pt>
                <c:pt idx="2756">
                  <c:v>44761</c:v>
                </c:pt>
                <c:pt idx="2757">
                  <c:v>44762</c:v>
                </c:pt>
                <c:pt idx="2758">
                  <c:v>44763</c:v>
                </c:pt>
                <c:pt idx="2759">
                  <c:v>44764</c:v>
                </c:pt>
                <c:pt idx="2760">
                  <c:v>44765</c:v>
                </c:pt>
                <c:pt idx="2761">
                  <c:v>44766</c:v>
                </c:pt>
                <c:pt idx="2762">
                  <c:v>44767</c:v>
                </c:pt>
                <c:pt idx="2763">
                  <c:v>44768</c:v>
                </c:pt>
                <c:pt idx="2764">
                  <c:v>44769</c:v>
                </c:pt>
                <c:pt idx="2765">
                  <c:v>44770</c:v>
                </c:pt>
                <c:pt idx="2766">
                  <c:v>44771</c:v>
                </c:pt>
                <c:pt idx="2767">
                  <c:v>44772</c:v>
                </c:pt>
                <c:pt idx="2768">
                  <c:v>44773</c:v>
                </c:pt>
                <c:pt idx="2769">
                  <c:v>44774</c:v>
                </c:pt>
                <c:pt idx="2770">
                  <c:v>44775</c:v>
                </c:pt>
                <c:pt idx="2771">
                  <c:v>44776</c:v>
                </c:pt>
                <c:pt idx="2772">
                  <c:v>44777</c:v>
                </c:pt>
                <c:pt idx="2773">
                  <c:v>44778</c:v>
                </c:pt>
                <c:pt idx="2774">
                  <c:v>44779</c:v>
                </c:pt>
                <c:pt idx="2775">
                  <c:v>44780</c:v>
                </c:pt>
                <c:pt idx="2776">
                  <c:v>44781</c:v>
                </c:pt>
                <c:pt idx="2777">
                  <c:v>44782</c:v>
                </c:pt>
                <c:pt idx="2778">
                  <c:v>44783</c:v>
                </c:pt>
                <c:pt idx="2779">
                  <c:v>44784</c:v>
                </c:pt>
                <c:pt idx="2780">
                  <c:v>44785</c:v>
                </c:pt>
                <c:pt idx="2781">
                  <c:v>44786</c:v>
                </c:pt>
                <c:pt idx="2782">
                  <c:v>44787</c:v>
                </c:pt>
                <c:pt idx="2783">
                  <c:v>44788</c:v>
                </c:pt>
                <c:pt idx="2784">
                  <c:v>44789</c:v>
                </c:pt>
                <c:pt idx="2785">
                  <c:v>44790</c:v>
                </c:pt>
                <c:pt idx="2786">
                  <c:v>44791</c:v>
                </c:pt>
                <c:pt idx="2787">
                  <c:v>44792</c:v>
                </c:pt>
                <c:pt idx="2788">
                  <c:v>44793</c:v>
                </c:pt>
                <c:pt idx="2789">
                  <c:v>44794</c:v>
                </c:pt>
                <c:pt idx="2790">
                  <c:v>44795</c:v>
                </c:pt>
                <c:pt idx="2791">
                  <c:v>44796</c:v>
                </c:pt>
                <c:pt idx="2792">
                  <c:v>44797</c:v>
                </c:pt>
                <c:pt idx="2793">
                  <c:v>44798</c:v>
                </c:pt>
                <c:pt idx="2794">
                  <c:v>44799</c:v>
                </c:pt>
                <c:pt idx="2795">
                  <c:v>44800</c:v>
                </c:pt>
                <c:pt idx="2796">
                  <c:v>44801</c:v>
                </c:pt>
                <c:pt idx="2797">
                  <c:v>44802</c:v>
                </c:pt>
                <c:pt idx="2798">
                  <c:v>44803</c:v>
                </c:pt>
                <c:pt idx="2799">
                  <c:v>44804</c:v>
                </c:pt>
                <c:pt idx="2800">
                  <c:v>44805</c:v>
                </c:pt>
                <c:pt idx="2801">
                  <c:v>44806</c:v>
                </c:pt>
                <c:pt idx="2802">
                  <c:v>44807</c:v>
                </c:pt>
                <c:pt idx="2803">
                  <c:v>44808</c:v>
                </c:pt>
                <c:pt idx="2804">
                  <c:v>44809</c:v>
                </c:pt>
                <c:pt idx="2805">
                  <c:v>44810</c:v>
                </c:pt>
                <c:pt idx="2806">
                  <c:v>44811</c:v>
                </c:pt>
                <c:pt idx="2807">
                  <c:v>44812</c:v>
                </c:pt>
                <c:pt idx="2808">
                  <c:v>44813</c:v>
                </c:pt>
                <c:pt idx="2809">
                  <c:v>44814</c:v>
                </c:pt>
                <c:pt idx="2810">
                  <c:v>44815</c:v>
                </c:pt>
                <c:pt idx="2811">
                  <c:v>44816</c:v>
                </c:pt>
                <c:pt idx="2812">
                  <c:v>44817</c:v>
                </c:pt>
                <c:pt idx="2813">
                  <c:v>44818</c:v>
                </c:pt>
                <c:pt idx="2814">
                  <c:v>44819</c:v>
                </c:pt>
                <c:pt idx="2815">
                  <c:v>44820</c:v>
                </c:pt>
                <c:pt idx="2816">
                  <c:v>44821</c:v>
                </c:pt>
                <c:pt idx="2817">
                  <c:v>44822</c:v>
                </c:pt>
                <c:pt idx="2818">
                  <c:v>44823</c:v>
                </c:pt>
                <c:pt idx="2819">
                  <c:v>44824</c:v>
                </c:pt>
                <c:pt idx="2820">
                  <c:v>44825</c:v>
                </c:pt>
                <c:pt idx="2821">
                  <c:v>44826</c:v>
                </c:pt>
                <c:pt idx="2822">
                  <c:v>44827</c:v>
                </c:pt>
                <c:pt idx="2823">
                  <c:v>44828</c:v>
                </c:pt>
                <c:pt idx="2824">
                  <c:v>44829</c:v>
                </c:pt>
                <c:pt idx="2825">
                  <c:v>44830</c:v>
                </c:pt>
                <c:pt idx="2826">
                  <c:v>44831</c:v>
                </c:pt>
                <c:pt idx="2827">
                  <c:v>44832</c:v>
                </c:pt>
                <c:pt idx="2828">
                  <c:v>44833</c:v>
                </c:pt>
                <c:pt idx="2829">
                  <c:v>44834</c:v>
                </c:pt>
                <c:pt idx="2830">
                  <c:v>44835</c:v>
                </c:pt>
                <c:pt idx="2831">
                  <c:v>44836</c:v>
                </c:pt>
                <c:pt idx="2832">
                  <c:v>44837</c:v>
                </c:pt>
                <c:pt idx="2833">
                  <c:v>44838</c:v>
                </c:pt>
                <c:pt idx="2834">
                  <c:v>44839</c:v>
                </c:pt>
                <c:pt idx="2835">
                  <c:v>44840</c:v>
                </c:pt>
                <c:pt idx="2836">
                  <c:v>44841</c:v>
                </c:pt>
                <c:pt idx="2837">
                  <c:v>44842</c:v>
                </c:pt>
                <c:pt idx="2838">
                  <c:v>44843</c:v>
                </c:pt>
                <c:pt idx="2839">
                  <c:v>44844</c:v>
                </c:pt>
                <c:pt idx="2840">
                  <c:v>44845</c:v>
                </c:pt>
                <c:pt idx="2841">
                  <c:v>44846</c:v>
                </c:pt>
                <c:pt idx="2842">
                  <c:v>44847</c:v>
                </c:pt>
                <c:pt idx="2843">
                  <c:v>44848</c:v>
                </c:pt>
                <c:pt idx="2844">
                  <c:v>44849</c:v>
                </c:pt>
                <c:pt idx="2845">
                  <c:v>44850</c:v>
                </c:pt>
                <c:pt idx="2846">
                  <c:v>44851</c:v>
                </c:pt>
                <c:pt idx="2847">
                  <c:v>44852</c:v>
                </c:pt>
                <c:pt idx="2848">
                  <c:v>44853</c:v>
                </c:pt>
                <c:pt idx="2849">
                  <c:v>44854</c:v>
                </c:pt>
                <c:pt idx="2850">
                  <c:v>44855</c:v>
                </c:pt>
                <c:pt idx="2851">
                  <c:v>44856</c:v>
                </c:pt>
                <c:pt idx="2852">
                  <c:v>44857</c:v>
                </c:pt>
                <c:pt idx="2853">
                  <c:v>44858</c:v>
                </c:pt>
                <c:pt idx="2854">
                  <c:v>44859</c:v>
                </c:pt>
                <c:pt idx="2855">
                  <c:v>44860</c:v>
                </c:pt>
                <c:pt idx="2856">
                  <c:v>44861</c:v>
                </c:pt>
                <c:pt idx="2857">
                  <c:v>44862</c:v>
                </c:pt>
                <c:pt idx="2858">
                  <c:v>44863</c:v>
                </c:pt>
                <c:pt idx="2859">
                  <c:v>44864</c:v>
                </c:pt>
                <c:pt idx="2860">
                  <c:v>44865</c:v>
                </c:pt>
                <c:pt idx="2861">
                  <c:v>44866</c:v>
                </c:pt>
                <c:pt idx="2862">
                  <c:v>44867</c:v>
                </c:pt>
                <c:pt idx="2863">
                  <c:v>44868</c:v>
                </c:pt>
                <c:pt idx="2864">
                  <c:v>44869</c:v>
                </c:pt>
                <c:pt idx="2865">
                  <c:v>44870</c:v>
                </c:pt>
                <c:pt idx="2866">
                  <c:v>44871</c:v>
                </c:pt>
                <c:pt idx="2867">
                  <c:v>44872</c:v>
                </c:pt>
                <c:pt idx="2868">
                  <c:v>44873</c:v>
                </c:pt>
                <c:pt idx="2869">
                  <c:v>44874</c:v>
                </c:pt>
                <c:pt idx="2870">
                  <c:v>44875</c:v>
                </c:pt>
                <c:pt idx="2871">
                  <c:v>44876</c:v>
                </c:pt>
                <c:pt idx="2872">
                  <c:v>44877</c:v>
                </c:pt>
                <c:pt idx="2873">
                  <c:v>44878</c:v>
                </c:pt>
                <c:pt idx="2874">
                  <c:v>44879</c:v>
                </c:pt>
                <c:pt idx="2875">
                  <c:v>44880</c:v>
                </c:pt>
                <c:pt idx="2876">
                  <c:v>44881</c:v>
                </c:pt>
                <c:pt idx="2877">
                  <c:v>44882</c:v>
                </c:pt>
                <c:pt idx="2878">
                  <c:v>44883</c:v>
                </c:pt>
                <c:pt idx="2879">
                  <c:v>44884</c:v>
                </c:pt>
                <c:pt idx="2880">
                  <c:v>44885</c:v>
                </c:pt>
                <c:pt idx="2881">
                  <c:v>44886</c:v>
                </c:pt>
                <c:pt idx="2882">
                  <c:v>44887</c:v>
                </c:pt>
                <c:pt idx="2883">
                  <c:v>44888</c:v>
                </c:pt>
                <c:pt idx="2884">
                  <c:v>44889</c:v>
                </c:pt>
                <c:pt idx="2885">
                  <c:v>44890</c:v>
                </c:pt>
                <c:pt idx="2886">
                  <c:v>44891</c:v>
                </c:pt>
                <c:pt idx="2887">
                  <c:v>44892</c:v>
                </c:pt>
                <c:pt idx="2888">
                  <c:v>44893</c:v>
                </c:pt>
                <c:pt idx="2889">
                  <c:v>44894</c:v>
                </c:pt>
                <c:pt idx="2890">
                  <c:v>44895</c:v>
                </c:pt>
                <c:pt idx="2891">
                  <c:v>44896</c:v>
                </c:pt>
                <c:pt idx="2892">
                  <c:v>44897</c:v>
                </c:pt>
                <c:pt idx="2893">
                  <c:v>44898</c:v>
                </c:pt>
                <c:pt idx="2894">
                  <c:v>44899</c:v>
                </c:pt>
                <c:pt idx="2895">
                  <c:v>44900</c:v>
                </c:pt>
                <c:pt idx="2896">
                  <c:v>44901</c:v>
                </c:pt>
                <c:pt idx="2897">
                  <c:v>44902</c:v>
                </c:pt>
                <c:pt idx="2898">
                  <c:v>44903</c:v>
                </c:pt>
                <c:pt idx="2899">
                  <c:v>44904</c:v>
                </c:pt>
                <c:pt idx="2900">
                  <c:v>44905</c:v>
                </c:pt>
                <c:pt idx="2901">
                  <c:v>44906</c:v>
                </c:pt>
                <c:pt idx="2902">
                  <c:v>44907</c:v>
                </c:pt>
                <c:pt idx="2903">
                  <c:v>44908</c:v>
                </c:pt>
                <c:pt idx="2904">
                  <c:v>44909</c:v>
                </c:pt>
                <c:pt idx="2905">
                  <c:v>44910</c:v>
                </c:pt>
                <c:pt idx="2906">
                  <c:v>44911</c:v>
                </c:pt>
                <c:pt idx="2907">
                  <c:v>44912</c:v>
                </c:pt>
                <c:pt idx="2908">
                  <c:v>44913</c:v>
                </c:pt>
                <c:pt idx="2909">
                  <c:v>44914</c:v>
                </c:pt>
                <c:pt idx="2910">
                  <c:v>44915</c:v>
                </c:pt>
                <c:pt idx="2911">
                  <c:v>44916</c:v>
                </c:pt>
                <c:pt idx="2912">
                  <c:v>44917</c:v>
                </c:pt>
                <c:pt idx="2913">
                  <c:v>44918</c:v>
                </c:pt>
                <c:pt idx="2914">
                  <c:v>44919</c:v>
                </c:pt>
                <c:pt idx="2915">
                  <c:v>44920</c:v>
                </c:pt>
                <c:pt idx="2916">
                  <c:v>44921</c:v>
                </c:pt>
                <c:pt idx="2917">
                  <c:v>44922</c:v>
                </c:pt>
                <c:pt idx="2918">
                  <c:v>44923</c:v>
                </c:pt>
                <c:pt idx="2919">
                  <c:v>44924</c:v>
                </c:pt>
                <c:pt idx="2920">
                  <c:v>44925</c:v>
                </c:pt>
                <c:pt idx="2921">
                  <c:v>44926</c:v>
                </c:pt>
                <c:pt idx="2922">
                  <c:v>44927</c:v>
                </c:pt>
                <c:pt idx="2923">
                  <c:v>44928</c:v>
                </c:pt>
                <c:pt idx="2924">
                  <c:v>44929</c:v>
                </c:pt>
                <c:pt idx="2925">
                  <c:v>44930</c:v>
                </c:pt>
                <c:pt idx="2926">
                  <c:v>44931</c:v>
                </c:pt>
                <c:pt idx="2927">
                  <c:v>44932</c:v>
                </c:pt>
                <c:pt idx="2928">
                  <c:v>44933</c:v>
                </c:pt>
                <c:pt idx="2929">
                  <c:v>44934</c:v>
                </c:pt>
                <c:pt idx="2930">
                  <c:v>44935</c:v>
                </c:pt>
                <c:pt idx="2931">
                  <c:v>44936</c:v>
                </c:pt>
                <c:pt idx="2932">
                  <c:v>44937</c:v>
                </c:pt>
                <c:pt idx="2933">
                  <c:v>44938</c:v>
                </c:pt>
                <c:pt idx="2934">
                  <c:v>44939</c:v>
                </c:pt>
                <c:pt idx="2935">
                  <c:v>44940</c:v>
                </c:pt>
                <c:pt idx="2936">
                  <c:v>44941</c:v>
                </c:pt>
                <c:pt idx="2937">
                  <c:v>44942</c:v>
                </c:pt>
                <c:pt idx="2938">
                  <c:v>44943</c:v>
                </c:pt>
                <c:pt idx="2939">
                  <c:v>44944</c:v>
                </c:pt>
                <c:pt idx="2940">
                  <c:v>44945</c:v>
                </c:pt>
                <c:pt idx="2941">
                  <c:v>44946</c:v>
                </c:pt>
                <c:pt idx="2942">
                  <c:v>44947</c:v>
                </c:pt>
                <c:pt idx="2943">
                  <c:v>44948</c:v>
                </c:pt>
                <c:pt idx="2944">
                  <c:v>44949</c:v>
                </c:pt>
                <c:pt idx="2945">
                  <c:v>44950</c:v>
                </c:pt>
                <c:pt idx="2946">
                  <c:v>44951</c:v>
                </c:pt>
                <c:pt idx="2947">
                  <c:v>44952</c:v>
                </c:pt>
                <c:pt idx="2948">
                  <c:v>44953</c:v>
                </c:pt>
                <c:pt idx="2949">
                  <c:v>44954</c:v>
                </c:pt>
                <c:pt idx="2950">
                  <c:v>44955</c:v>
                </c:pt>
                <c:pt idx="2951">
                  <c:v>44956</c:v>
                </c:pt>
                <c:pt idx="2952">
                  <c:v>44957</c:v>
                </c:pt>
                <c:pt idx="2953">
                  <c:v>44958</c:v>
                </c:pt>
                <c:pt idx="2954">
                  <c:v>44959</c:v>
                </c:pt>
                <c:pt idx="2955">
                  <c:v>44960</c:v>
                </c:pt>
                <c:pt idx="2956">
                  <c:v>44961</c:v>
                </c:pt>
                <c:pt idx="2957">
                  <c:v>44962</c:v>
                </c:pt>
                <c:pt idx="2958">
                  <c:v>44963</c:v>
                </c:pt>
                <c:pt idx="2959">
                  <c:v>44964</c:v>
                </c:pt>
                <c:pt idx="2960">
                  <c:v>44965</c:v>
                </c:pt>
                <c:pt idx="2961">
                  <c:v>44966</c:v>
                </c:pt>
                <c:pt idx="2962">
                  <c:v>44967</c:v>
                </c:pt>
                <c:pt idx="2963">
                  <c:v>44968</c:v>
                </c:pt>
                <c:pt idx="2964">
                  <c:v>44969</c:v>
                </c:pt>
                <c:pt idx="2965">
                  <c:v>44970</c:v>
                </c:pt>
                <c:pt idx="2966">
                  <c:v>44971</c:v>
                </c:pt>
                <c:pt idx="2967">
                  <c:v>44972</c:v>
                </c:pt>
                <c:pt idx="2968">
                  <c:v>44973</c:v>
                </c:pt>
                <c:pt idx="2969">
                  <c:v>44974</c:v>
                </c:pt>
                <c:pt idx="2970">
                  <c:v>44975</c:v>
                </c:pt>
                <c:pt idx="2971">
                  <c:v>44976</c:v>
                </c:pt>
                <c:pt idx="2972">
                  <c:v>44977</c:v>
                </c:pt>
                <c:pt idx="2973">
                  <c:v>44978</c:v>
                </c:pt>
                <c:pt idx="2974">
                  <c:v>44979</c:v>
                </c:pt>
                <c:pt idx="2975">
                  <c:v>44980</c:v>
                </c:pt>
                <c:pt idx="2976">
                  <c:v>44981</c:v>
                </c:pt>
                <c:pt idx="2977">
                  <c:v>44982</c:v>
                </c:pt>
                <c:pt idx="2978">
                  <c:v>44983</c:v>
                </c:pt>
                <c:pt idx="2979">
                  <c:v>44984</c:v>
                </c:pt>
                <c:pt idx="2980">
                  <c:v>44985</c:v>
                </c:pt>
                <c:pt idx="2981">
                  <c:v>44986</c:v>
                </c:pt>
                <c:pt idx="2982">
                  <c:v>44987</c:v>
                </c:pt>
                <c:pt idx="2983">
                  <c:v>44988</c:v>
                </c:pt>
                <c:pt idx="2984">
                  <c:v>44989</c:v>
                </c:pt>
                <c:pt idx="2985">
                  <c:v>44990</c:v>
                </c:pt>
                <c:pt idx="2986">
                  <c:v>44991</c:v>
                </c:pt>
                <c:pt idx="2987">
                  <c:v>44992</c:v>
                </c:pt>
                <c:pt idx="2988">
                  <c:v>44993</c:v>
                </c:pt>
                <c:pt idx="2989">
                  <c:v>44994</c:v>
                </c:pt>
                <c:pt idx="2990">
                  <c:v>44995</c:v>
                </c:pt>
                <c:pt idx="2991">
                  <c:v>44996</c:v>
                </c:pt>
                <c:pt idx="2992">
                  <c:v>44997</c:v>
                </c:pt>
                <c:pt idx="2993">
                  <c:v>44998</c:v>
                </c:pt>
                <c:pt idx="2994">
                  <c:v>44999</c:v>
                </c:pt>
                <c:pt idx="2995">
                  <c:v>45000</c:v>
                </c:pt>
                <c:pt idx="2996">
                  <c:v>45001</c:v>
                </c:pt>
                <c:pt idx="2997">
                  <c:v>45002</c:v>
                </c:pt>
                <c:pt idx="2998">
                  <c:v>45003</c:v>
                </c:pt>
                <c:pt idx="2999">
                  <c:v>45004</c:v>
                </c:pt>
                <c:pt idx="3000">
                  <c:v>45005</c:v>
                </c:pt>
                <c:pt idx="3001">
                  <c:v>45006</c:v>
                </c:pt>
                <c:pt idx="3002">
                  <c:v>45007</c:v>
                </c:pt>
                <c:pt idx="3003">
                  <c:v>45008</c:v>
                </c:pt>
                <c:pt idx="3004">
                  <c:v>45009</c:v>
                </c:pt>
                <c:pt idx="3005">
                  <c:v>45010</c:v>
                </c:pt>
                <c:pt idx="3006">
                  <c:v>45011</c:v>
                </c:pt>
                <c:pt idx="3007">
                  <c:v>45012</c:v>
                </c:pt>
                <c:pt idx="3008">
                  <c:v>45013</c:v>
                </c:pt>
                <c:pt idx="3009">
                  <c:v>45014</c:v>
                </c:pt>
                <c:pt idx="3010">
                  <c:v>45015</c:v>
                </c:pt>
                <c:pt idx="3011">
                  <c:v>45016</c:v>
                </c:pt>
                <c:pt idx="3012">
                  <c:v>45017</c:v>
                </c:pt>
                <c:pt idx="3013">
                  <c:v>45018</c:v>
                </c:pt>
                <c:pt idx="3014">
                  <c:v>45019</c:v>
                </c:pt>
                <c:pt idx="3015">
                  <c:v>45020</c:v>
                </c:pt>
                <c:pt idx="3016">
                  <c:v>45021</c:v>
                </c:pt>
                <c:pt idx="3017">
                  <c:v>45022</c:v>
                </c:pt>
                <c:pt idx="3018">
                  <c:v>45023</c:v>
                </c:pt>
                <c:pt idx="3019">
                  <c:v>45024</c:v>
                </c:pt>
                <c:pt idx="3020">
                  <c:v>45025</c:v>
                </c:pt>
                <c:pt idx="3021">
                  <c:v>45026</c:v>
                </c:pt>
                <c:pt idx="3022">
                  <c:v>45027</c:v>
                </c:pt>
                <c:pt idx="3023">
                  <c:v>45028</c:v>
                </c:pt>
                <c:pt idx="3024">
                  <c:v>45029</c:v>
                </c:pt>
                <c:pt idx="3025">
                  <c:v>45030</c:v>
                </c:pt>
                <c:pt idx="3026">
                  <c:v>45031</c:v>
                </c:pt>
                <c:pt idx="3027">
                  <c:v>45032</c:v>
                </c:pt>
                <c:pt idx="3028">
                  <c:v>45033</c:v>
                </c:pt>
                <c:pt idx="3029">
                  <c:v>45034</c:v>
                </c:pt>
                <c:pt idx="3030">
                  <c:v>45035</c:v>
                </c:pt>
                <c:pt idx="3031">
                  <c:v>45036</c:v>
                </c:pt>
                <c:pt idx="3032">
                  <c:v>45037</c:v>
                </c:pt>
                <c:pt idx="3033">
                  <c:v>45038</c:v>
                </c:pt>
                <c:pt idx="3034">
                  <c:v>45039</c:v>
                </c:pt>
                <c:pt idx="3035">
                  <c:v>45040</c:v>
                </c:pt>
                <c:pt idx="3036">
                  <c:v>45041</c:v>
                </c:pt>
                <c:pt idx="3037">
                  <c:v>45042</c:v>
                </c:pt>
                <c:pt idx="3038">
                  <c:v>45043</c:v>
                </c:pt>
                <c:pt idx="3039">
                  <c:v>45044</c:v>
                </c:pt>
                <c:pt idx="3040">
                  <c:v>45045</c:v>
                </c:pt>
                <c:pt idx="3041">
                  <c:v>45046</c:v>
                </c:pt>
                <c:pt idx="3042">
                  <c:v>45047</c:v>
                </c:pt>
                <c:pt idx="3043">
                  <c:v>45048</c:v>
                </c:pt>
                <c:pt idx="3044">
                  <c:v>45049</c:v>
                </c:pt>
                <c:pt idx="3045">
                  <c:v>45050</c:v>
                </c:pt>
                <c:pt idx="3046">
                  <c:v>45051</c:v>
                </c:pt>
                <c:pt idx="3047">
                  <c:v>45052</c:v>
                </c:pt>
                <c:pt idx="3048">
                  <c:v>45053</c:v>
                </c:pt>
                <c:pt idx="3049">
                  <c:v>45054</c:v>
                </c:pt>
                <c:pt idx="3050">
                  <c:v>45055</c:v>
                </c:pt>
                <c:pt idx="3051">
                  <c:v>45056</c:v>
                </c:pt>
                <c:pt idx="3052">
                  <c:v>45057</c:v>
                </c:pt>
                <c:pt idx="3053">
                  <c:v>45058</c:v>
                </c:pt>
                <c:pt idx="3054">
                  <c:v>45059</c:v>
                </c:pt>
                <c:pt idx="3055">
                  <c:v>45060</c:v>
                </c:pt>
                <c:pt idx="3056">
                  <c:v>45061</c:v>
                </c:pt>
                <c:pt idx="3057">
                  <c:v>45062</c:v>
                </c:pt>
                <c:pt idx="3058">
                  <c:v>45063</c:v>
                </c:pt>
                <c:pt idx="3059">
                  <c:v>45064</c:v>
                </c:pt>
                <c:pt idx="3060">
                  <c:v>45065</c:v>
                </c:pt>
                <c:pt idx="3061">
                  <c:v>45066</c:v>
                </c:pt>
                <c:pt idx="3062">
                  <c:v>45067</c:v>
                </c:pt>
                <c:pt idx="3063">
                  <c:v>45068</c:v>
                </c:pt>
                <c:pt idx="3064">
                  <c:v>45069</c:v>
                </c:pt>
                <c:pt idx="3065">
                  <c:v>45070</c:v>
                </c:pt>
                <c:pt idx="3066">
                  <c:v>45071</c:v>
                </c:pt>
                <c:pt idx="3067">
                  <c:v>45072</c:v>
                </c:pt>
                <c:pt idx="3068">
                  <c:v>45073</c:v>
                </c:pt>
                <c:pt idx="3069">
                  <c:v>45074</c:v>
                </c:pt>
                <c:pt idx="3070">
                  <c:v>45075</c:v>
                </c:pt>
                <c:pt idx="3071">
                  <c:v>45076</c:v>
                </c:pt>
                <c:pt idx="3072">
                  <c:v>45077</c:v>
                </c:pt>
                <c:pt idx="3073">
                  <c:v>45078</c:v>
                </c:pt>
                <c:pt idx="3074">
                  <c:v>45079</c:v>
                </c:pt>
                <c:pt idx="3075">
                  <c:v>45080</c:v>
                </c:pt>
                <c:pt idx="3076">
                  <c:v>45081</c:v>
                </c:pt>
                <c:pt idx="3077">
                  <c:v>45082</c:v>
                </c:pt>
                <c:pt idx="3078">
                  <c:v>45083</c:v>
                </c:pt>
                <c:pt idx="3079">
                  <c:v>45084</c:v>
                </c:pt>
                <c:pt idx="3080">
                  <c:v>45085</c:v>
                </c:pt>
                <c:pt idx="3081">
                  <c:v>45086</c:v>
                </c:pt>
                <c:pt idx="3082">
                  <c:v>45087</c:v>
                </c:pt>
                <c:pt idx="3083">
                  <c:v>45088</c:v>
                </c:pt>
                <c:pt idx="3084">
                  <c:v>45089</c:v>
                </c:pt>
                <c:pt idx="3085">
                  <c:v>45090</c:v>
                </c:pt>
                <c:pt idx="3086">
                  <c:v>45091</c:v>
                </c:pt>
                <c:pt idx="3087">
                  <c:v>45092</c:v>
                </c:pt>
                <c:pt idx="3088">
                  <c:v>45093</c:v>
                </c:pt>
                <c:pt idx="3089">
                  <c:v>45094</c:v>
                </c:pt>
                <c:pt idx="3090">
                  <c:v>45095</c:v>
                </c:pt>
                <c:pt idx="3091">
                  <c:v>45096</c:v>
                </c:pt>
                <c:pt idx="3092">
                  <c:v>45097</c:v>
                </c:pt>
                <c:pt idx="3093">
                  <c:v>45098</c:v>
                </c:pt>
                <c:pt idx="3094">
                  <c:v>45099</c:v>
                </c:pt>
                <c:pt idx="3095">
                  <c:v>45100</c:v>
                </c:pt>
                <c:pt idx="3096">
                  <c:v>45101</c:v>
                </c:pt>
                <c:pt idx="3097">
                  <c:v>45102</c:v>
                </c:pt>
                <c:pt idx="3098">
                  <c:v>45103</c:v>
                </c:pt>
                <c:pt idx="3099">
                  <c:v>45104</c:v>
                </c:pt>
                <c:pt idx="3100">
                  <c:v>45105</c:v>
                </c:pt>
                <c:pt idx="3101">
                  <c:v>45106</c:v>
                </c:pt>
                <c:pt idx="3102">
                  <c:v>45107</c:v>
                </c:pt>
                <c:pt idx="3103">
                  <c:v>45108</c:v>
                </c:pt>
                <c:pt idx="3104">
                  <c:v>45109</c:v>
                </c:pt>
                <c:pt idx="3105">
                  <c:v>45110</c:v>
                </c:pt>
                <c:pt idx="3106">
                  <c:v>45111</c:v>
                </c:pt>
                <c:pt idx="3107">
                  <c:v>45112</c:v>
                </c:pt>
                <c:pt idx="3108">
                  <c:v>45113</c:v>
                </c:pt>
                <c:pt idx="3109">
                  <c:v>45114</c:v>
                </c:pt>
                <c:pt idx="3110">
                  <c:v>45115</c:v>
                </c:pt>
                <c:pt idx="3111">
                  <c:v>45116</c:v>
                </c:pt>
                <c:pt idx="3112">
                  <c:v>45117</c:v>
                </c:pt>
                <c:pt idx="3113">
                  <c:v>45118</c:v>
                </c:pt>
                <c:pt idx="3114">
                  <c:v>45119</c:v>
                </c:pt>
                <c:pt idx="3115">
                  <c:v>45120</c:v>
                </c:pt>
                <c:pt idx="3116">
                  <c:v>45121</c:v>
                </c:pt>
                <c:pt idx="3117">
                  <c:v>45122</c:v>
                </c:pt>
                <c:pt idx="3118">
                  <c:v>45123</c:v>
                </c:pt>
                <c:pt idx="3119">
                  <c:v>45124</c:v>
                </c:pt>
                <c:pt idx="3120">
                  <c:v>45125</c:v>
                </c:pt>
                <c:pt idx="3121">
                  <c:v>45126</c:v>
                </c:pt>
                <c:pt idx="3122">
                  <c:v>45127</c:v>
                </c:pt>
                <c:pt idx="3123">
                  <c:v>45128</c:v>
                </c:pt>
                <c:pt idx="3124">
                  <c:v>45129</c:v>
                </c:pt>
                <c:pt idx="3125">
                  <c:v>45130</c:v>
                </c:pt>
                <c:pt idx="3126">
                  <c:v>45131</c:v>
                </c:pt>
                <c:pt idx="3127">
                  <c:v>45132</c:v>
                </c:pt>
                <c:pt idx="3128">
                  <c:v>45133</c:v>
                </c:pt>
                <c:pt idx="3129">
                  <c:v>45134</c:v>
                </c:pt>
                <c:pt idx="3130">
                  <c:v>45135</c:v>
                </c:pt>
                <c:pt idx="3131">
                  <c:v>45136</c:v>
                </c:pt>
                <c:pt idx="3132">
                  <c:v>45137</c:v>
                </c:pt>
                <c:pt idx="3133">
                  <c:v>45138</c:v>
                </c:pt>
                <c:pt idx="3134">
                  <c:v>45139</c:v>
                </c:pt>
                <c:pt idx="3135">
                  <c:v>45140</c:v>
                </c:pt>
                <c:pt idx="3136">
                  <c:v>45141</c:v>
                </c:pt>
                <c:pt idx="3137">
                  <c:v>45142</c:v>
                </c:pt>
                <c:pt idx="3138">
                  <c:v>45143</c:v>
                </c:pt>
                <c:pt idx="3139">
                  <c:v>45144</c:v>
                </c:pt>
                <c:pt idx="3140">
                  <c:v>45145</c:v>
                </c:pt>
                <c:pt idx="3141">
                  <c:v>45146</c:v>
                </c:pt>
                <c:pt idx="3142">
                  <c:v>45147</c:v>
                </c:pt>
                <c:pt idx="3143">
                  <c:v>45148</c:v>
                </c:pt>
                <c:pt idx="3144">
                  <c:v>45149</c:v>
                </c:pt>
                <c:pt idx="3145">
                  <c:v>45150</c:v>
                </c:pt>
                <c:pt idx="3146">
                  <c:v>45151</c:v>
                </c:pt>
                <c:pt idx="3147">
                  <c:v>45152</c:v>
                </c:pt>
                <c:pt idx="3148">
                  <c:v>45153</c:v>
                </c:pt>
                <c:pt idx="3149">
                  <c:v>45154</c:v>
                </c:pt>
                <c:pt idx="3150">
                  <c:v>45155</c:v>
                </c:pt>
                <c:pt idx="3151">
                  <c:v>45156</c:v>
                </c:pt>
                <c:pt idx="3152">
                  <c:v>45157</c:v>
                </c:pt>
                <c:pt idx="3153">
                  <c:v>45158</c:v>
                </c:pt>
                <c:pt idx="3154">
                  <c:v>45159</c:v>
                </c:pt>
                <c:pt idx="3155">
                  <c:v>45160</c:v>
                </c:pt>
                <c:pt idx="3156">
                  <c:v>45161</c:v>
                </c:pt>
                <c:pt idx="3157">
                  <c:v>45162</c:v>
                </c:pt>
                <c:pt idx="3158">
                  <c:v>45163</c:v>
                </c:pt>
                <c:pt idx="3159">
                  <c:v>45164</c:v>
                </c:pt>
                <c:pt idx="3160">
                  <c:v>45165</c:v>
                </c:pt>
                <c:pt idx="3161">
                  <c:v>45166</c:v>
                </c:pt>
                <c:pt idx="3162">
                  <c:v>45167</c:v>
                </c:pt>
                <c:pt idx="3163">
                  <c:v>45168</c:v>
                </c:pt>
                <c:pt idx="3164">
                  <c:v>45169</c:v>
                </c:pt>
                <c:pt idx="3165">
                  <c:v>45170</c:v>
                </c:pt>
                <c:pt idx="3166">
                  <c:v>45171</c:v>
                </c:pt>
                <c:pt idx="3167">
                  <c:v>45172</c:v>
                </c:pt>
                <c:pt idx="3168">
                  <c:v>45173</c:v>
                </c:pt>
                <c:pt idx="3169">
                  <c:v>45174</c:v>
                </c:pt>
                <c:pt idx="3170">
                  <c:v>45175</c:v>
                </c:pt>
                <c:pt idx="3171">
                  <c:v>45176</c:v>
                </c:pt>
                <c:pt idx="3172">
                  <c:v>45177</c:v>
                </c:pt>
                <c:pt idx="3173">
                  <c:v>45178</c:v>
                </c:pt>
                <c:pt idx="3174">
                  <c:v>45179</c:v>
                </c:pt>
                <c:pt idx="3175">
                  <c:v>45180</c:v>
                </c:pt>
                <c:pt idx="3176">
                  <c:v>45181</c:v>
                </c:pt>
                <c:pt idx="3177">
                  <c:v>45182</c:v>
                </c:pt>
                <c:pt idx="3178">
                  <c:v>45183</c:v>
                </c:pt>
                <c:pt idx="3179">
                  <c:v>45184</c:v>
                </c:pt>
                <c:pt idx="3180">
                  <c:v>45185</c:v>
                </c:pt>
                <c:pt idx="3181">
                  <c:v>45186</c:v>
                </c:pt>
                <c:pt idx="3182">
                  <c:v>45187</c:v>
                </c:pt>
                <c:pt idx="3183">
                  <c:v>45188</c:v>
                </c:pt>
                <c:pt idx="3184">
                  <c:v>45189</c:v>
                </c:pt>
                <c:pt idx="3185">
                  <c:v>45190</c:v>
                </c:pt>
                <c:pt idx="3186">
                  <c:v>45191</c:v>
                </c:pt>
                <c:pt idx="3187">
                  <c:v>45192</c:v>
                </c:pt>
                <c:pt idx="3188">
                  <c:v>45193</c:v>
                </c:pt>
                <c:pt idx="3189">
                  <c:v>45194</c:v>
                </c:pt>
                <c:pt idx="3190">
                  <c:v>45195</c:v>
                </c:pt>
                <c:pt idx="3191">
                  <c:v>45196</c:v>
                </c:pt>
                <c:pt idx="3192">
                  <c:v>45197</c:v>
                </c:pt>
                <c:pt idx="3193">
                  <c:v>45198</c:v>
                </c:pt>
                <c:pt idx="3194">
                  <c:v>45199</c:v>
                </c:pt>
                <c:pt idx="3195">
                  <c:v>45200</c:v>
                </c:pt>
                <c:pt idx="3196">
                  <c:v>45201</c:v>
                </c:pt>
                <c:pt idx="3197">
                  <c:v>45202</c:v>
                </c:pt>
                <c:pt idx="3198">
                  <c:v>45203</c:v>
                </c:pt>
                <c:pt idx="3199">
                  <c:v>45204</c:v>
                </c:pt>
                <c:pt idx="3200">
                  <c:v>45205</c:v>
                </c:pt>
                <c:pt idx="3201">
                  <c:v>45206</c:v>
                </c:pt>
                <c:pt idx="3202">
                  <c:v>45207</c:v>
                </c:pt>
                <c:pt idx="3203">
                  <c:v>45208</c:v>
                </c:pt>
                <c:pt idx="3204">
                  <c:v>45209</c:v>
                </c:pt>
                <c:pt idx="3205">
                  <c:v>45210</c:v>
                </c:pt>
                <c:pt idx="3206">
                  <c:v>45211</c:v>
                </c:pt>
                <c:pt idx="3207">
                  <c:v>45212</c:v>
                </c:pt>
                <c:pt idx="3208">
                  <c:v>45213</c:v>
                </c:pt>
                <c:pt idx="3209">
                  <c:v>45214</c:v>
                </c:pt>
                <c:pt idx="3210">
                  <c:v>45215</c:v>
                </c:pt>
                <c:pt idx="3211">
                  <c:v>45216</c:v>
                </c:pt>
                <c:pt idx="3212">
                  <c:v>45217</c:v>
                </c:pt>
                <c:pt idx="3213">
                  <c:v>45218</c:v>
                </c:pt>
                <c:pt idx="3214">
                  <c:v>45219</c:v>
                </c:pt>
                <c:pt idx="3215">
                  <c:v>45220</c:v>
                </c:pt>
                <c:pt idx="3216">
                  <c:v>45221</c:v>
                </c:pt>
                <c:pt idx="3217">
                  <c:v>45222</c:v>
                </c:pt>
                <c:pt idx="3218">
                  <c:v>45223</c:v>
                </c:pt>
                <c:pt idx="3219">
                  <c:v>45224</c:v>
                </c:pt>
                <c:pt idx="3220">
                  <c:v>45225</c:v>
                </c:pt>
                <c:pt idx="3221">
                  <c:v>45226</c:v>
                </c:pt>
                <c:pt idx="3222">
                  <c:v>45227</c:v>
                </c:pt>
                <c:pt idx="3223">
                  <c:v>45228</c:v>
                </c:pt>
                <c:pt idx="3224">
                  <c:v>45229</c:v>
                </c:pt>
                <c:pt idx="3225">
                  <c:v>45230</c:v>
                </c:pt>
                <c:pt idx="3226">
                  <c:v>45231</c:v>
                </c:pt>
                <c:pt idx="3227">
                  <c:v>45232</c:v>
                </c:pt>
                <c:pt idx="3228">
                  <c:v>45233</c:v>
                </c:pt>
                <c:pt idx="3229">
                  <c:v>45234</c:v>
                </c:pt>
                <c:pt idx="3230">
                  <c:v>45235</c:v>
                </c:pt>
                <c:pt idx="3231">
                  <c:v>45236</c:v>
                </c:pt>
                <c:pt idx="3232">
                  <c:v>45237</c:v>
                </c:pt>
                <c:pt idx="3233">
                  <c:v>45238</c:v>
                </c:pt>
                <c:pt idx="3234">
                  <c:v>45239</c:v>
                </c:pt>
                <c:pt idx="3235">
                  <c:v>45240</c:v>
                </c:pt>
                <c:pt idx="3236">
                  <c:v>45241</c:v>
                </c:pt>
                <c:pt idx="3237">
                  <c:v>45242</c:v>
                </c:pt>
                <c:pt idx="3238">
                  <c:v>45243</c:v>
                </c:pt>
                <c:pt idx="3239">
                  <c:v>45244</c:v>
                </c:pt>
                <c:pt idx="3240">
                  <c:v>45245</c:v>
                </c:pt>
                <c:pt idx="3241">
                  <c:v>45246</c:v>
                </c:pt>
                <c:pt idx="3242">
                  <c:v>45247</c:v>
                </c:pt>
                <c:pt idx="3243">
                  <c:v>45248</c:v>
                </c:pt>
                <c:pt idx="3244">
                  <c:v>45249</c:v>
                </c:pt>
                <c:pt idx="3245">
                  <c:v>45250</c:v>
                </c:pt>
                <c:pt idx="3246">
                  <c:v>45251</c:v>
                </c:pt>
                <c:pt idx="3247">
                  <c:v>45252</c:v>
                </c:pt>
                <c:pt idx="3248">
                  <c:v>45253</c:v>
                </c:pt>
                <c:pt idx="3249">
                  <c:v>45254</c:v>
                </c:pt>
                <c:pt idx="3250">
                  <c:v>45255</c:v>
                </c:pt>
                <c:pt idx="3251">
                  <c:v>45256</c:v>
                </c:pt>
                <c:pt idx="3252">
                  <c:v>45257</c:v>
                </c:pt>
                <c:pt idx="3253">
                  <c:v>45258</c:v>
                </c:pt>
                <c:pt idx="3254">
                  <c:v>45259</c:v>
                </c:pt>
                <c:pt idx="3255">
                  <c:v>45260</c:v>
                </c:pt>
                <c:pt idx="3256">
                  <c:v>45261</c:v>
                </c:pt>
                <c:pt idx="3257">
                  <c:v>45262</c:v>
                </c:pt>
                <c:pt idx="3258">
                  <c:v>45263</c:v>
                </c:pt>
                <c:pt idx="3259">
                  <c:v>45264</c:v>
                </c:pt>
                <c:pt idx="3260">
                  <c:v>45265</c:v>
                </c:pt>
                <c:pt idx="3261">
                  <c:v>45266</c:v>
                </c:pt>
                <c:pt idx="3262">
                  <c:v>45267</c:v>
                </c:pt>
                <c:pt idx="3263">
                  <c:v>45268</c:v>
                </c:pt>
                <c:pt idx="3264">
                  <c:v>45269</c:v>
                </c:pt>
                <c:pt idx="3265">
                  <c:v>45270</c:v>
                </c:pt>
                <c:pt idx="3266">
                  <c:v>45271</c:v>
                </c:pt>
                <c:pt idx="3267">
                  <c:v>45272</c:v>
                </c:pt>
                <c:pt idx="3268">
                  <c:v>45273</c:v>
                </c:pt>
                <c:pt idx="3269">
                  <c:v>45274</c:v>
                </c:pt>
                <c:pt idx="3270">
                  <c:v>45275</c:v>
                </c:pt>
                <c:pt idx="3271">
                  <c:v>45276</c:v>
                </c:pt>
                <c:pt idx="3272">
                  <c:v>45277</c:v>
                </c:pt>
                <c:pt idx="3273">
                  <c:v>45278</c:v>
                </c:pt>
                <c:pt idx="3274">
                  <c:v>45279</c:v>
                </c:pt>
                <c:pt idx="3275">
                  <c:v>45280</c:v>
                </c:pt>
                <c:pt idx="3276">
                  <c:v>45281</c:v>
                </c:pt>
                <c:pt idx="3277">
                  <c:v>45282</c:v>
                </c:pt>
                <c:pt idx="3278">
                  <c:v>45283</c:v>
                </c:pt>
                <c:pt idx="3279">
                  <c:v>45284</c:v>
                </c:pt>
                <c:pt idx="3280">
                  <c:v>45285</c:v>
                </c:pt>
                <c:pt idx="3281">
                  <c:v>45286</c:v>
                </c:pt>
                <c:pt idx="3282">
                  <c:v>45287</c:v>
                </c:pt>
                <c:pt idx="3283">
                  <c:v>45288</c:v>
                </c:pt>
                <c:pt idx="3284">
                  <c:v>45289</c:v>
                </c:pt>
                <c:pt idx="3285">
                  <c:v>45290</c:v>
                </c:pt>
                <c:pt idx="3286">
                  <c:v>45291</c:v>
                </c:pt>
                <c:pt idx="3287">
                  <c:v>45292</c:v>
                </c:pt>
                <c:pt idx="3288">
                  <c:v>45293</c:v>
                </c:pt>
                <c:pt idx="3289">
                  <c:v>45294</c:v>
                </c:pt>
                <c:pt idx="3290">
                  <c:v>45295</c:v>
                </c:pt>
                <c:pt idx="3291">
                  <c:v>45296</c:v>
                </c:pt>
                <c:pt idx="3292">
                  <c:v>45297</c:v>
                </c:pt>
                <c:pt idx="3293">
                  <c:v>45298</c:v>
                </c:pt>
                <c:pt idx="3294">
                  <c:v>45299</c:v>
                </c:pt>
                <c:pt idx="3295">
                  <c:v>45300</c:v>
                </c:pt>
                <c:pt idx="3296">
                  <c:v>45301</c:v>
                </c:pt>
                <c:pt idx="3297">
                  <c:v>45302</c:v>
                </c:pt>
                <c:pt idx="3298">
                  <c:v>45303</c:v>
                </c:pt>
                <c:pt idx="3299">
                  <c:v>45304</c:v>
                </c:pt>
                <c:pt idx="3300">
                  <c:v>45305</c:v>
                </c:pt>
                <c:pt idx="3301">
                  <c:v>45306</c:v>
                </c:pt>
                <c:pt idx="3302">
                  <c:v>45307</c:v>
                </c:pt>
                <c:pt idx="3303">
                  <c:v>45308</c:v>
                </c:pt>
                <c:pt idx="3304">
                  <c:v>45309</c:v>
                </c:pt>
                <c:pt idx="3305">
                  <c:v>45310</c:v>
                </c:pt>
                <c:pt idx="3306">
                  <c:v>45311</c:v>
                </c:pt>
                <c:pt idx="3307">
                  <c:v>45312</c:v>
                </c:pt>
                <c:pt idx="3308">
                  <c:v>45313</c:v>
                </c:pt>
                <c:pt idx="3309">
                  <c:v>45314</c:v>
                </c:pt>
                <c:pt idx="3310">
                  <c:v>45315</c:v>
                </c:pt>
                <c:pt idx="3311">
                  <c:v>45316</c:v>
                </c:pt>
                <c:pt idx="3312">
                  <c:v>45317</c:v>
                </c:pt>
                <c:pt idx="3313">
                  <c:v>45318</c:v>
                </c:pt>
                <c:pt idx="3314">
                  <c:v>45319</c:v>
                </c:pt>
                <c:pt idx="3315">
                  <c:v>45320</c:v>
                </c:pt>
                <c:pt idx="3316">
                  <c:v>45321</c:v>
                </c:pt>
                <c:pt idx="3317">
                  <c:v>45322</c:v>
                </c:pt>
                <c:pt idx="3318">
                  <c:v>45323</c:v>
                </c:pt>
                <c:pt idx="3319">
                  <c:v>45324</c:v>
                </c:pt>
                <c:pt idx="3320">
                  <c:v>45325</c:v>
                </c:pt>
                <c:pt idx="3321">
                  <c:v>45326</c:v>
                </c:pt>
                <c:pt idx="3322">
                  <c:v>45327</c:v>
                </c:pt>
                <c:pt idx="3323">
                  <c:v>45328</c:v>
                </c:pt>
                <c:pt idx="3324">
                  <c:v>45329</c:v>
                </c:pt>
                <c:pt idx="3325">
                  <c:v>45330</c:v>
                </c:pt>
                <c:pt idx="3326">
                  <c:v>45331</c:v>
                </c:pt>
                <c:pt idx="3327">
                  <c:v>45332</c:v>
                </c:pt>
                <c:pt idx="3328">
                  <c:v>45333</c:v>
                </c:pt>
                <c:pt idx="3329">
                  <c:v>45334</c:v>
                </c:pt>
                <c:pt idx="3330">
                  <c:v>45335</c:v>
                </c:pt>
                <c:pt idx="3331">
                  <c:v>45336</c:v>
                </c:pt>
                <c:pt idx="3332">
                  <c:v>45337</c:v>
                </c:pt>
                <c:pt idx="3333">
                  <c:v>45338</c:v>
                </c:pt>
                <c:pt idx="3334">
                  <c:v>45339</c:v>
                </c:pt>
                <c:pt idx="3335">
                  <c:v>45340</c:v>
                </c:pt>
                <c:pt idx="3336">
                  <c:v>45341</c:v>
                </c:pt>
                <c:pt idx="3337">
                  <c:v>45342</c:v>
                </c:pt>
                <c:pt idx="3338">
                  <c:v>45343</c:v>
                </c:pt>
                <c:pt idx="3339">
                  <c:v>45344</c:v>
                </c:pt>
                <c:pt idx="3340">
                  <c:v>45345</c:v>
                </c:pt>
                <c:pt idx="3341">
                  <c:v>45346</c:v>
                </c:pt>
                <c:pt idx="3342">
                  <c:v>45347</c:v>
                </c:pt>
                <c:pt idx="3343">
                  <c:v>45348</c:v>
                </c:pt>
                <c:pt idx="3344">
                  <c:v>45349</c:v>
                </c:pt>
                <c:pt idx="3345">
                  <c:v>45350</c:v>
                </c:pt>
                <c:pt idx="3346">
                  <c:v>45351</c:v>
                </c:pt>
                <c:pt idx="3347">
                  <c:v>45352</c:v>
                </c:pt>
                <c:pt idx="3348">
                  <c:v>45353</c:v>
                </c:pt>
                <c:pt idx="3349">
                  <c:v>45354</c:v>
                </c:pt>
                <c:pt idx="3350">
                  <c:v>45355</c:v>
                </c:pt>
                <c:pt idx="3351">
                  <c:v>45356</c:v>
                </c:pt>
                <c:pt idx="3352">
                  <c:v>45357</c:v>
                </c:pt>
                <c:pt idx="3353">
                  <c:v>45358</c:v>
                </c:pt>
                <c:pt idx="3354">
                  <c:v>45359</c:v>
                </c:pt>
                <c:pt idx="3355">
                  <c:v>45360</c:v>
                </c:pt>
                <c:pt idx="3356">
                  <c:v>45361</c:v>
                </c:pt>
                <c:pt idx="3357">
                  <c:v>45362</c:v>
                </c:pt>
                <c:pt idx="3358">
                  <c:v>45363</c:v>
                </c:pt>
                <c:pt idx="3359">
                  <c:v>45364</c:v>
                </c:pt>
                <c:pt idx="3360">
                  <c:v>45365</c:v>
                </c:pt>
                <c:pt idx="3361">
                  <c:v>45366</c:v>
                </c:pt>
                <c:pt idx="3362">
                  <c:v>45367</c:v>
                </c:pt>
                <c:pt idx="3363">
                  <c:v>45368</c:v>
                </c:pt>
                <c:pt idx="3364">
                  <c:v>45369</c:v>
                </c:pt>
                <c:pt idx="3365">
                  <c:v>45370</c:v>
                </c:pt>
                <c:pt idx="3366">
                  <c:v>45371</c:v>
                </c:pt>
                <c:pt idx="3367">
                  <c:v>45372</c:v>
                </c:pt>
                <c:pt idx="3368">
                  <c:v>45373</c:v>
                </c:pt>
                <c:pt idx="3369">
                  <c:v>45374</c:v>
                </c:pt>
                <c:pt idx="3370">
                  <c:v>45375</c:v>
                </c:pt>
                <c:pt idx="3371">
                  <c:v>45376</c:v>
                </c:pt>
                <c:pt idx="3372">
                  <c:v>45377</c:v>
                </c:pt>
                <c:pt idx="3373">
                  <c:v>45378</c:v>
                </c:pt>
                <c:pt idx="3374">
                  <c:v>45379</c:v>
                </c:pt>
                <c:pt idx="3375">
                  <c:v>45380</c:v>
                </c:pt>
                <c:pt idx="3376">
                  <c:v>45381</c:v>
                </c:pt>
                <c:pt idx="3377">
                  <c:v>45382</c:v>
                </c:pt>
                <c:pt idx="3378">
                  <c:v>45383</c:v>
                </c:pt>
                <c:pt idx="3379">
                  <c:v>45384</c:v>
                </c:pt>
                <c:pt idx="3380">
                  <c:v>45385</c:v>
                </c:pt>
                <c:pt idx="3381">
                  <c:v>45386</c:v>
                </c:pt>
                <c:pt idx="3382">
                  <c:v>45387</c:v>
                </c:pt>
                <c:pt idx="3383">
                  <c:v>45388</c:v>
                </c:pt>
                <c:pt idx="3384">
                  <c:v>45389</c:v>
                </c:pt>
                <c:pt idx="3385">
                  <c:v>45390</c:v>
                </c:pt>
                <c:pt idx="3386">
                  <c:v>45391</c:v>
                </c:pt>
                <c:pt idx="3387">
                  <c:v>45392</c:v>
                </c:pt>
                <c:pt idx="3388">
                  <c:v>45393</c:v>
                </c:pt>
                <c:pt idx="3389">
                  <c:v>45394</c:v>
                </c:pt>
                <c:pt idx="3390">
                  <c:v>45395</c:v>
                </c:pt>
                <c:pt idx="3391">
                  <c:v>45396</c:v>
                </c:pt>
                <c:pt idx="3392">
                  <c:v>45397</c:v>
                </c:pt>
                <c:pt idx="3393">
                  <c:v>45398</c:v>
                </c:pt>
                <c:pt idx="3394">
                  <c:v>45399</c:v>
                </c:pt>
                <c:pt idx="3395">
                  <c:v>45400</c:v>
                </c:pt>
                <c:pt idx="3396">
                  <c:v>45401</c:v>
                </c:pt>
                <c:pt idx="3397">
                  <c:v>45402</c:v>
                </c:pt>
                <c:pt idx="3398">
                  <c:v>45403</c:v>
                </c:pt>
                <c:pt idx="3399">
                  <c:v>45404</c:v>
                </c:pt>
                <c:pt idx="3400">
                  <c:v>45405</c:v>
                </c:pt>
                <c:pt idx="3401">
                  <c:v>45406</c:v>
                </c:pt>
                <c:pt idx="3402">
                  <c:v>45407</c:v>
                </c:pt>
                <c:pt idx="3403">
                  <c:v>45408</c:v>
                </c:pt>
                <c:pt idx="3404">
                  <c:v>45409</c:v>
                </c:pt>
                <c:pt idx="3405">
                  <c:v>45410</c:v>
                </c:pt>
                <c:pt idx="3406">
                  <c:v>45411</c:v>
                </c:pt>
                <c:pt idx="3407">
                  <c:v>45412</c:v>
                </c:pt>
                <c:pt idx="3408">
                  <c:v>45413</c:v>
                </c:pt>
                <c:pt idx="3409">
                  <c:v>45414</c:v>
                </c:pt>
                <c:pt idx="3410">
                  <c:v>45415</c:v>
                </c:pt>
                <c:pt idx="3411">
                  <c:v>45416</c:v>
                </c:pt>
                <c:pt idx="3412">
                  <c:v>45417</c:v>
                </c:pt>
                <c:pt idx="3413">
                  <c:v>45418</c:v>
                </c:pt>
                <c:pt idx="3414">
                  <c:v>45419</c:v>
                </c:pt>
                <c:pt idx="3415">
                  <c:v>45420</c:v>
                </c:pt>
                <c:pt idx="3416">
                  <c:v>45421</c:v>
                </c:pt>
                <c:pt idx="3417">
                  <c:v>45422</c:v>
                </c:pt>
                <c:pt idx="3418">
                  <c:v>45423</c:v>
                </c:pt>
                <c:pt idx="3419">
                  <c:v>45424</c:v>
                </c:pt>
                <c:pt idx="3420">
                  <c:v>45425</c:v>
                </c:pt>
                <c:pt idx="3421">
                  <c:v>45426</c:v>
                </c:pt>
                <c:pt idx="3422">
                  <c:v>45427</c:v>
                </c:pt>
                <c:pt idx="3423">
                  <c:v>45428</c:v>
                </c:pt>
                <c:pt idx="3424">
                  <c:v>45429</c:v>
                </c:pt>
                <c:pt idx="3425">
                  <c:v>45430</c:v>
                </c:pt>
                <c:pt idx="3426">
                  <c:v>45431</c:v>
                </c:pt>
                <c:pt idx="3427">
                  <c:v>45432</c:v>
                </c:pt>
                <c:pt idx="3428">
                  <c:v>45433</c:v>
                </c:pt>
                <c:pt idx="3429">
                  <c:v>45434</c:v>
                </c:pt>
                <c:pt idx="3430">
                  <c:v>45435</c:v>
                </c:pt>
                <c:pt idx="3431">
                  <c:v>45436</c:v>
                </c:pt>
                <c:pt idx="3432">
                  <c:v>45437</c:v>
                </c:pt>
                <c:pt idx="3433">
                  <c:v>45438</c:v>
                </c:pt>
                <c:pt idx="3434">
                  <c:v>45439</c:v>
                </c:pt>
                <c:pt idx="3435">
                  <c:v>45440</c:v>
                </c:pt>
                <c:pt idx="3436">
                  <c:v>45441</c:v>
                </c:pt>
                <c:pt idx="3437">
                  <c:v>45442</c:v>
                </c:pt>
                <c:pt idx="3438">
                  <c:v>45443</c:v>
                </c:pt>
                <c:pt idx="3439">
                  <c:v>45444</c:v>
                </c:pt>
                <c:pt idx="3440">
                  <c:v>45445</c:v>
                </c:pt>
                <c:pt idx="3441">
                  <c:v>45446</c:v>
                </c:pt>
                <c:pt idx="3442">
                  <c:v>45447</c:v>
                </c:pt>
                <c:pt idx="3443">
                  <c:v>45448</c:v>
                </c:pt>
                <c:pt idx="3444">
                  <c:v>45449</c:v>
                </c:pt>
                <c:pt idx="3445">
                  <c:v>45450</c:v>
                </c:pt>
                <c:pt idx="3446">
                  <c:v>45451</c:v>
                </c:pt>
                <c:pt idx="3447">
                  <c:v>45452</c:v>
                </c:pt>
                <c:pt idx="3448">
                  <c:v>45453</c:v>
                </c:pt>
                <c:pt idx="3449">
                  <c:v>45454</c:v>
                </c:pt>
                <c:pt idx="3450">
                  <c:v>45455</c:v>
                </c:pt>
                <c:pt idx="3451">
                  <c:v>45456</c:v>
                </c:pt>
                <c:pt idx="3452">
                  <c:v>45457</c:v>
                </c:pt>
                <c:pt idx="3453">
                  <c:v>45458</c:v>
                </c:pt>
                <c:pt idx="3454">
                  <c:v>45459</c:v>
                </c:pt>
                <c:pt idx="3455">
                  <c:v>45460</c:v>
                </c:pt>
                <c:pt idx="3456">
                  <c:v>45461</c:v>
                </c:pt>
                <c:pt idx="3457">
                  <c:v>45462</c:v>
                </c:pt>
                <c:pt idx="3458">
                  <c:v>45463</c:v>
                </c:pt>
                <c:pt idx="3459">
                  <c:v>45464</c:v>
                </c:pt>
                <c:pt idx="3460">
                  <c:v>45465</c:v>
                </c:pt>
                <c:pt idx="3461">
                  <c:v>45466</c:v>
                </c:pt>
                <c:pt idx="3462">
                  <c:v>45467</c:v>
                </c:pt>
                <c:pt idx="3463">
                  <c:v>45468</c:v>
                </c:pt>
                <c:pt idx="3464">
                  <c:v>45469</c:v>
                </c:pt>
                <c:pt idx="3465">
                  <c:v>45470</c:v>
                </c:pt>
                <c:pt idx="3466">
                  <c:v>45471</c:v>
                </c:pt>
                <c:pt idx="3467">
                  <c:v>45472</c:v>
                </c:pt>
                <c:pt idx="3468">
                  <c:v>45473</c:v>
                </c:pt>
                <c:pt idx="3469">
                  <c:v>45474</c:v>
                </c:pt>
                <c:pt idx="3470">
                  <c:v>45475</c:v>
                </c:pt>
                <c:pt idx="3471">
                  <c:v>45476</c:v>
                </c:pt>
                <c:pt idx="3472">
                  <c:v>45477</c:v>
                </c:pt>
                <c:pt idx="3473">
                  <c:v>45478</c:v>
                </c:pt>
                <c:pt idx="3474">
                  <c:v>45479</c:v>
                </c:pt>
                <c:pt idx="3475">
                  <c:v>45480</c:v>
                </c:pt>
                <c:pt idx="3476">
                  <c:v>45481</c:v>
                </c:pt>
                <c:pt idx="3477">
                  <c:v>45482</c:v>
                </c:pt>
                <c:pt idx="3478">
                  <c:v>45483</c:v>
                </c:pt>
                <c:pt idx="3479">
                  <c:v>45484</c:v>
                </c:pt>
                <c:pt idx="3480">
                  <c:v>45485</c:v>
                </c:pt>
                <c:pt idx="3481">
                  <c:v>45486</c:v>
                </c:pt>
                <c:pt idx="3482">
                  <c:v>45487</c:v>
                </c:pt>
                <c:pt idx="3483">
                  <c:v>45488</c:v>
                </c:pt>
                <c:pt idx="3484">
                  <c:v>45489</c:v>
                </c:pt>
                <c:pt idx="3485">
                  <c:v>45490</c:v>
                </c:pt>
                <c:pt idx="3486">
                  <c:v>45491</c:v>
                </c:pt>
                <c:pt idx="3487">
                  <c:v>45492</c:v>
                </c:pt>
                <c:pt idx="3488">
                  <c:v>45493</c:v>
                </c:pt>
                <c:pt idx="3489">
                  <c:v>45494</c:v>
                </c:pt>
                <c:pt idx="3490">
                  <c:v>45495</c:v>
                </c:pt>
                <c:pt idx="3491">
                  <c:v>45496</c:v>
                </c:pt>
                <c:pt idx="3492">
                  <c:v>45497</c:v>
                </c:pt>
                <c:pt idx="3493">
                  <c:v>45498</c:v>
                </c:pt>
                <c:pt idx="3494">
                  <c:v>45499</c:v>
                </c:pt>
                <c:pt idx="3495">
                  <c:v>45500</c:v>
                </c:pt>
                <c:pt idx="3496">
                  <c:v>45501</c:v>
                </c:pt>
                <c:pt idx="3497">
                  <c:v>45502</c:v>
                </c:pt>
                <c:pt idx="3498">
                  <c:v>45503</c:v>
                </c:pt>
                <c:pt idx="3499">
                  <c:v>45504</c:v>
                </c:pt>
                <c:pt idx="3500">
                  <c:v>45505</c:v>
                </c:pt>
                <c:pt idx="3501">
                  <c:v>45506</c:v>
                </c:pt>
                <c:pt idx="3502">
                  <c:v>45507</c:v>
                </c:pt>
                <c:pt idx="3503">
                  <c:v>45508</c:v>
                </c:pt>
                <c:pt idx="3504">
                  <c:v>45509</c:v>
                </c:pt>
                <c:pt idx="3505">
                  <c:v>45510</c:v>
                </c:pt>
                <c:pt idx="3506">
                  <c:v>45511</c:v>
                </c:pt>
                <c:pt idx="3507">
                  <c:v>45512</c:v>
                </c:pt>
                <c:pt idx="3508">
                  <c:v>45513</c:v>
                </c:pt>
                <c:pt idx="3509">
                  <c:v>45514</c:v>
                </c:pt>
                <c:pt idx="3510">
                  <c:v>45515</c:v>
                </c:pt>
                <c:pt idx="3511">
                  <c:v>45516</c:v>
                </c:pt>
                <c:pt idx="3512">
                  <c:v>45517</c:v>
                </c:pt>
                <c:pt idx="3513">
                  <c:v>45518</c:v>
                </c:pt>
                <c:pt idx="3514">
                  <c:v>45519</c:v>
                </c:pt>
                <c:pt idx="3515">
                  <c:v>45520</c:v>
                </c:pt>
                <c:pt idx="3516">
                  <c:v>45521</c:v>
                </c:pt>
                <c:pt idx="3517">
                  <c:v>45522</c:v>
                </c:pt>
                <c:pt idx="3518">
                  <c:v>45523</c:v>
                </c:pt>
                <c:pt idx="3519">
                  <c:v>45524</c:v>
                </c:pt>
                <c:pt idx="3520">
                  <c:v>45525</c:v>
                </c:pt>
                <c:pt idx="3521">
                  <c:v>45526</c:v>
                </c:pt>
                <c:pt idx="3522">
                  <c:v>45527</c:v>
                </c:pt>
                <c:pt idx="3523">
                  <c:v>45528</c:v>
                </c:pt>
                <c:pt idx="3524">
                  <c:v>45529</c:v>
                </c:pt>
                <c:pt idx="3525">
                  <c:v>45530</c:v>
                </c:pt>
                <c:pt idx="3526">
                  <c:v>45531</c:v>
                </c:pt>
                <c:pt idx="3527">
                  <c:v>45532</c:v>
                </c:pt>
                <c:pt idx="3528">
                  <c:v>45533</c:v>
                </c:pt>
                <c:pt idx="3529">
                  <c:v>45534</c:v>
                </c:pt>
                <c:pt idx="3530">
                  <c:v>45535</c:v>
                </c:pt>
                <c:pt idx="3531">
                  <c:v>45536</c:v>
                </c:pt>
                <c:pt idx="3532">
                  <c:v>45537</c:v>
                </c:pt>
                <c:pt idx="3533">
                  <c:v>45538</c:v>
                </c:pt>
                <c:pt idx="3534">
                  <c:v>45539</c:v>
                </c:pt>
                <c:pt idx="3535">
                  <c:v>45540</c:v>
                </c:pt>
                <c:pt idx="3536">
                  <c:v>45541</c:v>
                </c:pt>
                <c:pt idx="3537">
                  <c:v>45542</c:v>
                </c:pt>
                <c:pt idx="3538">
                  <c:v>45543</c:v>
                </c:pt>
                <c:pt idx="3539">
                  <c:v>45544</c:v>
                </c:pt>
                <c:pt idx="3540">
                  <c:v>45545</c:v>
                </c:pt>
                <c:pt idx="3541">
                  <c:v>45546</c:v>
                </c:pt>
                <c:pt idx="3542">
                  <c:v>45547</c:v>
                </c:pt>
                <c:pt idx="3543">
                  <c:v>45548</c:v>
                </c:pt>
                <c:pt idx="3544">
                  <c:v>45549</c:v>
                </c:pt>
                <c:pt idx="3545">
                  <c:v>45550</c:v>
                </c:pt>
                <c:pt idx="3546">
                  <c:v>45551</c:v>
                </c:pt>
                <c:pt idx="3547">
                  <c:v>45552</c:v>
                </c:pt>
                <c:pt idx="3548">
                  <c:v>45553</c:v>
                </c:pt>
                <c:pt idx="3549">
                  <c:v>45554</c:v>
                </c:pt>
                <c:pt idx="3550">
                  <c:v>45555</c:v>
                </c:pt>
                <c:pt idx="3551">
                  <c:v>45556</c:v>
                </c:pt>
                <c:pt idx="3552">
                  <c:v>45557</c:v>
                </c:pt>
                <c:pt idx="3553">
                  <c:v>45558</c:v>
                </c:pt>
                <c:pt idx="3554">
                  <c:v>45559</c:v>
                </c:pt>
                <c:pt idx="3555">
                  <c:v>45560</c:v>
                </c:pt>
                <c:pt idx="3556">
                  <c:v>45561</c:v>
                </c:pt>
                <c:pt idx="3557">
                  <c:v>45562</c:v>
                </c:pt>
                <c:pt idx="3558">
                  <c:v>45563</c:v>
                </c:pt>
                <c:pt idx="3559">
                  <c:v>45564</c:v>
                </c:pt>
                <c:pt idx="3560">
                  <c:v>45565</c:v>
                </c:pt>
                <c:pt idx="3561">
                  <c:v>45566</c:v>
                </c:pt>
                <c:pt idx="3562">
                  <c:v>45567</c:v>
                </c:pt>
                <c:pt idx="3563">
                  <c:v>45568</c:v>
                </c:pt>
                <c:pt idx="3564">
                  <c:v>45569</c:v>
                </c:pt>
                <c:pt idx="3565">
                  <c:v>45570</c:v>
                </c:pt>
                <c:pt idx="3566">
                  <c:v>45571</c:v>
                </c:pt>
                <c:pt idx="3567">
                  <c:v>45572</c:v>
                </c:pt>
                <c:pt idx="3568">
                  <c:v>45573</c:v>
                </c:pt>
                <c:pt idx="3569">
                  <c:v>45574</c:v>
                </c:pt>
                <c:pt idx="3570">
                  <c:v>45575</c:v>
                </c:pt>
                <c:pt idx="3571">
                  <c:v>45576</c:v>
                </c:pt>
                <c:pt idx="3572">
                  <c:v>45577</c:v>
                </c:pt>
                <c:pt idx="3573">
                  <c:v>45578</c:v>
                </c:pt>
                <c:pt idx="3574">
                  <c:v>45579</c:v>
                </c:pt>
                <c:pt idx="3575">
                  <c:v>45580</c:v>
                </c:pt>
                <c:pt idx="3576">
                  <c:v>45581</c:v>
                </c:pt>
                <c:pt idx="3577">
                  <c:v>45582</c:v>
                </c:pt>
                <c:pt idx="3578">
                  <c:v>45583</c:v>
                </c:pt>
                <c:pt idx="3579">
                  <c:v>45584</c:v>
                </c:pt>
                <c:pt idx="3580">
                  <c:v>45585</c:v>
                </c:pt>
                <c:pt idx="3581">
                  <c:v>45586</c:v>
                </c:pt>
                <c:pt idx="3582">
                  <c:v>45587</c:v>
                </c:pt>
                <c:pt idx="3583">
                  <c:v>45588</c:v>
                </c:pt>
                <c:pt idx="3584">
                  <c:v>45589</c:v>
                </c:pt>
                <c:pt idx="3585">
                  <c:v>45590</c:v>
                </c:pt>
                <c:pt idx="3586">
                  <c:v>45591</c:v>
                </c:pt>
                <c:pt idx="3587">
                  <c:v>45592</c:v>
                </c:pt>
                <c:pt idx="3588">
                  <c:v>45593</c:v>
                </c:pt>
                <c:pt idx="3589">
                  <c:v>45594</c:v>
                </c:pt>
                <c:pt idx="3590">
                  <c:v>45595</c:v>
                </c:pt>
                <c:pt idx="3591">
                  <c:v>45596</c:v>
                </c:pt>
                <c:pt idx="3592">
                  <c:v>45597</c:v>
                </c:pt>
                <c:pt idx="3593">
                  <c:v>45598</c:v>
                </c:pt>
                <c:pt idx="3594">
                  <c:v>45599</c:v>
                </c:pt>
                <c:pt idx="3595">
                  <c:v>45600</c:v>
                </c:pt>
                <c:pt idx="3596">
                  <c:v>45601</c:v>
                </c:pt>
                <c:pt idx="3597">
                  <c:v>45602</c:v>
                </c:pt>
                <c:pt idx="3598">
                  <c:v>45603</c:v>
                </c:pt>
                <c:pt idx="3599">
                  <c:v>45604</c:v>
                </c:pt>
                <c:pt idx="3600">
                  <c:v>45605</c:v>
                </c:pt>
                <c:pt idx="3601">
                  <c:v>45606</c:v>
                </c:pt>
                <c:pt idx="3602">
                  <c:v>45607</c:v>
                </c:pt>
                <c:pt idx="3603">
                  <c:v>45608</c:v>
                </c:pt>
                <c:pt idx="3604">
                  <c:v>45609</c:v>
                </c:pt>
                <c:pt idx="3605">
                  <c:v>45610</c:v>
                </c:pt>
                <c:pt idx="3606">
                  <c:v>45611</c:v>
                </c:pt>
                <c:pt idx="3607">
                  <c:v>45612</c:v>
                </c:pt>
                <c:pt idx="3608">
                  <c:v>45613</c:v>
                </c:pt>
                <c:pt idx="3609">
                  <c:v>45614</c:v>
                </c:pt>
                <c:pt idx="3610">
                  <c:v>45615</c:v>
                </c:pt>
                <c:pt idx="3611">
                  <c:v>45616</c:v>
                </c:pt>
                <c:pt idx="3612">
                  <c:v>45617</c:v>
                </c:pt>
                <c:pt idx="3613">
                  <c:v>45618</c:v>
                </c:pt>
                <c:pt idx="3614">
                  <c:v>45619</c:v>
                </c:pt>
                <c:pt idx="3615">
                  <c:v>45620</c:v>
                </c:pt>
                <c:pt idx="3616">
                  <c:v>45621</c:v>
                </c:pt>
                <c:pt idx="3617">
                  <c:v>45622</c:v>
                </c:pt>
                <c:pt idx="3618">
                  <c:v>45623</c:v>
                </c:pt>
                <c:pt idx="3619">
                  <c:v>45624</c:v>
                </c:pt>
                <c:pt idx="3620">
                  <c:v>45625</c:v>
                </c:pt>
                <c:pt idx="3621">
                  <c:v>45626</c:v>
                </c:pt>
                <c:pt idx="3622">
                  <c:v>45627</c:v>
                </c:pt>
                <c:pt idx="3623">
                  <c:v>45628</c:v>
                </c:pt>
                <c:pt idx="3624">
                  <c:v>45629</c:v>
                </c:pt>
                <c:pt idx="3625">
                  <c:v>45630</c:v>
                </c:pt>
                <c:pt idx="3626">
                  <c:v>45631</c:v>
                </c:pt>
                <c:pt idx="3627">
                  <c:v>45632</c:v>
                </c:pt>
                <c:pt idx="3628">
                  <c:v>45633</c:v>
                </c:pt>
                <c:pt idx="3629">
                  <c:v>45634</c:v>
                </c:pt>
                <c:pt idx="3630">
                  <c:v>45635</c:v>
                </c:pt>
                <c:pt idx="3631">
                  <c:v>45636</c:v>
                </c:pt>
                <c:pt idx="3632">
                  <c:v>45637</c:v>
                </c:pt>
                <c:pt idx="3633">
                  <c:v>45638</c:v>
                </c:pt>
                <c:pt idx="3634">
                  <c:v>45639</c:v>
                </c:pt>
                <c:pt idx="3635">
                  <c:v>45640</c:v>
                </c:pt>
                <c:pt idx="3636">
                  <c:v>45641</c:v>
                </c:pt>
                <c:pt idx="3637">
                  <c:v>45642</c:v>
                </c:pt>
                <c:pt idx="3638">
                  <c:v>45643</c:v>
                </c:pt>
                <c:pt idx="3639">
                  <c:v>45644</c:v>
                </c:pt>
                <c:pt idx="3640">
                  <c:v>45645</c:v>
                </c:pt>
                <c:pt idx="3641">
                  <c:v>45646</c:v>
                </c:pt>
                <c:pt idx="3642">
                  <c:v>45647</c:v>
                </c:pt>
                <c:pt idx="3643">
                  <c:v>45648</c:v>
                </c:pt>
                <c:pt idx="3644">
                  <c:v>45649</c:v>
                </c:pt>
                <c:pt idx="3645">
                  <c:v>45650</c:v>
                </c:pt>
                <c:pt idx="3646">
                  <c:v>45651</c:v>
                </c:pt>
                <c:pt idx="3647">
                  <c:v>45652</c:v>
                </c:pt>
                <c:pt idx="3648">
                  <c:v>45653</c:v>
                </c:pt>
                <c:pt idx="3649">
                  <c:v>45654</c:v>
                </c:pt>
                <c:pt idx="3650">
                  <c:v>45655</c:v>
                </c:pt>
                <c:pt idx="3651">
                  <c:v>45656</c:v>
                </c:pt>
                <c:pt idx="3652">
                  <c:v>45657</c:v>
                </c:pt>
                <c:pt idx="3653">
                  <c:v>45658</c:v>
                </c:pt>
                <c:pt idx="3654">
                  <c:v>45659</c:v>
                </c:pt>
                <c:pt idx="3655">
                  <c:v>45660</c:v>
                </c:pt>
                <c:pt idx="3656">
                  <c:v>45661</c:v>
                </c:pt>
                <c:pt idx="3657">
                  <c:v>45662</c:v>
                </c:pt>
                <c:pt idx="3658">
                  <c:v>45663</c:v>
                </c:pt>
                <c:pt idx="3659">
                  <c:v>45664</c:v>
                </c:pt>
                <c:pt idx="3660">
                  <c:v>45665</c:v>
                </c:pt>
                <c:pt idx="3661">
                  <c:v>45666</c:v>
                </c:pt>
                <c:pt idx="3662">
                  <c:v>45667</c:v>
                </c:pt>
                <c:pt idx="3663">
                  <c:v>45668</c:v>
                </c:pt>
                <c:pt idx="3664">
                  <c:v>45669</c:v>
                </c:pt>
                <c:pt idx="3665">
                  <c:v>45670</c:v>
                </c:pt>
                <c:pt idx="3666">
                  <c:v>45671</c:v>
                </c:pt>
                <c:pt idx="3667">
                  <c:v>45672</c:v>
                </c:pt>
                <c:pt idx="3668">
                  <c:v>45673</c:v>
                </c:pt>
                <c:pt idx="3669">
                  <c:v>45674</c:v>
                </c:pt>
                <c:pt idx="3670">
                  <c:v>45675</c:v>
                </c:pt>
                <c:pt idx="3671">
                  <c:v>45676</c:v>
                </c:pt>
                <c:pt idx="3672">
                  <c:v>45677</c:v>
                </c:pt>
                <c:pt idx="3673">
                  <c:v>45678</c:v>
                </c:pt>
                <c:pt idx="3674">
                  <c:v>45679</c:v>
                </c:pt>
                <c:pt idx="3675">
                  <c:v>45680</c:v>
                </c:pt>
                <c:pt idx="3676">
                  <c:v>45681</c:v>
                </c:pt>
                <c:pt idx="3677">
                  <c:v>45682</c:v>
                </c:pt>
                <c:pt idx="3678">
                  <c:v>45683</c:v>
                </c:pt>
                <c:pt idx="3679">
                  <c:v>45684</c:v>
                </c:pt>
                <c:pt idx="3680">
                  <c:v>45685</c:v>
                </c:pt>
                <c:pt idx="3681">
                  <c:v>45686</c:v>
                </c:pt>
                <c:pt idx="3682">
                  <c:v>45687</c:v>
                </c:pt>
                <c:pt idx="3683">
                  <c:v>45688</c:v>
                </c:pt>
                <c:pt idx="3684">
                  <c:v>45689</c:v>
                </c:pt>
                <c:pt idx="3685">
                  <c:v>45690</c:v>
                </c:pt>
                <c:pt idx="3686">
                  <c:v>45691</c:v>
                </c:pt>
                <c:pt idx="3687">
                  <c:v>45692</c:v>
                </c:pt>
                <c:pt idx="3688">
                  <c:v>45693</c:v>
                </c:pt>
                <c:pt idx="3689">
                  <c:v>45694</c:v>
                </c:pt>
                <c:pt idx="3690">
                  <c:v>45695</c:v>
                </c:pt>
                <c:pt idx="3691">
                  <c:v>45696</c:v>
                </c:pt>
                <c:pt idx="3692">
                  <c:v>45697</c:v>
                </c:pt>
                <c:pt idx="3693">
                  <c:v>45698</c:v>
                </c:pt>
                <c:pt idx="3694">
                  <c:v>45699</c:v>
                </c:pt>
                <c:pt idx="3695">
                  <c:v>45700</c:v>
                </c:pt>
                <c:pt idx="3696">
                  <c:v>45701</c:v>
                </c:pt>
                <c:pt idx="3697">
                  <c:v>45702</c:v>
                </c:pt>
                <c:pt idx="3698">
                  <c:v>45703</c:v>
                </c:pt>
                <c:pt idx="3699">
                  <c:v>45704</c:v>
                </c:pt>
                <c:pt idx="3700">
                  <c:v>45705</c:v>
                </c:pt>
                <c:pt idx="3701">
                  <c:v>45706</c:v>
                </c:pt>
                <c:pt idx="3702">
                  <c:v>45707</c:v>
                </c:pt>
                <c:pt idx="3703">
                  <c:v>45708</c:v>
                </c:pt>
                <c:pt idx="3704">
                  <c:v>45709</c:v>
                </c:pt>
                <c:pt idx="3705">
                  <c:v>45710</c:v>
                </c:pt>
                <c:pt idx="3706">
                  <c:v>45711</c:v>
                </c:pt>
                <c:pt idx="3707">
                  <c:v>45712</c:v>
                </c:pt>
                <c:pt idx="3708">
                  <c:v>45713</c:v>
                </c:pt>
                <c:pt idx="3709">
                  <c:v>45714</c:v>
                </c:pt>
                <c:pt idx="3710">
                  <c:v>45715</c:v>
                </c:pt>
                <c:pt idx="3711">
                  <c:v>45716</c:v>
                </c:pt>
                <c:pt idx="3712">
                  <c:v>45717</c:v>
                </c:pt>
                <c:pt idx="3713">
                  <c:v>45718</c:v>
                </c:pt>
                <c:pt idx="3714">
                  <c:v>45719</c:v>
                </c:pt>
                <c:pt idx="3715">
                  <c:v>45720</c:v>
                </c:pt>
                <c:pt idx="3716">
                  <c:v>45721</c:v>
                </c:pt>
                <c:pt idx="3717">
                  <c:v>45722</c:v>
                </c:pt>
                <c:pt idx="3718">
                  <c:v>45723</c:v>
                </c:pt>
                <c:pt idx="3719">
                  <c:v>45724</c:v>
                </c:pt>
                <c:pt idx="3720">
                  <c:v>45725</c:v>
                </c:pt>
                <c:pt idx="3721">
                  <c:v>45726</c:v>
                </c:pt>
                <c:pt idx="3722">
                  <c:v>45727</c:v>
                </c:pt>
                <c:pt idx="3723">
                  <c:v>45728</c:v>
                </c:pt>
                <c:pt idx="3724">
                  <c:v>45729</c:v>
                </c:pt>
                <c:pt idx="3725">
                  <c:v>45730</c:v>
                </c:pt>
                <c:pt idx="3726">
                  <c:v>45731</c:v>
                </c:pt>
                <c:pt idx="3727">
                  <c:v>45732</c:v>
                </c:pt>
                <c:pt idx="3728">
                  <c:v>45733</c:v>
                </c:pt>
                <c:pt idx="3729">
                  <c:v>45734</c:v>
                </c:pt>
                <c:pt idx="3730">
                  <c:v>45735</c:v>
                </c:pt>
                <c:pt idx="3731">
                  <c:v>45736</c:v>
                </c:pt>
                <c:pt idx="3732">
                  <c:v>45737</c:v>
                </c:pt>
                <c:pt idx="3733">
                  <c:v>45738</c:v>
                </c:pt>
                <c:pt idx="3734">
                  <c:v>45739</c:v>
                </c:pt>
                <c:pt idx="3735">
                  <c:v>45740</c:v>
                </c:pt>
                <c:pt idx="3736">
                  <c:v>45741</c:v>
                </c:pt>
                <c:pt idx="3737">
                  <c:v>45742</c:v>
                </c:pt>
                <c:pt idx="3738">
                  <c:v>45743</c:v>
                </c:pt>
                <c:pt idx="3739">
                  <c:v>45744</c:v>
                </c:pt>
                <c:pt idx="3740">
                  <c:v>45745</c:v>
                </c:pt>
                <c:pt idx="3741">
                  <c:v>45746</c:v>
                </c:pt>
                <c:pt idx="3742">
                  <c:v>45747</c:v>
                </c:pt>
                <c:pt idx="3743">
                  <c:v>45748</c:v>
                </c:pt>
                <c:pt idx="3744">
                  <c:v>45749</c:v>
                </c:pt>
                <c:pt idx="3745">
                  <c:v>45750</c:v>
                </c:pt>
                <c:pt idx="3746">
                  <c:v>45751</c:v>
                </c:pt>
                <c:pt idx="3747">
                  <c:v>45752</c:v>
                </c:pt>
                <c:pt idx="3748">
                  <c:v>45753</c:v>
                </c:pt>
                <c:pt idx="3749">
                  <c:v>45754</c:v>
                </c:pt>
                <c:pt idx="3750">
                  <c:v>45755</c:v>
                </c:pt>
                <c:pt idx="3751">
                  <c:v>45756</c:v>
                </c:pt>
                <c:pt idx="3752">
                  <c:v>45757</c:v>
                </c:pt>
                <c:pt idx="3753">
                  <c:v>45758</c:v>
                </c:pt>
                <c:pt idx="3754">
                  <c:v>45759</c:v>
                </c:pt>
                <c:pt idx="3755">
                  <c:v>45760</c:v>
                </c:pt>
                <c:pt idx="3756">
                  <c:v>45761</c:v>
                </c:pt>
                <c:pt idx="3757">
                  <c:v>45762</c:v>
                </c:pt>
                <c:pt idx="3758">
                  <c:v>45763</c:v>
                </c:pt>
                <c:pt idx="3759">
                  <c:v>45764</c:v>
                </c:pt>
                <c:pt idx="3760">
                  <c:v>45765</c:v>
                </c:pt>
                <c:pt idx="3761">
                  <c:v>45766</c:v>
                </c:pt>
                <c:pt idx="3762">
                  <c:v>45767</c:v>
                </c:pt>
                <c:pt idx="3763">
                  <c:v>45768</c:v>
                </c:pt>
                <c:pt idx="3764">
                  <c:v>45769</c:v>
                </c:pt>
                <c:pt idx="3765">
                  <c:v>45770</c:v>
                </c:pt>
                <c:pt idx="3766">
                  <c:v>45771</c:v>
                </c:pt>
                <c:pt idx="3767">
                  <c:v>45772</c:v>
                </c:pt>
                <c:pt idx="3768">
                  <c:v>45773</c:v>
                </c:pt>
                <c:pt idx="3769">
                  <c:v>45774</c:v>
                </c:pt>
                <c:pt idx="3770">
                  <c:v>45775</c:v>
                </c:pt>
                <c:pt idx="3771">
                  <c:v>45776</c:v>
                </c:pt>
                <c:pt idx="3772">
                  <c:v>45777</c:v>
                </c:pt>
                <c:pt idx="3773">
                  <c:v>45778</c:v>
                </c:pt>
                <c:pt idx="3774">
                  <c:v>45779</c:v>
                </c:pt>
                <c:pt idx="3775">
                  <c:v>45780</c:v>
                </c:pt>
                <c:pt idx="3776">
                  <c:v>45781</c:v>
                </c:pt>
                <c:pt idx="3777">
                  <c:v>45782</c:v>
                </c:pt>
                <c:pt idx="3778">
                  <c:v>45783</c:v>
                </c:pt>
                <c:pt idx="3779">
                  <c:v>45784</c:v>
                </c:pt>
                <c:pt idx="3780">
                  <c:v>45785</c:v>
                </c:pt>
                <c:pt idx="3781">
                  <c:v>45786</c:v>
                </c:pt>
                <c:pt idx="3782">
                  <c:v>45787</c:v>
                </c:pt>
                <c:pt idx="3783">
                  <c:v>45788</c:v>
                </c:pt>
                <c:pt idx="3784">
                  <c:v>45789</c:v>
                </c:pt>
                <c:pt idx="3785">
                  <c:v>45790</c:v>
                </c:pt>
                <c:pt idx="3786">
                  <c:v>45791</c:v>
                </c:pt>
                <c:pt idx="3787">
                  <c:v>45792</c:v>
                </c:pt>
                <c:pt idx="3788">
                  <c:v>45793</c:v>
                </c:pt>
                <c:pt idx="3789">
                  <c:v>45794</c:v>
                </c:pt>
                <c:pt idx="3790">
                  <c:v>45795</c:v>
                </c:pt>
                <c:pt idx="3791">
                  <c:v>45796</c:v>
                </c:pt>
                <c:pt idx="3792">
                  <c:v>45797</c:v>
                </c:pt>
                <c:pt idx="3793">
                  <c:v>45798</c:v>
                </c:pt>
                <c:pt idx="3794">
                  <c:v>45799</c:v>
                </c:pt>
                <c:pt idx="3795">
                  <c:v>45800</c:v>
                </c:pt>
                <c:pt idx="3796">
                  <c:v>45801</c:v>
                </c:pt>
                <c:pt idx="3797">
                  <c:v>45802</c:v>
                </c:pt>
                <c:pt idx="3798">
                  <c:v>45803</c:v>
                </c:pt>
                <c:pt idx="3799">
                  <c:v>45804</c:v>
                </c:pt>
                <c:pt idx="3800">
                  <c:v>45805</c:v>
                </c:pt>
                <c:pt idx="3801">
                  <c:v>45806</c:v>
                </c:pt>
                <c:pt idx="3802">
                  <c:v>45807</c:v>
                </c:pt>
                <c:pt idx="3803">
                  <c:v>45808</c:v>
                </c:pt>
                <c:pt idx="3804">
                  <c:v>45809</c:v>
                </c:pt>
                <c:pt idx="3805">
                  <c:v>45810</c:v>
                </c:pt>
                <c:pt idx="3806">
                  <c:v>45811</c:v>
                </c:pt>
                <c:pt idx="3807">
                  <c:v>45812</c:v>
                </c:pt>
                <c:pt idx="3808">
                  <c:v>45813</c:v>
                </c:pt>
                <c:pt idx="3809">
                  <c:v>45814</c:v>
                </c:pt>
                <c:pt idx="3810">
                  <c:v>45815</c:v>
                </c:pt>
                <c:pt idx="3811">
                  <c:v>45816</c:v>
                </c:pt>
                <c:pt idx="3812">
                  <c:v>45817</c:v>
                </c:pt>
                <c:pt idx="3813">
                  <c:v>45818</c:v>
                </c:pt>
                <c:pt idx="3814">
                  <c:v>45819</c:v>
                </c:pt>
                <c:pt idx="3815">
                  <c:v>45820</c:v>
                </c:pt>
                <c:pt idx="3816">
                  <c:v>45821</c:v>
                </c:pt>
                <c:pt idx="3817">
                  <c:v>45822</c:v>
                </c:pt>
                <c:pt idx="3818">
                  <c:v>45823</c:v>
                </c:pt>
                <c:pt idx="3819">
                  <c:v>45824</c:v>
                </c:pt>
                <c:pt idx="3820">
                  <c:v>45825</c:v>
                </c:pt>
                <c:pt idx="3821">
                  <c:v>45826</c:v>
                </c:pt>
                <c:pt idx="3822">
                  <c:v>45827</c:v>
                </c:pt>
                <c:pt idx="3823">
                  <c:v>45828</c:v>
                </c:pt>
                <c:pt idx="3824">
                  <c:v>45829</c:v>
                </c:pt>
                <c:pt idx="3825">
                  <c:v>45830</c:v>
                </c:pt>
                <c:pt idx="3826">
                  <c:v>45831</c:v>
                </c:pt>
                <c:pt idx="3827">
                  <c:v>45832</c:v>
                </c:pt>
                <c:pt idx="3828">
                  <c:v>45833</c:v>
                </c:pt>
                <c:pt idx="3829">
                  <c:v>45834</c:v>
                </c:pt>
                <c:pt idx="3830">
                  <c:v>45835</c:v>
                </c:pt>
                <c:pt idx="3831">
                  <c:v>45836</c:v>
                </c:pt>
                <c:pt idx="3832">
                  <c:v>45837</c:v>
                </c:pt>
                <c:pt idx="3833">
                  <c:v>45838</c:v>
                </c:pt>
                <c:pt idx="3834">
                  <c:v>45839</c:v>
                </c:pt>
                <c:pt idx="3835">
                  <c:v>45840</c:v>
                </c:pt>
                <c:pt idx="3836">
                  <c:v>45841</c:v>
                </c:pt>
                <c:pt idx="3837">
                  <c:v>45842</c:v>
                </c:pt>
                <c:pt idx="3838">
                  <c:v>45843</c:v>
                </c:pt>
                <c:pt idx="3839">
                  <c:v>45844</c:v>
                </c:pt>
                <c:pt idx="3840">
                  <c:v>45845</c:v>
                </c:pt>
                <c:pt idx="3841">
                  <c:v>45846</c:v>
                </c:pt>
                <c:pt idx="3842">
                  <c:v>45847</c:v>
                </c:pt>
                <c:pt idx="3843">
                  <c:v>45848</c:v>
                </c:pt>
                <c:pt idx="3844">
                  <c:v>45849</c:v>
                </c:pt>
                <c:pt idx="3845">
                  <c:v>45850</c:v>
                </c:pt>
                <c:pt idx="3846">
                  <c:v>45851</c:v>
                </c:pt>
                <c:pt idx="3847">
                  <c:v>45852</c:v>
                </c:pt>
                <c:pt idx="3848">
                  <c:v>45853</c:v>
                </c:pt>
                <c:pt idx="3849">
                  <c:v>45854</c:v>
                </c:pt>
                <c:pt idx="3850">
                  <c:v>45855</c:v>
                </c:pt>
                <c:pt idx="3851">
                  <c:v>45856</c:v>
                </c:pt>
                <c:pt idx="3852">
                  <c:v>45857</c:v>
                </c:pt>
                <c:pt idx="3853">
                  <c:v>45858</c:v>
                </c:pt>
                <c:pt idx="3854">
                  <c:v>45859</c:v>
                </c:pt>
                <c:pt idx="3855">
                  <c:v>45860</c:v>
                </c:pt>
                <c:pt idx="3856">
                  <c:v>45861</c:v>
                </c:pt>
                <c:pt idx="3857">
                  <c:v>45862</c:v>
                </c:pt>
                <c:pt idx="3858">
                  <c:v>45863</c:v>
                </c:pt>
                <c:pt idx="3859">
                  <c:v>45864</c:v>
                </c:pt>
                <c:pt idx="3860">
                  <c:v>45865</c:v>
                </c:pt>
                <c:pt idx="3861">
                  <c:v>45866</c:v>
                </c:pt>
                <c:pt idx="3862">
                  <c:v>45867</c:v>
                </c:pt>
                <c:pt idx="3863">
                  <c:v>45868</c:v>
                </c:pt>
                <c:pt idx="3864">
                  <c:v>45869</c:v>
                </c:pt>
                <c:pt idx="3865">
                  <c:v>45870</c:v>
                </c:pt>
                <c:pt idx="3866">
                  <c:v>45871</c:v>
                </c:pt>
                <c:pt idx="3867">
                  <c:v>45872</c:v>
                </c:pt>
                <c:pt idx="3868">
                  <c:v>45873</c:v>
                </c:pt>
                <c:pt idx="3869">
                  <c:v>45874</c:v>
                </c:pt>
                <c:pt idx="3870">
                  <c:v>45875</c:v>
                </c:pt>
                <c:pt idx="3871">
                  <c:v>45876</c:v>
                </c:pt>
                <c:pt idx="3872">
                  <c:v>45877</c:v>
                </c:pt>
                <c:pt idx="3873">
                  <c:v>45878</c:v>
                </c:pt>
                <c:pt idx="3874">
                  <c:v>45879</c:v>
                </c:pt>
                <c:pt idx="3875">
                  <c:v>45880</c:v>
                </c:pt>
                <c:pt idx="3876">
                  <c:v>45881</c:v>
                </c:pt>
                <c:pt idx="3877">
                  <c:v>45882</c:v>
                </c:pt>
                <c:pt idx="3878">
                  <c:v>45883</c:v>
                </c:pt>
                <c:pt idx="3879">
                  <c:v>45884</c:v>
                </c:pt>
                <c:pt idx="3880">
                  <c:v>45885</c:v>
                </c:pt>
                <c:pt idx="3881">
                  <c:v>45886</c:v>
                </c:pt>
                <c:pt idx="3882">
                  <c:v>45887</c:v>
                </c:pt>
                <c:pt idx="3883">
                  <c:v>45888</c:v>
                </c:pt>
                <c:pt idx="3884">
                  <c:v>45889</c:v>
                </c:pt>
                <c:pt idx="3885">
                  <c:v>45890</c:v>
                </c:pt>
                <c:pt idx="3886">
                  <c:v>45891</c:v>
                </c:pt>
                <c:pt idx="3887">
                  <c:v>45892</c:v>
                </c:pt>
                <c:pt idx="3888">
                  <c:v>45893</c:v>
                </c:pt>
                <c:pt idx="3889">
                  <c:v>45894</c:v>
                </c:pt>
                <c:pt idx="3890">
                  <c:v>45895</c:v>
                </c:pt>
                <c:pt idx="3891">
                  <c:v>45896</c:v>
                </c:pt>
                <c:pt idx="3892">
                  <c:v>45897</c:v>
                </c:pt>
                <c:pt idx="3893">
                  <c:v>45898</c:v>
                </c:pt>
                <c:pt idx="3894">
                  <c:v>45899</c:v>
                </c:pt>
                <c:pt idx="3895">
                  <c:v>45900</c:v>
                </c:pt>
                <c:pt idx="3896">
                  <c:v>45901</c:v>
                </c:pt>
                <c:pt idx="3897">
                  <c:v>45902</c:v>
                </c:pt>
                <c:pt idx="3898">
                  <c:v>45903</c:v>
                </c:pt>
                <c:pt idx="3899">
                  <c:v>45904</c:v>
                </c:pt>
                <c:pt idx="3900">
                  <c:v>45905</c:v>
                </c:pt>
                <c:pt idx="3901">
                  <c:v>45906</c:v>
                </c:pt>
                <c:pt idx="3902">
                  <c:v>45907</c:v>
                </c:pt>
                <c:pt idx="3903">
                  <c:v>45908</c:v>
                </c:pt>
                <c:pt idx="3904">
                  <c:v>45909</c:v>
                </c:pt>
                <c:pt idx="3905">
                  <c:v>45910</c:v>
                </c:pt>
                <c:pt idx="3906">
                  <c:v>45911</c:v>
                </c:pt>
                <c:pt idx="3907">
                  <c:v>45912</c:v>
                </c:pt>
                <c:pt idx="3908">
                  <c:v>45913</c:v>
                </c:pt>
                <c:pt idx="3909">
                  <c:v>45914</c:v>
                </c:pt>
                <c:pt idx="3910">
                  <c:v>45915</c:v>
                </c:pt>
                <c:pt idx="3911">
                  <c:v>45916</c:v>
                </c:pt>
                <c:pt idx="3912">
                  <c:v>45917</c:v>
                </c:pt>
                <c:pt idx="3913">
                  <c:v>45918</c:v>
                </c:pt>
                <c:pt idx="3914">
                  <c:v>45919</c:v>
                </c:pt>
                <c:pt idx="3915">
                  <c:v>45920</c:v>
                </c:pt>
                <c:pt idx="3916">
                  <c:v>45921</c:v>
                </c:pt>
                <c:pt idx="3917">
                  <c:v>45922</c:v>
                </c:pt>
                <c:pt idx="3918">
                  <c:v>45923</c:v>
                </c:pt>
                <c:pt idx="3919">
                  <c:v>45924</c:v>
                </c:pt>
                <c:pt idx="3920">
                  <c:v>45925</c:v>
                </c:pt>
                <c:pt idx="3921">
                  <c:v>45926</c:v>
                </c:pt>
                <c:pt idx="3922">
                  <c:v>45927</c:v>
                </c:pt>
                <c:pt idx="3923">
                  <c:v>45928</c:v>
                </c:pt>
                <c:pt idx="3924">
                  <c:v>45929</c:v>
                </c:pt>
                <c:pt idx="3925">
                  <c:v>45930</c:v>
                </c:pt>
                <c:pt idx="3926">
                  <c:v>45931</c:v>
                </c:pt>
                <c:pt idx="3927">
                  <c:v>45932</c:v>
                </c:pt>
                <c:pt idx="3928">
                  <c:v>45933</c:v>
                </c:pt>
                <c:pt idx="3929">
                  <c:v>45934</c:v>
                </c:pt>
                <c:pt idx="3930">
                  <c:v>45935</c:v>
                </c:pt>
                <c:pt idx="3931">
                  <c:v>45936</c:v>
                </c:pt>
                <c:pt idx="3932">
                  <c:v>45937</c:v>
                </c:pt>
                <c:pt idx="3933">
                  <c:v>45938</c:v>
                </c:pt>
                <c:pt idx="3934">
                  <c:v>45939</c:v>
                </c:pt>
                <c:pt idx="3935">
                  <c:v>45940</c:v>
                </c:pt>
                <c:pt idx="3936">
                  <c:v>45941</c:v>
                </c:pt>
                <c:pt idx="3937">
                  <c:v>45942</c:v>
                </c:pt>
                <c:pt idx="3938">
                  <c:v>45943</c:v>
                </c:pt>
                <c:pt idx="3939">
                  <c:v>45944</c:v>
                </c:pt>
                <c:pt idx="3940">
                  <c:v>45945</c:v>
                </c:pt>
                <c:pt idx="3941">
                  <c:v>45946</c:v>
                </c:pt>
                <c:pt idx="3942">
                  <c:v>45947</c:v>
                </c:pt>
                <c:pt idx="3943">
                  <c:v>45948</c:v>
                </c:pt>
                <c:pt idx="3944">
                  <c:v>45949</c:v>
                </c:pt>
                <c:pt idx="3945">
                  <c:v>45950</c:v>
                </c:pt>
                <c:pt idx="3946">
                  <c:v>45951</c:v>
                </c:pt>
                <c:pt idx="3947">
                  <c:v>45952</c:v>
                </c:pt>
                <c:pt idx="3948">
                  <c:v>45953</c:v>
                </c:pt>
                <c:pt idx="3949">
                  <c:v>45954</c:v>
                </c:pt>
                <c:pt idx="3950">
                  <c:v>45955</c:v>
                </c:pt>
                <c:pt idx="3951">
                  <c:v>45956</c:v>
                </c:pt>
                <c:pt idx="3952">
                  <c:v>45957</c:v>
                </c:pt>
                <c:pt idx="3953">
                  <c:v>45958</c:v>
                </c:pt>
                <c:pt idx="3954">
                  <c:v>45959</c:v>
                </c:pt>
                <c:pt idx="3955">
                  <c:v>45960</c:v>
                </c:pt>
                <c:pt idx="3956">
                  <c:v>45961</c:v>
                </c:pt>
                <c:pt idx="3957">
                  <c:v>45962</c:v>
                </c:pt>
                <c:pt idx="3958">
                  <c:v>45963</c:v>
                </c:pt>
                <c:pt idx="3959">
                  <c:v>45964</c:v>
                </c:pt>
                <c:pt idx="3960">
                  <c:v>45965</c:v>
                </c:pt>
                <c:pt idx="3961">
                  <c:v>45966</c:v>
                </c:pt>
                <c:pt idx="3962">
                  <c:v>45967</c:v>
                </c:pt>
                <c:pt idx="3963">
                  <c:v>45968</c:v>
                </c:pt>
                <c:pt idx="3964">
                  <c:v>45969</c:v>
                </c:pt>
                <c:pt idx="3965">
                  <c:v>45970</c:v>
                </c:pt>
                <c:pt idx="3966">
                  <c:v>45971</c:v>
                </c:pt>
                <c:pt idx="3967">
                  <c:v>45972</c:v>
                </c:pt>
                <c:pt idx="3968">
                  <c:v>45973</c:v>
                </c:pt>
                <c:pt idx="3969">
                  <c:v>45974</c:v>
                </c:pt>
                <c:pt idx="3970">
                  <c:v>45975</c:v>
                </c:pt>
                <c:pt idx="3971">
                  <c:v>45976</c:v>
                </c:pt>
                <c:pt idx="3972">
                  <c:v>45977</c:v>
                </c:pt>
                <c:pt idx="3973">
                  <c:v>45978</c:v>
                </c:pt>
                <c:pt idx="3974">
                  <c:v>45979</c:v>
                </c:pt>
                <c:pt idx="3975">
                  <c:v>45980</c:v>
                </c:pt>
                <c:pt idx="3976">
                  <c:v>45981</c:v>
                </c:pt>
                <c:pt idx="3977">
                  <c:v>45982</c:v>
                </c:pt>
                <c:pt idx="3978">
                  <c:v>45983</c:v>
                </c:pt>
                <c:pt idx="3979">
                  <c:v>45984</c:v>
                </c:pt>
                <c:pt idx="3980">
                  <c:v>45985</c:v>
                </c:pt>
                <c:pt idx="3981">
                  <c:v>45986</c:v>
                </c:pt>
                <c:pt idx="3982">
                  <c:v>45987</c:v>
                </c:pt>
                <c:pt idx="3983">
                  <c:v>45988</c:v>
                </c:pt>
                <c:pt idx="3984">
                  <c:v>45989</c:v>
                </c:pt>
                <c:pt idx="3985">
                  <c:v>45990</c:v>
                </c:pt>
                <c:pt idx="3986">
                  <c:v>45991</c:v>
                </c:pt>
                <c:pt idx="3987">
                  <c:v>45992</c:v>
                </c:pt>
                <c:pt idx="3988">
                  <c:v>45993</c:v>
                </c:pt>
                <c:pt idx="3989">
                  <c:v>45994</c:v>
                </c:pt>
                <c:pt idx="3990">
                  <c:v>45995</c:v>
                </c:pt>
                <c:pt idx="3991">
                  <c:v>45996</c:v>
                </c:pt>
                <c:pt idx="3992">
                  <c:v>45997</c:v>
                </c:pt>
                <c:pt idx="3993">
                  <c:v>45998</c:v>
                </c:pt>
                <c:pt idx="3994">
                  <c:v>45999</c:v>
                </c:pt>
                <c:pt idx="3995">
                  <c:v>46000</c:v>
                </c:pt>
                <c:pt idx="3996">
                  <c:v>46001</c:v>
                </c:pt>
                <c:pt idx="3997">
                  <c:v>46002</c:v>
                </c:pt>
                <c:pt idx="3998">
                  <c:v>46003</c:v>
                </c:pt>
                <c:pt idx="3999">
                  <c:v>46004</c:v>
                </c:pt>
                <c:pt idx="4000">
                  <c:v>46005</c:v>
                </c:pt>
                <c:pt idx="4001">
                  <c:v>46006</c:v>
                </c:pt>
                <c:pt idx="4002">
                  <c:v>46007</c:v>
                </c:pt>
                <c:pt idx="4003">
                  <c:v>46008</c:v>
                </c:pt>
                <c:pt idx="4004">
                  <c:v>46009</c:v>
                </c:pt>
                <c:pt idx="4005">
                  <c:v>46010</c:v>
                </c:pt>
                <c:pt idx="4006">
                  <c:v>46011</c:v>
                </c:pt>
                <c:pt idx="4007">
                  <c:v>46012</c:v>
                </c:pt>
                <c:pt idx="4008">
                  <c:v>46013</c:v>
                </c:pt>
                <c:pt idx="4009">
                  <c:v>46014</c:v>
                </c:pt>
                <c:pt idx="4010">
                  <c:v>46015</c:v>
                </c:pt>
                <c:pt idx="4011">
                  <c:v>46016</c:v>
                </c:pt>
                <c:pt idx="4012">
                  <c:v>46017</c:v>
                </c:pt>
                <c:pt idx="4013">
                  <c:v>46018</c:v>
                </c:pt>
                <c:pt idx="4014">
                  <c:v>46019</c:v>
                </c:pt>
                <c:pt idx="4015">
                  <c:v>46020</c:v>
                </c:pt>
                <c:pt idx="4016">
                  <c:v>46021</c:v>
                </c:pt>
                <c:pt idx="4017">
                  <c:v>46022</c:v>
                </c:pt>
                <c:pt idx="4018">
                  <c:v>46023</c:v>
                </c:pt>
                <c:pt idx="4019">
                  <c:v>46024</c:v>
                </c:pt>
                <c:pt idx="4020">
                  <c:v>46025</c:v>
                </c:pt>
                <c:pt idx="4021">
                  <c:v>46026</c:v>
                </c:pt>
                <c:pt idx="4022">
                  <c:v>46027</c:v>
                </c:pt>
                <c:pt idx="4023">
                  <c:v>46028</c:v>
                </c:pt>
                <c:pt idx="4024">
                  <c:v>46029</c:v>
                </c:pt>
                <c:pt idx="4025">
                  <c:v>46030</c:v>
                </c:pt>
                <c:pt idx="4026">
                  <c:v>46031</c:v>
                </c:pt>
                <c:pt idx="4027">
                  <c:v>46032</c:v>
                </c:pt>
                <c:pt idx="4028">
                  <c:v>46033</c:v>
                </c:pt>
                <c:pt idx="4029">
                  <c:v>46034</c:v>
                </c:pt>
                <c:pt idx="4030">
                  <c:v>46035</c:v>
                </c:pt>
                <c:pt idx="4031">
                  <c:v>46036</c:v>
                </c:pt>
                <c:pt idx="4032">
                  <c:v>46037</c:v>
                </c:pt>
                <c:pt idx="4033">
                  <c:v>46038</c:v>
                </c:pt>
                <c:pt idx="4034">
                  <c:v>46039</c:v>
                </c:pt>
                <c:pt idx="4035">
                  <c:v>46040</c:v>
                </c:pt>
                <c:pt idx="4036">
                  <c:v>46041</c:v>
                </c:pt>
                <c:pt idx="4037">
                  <c:v>46042</c:v>
                </c:pt>
                <c:pt idx="4038">
                  <c:v>46043</c:v>
                </c:pt>
                <c:pt idx="4039">
                  <c:v>46044</c:v>
                </c:pt>
                <c:pt idx="4040">
                  <c:v>46045</c:v>
                </c:pt>
                <c:pt idx="4041">
                  <c:v>46046</c:v>
                </c:pt>
                <c:pt idx="4042">
                  <c:v>46047</c:v>
                </c:pt>
                <c:pt idx="4043">
                  <c:v>46048</c:v>
                </c:pt>
                <c:pt idx="4044">
                  <c:v>46049</c:v>
                </c:pt>
                <c:pt idx="4045">
                  <c:v>46050</c:v>
                </c:pt>
                <c:pt idx="4046">
                  <c:v>46051</c:v>
                </c:pt>
                <c:pt idx="4047">
                  <c:v>46052</c:v>
                </c:pt>
                <c:pt idx="4048">
                  <c:v>46053</c:v>
                </c:pt>
                <c:pt idx="4049">
                  <c:v>46054</c:v>
                </c:pt>
                <c:pt idx="4050">
                  <c:v>46055</c:v>
                </c:pt>
                <c:pt idx="4051">
                  <c:v>46056</c:v>
                </c:pt>
                <c:pt idx="4052">
                  <c:v>46057</c:v>
                </c:pt>
                <c:pt idx="4053">
                  <c:v>46058</c:v>
                </c:pt>
                <c:pt idx="4054">
                  <c:v>46059</c:v>
                </c:pt>
                <c:pt idx="4055">
                  <c:v>46060</c:v>
                </c:pt>
                <c:pt idx="4056">
                  <c:v>46061</c:v>
                </c:pt>
                <c:pt idx="4057">
                  <c:v>46062</c:v>
                </c:pt>
                <c:pt idx="4058">
                  <c:v>46063</c:v>
                </c:pt>
                <c:pt idx="4059">
                  <c:v>46064</c:v>
                </c:pt>
                <c:pt idx="4060">
                  <c:v>46065</c:v>
                </c:pt>
                <c:pt idx="4061">
                  <c:v>46066</c:v>
                </c:pt>
                <c:pt idx="4062">
                  <c:v>46067</c:v>
                </c:pt>
                <c:pt idx="4063">
                  <c:v>46068</c:v>
                </c:pt>
                <c:pt idx="4064">
                  <c:v>46069</c:v>
                </c:pt>
                <c:pt idx="4065">
                  <c:v>46070</c:v>
                </c:pt>
                <c:pt idx="4066">
                  <c:v>46071</c:v>
                </c:pt>
                <c:pt idx="4067">
                  <c:v>46072</c:v>
                </c:pt>
                <c:pt idx="4068">
                  <c:v>46073</c:v>
                </c:pt>
                <c:pt idx="4069">
                  <c:v>46074</c:v>
                </c:pt>
                <c:pt idx="4070">
                  <c:v>46075</c:v>
                </c:pt>
                <c:pt idx="4071">
                  <c:v>46076</c:v>
                </c:pt>
                <c:pt idx="4072">
                  <c:v>46077</c:v>
                </c:pt>
                <c:pt idx="4073">
                  <c:v>46078</c:v>
                </c:pt>
                <c:pt idx="4074">
                  <c:v>46079</c:v>
                </c:pt>
                <c:pt idx="4075">
                  <c:v>46080</c:v>
                </c:pt>
                <c:pt idx="4076">
                  <c:v>46081</c:v>
                </c:pt>
                <c:pt idx="4077">
                  <c:v>46082</c:v>
                </c:pt>
                <c:pt idx="4078">
                  <c:v>46083</c:v>
                </c:pt>
                <c:pt idx="4079">
                  <c:v>46084</c:v>
                </c:pt>
                <c:pt idx="4080">
                  <c:v>46085</c:v>
                </c:pt>
                <c:pt idx="4081">
                  <c:v>46086</c:v>
                </c:pt>
                <c:pt idx="4082">
                  <c:v>46087</c:v>
                </c:pt>
                <c:pt idx="4083">
                  <c:v>46088</c:v>
                </c:pt>
                <c:pt idx="4084">
                  <c:v>46089</c:v>
                </c:pt>
                <c:pt idx="4085">
                  <c:v>46090</c:v>
                </c:pt>
                <c:pt idx="4086">
                  <c:v>46091</c:v>
                </c:pt>
                <c:pt idx="4087">
                  <c:v>46092</c:v>
                </c:pt>
                <c:pt idx="4088">
                  <c:v>46093</c:v>
                </c:pt>
                <c:pt idx="4089">
                  <c:v>46094</c:v>
                </c:pt>
                <c:pt idx="4090">
                  <c:v>46095</c:v>
                </c:pt>
                <c:pt idx="4091">
                  <c:v>46096</c:v>
                </c:pt>
                <c:pt idx="4092">
                  <c:v>46097</c:v>
                </c:pt>
                <c:pt idx="4093">
                  <c:v>46098</c:v>
                </c:pt>
                <c:pt idx="4094">
                  <c:v>46099</c:v>
                </c:pt>
                <c:pt idx="4095">
                  <c:v>46100</c:v>
                </c:pt>
                <c:pt idx="4096">
                  <c:v>46101</c:v>
                </c:pt>
                <c:pt idx="4097">
                  <c:v>46102</c:v>
                </c:pt>
                <c:pt idx="4098">
                  <c:v>46103</c:v>
                </c:pt>
                <c:pt idx="4099">
                  <c:v>46104</c:v>
                </c:pt>
                <c:pt idx="4100">
                  <c:v>46105</c:v>
                </c:pt>
                <c:pt idx="4101">
                  <c:v>46106</c:v>
                </c:pt>
                <c:pt idx="4102">
                  <c:v>46107</c:v>
                </c:pt>
                <c:pt idx="4103">
                  <c:v>46108</c:v>
                </c:pt>
                <c:pt idx="4104">
                  <c:v>46109</c:v>
                </c:pt>
                <c:pt idx="4105">
                  <c:v>46110</c:v>
                </c:pt>
                <c:pt idx="4106">
                  <c:v>46111</c:v>
                </c:pt>
                <c:pt idx="4107">
                  <c:v>46112</c:v>
                </c:pt>
              </c:numCache>
            </c:numRef>
          </c:cat>
          <c:val>
            <c:numRef>
              <c:f>'Price-to-sales multiple'!$D$1289:$D$5396</c:f>
              <c:numCache>
                <c:formatCode>0.00\x</c:formatCode>
                <c:ptCount val="4108"/>
              </c:numCache>
            </c:numRef>
          </c:val>
          <c:smooth val="0"/>
          <c:extLst>
            <c:ext xmlns:c16="http://schemas.microsoft.com/office/drawing/2014/chart" uri="{C3380CC4-5D6E-409C-BE32-E72D297353CC}">
              <c16:uniqueId val="{00000009-9C68-4374-B712-338EA68AFC5A}"/>
            </c:ext>
          </c:extLst>
        </c:ser>
        <c:ser>
          <c:idx val="12"/>
          <c:order val="9"/>
          <c:tx>
            <c:strRef>
              <c:f>'Price-to-sales multiple'!$E$7</c:f>
              <c:strCache>
                <c:ptCount val="1"/>
                <c:pt idx="0">
                  <c:v>2014-2016 median TTM P/S multiple</c:v>
                </c:pt>
              </c:strCache>
            </c:strRef>
          </c:tx>
          <c:spPr>
            <a:ln w="25400">
              <a:solidFill>
                <a:schemeClr val="accent5"/>
              </a:solidFill>
              <a:prstDash val="sysDash"/>
            </a:ln>
          </c:spPr>
          <c:marker>
            <c:symbol val="none"/>
          </c:marker>
          <c:dLbls>
            <c:dLbl>
              <c:idx val="724"/>
              <c:layout>
                <c:manualLayout>
                  <c:x val="-0.13484306004148769"/>
                  <c:y val="-5.1918596086142153E-2"/>
                </c:manualLayout>
              </c:layout>
              <c:tx>
                <c:rich>
                  <a:bodyPr/>
                  <a:lstStyle/>
                  <a:p>
                    <a:pPr>
                      <a:defRPr/>
                    </a:pPr>
                    <a:r>
                      <a:rPr lang="en-US"/>
                      <a:t>2014-2016 Median: </a:t>
                    </a:r>
                    <a:fld id="{3D1F2F33-DCBE-4415-8655-938DCDCCEC17}" type="VALUE">
                      <a:rPr lang="en-US"/>
                      <a:pPr>
                        <a:defRPr/>
                      </a:pPr>
                      <a:t>[VALUE]</a:t>
                    </a:fld>
                    <a:endParaRPr lang="en-US"/>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9C68-4374-B712-338EA68AFC5A}"/>
                </c:ext>
              </c:extLst>
            </c:dLbl>
            <c:dLbl>
              <c:idx val="754"/>
              <c:layout>
                <c:manualLayout>
                  <c:x val="-0.13393884531292932"/>
                  <c:y val="-9.6433681875941521E-2"/>
                </c:manualLayout>
              </c:layout>
              <c:tx>
                <c:rich>
                  <a:bodyPr/>
                  <a:lstStyle/>
                  <a:p>
                    <a:r>
                      <a:rPr lang="en-US" sz="800">
                        <a:solidFill>
                          <a:schemeClr val="accent2"/>
                        </a:solidFill>
                      </a:rPr>
                      <a:t>2014-2016 median:</a:t>
                    </a:r>
                    <a:r>
                      <a:rPr lang="en-US" sz="800" baseline="0">
                        <a:solidFill>
                          <a:schemeClr val="accent2"/>
                        </a:solidFill>
                      </a:rPr>
                      <a:t> </a:t>
                    </a:r>
                    <a:fld id="{E54A12F2-2677-4537-B491-B3C599C03C58}" type="VALUE">
                      <a:rPr lang="en-US" sz="800">
                        <a:solidFill>
                          <a:schemeClr val="accent2"/>
                        </a:solidFill>
                      </a:rPr>
                      <a:pPr/>
                      <a:t>[VALUE]</a:t>
                    </a:fld>
                    <a:endParaRPr lang="en-US" sz="800" baseline="0">
                      <a:solidFill>
                        <a:schemeClr val="accent2"/>
                      </a:solidFill>
                    </a:endParaRPr>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9C68-4374-B712-338EA68AFC5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'Price-to-sales multiple'!$B$1289:$B$5396</c:f>
              <c:numCache>
                <c:formatCode>m/d/yyyy</c:formatCode>
                <c:ptCount val="4108"/>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pt idx="314">
                  <c:v>42319</c:v>
                </c:pt>
                <c:pt idx="315">
                  <c:v>42320</c:v>
                </c:pt>
                <c:pt idx="316">
                  <c:v>42321</c:v>
                </c:pt>
                <c:pt idx="317">
                  <c:v>42322</c:v>
                </c:pt>
                <c:pt idx="318">
                  <c:v>42323</c:v>
                </c:pt>
                <c:pt idx="319">
                  <c:v>42324</c:v>
                </c:pt>
                <c:pt idx="320">
                  <c:v>42325</c:v>
                </c:pt>
                <c:pt idx="321">
                  <c:v>42326</c:v>
                </c:pt>
                <c:pt idx="322">
                  <c:v>42327</c:v>
                </c:pt>
                <c:pt idx="323">
                  <c:v>42328</c:v>
                </c:pt>
                <c:pt idx="324">
                  <c:v>42329</c:v>
                </c:pt>
                <c:pt idx="325">
                  <c:v>42330</c:v>
                </c:pt>
                <c:pt idx="326">
                  <c:v>42331</c:v>
                </c:pt>
                <c:pt idx="327">
                  <c:v>42332</c:v>
                </c:pt>
                <c:pt idx="328">
                  <c:v>42333</c:v>
                </c:pt>
                <c:pt idx="329">
                  <c:v>42334</c:v>
                </c:pt>
                <c:pt idx="330">
                  <c:v>42335</c:v>
                </c:pt>
                <c:pt idx="331">
                  <c:v>42336</c:v>
                </c:pt>
                <c:pt idx="332">
                  <c:v>42337</c:v>
                </c:pt>
                <c:pt idx="333">
                  <c:v>42338</c:v>
                </c:pt>
                <c:pt idx="334">
                  <c:v>42339</c:v>
                </c:pt>
                <c:pt idx="335">
                  <c:v>42340</c:v>
                </c:pt>
                <c:pt idx="336">
                  <c:v>42341</c:v>
                </c:pt>
                <c:pt idx="337">
                  <c:v>42342</c:v>
                </c:pt>
                <c:pt idx="338">
                  <c:v>42343</c:v>
                </c:pt>
                <c:pt idx="339">
                  <c:v>42344</c:v>
                </c:pt>
                <c:pt idx="340">
                  <c:v>42345</c:v>
                </c:pt>
                <c:pt idx="341">
                  <c:v>42346</c:v>
                </c:pt>
                <c:pt idx="342">
                  <c:v>42347</c:v>
                </c:pt>
                <c:pt idx="343">
                  <c:v>42348</c:v>
                </c:pt>
                <c:pt idx="344">
                  <c:v>42349</c:v>
                </c:pt>
                <c:pt idx="345">
                  <c:v>42350</c:v>
                </c:pt>
                <c:pt idx="346">
                  <c:v>42351</c:v>
                </c:pt>
                <c:pt idx="347">
                  <c:v>42352</c:v>
                </c:pt>
                <c:pt idx="348">
                  <c:v>42353</c:v>
                </c:pt>
                <c:pt idx="349">
                  <c:v>42354</c:v>
                </c:pt>
                <c:pt idx="350">
                  <c:v>42355</c:v>
                </c:pt>
                <c:pt idx="351">
                  <c:v>42356</c:v>
                </c:pt>
                <c:pt idx="352">
                  <c:v>42357</c:v>
                </c:pt>
                <c:pt idx="353">
                  <c:v>42358</c:v>
                </c:pt>
                <c:pt idx="354">
                  <c:v>42359</c:v>
                </c:pt>
                <c:pt idx="355">
                  <c:v>42360</c:v>
                </c:pt>
                <c:pt idx="356">
                  <c:v>42361</c:v>
                </c:pt>
                <c:pt idx="357">
                  <c:v>42362</c:v>
                </c:pt>
                <c:pt idx="358">
                  <c:v>42363</c:v>
                </c:pt>
                <c:pt idx="359">
                  <c:v>42364</c:v>
                </c:pt>
                <c:pt idx="360">
                  <c:v>42365</c:v>
                </c:pt>
                <c:pt idx="361">
                  <c:v>42366</c:v>
                </c:pt>
                <c:pt idx="362">
                  <c:v>42367</c:v>
                </c:pt>
                <c:pt idx="363">
                  <c:v>42368</c:v>
                </c:pt>
                <c:pt idx="364">
                  <c:v>42369</c:v>
                </c:pt>
                <c:pt idx="365">
                  <c:v>42370</c:v>
                </c:pt>
                <c:pt idx="366">
                  <c:v>42371</c:v>
                </c:pt>
                <c:pt idx="367">
                  <c:v>42372</c:v>
                </c:pt>
                <c:pt idx="368">
                  <c:v>42373</c:v>
                </c:pt>
                <c:pt idx="369">
                  <c:v>42374</c:v>
                </c:pt>
                <c:pt idx="370">
                  <c:v>42375</c:v>
                </c:pt>
                <c:pt idx="371">
                  <c:v>42376</c:v>
                </c:pt>
                <c:pt idx="372">
                  <c:v>42377</c:v>
                </c:pt>
                <c:pt idx="373">
                  <c:v>42378</c:v>
                </c:pt>
                <c:pt idx="374">
                  <c:v>42379</c:v>
                </c:pt>
                <c:pt idx="375">
                  <c:v>42380</c:v>
                </c:pt>
                <c:pt idx="376">
                  <c:v>42381</c:v>
                </c:pt>
                <c:pt idx="377">
                  <c:v>42382</c:v>
                </c:pt>
                <c:pt idx="378">
                  <c:v>42383</c:v>
                </c:pt>
                <c:pt idx="379">
                  <c:v>42384</c:v>
                </c:pt>
                <c:pt idx="380">
                  <c:v>42385</c:v>
                </c:pt>
                <c:pt idx="381">
                  <c:v>42386</c:v>
                </c:pt>
                <c:pt idx="382">
                  <c:v>42387</c:v>
                </c:pt>
                <c:pt idx="383">
                  <c:v>42388</c:v>
                </c:pt>
                <c:pt idx="384">
                  <c:v>42389</c:v>
                </c:pt>
                <c:pt idx="385">
                  <c:v>42390</c:v>
                </c:pt>
                <c:pt idx="386">
                  <c:v>42391</c:v>
                </c:pt>
                <c:pt idx="387">
                  <c:v>42392</c:v>
                </c:pt>
                <c:pt idx="388">
                  <c:v>42393</c:v>
                </c:pt>
                <c:pt idx="389">
                  <c:v>42394</c:v>
                </c:pt>
                <c:pt idx="390">
                  <c:v>42395</c:v>
                </c:pt>
                <c:pt idx="391">
                  <c:v>42396</c:v>
                </c:pt>
                <c:pt idx="392">
                  <c:v>42397</c:v>
                </c:pt>
                <c:pt idx="393">
                  <c:v>42398</c:v>
                </c:pt>
                <c:pt idx="394">
                  <c:v>42399</c:v>
                </c:pt>
                <c:pt idx="395">
                  <c:v>42400</c:v>
                </c:pt>
                <c:pt idx="396">
                  <c:v>42401</c:v>
                </c:pt>
                <c:pt idx="397">
                  <c:v>42402</c:v>
                </c:pt>
                <c:pt idx="398">
                  <c:v>42403</c:v>
                </c:pt>
                <c:pt idx="399">
                  <c:v>42404</c:v>
                </c:pt>
                <c:pt idx="400">
                  <c:v>42405</c:v>
                </c:pt>
                <c:pt idx="401">
                  <c:v>42406</c:v>
                </c:pt>
                <c:pt idx="402">
                  <c:v>42407</c:v>
                </c:pt>
                <c:pt idx="403">
                  <c:v>42408</c:v>
                </c:pt>
                <c:pt idx="404">
                  <c:v>42409</c:v>
                </c:pt>
                <c:pt idx="405">
                  <c:v>42410</c:v>
                </c:pt>
                <c:pt idx="406">
                  <c:v>42411</c:v>
                </c:pt>
                <c:pt idx="407">
                  <c:v>42412</c:v>
                </c:pt>
                <c:pt idx="408">
                  <c:v>42413</c:v>
                </c:pt>
                <c:pt idx="409">
                  <c:v>42414</c:v>
                </c:pt>
                <c:pt idx="410">
                  <c:v>42415</c:v>
                </c:pt>
                <c:pt idx="411">
                  <c:v>42416</c:v>
                </c:pt>
                <c:pt idx="412">
                  <c:v>42417</c:v>
                </c:pt>
                <c:pt idx="413">
                  <c:v>42418</c:v>
                </c:pt>
                <c:pt idx="414">
                  <c:v>42419</c:v>
                </c:pt>
                <c:pt idx="415">
                  <c:v>42420</c:v>
                </c:pt>
                <c:pt idx="416">
                  <c:v>42421</c:v>
                </c:pt>
                <c:pt idx="417">
                  <c:v>42422</c:v>
                </c:pt>
                <c:pt idx="418">
                  <c:v>42423</c:v>
                </c:pt>
                <c:pt idx="419">
                  <c:v>42424</c:v>
                </c:pt>
                <c:pt idx="420">
                  <c:v>42425</c:v>
                </c:pt>
                <c:pt idx="421">
                  <c:v>42426</c:v>
                </c:pt>
                <c:pt idx="422">
                  <c:v>42427</c:v>
                </c:pt>
                <c:pt idx="423">
                  <c:v>42428</c:v>
                </c:pt>
                <c:pt idx="424">
                  <c:v>42429</c:v>
                </c:pt>
                <c:pt idx="425">
                  <c:v>42430</c:v>
                </c:pt>
                <c:pt idx="426">
                  <c:v>42431</c:v>
                </c:pt>
                <c:pt idx="427">
                  <c:v>42432</c:v>
                </c:pt>
                <c:pt idx="428">
                  <c:v>42433</c:v>
                </c:pt>
                <c:pt idx="429">
                  <c:v>42434</c:v>
                </c:pt>
                <c:pt idx="430">
                  <c:v>42435</c:v>
                </c:pt>
                <c:pt idx="431">
                  <c:v>42436</c:v>
                </c:pt>
                <c:pt idx="432">
                  <c:v>42437</c:v>
                </c:pt>
                <c:pt idx="433">
                  <c:v>42438</c:v>
                </c:pt>
                <c:pt idx="434">
                  <c:v>42439</c:v>
                </c:pt>
                <c:pt idx="435">
                  <c:v>42440</c:v>
                </c:pt>
                <c:pt idx="436">
                  <c:v>42441</c:v>
                </c:pt>
                <c:pt idx="437">
                  <c:v>42442</c:v>
                </c:pt>
                <c:pt idx="438">
                  <c:v>42443</c:v>
                </c:pt>
                <c:pt idx="439">
                  <c:v>42444</c:v>
                </c:pt>
                <c:pt idx="440">
                  <c:v>42445</c:v>
                </c:pt>
                <c:pt idx="441">
                  <c:v>42446</c:v>
                </c:pt>
                <c:pt idx="442">
                  <c:v>42447</c:v>
                </c:pt>
                <c:pt idx="443">
                  <c:v>42448</c:v>
                </c:pt>
                <c:pt idx="444">
                  <c:v>42449</c:v>
                </c:pt>
                <c:pt idx="445">
                  <c:v>42450</c:v>
                </c:pt>
                <c:pt idx="446">
                  <c:v>42451</c:v>
                </c:pt>
                <c:pt idx="447">
                  <c:v>42452</c:v>
                </c:pt>
                <c:pt idx="448">
                  <c:v>42453</c:v>
                </c:pt>
                <c:pt idx="449">
                  <c:v>42454</c:v>
                </c:pt>
                <c:pt idx="450">
                  <c:v>42455</c:v>
                </c:pt>
                <c:pt idx="451">
                  <c:v>42456</c:v>
                </c:pt>
                <c:pt idx="452">
                  <c:v>42457</c:v>
                </c:pt>
                <c:pt idx="453">
                  <c:v>42458</c:v>
                </c:pt>
                <c:pt idx="454">
                  <c:v>42459</c:v>
                </c:pt>
                <c:pt idx="455">
                  <c:v>42460</c:v>
                </c:pt>
                <c:pt idx="456">
                  <c:v>42461</c:v>
                </c:pt>
                <c:pt idx="457">
                  <c:v>42462</c:v>
                </c:pt>
                <c:pt idx="458">
                  <c:v>42463</c:v>
                </c:pt>
                <c:pt idx="459">
                  <c:v>42464</c:v>
                </c:pt>
                <c:pt idx="460">
                  <c:v>42465</c:v>
                </c:pt>
                <c:pt idx="461">
                  <c:v>42466</c:v>
                </c:pt>
                <c:pt idx="462">
                  <c:v>42467</c:v>
                </c:pt>
                <c:pt idx="463">
                  <c:v>42468</c:v>
                </c:pt>
                <c:pt idx="464">
                  <c:v>42469</c:v>
                </c:pt>
                <c:pt idx="465">
                  <c:v>42470</c:v>
                </c:pt>
                <c:pt idx="466">
                  <c:v>42471</c:v>
                </c:pt>
                <c:pt idx="467">
                  <c:v>42472</c:v>
                </c:pt>
                <c:pt idx="468">
                  <c:v>42473</c:v>
                </c:pt>
                <c:pt idx="469">
                  <c:v>42474</c:v>
                </c:pt>
                <c:pt idx="470">
                  <c:v>42475</c:v>
                </c:pt>
                <c:pt idx="471">
                  <c:v>42476</c:v>
                </c:pt>
                <c:pt idx="472">
                  <c:v>42477</c:v>
                </c:pt>
                <c:pt idx="473">
                  <c:v>42478</c:v>
                </c:pt>
                <c:pt idx="474">
                  <c:v>42479</c:v>
                </c:pt>
                <c:pt idx="475">
                  <c:v>42480</c:v>
                </c:pt>
                <c:pt idx="476">
                  <c:v>42481</c:v>
                </c:pt>
                <c:pt idx="477">
                  <c:v>42482</c:v>
                </c:pt>
                <c:pt idx="478">
                  <c:v>42483</c:v>
                </c:pt>
                <c:pt idx="479">
                  <c:v>42484</c:v>
                </c:pt>
                <c:pt idx="480">
                  <c:v>42485</c:v>
                </c:pt>
                <c:pt idx="481">
                  <c:v>42486</c:v>
                </c:pt>
                <c:pt idx="482">
                  <c:v>42487</c:v>
                </c:pt>
                <c:pt idx="483">
                  <c:v>42488</c:v>
                </c:pt>
                <c:pt idx="484">
                  <c:v>42489</c:v>
                </c:pt>
                <c:pt idx="485">
                  <c:v>42490</c:v>
                </c:pt>
                <c:pt idx="486">
                  <c:v>42491</c:v>
                </c:pt>
                <c:pt idx="487">
                  <c:v>42492</c:v>
                </c:pt>
                <c:pt idx="488">
                  <c:v>42493</c:v>
                </c:pt>
                <c:pt idx="489">
                  <c:v>42494</c:v>
                </c:pt>
                <c:pt idx="490">
                  <c:v>42495</c:v>
                </c:pt>
                <c:pt idx="491">
                  <c:v>42496</c:v>
                </c:pt>
                <c:pt idx="492">
                  <c:v>42497</c:v>
                </c:pt>
                <c:pt idx="493">
                  <c:v>42498</c:v>
                </c:pt>
                <c:pt idx="494">
                  <c:v>42499</c:v>
                </c:pt>
                <c:pt idx="495">
                  <c:v>42500</c:v>
                </c:pt>
                <c:pt idx="496">
                  <c:v>42501</c:v>
                </c:pt>
                <c:pt idx="497">
                  <c:v>42502</c:v>
                </c:pt>
                <c:pt idx="498">
                  <c:v>42503</c:v>
                </c:pt>
                <c:pt idx="499">
                  <c:v>42504</c:v>
                </c:pt>
                <c:pt idx="500">
                  <c:v>42505</c:v>
                </c:pt>
                <c:pt idx="501">
                  <c:v>42506</c:v>
                </c:pt>
                <c:pt idx="502">
                  <c:v>42507</c:v>
                </c:pt>
                <c:pt idx="503">
                  <c:v>42508</c:v>
                </c:pt>
                <c:pt idx="504">
                  <c:v>42509</c:v>
                </c:pt>
                <c:pt idx="505">
                  <c:v>42510</c:v>
                </c:pt>
                <c:pt idx="506">
                  <c:v>42511</c:v>
                </c:pt>
                <c:pt idx="507">
                  <c:v>42512</c:v>
                </c:pt>
                <c:pt idx="508">
                  <c:v>42513</c:v>
                </c:pt>
                <c:pt idx="509">
                  <c:v>42514</c:v>
                </c:pt>
                <c:pt idx="510">
                  <c:v>42515</c:v>
                </c:pt>
                <c:pt idx="511">
                  <c:v>42516</c:v>
                </c:pt>
                <c:pt idx="512">
                  <c:v>42517</c:v>
                </c:pt>
                <c:pt idx="513">
                  <c:v>42518</c:v>
                </c:pt>
                <c:pt idx="514">
                  <c:v>42519</c:v>
                </c:pt>
                <c:pt idx="515">
                  <c:v>42520</c:v>
                </c:pt>
                <c:pt idx="516">
                  <c:v>42521</c:v>
                </c:pt>
                <c:pt idx="517">
                  <c:v>42522</c:v>
                </c:pt>
                <c:pt idx="518">
                  <c:v>42523</c:v>
                </c:pt>
                <c:pt idx="519">
                  <c:v>42524</c:v>
                </c:pt>
                <c:pt idx="520">
                  <c:v>42525</c:v>
                </c:pt>
                <c:pt idx="521">
                  <c:v>42526</c:v>
                </c:pt>
                <c:pt idx="522">
                  <c:v>42527</c:v>
                </c:pt>
                <c:pt idx="523">
                  <c:v>42528</c:v>
                </c:pt>
                <c:pt idx="524">
                  <c:v>42529</c:v>
                </c:pt>
                <c:pt idx="525">
                  <c:v>42530</c:v>
                </c:pt>
                <c:pt idx="526">
                  <c:v>42531</c:v>
                </c:pt>
                <c:pt idx="527">
                  <c:v>42532</c:v>
                </c:pt>
                <c:pt idx="528">
                  <c:v>42533</c:v>
                </c:pt>
                <c:pt idx="529">
                  <c:v>42534</c:v>
                </c:pt>
                <c:pt idx="530">
                  <c:v>42535</c:v>
                </c:pt>
                <c:pt idx="531">
                  <c:v>42536</c:v>
                </c:pt>
                <c:pt idx="532">
                  <c:v>42537</c:v>
                </c:pt>
                <c:pt idx="533">
                  <c:v>42538</c:v>
                </c:pt>
                <c:pt idx="534">
                  <c:v>42539</c:v>
                </c:pt>
                <c:pt idx="535">
                  <c:v>42540</c:v>
                </c:pt>
                <c:pt idx="536">
                  <c:v>42541</c:v>
                </c:pt>
                <c:pt idx="537">
                  <c:v>42542</c:v>
                </c:pt>
                <c:pt idx="538">
                  <c:v>42543</c:v>
                </c:pt>
                <c:pt idx="539">
                  <c:v>42544</c:v>
                </c:pt>
                <c:pt idx="540">
                  <c:v>42545</c:v>
                </c:pt>
                <c:pt idx="541">
                  <c:v>42546</c:v>
                </c:pt>
                <c:pt idx="542">
                  <c:v>42547</c:v>
                </c:pt>
                <c:pt idx="543">
                  <c:v>42548</c:v>
                </c:pt>
                <c:pt idx="544">
                  <c:v>42549</c:v>
                </c:pt>
                <c:pt idx="545">
                  <c:v>42550</c:v>
                </c:pt>
                <c:pt idx="546">
                  <c:v>42551</c:v>
                </c:pt>
                <c:pt idx="547">
                  <c:v>42552</c:v>
                </c:pt>
                <c:pt idx="548">
                  <c:v>42553</c:v>
                </c:pt>
                <c:pt idx="549">
                  <c:v>42554</c:v>
                </c:pt>
                <c:pt idx="550">
                  <c:v>42555</c:v>
                </c:pt>
                <c:pt idx="551">
                  <c:v>42556</c:v>
                </c:pt>
                <c:pt idx="552">
                  <c:v>42557</c:v>
                </c:pt>
                <c:pt idx="553">
                  <c:v>42558</c:v>
                </c:pt>
                <c:pt idx="554">
                  <c:v>42559</c:v>
                </c:pt>
                <c:pt idx="555">
                  <c:v>42560</c:v>
                </c:pt>
                <c:pt idx="556">
                  <c:v>42561</c:v>
                </c:pt>
                <c:pt idx="557">
                  <c:v>42562</c:v>
                </c:pt>
                <c:pt idx="558">
                  <c:v>42563</c:v>
                </c:pt>
                <c:pt idx="559">
                  <c:v>42564</c:v>
                </c:pt>
                <c:pt idx="560">
                  <c:v>42565</c:v>
                </c:pt>
                <c:pt idx="561">
                  <c:v>42566</c:v>
                </c:pt>
                <c:pt idx="562">
                  <c:v>42567</c:v>
                </c:pt>
                <c:pt idx="563">
                  <c:v>42568</c:v>
                </c:pt>
                <c:pt idx="564">
                  <c:v>42569</c:v>
                </c:pt>
                <c:pt idx="565">
                  <c:v>42570</c:v>
                </c:pt>
                <c:pt idx="566">
                  <c:v>42571</c:v>
                </c:pt>
                <c:pt idx="567">
                  <c:v>42572</c:v>
                </c:pt>
                <c:pt idx="568">
                  <c:v>42573</c:v>
                </c:pt>
                <c:pt idx="569">
                  <c:v>42574</c:v>
                </c:pt>
                <c:pt idx="570">
                  <c:v>42575</c:v>
                </c:pt>
                <c:pt idx="571">
                  <c:v>42576</c:v>
                </c:pt>
                <c:pt idx="572">
                  <c:v>42577</c:v>
                </c:pt>
                <c:pt idx="573">
                  <c:v>42578</c:v>
                </c:pt>
                <c:pt idx="574">
                  <c:v>42579</c:v>
                </c:pt>
                <c:pt idx="575">
                  <c:v>42580</c:v>
                </c:pt>
                <c:pt idx="576">
                  <c:v>42581</c:v>
                </c:pt>
                <c:pt idx="577">
                  <c:v>42582</c:v>
                </c:pt>
                <c:pt idx="578">
                  <c:v>42583</c:v>
                </c:pt>
                <c:pt idx="579">
                  <c:v>42584</c:v>
                </c:pt>
                <c:pt idx="580">
                  <c:v>42585</c:v>
                </c:pt>
                <c:pt idx="581">
                  <c:v>42586</c:v>
                </c:pt>
                <c:pt idx="582">
                  <c:v>42587</c:v>
                </c:pt>
                <c:pt idx="583">
                  <c:v>42588</c:v>
                </c:pt>
                <c:pt idx="584">
                  <c:v>42589</c:v>
                </c:pt>
                <c:pt idx="585">
                  <c:v>42590</c:v>
                </c:pt>
                <c:pt idx="586">
                  <c:v>42591</c:v>
                </c:pt>
                <c:pt idx="587">
                  <c:v>42592</c:v>
                </c:pt>
                <c:pt idx="588">
                  <c:v>42593</c:v>
                </c:pt>
                <c:pt idx="589">
                  <c:v>42594</c:v>
                </c:pt>
                <c:pt idx="590">
                  <c:v>42595</c:v>
                </c:pt>
                <c:pt idx="591">
                  <c:v>42596</c:v>
                </c:pt>
                <c:pt idx="592">
                  <c:v>42597</c:v>
                </c:pt>
                <c:pt idx="593">
                  <c:v>42598</c:v>
                </c:pt>
                <c:pt idx="594">
                  <c:v>42599</c:v>
                </c:pt>
                <c:pt idx="595">
                  <c:v>42600</c:v>
                </c:pt>
                <c:pt idx="596">
                  <c:v>42601</c:v>
                </c:pt>
                <c:pt idx="597">
                  <c:v>42602</c:v>
                </c:pt>
                <c:pt idx="598">
                  <c:v>42603</c:v>
                </c:pt>
                <c:pt idx="599">
                  <c:v>42604</c:v>
                </c:pt>
                <c:pt idx="600">
                  <c:v>42605</c:v>
                </c:pt>
                <c:pt idx="601">
                  <c:v>42606</c:v>
                </c:pt>
                <c:pt idx="602">
                  <c:v>42607</c:v>
                </c:pt>
                <c:pt idx="603">
                  <c:v>42608</c:v>
                </c:pt>
                <c:pt idx="604">
                  <c:v>42609</c:v>
                </c:pt>
                <c:pt idx="605">
                  <c:v>42610</c:v>
                </c:pt>
                <c:pt idx="606">
                  <c:v>42611</c:v>
                </c:pt>
                <c:pt idx="607">
                  <c:v>42612</c:v>
                </c:pt>
                <c:pt idx="608">
                  <c:v>42613</c:v>
                </c:pt>
                <c:pt idx="609">
                  <c:v>42614</c:v>
                </c:pt>
                <c:pt idx="610">
                  <c:v>42615</c:v>
                </c:pt>
                <c:pt idx="611">
                  <c:v>42616</c:v>
                </c:pt>
                <c:pt idx="612">
                  <c:v>42617</c:v>
                </c:pt>
                <c:pt idx="613">
                  <c:v>42618</c:v>
                </c:pt>
                <c:pt idx="614">
                  <c:v>42619</c:v>
                </c:pt>
                <c:pt idx="615">
                  <c:v>42620</c:v>
                </c:pt>
                <c:pt idx="616">
                  <c:v>42621</c:v>
                </c:pt>
                <c:pt idx="617">
                  <c:v>42622</c:v>
                </c:pt>
                <c:pt idx="618">
                  <c:v>42623</c:v>
                </c:pt>
                <c:pt idx="619">
                  <c:v>42624</c:v>
                </c:pt>
                <c:pt idx="620">
                  <c:v>42625</c:v>
                </c:pt>
                <c:pt idx="621">
                  <c:v>42626</c:v>
                </c:pt>
                <c:pt idx="622">
                  <c:v>42627</c:v>
                </c:pt>
                <c:pt idx="623">
                  <c:v>42628</c:v>
                </c:pt>
                <c:pt idx="624">
                  <c:v>42629</c:v>
                </c:pt>
                <c:pt idx="625">
                  <c:v>42630</c:v>
                </c:pt>
                <c:pt idx="626">
                  <c:v>42631</c:v>
                </c:pt>
                <c:pt idx="627">
                  <c:v>42632</c:v>
                </c:pt>
                <c:pt idx="628">
                  <c:v>42633</c:v>
                </c:pt>
                <c:pt idx="629">
                  <c:v>42634</c:v>
                </c:pt>
                <c:pt idx="630">
                  <c:v>42635</c:v>
                </c:pt>
                <c:pt idx="631">
                  <c:v>42636</c:v>
                </c:pt>
                <c:pt idx="632">
                  <c:v>42637</c:v>
                </c:pt>
                <c:pt idx="633">
                  <c:v>42638</c:v>
                </c:pt>
                <c:pt idx="634">
                  <c:v>42639</c:v>
                </c:pt>
                <c:pt idx="635">
                  <c:v>42640</c:v>
                </c:pt>
                <c:pt idx="636">
                  <c:v>42641</c:v>
                </c:pt>
                <c:pt idx="637">
                  <c:v>42642</c:v>
                </c:pt>
                <c:pt idx="638">
                  <c:v>42643</c:v>
                </c:pt>
                <c:pt idx="639">
                  <c:v>42644</c:v>
                </c:pt>
                <c:pt idx="640">
                  <c:v>42645</c:v>
                </c:pt>
                <c:pt idx="641">
                  <c:v>42646</c:v>
                </c:pt>
                <c:pt idx="642">
                  <c:v>42647</c:v>
                </c:pt>
                <c:pt idx="643">
                  <c:v>42648</c:v>
                </c:pt>
                <c:pt idx="644">
                  <c:v>42649</c:v>
                </c:pt>
                <c:pt idx="645">
                  <c:v>42650</c:v>
                </c:pt>
                <c:pt idx="646">
                  <c:v>42651</c:v>
                </c:pt>
                <c:pt idx="647">
                  <c:v>42652</c:v>
                </c:pt>
                <c:pt idx="648">
                  <c:v>42653</c:v>
                </c:pt>
                <c:pt idx="649">
                  <c:v>42654</c:v>
                </c:pt>
                <c:pt idx="650">
                  <c:v>42655</c:v>
                </c:pt>
                <c:pt idx="651">
                  <c:v>42656</c:v>
                </c:pt>
                <c:pt idx="652">
                  <c:v>42657</c:v>
                </c:pt>
                <c:pt idx="653">
                  <c:v>42658</c:v>
                </c:pt>
                <c:pt idx="654">
                  <c:v>42659</c:v>
                </c:pt>
                <c:pt idx="655">
                  <c:v>42660</c:v>
                </c:pt>
                <c:pt idx="656">
                  <c:v>42661</c:v>
                </c:pt>
                <c:pt idx="657">
                  <c:v>42662</c:v>
                </c:pt>
                <c:pt idx="658">
                  <c:v>42663</c:v>
                </c:pt>
                <c:pt idx="659">
                  <c:v>42664</c:v>
                </c:pt>
                <c:pt idx="660">
                  <c:v>42665</c:v>
                </c:pt>
                <c:pt idx="661">
                  <c:v>42666</c:v>
                </c:pt>
                <c:pt idx="662">
                  <c:v>42667</c:v>
                </c:pt>
                <c:pt idx="663">
                  <c:v>42668</c:v>
                </c:pt>
                <c:pt idx="664">
                  <c:v>42669</c:v>
                </c:pt>
                <c:pt idx="665">
                  <c:v>42670</c:v>
                </c:pt>
                <c:pt idx="666">
                  <c:v>42671</c:v>
                </c:pt>
                <c:pt idx="667">
                  <c:v>42672</c:v>
                </c:pt>
                <c:pt idx="668">
                  <c:v>42673</c:v>
                </c:pt>
                <c:pt idx="669">
                  <c:v>42674</c:v>
                </c:pt>
                <c:pt idx="670">
                  <c:v>42675</c:v>
                </c:pt>
                <c:pt idx="671">
                  <c:v>42676</c:v>
                </c:pt>
                <c:pt idx="672">
                  <c:v>42677</c:v>
                </c:pt>
                <c:pt idx="673">
                  <c:v>42678</c:v>
                </c:pt>
                <c:pt idx="674">
                  <c:v>42679</c:v>
                </c:pt>
                <c:pt idx="675">
                  <c:v>42680</c:v>
                </c:pt>
                <c:pt idx="676">
                  <c:v>42681</c:v>
                </c:pt>
                <c:pt idx="677">
                  <c:v>42682</c:v>
                </c:pt>
                <c:pt idx="678">
                  <c:v>42683</c:v>
                </c:pt>
                <c:pt idx="679">
                  <c:v>42684</c:v>
                </c:pt>
                <c:pt idx="680">
                  <c:v>42685</c:v>
                </c:pt>
                <c:pt idx="681">
                  <c:v>42686</c:v>
                </c:pt>
                <c:pt idx="682">
                  <c:v>42687</c:v>
                </c:pt>
                <c:pt idx="683">
                  <c:v>42688</c:v>
                </c:pt>
                <c:pt idx="684">
                  <c:v>42689</c:v>
                </c:pt>
                <c:pt idx="685">
                  <c:v>42690</c:v>
                </c:pt>
                <c:pt idx="686">
                  <c:v>42691</c:v>
                </c:pt>
                <c:pt idx="687">
                  <c:v>42692</c:v>
                </c:pt>
                <c:pt idx="688">
                  <c:v>42693</c:v>
                </c:pt>
                <c:pt idx="689">
                  <c:v>42694</c:v>
                </c:pt>
                <c:pt idx="690">
                  <c:v>42695</c:v>
                </c:pt>
                <c:pt idx="691">
                  <c:v>42696</c:v>
                </c:pt>
                <c:pt idx="692">
                  <c:v>42697</c:v>
                </c:pt>
                <c:pt idx="693">
                  <c:v>42698</c:v>
                </c:pt>
                <c:pt idx="694">
                  <c:v>42699</c:v>
                </c:pt>
                <c:pt idx="695">
                  <c:v>42700</c:v>
                </c:pt>
                <c:pt idx="696">
                  <c:v>42701</c:v>
                </c:pt>
                <c:pt idx="697">
                  <c:v>42702</c:v>
                </c:pt>
                <c:pt idx="698">
                  <c:v>42703</c:v>
                </c:pt>
                <c:pt idx="699">
                  <c:v>42704</c:v>
                </c:pt>
                <c:pt idx="700">
                  <c:v>42705</c:v>
                </c:pt>
                <c:pt idx="701">
                  <c:v>42706</c:v>
                </c:pt>
                <c:pt idx="702">
                  <c:v>42707</c:v>
                </c:pt>
                <c:pt idx="703">
                  <c:v>42708</c:v>
                </c:pt>
                <c:pt idx="704">
                  <c:v>42709</c:v>
                </c:pt>
                <c:pt idx="705">
                  <c:v>42710</c:v>
                </c:pt>
                <c:pt idx="706">
                  <c:v>42711</c:v>
                </c:pt>
                <c:pt idx="707">
                  <c:v>42712</c:v>
                </c:pt>
                <c:pt idx="708">
                  <c:v>42713</c:v>
                </c:pt>
                <c:pt idx="709">
                  <c:v>42714</c:v>
                </c:pt>
                <c:pt idx="710">
                  <c:v>42715</c:v>
                </c:pt>
                <c:pt idx="711">
                  <c:v>42716</c:v>
                </c:pt>
                <c:pt idx="712">
                  <c:v>42717</c:v>
                </c:pt>
                <c:pt idx="713">
                  <c:v>42718</c:v>
                </c:pt>
                <c:pt idx="714">
                  <c:v>42719</c:v>
                </c:pt>
                <c:pt idx="715">
                  <c:v>42720</c:v>
                </c:pt>
                <c:pt idx="716">
                  <c:v>42721</c:v>
                </c:pt>
                <c:pt idx="717">
                  <c:v>42722</c:v>
                </c:pt>
                <c:pt idx="718">
                  <c:v>42723</c:v>
                </c:pt>
                <c:pt idx="719">
                  <c:v>42724</c:v>
                </c:pt>
                <c:pt idx="720">
                  <c:v>42725</c:v>
                </c:pt>
                <c:pt idx="721">
                  <c:v>42726</c:v>
                </c:pt>
                <c:pt idx="722">
                  <c:v>42727</c:v>
                </c:pt>
                <c:pt idx="723">
                  <c:v>42728</c:v>
                </c:pt>
                <c:pt idx="724">
                  <c:v>42729</c:v>
                </c:pt>
                <c:pt idx="725">
                  <c:v>42730</c:v>
                </c:pt>
                <c:pt idx="726">
                  <c:v>42731</c:v>
                </c:pt>
                <c:pt idx="727">
                  <c:v>42732</c:v>
                </c:pt>
                <c:pt idx="728">
                  <c:v>42733</c:v>
                </c:pt>
                <c:pt idx="729">
                  <c:v>42734</c:v>
                </c:pt>
                <c:pt idx="730">
                  <c:v>42735</c:v>
                </c:pt>
                <c:pt idx="731">
                  <c:v>42736</c:v>
                </c:pt>
                <c:pt idx="732">
                  <c:v>42737</c:v>
                </c:pt>
                <c:pt idx="733">
                  <c:v>42738</c:v>
                </c:pt>
                <c:pt idx="734">
                  <c:v>42739</c:v>
                </c:pt>
                <c:pt idx="735">
                  <c:v>42740</c:v>
                </c:pt>
                <c:pt idx="736">
                  <c:v>42741</c:v>
                </c:pt>
                <c:pt idx="737">
                  <c:v>42742</c:v>
                </c:pt>
                <c:pt idx="738">
                  <c:v>42743</c:v>
                </c:pt>
                <c:pt idx="739">
                  <c:v>42744</c:v>
                </c:pt>
                <c:pt idx="740">
                  <c:v>42745</c:v>
                </c:pt>
                <c:pt idx="741">
                  <c:v>42746</c:v>
                </c:pt>
                <c:pt idx="742">
                  <c:v>42747</c:v>
                </c:pt>
                <c:pt idx="743">
                  <c:v>42748</c:v>
                </c:pt>
                <c:pt idx="744">
                  <c:v>42749</c:v>
                </c:pt>
                <c:pt idx="745">
                  <c:v>42750</c:v>
                </c:pt>
                <c:pt idx="746">
                  <c:v>42751</c:v>
                </c:pt>
                <c:pt idx="747">
                  <c:v>42752</c:v>
                </c:pt>
                <c:pt idx="748">
                  <c:v>42753</c:v>
                </c:pt>
                <c:pt idx="749">
                  <c:v>42754</c:v>
                </c:pt>
                <c:pt idx="750">
                  <c:v>42755</c:v>
                </c:pt>
                <c:pt idx="751">
                  <c:v>42756</c:v>
                </c:pt>
                <c:pt idx="752">
                  <c:v>42757</c:v>
                </c:pt>
                <c:pt idx="753">
                  <c:v>42758</c:v>
                </c:pt>
                <c:pt idx="754">
                  <c:v>42759</c:v>
                </c:pt>
                <c:pt idx="755">
                  <c:v>42760</c:v>
                </c:pt>
                <c:pt idx="756">
                  <c:v>42761</c:v>
                </c:pt>
                <c:pt idx="757">
                  <c:v>42762</c:v>
                </c:pt>
                <c:pt idx="758">
                  <c:v>42763</c:v>
                </c:pt>
                <c:pt idx="759">
                  <c:v>42764</c:v>
                </c:pt>
                <c:pt idx="760">
                  <c:v>42765</c:v>
                </c:pt>
                <c:pt idx="761">
                  <c:v>42766</c:v>
                </c:pt>
                <c:pt idx="762">
                  <c:v>42767</c:v>
                </c:pt>
                <c:pt idx="763">
                  <c:v>42768</c:v>
                </c:pt>
                <c:pt idx="764">
                  <c:v>42769</c:v>
                </c:pt>
                <c:pt idx="765">
                  <c:v>42770</c:v>
                </c:pt>
                <c:pt idx="766">
                  <c:v>42771</c:v>
                </c:pt>
                <c:pt idx="767">
                  <c:v>42772</c:v>
                </c:pt>
                <c:pt idx="768">
                  <c:v>42773</c:v>
                </c:pt>
                <c:pt idx="769">
                  <c:v>42774</c:v>
                </c:pt>
                <c:pt idx="770">
                  <c:v>42775</c:v>
                </c:pt>
                <c:pt idx="771">
                  <c:v>42776</c:v>
                </c:pt>
                <c:pt idx="772">
                  <c:v>42777</c:v>
                </c:pt>
                <c:pt idx="773">
                  <c:v>42778</c:v>
                </c:pt>
                <c:pt idx="774">
                  <c:v>42779</c:v>
                </c:pt>
                <c:pt idx="775">
                  <c:v>42780</c:v>
                </c:pt>
                <c:pt idx="776">
                  <c:v>42781</c:v>
                </c:pt>
                <c:pt idx="777">
                  <c:v>42782</c:v>
                </c:pt>
                <c:pt idx="778">
                  <c:v>42783</c:v>
                </c:pt>
                <c:pt idx="779">
                  <c:v>42784</c:v>
                </c:pt>
                <c:pt idx="780">
                  <c:v>42785</c:v>
                </c:pt>
                <c:pt idx="781">
                  <c:v>42786</c:v>
                </c:pt>
                <c:pt idx="782">
                  <c:v>42787</c:v>
                </c:pt>
                <c:pt idx="783">
                  <c:v>42788</c:v>
                </c:pt>
                <c:pt idx="784">
                  <c:v>42789</c:v>
                </c:pt>
                <c:pt idx="785">
                  <c:v>42790</c:v>
                </c:pt>
                <c:pt idx="786">
                  <c:v>42791</c:v>
                </c:pt>
                <c:pt idx="787">
                  <c:v>42792</c:v>
                </c:pt>
                <c:pt idx="788">
                  <c:v>42793</c:v>
                </c:pt>
                <c:pt idx="789">
                  <c:v>42794</c:v>
                </c:pt>
                <c:pt idx="790">
                  <c:v>42795</c:v>
                </c:pt>
                <c:pt idx="791">
                  <c:v>42796</c:v>
                </c:pt>
                <c:pt idx="792">
                  <c:v>42797</c:v>
                </c:pt>
                <c:pt idx="793">
                  <c:v>42798</c:v>
                </c:pt>
                <c:pt idx="794">
                  <c:v>42799</c:v>
                </c:pt>
                <c:pt idx="795">
                  <c:v>42800</c:v>
                </c:pt>
                <c:pt idx="796">
                  <c:v>42801</c:v>
                </c:pt>
                <c:pt idx="797">
                  <c:v>42802</c:v>
                </c:pt>
                <c:pt idx="798">
                  <c:v>42803</c:v>
                </c:pt>
                <c:pt idx="799">
                  <c:v>42804</c:v>
                </c:pt>
                <c:pt idx="800">
                  <c:v>42805</c:v>
                </c:pt>
                <c:pt idx="801">
                  <c:v>42806</c:v>
                </c:pt>
                <c:pt idx="802">
                  <c:v>42807</c:v>
                </c:pt>
                <c:pt idx="803">
                  <c:v>42808</c:v>
                </c:pt>
                <c:pt idx="804">
                  <c:v>42809</c:v>
                </c:pt>
                <c:pt idx="805">
                  <c:v>42810</c:v>
                </c:pt>
                <c:pt idx="806">
                  <c:v>42811</c:v>
                </c:pt>
                <c:pt idx="807">
                  <c:v>42812</c:v>
                </c:pt>
                <c:pt idx="808">
                  <c:v>42813</c:v>
                </c:pt>
                <c:pt idx="809">
                  <c:v>42814</c:v>
                </c:pt>
                <c:pt idx="810">
                  <c:v>42815</c:v>
                </c:pt>
                <c:pt idx="811">
                  <c:v>42816</c:v>
                </c:pt>
                <c:pt idx="812">
                  <c:v>42817</c:v>
                </c:pt>
                <c:pt idx="813">
                  <c:v>42818</c:v>
                </c:pt>
                <c:pt idx="814">
                  <c:v>42819</c:v>
                </c:pt>
                <c:pt idx="815">
                  <c:v>42820</c:v>
                </c:pt>
                <c:pt idx="816">
                  <c:v>42821</c:v>
                </c:pt>
                <c:pt idx="817">
                  <c:v>42822</c:v>
                </c:pt>
                <c:pt idx="818">
                  <c:v>42823</c:v>
                </c:pt>
                <c:pt idx="819">
                  <c:v>42824</c:v>
                </c:pt>
                <c:pt idx="820">
                  <c:v>42825</c:v>
                </c:pt>
                <c:pt idx="821">
                  <c:v>42826</c:v>
                </c:pt>
                <c:pt idx="822">
                  <c:v>42827</c:v>
                </c:pt>
                <c:pt idx="823">
                  <c:v>42828</c:v>
                </c:pt>
                <c:pt idx="824">
                  <c:v>42829</c:v>
                </c:pt>
                <c:pt idx="825">
                  <c:v>42830</c:v>
                </c:pt>
                <c:pt idx="826">
                  <c:v>42831</c:v>
                </c:pt>
                <c:pt idx="827">
                  <c:v>42832</c:v>
                </c:pt>
                <c:pt idx="828">
                  <c:v>42833</c:v>
                </c:pt>
                <c:pt idx="829">
                  <c:v>42834</c:v>
                </c:pt>
                <c:pt idx="830">
                  <c:v>42835</c:v>
                </c:pt>
                <c:pt idx="831">
                  <c:v>42836</c:v>
                </c:pt>
                <c:pt idx="832">
                  <c:v>42837</c:v>
                </c:pt>
                <c:pt idx="833">
                  <c:v>42838</c:v>
                </c:pt>
                <c:pt idx="834">
                  <c:v>42839</c:v>
                </c:pt>
                <c:pt idx="835">
                  <c:v>42840</c:v>
                </c:pt>
                <c:pt idx="836">
                  <c:v>42841</c:v>
                </c:pt>
                <c:pt idx="837">
                  <c:v>42842</c:v>
                </c:pt>
                <c:pt idx="838">
                  <c:v>42843</c:v>
                </c:pt>
                <c:pt idx="839">
                  <c:v>42844</c:v>
                </c:pt>
                <c:pt idx="840">
                  <c:v>42845</c:v>
                </c:pt>
                <c:pt idx="841">
                  <c:v>42846</c:v>
                </c:pt>
                <c:pt idx="842">
                  <c:v>42847</c:v>
                </c:pt>
                <c:pt idx="843">
                  <c:v>42848</c:v>
                </c:pt>
                <c:pt idx="844">
                  <c:v>42849</c:v>
                </c:pt>
                <c:pt idx="845">
                  <c:v>42850</c:v>
                </c:pt>
                <c:pt idx="846">
                  <c:v>42851</c:v>
                </c:pt>
                <c:pt idx="847">
                  <c:v>42852</c:v>
                </c:pt>
                <c:pt idx="848">
                  <c:v>42853</c:v>
                </c:pt>
                <c:pt idx="849">
                  <c:v>42854</c:v>
                </c:pt>
                <c:pt idx="850">
                  <c:v>42855</c:v>
                </c:pt>
                <c:pt idx="851">
                  <c:v>42856</c:v>
                </c:pt>
                <c:pt idx="852">
                  <c:v>42857</c:v>
                </c:pt>
                <c:pt idx="853">
                  <c:v>42858</c:v>
                </c:pt>
                <c:pt idx="854">
                  <c:v>42859</c:v>
                </c:pt>
                <c:pt idx="855">
                  <c:v>42860</c:v>
                </c:pt>
                <c:pt idx="856">
                  <c:v>42861</c:v>
                </c:pt>
                <c:pt idx="857">
                  <c:v>42862</c:v>
                </c:pt>
                <c:pt idx="858">
                  <c:v>42863</c:v>
                </c:pt>
                <c:pt idx="859">
                  <c:v>42864</c:v>
                </c:pt>
                <c:pt idx="860">
                  <c:v>42865</c:v>
                </c:pt>
                <c:pt idx="861">
                  <c:v>42866</c:v>
                </c:pt>
                <c:pt idx="862">
                  <c:v>42867</c:v>
                </c:pt>
                <c:pt idx="863">
                  <c:v>42868</c:v>
                </c:pt>
                <c:pt idx="864">
                  <c:v>42869</c:v>
                </c:pt>
                <c:pt idx="865">
                  <c:v>42870</c:v>
                </c:pt>
                <c:pt idx="866">
                  <c:v>42871</c:v>
                </c:pt>
                <c:pt idx="867">
                  <c:v>42872</c:v>
                </c:pt>
                <c:pt idx="868">
                  <c:v>42873</c:v>
                </c:pt>
                <c:pt idx="869">
                  <c:v>42874</c:v>
                </c:pt>
                <c:pt idx="870">
                  <c:v>42875</c:v>
                </c:pt>
                <c:pt idx="871">
                  <c:v>42876</c:v>
                </c:pt>
                <c:pt idx="872">
                  <c:v>42877</c:v>
                </c:pt>
                <c:pt idx="873">
                  <c:v>42878</c:v>
                </c:pt>
                <c:pt idx="874">
                  <c:v>42879</c:v>
                </c:pt>
                <c:pt idx="875">
                  <c:v>42880</c:v>
                </c:pt>
                <c:pt idx="876">
                  <c:v>42881</c:v>
                </c:pt>
                <c:pt idx="877">
                  <c:v>42882</c:v>
                </c:pt>
                <c:pt idx="878">
                  <c:v>42883</c:v>
                </c:pt>
                <c:pt idx="879">
                  <c:v>42884</c:v>
                </c:pt>
                <c:pt idx="880">
                  <c:v>42885</c:v>
                </c:pt>
                <c:pt idx="881">
                  <c:v>42886</c:v>
                </c:pt>
                <c:pt idx="882">
                  <c:v>42887</c:v>
                </c:pt>
                <c:pt idx="883">
                  <c:v>42888</c:v>
                </c:pt>
                <c:pt idx="884">
                  <c:v>42889</c:v>
                </c:pt>
                <c:pt idx="885">
                  <c:v>42890</c:v>
                </c:pt>
                <c:pt idx="886">
                  <c:v>42891</c:v>
                </c:pt>
                <c:pt idx="887">
                  <c:v>42892</c:v>
                </c:pt>
                <c:pt idx="888">
                  <c:v>42893</c:v>
                </c:pt>
                <c:pt idx="889">
                  <c:v>42894</c:v>
                </c:pt>
                <c:pt idx="890">
                  <c:v>42895</c:v>
                </c:pt>
                <c:pt idx="891">
                  <c:v>42896</c:v>
                </c:pt>
                <c:pt idx="892">
                  <c:v>42897</c:v>
                </c:pt>
                <c:pt idx="893">
                  <c:v>42898</c:v>
                </c:pt>
                <c:pt idx="894">
                  <c:v>42899</c:v>
                </c:pt>
                <c:pt idx="895">
                  <c:v>42900</c:v>
                </c:pt>
                <c:pt idx="896">
                  <c:v>42901</c:v>
                </c:pt>
                <c:pt idx="897">
                  <c:v>42902</c:v>
                </c:pt>
                <c:pt idx="898">
                  <c:v>42903</c:v>
                </c:pt>
                <c:pt idx="899">
                  <c:v>42904</c:v>
                </c:pt>
                <c:pt idx="900">
                  <c:v>42905</c:v>
                </c:pt>
                <c:pt idx="901">
                  <c:v>42906</c:v>
                </c:pt>
                <c:pt idx="902">
                  <c:v>42907</c:v>
                </c:pt>
                <c:pt idx="903">
                  <c:v>42908</c:v>
                </c:pt>
                <c:pt idx="904">
                  <c:v>42909</c:v>
                </c:pt>
                <c:pt idx="905">
                  <c:v>42910</c:v>
                </c:pt>
                <c:pt idx="906">
                  <c:v>42911</c:v>
                </c:pt>
                <c:pt idx="907">
                  <c:v>42912</c:v>
                </c:pt>
                <c:pt idx="908">
                  <c:v>42913</c:v>
                </c:pt>
                <c:pt idx="909">
                  <c:v>42914</c:v>
                </c:pt>
                <c:pt idx="910">
                  <c:v>42915</c:v>
                </c:pt>
                <c:pt idx="911">
                  <c:v>42916</c:v>
                </c:pt>
                <c:pt idx="912">
                  <c:v>42917</c:v>
                </c:pt>
                <c:pt idx="913">
                  <c:v>42918</c:v>
                </c:pt>
                <c:pt idx="914">
                  <c:v>42919</c:v>
                </c:pt>
                <c:pt idx="915">
                  <c:v>42920</c:v>
                </c:pt>
                <c:pt idx="916">
                  <c:v>42921</c:v>
                </c:pt>
                <c:pt idx="917">
                  <c:v>42922</c:v>
                </c:pt>
                <c:pt idx="918">
                  <c:v>42923</c:v>
                </c:pt>
                <c:pt idx="919">
                  <c:v>42924</c:v>
                </c:pt>
                <c:pt idx="920">
                  <c:v>42925</c:v>
                </c:pt>
                <c:pt idx="921">
                  <c:v>42926</c:v>
                </c:pt>
                <c:pt idx="922">
                  <c:v>42927</c:v>
                </c:pt>
                <c:pt idx="923">
                  <c:v>42928</c:v>
                </c:pt>
                <c:pt idx="924">
                  <c:v>42929</c:v>
                </c:pt>
                <c:pt idx="925">
                  <c:v>42930</c:v>
                </c:pt>
                <c:pt idx="926">
                  <c:v>42931</c:v>
                </c:pt>
                <c:pt idx="927">
                  <c:v>42932</c:v>
                </c:pt>
                <c:pt idx="928">
                  <c:v>42933</c:v>
                </c:pt>
                <c:pt idx="929">
                  <c:v>42934</c:v>
                </c:pt>
                <c:pt idx="930">
                  <c:v>42935</c:v>
                </c:pt>
                <c:pt idx="931">
                  <c:v>42936</c:v>
                </c:pt>
                <c:pt idx="932">
                  <c:v>42937</c:v>
                </c:pt>
                <c:pt idx="933">
                  <c:v>42938</c:v>
                </c:pt>
                <c:pt idx="934">
                  <c:v>42939</c:v>
                </c:pt>
                <c:pt idx="935">
                  <c:v>42940</c:v>
                </c:pt>
                <c:pt idx="936">
                  <c:v>42941</c:v>
                </c:pt>
                <c:pt idx="937">
                  <c:v>42942</c:v>
                </c:pt>
                <c:pt idx="938">
                  <c:v>42943</c:v>
                </c:pt>
                <c:pt idx="939">
                  <c:v>42944</c:v>
                </c:pt>
                <c:pt idx="940">
                  <c:v>42945</c:v>
                </c:pt>
                <c:pt idx="941">
                  <c:v>42946</c:v>
                </c:pt>
                <c:pt idx="942">
                  <c:v>42947</c:v>
                </c:pt>
                <c:pt idx="943">
                  <c:v>42948</c:v>
                </c:pt>
                <c:pt idx="944">
                  <c:v>42949</c:v>
                </c:pt>
                <c:pt idx="945">
                  <c:v>42950</c:v>
                </c:pt>
                <c:pt idx="946">
                  <c:v>42951</c:v>
                </c:pt>
                <c:pt idx="947">
                  <c:v>42952</c:v>
                </c:pt>
                <c:pt idx="948">
                  <c:v>42953</c:v>
                </c:pt>
                <c:pt idx="949">
                  <c:v>42954</c:v>
                </c:pt>
                <c:pt idx="950">
                  <c:v>42955</c:v>
                </c:pt>
                <c:pt idx="951">
                  <c:v>42956</c:v>
                </c:pt>
                <c:pt idx="952">
                  <c:v>42957</c:v>
                </c:pt>
                <c:pt idx="953">
                  <c:v>42958</c:v>
                </c:pt>
                <c:pt idx="954">
                  <c:v>42959</c:v>
                </c:pt>
                <c:pt idx="955">
                  <c:v>42960</c:v>
                </c:pt>
                <c:pt idx="956">
                  <c:v>42961</c:v>
                </c:pt>
                <c:pt idx="957">
                  <c:v>42962</c:v>
                </c:pt>
                <c:pt idx="958">
                  <c:v>42963</c:v>
                </c:pt>
                <c:pt idx="959">
                  <c:v>42964</c:v>
                </c:pt>
                <c:pt idx="960">
                  <c:v>42965</c:v>
                </c:pt>
                <c:pt idx="961">
                  <c:v>42966</c:v>
                </c:pt>
                <c:pt idx="962">
                  <c:v>42967</c:v>
                </c:pt>
                <c:pt idx="963">
                  <c:v>42968</c:v>
                </c:pt>
                <c:pt idx="964">
                  <c:v>42969</c:v>
                </c:pt>
                <c:pt idx="965">
                  <c:v>42970</c:v>
                </c:pt>
                <c:pt idx="966">
                  <c:v>42971</c:v>
                </c:pt>
                <c:pt idx="967">
                  <c:v>42972</c:v>
                </c:pt>
                <c:pt idx="968">
                  <c:v>42973</c:v>
                </c:pt>
                <c:pt idx="969">
                  <c:v>42974</c:v>
                </c:pt>
                <c:pt idx="970">
                  <c:v>42975</c:v>
                </c:pt>
                <c:pt idx="971">
                  <c:v>42976</c:v>
                </c:pt>
                <c:pt idx="972">
                  <c:v>42977</c:v>
                </c:pt>
                <c:pt idx="973">
                  <c:v>42978</c:v>
                </c:pt>
                <c:pt idx="974">
                  <c:v>42979</c:v>
                </c:pt>
                <c:pt idx="975">
                  <c:v>42980</c:v>
                </c:pt>
                <c:pt idx="976">
                  <c:v>42981</c:v>
                </c:pt>
                <c:pt idx="977">
                  <c:v>42982</c:v>
                </c:pt>
                <c:pt idx="978">
                  <c:v>42983</c:v>
                </c:pt>
                <c:pt idx="979">
                  <c:v>42984</c:v>
                </c:pt>
                <c:pt idx="980">
                  <c:v>42985</c:v>
                </c:pt>
                <c:pt idx="981">
                  <c:v>42986</c:v>
                </c:pt>
                <c:pt idx="982">
                  <c:v>42987</c:v>
                </c:pt>
                <c:pt idx="983">
                  <c:v>42988</c:v>
                </c:pt>
                <c:pt idx="984">
                  <c:v>42989</c:v>
                </c:pt>
                <c:pt idx="985">
                  <c:v>42990</c:v>
                </c:pt>
                <c:pt idx="986">
                  <c:v>42991</c:v>
                </c:pt>
                <c:pt idx="987">
                  <c:v>42992</c:v>
                </c:pt>
                <c:pt idx="988">
                  <c:v>42993</c:v>
                </c:pt>
                <c:pt idx="989">
                  <c:v>42994</c:v>
                </c:pt>
                <c:pt idx="990">
                  <c:v>42995</c:v>
                </c:pt>
                <c:pt idx="991">
                  <c:v>42996</c:v>
                </c:pt>
                <c:pt idx="992">
                  <c:v>42997</c:v>
                </c:pt>
                <c:pt idx="993">
                  <c:v>42998</c:v>
                </c:pt>
                <c:pt idx="994">
                  <c:v>42999</c:v>
                </c:pt>
                <c:pt idx="995">
                  <c:v>43000</c:v>
                </c:pt>
                <c:pt idx="996">
                  <c:v>43001</c:v>
                </c:pt>
                <c:pt idx="997">
                  <c:v>43002</c:v>
                </c:pt>
                <c:pt idx="998">
                  <c:v>43003</c:v>
                </c:pt>
                <c:pt idx="999">
                  <c:v>43004</c:v>
                </c:pt>
                <c:pt idx="1000">
                  <c:v>43005</c:v>
                </c:pt>
                <c:pt idx="1001">
                  <c:v>43006</c:v>
                </c:pt>
                <c:pt idx="1002">
                  <c:v>43007</c:v>
                </c:pt>
                <c:pt idx="1003">
                  <c:v>43008</c:v>
                </c:pt>
                <c:pt idx="1004">
                  <c:v>43009</c:v>
                </c:pt>
                <c:pt idx="1005">
                  <c:v>43010</c:v>
                </c:pt>
                <c:pt idx="1006">
                  <c:v>43011</c:v>
                </c:pt>
                <c:pt idx="1007">
                  <c:v>43012</c:v>
                </c:pt>
                <c:pt idx="1008">
                  <c:v>43013</c:v>
                </c:pt>
                <c:pt idx="1009">
                  <c:v>43014</c:v>
                </c:pt>
                <c:pt idx="1010">
                  <c:v>43015</c:v>
                </c:pt>
                <c:pt idx="1011">
                  <c:v>43016</c:v>
                </c:pt>
                <c:pt idx="1012">
                  <c:v>43017</c:v>
                </c:pt>
                <c:pt idx="1013">
                  <c:v>43018</c:v>
                </c:pt>
                <c:pt idx="1014">
                  <c:v>43019</c:v>
                </c:pt>
                <c:pt idx="1015">
                  <c:v>43020</c:v>
                </c:pt>
                <c:pt idx="1016">
                  <c:v>43021</c:v>
                </c:pt>
                <c:pt idx="1017">
                  <c:v>43022</c:v>
                </c:pt>
                <c:pt idx="1018">
                  <c:v>43023</c:v>
                </c:pt>
                <c:pt idx="1019">
                  <c:v>43024</c:v>
                </c:pt>
                <c:pt idx="1020">
                  <c:v>43025</c:v>
                </c:pt>
                <c:pt idx="1021">
                  <c:v>43026</c:v>
                </c:pt>
                <c:pt idx="1022">
                  <c:v>43027</c:v>
                </c:pt>
                <c:pt idx="1023">
                  <c:v>43028</c:v>
                </c:pt>
                <c:pt idx="1024">
                  <c:v>43029</c:v>
                </c:pt>
                <c:pt idx="1025">
                  <c:v>43030</c:v>
                </c:pt>
                <c:pt idx="1026">
                  <c:v>43031</c:v>
                </c:pt>
                <c:pt idx="1027">
                  <c:v>43032</c:v>
                </c:pt>
                <c:pt idx="1028">
                  <c:v>43033</c:v>
                </c:pt>
                <c:pt idx="1029">
                  <c:v>43034</c:v>
                </c:pt>
                <c:pt idx="1030">
                  <c:v>43035</c:v>
                </c:pt>
                <c:pt idx="1031">
                  <c:v>43036</c:v>
                </c:pt>
                <c:pt idx="1032">
                  <c:v>43037</c:v>
                </c:pt>
                <c:pt idx="1033">
                  <c:v>43038</c:v>
                </c:pt>
                <c:pt idx="1034">
                  <c:v>43039</c:v>
                </c:pt>
                <c:pt idx="1035">
                  <c:v>43040</c:v>
                </c:pt>
                <c:pt idx="1036">
                  <c:v>43041</c:v>
                </c:pt>
                <c:pt idx="1037">
                  <c:v>43042</c:v>
                </c:pt>
                <c:pt idx="1038">
                  <c:v>43043</c:v>
                </c:pt>
                <c:pt idx="1039">
                  <c:v>43044</c:v>
                </c:pt>
                <c:pt idx="1040">
                  <c:v>43045</c:v>
                </c:pt>
                <c:pt idx="1041">
                  <c:v>43046</c:v>
                </c:pt>
                <c:pt idx="1042">
                  <c:v>43047</c:v>
                </c:pt>
                <c:pt idx="1043">
                  <c:v>43048</c:v>
                </c:pt>
                <c:pt idx="1044">
                  <c:v>43049</c:v>
                </c:pt>
                <c:pt idx="1045">
                  <c:v>43050</c:v>
                </c:pt>
                <c:pt idx="1046">
                  <c:v>43051</c:v>
                </c:pt>
                <c:pt idx="1047">
                  <c:v>43052</c:v>
                </c:pt>
                <c:pt idx="1048">
                  <c:v>43053</c:v>
                </c:pt>
                <c:pt idx="1049">
                  <c:v>43054</c:v>
                </c:pt>
                <c:pt idx="1050">
                  <c:v>43055</c:v>
                </c:pt>
                <c:pt idx="1051">
                  <c:v>43056</c:v>
                </c:pt>
                <c:pt idx="1052">
                  <c:v>43057</c:v>
                </c:pt>
                <c:pt idx="1053">
                  <c:v>43058</c:v>
                </c:pt>
                <c:pt idx="1054">
                  <c:v>43059</c:v>
                </c:pt>
                <c:pt idx="1055">
                  <c:v>43060</c:v>
                </c:pt>
                <c:pt idx="1056">
                  <c:v>43061</c:v>
                </c:pt>
                <c:pt idx="1057">
                  <c:v>43062</c:v>
                </c:pt>
                <c:pt idx="1058">
                  <c:v>43063</c:v>
                </c:pt>
                <c:pt idx="1059">
                  <c:v>43064</c:v>
                </c:pt>
                <c:pt idx="1060">
                  <c:v>43065</c:v>
                </c:pt>
                <c:pt idx="1061">
                  <c:v>43066</c:v>
                </c:pt>
                <c:pt idx="1062">
                  <c:v>43067</c:v>
                </c:pt>
                <c:pt idx="1063">
                  <c:v>43068</c:v>
                </c:pt>
                <c:pt idx="1064">
                  <c:v>43069</c:v>
                </c:pt>
                <c:pt idx="1065">
                  <c:v>43070</c:v>
                </c:pt>
                <c:pt idx="1066">
                  <c:v>43071</c:v>
                </c:pt>
                <c:pt idx="1067">
                  <c:v>43072</c:v>
                </c:pt>
                <c:pt idx="1068">
                  <c:v>43073</c:v>
                </c:pt>
                <c:pt idx="1069">
                  <c:v>43074</c:v>
                </c:pt>
                <c:pt idx="1070">
                  <c:v>43075</c:v>
                </c:pt>
                <c:pt idx="1071">
                  <c:v>43076</c:v>
                </c:pt>
                <c:pt idx="1072">
                  <c:v>43077</c:v>
                </c:pt>
                <c:pt idx="1073">
                  <c:v>43078</c:v>
                </c:pt>
                <c:pt idx="1074">
                  <c:v>43079</c:v>
                </c:pt>
                <c:pt idx="1075">
                  <c:v>43080</c:v>
                </c:pt>
                <c:pt idx="1076">
                  <c:v>43081</c:v>
                </c:pt>
                <c:pt idx="1077">
                  <c:v>43082</c:v>
                </c:pt>
                <c:pt idx="1078">
                  <c:v>43083</c:v>
                </c:pt>
                <c:pt idx="1079">
                  <c:v>43084</c:v>
                </c:pt>
                <c:pt idx="1080">
                  <c:v>43085</c:v>
                </c:pt>
                <c:pt idx="1081">
                  <c:v>43086</c:v>
                </c:pt>
                <c:pt idx="1082">
                  <c:v>43087</c:v>
                </c:pt>
                <c:pt idx="1083">
                  <c:v>43088</c:v>
                </c:pt>
                <c:pt idx="1084">
                  <c:v>43089</c:v>
                </c:pt>
                <c:pt idx="1085">
                  <c:v>43090</c:v>
                </c:pt>
                <c:pt idx="1086">
                  <c:v>43091</c:v>
                </c:pt>
                <c:pt idx="1087">
                  <c:v>43092</c:v>
                </c:pt>
                <c:pt idx="1088">
                  <c:v>43093</c:v>
                </c:pt>
                <c:pt idx="1089">
                  <c:v>43094</c:v>
                </c:pt>
                <c:pt idx="1090">
                  <c:v>43095</c:v>
                </c:pt>
                <c:pt idx="1091">
                  <c:v>43096</c:v>
                </c:pt>
                <c:pt idx="1092">
                  <c:v>43097</c:v>
                </c:pt>
                <c:pt idx="1093">
                  <c:v>43098</c:v>
                </c:pt>
                <c:pt idx="1094">
                  <c:v>43099</c:v>
                </c:pt>
                <c:pt idx="1095">
                  <c:v>43100</c:v>
                </c:pt>
                <c:pt idx="1096">
                  <c:v>43101</c:v>
                </c:pt>
                <c:pt idx="1097">
                  <c:v>43102</c:v>
                </c:pt>
                <c:pt idx="1098">
                  <c:v>43103</c:v>
                </c:pt>
                <c:pt idx="1099">
                  <c:v>43104</c:v>
                </c:pt>
                <c:pt idx="1100">
                  <c:v>43105</c:v>
                </c:pt>
                <c:pt idx="1101">
                  <c:v>43106</c:v>
                </c:pt>
                <c:pt idx="1102">
                  <c:v>43107</c:v>
                </c:pt>
                <c:pt idx="1103">
                  <c:v>43108</c:v>
                </c:pt>
                <c:pt idx="1104">
                  <c:v>43109</c:v>
                </c:pt>
                <c:pt idx="1105">
                  <c:v>43110</c:v>
                </c:pt>
                <c:pt idx="1106">
                  <c:v>43111</c:v>
                </c:pt>
                <c:pt idx="1107">
                  <c:v>43112</c:v>
                </c:pt>
                <c:pt idx="1108">
                  <c:v>43113</c:v>
                </c:pt>
                <c:pt idx="1109">
                  <c:v>43114</c:v>
                </c:pt>
                <c:pt idx="1110">
                  <c:v>43115</c:v>
                </c:pt>
                <c:pt idx="1111">
                  <c:v>43116</c:v>
                </c:pt>
                <c:pt idx="1112">
                  <c:v>43117</c:v>
                </c:pt>
                <c:pt idx="1113">
                  <c:v>43118</c:v>
                </c:pt>
                <c:pt idx="1114">
                  <c:v>43119</c:v>
                </c:pt>
                <c:pt idx="1115">
                  <c:v>43120</c:v>
                </c:pt>
                <c:pt idx="1116">
                  <c:v>43121</c:v>
                </c:pt>
                <c:pt idx="1117">
                  <c:v>43122</c:v>
                </c:pt>
                <c:pt idx="1118">
                  <c:v>43123</c:v>
                </c:pt>
                <c:pt idx="1119">
                  <c:v>43124</c:v>
                </c:pt>
                <c:pt idx="1120">
                  <c:v>43125</c:v>
                </c:pt>
                <c:pt idx="1121">
                  <c:v>43126</c:v>
                </c:pt>
                <c:pt idx="1122">
                  <c:v>43127</c:v>
                </c:pt>
                <c:pt idx="1123">
                  <c:v>43128</c:v>
                </c:pt>
                <c:pt idx="1124">
                  <c:v>43129</c:v>
                </c:pt>
                <c:pt idx="1125">
                  <c:v>43130</c:v>
                </c:pt>
                <c:pt idx="1126">
                  <c:v>43131</c:v>
                </c:pt>
                <c:pt idx="1127">
                  <c:v>43132</c:v>
                </c:pt>
                <c:pt idx="1128">
                  <c:v>43133</c:v>
                </c:pt>
                <c:pt idx="1129">
                  <c:v>43134</c:v>
                </c:pt>
                <c:pt idx="1130">
                  <c:v>43135</c:v>
                </c:pt>
                <c:pt idx="1131">
                  <c:v>43136</c:v>
                </c:pt>
                <c:pt idx="1132">
                  <c:v>43137</c:v>
                </c:pt>
                <c:pt idx="1133">
                  <c:v>43138</c:v>
                </c:pt>
                <c:pt idx="1134">
                  <c:v>43139</c:v>
                </c:pt>
                <c:pt idx="1135">
                  <c:v>43140</c:v>
                </c:pt>
                <c:pt idx="1136">
                  <c:v>43141</c:v>
                </c:pt>
                <c:pt idx="1137">
                  <c:v>43142</c:v>
                </c:pt>
                <c:pt idx="1138">
                  <c:v>43143</c:v>
                </c:pt>
                <c:pt idx="1139">
                  <c:v>43144</c:v>
                </c:pt>
                <c:pt idx="1140">
                  <c:v>43145</c:v>
                </c:pt>
                <c:pt idx="1141">
                  <c:v>43146</c:v>
                </c:pt>
                <c:pt idx="1142">
                  <c:v>43147</c:v>
                </c:pt>
                <c:pt idx="1143">
                  <c:v>43148</c:v>
                </c:pt>
                <c:pt idx="1144">
                  <c:v>43149</c:v>
                </c:pt>
                <c:pt idx="1145">
                  <c:v>43150</c:v>
                </c:pt>
                <c:pt idx="1146">
                  <c:v>43151</c:v>
                </c:pt>
                <c:pt idx="1147">
                  <c:v>43152</c:v>
                </c:pt>
                <c:pt idx="1148">
                  <c:v>43153</c:v>
                </c:pt>
                <c:pt idx="1149">
                  <c:v>43154</c:v>
                </c:pt>
                <c:pt idx="1150">
                  <c:v>43155</c:v>
                </c:pt>
                <c:pt idx="1151">
                  <c:v>43156</c:v>
                </c:pt>
                <c:pt idx="1152">
                  <c:v>43157</c:v>
                </c:pt>
                <c:pt idx="1153">
                  <c:v>43158</c:v>
                </c:pt>
                <c:pt idx="1154">
                  <c:v>43159</c:v>
                </c:pt>
                <c:pt idx="1155">
                  <c:v>43160</c:v>
                </c:pt>
                <c:pt idx="1156">
                  <c:v>43161</c:v>
                </c:pt>
                <c:pt idx="1157">
                  <c:v>43162</c:v>
                </c:pt>
                <c:pt idx="1158">
                  <c:v>43163</c:v>
                </c:pt>
                <c:pt idx="1159">
                  <c:v>43164</c:v>
                </c:pt>
                <c:pt idx="1160">
                  <c:v>43165</c:v>
                </c:pt>
                <c:pt idx="1161">
                  <c:v>43166</c:v>
                </c:pt>
                <c:pt idx="1162">
                  <c:v>43167</c:v>
                </c:pt>
                <c:pt idx="1163">
                  <c:v>43168</c:v>
                </c:pt>
                <c:pt idx="1164">
                  <c:v>43169</c:v>
                </c:pt>
                <c:pt idx="1165">
                  <c:v>43170</c:v>
                </c:pt>
                <c:pt idx="1166">
                  <c:v>43171</c:v>
                </c:pt>
                <c:pt idx="1167">
                  <c:v>43172</c:v>
                </c:pt>
                <c:pt idx="1168">
                  <c:v>43173</c:v>
                </c:pt>
                <c:pt idx="1169">
                  <c:v>43174</c:v>
                </c:pt>
                <c:pt idx="1170">
                  <c:v>43175</c:v>
                </c:pt>
                <c:pt idx="1171">
                  <c:v>43176</c:v>
                </c:pt>
                <c:pt idx="1172">
                  <c:v>43177</c:v>
                </c:pt>
                <c:pt idx="1173">
                  <c:v>43178</c:v>
                </c:pt>
                <c:pt idx="1174">
                  <c:v>43179</c:v>
                </c:pt>
                <c:pt idx="1175">
                  <c:v>43180</c:v>
                </c:pt>
                <c:pt idx="1176">
                  <c:v>43181</c:v>
                </c:pt>
                <c:pt idx="1177">
                  <c:v>43182</c:v>
                </c:pt>
                <c:pt idx="1178">
                  <c:v>43183</c:v>
                </c:pt>
                <c:pt idx="1179">
                  <c:v>43184</c:v>
                </c:pt>
                <c:pt idx="1180">
                  <c:v>43185</c:v>
                </c:pt>
                <c:pt idx="1181">
                  <c:v>43186</c:v>
                </c:pt>
                <c:pt idx="1182">
                  <c:v>43187</c:v>
                </c:pt>
                <c:pt idx="1183">
                  <c:v>43188</c:v>
                </c:pt>
                <c:pt idx="1184">
                  <c:v>43189</c:v>
                </c:pt>
                <c:pt idx="1185">
                  <c:v>43190</c:v>
                </c:pt>
                <c:pt idx="1186">
                  <c:v>43191</c:v>
                </c:pt>
                <c:pt idx="1187">
                  <c:v>43192</c:v>
                </c:pt>
                <c:pt idx="1188">
                  <c:v>43193</c:v>
                </c:pt>
                <c:pt idx="1189">
                  <c:v>43194</c:v>
                </c:pt>
                <c:pt idx="1190">
                  <c:v>43195</c:v>
                </c:pt>
                <c:pt idx="1191">
                  <c:v>43196</c:v>
                </c:pt>
                <c:pt idx="1192">
                  <c:v>43197</c:v>
                </c:pt>
                <c:pt idx="1193">
                  <c:v>43198</c:v>
                </c:pt>
                <c:pt idx="1194">
                  <c:v>43199</c:v>
                </c:pt>
                <c:pt idx="1195">
                  <c:v>43200</c:v>
                </c:pt>
                <c:pt idx="1196">
                  <c:v>43201</c:v>
                </c:pt>
                <c:pt idx="1197">
                  <c:v>43202</c:v>
                </c:pt>
                <c:pt idx="1198">
                  <c:v>43203</c:v>
                </c:pt>
                <c:pt idx="1199">
                  <c:v>43204</c:v>
                </c:pt>
                <c:pt idx="1200">
                  <c:v>43205</c:v>
                </c:pt>
                <c:pt idx="1201">
                  <c:v>43206</c:v>
                </c:pt>
                <c:pt idx="1202">
                  <c:v>43207</c:v>
                </c:pt>
                <c:pt idx="1203">
                  <c:v>43208</c:v>
                </c:pt>
                <c:pt idx="1204">
                  <c:v>43209</c:v>
                </c:pt>
                <c:pt idx="1205">
                  <c:v>43210</c:v>
                </c:pt>
                <c:pt idx="1206">
                  <c:v>43211</c:v>
                </c:pt>
                <c:pt idx="1207">
                  <c:v>43212</c:v>
                </c:pt>
                <c:pt idx="1208">
                  <c:v>43213</c:v>
                </c:pt>
                <c:pt idx="1209">
                  <c:v>43214</c:v>
                </c:pt>
                <c:pt idx="1210">
                  <c:v>43215</c:v>
                </c:pt>
                <c:pt idx="1211">
                  <c:v>43216</c:v>
                </c:pt>
                <c:pt idx="1212">
                  <c:v>43217</c:v>
                </c:pt>
                <c:pt idx="1213">
                  <c:v>43218</c:v>
                </c:pt>
                <c:pt idx="1214">
                  <c:v>43219</c:v>
                </c:pt>
                <c:pt idx="1215">
                  <c:v>43220</c:v>
                </c:pt>
                <c:pt idx="1216">
                  <c:v>43221</c:v>
                </c:pt>
                <c:pt idx="1217">
                  <c:v>43222</c:v>
                </c:pt>
                <c:pt idx="1218">
                  <c:v>43223</c:v>
                </c:pt>
                <c:pt idx="1219">
                  <c:v>43224</c:v>
                </c:pt>
                <c:pt idx="1220">
                  <c:v>43225</c:v>
                </c:pt>
                <c:pt idx="1221">
                  <c:v>43226</c:v>
                </c:pt>
                <c:pt idx="1222">
                  <c:v>43227</c:v>
                </c:pt>
                <c:pt idx="1223">
                  <c:v>43228</c:v>
                </c:pt>
                <c:pt idx="1224">
                  <c:v>43229</c:v>
                </c:pt>
                <c:pt idx="1225">
                  <c:v>43230</c:v>
                </c:pt>
                <c:pt idx="1226">
                  <c:v>43231</c:v>
                </c:pt>
                <c:pt idx="1227">
                  <c:v>43232</c:v>
                </c:pt>
                <c:pt idx="1228">
                  <c:v>43233</c:v>
                </c:pt>
                <c:pt idx="1229">
                  <c:v>43234</c:v>
                </c:pt>
                <c:pt idx="1230">
                  <c:v>43235</c:v>
                </c:pt>
                <c:pt idx="1231">
                  <c:v>43236</c:v>
                </c:pt>
                <c:pt idx="1232">
                  <c:v>43237</c:v>
                </c:pt>
                <c:pt idx="1233">
                  <c:v>43238</c:v>
                </c:pt>
                <c:pt idx="1234">
                  <c:v>43239</c:v>
                </c:pt>
                <c:pt idx="1235">
                  <c:v>43240</c:v>
                </c:pt>
                <c:pt idx="1236">
                  <c:v>43241</c:v>
                </c:pt>
                <c:pt idx="1237">
                  <c:v>43242</c:v>
                </c:pt>
                <c:pt idx="1238">
                  <c:v>43243</c:v>
                </c:pt>
                <c:pt idx="1239">
                  <c:v>43244</c:v>
                </c:pt>
                <c:pt idx="1240">
                  <c:v>43245</c:v>
                </c:pt>
                <c:pt idx="1241">
                  <c:v>43246</c:v>
                </c:pt>
                <c:pt idx="1242">
                  <c:v>43247</c:v>
                </c:pt>
                <c:pt idx="1243">
                  <c:v>43248</c:v>
                </c:pt>
                <c:pt idx="1244">
                  <c:v>43249</c:v>
                </c:pt>
                <c:pt idx="1245">
                  <c:v>43250</c:v>
                </c:pt>
                <c:pt idx="1246">
                  <c:v>43251</c:v>
                </c:pt>
                <c:pt idx="1247">
                  <c:v>43252</c:v>
                </c:pt>
                <c:pt idx="1248">
                  <c:v>43253</c:v>
                </c:pt>
                <c:pt idx="1249">
                  <c:v>43254</c:v>
                </c:pt>
                <c:pt idx="1250">
                  <c:v>43255</c:v>
                </c:pt>
                <c:pt idx="1251">
                  <c:v>43256</c:v>
                </c:pt>
                <c:pt idx="1252">
                  <c:v>43257</c:v>
                </c:pt>
                <c:pt idx="1253">
                  <c:v>43258</c:v>
                </c:pt>
                <c:pt idx="1254">
                  <c:v>43259</c:v>
                </c:pt>
                <c:pt idx="1255">
                  <c:v>43260</c:v>
                </c:pt>
                <c:pt idx="1256">
                  <c:v>43261</c:v>
                </c:pt>
                <c:pt idx="1257">
                  <c:v>43262</c:v>
                </c:pt>
                <c:pt idx="1258">
                  <c:v>43263</c:v>
                </c:pt>
                <c:pt idx="1259">
                  <c:v>43264</c:v>
                </c:pt>
                <c:pt idx="1260">
                  <c:v>43265</c:v>
                </c:pt>
                <c:pt idx="1261">
                  <c:v>43266</c:v>
                </c:pt>
                <c:pt idx="1262">
                  <c:v>43267</c:v>
                </c:pt>
                <c:pt idx="1263">
                  <c:v>43268</c:v>
                </c:pt>
                <c:pt idx="1264">
                  <c:v>43269</c:v>
                </c:pt>
                <c:pt idx="1265">
                  <c:v>43270</c:v>
                </c:pt>
                <c:pt idx="1266">
                  <c:v>43271</c:v>
                </c:pt>
                <c:pt idx="1267">
                  <c:v>43272</c:v>
                </c:pt>
                <c:pt idx="1268">
                  <c:v>43273</c:v>
                </c:pt>
                <c:pt idx="1269">
                  <c:v>43274</c:v>
                </c:pt>
                <c:pt idx="1270">
                  <c:v>43275</c:v>
                </c:pt>
                <c:pt idx="1271">
                  <c:v>43276</c:v>
                </c:pt>
                <c:pt idx="1272">
                  <c:v>43277</c:v>
                </c:pt>
                <c:pt idx="1273">
                  <c:v>43278</c:v>
                </c:pt>
                <c:pt idx="1274">
                  <c:v>43279</c:v>
                </c:pt>
                <c:pt idx="1275">
                  <c:v>43280</c:v>
                </c:pt>
                <c:pt idx="1276">
                  <c:v>43281</c:v>
                </c:pt>
                <c:pt idx="1277">
                  <c:v>43282</c:v>
                </c:pt>
                <c:pt idx="1278">
                  <c:v>43283</c:v>
                </c:pt>
                <c:pt idx="1279">
                  <c:v>43284</c:v>
                </c:pt>
                <c:pt idx="1280">
                  <c:v>43285</c:v>
                </c:pt>
                <c:pt idx="1281">
                  <c:v>43286</c:v>
                </c:pt>
                <c:pt idx="1282">
                  <c:v>43287</c:v>
                </c:pt>
                <c:pt idx="1283">
                  <c:v>43288</c:v>
                </c:pt>
                <c:pt idx="1284">
                  <c:v>43289</c:v>
                </c:pt>
                <c:pt idx="1285">
                  <c:v>43290</c:v>
                </c:pt>
                <c:pt idx="1286">
                  <c:v>43291</c:v>
                </c:pt>
                <c:pt idx="1287">
                  <c:v>43292</c:v>
                </c:pt>
                <c:pt idx="1288">
                  <c:v>43293</c:v>
                </c:pt>
                <c:pt idx="1289">
                  <c:v>43294</c:v>
                </c:pt>
                <c:pt idx="1290">
                  <c:v>43295</c:v>
                </c:pt>
                <c:pt idx="1291">
                  <c:v>43296</c:v>
                </c:pt>
                <c:pt idx="1292">
                  <c:v>43297</c:v>
                </c:pt>
                <c:pt idx="1293">
                  <c:v>43298</c:v>
                </c:pt>
                <c:pt idx="1294">
                  <c:v>43299</c:v>
                </c:pt>
                <c:pt idx="1295">
                  <c:v>43300</c:v>
                </c:pt>
                <c:pt idx="1296">
                  <c:v>43301</c:v>
                </c:pt>
                <c:pt idx="1297">
                  <c:v>43302</c:v>
                </c:pt>
                <c:pt idx="1298">
                  <c:v>43303</c:v>
                </c:pt>
                <c:pt idx="1299">
                  <c:v>43304</c:v>
                </c:pt>
                <c:pt idx="1300">
                  <c:v>43305</c:v>
                </c:pt>
                <c:pt idx="1301">
                  <c:v>43306</c:v>
                </c:pt>
                <c:pt idx="1302">
                  <c:v>43307</c:v>
                </c:pt>
                <c:pt idx="1303">
                  <c:v>43308</c:v>
                </c:pt>
                <c:pt idx="1304">
                  <c:v>43309</c:v>
                </c:pt>
                <c:pt idx="1305">
                  <c:v>43310</c:v>
                </c:pt>
                <c:pt idx="1306">
                  <c:v>43311</c:v>
                </c:pt>
                <c:pt idx="1307">
                  <c:v>43312</c:v>
                </c:pt>
                <c:pt idx="1308">
                  <c:v>43313</c:v>
                </c:pt>
                <c:pt idx="1309">
                  <c:v>43314</c:v>
                </c:pt>
                <c:pt idx="1310">
                  <c:v>43315</c:v>
                </c:pt>
                <c:pt idx="1311">
                  <c:v>43316</c:v>
                </c:pt>
                <c:pt idx="1312">
                  <c:v>43317</c:v>
                </c:pt>
                <c:pt idx="1313">
                  <c:v>43318</c:v>
                </c:pt>
                <c:pt idx="1314">
                  <c:v>43319</c:v>
                </c:pt>
                <c:pt idx="1315">
                  <c:v>43320</c:v>
                </c:pt>
                <c:pt idx="1316">
                  <c:v>43321</c:v>
                </c:pt>
                <c:pt idx="1317">
                  <c:v>43322</c:v>
                </c:pt>
                <c:pt idx="1318">
                  <c:v>43323</c:v>
                </c:pt>
                <c:pt idx="1319">
                  <c:v>43324</c:v>
                </c:pt>
                <c:pt idx="1320">
                  <c:v>43325</c:v>
                </c:pt>
                <c:pt idx="1321">
                  <c:v>43326</c:v>
                </c:pt>
                <c:pt idx="1322">
                  <c:v>43327</c:v>
                </c:pt>
                <c:pt idx="1323">
                  <c:v>43328</c:v>
                </c:pt>
                <c:pt idx="1324">
                  <c:v>43329</c:v>
                </c:pt>
                <c:pt idx="1325">
                  <c:v>43330</c:v>
                </c:pt>
                <c:pt idx="1326">
                  <c:v>43331</c:v>
                </c:pt>
                <c:pt idx="1327">
                  <c:v>43332</c:v>
                </c:pt>
                <c:pt idx="1328">
                  <c:v>43333</c:v>
                </c:pt>
                <c:pt idx="1329">
                  <c:v>43334</c:v>
                </c:pt>
                <c:pt idx="1330">
                  <c:v>43335</c:v>
                </c:pt>
                <c:pt idx="1331">
                  <c:v>43336</c:v>
                </c:pt>
                <c:pt idx="1332">
                  <c:v>43337</c:v>
                </c:pt>
                <c:pt idx="1333">
                  <c:v>43338</c:v>
                </c:pt>
                <c:pt idx="1334">
                  <c:v>43339</c:v>
                </c:pt>
                <c:pt idx="1335">
                  <c:v>43340</c:v>
                </c:pt>
                <c:pt idx="1336">
                  <c:v>43341</c:v>
                </c:pt>
                <c:pt idx="1337">
                  <c:v>43342</c:v>
                </c:pt>
                <c:pt idx="1338">
                  <c:v>43343</c:v>
                </c:pt>
                <c:pt idx="1339">
                  <c:v>43344</c:v>
                </c:pt>
                <c:pt idx="1340">
                  <c:v>43345</c:v>
                </c:pt>
                <c:pt idx="1341">
                  <c:v>43346</c:v>
                </c:pt>
                <c:pt idx="1342">
                  <c:v>43347</c:v>
                </c:pt>
                <c:pt idx="1343">
                  <c:v>43348</c:v>
                </c:pt>
                <c:pt idx="1344">
                  <c:v>43349</c:v>
                </c:pt>
                <c:pt idx="1345">
                  <c:v>43350</c:v>
                </c:pt>
                <c:pt idx="1346">
                  <c:v>43351</c:v>
                </c:pt>
                <c:pt idx="1347">
                  <c:v>43352</c:v>
                </c:pt>
                <c:pt idx="1348">
                  <c:v>43353</c:v>
                </c:pt>
                <c:pt idx="1349">
                  <c:v>43354</c:v>
                </c:pt>
                <c:pt idx="1350">
                  <c:v>43355</c:v>
                </c:pt>
                <c:pt idx="1351">
                  <c:v>43356</c:v>
                </c:pt>
                <c:pt idx="1352">
                  <c:v>43357</c:v>
                </c:pt>
                <c:pt idx="1353">
                  <c:v>43358</c:v>
                </c:pt>
                <c:pt idx="1354">
                  <c:v>43359</c:v>
                </c:pt>
                <c:pt idx="1355">
                  <c:v>43360</c:v>
                </c:pt>
                <c:pt idx="1356">
                  <c:v>43361</c:v>
                </c:pt>
                <c:pt idx="1357">
                  <c:v>43362</c:v>
                </c:pt>
                <c:pt idx="1358">
                  <c:v>43363</c:v>
                </c:pt>
                <c:pt idx="1359">
                  <c:v>43364</c:v>
                </c:pt>
                <c:pt idx="1360">
                  <c:v>43365</c:v>
                </c:pt>
                <c:pt idx="1361">
                  <c:v>43366</c:v>
                </c:pt>
                <c:pt idx="1362">
                  <c:v>43367</c:v>
                </c:pt>
                <c:pt idx="1363">
                  <c:v>43368</c:v>
                </c:pt>
                <c:pt idx="1364">
                  <c:v>43369</c:v>
                </c:pt>
                <c:pt idx="1365">
                  <c:v>43370</c:v>
                </c:pt>
                <c:pt idx="1366">
                  <c:v>43371</c:v>
                </c:pt>
                <c:pt idx="1367">
                  <c:v>43372</c:v>
                </c:pt>
                <c:pt idx="1368">
                  <c:v>43373</c:v>
                </c:pt>
                <c:pt idx="1369">
                  <c:v>43374</c:v>
                </c:pt>
                <c:pt idx="1370">
                  <c:v>43375</c:v>
                </c:pt>
                <c:pt idx="1371">
                  <c:v>43376</c:v>
                </c:pt>
                <c:pt idx="1372">
                  <c:v>43377</c:v>
                </c:pt>
                <c:pt idx="1373">
                  <c:v>43378</c:v>
                </c:pt>
                <c:pt idx="1374">
                  <c:v>43379</c:v>
                </c:pt>
                <c:pt idx="1375">
                  <c:v>43380</c:v>
                </c:pt>
                <c:pt idx="1376">
                  <c:v>43381</c:v>
                </c:pt>
                <c:pt idx="1377">
                  <c:v>43382</c:v>
                </c:pt>
                <c:pt idx="1378">
                  <c:v>43383</c:v>
                </c:pt>
                <c:pt idx="1379">
                  <c:v>43384</c:v>
                </c:pt>
                <c:pt idx="1380">
                  <c:v>43385</c:v>
                </c:pt>
                <c:pt idx="1381">
                  <c:v>43386</c:v>
                </c:pt>
                <c:pt idx="1382">
                  <c:v>43387</c:v>
                </c:pt>
                <c:pt idx="1383">
                  <c:v>43388</c:v>
                </c:pt>
                <c:pt idx="1384">
                  <c:v>43389</c:v>
                </c:pt>
                <c:pt idx="1385">
                  <c:v>43390</c:v>
                </c:pt>
                <c:pt idx="1386">
                  <c:v>43391</c:v>
                </c:pt>
                <c:pt idx="1387">
                  <c:v>43392</c:v>
                </c:pt>
                <c:pt idx="1388">
                  <c:v>43393</c:v>
                </c:pt>
                <c:pt idx="1389">
                  <c:v>43394</c:v>
                </c:pt>
                <c:pt idx="1390">
                  <c:v>43395</c:v>
                </c:pt>
                <c:pt idx="1391">
                  <c:v>43396</c:v>
                </c:pt>
                <c:pt idx="1392">
                  <c:v>43397</c:v>
                </c:pt>
                <c:pt idx="1393">
                  <c:v>43398</c:v>
                </c:pt>
                <c:pt idx="1394">
                  <c:v>43399</c:v>
                </c:pt>
                <c:pt idx="1395">
                  <c:v>43400</c:v>
                </c:pt>
                <c:pt idx="1396">
                  <c:v>43401</c:v>
                </c:pt>
                <c:pt idx="1397">
                  <c:v>43402</c:v>
                </c:pt>
                <c:pt idx="1398">
                  <c:v>43403</c:v>
                </c:pt>
                <c:pt idx="1399">
                  <c:v>43404</c:v>
                </c:pt>
                <c:pt idx="1400">
                  <c:v>43405</c:v>
                </c:pt>
                <c:pt idx="1401">
                  <c:v>43406</c:v>
                </c:pt>
                <c:pt idx="1402">
                  <c:v>43407</c:v>
                </c:pt>
                <c:pt idx="1403">
                  <c:v>43408</c:v>
                </c:pt>
                <c:pt idx="1404">
                  <c:v>43409</c:v>
                </c:pt>
                <c:pt idx="1405">
                  <c:v>43410</c:v>
                </c:pt>
                <c:pt idx="1406">
                  <c:v>43411</c:v>
                </c:pt>
                <c:pt idx="1407">
                  <c:v>43412</c:v>
                </c:pt>
                <c:pt idx="1408">
                  <c:v>43413</c:v>
                </c:pt>
                <c:pt idx="1409">
                  <c:v>43414</c:v>
                </c:pt>
                <c:pt idx="1410">
                  <c:v>43415</c:v>
                </c:pt>
                <c:pt idx="1411">
                  <c:v>43416</c:v>
                </c:pt>
                <c:pt idx="1412">
                  <c:v>43417</c:v>
                </c:pt>
                <c:pt idx="1413">
                  <c:v>43418</c:v>
                </c:pt>
                <c:pt idx="1414">
                  <c:v>43419</c:v>
                </c:pt>
                <c:pt idx="1415">
                  <c:v>43420</c:v>
                </c:pt>
                <c:pt idx="1416">
                  <c:v>43421</c:v>
                </c:pt>
                <c:pt idx="1417">
                  <c:v>43422</c:v>
                </c:pt>
                <c:pt idx="1418">
                  <c:v>43423</c:v>
                </c:pt>
                <c:pt idx="1419">
                  <c:v>43424</c:v>
                </c:pt>
                <c:pt idx="1420">
                  <c:v>43425</c:v>
                </c:pt>
                <c:pt idx="1421">
                  <c:v>43426</c:v>
                </c:pt>
                <c:pt idx="1422">
                  <c:v>43427</c:v>
                </c:pt>
                <c:pt idx="1423">
                  <c:v>43428</c:v>
                </c:pt>
                <c:pt idx="1424">
                  <c:v>43429</c:v>
                </c:pt>
                <c:pt idx="1425">
                  <c:v>43430</c:v>
                </c:pt>
                <c:pt idx="1426">
                  <c:v>43431</c:v>
                </c:pt>
                <c:pt idx="1427">
                  <c:v>43432</c:v>
                </c:pt>
                <c:pt idx="1428">
                  <c:v>43433</c:v>
                </c:pt>
                <c:pt idx="1429">
                  <c:v>43434</c:v>
                </c:pt>
                <c:pt idx="1430">
                  <c:v>43435</c:v>
                </c:pt>
                <c:pt idx="1431">
                  <c:v>43436</c:v>
                </c:pt>
                <c:pt idx="1432">
                  <c:v>43437</c:v>
                </c:pt>
                <c:pt idx="1433">
                  <c:v>43438</c:v>
                </c:pt>
                <c:pt idx="1434">
                  <c:v>43439</c:v>
                </c:pt>
                <c:pt idx="1435">
                  <c:v>43440</c:v>
                </c:pt>
                <c:pt idx="1436">
                  <c:v>43441</c:v>
                </c:pt>
                <c:pt idx="1437">
                  <c:v>43442</c:v>
                </c:pt>
                <c:pt idx="1438">
                  <c:v>43443</c:v>
                </c:pt>
                <c:pt idx="1439">
                  <c:v>43444</c:v>
                </c:pt>
                <c:pt idx="1440">
                  <c:v>43445</c:v>
                </c:pt>
                <c:pt idx="1441">
                  <c:v>43446</c:v>
                </c:pt>
                <c:pt idx="1442">
                  <c:v>43447</c:v>
                </c:pt>
                <c:pt idx="1443">
                  <c:v>43448</c:v>
                </c:pt>
                <c:pt idx="1444">
                  <c:v>43449</c:v>
                </c:pt>
                <c:pt idx="1445">
                  <c:v>43450</c:v>
                </c:pt>
                <c:pt idx="1446">
                  <c:v>43451</c:v>
                </c:pt>
                <c:pt idx="1447">
                  <c:v>43452</c:v>
                </c:pt>
                <c:pt idx="1448">
                  <c:v>43453</c:v>
                </c:pt>
                <c:pt idx="1449">
                  <c:v>43454</c:v>
                </c:pt>
                <c:pt idx="1450">
                  <c:v>43455</c:v>
                </c:pt>
                <c:pt idx="1451">
                  <c:v>43456</c:v>
                </c:pt>
                <c:pt idx="1452">
                  <c:v>43457</c:v>
                </c:pt>
                <c:pt idx="1453">
                  <c:v>43458</c:v>
                </c:pt>
                <c:pt idx="1454">
                  <c:v>43459</c:v>
                </c:pt>
                <c:pt idx="1455">
                  <c:v>43460</c:v>
                </c:pt>
                <c:pt idx="1456">
                  <c:v>43461</c:v>
                </c:pt>
                <c:pt idx="1457">
                  <c:v>43462</c:v>
                </c:pt>
                <c:pt idx="1458">
                  <c:v>43463</c:v>
                </c:pt>
                <c:pt idx="1459">
                  <c:v>43464</c:v>
                </c:pt>
                <c:pt idx="1460">
                  <c:v>43465</c:v>
                </c:pt>
                <c:pt idx="1461">
                  <c:v>43466</c:v>
                </c:pt>
                <c:pt idx="1462">
                  <c:v>43467</c:v>
                </c:pt>
                <c:pt idx="1463">
                  <c:v>43468</c:v>
                </c:pt>
                <c:pt idx="1464">
                  <c:v>43469</c:v>
                </c:pt>
                <c:pt idx="1465">
                  <c:v>43470</c:v>
                </c:pt>
                <c:pt idx="1466">
                  <c:v>43471</c:v>
                </c:pt>
                <c:pt idx="1467">
                  <c:v>43472</c:v>
                </c:pt>
                <c:pt idx="1468">
                  <c:v>43473</c:v>
                </c:pt>
                <c:pt idx="1469">
                  <c:v>43474</c:v>
                </c:pt>
                <c:pt idx="1470">
                  <c:v>43475</c:v>
                </c:pt>
                <c:pt idx="1471">
                  <c:v>43476</c:v>
                </c:pt>
                <c:pt idx="1472">
                  <c:v>43477</c:v>
                </c:pt>
                <c:pt idx="1473">
                  <c:v>43478</c:v>
                </c:pt>
                <c:pt idx="1474">
                  <c:v>43479</c:v>
                </c:pt>
                <c:pt idx="1475">
                  <c:v>43480</c:v>
                </c:pt>
                <c:pt idx="1476">
                  <c:v>43481</c:v>
                </c:pt>
                <c:pt idx="1477">
                  <c:v>43482</c:v>
                </c:pt>
                <c:pt idx="1478">
                  <c:v>43483</c:v>
                </c:pt>
                <c:pt idx="1479">
                  <c:v>43484</c:v>
                </c:pt>
                <c:pt idx="1480">
                  <c:v>43485</c:v>
                </c:pt>
                <c:pt idx="1481">
                  <c:v>43486</c:v>
                </c:pt>
                <c:pt idx="1482">
                  <c:v>43487</c:v>
                </c:pt>
                <c:pt idx="1483">
                  <c:v>43488</c:v>
                </c:pt>
                <c:pt idx="1484">
                  <c:v>43489</c:v>
                </c:pt>
                <c:pt idx="1485">
                  <c:v>43490</c:v>
                </c:pt>
                <c:pt idx="1486">
                  <c:v>43491</c:v>
                </c:pt>
                <c:pt idx="1487">
                  <c:v>43492</c:v>
                </c:pt>
                <c:pt idx="1488">
                  <c:v>43493</c:v>
                </c:pt>
                <c:pt idx="1489">
                  <c:v>43494</c:v>
                </c:pt>
                <c:pt idx="1490">
                  <c:v>43495</c:v>
                </c:pt>
                <c:pt idx="1491">
                  <c:v>43496</c:v>
                </c:pt>
                <c:pt idx="1492">
                  <c:v>43497</c:v>
                </c:pt>
                <c:pt idx="1493">
                  <c:v>43498</c:v>
                </c:pt>
                <c:pt idx="1494">
                  <c:v>43499</c:v>
                </c:pt>
                <c:pt idx="1495">
                  <c:v>43500</c:v>
                </c:pt>
                <c:pt idx="1496">
                  <c:v>43501</c:v>
                </c:pt>
                <c:pt idx="1497">
                  <c:v>43502</c:v>
                </c:pt>
                <c:pt idx="1498">
                  <c:v>43503</c:v>
                </c:pt>
                <c:pt idx="1499">
                  <c:v>43504</c:v>
                </c:pt>
                <c:pt idx="1500">
                  <c:v>43505</c:v>
                </c:pt>
                <c:pt idx="1501">
                  <c:v>43506</c:v>
                </c:pt>
                <c:pt idx="1502">
                  <c:v>43507</c:v>
                </c:pt>
                <c:pt idx="1503">
                  <c:v>43508</c:v>
                </c:pt>
                <c:pt idx="1504">
                  <c:v>43509</c:v>
                </c:pt>
                <c:pt idx="1505">
                  <c:v>43510</c:v>
                </c:pt>
                <c:pt idx="1506">
                  <c:v>43511</c:v>
                </c:pt>
                <c:pt idx="1507">
                  <c:v>43512</c:v>
                </c:pt>
                <c:pt idx="1508">
                  <c:v>43513</c:v>
                </c:pt>
                <c:pt idx="1509">
                  <c:v>43514</c:v>
                </c:pt>
                <c:pt idx="1510">
                  <c:v>43515</c:v>
                </c:pt>
                <c:pt idx="1511">
                  <c:v>43516</c:v>
                </c:pt>
                <c:pt idx="1512">
                  <c:v>43517</c:v>
                </c:pt>
                <c:pt idx="1513">
                  <c:v>43518</c:v>
                </c:pt>
                <c:pt idx="1514">
                  <c:v>43519</c:v>
                </c:pt>
                <c:pt idx="1515">
                  <c:v>43520</c:v>
                </c:pt>
                <c:pt idx="1516">
                  <c:v>43521</c:v>
                </c:pt>
                <c:pt idx="1517">
                  <c:v>43522</c:v>
                </c:pt>
                <c:pt idx="1518">
                  <c:v>43523</c:v>
                </c:pt>
                <c:pt idx="1519">
                  <c:v>43524</c:v>
                </c:pt>
                <c:pt idx="1520">
                  <c:v>43525</c:v>
                </c:pt>
                <c:pt idx="1521">
                  <c:v>43526</c:v>
                </c:pt>
                <c:pt idx="1522">
                  <c:v>43527</c:v>
                </c:pt>
                <c:pt idx="1523">
                  <c:v>43528</c:v>
                </c:pt>
                <c:pt idx="1524">
                  <c:v>43529</c:v>
                </c:pt>
                <c:pt idx="1525">
                  <c:v>43530</c:v>
                </c:pt>
                <c:pt idx="1526">
                  <c:v>43531</c:v>
                </c:pt>
                <c:pt idx="1527">
                  <c:v>43532</c:v>
                </c:pt>
                <c:pt idx="1528">
                  <c:v>43533</c:v>
                </c:pt>
                <c:pt idx="1529">
                  <c:v>43534</c:v>
                </c:pt>
                <c:pt idx="1530">
                  <c:v>43535</c:v>
                </c:pt>
                <c:pt idx="1531">
                  <c:v>43536</c:v>
                </c:pt>
                <c:pt idx="1532">
                  <c:v>43537</c:v>
                </c:pt>
                <c:pt idx="1533">
                  <c:v>43538</c:v>
                </c:pt>
                <c:pt idx="1534">
                  <c:v>43539</c:v>
                </c:pt>
                <c:pt idx="1535">
                  <c:v>43540</c:v>
                </c:pt>
                <c:pt idx="1536">
                  <c:v>43541</c:v>
                </c:pt>
                <c:pt idx="1537">
                  <c:v>43542</c:v>
                </c:pt>
                <c:pt idx="1538">
                  <c:v>43543</c:v>
                </c:pt>
                <c:pt idx="1539">
                  <c:v>43544</c:v>
                </c:pt>
                <c:pt idx="1540">
                  <c:v>43545</c:v>
                </c:pt>
                <c:pt idx="1541">
                  <c:v>43546</c:v>
                </c:pt>
                <c:pt idx="1542">
                  <c:v>43547</c:v>
                </c:pt>
                <c:pt idx="1543">
                  <c:v>43548</c:v>
                </c:pt>
                <c:pt idx="1544">
                  <c:v>43549</c:v>
                </c:pt>
                <c:pt idx="1545">
                  <c:v>43550</c:v>
                </c:pt>
                <c:pt idx="1546">
                  <c:v>43551</c:v>
                </c:pt>
                <c:pt idx="1547">
                  <c:v>43552</c:v>
                </c:pt>
                <c:pt idx="1548">
                  <c:v>43553</c:v>
                </c:pt>
                <c:pt idx="1549">
                  <c:v>43554</c:v>
                </c:pt>
                <c:pt idx="1550">
                  <c:v>43555</c:v>
                </c:pt>
                <c:pt idx="1551">
                  <c:v>43556</c:v>
                </c:pt>
                <c:pt idx="1552">
                  <c:v>43557</c:v>
                </c:pt>
                <c:pt idx="1553">
                  <c:v>43558</c:v>
                </c:pt>
                <c:pt idx="1554">
                  <c:v>43559</c:v>
                </c:pt>
                <c:pt idx="1555">
                  <c:v>43560</c:v>
                </c:pt>
                <c:pt idx="1556">
                  <c:v>43561</c:v>
                </c:pt>
                <c:pt idx="1557">
                  <c:v>43562</c:v>
                </c:pt>
                <c:pt idx="1558">
                  <c:v>43563</c:v>
                </c:pt>
                <c:pt idx="1559">
                  <c:v>43564</c:v>
                </c:pt>
                <c:pt idx="1560">
                  <c:v>43565</c:v>
                </c:pt>
                <c:pt idx="1561">
                  <c:v>43566</c:v>
                </c:pt>
                <c:pt idx="1562">
                  <c:v>43567</c:v>
                </c:pt>
                <c:pt idx="1563">
                  <c:v>43568</c:v>
                </c:pt>
                <c:pt idx="1564">
                  <c:v>43569</c:v>
                </c:pt>
                <c:pt idx="1565">
                  <c:v>43570</c:v>
                </c:pt>
                <c:pt idx="1566">
                  <c:v>43571</c:v>
                </c:pt>
                <c:pt idx="1567">
                  <c:v>43572</c:v>
                </c:pt>
                <c:pt idx="1568">
                  <c:v>43573</c:v>
                </c:pt>
                <c:pt idx="1569">
                  <c:v>43574</c:v>
                </c:pt>
                <c:pt idx="1570">
                  <c:v>43575</c:v>
                </c:pt>
                <c:pt idx="1571">
                  <c:v>43576</c:v>
                </c:pt>
                <c:pt idx="1572">
                  <c:v>43577</c:v>
                </c:pt>
                <c:pt idx="1573">
                  <c:v>43578</c:v>
                </c:pt>
                <c:pt idx="1574">
                  <c:v>43579</c:v>
                </c:pt>
                <c:pt idx="1575">
                  <c:v>43580</c:v>
                </c:pt>
                <c:pt idx="1576">
                  <c:v>43581</c:v>
                </c:pt>
                <c:pt idx="1577">
                  <c:v>43582</c:v>
                </c:pt>
                <c:pt idx="1578">
                  <c:v>43583</c:v>
                </c:pt>
                <c:pt idx="1579">
                  <c:v>43584</c:v>
                </c:pt>
                <c:pt idx="1580">
                  <c:v>43585</c:v>
                </c:pt>
                <c:pt idx="1581">
                  <c:v>43586</c:v>
                </c:pt>
                <c:pt idx="1582">
                  <c:v>43587</c:v>
                </c:pt>
                <c:pt idx="1583">
                  <c:v>43588</c:v>
                </c:pt>
                <c:pt idx="1584">
                  <c:v>43589</c:v>
                </c:pt>
                <c:pt idx="1585">
                  <c:v>43590</c:v>
                </c:pt>
                <c:pt idx="1586">
                  <c:v>43591</c:v>
                </c:pt>
                <c:pt idx="1587">
                  <c:v>43592</c:v>
                </c:pt>
                <c:pt idx="1588">
                  <c:v>43593</c:v>
                </c:pt>
                <c:pt idx="1589">
                  <c:v>43594</c:v>
                </c:pt>
                <c:pt idx="1590">
                  <c:v>43595</c:v>
                </c:pt>
                <c:pt idx="1591">
                  <c:v>43596</c:v>
                </c:pt>
                <c:pt idx="1592">
                  <c:v>43597</c:v>
                </c:pt>
                <c:pt idx="1593">
                  <c:v>43598</c:v>
                </c:pt>
                <c:pt idx="1594">
                  <c:v>43599</c:v>
                </c:pt>
                <c:pt idx="1595">
                  <c:v>43600</c:v>
                </c:pt>
                <c:pt idx="1596">
                  <c:v>43601</c:v>
                </c:pt>
                <c:pt idx="1597">
                  <c:v>43602</c:v>
                </c:pt>
                <c:pt idx="1598">
                  <c:v>43603</c:v>
                </c:pt>
                <c:pt idx="1599">
                  <c:v>43604</c:v>
                </c:pt>
                <c:pt idx="1600">
                  <c:v>43605</c:v>
                </c:pt>
                <c:pt idx="1601">
                  <c:v>43606</c:v>
                </c:pt>
                <c:pt idx="1602">
                  <c:v>43607</c:v>
                </c:pt>
                <c:pt idx="1603">
                  <c:v>43608</c:v>
                </c:pt>
                <c:pt idx="1604">
                  <c:v>43609</c:v>
                </c:pt>
                <c:pt idx="1605">
                  <c:v>43610</c:v>
                </c:pt>
                <c:pt idx="1606">
                  <c:v>43611</c:v>
                </c:pt>
                <c:pt idx="1607">
                  <c:v>43612</c:v>
                </c:pt>
                <c:pt idx="1608">
                  <c:v>43613</c:v>
                </c:pt>
                <c:pt idx="1609">
                  <c:v>43614</c:v>
                </c:pt>
                <c:pt idx="1610">
                  <c:v>43615</c:v>
                </c:pt>
                <c:pt idx="1611">
                  <c:v>43616</c:v>
                </c:pt>
                <c:pt idx="1612">
                  <c:v>43617</c:v>
                </c:pt>
                <c:pt idx="1613">
                  <c:v>43618</c:v>
                </c:pt>
                <c:pt idx="1614">
                  <c:v>43619</c:v>
                </c:pt>
                <c:pt idx="1615">
                  <c:v>43620</c:v>
                </c:pt>
                <c:pt idx="1616">
                  <c:v>43621</c:v>
                </c:pt>
                <c:pt idx="1617">
                  <c:v>43622</c:v>
                </c:pt>
                <c:pt idx="1618">
                  <c:v>43623</c:v>
                </c:pt>
                <c:pt idx="1619">
                  <c:v>43624</c:v>
                </c:pt>
                <c:pt idx="1620">
                  <c:v>43625</c:v>
                </c:pt>
                <c:pt idx="1621">
                  <c:v>43626</c:v>
                </c:pt>
                <c:pt idx="1622">
                  <c:v>43627</c:v>
                </c:pt>
                <c:pt idx="1623">
                  <c:v>43628</c:v>
                </c:pt>
                <c:pt idx="1624">
                  <c:v>43629</c:v>
                </c:pt>
                <c:pt idx="1625">
                  <c:v>43630</c:v>
                </c:pt>
                <c:pt idx="1626">
                  <c:v>43631</c:v>
                </c:pt>
                <c:pt idx="1627">
                  <c:v>43632</c:v>
                </c:pt>
                <c:pt idx="1628">
                  <c:v>43633</c:v>
                </c:pt>
                <c:pt idx="1629">
                  <c:v>43634</c:v>
                </c:pt>
                <c:pt idx="1630">
                  <c:v>43635</c:v>
                </c:pt>
                <c:pt idx="1631">
                  <c:v>43636</c:v>
                </c:pt>
                <c:pt idx="1632">
                  <c:v>43637</c:v>
                </c:pt>
                <c:pt idx="1633">
                  <c:v>43638</c:v>
                </c:pt>
                <c:pt idx="1634">
                  <c:v>43639</c:v>
                </c:pt>
                <c:pt idx="1635">
                  <c:v>43640</c:v>
                </c:pt>
                <c:pt idx="1636">
                  <c:v>43641</c:v>
                </c:pt>
                <c:pt idx="1637">
                  <c:v>43642</c:v>
                </c:pt>
                <c:pt idx="1638">
                  <c:v>43643</c:v>
                </c:pt>
                <c:pt idx="1639">
                  <c:v>43644</c:v>
                </c:pt>
                <c:pt idx="1640">
                  <c:v>43645</c:v>
                </c:pt>
                <c:pt idx="1641">
                  <c:v>43646</c:v>
                </c:pt>
                <c:pt idx="1642">
                  <c:v>43647</c:v>
                </c:pt>
                <c:pt idx="1643">
                  <c:v>43648</c:v>
                </c:pt>
                <c:pt idx="1644">
                  <c:v>43649</c:v>
                </c:pt>
                <c:pt idx="1645">
                  <c:v>43650</c:v>
                </c:pt>
                <c:pt idx="1646">
                  <c:v>43651</c:v>
                </c:pt>
                <c:pt idx="1647">
                  <c:v>43652</c:v>
                </c:pt>
                <c:pt idx="1648">
                  <c:v>43653</c:v>
                </c:pt>
                <c:pt idx="1649">
                  <c:v>43654</c:v>
                </c:pt>
                <c:pt idx="1650">
                  <c:v>43655</c:v>
                </c:pt>
                <c:pt idx="1651">
                  <c:v>43656</c:v>
                </c:pt>
                <c:pt idx="1652">
                  <c:v>43657</c:v>
                </c:pt>
                <c:pt idx="1653">
                  <c:v>43658</c:v>
                </c:pt>
                <c:pt idx="1654">
                  <c:v>43659</c:v>
                </c:pt>
                <c:pt idx="1655">
                  <c:v>43660</c:v>
                </c:pt>
                <c:pt idx="1656">
                  <c:v>43661</c:v>
                </c:pt>
                <c:pt idx="1657">
                  <c:v>43662</c:v>
                </c:pt>
                <c:pt idx="1658">
                  <c:v>43663</c:v>
                </c:pt>
                <c:pt idx="1659">
                  <c:v>43664</c:v>
                </c:pt>
                <c:pt idx="1660">
                  <c:v>43665</c:v>
                </c:pt>
                <c:pt idx="1661">
                  <c:v>43666</c:v>
                </c:pt>
                <c:pt idx="1662">
                  <c:v>43667</c:v>
                </c:pt>
                <c:pt idx="1663">
                  <c:v>43668</c:v>
                </c:pt>
                <c:pt idx="1664">
                  <c:v>43669</c:v>
                </c:pt>
                <c:pt idx="1665">
                  <c:v>43670</c:v>
                </c:pt>
                <c:pt idx="1666">
                  <c:v>43671</c:v>
                </c:pt>
                <c:pt idx="1667">
                  <c:v>43672</c:v>
                </c:pt>
                <c:pt idx="1668">
                  <c:v>43673</c:v>
                </c:pt>
                <c:pt idx="1669">
                  <c:v>43674</c:v>
                </c:pt>
                <c:pt idx="1670">
                  <c:v>43675</c:v>
                </c:pt>
                <c:pt idx="1671">
                  <c:v>43676</c:v>
                </c:pt>
                <c:pt idx="1672">
                  <c:v>43677</c:v>
                </c:pt>
                <c:pt idx="1673">
                  <c:v>43678</c:v>
                </c:pt>
                <c:pt idx="1674">
                  <c:v>43679</c:v>
                </c:pt>
                <c:pt idx="1675">
                  <c:v>43680</c:v>
                </c:pt>
                <c:pt idx="1676">
                  <c:v>43681</c:v>
                </c:pt>
                <c:pt idx="1677">
                  <c:v>43682</c:v>
                </c:pt>
                <c:pt idx="1678">
                  <c:v>43683</c:v>
                </c:pt>
                <c:pt idx="1679">
                  <c:v>43684</c:v>
                </c:pt>
                <c:pt idx="1680">
                  <c:v>43685</c:v>
                </c:pt>
                <c:pt idx="1681">
                  <c:v>43686</c:v>
                </c:pt>
                <c:pt idx="1682">
                  <c:v>43687</c:v>
                </c:pt>
                <c:pt idx="1683">
                  <c:v>43688</c:v>
                </c:pt>
                <c:pt idx="1684">
                  <c:v>43689</c:v>
                </c:pt>
                <c:pt idx="1685">
                  <c:v>43690</c:v>
                </c:pt>
                <c:pt idx="1686">
                  <c:v>43691</c:v>
                </c:pt>
                <c:pt idx="1687">
                  <c:v>43692</c:v>
                </c:pt>
                <c:pt idx="1688">
                  <c:v>43693</c:v>
                </c:pt>
                <c:pt idx="1689">
                  <c:v>43694</c:v>
                </c:pt>
                <c:pt idx="1690">
                  <c:v>43695</c:v>
                </c:pt>
                <c:pt idx="1691">
                  <c:v>43696</c:v>
                </c:pt>
                <c:pt idx="1692">
                  <c:v>43697</c:v>
                </c:pt>
                <c:pt idx="1693">
                  <c:v>43698</c:v>
                </c:pt>
                <c:pt idx="1694">
                  <c:v>43699</c:v>
                </c:pt>
                <c:pt idx="1695">
                  <c:v>43700</c:v>
                </c:pt>
                <c:pt idx="1696">
                  <c:v>43701</c:v>
                </c:pt>
                <c:pt idx="1697">
                  <c:v>43702</c:v>
                </c:pt>
                <c:pt idx="1698">
                  <c:v>43703</c:v>
                </c:pt>
                <c:pt idx="1699">
                  <c:v>43704</c:v>
                </c:pt>
                <c:pt idx="1700">
                  <c:v>43705</c:v>
                </c:pt>
                <c:pt idx="1701">
                  <c:v>43706</c:v>
                </c:pt>
                <c:pt idx="1702">
                  <c:v>43707</c:v>
                </c:pt>
                <c:pt idx="1703">
                  <c:v>43708</c:v>
                </c:pt>
                <c:pt idx="1704">
                  <c:v>43709</c:v>
                </c:pt>
                <c:pt idx="1705">
                  <c:v>43710</c:v>
                </c:pt>
                <c:pt idx="1706">
                  <c:v>43711</c:v>
                </c:pt>
                <c:pt idx="1707">
                  <c:v>43712</c:v>
                </c:pt>
                <c:pt idx="1708">
                  <c:v>43713</c:v>
                </c:pt>
                <c:pt idx="1709">
                  <c:v>43714</c:v>
                </c:pt>
                <c:pt idx="1710">
                  <c:v>43715</c:v>
                </c:pt>
                <c:pt idx="1711">
                  <c:v>43716</c:v>
                </c:pt>
                <c:pt idx="1712">
                  <c:v>43717</c:v>
                </c:pt>
                <c:pt idx="1713">
                  <c:v>43718</c:v>
                </c:pt>
                <c:pt idx="1714">
                  <c:v>43719</c:v>
                </c:pt>
                <c:pt idx="1715">
                  <c:v>43720</c:v>
                </c:pt>
                <c:pt idx="1716">
                  <c:v>43721</c:v>
                </c:pt>
                <c:pt idx="1717">
                  <c:v>43722</c:v>
                </c:pt>
                <c:pt idx="1718">
                  <c:v>43723</c:v>
                </c:pt>
                <c:pt idx="1719">
                  <c:v>43724</c:v>
                </c:pt>
                <c:pt idx="1720">
                  <c:v>43725</c:v>
                </c:pt>
                <c:pt idx="1721">
                  <c:v>43726</c:v>
                </c:pt>
                <c:pt idx="1722">
                  <c:v>43727</c:v>
                </c:pt>
                <c:pt idx="1723">
                  <c:v>43728</c:v>
                </c:pt>
                <c:pt idx="1724">
                  <c:v>43729</c:v>
                </c:pt>
                <c:pt idx="1725">
                  <c:v>43730</c:v>
                </c:pt>
                <c:pt idx="1726">
                  <c:v>43731</c:v>
                </c:pt>
                <c:pt idx="1727">
                  <c:v>43732</c:v>
                </c:pt>
                <c:pt idx="1728">
                  <c:v>43733</c:v>
                </c:pt>
                <c:pt idx="1729">
                  <c:v>43734</c:v>
                </c:pt>
                <c:pt idx="1730">
                  <c:v>43735</c:v>
                </c:pt>
                <c:pt idx="1731">
                  <c:v>43736</c:v>
                </c:pt>
                <c:pt idx="1732">
                  <c:v>43737</c:v>
                </c:pt>
                <c:pt idx="1733">
                  <c:v>43738</c:v>
                </c:pt>
                <c:pt idx="1734">
                  <c:v>43739</c:v>
                </c:pt>
                <c:pt idx="1735">
                  <c:v>43740</c:v>
                </c:pt>
                <c:pt idx="1736">
                  <c:v>43741</c:v>
                </c:pt>
                <c:pt idx="1737">
                  <c:v>43742</c:v>
                </c:pt>
                <c:pt idx="1738">
                  <c:v>43743</c:v>
                </c:pt>
                <c:pt idx="1739">
                  <c:v>43744</c:v>
                </c:pt>
                <c:pt idx="1740">
                  <c:v>43745</c:v>
                </c:pt>
                <c:pt idx="1741">
                  <c:v>43746</c:v>
                </c:pt>
                <c:pt idx="1742">
                  <c:v>43747</c:v>
                </c:pt>
                <c:pt idx="1743">
                  <c:v>43748</c:v>
                </c:pt>
                <c:pt idx="1744">
                  <c:v>43749</c:v>
                </c:pt>
                <c:pt idx="1745">
                  <c:v>43750</c:v>
                </c:pt>
                <c:pt idx="1746">
                  <c:v>43751</c:v>
                </c:pt>
                <c:pt idx="1747">
                  <c:v>43752</c:v>
                </c:pt>
                <c:pt idx="1748">
                  <c:v>43753</c:v>
                </c:pt>
                <c:pt idx="1749">
                  <c:v>43754</c:v>
                </c:pt>
                <c:pt idx="1750">
                  <c:v>43755</c:v>
                </c:pt>
                <c:pt idx="1751">
                  <c:v>43756</c:v>
                </c:pt>
                <c:pt idx="1752">
                  <c:v>43757</c:v>
                </c:pt>
                <c:pt idx="1753">
                  <c:v>43758</c:v>
                </c:pt>
                <c:pt idx="1754">
                  <c:v>43759</c:v>
                </c:pt>
                <c:pt idx="1755">
                  <c:v>43760</c:v>
                </c:pt>
                <c:pt idx="1756">
                  <c:v>43761</c:v>
                </c:pt>
                <c:pt idx="1757">
                  <c:v>43762</c:v>
                </c:pt>
                <c:pt idx="1758">
                  <c:v>43763</c:v>
                </c:pt>
                <c:pt idx="1759">
                  <c:v>43764</c:v>
                </c:pt>
                <c:pt idx="1760">
                  <c:v>43765</c:v>
                </c:pt>
                <c:pt idx="1761">
                  <c:v>43766</c:v>
                </c:pt>
                <c:pt idx="1762">
                  <c:v>43767</c:v>
                </c:pt>
                <c:pt idx="1763">
                  <c:v>43768</c:v>
                </c:pt>
                <c:pt idx="1764">
                  <c:v>43769</c:v>
                </c:pt>
                <c:pt idx="1765">
                  <c:v>43770</c:v>
                </c:pt>
                <c:pt idx="1766">
                  <c:v>43771</c:v>
                </c:pt>
                <c:pt idx="1767">
                  <c:v>43772</c:v>
                </c:pt>
                <c:pt idx="1768">
                  <c:v>43773</c:v>
                </c:pt>
                <c:pt idx="1769">
                  <c:v>43774</c:v>
                </c:pt>
                <c:pt idx="1770">
                  <c:v>43775</c:v>
                </c:pt>
                <c:pt idx="1771">
                  <c:v>43776</c:v>
                </c:pt>
                <c:pt idx="1772">
                  <c:v>43777</c:v>
                </c:pt>
                <c:pt idx="1773">
                  <c:v>43778</c:v>
                </c:pt>
                <c:pt idx="1774">
                  <c:v>43779</c:v>
                </c:pt>
                <c:pt idx="1775">
                  <c:v>43780</c:v>
                </c:pt>
                <c:pt idx="1776">
                  <c:v>43781</c:v>
                </c:pt>
                <c:pt idx="1777">
                  <c:v>43782</c:v>
                </c:pt>
                <c:pt idx="1778">
                  <c:v>43783</c:v>
                </c:pt>
                <c:pt idx="1779">
                  <c:v>43784</c:v>
                </c:pt>
                <c:pt idx="1780">
                  <c:v>43785</c:v>
                </c:pt>
                <c:pt idx="1781">
                  <c:v>43786</c:v>
                </c:pt>
                <c:pt idx="1782">
                  <c:v>43787</c:v>
                </c:pt>
                <c:pt idx="1783">
                  <c:v>43788</c:v>
                </c:pt>
                <c:pt idx="1784">
                  <c:v>43789</c:v>
                </c:pt>
                <c:pt idx="1785">
                  <c:v>43790</c:v>
                </c:pt>
                <c:pt idx="1786">
                  <c:v>43791</c:v>
                </c:pt>
                <c:pt idx="1787">
                  <c:v>43792</c:v>
                </c:pt>
                <c:pt idx="1788">
                  <c:v>43793</c:v>
                </c:pt>
                <c:pt idx="1789">
                  <c:v>43794</c:v>
                </c:pt>
                <c:pt idx="1790">
                  <c:v>43795</c:v>
                </c:pt>
                <c:pt idx="1791">
                  <c:v>43796</c:v>
                </c:pt>
                <c:pt idx="1792">
                  <c:v>43797</c:v>
                </c:pt>
                <c:pt idx="1793">
                  <c:v>43798</c:v>
                </c:pt>
                <c:pt idx="1794">
                  <c:v>43799</c:v>
                </c:pt>
                <c:pt idx="1795">
                  <c:v>43800</c:v>
                </c:pt>
                <c:pt idx="1796">
                  <c:v>43801</c:v>
                </c:pt>
                <c:pt idx="1797">
                  <c:v>43802</c:v>
                </c:pt>
                <c:pt idx="1798">
                  <c:v>43803</c:v>
                </c:pt>
                <c:pt idx="1799">
                  <c:v>43804</c:v>
                </c:pt>
                <c:pt idx="1800">
                  <c:v>43805</c:v>
                </c:pt>
                <c:pt idx="1801">
                  <c:v>43806</c:v>
                </c:pt>
                <c:pt idx="1802">
                  <c:v>43807</c:v>
                </c:pt>
                <c:pt idx="1803">
                  <c:v>43808</c:v>
                </c:pt>
                <c:pt idx="1804">
                  <c:v>43809</c:v>
                </c:pt>
                <c:pt idx="1805">
                  <c:v>43810</c:v>
                </c:pt>
                <c:pt idx="1806">
                  <c:v>43811</c:v>
                </c:pt>
                <c:pt idx="1807">
                  <c:v>43812</c:v>
                </c:pt>
                <c:pt idx="1808">
                  <c:v>43813</c:v>
                </c:pt>
                <c:pt idx="1809">
                  <c:v>43814</c:v>
                </c:pt>
                <c:pt idx="1810">
                  <c:v>43815</c:v>
                </c:pt>
                <c:pt idx="1811">
                  <c:v>43816</c:v>
                </c:pt>
                <c:pt idx="1812">
                  <c:v>43817</c:v>
                </c:pt>
                <c:pt idx="1813">
                  <c:v>43818</c:v>
                </c:pt>
                <c:pt idx="1814">
                  <c:v>43819</c:v>
                </c:pt>
                <c:pt idx="1815">
                  <c:v>43820</c:v>
                </c:pt>
                <c:pt idx="1816">
                  <c:v>43821</c:v>
                </c:pt>
                <c:pt idx="1817">
                  <c:v>43822</c:v>
                </c:pt>
                <c:pt idx="1818">
                  <c:v>43823</c:v>
                </c:pt>
                <c:pt idx="1819">
                  <c:v>43824</c:v>
                </c:pt>
                <c:pt idx="1820">
                  <c:v>43825</c:v>
                </c:pt>
                <c:pt idx="1821">
                  <c:v>43826</c:v>
                </c:pt>
                <c:pt idx="1822">
                  <c:v>43827</c:v>
                </c:pt>
                <c:pt idx="1823">
                  <c:v>43828</c:v>
                </c:pt>
                <c:pt idx="1824">
                  <c:v>43829</c:v>
                </c:pt>
                <c:pt idx="1825">
                  <c:v>43830</c:v>
                </c:pt>
                <c:pt idx="1826">
                  <c:v>43831</c:v>
                </c:pt>
                <c:pt idx="1827">
                  <c:v>43832</c:v>
                </c:pt>
                <c:pt idx="1828">
                  <c:v>43833</c:v>
                </c:pt>
                <c:pt idx="1829">
                  <c:v>43834</c:v>
                </c:pt>
                <c:pt idx="1830">
                  <c:v>43835</c:v>
                </c:pt>
                <c:pt idx="1831">
                  <c:v>43836</c:v>
                </c:pt>
                <c:pt idx="1832">
                  <c:v>43837</c:v>
                </c:pt>
                <c:pt idx="1833">
                  <c:v>43838</c:v>
                </c:pt>
                <c:pt idx="1834">
                  <c:v>43839</c:v>
                </c:pt>
                <c:pt idx="1835">
                  <c:v>43840</c:v>
                </c:pt>
                <c:pt idx="1836">
                  <c:v>43841</c:v>
                </c:pt>
                <c:pt idx="1837">
                  <c:v>43842</c:v>
                </c:pt>
                <c:pt idx="1838">
                  <c:v>43843</c:v>
                </c:pt>
                <c:pt idx="1839">
                  <c:v>43844</c:v>
                </c:pt>
                <c:pt idx="1840">
                  <c:v>43845</c:v>
                </c:pt>
                <c:pt idx="1841">
                  <c:v>43846</c:v>
                </c:pt>
                <c:pt idx="1842">
                  <c:v>43847</c:v>
                </c:pt>
                <c:pt idx="1843">
                  <c:v>43848</c:v>
                </c:pt>
                <c:pt idx="1844">
                  <c:v>43849</c:v>
                </c:pt>
                <c:pt idx="1845">
                  <c:v>43850</c:v>
                </c:pt>
                <c:pt idx="1846">
                  <c:v>43851</c:v>
                </c:pt>
                <c:pt idx="1847">
                  <c:v>43852</c:v>
                </c:pt>
                <c:pt idx="1848">
                  <c:v>43853</c:v>
                </c:pt>
                <c:pt idx="1849">
                  <c:v>43854</c:v>
                </c:pt>
                <c:pt idx="1850">
                  <c:v>43855</c:v>
                </c:pt>
                <c:pt idx="1851">
                  <c:v>43856</c:v>
                </c:pt>
                <c:pt idx="1852">
                  <c:v>43857</c:v>
                </c:pt>
                <c:pt idx="1853">
                  <c:v>43858</c:v>
                </c:pt>
                <c:pt idx="1854">
                  <c:v>43859</c:v>
                </c:pt>
                <c:pt idx="1855">
                  <c:v>43860</c:v>
                </c:pt>
                <c:pt idx="1856">
                  <c:v>43861</c:v>
                </c:pt>
                <c:pt idx="1857">
                  <c:v>43862</c:v>
                </c:pt>
                <c:pt idx="1858">
                  <c:v>43863</c:v>
                </c:pt>
                <c:pt idx="1859">
                  <c:v>43864</c:v>
                </c:pt>
                <c:pt idx="1860">
                  <c:v>43865</c:v>
                </c:pt>
                <c:pt idx="1861">
                  <c:v>43866</c:v>
                </c:pt>
                <c:pt idx="1862">
                  <c:v>43867</c:v>
                </c:pt>
                <c:pt idx="1863">
                  <c:v>43868</c:v>
                </c:pt>
                <c:pt idx="1864">
                  <c:v>43869</c:v>
                </c:pt>
                <c:pt idx="1865">
                  <c:v>43870</c:v>
                </c:pt>
                <c:pt idx="1866">
                  <c:v>43871</c:v>
                </c:pt>
                <c:pt idx="1867">
                  <c:v>43872</c:v>
                </c:pt>
                <c:pt idx="1868">
                  <c:v>43873</c:v>
                </c:pt>
                <c:pt idx="1869">
                  <c:v>43874</c:v>
                </c:pt>
                <c:pt idx="1870">
                  <c:v>43875</c:v>
                </c:pt>
                <c:pt idx="1871">
                  <c:v>43876</c:v>
                </c:pt>
                <c:pt idx="1872">
                  <c:v>43877</c:v>
                </c:pt>
                <c:pt idx="1873">
                  <c:v>43878</c:v>
                </c:pt>
                <c:pt idx="1874">
                  <c:v>43879</c:v>
                </c:pt>
                <c:pt idx="1875">
                  <c:v>43880</c:v>
                </c:pt>
                <c:pt idx="1876">
                  <c:v>43881</c:v>
                </c:pt>
                <c:pt idx="1877">
                  <c:v>43882</c:v>
                </c:pt>
                <c:pt idx="1878">
                  <c:v>43883</c:v>
                </c:pt>
                <c:pt idx="1879">
                  <c:v>43884</c:v>
                </c:pt>
                <c:pt idx="1880">
                  <c:v>43885</c:v>
                </c:pt>
                <c:pt idx="1881">
                  <c:v>43886</c:v>
                </c:pt>
                <c:pt idx="1882">
                  <c:v>43887</c:v>
                </c:pt>
                <c:pt idx="1883">
                  <c:v>43888</c:v>
                </c:pt>
                <c:pt idx="1884">
                  <c:v>43889</c:v>
                </c:pt>
                <c:pt idx="1885">
                  <c:v>43890</c:v>
                </c:pt>
                <c:pt idx="1886">
                  <c:v>43891</c:v>
                </c:pt>
                <c:pt idx="1887">
                  <c:v>43892</c:v>
                </c:pt>
                <c:pt idx="1888">
                  <c:v>43893</c:v>
                </c:pt>
                <c:pt idx="1889">
                  <c:v>43894</c:v>
                </c:pt>
                <c:pt idx="1890">
                  <c:v>43895</c:v>
                </c:pt>
                <c:pt idx="1891">
                  <c:v>43896</c:v>
                </c:pt>
                <c:pt idx="1892">
                  <c:v>43897</c:v>
                </c:pt>
                <c:pt idx="1893">
                  <c:v>43898</c:v>
                </c:pt>
                <c:pt idx="1894">
                  <c:v>43899</c:v>
                </c:pt>
                <c:pt idx="1895">
                  <c:v>43900</c:v>
                </c:pt>
                <c:pt idx="1896">
                  <c:v>43901</c:v>
                </c:pt>
                <c:pt idx="1897">
                  <c:v>43902</c:v>
                </c:pt>
                <c:pt idx="1898">
                  <c:v>43903</c:v>
                </c:pt>
                <c:pt idx="1899">
                  <c:v>43904</c:v>
                </c:pt>
                <c:pt idx="1900">
                  <c:v>43905</c:v>
                </c:pt>
                <c:pt idx="1901">
                  <c:v>43906</c:v>
                </c:pt>
                <c:pt idx="1902">
                  <c:v>43907</c:v>
                </c:pt>
                <c:pt idx="1903">
                  <c:v>43908</c:v>
                </c:pt>
                <c:pt idx="1904">
                  <c:v>43909</c:v>
                </c:pt>
                <c:pt idx="1905">
                  <c:v>43910</c:v>
                </c:pt>
                <c:pt idx="1906">
                  <c:v>43911</c:v>
                </c:pt>
                <c:pt idx="1907">
                  <c:v>43912</c:v>
                </c:pt>
                <c:pt idx="1908">
                  <c:v>43913</c:v>
                </c:pt>
                <c:pt idx="1909">
                  <c:v>43914</c:v>
                </c:pt>
                <c:pt idx="1910">
                  <c:v>43915</c:v>
                </c:pt>
                <c:pt idx="1911">
                  <c:v>43916</c:v>
                </c:pt>
                <c:pt idx="1912">
                  <c:v>43917</c:v>
                </c:pt>
                <c:pt idx="1913">
                  <c:v>43918</c:v>
                </c:pt>
                <c:pt idx="1914">
                  <c:v>43919</c:v>
                </c:pt>
                <c:pt idx="1915">
                  <c:v>43920</c:v>
                </c:pt>
                <c:pt idx="1916">
                  <c:v>43921</c:v>
                </c:pt>
                <c:pt idx="1917">
                  <c:v>43922</c:v>
                </c:pt>
                <c:pt idx="1918">
                  <c:v>43923</c:v>
                </c:pt>
                <c:pt idx="1919">
                  <c:v>43924</c:v>
                </c:pt>
                <c:pt idx="1920">
                  <c:v>43925</c:v>
                </c:pt>
                <c:pt idx="1921">
                  <c:v>43926</c:v>
                </c:pt>
                <c:pt idx="1922">
                  <c:v>43927</c:v>
                </c:pt>
                <c:pt idx="1923">
                  <c:v>43928</c:v>
                </c:pt>
                <c:pt idx="1924">
                  <c:v>43929</c:v>
                </c:pt>
                <c:pt idx="1925">
                  <c:v>43930</c:v>
                </c:pt>
                <c:pt idx="1926">
                  <c:v>43931</c:v>
                </c:pt>
                <c:pt idx="1927">
                  <c:v>43932</c:v>
                </c:pt>
                <c:pt idx="1928">
                  <c:v>43933</c:v>
                </c:pt>
                <c:pt idx="1929">
                  <c:v>43934</c:v>
                </c:pt>
                <c:pt idx="1930">
                  <c:v>43935</c:v>
                </c:pt>
                <c:pt idx="1931">
                  <c:v>43936</c:v>
                </c:pt>
                <c:pt idx="1932">
                  <c:v>43937</c:v>
                </c:pt>
                <c:pt idx="1933">
                  <c:v>43938</c:v>
                </c:pt>
                <c:pt idx="1934">
                  <c:v>43939</c:v>
                </c:pt>
                <c:pt idx="1935">
                  <c:v>43940</c:v>
                </c:pt>
                <c:pt idx="1936">
                  <c:v>43941</c:v>
                </c:pt>
                <c:pt idx="1937">
                  <c:v>43942</c:v>
                </c:pt>
                <c:pt idx="1938">
                  <c:v>43943</c:v>
                </c:pt>
                <c:pt idx="1939">
                  <c:v>43944</c:v>
                </c:pt>
                <c:pt idx="1940">
                  <c:v>43945</c:v>
                </c:pt>
                <c:pt idx="1941">
                  <c:v>43946</c:v>
                </c:pt>
                <c:pt idx="1942">
                  <c:v>43947</c:v>
                </c:pt>
                <c:pt idx="1943">
                  <c:v>43948</c:v>
                </c:pt>
                <c:pt idx="1944">
                  <c:v>43949</c:v>
                </c:pt>
                <c:pt idx="1945">
                  <c:v>43950</c:v>
                </c:pt>
                <c:pt idx="1946">
                  <c:v>43951</c:v>
                </c:pt>
                <c:pt idx="1947">
                  <c:v>43952</c:v>
                </c:pt>
                <c:pt idx="1948">
                  <c:v>43953</c:v>
                </c:pt>
                <c:pt idx="1949">
                  <c:v>43954</c:v>
                </c:pt>
                <c:pt idx="1950">
                  <c:v>43955</c:v>
                </c:pt>
                <c:pt idx="1951">
                  <c:v>43956</c:v>
                </c:pt>
                <c:pt idx="1952">
                  <c:v>43957</c:v>
                </c:pt>
                <c:pt idx="1953">
                  <c:v>43958</c:v>
                </c:pt>
                <c:pt idx="1954">
                  <c:v>43959</c:v>
                </c:pt>
                <c:pt idx="1955">
                  <c:v>43960</c:v>
                </c:pt>
                <c:pt idx="1956">
                  <c:v>43961</c:v>
                </c:pt>
                <c:pt idx="1957">
                  <c:v>43962</c:v>
                </c:pt>
                <c:pt idx="1958">
                  <c:v>43963</c:v>
                </c:pt>
                <c:pt idx="1959">
                  <c:v>43964</c:v>
                </c:pt>
                <c:pt idx="1960">
                  <c:v>43965</c:v>
                </c:pt>
                <c:pt idx="1961">
                  <c:v>43966</c:v>
                </c:pt>
                <c:pt idx="1962">
                  <c:v>43967</c:v>
                </c:pt>
                <c:pt idx="1963">
                  <c:v>43968</c:v>
                </c:pt>
                <c:pt idx="1964">
                  <c:v>43969</c:v>
                </c:pt>
                <c:pt idx="1965">
                  <c:v>43970</c:v>
                </c:pt>
                <c:pt idx="1966">
                  <c:v>43971</c:v>
                </c:pt>
                <c:pt idx="1967">
                  <c:v>43972</c:v>
                </c:pt>
                <c:pt idx="1968">
                  <c:v>43973</c:v>
                </c:pt>
                <c:pt idx="1969">
                  <c:v>43974</c:v>
                </c:pt>
                <c:pt idx="1970">
                  <c:v>43975</c:v>
                </c:pt>
                <c:pt idx="1971">
                  <c:v>43976</c:v>
                </c:pt>
                <c:pt idx="1972">
                  <c:v>43977</c:v>
                </c:pt>
                <c:pt idx="1973">
                  <c:v>43978</c:v>
                </c:pt>
                <c:pt idx="1974">
                  <c:v>43979</c:v>
                </c:pt>
                <c:pt idx="1975">
                  <c:v>43980</c:v>
                </c:pt>
                <c:pt idx="1976">
                  <c:v>43981</c:v>
                </c:pt>
                <c:pt idx="1977">
                  <c:v>43982</c:v>
                </c:pt>
                <c:pt idx="1978">
                  <c:v>43983</c:v>
                </c:pt>
                <c:pt idx="1979">
                  <c:v>43984</c:v>
                </c:pt>
                <c:pt idx="1980">
                  <c:v>43985</c:v>
                </c:pt>
                <c:pt idx="1981">
                  <c:v>43986</c:v>
                </c:pt>
                <c:pt idx="1982">
                  <c:v>43987</c:v>
                </c:pt>
                <c:pt idx="1983">
                  <c:v>43988</c:v>
                </c:pt>
                <c:pt idx="1984">
                  <c:v>43989</c:v>
                </c:pt>
                <c:pt idx="1985">
                  <c:v>43990</c:v>
                </c:pt>
                <c:pt idx="1986">
                  <c:v>43991</c:v>
                </c:pt>
                <c:pt idx="1987">
                  <c:v>43992</c:v>
                </c:pt>
                <c:pt idx="1988">
                  <c:v>43993</c:v>
                </c:pt>
                <c:pt idx="1989">
                  <c:v>43994</c:v>
                </c:pt>
                <c:pt idx="1990">
                  <c:v>43995</c:v>
                </c:pt>
                <c:pt idx="1991">
                  <c:v>43996</c:v>
                </c:pt>
                <c:pt idx="1992">
                  <c:v>43997</c:v>
                </c:pt>
                <c:pt idx="1993">
                  <c:v>43998</c:v>
                </c:pt>
                <c:pt idx="1994">
                  <c:v>43999</c:v>
                </c:pt>
                <c:pt idx="1995">
                  <c:v>44000</c:v>
                </c:pt>
                <c:pt idx="1996">
                  <c:v>44001</c:v>
                </c:pt>
                <c:pt idx="1997">
                  <c:v>44002</c:v>
                </c:pt>
                <c:pt idx="1998">
                  <c:v>44003</c:v>
                </c:pt>
                <c:pt idx="1999">
                  <c:v>44004</c:v>
                </c:pt>
                <c:pt idx="2000">
                  <c:v>44005</c:v>
                </c:pt>
                <c:pt idx="2001">
                  <c:v>44006</c:v>
                </c:pt>
                <c:pt idx="2002">
                  <c:v>44007</c:v>
                </c:pt>
                <c:pt idx="2003">
                  <c:v>44008</c:v>
                </c:pt>
                <c:pt idx="2004">
                  <c:v>44009</c:v>
                </c:pt>
                <c:pt idx="2005">
                  <c:v>44010</c:v>
                </c:pt>
                <c:pt idx="2006">
                  <c:v>44011</c:v>
                </c:pt>
                <c:pt idx="2007">
                  <c:v>44012</c:v>
                </c:pt>
                <c:pt idx="2008">
                  <c:v>44013</c:v>
                </c:pt>
                <c:pt idx="2009">
                  <c:v>44014</c:v>
                </c:pt>
                <c:pt idx="2010">
                  <c:v>44015</c:v>
                </c:pt>
                <c:pt idx="2011">
                  <c:v>44016</c:v>
                </c:pt>
                <c:pt idx="2012">
                  <c:v>44017</c:v>
                </c:pt>
                <c:pt idx="2013">
                  <c:v>44018</c:v>
                </c:pt>
                <c:pt idx="2014">
                  <c:v>44019</c:v>
                </c:pt>
                <c:pt idx="2015">
                  <c:v>44020</c:v>
                </c:pt>
                <c:pt idx="2016">
                  <c:v>44021</c:v>
                </c:pt>
                <c:pt idx="2017">
                  <c:v>44022</c:v>
                </c:pt>
                <c:pt idx="2018">
                  <c:v>44023</c:v>
                </c:pt>
                <c:pt idx="2019">
                  <c:v>44024</c:v>
                </c:pt>
                <c:pt idx="2020">
                  <c:v>44025</c:v>
                </c:pt>
                <c:pt idx="2021">
                  <c:v>44026</c:v>
                </c:pt>
                <c:pt idx="2022">
                  <c:v>44027</c:v>
                </c:pt>
                <c:pt idx="2023">
                  <c:v>44028</c:v>
                </c:pt>
                <c:pt idx="2024">
                  <c:v>44029</c:v>
                </c:pt>
                <c:pt idx="2025">
                  <c:v>44030</c:v>
                </c:pt>
                <c:pt idx="2026">
                  <c:v>44031</c:v>
                </c:pt>
                <c:pt idx="2027">
                  <c:v>44032</c:v>
                </c:pt>
                <c:pt idx="2028">
                  <c:v>44033</c:v>
                </c:pt>
                <c:pt idx="2029">
                  <c:v>44034</c:v>
                </c:pt>
                <c:pt idx="2030">
                  <c:v>44035</c:v>
                </c:pt>
                <c:pt idx="2031">
                  <c:v>44036</c:v>
                </c:pt>
                <c:pt idx="2032">
                  <c:v>44037</c:v>
                </c:pt>
                <c:pt idx="2033">
                  <c:v>44038</c:v>
                </c:pt>
                <c:pt idx="2034">
                  <c:v>44039</c:v>
                </c:pt>
                <c:pt idx="2035">
                  <c:v>44040</c:v>
                </c:pt>
                <c:pt idx="2036">
                  <c:v>44041</c:v>
                </c:pt>
                <c:pt idx="2037">
                  <c:v>44042</c:v>
                </c:pt>
                <c:pt idx="2038">
                  <c:v>44043</c:v>
                </c:pt>
                <c:pt idx="2039">
                  <c:v>44044</c:v>
                </c:pt>
                <c:pt idx="2040">
                  <c:v>44045</c:v>
                </c:pt>
                <c:pt idx="2041">
                  <c:v>44046</c:v>
                </c:pt>
                <c:pt idx="2042">
                  <c:v>44047</c:v>
                </c:pt>
                <c:pt idx="2043">
                  <c:v>44048</c:v>
                </c:pt>
                <c:pt idx="2044">
                  <c:v>44049</c:v>
                </c:pt>
                <c:pt idx="2045">
                  <c:v>44050</c:v>
                </c:pt>
                <c:pt idx="2046">
                  <c:v>44051</c:v>
                </c:pt>
                <c:pt idx="2047">
                  <c:v>44052</c:v>
                </c:pt>
                <c:pt idx="2048">
                  <c:v>44053</c:v>
                </c:pt>
                <c:pt idx="2049">
                  <c:v>44054</c:v>
                </c:pt>
                <c:pt idx="2050">
                  <c:v>44055</c:v>
                </c:pt>
                <c:pt idx="2051">
                  <c:v>44056</c:v>
                </c:pt>
                <c:pt idx="2052">
                  <c:v>44057</c:v>
                </c:pt>
                <c:pt idx="2053">
                  <c:v>44058</c:v>
                </c:pt>
                <c:pt idx="2054">
                  <c:v>44059</c:v>
                </c:pt>
                <c:pt idx="2055">
                  <c:v>44060</c:v>
                </c:pt>
                <c:pt idx="2056">
                  <c:v>44061</c:v>
                </c:pt>
                <c:pt idx="2057">
                  <c:v>44062</c:v>
                </c:pt>
                <c:pt idx="2058">
                  <c:v>44063</c:v>
                </c:pt>
                <c:pt idx="2059">
                  <c:v>44064</c:v>
                </c:pt>
                <c:pt idx="2060">
                  <c:v>44065</c:v>
                </c:pt>
                <c:pt idx="2061">
                  <c:v>44066</c:v>
                </c:pt>
                <c:pt idx="2062">
                  <c:v>44067</c:v>
                </c:pt>
                <c:pt idx="2063">
                  <c:v>44068</c:v>
                </c:pt>
                <c:pt idx="2064">
                  <c:v>44069</c:v>
                </c:pt>
                <c:pt idx="2065">
                  <c:v>44070</c:v>
                </c:pt>
                <c:pt idx="2066">
                  <c:v>44071</c:v>
                </c:pt>
                <c:pt idx="2067">
                  <c:v>44072</c:v>
                </c:pt>
                <c:pt idx="2068">
                  <c:v>44073</c:v>
                </c:pt>
                <c:pt idx="2069">
                  <c:v>44074</c:v>
                </c:pt>
                <c:pt idx="2070">
                  <c:v>44075</c:v>
                </c:pt>
                <c:pt idx="2071">
                  <c:v>44076</c:v>
                </c:pt>
                <c:pt idx="2072">
                  <c:v>44077</c:v>
                </c:pt>
                <c:pt idx="2073">
                  <c:v>44078</c:v>
                </c:pt>
                <c:pt idx="2074">
                  <c:v>44079</c:v>
                </c:pt>
                <c:pt idx="2075">
                  <c:v>44080</c:v>
                </c:pt>
                <c:pt idx="2076">
                  <c:v>44081</c:v>
                </c:pt>
                <c:pt idx="2077">
                  <c:v>44082</c:v>
                </c:pt>
                <c:pt idx="2078">
                  <c:v>44083</c:v>
                </c:pt>
                <c:pt idx="2079">
                  <c:v>44084</c:v>
                </c:pt>
                <c:pt idx="2080">
                  <c:v>44085</c:v>
                </c:pt>
                <c:pt idx="2081">
                  <c:v>44086</c:v>
                </c:pt>
                <c:pt idx="2082">
                  <c:v>44087</c:v>
                </c:pt>
                <c:pt idx="2083">
                  <c:v>44088</c:v>
                </c:pt>
                <c:pt idx="2084">
                  <c:v>44089</c:v>
                </c:pt>
                <c:pt idx="2085">
                  <c:v>44090</c:v>
                </c:pt>
                <c:pt idx="2086">
                  <c:v>44091</c:v>
                </c:pt>
                <c:pt idx="2087">
                  <c:v>44092</c:v>
                </c:pt>
                <c:pt idx="2088">
                  <c:v>44093</c:v>
                </c:pt>
                <c:pt idx="2089">
                  <c:v>44094</c:v>
                </c:pt>
                <c:pt idx="2090">
                  <c:v>44095</c:v>
                </c:pt>
                <c:pt idx="2091">
                  <c:v>44096</c:v>
                </c:pt>
                <c:pt idx="2092">
                  <c:v>44097</c:v>
                </c:pt>
                <c:pt idx="2093">
                  <c:v>44098</c:v>
                </c:pt>
                <c:pt idx="2094">
                  <c:v>44099</c:v>
                </c:pt>
                <c:pt idx="2095">
                  <c:v>44100</c:v>
                </c:pt>
                <c:pt idx="2096">
                  <c:v>44101</c:v>
                </c:pt>
                <c:pt idx="2097">
                  <c:v>44102</c:v>
                </c:pt>
                <c:pt idx="2098">
                  <c:v>44103</c:v>
                </c:pt>
                <c:pt idx="2099">
                  <c:v>44104</c:v>
                </c:pt>
                <c:pt idx="2100">
                  <c:v>44105</c:v>
                </c:pt>
                <c:pt idx="2101">
                  <c:v>44106</c:v>
                </c:pt>
                <c:pt idx="2102">
                  <c:v>44107</c:v>
                </c:pt>
                <c:pt idx="2103">
                  <c:v>44108</c:v>
                </c:pt>
                <c:pt idx="2104">
                  <c:v>44109</c:v>
                </c:pt>
                <c:pt idx="2105">
                  <c:v>44110</c:v>
                </c:pt>
                <c:pt idx="2106">
                  <c:v>44111</c:v>
                </c:pt>
                <c:pt idx="2107">
                  <c:v>44112</c:v>
                </c:pt>
                <c:pt idx="2108">
                  <c:v>44113</c:v>
                </c:pt>
                <c:pt idx="2109">
                  <c:v>44114</c:v>
                </c:pt>
                <c:pt idx="2110">
                  <c:v>44115</c:v>
                </c:pt>
                <c:pt idx="2111">
                  <c:v>44116</c:v>
                </c:pt>
                <c:pt idx="2112">
                  <c:v>44117</c:v>
                </c:pt>
                <c:pt idx="2113">
                  <c:v>44118</c:v>
                </c:pt>
                <c:pt idx="2114">
                  <c:v>44119</c:v>
                </c:pt>
                <c:pt idx="2115">
                  <c:v>44120</c:v>
                </c:pt>
                <c:pt idx="2116">
                  <c:v>44121</c:v>
                </c:pt>
                <c:pt idx="2117">
                  <c:v>44122</c:v>
                </c:pt>
                <c:pt idx="2118">
                  <c:v>44123</c:v>
                </c:pt>
                <c:pt idx="2119">
                  <c:v>44124</c:v>
                </c:pt>
                <c:pt idx="2120">
                  <c:v>44125</c:v>
                </c:pt>
                <c:pt idx="2121">
                  <c:v>44126</c:v>
                </c:pt>
                <c:pt idx="2122">
                  <c:v>44127</c:v>
                </c:pt>
                <c:pt idx="2123">
                  <c:v>44128</c:v>
                </c:pt>
                <c:pt idx="2124">
                  <c:v>44129</c:v>
                </c:pt>
                <c:pt idx="2125">
                  <c:v>44130</c:v>
                </c:pt>
                <c:pt idx="2126">
                  <c:v>44131</c:v>
                </c:pt>
                <c:pt idx="2127">
                  <c:v>44132</c:v>
                </c:pt>
                <c:pt idx="2128">
                  <c:v>44133</c:v>
                </c:pt>
                <c:pt idx="2129">
                  <c:v>44134</c:v>
                </c:pt>
                <c:pt idx="2130">
                  <c:v>44135</c:v>
                </c:pt>
                <c:pt idx="2131">
                  <c:v>44136</c:v>
                </c:pt>
                <c:pt idx="2132">
                  <c:v>44137</c:v>
                </c:pt>
                <c:pt idx="2133">
                  <c:v>44138</c:v>
                </c:pt>
                <c:pt idx="2134">
                  <c:v>44139</c:v>
                </c:pt>
                <c:pt idx="2135">
                  <c:v>44140</c:v>
                </c:pt>
                <c:pt idx="2136">
                  <c:v>44141</c:v>
                </c:pt>
                <c:pt idx="2137">
                  <c:v>44142</c:v>
                </c:pt>
                <c:pt idx="2138">
                  <c:v>44143</c:v>
                </c:pt>
                <c:pt idx="2139">
                  <c:v>44144</c:v>
                </c:pt>
                <c:pt idx="2140">
                  <c:v>44145</c:v>
                </c:pt>
                <c:pt idx="2141">
                  <c:v>44146</c:v>
                </c:pt>
                <c:pt idx="2142">
                  <c:v>44147</c:v>
                </c:pt>
                <c:pt idx="2143">
                  <c:v>44148</c:v>
                </c:pt>
                <c:pt idx="2144">
                  <c:v>44149</c:v>
                </c:pt>
                <c:pt idx="2145">
                  <c:v>44150</c:v>
                </c:pt>
                <c:pt idx="2146">
                  <c:v>44151</c:v>
                </c:pt>
                <c:pt idx="2147">
                  <c:v>44152</c:v>
                </c:pt>
                <c:pt idx="2148">
                  <c:v>44153</c:v>
                </c:pt>
                <c:pt idx="2149">
                  <c:v>44154</c:v>
                </c:pt>
                <c:pt idx="2150">
                  <c:v>44155</c:v>
                </c:pt>
                <c:pt idx="2151">
                  <c:v>44156</c:v>
                </c:pt>
                <c:pt idx="2152">
                  <c:v>44157</c:v>
                </c:pt>
                <c:pt idx="2153">
                  <c:v>44158</c:v>
                </c:pt>
                <c:pt idx="2154">
                  <c:v>44159</c:v>
                </c:pt>
                <c:pt idx="2155">
                  <c:v>44160</c:v>
                </c:pt>
                <c:pt idx="2156">
                  <c:v>44161</c:v>
                </c:pt>
                <c:pt idx="2157">
                  <c:v>44162</c:v>
                </c:pt>
                <c:pt idx="2158">
                  <c:v>44163</c:v>
                </c:pt>
                <c:pt idx="2159">
                  <c:v>44164</c:v>
                </c:pt>
                <c:pt idx="2160">
                  <c:v>44165</c:v>
                </c:pt>
                <c:pt idx="2161">
                  <c:v>44166</c:v>
                </c:pt>
                <c:pt idx="2162">
                  <c:v>44167</c:v>
                </c:pt>
                <c:pt idx="2163">
                  <c:v>44168</c:v>
                </c:pt>
                <c:pt idx="2164">
                  <c:v>44169</c:v>
                </c:pt>
                <c:pt idx="2165">
                  <c:v>44170</c:v>
                </c:pt>
                <c:pt idx="2166">
                  <c:v>44171</c:v>
                </c:pt>
                <c:pt idx="2167">
                  <c:v>44172</c:v>
                </c:pt>
                <c:pt idx="2168">
                  <c:v>44173</c:v>
                </c:pt>
                <c:pt idx="2169">
                  <c:v>44174</c:v>
                </c:pt>
                <c:pt idx="2170">
                  <c:v>44175</c:v>
                </c:pt>
                <c:pt idx="2171">
                  <c:v>44176</c:v>
                </c:pt>
                <c:pt idx="2172">
                  <c:v>44177</c:v>
                </c:pt>
                <c:pt idx="2173">
                  <c:v>44178</c:v>
                </c:pt>
                <c:pt idx="2174">
                  <c:v>44179</c:v>
                </c:pt>
                <c:pt idx="2175">
                  <c:v>44180</c:v>
                </c:pt>
                <c:pt idx="2176">
                  <c:v>44181</c:v>
                </c:pt>
                <c:pt idx="2177">
                  <c:v>44182</c:v>
                </c:pt>
                <c:pt idx="2178">
                  <c:v>44183</c:v>
                </c:pt>
                <c:pt idx="2179">
                  <c:v>44184</c:v>
                </c:pt>
                <c:pt idx="2180">
                  <c:v>44185</c:v>
                </c:pt>
                <c:pt idx="2181">
                  <c:v>44186</c:v>
                </c:pt>
                <c:pt idx="2182">
                  <c:v>44187</c:v>
                </c:pt>
                <c:pt idx="2183">
                  <c:v>44188</c:v>
                </c:pt>
                <c:pt idx="2184">
                  <c:v>44189</c:v>
                </c:pt>
                <c:pt idx="2185">
                  <c:v>44190</c:v>
                </c:pt>
                <c:pt idx="2186">
                  <c:v>44191</c:v>
                </c:pt>
                <c:pt idx="2187">
                  <c:v>44192</c:v>
                </c:pt>
                <c:pt idx="2188">
                  <c:v>44193</c:v>
                </c:pt>
                <c:pt idx="2189">
                  <c:v>44194</c:v>
                </c:pt>
                <c:pt idx="2190">
                  <c:v>44195</c:v>
                </c:pt>
                <c:pt idx="2191">
                  <c:v>44196</c:v>
                </c:pt>
                <c:pt idx="2192">
                  <c:v>44197</c:v>
                </c:pt>
                <c:pt idx="2193">
                  <c:v>44198</c:v>
                </c:pt>
                <c:pt idx="2194">
                  <c:v>44199</c:v>
                </c:pt>
                <c:pt idx="2195">
                  <c:v>44200</c:v>
                </c:pt>
                <c:pt idx="2196">
                  <c:v>44201</c:v>
                </c:pt>
                <c:pt idx="2197">
                  <c:v>44202</c:v>
                </c:pt>
                <c:pt idx="2198">
                  <c:v>44203</c:v>
                </c:pt>
                <c:pt idx="2199">
                  <c:v>44204</c:v>
                </c:pt>
                <c:pt idx="2200">
                  <c:v>44205</c:v>
                </c:pt>
                <c:pt idx="2201">
                  <c:v>44206</c:v>
                </c:pt>
                <c:pt idx="2202">
                  <c:v>44207</c:v>
                </c:pt>
                <c:pt idx="2203">
                  <c:v>44208</c:v>
                </c:pt>
                <c:pt idx="2204">
                  <c:v>44209</c:v>
                </c:pt>
                <c:pt idx="2205">
                  <c:v>44210</c:v>
                </c:pt>
                <c:pt idx="2206">
                  <c:v>44211</c:v>
                </c:pt>
                <c:pt idx="2207">
                  <c:v>44212</c:v>
                </c:pt>
                <c:pt idx="2208">
                  <c:v>44213</c:v>
                </c:pt>
                <c:pt idx="2209">
                  <c:v>44214</c:v>
                </c:pt>
                <c:pt idx="2210">
                  <c:v>44215</c:v>
                </c:pt>
                <c:pt idx="2211">
                  <c:v>44216</c:v>
                </c:pt>
                <c:pt idx="2212">
                  <c:v>44217</c:v>
                </c:pt>
                <c:pt idx="2213">
                  <c:v>44218</c:v>
                </c:pt>
                <c:pt idx="2214">
                  <c:v>44219</c:v>
                </c:pt>
                <c:pt idx="2215">
                  <c:v>44220</c:v>
                </c:pt>
                <c:pt idx="2216">
                  <c:v>44221</c:v>
                </c:pt>
                <c:pt idx="2217">
                  <c:v>44222</c:v>
                </c:pt>
                <c:pt idx="2218">
                  <c:v>44223</c:v>
                </c:pt>
                <c:pt idx="2219">
                  <c:v>44224</c:v>
                </c:pt>
                <c:pt idx="2220">
                  <c:v>44225</c:v>
                </c:pt>
                <c:pt idx="2221">
                  <c:v>44226</c:v>
                </c:pt>
                <c:pt idx="2222">
                  <c:v>44227</c:v>
                </c:pt>
                <c:pt idx="2223">
                  <c:v>44228</c:v>
                </c:pt>
                <c:pt idx="2224">
                  <c:v>44229</c:v>
                </c:pt>
                <c:pt idx="2225">
                  <c:v>44230</c:v>
                </c:pt>
                <c:pt idx="2226">
                  <c:v>44231</c:v>
                </c:pt>
                <c:pt idx="2227">
                  <c:v>44232</c:v>
                </c:pt>
                <c:pt idx="2228">
                  <c:v>44233</c:v>
                </c:pt>
                <c:pt idx="2229">
                  <c:v>44234</c:v>
                </c:pt>
                <c:pt idx="2230">
                  <c:v>44235</c:v>
                </c:pt>
                <c:pt idx="2231">
                  <c:v>44236</c:v>
                </c:pt>
                <c:pt idx="2232">
                  <c:v>44237</c:v>
                </c:pt>
                <c:pt idx="2233">
                  <c:v>44238</c:v>
                </c:pt>
                <c:pt idx="2234">
                  <c:v>44239</c:v>
                </c:pt>
                <c:pt idx="2235">
                  <c:v>44240</c:v>
                </c:pt>
                <c:pt idx="2236">
                  <c:v>44241</c:v>
                </c:pt>
                <c:pt idx="2237">
                  <c:v>44242</c:v>
                </c:pt>
                <c:pt idx="2238">
                  <c:v>44243</c:v>
                </c:pt>
                <c:pt idx="2239">
                  <c:v>44244</c:v>
                </c:pt>
                <c:pt idx="2240">
                  <c:v>44245</c:v>
                </c:pt>
                <c:pt idx="2241">
                  <c:v>44246</c:v>
                </c:pt>
                <c:pt idx="2242">
                  <c:v>44247</c:v>
                </c:pt>
                <c:pt idx="2243">
                  <c:v>44248</c:v>
                </c:pt>
                <c:pt idx="2244">
                  <c:v>44249</c:v>
                </c:pt>
                <c:pt idx="2245">
                  <c:v>44250</c:v>
                </c:pt>
                <c:pt idx="2246">
                  <c:v>44251</c:v>
                </c:pt>
                <c:pt idx="2247">
                  <c:v>44252</c:v>
                </c:pt>
                <c:pt idx="2248">
                  <c:v>44253</c:v>
                </c:pt>
                <c:pt idx="2249">
                  <c:v>44254</c:v>
                </c:pt>
                <c:pt idx="2250">
                  <c:v>44255</c:v>
                </c:pt>
                <c:pt idx="2251">
                  <c:v>44256</c:v>
                </c:pt>
                <c:pt idx="2252">
                  <c:v>44257</c:v>
                </c:pt>
                <c:pt idx="2253">
                  <c:v>44258</c:v>
                </c:pt>
                <c:pt idx="2254">
                  <c:v>44259</c:v>
                </c:pt>
                <c:pt idx="2255">
                  <c:v>44260</c:v>
                </c:pt>
                <c:pt idx="2256">
                  <c:v>44261</c:v>
                </c:pt>
                <c:pt idx="2257">
                  <c:v>44262</c:v>
                </c:pt>
                <c:pt idx="2258">
                  <c:v>44263</c:v>
                </c:pt>
                <c:pt idx="2259">
                  <c:v>44264</c:v>
                </c:pt>
                <c:pt idx="2260">
                  <c:v>44265</c:v>
                </c:pt>
                <c:pt idx="2261">
                  <c:v>44266</c:v>
                </c:pt>
                <c:pt idx="2262">
                  <c:v>44267</c:v>
                </c:pt>
                <c:pt idx="2263">
                  <c:v>44268</c:v>
                </c:pt>
                <c:pt idx="2264">
                  <c:v>44269</c:v>
                </c:pt>
                <c:pt idx="2265">
                  <c:v>44270</c:v>
                </c:pt>
                <c:pt idx="2266">
                  <c:v>44271</c:v>
                </c:pt>
                <c:pt idx="2267">
                  <c:v>44272</c:v>
                </c:pt>
                <c:pt idx="2268">
                  <c:v>44273</c:v>
                </c:pt>
                <c:pt idx="2269">
                  <c:v>44274</c:v>
                </c:pt>
                <c:pt idx="2270">
                  <c:v>44275</c:v>
                </c:pt>
                <c:pt idx="2271">
                  <c:v>44276</c:v>
                </c:pt>
                <c:pt idx="2272">
                  <c:v>44277</c:v>
                </c:pt>
                <c:pt idx="2273">
                  <c:v>44278</c:v>
                </c:pt>
                <c:pt idx="2274">
                  <c:v>44279</c:v>
                </c:pt>
                <c:pt idx="2275">
                  <c:v>44280</c:v>
                </c:pt>
                <c:pt idx="2276">
                  <c:v>44281</c:v>
                </c:pt>
                <c:pt idx="2277">
                  <c:v>44282</c:v>
                </c:pt>
                <c:pt idx="2278">
                  <c:v>44283</c:v>
                </c:pt>
                <c:pt idx="2279">
                  <c:v>44284</c:v>
                </c:pt>
                <c:pt idx="2280">
                  <c:v>44285</c:v>
                </c:pt>
                <c:pt idx="2281">
                  <c:v>44286</c:v>
                </c:pt>
                <c:pt idx="2282">
                  <c:v>44287</c:v>
                </c:pt>
                <c:pt idx="2283">
                  <c:v>44288</c:v>
                </c:pt>
                <c:pt idx="2284">
                  <c:v>44289</c:v>
                </c:pt>
                <c:pt idx="2285">
                  <c:v>44290</c:v>
                </c:pt>
                <c:pt idx="2286">
                  <c:v>44291</c:v>
                </c:pt>
                <c:pt idx="2287">
                  <c:v>44292</c:v>
                </c:pt>
                <c:pt idx="2288">
                  <c:v>44293</c:v>
                </c:pt>
                <c:pt idx="2289">
                  <c:v>44294</c:v>
                </c:pt>
                <c:pt idx="2290">
                  <c:v>44295</c:v>
                </c:pt>
                <c:pt idx="2291">
                  <c:v>44296</c:v>
                </c:pt>
                <c:pt idx="2292">
                  <c:v>44297</c:v>
                </c:pt>
                <c:pt idx="2293">
                  <c:v>44298</c:v>
                </c:pt>
                <c:pt idx="2294">
                  <c:v>44299</c:v>
                </c:pt>
                <c:pt idx="2295">
                  <c:v>44300</c:v>
                </c:pt>
                <c:pt idx="2296">
                  <c:v>44301</c:v>
                </c:pt>
                <c:pt idx="2297">
                  <c:v>44302</c:v>
                </c:pt>
                <c:pt idx="2298">
                  <c:v>44303</c:v>
                </c:pt>
                <c:pt idx="2299">
                  <c:v>44304</c:v>
                </c:pt>
                <c:pt idx="2300">
                  <c:v>44305</c:v>
                </c:pt>
                <c:pt idx="2301">
                  <c:v>44306</c:v>
                </c:pt>
                <c:pt idx="2302">
                  <c:v>44307</c:v>
                </c:pt>
                <c:pt idx="2303">
                  <c:v>44308</c:v>
                </c:pt>
                <c:pt idx="2304">
                  <c:v>44309</c:v>
                </c:pt>
                <c:pt idx="2305">
                  <c:v>44310</c:v>
                </c:pt>
                <c:pt idx="2306">
                  <c:v>44311</c:v>
                </c:pt>
                <c:pt idx="2307">
                  <c:v>44312</c:v>
                </c:pt>
                <c:pt idx="2308">
                  <c:v>44313</c:v>
                </c:pt>
                <c:pt idx="2309">
                  <c:v>44314</c:v>
                </c:pt>
                <c:pt idx="2310">
                  <c:v>44315</c:v>
                </c:pt>
                <c:pt idx="2311">
                  <c:v>44316</c:v>
                </c:pt>
                <c:pt idx="2312">
                  <c:v>44317</c:v>
                </c:pt>
                <c:pt idx="2313">
                  <c:v>44318</c:v>
                </c:pt>
                <c:pt idx="2314">
                  <c:v>44319</c:v>
                </c:pt>
                <c:pt idx="2315">
                  <c:v>44320</c:v>
                </c:pt>
                <c:pt idx="2316">
                  <c:v>44321</c:v>
                </c:pt>
                <c:pt idx="2317">
                  <c:v>44322</c:v>
                </c:pt>
                <c:pt idx="2318">
                  <c:v>44323</c:v>
                </c:pt>
                <c:pt idx="2319">
                  <c:v>44324</c:v>
                </c:pt>
                <c:pt idx="2320">
                  <c:v>44325</c:v>
                </c:pt>
                <c:pt idx="2321">
                  <c:v>44326</c:v>
                </c:pt>
                <c:pt idx="2322">
                  <c:v>44327</c:v>
                </c:pt>
                <c:pt idx="2323">
                  <c:v>44328</c:v>
                </c:pt>
                <c:pt idx="2324">
                  <c:v>44329</c:v>
                </c:pt>
                <c:pt idx="2325">
                  <c:v>44330</c:v>
                </c:pt>
                <c:pt idx="2326">
                  <c:v>44331</c:v>
                </c:pt>
                <c:pt idx="2327">
                  <c:v>44332</c:v>
                </c:pt>
                <c:pt idx="2328">
                  <c:v>44333</c:v>
                </c:pt>
                <c:pt idx="2329">
                  <c:v>44334</c:v>
                </c:pt>
                <c:pt idx="2330">
                  <c:v>44335</c:v>
                </c:pt>
                <c:pt idx="2331">
                  <c:v>44336</c:v>
                </c:pt>
                <c:pt idx="2332">
                  <c:v>44337</c:v>
                </c:pt>
                <c:pt idx="2333">
                  <c:v>44338</c:v>
                </c:pt>
                <c:pt idx="2334">
                  <c:v>44339</c:v>
                </c:pt>
                <c:pt idx="2335">
                  <c:v>44340</c:v>
                </c:pt>
                <c:pt idx="2336">
                  <c:v>44341</c:v>
                </c:pt>
                <c:pt idx="2337">
                  <c:v>44342</c:v>
                </c:pt>
                <c:pt idx="2338">
                  <c:v>44343</c:v>
                </c:pt>
                <c:pt idx="2339">
                  <c:v>44344</c:v>
                </c:pt>
                <c:pt idx="2340">
                  <c:v>44345</c:v>
                </c:pt>
                <c:pt idx="2341">
                  <c:v>44346</c:v>
                </c:pt>
                <c:pt idx="2342">
                  <c:v>44347</c:v>
                </c:pt>
                <c:pt idx="2343">
                  <c:v>44348</c:v>
                </c:pt>
                <c:pt idx="2344">
                  <c:v>44349</c:v>
                </c:pt>
                <c:pt idx="2345">
                  <c:v>44350</c:v>
                </c:pt>
                <c:pt idx="2346">
                  <c:v>44351</c:v>
                </c:pt>
                <c:pt idx="2347">
                  <c:v>44352</c:v>
                </c:pt>
                <c:pt idx="2348">
                  <c:v>44353</c:v>
                </c:pt>
                <c:pt idx="2349">
                  <c:v>44354</c:v>
                </c:pt>
                <c:pt idx="2350">
                  <c:v>44355</c:v>
                </c:pt>
                <c:pt idx="2351">
                  <c:v>44356</c:v>
                </c:pt>
                <c:pt idx="2352">
                  <c:v>44357</c:v>
                </c:pt>
                <c:pt idx="2353">
                  <c:v>44358</c:v>
                </c:pt>
                <c:pt idx="2354">
                  <c:v>44359</c:v>
                </c:pt>
                <c:pt idx="2355">
                  <c:v>44360</c:v>
                </c:pt>
                <c:pt idx="2356">
                  <c:v>44361</c:v>
                </c:pt>
                <c:pt idx="2357">
                  <c:v>44362</c:v>
                </c:pt>
                <c:pt idx="2358">
                  <c:v>44363</c:v>
                </c:pt>
                <c:pt idx="2359">
                  <c:v>44364</c:v>
                </c:pt>
                <c:pt idx="2360">
                  <c:v>44365</c:v>
                </c:pt>
                <c:pt idx="2361">
                  <c:v>44366</c:v>
                </c:pt>
                <c:pt idx="2362">
                  <c:v>44367</c:v>
                </c:pt>
                <c:pt idx="2363">
                  <c:v>44368</c:v>
                </c:pt>
                <c:pt idx="2364">
                  <c:v>44369</c:v>
                </c:pt>
                <c:pt idx="2365">
                  <c:v>44370</c:v>
                </c:pt>
                <c:pt idx="2366">
                  <c:v>44371</c:v>
                </c:pt>
                <c:pt idx="2367">
                  <c:v>44372</c:v>
                </c:pt>
                <c:pt idx="2368">
                  <c:v>44373</c:v>
                </c:pt>
                <c:pt idx="2369">
                  <c:v>44374</c:v>
                </c:pt>
                <c:pt idx="2370">
                  <c:v>44375</c:v>
                </c:pt>
                <c:pt idx="2371">
                  <c:v>44376</c:v>
                </c:pt>
                <c:pt idx="2372">
                  <c:v>44377</c:v>
                </c:pt>
                <c:pt idx="2373">
                  <c:v>44378</c:v>
                </c:pt>
                <c:pt idx="2374">
                  <c:v>44379</c:v>
                </c:pt>
                <c:pt idx="2375">
                  <c:v>44380</c:v>
                </c:pt>
                <c:pt idx="2376">
                  <c:v>44381</c:v>
                </c:pt>
                <c:pt idx="2377">
                  <c:v>44382</c:v>
                </c:pt>
                <c:pt idx="2378">
                  <c:v>44383</c:v>
                </c:pt>
                <c:pt idx="2379">
                  <c:v>44384</c:v>
                </c:pt>
                <c:pt idx="2380">
                  <c:v>44385</c:v>
                </c:pt>
                <c:pt idx="2381">
                  <c:v>44386</c:v>
                </c:pt>
                <c:pt idx="2382">
                  <c:v>44387</c:v>
                </c:pt>
                <c:pt idx="2383">
                  <c:v>44388</c:v>
                </c:pt>
                <c:pt idx="2384">
                  <c:v>44389</c:v>
                </c:pt>
                <c:pt idx="2385">
                  <c:v>44390</c:v>
                </c:pt>
                <c:pt idx="2386">
                  <c:v>44391</c:v>
                </c:pt>
                <c:pt idx="2387">
                  <c:v>44392</c:v>
                </c:pt>
                <c:pt idx="2388">
                  <c:v>44393</c:v>
                </c:pt>
                <c:pt idx="2389">
                  <c:v>44394</c:v>
                </c:pt>
                <c:pt idx="2390">
                  <c:v>44395</c:v>
                </c:pt>
                <c:pt idx="2391">
                  <c:v>44396</c:v>
                </c:pt>
                <c:pt idx="2392">
                  <c:v>44397</c:v>
                </c:pt>
                <c:pt idx="2393">
                  <c:v>44398</c:v>
                </c:pt>
                <c:pt idx="2394">
                  <c:v>44399</c:v>
                </c:pt>
                <c:pt idx="2395">
                  <c:v>44400</c:v>
                </c:pt>
                <c:pt idx="2396">
                  <c:v>44401</c:v>
                </c:pt>
                <c:pt idx="2397">
                  <c:v>44402</c:v>
                </c:pt>
                <c:pt idx="2398">
                  <c:v>44403</c:v>
                </c:pt>
                <c:pt idx="2399">
                  <c:v>44404</c:v>
                </c:pt>
                <c:pt idx="2400">
                  <c:v>44405</c:v>
                </c:pt>
                <c:pt idx="2401">
                  <c:v>44406</c:v>
                </c:pt>
                <c:pt idx="2402">
                  <c:v>44407</c:v>
                </c:pt>
                <c:pt idx="2403">
                  <c:v>44408</c:v>
                </c:pt>
                <c:pt idx="2404">
                  <c:v>44409</c:v>
                </c:pt>
                <c:pt idx="2405">
                  <c:v>44410</c:v>
                </c:pt>
                <c:pt idx="2406">
                  <c:v>44411</c:v>
                </c:pt>
                <c:pt idx="2407">
                  <c:v>44412</c:v>
                </c:pt>
                <c:pt idx="2408">
                  <c:v>44413</c:v>
                </c:pt>
                <c:pt idx="2409">
                  <c:v>44414</c:v>
                </c:pt>
                <c:pt idx="2410">
                  <c:v>44415</c:v>
                </c:pt>
                <c:pt idx="2411">
                  <c:v>44416</c:v>
                </c:pt>
                <c:pt idx="2412">
                  <c:v>44417</c:v>
                </c:pt>
                <c:pt idx="2413">
                  <c:v>44418</c:v>
                </c:pt>
                <c:pt idx="2414">
                  <c:v>44419</c:v>
                </c:pt>
                <c:pt idx="2415">
                  <c:v>44420</c:v>
                </c:pt>
                <c:pt idx="2416">
                  <c:v>44421</c:v>
                </c:pt>
                <c:pt idx="2417">
                  <c:v>44422</c:v>
                </c:pt>
                <c:pt idx="2418">
                  <c:v>44423</c:v>
                </c:pt>
                <c:pt idx="2419">
                  <c:v>44424</c:v>
                </c:pt>
                <c:pt idx="2420">
                  <c:v>44425</c:v>
                </c:pt>
                <c:pt idx="2421">
                  <c:v>44426</c:v>
                </c:pt>
                <c:pt idx="2422">
                  <c:v>44427</c:v>
                </c:pt>
                <c:pt idx="2423">
                  <c:v>44428</c:v>
                </c:pt>
                <c:pt idx="2424">
                  <c:v>44429</c:v>
                </c:pt>
                <c:pt idx="2425">
                  <c:v>44430</c:v>
                </c:pt>
                <c:pt idx="2426">
                  <c:v>44431</c:v>
                </c:pt>
                <c:pt idx="2427">
                  <c:v>44432</c:v>
                </c:pt>
                <c:pt idx="2428">
                  <c:v>44433</c:v>
                </c:pt>
                <c:pt idx="2429">
                  <c:v>44434</c:v>
                </c:pt>
                <c:pt idx="2430">
                  <c:v>44435</c:v>
                </c:pt>
                <c:pt idx="2431">
                  <c:v>44436</c:v>
                </c:pt>
                <c:pt idx="2432">
                  <c:v>44437</c:v>
                </c:pt>
                <c:pt idx="2433">
                  <c:v>44438</c:v>
                </c:pt>
                <c:pt idx="2434">
                  <c:v>44439</c:v>
                </c:pt>
                <c:pt idx="2435">
                  <c:v>44440</c:v>
                </c:pt>
                <c:pt idx="2436">
                  <c:v>44441</c:v>
                </c:pt>
                <c:pt idx="2437">
                  <c:v>44442</c:v>
                </c:pt>
                <c:pt idx="2438">
                  <c:v>44443</c:v>
                </c:pt>
                <c:pt idx="2439">
                  <c:v>44444</c:v>
                </c:pt>
                <c:pt idx="2440">
                  <c:v>44445</c:v>
                </c:pt>
                <c:pt idx="2441">
                  <c:v>44446</c:v>
                </c:pt>
                <c:pt idx="2442">
                  <c:v>44447</c:v>
                </c:pt>
                <c:pt idx="2443">
                  <c:v>44448</c:v>
                </c:pt>
                <c:pt idx="2444">
                  <c:v>44449</c:v>
                </c:pt>
                <c:pt idx="2445">
                  <c:v>44450</c:v>
                </c:pt>
                <c:pt idx="2446">
                  <c:v>44451</c:v>
                </c:pt>
                <c:pt idx="2447">
                  <c:v>44452</c:v>
                </c:pt>
                <c:pt idx="2448">
                  <c:v>44453</c:v>
                </c:pt>
                <c:pt idx="2449">
                  <c:v>44454</c:v>
                </c:pt>
                <c:pt idx="2450">
                  <c:v>44455</c:v>
                </c:pt>
                <c:pt idx="2451">
                  <c:v>44456</c:v>
                </c:pt>
                <c:pt idx="2452">
                  <c:v>44457</c:v>
                </c:pt>
                <c:pt idx="2453">
                  <c:v>44458</c:v>
                </c:pt>
                <c:pt idx="2454">
                  <c:v>44459</c:v>
                </c:pt>
                <c:pt idx="2455">
                  <c:v>44460</c:v>
                </c:pt>
                <c:pt idx="2456">
                  <c:v>44461</c:v>
                </c:pt>
                <c:pt idx="2457">
                  <c:v>44462</c:v>
                </c:pt>
                <c:pt idx="2458">
                  <c:v>44463</c:v>
                </c:pt>
                <c:pt idx="2459">
                  <c:v>44464</c:v>
                </c:pt>
                <c:pt idx="2460">
                  <c:v>44465</c:v>
                </c:pt>
                <c:pt idx="2461">
                  <c:v>44466</c:v>
                </c:pt>
                <c:pt idx="2462">
                  <c:v>44467</c:v>
                </c:pt>
                <c:pt idx="2463">
                  <c:v>44468</c:v>
                </c:pt>
                <c:pt idx="2464">
                  <c:v>44469</c:v>
                </c:pt>
                <c:pt idx="2465">
                  <c:v>44470</c:v>
                </c:pt>
                <c:pt idx="2466">
                  <c:v>44471</c:v>
                </c:pt>
                <c:pt idx="2467">
                  <c:v>44472</c:v>
                </c:pt>
                <c:pt idx="2468">
                  <c:v>44473</c:v>
                </c:pt>
                <c:pt idx="2469">
                  <c:v>44474</c:v>
                </c:pt>
                <c:pt idx="2470">
                  <c:v>44475</c:v>
                </c:pt>
                <c:pt idx="2471">
                  <c:v>44476</c:v>
                </c:pt>
                <c:pt idx="2472">
                  <c:v>44477</c:v>
                </c:pt>
                <c:pt idx="2473">
                  <c:v>44478</c:v>
                </c:pt>
                <c:pt idx="2474">
                  <c:v>44479</c:v>
                </c:pt>
                <c:pt idx="2475">
                  <c:v>44480</c:v>
                </c:pt>
                <c:pt idx="2476">
                  <c:v>44481</c:v>
                </c:pt>
                <c:pt idx="2477">
                  <c:v>44482</c:v>
                </c:pt>
                <c:pt idx="2478">
                  <c:v>44483</c:v>
                </c:pt>
                <c:pt idx="2479">
                  <c:v>44484</c:v>
                </c:pt>
                <c:pt idx="2480">
                  <c:v>44485</c:v>
                </c:pt>
                <c:pt idx="2481">
                  <c:v>44486</c:v>
                </c:pt>
                <c:pt idx="2482">
                  <c:v>44487</c:v>
                </c:pt>
                <c:pt idx="2483">
                  <c:v>44488</c:v>
                </c:pt>
                <c:pt idx="2484">
                  <c:v>44489</c:v>
                </c:pt>
                <c:pt idx="2485">
                  <c:v>44490</c:v>
                </c:pt>
                <c:pt idx="2486">
                  <c:v>44491</c:v>
                </c:pt>
                <c:pt idx="2487">
                  <c:v>44492</c:v>
                </c:pt>
                <c:pt idx="2488">
                  <c:v>44493</c:v>
                </c:pt>
                <c:pt idx="2489">
                  <c:v>44494</c:v>
                </c:pt>
                <c:pt idx="2490">
                  <c:v>44495</c:v>
                </c:pt>
                <c:pt idx="2491">
                  <c:v>44496</c:v>
                </c:pt>
                <c:pt idx="2492">
                  <c:v>44497</c:v>
                </c:pt>
                <c:pt idx="2493">
                  <c:v>44498</c:v>
                </c:pt>
                <c:pt idx="2494">
                  <c:v>44499</c:v>
                </c:pt>
                <c:pt idx="2495">
                  <c:v>44500</c:v>
                </c:pt>
                <c:pt idx="2496">
                  <c:v>44501</c:v>
                </c:pt>
                <c:pt idx="2497">
                  <c:v>44502</c:v>
                </c:pt>
                <c:pt idx="2498">
                  <c:v>44503</c:v>
                </c:pt>
                <c:pt idx="2499">
                  <c:v>44504</c:v>
                </c:pt>
                <c:pt idx="2500">
                  <c:v>44505</c:v>
                </c:pt>
                <c:pt idx="2501">
                  <c:v>44506</c:v>
                </c:pt>
                <c:pt idx="2502">
                  <c:v>44507</c:v>
                </c:pt>
                <c:pt idx="2503">
                  <c:v>44508</c:v>
                </c:pt>
                <c:pt idx="2504">
                  <c:v>44509</c:v>
                </c:pt>
                <c:pt idx="2505">
                  <c:v>44510</c:v>
                </c:pt>
                <c:pt idx="2506">
                  <c:v>44511</c:v>
                </c:pt>
                <c:pt idx="2507">
                  <c:v>44512</c:v>
                </c:pt>
                <c:pt idx="2508">
                  <c:v>44513</c:v>
                </c:pt>
                <c:pt idx="2509">
                  <c:v>44514</c:v>
                </c:pt>
                <c:pt idx="2510">
                  <c:v>44515</c:v>
                </c:pt>
                <c:pt idx="2511">
                  <c:v>44516</c:v>
                </c:pt>
                <c:pt idx="2512">
                  <c:v>44517</c:v>
                </c:pt>
                <c:pt idx="2513">
                  <c:v>44518</c:v>
                </c:pt>
                <c:pt idx="2514">
                  <c:v>44519</c:v>
                </c:pt>
                <c:pt idx="2515">
                  <c:v>44520</c:v>
                </c:pt>
                <c:pt idx="2516">
                  <c:v>44521</c:v>
                </c:pt>
                <c:pt idx="2517">
                  <c:v>44522</c:v>
                </c:pt>
                <c:pt idx="2518">
                  <c:v>44523</c:v>
                </c:pt>
                <c:pt idx="2519">
                  <c:v>44524</c:v>
                </c:pt>
                <c:pt idx="2520">
                  <c:v>44525</c:v>
                </c:pt>
                <c:pt idx="2521">
                  <c:v>44526</c:v>
                </c:pt>
                <c:pt idx="2522">
                  <c:v>44527</c:v>
                </c:pt>
                <c:pt idx="2523">
                  <c:v>44528</c:v>
                </c:pt>
                <c:pt idx="2524">
                  <c:v>44529</c:v>
                </c:pt>
                <c:pt idx="2525">
                  <c:v>44530</c:v>
                </c:pt>
                <c:pt idx="2526">
                  <c:v>44531</c:v>
                </c:pt>
                <c:pt idx="2527">
                  <c:v>44532</c:v>
                </c:pt>
                <c:pt idx="2528">
                  <c:v>44533</c:v>
                </c:pt>
                <c:pt idx="2529">
                  <c:v>44534</c:v>
                </c:pt>
                <c:pt idx="2530">
                  <c:v>44535</c:v>
                </c:pt>
                <c:pt idx="2531">
                  <c:v>44536</c:v>
                </c:pt>
                <c:pt idx="2532">
                  <c:v>44537</c:v>
                </c:pt>
                <c:pt idx="2533">
                  <c:v>44538</c:v>
                </c:pt>
                <c:pt idx="2534">
                  <c:v>44539</c:v>
                </c:pt>
                <c:pt idx="2535">
                  <c:v>44540</c:v>
                </c:pt>
                <c:pt idx="2536">
                  <c:v>44541</c:v>
                </c:pt>
                <c:pt idx="2537">
                  <c:v>44542</c:v>
                </c:pt>
                <c:pt idx="2538">
                  <c:v>44543</c:v>
                </c:pt>
                <c:pt idx="2539">
                  <c:v>44544</c:v>
                </c:pt>
                <c:pt idx="2540">
                  <c:v>44545</c:v>
                </c:pt>
                <c:pt idx="2541">
                  <c:v>44546</c:v>
                </c:pt>
                <c:pt idx="2542">
                  <c:v>44547</c:v>
                </c:pt>
                <c:pt idx="2543">
                  <c:v>44548</c:v>
                </c:pt>
                <c:pt idx="2544">
                  <c:v>44549</c:v>
                </c:pt>
                <c:pt idx="2545">
                  <c:v>44550</c:v>
                </c:pt>
                <c:pt idx="2546">
                  <c:v>44551</c:v>
                </c:pt>
                <c:pt idx="2547">
                  <c:v>44552</c:v>
                </c:pt>
                <c:pt idx="2548">
                  <c:v>44553</c:v>
                </c:pt>
                <c:pt idx="2549">
                  <c:v>44554</c:v>
                </c:pt>
                <c:pt idx="2550">
                  <c:v>44555</c:v>
                </c:pt>
                <c:pt idx="2551">
                  <c:v>44556</c:v>
                </c:pt>
                <c:pt idx="2552">
                  <c:v>44557</c:v>
                </c:pt>
                <c:pt idx="2553">
                  <c:v>44558</c:v>
                </c:pt>
                <c:pt idx="2554">
                  <c:v>44559</c:v>
                </c:pt>
                <c:pt idx="2555">
                  <c:v>44560</c:v>
                </c:pt>
                <c:pt idx="2556">
                  <c:v>44561</c:v>
                </c:pt>
                <c:pt idx="2557">
                  <c:v>44562</c:v>
                </c:pt>
                <c:pt idx="2558">
                  <c:v>44563</c:v>
                </c:pt>
                <c:pt idx="2559">
                  <c:v>44564</c:v>
                </c:pt>
                <c:pt idx="2560">
                  <c:v>44565</c:v>
                </c:pt>
                <c:pt idx="2561">
                  <c:v>44566</c:v>
                </c:pt>
                <c:pt idx="2562">
                  <c:v>44567</c:v>
                </c:pt>
                <c:pt idx="2563">
                  <c:v>44568</c:v>
                </c:pt>
                <c:pt idx="2564">
                  <c:v>44569</c:v>
                </c:pt>
                <c:pt idx="2565">
                  <c:v>44570</c:v>
                </c:pt>
                <c:pt idx="2566">
                  <c:v>44571</c:v>
                </c:pt>
                <c:pt idx="2567">
                  <c:v>44572</c:v>
                </c:pt>
                <c:pt idx="2568">
                  <c:v>44573</c:v>
                </c:pt>
                <c:pt idx="2569">
                  <c:v>44574</c:v>
                </c:pt>
                <c:pt idx="2570">
                  <c:v>44575</c:v>
                </c:pt>
                <c:pt idx="2571">
                  <c:v>44576</c:v>
                </c:pt>
                <c:pt idx="2572">
                  <c:v>44577</c:v>
                </c:pt>
                <c:pt idx="2573">
                  <c:v>44578</c:v>
                </c:pt>
                <c:pt idx="2574">
                  <c:v>44579</c:v>
                </c:pt>
                <c:pt idx="2575">
                  <c:v>44580</c:v>
                </c:pt>
                <c:pt idx="2576">
                  <c:v>44581</c:v>
                </c:pt>
                <c:pt idx="2577">
                  <c:v>44582</c:v>
                </c:pt>
                <c:pt idx="2578">
                  <c:v>44583</c:v>
                </c:pt>
                <c:pt idx="2579">
                  <c:v>44584</c:v>
                </c:pt>
                <c:pt idx="2580">
                  <c:v>44585</c:v>
                </c:pt>
                <c:pt idx="2581">
                  <c:v>44586</c:v>
                </c:pt>
                <c:pt idx="2582">
                  <c:v>44587</c:v>
                </c:pt>
                <c:pt idx="2583">
                  <c:v>44588</c:v>
                </c:pt>
                <c:pt idx="2584">
                  <c:v>44589</c:v>
                </c:pt>
                <c:pt idx="2585">
                  <c:v>44590</c:v>
                </c:pt>
                <c:pt idx="2586">
                  <c:v>44591</c:v>
                </c:pt>
                <c:pt idx="2587">
                  <c:v>44592</c:v>
                </c:pt>
                <c:pt idx="2588">
                  <c:v>44593</c:v>
                </c:pt>
                <c:pt idx="2589">
                  <c:v>44594</c:v>
                </c:pt>
                <c:pt idx="2590">
                  <c:v>44595</c:v>
                </c:pt>
                <c:pt idx="2591">
                  <c:v>44596</c:v>
                </c:pt>
                <c:pt idx="2592">
                  <c:v>44597</c:v>
                </c:pt>
                <c:pt idx="2593">
                  <c:v>44598</c:v>
                </c:pt>
                <c:pt idx="2594">
                  <c:v>44599</c:v>
                </c:pt>
                <c:pt idx="2595">
                  <c:v>44600</c:v>
                </c:pt>
                <c:pt idx="2596">
                  <c:v>44601</c:v>
                </c:pt>
                <c:pt idx="2597">
                  <c:v>44602</c:v>
                </c:pt>
                <c:pt idx="2598">
                  <c:v>44603</c:v>
                </c:pt>
                <c:pt idx="2599">
                  <c:v>44604</c:v>
                </c:pt>
                <c:pt idx="2600">
                  <c:v>44605</c:v>
                </c:pt>
                <c:pt idx="2601">
                  <c:v>44606</c:v>
                </c:pt>
                <c:pt idx="2602">
                  <c:v>44607</c:v>
                </c:pt>
                <c:pt idx="2603">
                  <c:v>44608</c:v>
                </c:pt>
                <c:pt idx="2604">
                  <c:v>44609</c:v>
                </c:pt>
                <c:pt idx="2605">
                  <c:v>44610</c:v>
                </c:pt>
                <c:pt idx="2606">
                  <c:v>44611</c:v>
                </c:pt>
                <c:pt idx="2607">
                  <c:v>44612</c:v>
                </c:pt>
                <c:pt idx="2608">
                  <c:v>44613</c:v>
                </c:pt>
                <c:pt idx="2609">
                  <c:v>44614</c:v>
                </c:pt>
                <c:pt idx="2610">
                  <c:v>44615</c:v>
                </c:pt>
                <c:pt idx="2611">
                  <c:v>44616</c:v>
                </c:pt>
                <c:pt idx="2612">
                  <c:v>44617</c:v>
                </c:pt>
                <c:pt idx="2613">
                  <c:v>44618</c:v>
                </c:pt>
                <c:pt idx="2614">
                  <c:v>44619</c:v>
                </c:pt>
                <c:pt idx="2615">
                  <c:v>44620</c:v>
                </c:pt>
                <c:pt idx="2616">
                  <c:v>44621</c:v>
                </c:pt>
                <c:pt idx="2617">
                  <c:v>44622</c:v>
                </c:pt>
                <c:pt idx="2618">
                  <c:v>44623</c:v>
                </c:pt>
                <c:pt idx="2619">
                  <c:v>44624</c:v>
                </c:pt>
                <c:pt idx="2620">
                  <c:v>44625</c:v>
                </c:pt>
                <c:pt idx="2621">
                  <c:v>44626</c:v>
                </c:pt>
                <c:pt idx="2622">
                  <c:v>44627</c:v>
                </c:pt>
                <c:pt idx="2623">
                  <c:v>44628</c:v>
                </c:pt>
                <c:pt idx="2624">
                  <c:v>44629</c:v>
                </c:pt>
                <c:pt idx="2625">
                  <c:v>44630</c:v>
                </c:pt>
                <c:pt idx="2626">
                  <c:v>44631</c:v>
                </c:pt>
                <c:pt idx="2627">
                  <c:v>44632</c:v>
                </c:pt>
                <c:pt idx="2628">
                  <c:v>44633</c:v>
                </c:pt>
                <c:pt idx="2629">
                  <c:v>44634</c:v>
                </c:pt>
                <c:pt idx="2630">
                  <c:v>44635</c:v>
                </c:pt>
                <c:pt idx="2631">
                  <c:v>44636</c:v>
                </c:pt>
                <c:pt idx="2632">
                  <c:v>44637</c:v>
                </c:pt>
                <c:pt idx="2633">
                  <c:v>44638</c:v>
                </c:pt>
                <c:pt idx="2634">
                  <c:v>44639</c:v>
                </c:pt>
                <c:pt idx="2635">
                  <c:v>44640</c:v>
                </c:pt>
                <c:pt idx="2636">
                  <c:v>44641</c:v>
                </c:pt>
                <c:pt idx="2637">
                  <c:v>44642</c:v>
                </c:pt>
                <c:pt idx="2638">
                  <c:v>44643</c:v>
                </c:pt>
                <c:pt idx="2639">
                  <c:v>44644</c:v>
                </c:pt>
                <c:pt idx="2640">
                  <c:v>44645</c:v>
                </c:pt>
                <c:pt idx="2641">
                  <c:v>44646</c:v>
                </c:pt>
                <c:pt idx="2642">
                  <c:v>44647</c:v>
                </c:pt>
                <c:pt idx="2643">
                  <c:v>44648</c:v>
                </c:pt>
                <c:pt idx="2644">
                  <c:v>44649</c:v>
                </c:pt>
                <c:pt idx="2645">
                  <c:v>44650</c:v>
                </c:pt>
                <c:pt idx="2646">
                  <c:v>44651</c:v>
                </c:pt>
                <c:pt idx="2647">
                  <c:v>44652</c:v>
                </c:pt>
                <c:pt idx="2648">
                  <c:v>44653</c:v>
                </c:pt>
                <c:pt idx="2649">
                  <c:v>44654</c:v>
                </c:pt>
                <c:pt idx="2650">
                  <c:v>44655</c:v>
                </c:pt>
                <c:pt idx="2651">
                  <c:v>44656</c:v>
                </c:pt>
                <c:pt idx="2652">
                  <c:v>44657</c:v>
                </c:pt>
                <c:pt idx="2653">
                  <c:v>44658</c:v>
                </c:pt>
                <c:pt idx="2654">
                  <c:v>44659</c:v>
                </c:pt>
                <c:pt idx="2655">
                  <c:v>44660</c:v>
                </c:pt>
                <c:pt idx="2656">
                  <c:v>44661</c:v>
                </c:pt>
                <c:pt idx="2657">
                  <c:v>44662</c:v>
                </c:pt>
                <c:pt idx="2658">
                  <c:v>44663</c:v>
                </c:pt>
                <c:pt idx="2659">
                  <c:v>44664</c:v>
                </c:pt>
                <c:pt idx="2660">
                  <c:v>44665</c:v>
                </c:pt>
                <c:pt idx="2661">
                  <c:v>44666</c:v>
                </c:pt>
                <c:pt idx="2662">
                  <c:v>44667</c:v>
                </c:pt>
                <c:pt idx="2663">
                  <c:v>44668</c:v>
                </c:pt>
                <c:pt idx="2664">
                  <c:v>44669</c:v>
                </c:pt>
                <c:pt idx="2665">
                  <c:v>44670</c:v>
                </c:pt>
                <c:pt idx="2666">
                  <c:v>44671</c:v>
                </c:pt>
                <c:pt idx="2667">
                  <c:v>44672</c:v>
                </c:pt>
                <c:pt idx="2668">
                  <c:v>44673</c:v>
                </c:pt>
                <c:pt idx="2669">
                  <c:v>44674</c:v>
                </c:pt>
                <c:pt idx="2670">
                  <c:v>44675</c:v>
                </c:pt>
                <c:pt idx="2671">
                  <c:v>44676</c:v>
                </c:pt>
                <c:pt idx="2672">
                  <c:v>44677</c:v>
                </c:pt>
                <c:pt idx="2673">
                  <c:v>44678</c:v>
                </c:pt>
                <c:pt idx="2674">
                  <c:v>44679</c:v>
                </c:pt>
                <c:pt idx="2675">
                  <c:v>44680</c:v>
                </c:pt>
                <c:pt idx="2676">
                  <c:v>44681</c:v>
                </c:pt>
                <c:pt idx="2677">
                  <c:v>44682</c:v>
                </c:pt>
                <c:pt idx="2678">
                  <c:v>44683</c:v>
                </c:pt>
                <c:pt idx="2679">
                  <c:v>44684</c:v>
                </c:pt>
                <c:pt idx="2680">
                  <c:v>44685</c:v>
                </c:pt>
                <c:pt idx="2681">
                  <c:v>44686</c:v>
                </c:pt>
                <c:pt idx="2682">
                  <c:v>44687</c:v>
                </c:pt>
                <c:pt idx="2683">
                  <c:v>44688</c:v>
                </c:pt>
                <c:pt idx="2684">
                  <c:v>44689</c:v>
                </c:pt>
                <c:pt idx="2685">
                  <c:v>44690</c:v>
                </c:pt>
                <c:pt idx="2686">
                  <c:v>44691</c:v>
                </c:pt>
                <c:pt idx="2687">
                  <c:v>44692</c:v>
                </c:pt>
                <c:pt idx="2688">
                  <c:v>44693</c:v>
                </c:pt>
                <c:pt idx="2689">
                  <c:v>44694</c:v>
                </c:pt>
                <c:pt idx="2690">
                  <c:v>44695</c:v>
                </c:pt>
                <c:pt idx="2691">
                  <c:v>44696</c:v>
                </c:pt>
                <c:pt idx="2692">
                  <c:v>44697</c:v>
                </c:pt>
                <c:pt idx="2693">
                  <c:v>44698</c:v>
                </c:pt>
                <c:pt idx="2694">
                  <c:v>44699</c:v>
                </c:pt>
                <c:pt idx="2695">
                  <c:v>44700</c:v>
                </c:pt>
                <c:pt idx="2696">
                  <c:v>44701</c:v>
                </c:pt>
                <c:pt idx="2697">
                  <c:v>44702</c:v>
                </c:pt>
                <c:pt idx="2698">
                  <c:v>44703</c:v>
                </c:pt>
                <c:pt idx="2699">
                  <c:v>44704</c:v>
                </c:pt>
                <c:pt idx="2700">
                  <c:v>44705</c:v>
                </c:pt>
                <c:pt idx="2701">
                  <c:v>44706</c:v>
                </c:pt>
                <c:pt idx="2702">
                  <c:v>44707</c:v>
                </c:pt>
                <c:pt idx="2703">
                  <c:v>44708</c:v>
                </c:pt>
                <c:pt idx="2704">
                  <c:v>44709</c:v>
                </c:pt>
                <c:pt idx="2705">
                  <c:v>44710</c:v>
                </c:pt>
                <c:pt idx="2706">
                  <c:v>44711</c:v>
                </c:pt>
                <c:pt idx="2707">
                  <c:v>44712</c:v>
                </c:pt>
                <c:pt idx="2708">
                  <c:v>44713</c:v>
                </c:pt>
                <c:pt idx="2709">
                  <c:v>44714</c:v>
                </c:pt>
                <c:pt idx="2710">
                  <c:v>44715</c:v>
                </c:pt>
                <c:pt idx="2711">
                  <c:v>44716</c:v>
                </c:pt>
                <c:pt idx="2712">
                  <c:v>44717</c:v>
                </c:pt>
                <c:pt idx="2713">
                  <c:v>44718</c:v>
                </c:pt>
                <c:pt idx="2714">
                  <c:v>44719</c:v>
                </c:pt>
                <c:pt idx="2715">
                  <c:v>44720</c:v>
                </c:pt>
                <c:pt idx="2716">
                  <c:v>44721</c:v>
                </c:pt>
                <c:pt idx="2717">
                  <c:v>44722</c:v>
                </c:pt>
                <c:pt idx="2718">
                  <c:v>44723</c:v>
                </c:pt>
                <c:pt idx="2719">
                  <c:v>44724</c:v>
                </c:pt>
                <c:pt idx="2720">
                  <c:v>44725</c:v>
                </c:pt>
                <c:pt idx="2721">
                  <c:v>44726</c:v>
                </c:pt>
                <c:pt idx="2722">
                  <c:v>44727</c:v>
                </c:pt>
                <c:pt idx="2723">
                  <c:v>44728</c:v>
                </c:pt>
                <c:pt idx="2724">
                  <c:v>44729</c:v>
                </c:pt>
                <c:pt idx="2725">
                  <c:v>44730</c:v>
                </c:pt>
                <c:pt idx="2726">
                  <c:v>44731</c:v>
                </c:pt>
                <c:pt idx="2727">
                  <c:v>44732</c:v>
                </c:pt>
                <c:pt idx="2728">
                  <c:v>44733</c:v>
                </c:pt>
                <c:pt idx="2729">
                  <c:v>44734</c:v>
                </c:pt>
                <c:pt idx="2730">
                  <c:v>44735</c:v>
                </c:pt>
                <c:pt idx="2731">
                  <c:v>44736</c:v>
                </c:pt>
                <c:pt idx="2732">
                  <c:v>44737</c:v>
                </c:pt>
                <c:pt idx="2733">
                  <c:v>44738</c:v>
                </c:pt>
                <c:pt idx="2734">
                  <c:v>44739</c:v>
                </c:pt>
                <c:pt idx="2735">
                  <c:v>44740</c:v>
                </c:pt>
                <c:pt idx="2736">
                  <c:v>44741</c:v>
                </c:pt>
                <c:pt idx="2737">
                  <c:v>44742</c:v>
                </c:pt>
                <c:pt idx="2738">
                  <c:v>44743</c:v>
                </c:pt>
                <c:pt idx="2739">
                  <c:v>44744</c:v>
                </c:pt>
                <c:pt idx="2740">
                  <c:v>44745</c:v>
                </c:pt>
                <c:pt idx="2741">
                  <c:v>44746</c:v>
                </c:pt>
                <c:pt idx="2742">
                  <c:v>44747</c:v>
                </c:pt>
                <c:pt idx="2743">
                  <c:v>44748</c:v>
                </c:pt>
                <c:pt idx="2744">
                  <c:v>44749</c:v>
                </c:pt>
                <c:pt idx="2745">
                  <c:v>44750</c:v>
                </c:pt>
                <c:pt idx="2746">
                  <c:v>44751</c:v>
                </c:pt>
                <c:pt idx="2747">
                  <c:v>44752</c:v>
                </c:pt>
                <c:pt idx="2748">
                  <c:v>44753</c:v>
                </c:pt>
                <c:pt idx="2749">
                  <c:v>44754</c:v>
                </c:pt>
                <c:pt idx="2750">
                  <c:v>44755</c:v>
                </c:pt>
                <c:pt idx="2751">
                  <c:v>44756</c:v>
                </c:pt>
                <c:pt idx="2752">
                  <c:v>44757</c:v>
                </c:pt>
                <c:pt idx="2753">
                  <c:v>44758</c:v>
                </c:pt>
                <c:pt idx="2754">
                  <c:v>44759</c:v>
                </c:pt>
                <c:pt idx="2755">
                  <c:v>44760</c:v>
                </c:pt>
                <c:pt idx="2756">
                  <c:v>44761</c:v>
                </c:pt>
                <c:pt idx="2757">
                  <c:v>44762</c:v>
                </c:pt>
                <c:pt idx="2758">
                  <c:v>44763</c:v>
                </c:pt>
                <c:pt idx="2759">
                  <c:v>44764</c:v>
                </c:pt>
                <c:pt idx="2760">
                  <c:v>44765</c:v>
                </c:pt>
                <c:pt idx="2761">
                  <c:v>44766</c:v>
                </c:pt>
                <c:pt idx="2762">
                  <c:v>44767</c:v>
                </c:pt>
                <c:pt idx="2763">
                  <c:v>44768</c:v>
                </c:pt>
                <c:pt idx="2764">
                  <c:v>44769</c:v>
                </c:pt>
                <c:pt idx="2765">
                  <c:v>44770</c:v>
                </c:pt>
                <c:pt idx="2766">
                  <c:v>44771</c:v>
                </c:pt>
                <c:pt idx="2767">
                  <c:v>44772</c:v>
                </c:pt>
                <c:pt idx="2768">
                  <c:v>44773</c:v>
                </c:pt>
                <c:pt idx="2769">
                  <c:v>44774</c:v>
                </c:pt>
                <c:pt idx="2770">
                  <c:v>44775</c:v>
                </c:pt>
                <c:pt idx="2771">
                  <c:v>44776</c:v>
                </c:pt>
                <c:pt idx="2772">
                  <c:v>44777</c:v>
                </c:pt>
                <c:pt idx="2773">
                  <c:v>44778</c:v>
                </c:pt>
                <c:pt idx="2774">
                  <c:v>44779</c:v>
                </c:pt>
                <c:pt idx="2775">
                  <c:v>44780</c:v>
                </c:pt>
                <c:pt idx="2776">
                  <c:v>44781</c:v>
                </c:pt>
                <c:pt idx="2777">
                  <c:v>44782</c:v>
                </c:pt>
                <c:pt idx="2778">
                  <c:v>44783</c:v>
                </c:pt>
                <c:pt idx="2779">
                  <c:v>44784</c:v>
                </c:pt>
                <c:pt idx="2780">
                  <c:v>44785</c:v>
                </c:pt>
                <c:pt idx="2781">
                  <c:v>44786</c:v>
                </c:pt>
                <c:pt idx="2782">
                  <c:v>44787</c:v>
                </c:pt>
                <c:pt idx="2783">
                  <c:v>44788</c:v>
                </c:pt>
                <c:pt idx="2784">
                  <c:v>44789</c:v>
                </c:pt>
                <c:pt idx="2785">
                  <c:v>44790</c:v>
                </c:pt>
                <c:pt idx="2786">
                  <c:v>44791</c:v>
                </c:pt>
                <c:pt idx="2787">
                  <c:v>44792</c:v>
                </c:pt>
                <c:pt idx="2788">
                  <c:v>44793</c:v>
                </c:pt>
                <c:pt idx="2789">
                  <c:v>44794</c:v>
                </c:pt>
                <c:pt idx="2790">
                  <c:v>44795</c:v>
                </c:pt>
                <c:pt idx="2791">
                  <c:v>44796</c:v>
                </c:pt>
                <c:pt idx="2792">
                  <c:v>44797</c:v>
                </c:pt>
                <c:pt idx="2793">
                  <c:v>44798</c:v>
                </c:pt>
                <c:pt idx="2794">
                  <c:v>44799</c:v>
                </c:pt>
                <c:pt idx="2795">
                  <c:v>44800</c:v>
                </c:pt>
                <c:pt idx="2796">
                  <c:v>44801</c:v>
                </c:pt>
                <c:pt idx="2797">
                  <c:v>44802</c:v>
                </c:pt>
                <c:pt idx="2798">
                  <c:v>44803</c:v>
                </c:pt>
                <c:pt idx="2799">
                  <c:v>44804</c:v>
                </c:pt>
                <c:pt idx="2800">
                  <c:v>44805</c:v>
                </c:pt>
                <c:pt idx="2801">
                  <c:v>44806</c:v>
                </c:pt>
                <c:pt idx="2802">
                  <c:v>44807</c:v>
                </c:pt>
                <c:pt idx="2803">
                  <c:v>44808</c:v>
                </c:pt>
                <c:pt idx="2804">
                  <c:v>44809</c:v>
                </c:pt>
                <c:pt idx="2805">
                  <c:v>44810</c:v>
                </c:pt>
                <c:pt idx="2806">
                  <c:v>44811</c:v>
                </c:pt>
                <c:pt idx="2807">
                  <c:v>44812</c:v>
                </c:pt>
                <c:pt idx="2808">
                  <c:v>44813</c:v>
                </c:pt>
                <c:pt idx="2809">
                  <c:v>44814</c:v>
                </c:pt>
                <c:pt idx="2810">
                  <c:v>44815</c:v>
                </c:pt>
                <c:pt idx="2811">
                  <c:v>44816</c:v>
                </c:pt>
                <c:pt idx="2812">
                  <c:v>44817</c:v>
                </c:pt>
                <c:pt idx="2813">
                  <c:v>44818</c:v>
                </c:pt>
                <c:pt idx="2814">
                  <c:v>44819</c:v>
                </c:pt>
                <c:pt idx="2815">
                  <c:v>44820</c:v>
                </c:pt>
                <c:pt idx="2816">
                  <c:v>44821</c:v>
                </c:pt>
                <c:pt idx="2817">
                  <c:v>44822</c:v>
                </c:pt>
                <c:pt idx="2818">
                  <c:v>44823</c:v>
                </c:pt>
                <c:pt idx="2819">
                  <c:v>44824</c:v>
                </c:pt>
                <c:pt idx="2820">
                  <c:v>44825</c:v>
                </c:pt>
                <c:pt idx="2821">
                  <c:v>44826</c:v>
                </c:pt>
                <c:pt idx="2822">
                  <c:v>44827</c:v>
                </c:pt>
                <c:pt idx="2823">
                  <c:v>44828</c:v>
                </c:pt>
                <c:pt idx="2824">
                  <c:v>44829</c:v>
                </c:pt>
                <c:pt idx="2825">
                  <c:v>44830</c:v>
                </c:pt>
                <c:pt idx="2826">
                  <c:v>44831</c:v>
                </c:pt>
                <c:pt idx="2827">
                  <c:v>44832</c:v>
                </c:pt>
                <c:pt idx="2828">
                  <c:v>44833</c:v>
                </c:pt>
                <c:pt idx="2829">
                  <c:v>44834</c:v>
                </c:pt>
                <c:pt idx="2830">
                  <c:v>44835</c:v>
                </c:pt>
                <c:pt idx="2831">
                  <c:v>44836</c:v>
                </c:pt>
                <c:pt idx="2832">
                  <c:v>44837</c:v>
                </c:pt>
                <c:pt idx="2833">
                  <c:v>44838</c:v>
                </c:pt>
                <c:pt idx="2834">
                  <c:v>44839</c:v>
                </c:pt>
                <c:pt idx="2835">
                  <c:v>44840</c:v>
                </c:pt>
                <c:pt idx="2836">
                  <c:v>44841</c:v>
                </c:pt>
                <c:pt idx="2837">
                  <c:v>44842</c:v>
                </c:pt>
                <c:pt idx="2838">
                  <c:v>44843</c:v>
                </c:pt>
                <c:pt idx="2839">
                  <c:v>44844</c:v>
                </c:pt>
                <c:pt idx="2840">
                  <c:v>44845</c:v>
                </c:pt>
                <c:pt idx="2841">
                  <c:v>44846</c:v>
                </c:pt>
                <c:pt idx="2842">
                  <c:v>44847</c:v>
                </c:pt>
                <c:pt idx="2843">
                  <c:v>44848</c:v>
                </c:pt>
                <c:pt idx="2844">
                  <c:v>44849</c:v>
                </c:pt>
                <c:pt idx="2845">
                  <c:v>44850</c:v>
                </c:pt>
                <c:pt idx="2846">
                  <c:v>44851</c:v>
                </c:pt>
                <c:pt idx="2847">
                  <c:v>44852</c:v>
                </c:pt>
                <c:pt idx="2848">
                  <c:v>44853</c:v>
                </c:pt>
                <c:pt idx="2849">
                  <c:v>44854</c:v>
                </c:pt>
                <c:pt idx="2850">
                  <c:v>44855</c:v>
                </c:pt>
                <c:pt idx="2851">
                  <c:v>44856</c:v>
                </c:pt>
                <c:pt idx="2852">
                  <c:v>44857</c:v>
                </c:pt>
                <c:pt idx="2853">
                  <c:v>44858</c:v>
                </c:pt>
                <c:pt idx="2854">
                  <c:v>44859</c:v>
                </c:pt>
                <c:pt idx="2855">
                  <c:v>44860</c:v>
                </c:pt>
                <c:pt idx="2856">
                  <c:v>44861</c:v>
                </c:pt>
                <c:pt idx="2857">
                  <c:v>44862</c:v>
                </c:pt>
                <c:pt idx="2858">
                  <c:v>44863</c:v>
                </c:pt>
                <c:pt idx="2859">
                  <c:v>44864</c:v>
                </c:pt>
                <c:pt idx="2860">
                  <c:v>44865</c:v>
                </c:pt>
                <c:pt idx="2861">
                  <c:v>44866</c:v>
                </c:pt>
                <c:pt idx="2862">
                  <c:v>44867</c:v>
                </c:pt>
                <c:pt idx="2863">
                  <c:v>44868</c:v>
                </c:pt>
                <c:pt idx="2864">
                  <c:v>44869</c:v>
                </c:pt>
                <c:pt idx="2865">
                  <c:v>44870</c:v>
                </c:pt>
                <c:pt idx="2866">
                  <c:v>44871</c:v>
                </c:pt>
                <c:pt idx="2867">
                  <c:v>44872</c:v>
                </c:pt>
                <c:pt idx="2868">
                  <c:v>44873</c:v>
                </c:pt>
                <c:pt idx="2869">
                  <c:v>44874</c:v>
                </c:pt>
                <c:pt idx="2870">
                  <c:v>44875</c:v>
                </c:pt>
                <c:pt idx="2871">
                  <c:v>44876</c:v>
                </c:pt>
                <c:pt idx="2872">
                  <c:v>44877</c:v>
                </c:pt>
                <c:pt idx="2873">
                  <c:v>44878</c:v>
                </c:pt>
                <c:pt idx="2874">
                  <c:v>44879</c:v>
                </c:pt>
                <c:pt idx="2875">
                  <c:v>44880</c:v>
                </c:pt>
                <c:pt idx="2876">
                  <c:v>44881</c:v>
                </c:pt>
                <c:pt idx="2877">
                  <c:v>44882</c:v>
                </c:pt>
                <c:pt idx="2878">
                  <c:v>44883</c:v>
                </c:pt>
                <c:pt idx="2879">
                  <c:v>44884</c:v>
                </c:pt>
                <c:pt idx="2880">
                  <c:v>44885</c:v>
                </c:pt>
                <c:pt idx="2881">
                  <c:v>44886</c:v>
                </c:pt>
                <c:pt idx="2882">
                  <c:v>44887</c:v>
                </c:pt>
                <c:pt idx="2883">
                  <c:v>44888</c:v>
                </c:pt>
                <c:pt idx="2884">
                  <c:v>44889</c:v>
                </c:pt>
                <c:pt idx="2885">
                  <c:v>44890</c:v>
                </c:pt>
                <c:pt idx="2886">
                  <c:v>44891</c:v>
                </c:pt>
                <c:pt idx="2887">
                  <c:v>44892</c:v>
                </c:pt>
                <c:pt idx="2888">
                  <c:v>44893</c:v>
                </c:pt>
                <c:pt idx="2889">
                  <c:v>44894</c:v>
                </c:pt>
                <c:pt idx="2890">
                  <c:v>44895</c:v>
                </c:pt>
                <c:pt idx="2891">
                  <c:v>44896</c:v>
                </c:pt>
                <c:pt idx="2892">
                  <c:v>44897</c:v>
                </c:pt>
                <c:pt idx="2893">
                  <c:v>44898</c:v>
                </c:pt>
                <c:pt idx="2894">
                  <c:v>44899</c:v>
                </c:pt>
                <c:pt idx="2895">
                  <c:v>44900</c:v>
                </c:pt>
                <c:pt idx="2896">
                  <c:v>44901</c:v>
                </c:pt>
                <c:pt idx="2897">
                  <c:v>44902</c:v>
                </c:pt>
                <c:pt idx="2898">
                  <c:v>44903</c:v>
                </c:pt>
                <c:pt idx="2899">
                  <c:v>44904</c:v>
                </c:pt>
                <c:pt idx="2900">
                  <c:v>44905</c:v>
                </c:pt>
                <c:pt idx="2901">
                  <c:v>44906</c:v>
                </c:pt>
                <c:pt idx="2902">
                  <c:v>44907</c:v>
                </c:pt>
                <c:pt idx="2903">
                  <c:v>44908</c:v>
                </c:pt>
                <c:pt idx="2904">
                  <c:v>44909</c:v>
                </c:pt>
                <c:pt idx="2905">
                  <c:v>44910</c:v>
                </c:pt>
                <c:pt idx="2906">
                  <c:v>44911</c:v>
                </c:pt>
                <c:pt idx="2907">
                  <c:v>44912</c:v>
                </c:pt>
                <c:pt idx="2908">
                  <c:v>44913</c:v>
                </c:pt>
                <c:pt idx="2909">
                  <c:v>44914</c:v>
                </c:pt>
                <c:pt idx="2910">
                  <c:v>44915</c:v>
                </c:pt>
                <c:pt idx="2911">
                  <c:v>44916</c:v>
                </c:pt>
                <c:pt idx="2912">
                  <c:v>44917</c:v>
                </c:pt>
                <c:pt idx="2913">
                  <c:v>44918</c:v>
                </c:pt>
                <c:pt idx="2914">
                  <c:v>44919</c:v>
                </c:pt>
                <c:pt idx="2915">
                  <c:v>44920</c:v>
                </c:pt>
                <c:pt idx="2916">
                  <c:v>44921</c:v>
                </c:pt>
                <c:pt idx="2917">
                  <c:v>44922</c:v>
                </c:pt>
                <c:pt idx="2918">
                  <c:v>44923</c:v>
                </c:pt>
                <c:pt idx="2919">
                  <c:v>44924</c:v>
                </c:pt>
                <c:pt idx="2920">
                  <c:v>44925</c:v>
                </c:pt>
                <c:pt idx="2921">
                  <c:v>44926</c:v>
                </c:pt>
                <c:pt idx="2922">
                  <c:v>44927</c:v>
                </c:pt>
                <c:pt idx="2923">
                  <c:v>44928</c:v>
                </c:pt>
                <c:pt idx="2924">
                  <c:v>44929</c:v>
                </c:pt>
                <c:pt idx="2925">
                  <c:v>44930</c:v>
                </c:pt>
                <c:pt idx="2926">
                  <c:v>44931</c:v>
                </c:pt>
                <c:pt idx="2927">
                  <c:v>44932</c:v>
                </c:pt>
                <c:pt idx="2928">
                  <c:v>44933</c:v>
                </c:pt>
                <c:pt idx="2929">
                  <c:v>44934</c:v>
                </c:pt>
                <c:pt idx="2930">
                  <c:v>44935</c:v>
                </c:pt>
                <c:pt idx="2931">
                  <c:v>44936</c:v>
                </c:pt>
                <c:pt idx="2932">
                  <c:v>44937</c:v>
                </c:pt>
                <c:pt idx="2933">
                  <c:v>44938</c:v>
                </c:pt>
                <c:pt idx="2934">
                  <c:v>44939</c:v>
                </c:pt>
                <c:pt idx="2935">
                  <c:v>44940</c:v>
                </c:pt>
                <c:pt idx="2936">
                  <c:v>44941</c:v>
                </c:pt>
                <c:pt idx="2937">
                  <c:v>44942</c:v>
                </c:pt>
                <c:pt idx="2938">
                  <c:v>44943</c:v>
                </c:pt>
                <c:pt idx="2939">
                  <c:v>44944</c:v>
                </c:pt>
                <c:pt idx="2940">
                  <c:v>44945</c:v>
                </c:pt>
                <c:pt idx="2941">
                  <c:v>44946</c:v>
                </c:pt>
                <c:pt idx="2942">
                  <c:v>44947</c:v>
                </c:pt>
                <c:pt idx="2943">
                  <c:v>44948</c:v>
                </c:pt>
                <c:pt idx="2944">
                  <c:v>44949</c:v>
                </c:pt>
                <c:pt idx="2945">
                  <c:v>44950</c:v>
                </c:pt>
                <c:pt idx="2946">
                  <c:v>44951</c:v>
                </c:pt>
                <c:pt idx="2947">
                  <c:v>44952</c:v>
                </c:pt>
                <c:pt idx="2948">
                  <c:v>44953</c:v>
                </c:pt>
                <c:pt idx="2949">
                  <c:v>44954</c:v>
                </c:pt>
                <c:pt idx="2950">
                  <c:v>44955</c:v>
                </c:pt>
                <c:pt idx="2951">
                  <c:v>44956</c:v>
                </c:pt>
                <c:pt idx="2952">
                  <c:v>44957</c:v>
                </c:pt>
                <c:pt idx="2953">
                  <c:v>44958</c:v>
                </c:pt>
                <c:pt idx="2954">
                  <c:v>44959</c:v>
                </c:pt>
                <c:pt idx="2955">
                  <c:v>44960</c:v>
                </c:pt>
                <c:pt idx="2956">
                  <c:v>44961</c:v>
                </c:pt>
                <c:pt idx="2957">
                  <c:v>44962</c:v>
                </c:pt>
                <c:pt idx="2958">
                  <c:v>44963</c:v>
                </c:pt>
                <c:pt idx="2959">
                  <c:v>44964</c:v>
                </c:pt>
                <c:pt idx="2960">
                  <c:v>44965</c:v>
                </c:pt>
                <c:pt idx="2961">
                  <c:v>44966</c:v>
                </c:pt>
                <c:pt idx="2962">
                  <c:v>44967</c:v>
                </c:pt>
                <c:pt idx="2963">
                  <c:v>44968</c:v>
                </c:pt>
                <c:pt idx="2964">
                  <c:v>44969</c:v>
                </c:pt>
                <c:pt idx="2965">
                  <c:v>44970</c:v>
                </c:pt>
                <c:pt idx="2966">
                  <c:v>44971</c:v>
                </c:pt>
                <c:pt idx="2967">
                  <c:v>44972</c:v>
                </c:pt>
                <c:pt idx="2968">
                  <c:v>44973</c:v>
                </c:pt>
                <c:pt idx="2969">
                  <c:v>44974</c:v>
                </c:pt>
                <c:pt idx="2970">
                  <c:v>44975</c:v>
                </c:pt>
                <c:pt idx="2971">
                  <c:v>44976</c:v>
                </c:pt>
                <c:pt idx="2972">
                  <c:v>44977</c:v>
                </c:pt>
                <c:pt idx="2973">
                  <c:v>44978</c:v>
                </c:pt>
                <c:pt idx="2974">
                  <c:v>44979</c:v>
                </c:pt>
                <c:pt idx="2975">
                  <c:v>44980</c:v>
                </c:pt>
                <c:pt idx="2976">
                  <c:v>44981</c:v>
                </c:pt>
                <c:pt idx="2977">
                  <c:v>44982</c:v>
                </c:pt>
                <c:pt idx="2978">
                  <c:v>44983</c:v>
                </c:pt>
                <c:pt idx="2979">
                  <c:v>44984</c:v>
                </c:pt>
                <c:pt idx="2980">
                  <c:v>44985</c:v>
                </c:pt>
                <c:pt idx="2981">
                  <c:v>44986</c:v>
                </c:pt>
                <c:pt idx="2982">
                  <c:v>44987</c:v>
                </c:pt>
                <c:pt idx="2983">
                  <c:v>44988</c:v>
                </c:pt>
                <c:pt idx="2984">
                  <c:v>44989</c:v>
                </c:pt>
                <c:pt idx="2985">
                  <c:v>44990</c:v>
                </c:pt>
                <c:pt idx="2986">
                  <c:v>44991</c:v>
                </c:pt>
                <c:pt idx="2987">
                  <c:v>44992</c:v>
                </c:pt>
                <c:pt idx="2988">
                  <c:v>44993</c:v>
                </c:pt>
                <c:pt idx="2989">
                  <c:v>44994</c:v>
                </c:pt>
                <c:pt idx="2990">
                  <c:v>44995</c:v>
                </c:pt>
                <c:pt idx="2991">
                  <c:v>44996</c:v>
                </c:pt>
                <c:pt idx="2992">
                  <c:v>44997</c:v>
                </c:pt>
                <c:pt idx="2993">
                  <c:v>44998</c:v>
                </c:pt>
                <c:pt idx="2994">
                  <c:v>44999</c:v>
                </c:pt>
                <c:pt idx="2995">
                  <c:v>45000</c:v>
                </c:pt>
                <c:pt idx="2996">
                  <c:v>45001</c:v>
                </c:pt>
                <c:pt idx="2997">
                  <c:v>45002</c:v>
                </c:pt>
                <c:pt idx="2998">
                  <c:v>45003</c:v>
                </c:pt>
                <c:pt idx="2999">
                  <c:v>45004</c:v>
                </c:pt>
                <c:pt idx="3000">
                  <c:v>45005</c:v>
                </c:pt>
                <c:pt idx="3001">
                  <c:v>45006</c:v>
                </c:pt>
                <c:pt idx="3002">
                  <c:v>45007</c:v>
                </c:pt>
                <c:pt idx="3003">
                  <c:v>45008</c:v>
                </c:pt>
                <c:pt idx="3004">
                  <c:v>45009</c:v>
                </c:pt>
                <c:pt idx="3005">
                  <c:v>45010</c:v>
                </c:pt>
                <c:pt idx="3006">
                  <c:v>45011</c:v>
                </c:pt>
                <c:pt idx="3007">
                  <c:v>45012</c:v>
                </c:pt>
                <c:pt idx="3008">
                  <c:v>45013</c:v>
                </c:pt>
                <c:pt idx="3009">
                  <c:v>45014</c:v>
                </c:pt>
                <c:pt idx="3010">
                  <c:v>45015</c:v>
                </c:pt>
                <c:pt idx="3011">
                  <c:v>45016</c:v>
                </c:pt>
                <c:pt idx="3012">
                  <c:v>45017</c:v>
                </c:pt>
                <c:pt idx="3013">
                  <c:v>45018</c:v>
                </c:pt>
                <c:pt idx="3014">
                  <c:v>45019</c:v>
                </c:pt>
                <c:pt idx="3015">
                  <c:v>45020</c:v>
                </c:pt>
                <c:pt idx="3016">
                  <c:v>45021</c:v>
                </c:pt>
                <c:pt idx="3017">
                  <c:v>45022</c:v>
                </c:pt>
                <c:pt idx="3018">
                  <c:v>45023</c:v>
                </c:pt>
                <c:pt idx="3019">
                  <c:v>45024</c:v>
                </c:pt>
                <c:pt idx="3020">
                  <c:v>45025</c:v>
                </c:pt>
                <c:pt idx="3021">
                  <c:v>45026</c:v>
                </c:pt>
                <c:pt idx="3022">
                  <c:v>45027</c:v>
                </c:pt>
                <c:pt idx="3023">
                  <c:v>45028</c:v>
                </c:pt>
                <c:pt idx="3024">
                  <c:v>45029</c:v>
                </c:pt>
                <c:pt idx="3025">
                  <c:v>45030</c:v>
                </c:pt>
                <c:pt idx="3026">
                  <c:v>45031</c:v>
                </c:pt>
                <c:pt idx="3027">
                  <c:v>45032</c:v>
                </c:pt>
                <c:pt idx="3028">
                  <c:v>45033</c:v>
                </c:pt>
                <c:pt idx="3029">
                  <c:v>45034</c:v>
                </c:pt>
                <c:pt idx="3030">
                  <c:v>45035</c:v>
                </c:pt>
                <c:pt idx="3031">
                  <c:v>45036</c:v>
                </c:pt>
                <c:pt idx="3032">
                  <c:v>45037</c:v>
                </c:pt>
                <c:pt idx="3033">
                  <c:v>45038</c:v>
                </c:pt>
                <c:pt idx="3034">
                  <c:v>45039</c:v>
                </c:pt>
                <c:pt idx="3035">
                  <c:v>45040</c:v>
                </c:pt>
                <c:pt idx="3036">
                  <c:v>45041</c:v>
                </c:pt>
                <c:pt idx="3037">
                  <c:v>45042</c:v>
                </c:pt>
                <c:pt idx="3038">
                  <c:v>45043</c:v>
                </c:pt>
                <c:pt idx="3039">
                  <c:v>45044</c:v>
                </c:pt>
                <c:pt idx="3040">
                  <c:v>45045</c:v>
                </c:pt>
                <c:pt idx="3041">
                  <c:v>45046</c:v>
                </c:pt>
                <c:pt idx="3042">
                  <c:v>45047</c:v>
                </c:pt>
                <c:pt idx="3043">
                  <c:v>45048</c:v>
                </c:pt>
                <c:pt idx="3044">
                  <c:v>45049</c:v>
                </c:pt>
                <c:pt idx="3045">
                  <c:v>45050</c:v>
                </c:pt>
                <c:pt idx="3046">
                  <c:v>45051</c:v>
                </c:pt>
                <c:pt idx="3047">
                  <c:v>45052</c:v>
                </c:pt>
                <c:pt idx="3048">
                  <c:v>45053</c:v>
                </c:pt>
                <c:pt idx="3049">
                  <c:v>45054</c:v>
                </c:pt>
                <c:pt idx="3050">
                  <c:v>45055</c:v>
                </c:pt>
                <c:pt idx="3051">
                  <c:v>45056</c:v>
                </c:pt>
                <c:pt idx="3052">
                  <c:v>45057</c:v>
                </c:pt>
                <c:pt idx="3053">
                  <c:v>45058</c:v>
                </c:pt>
                <c:pt idx="3054">
                  <c:v>45059</c:v>
                </c:pt>
                <c:pt idx="3055">
                  <c:v>45060</c:v>
                </c:pt>
                <c:pt idx="3056">
                  <c:v>45061</c:v>
                </c:pt>
                <c:pt idx="3057">
                  <c:v>45062</c:v>
                </c:pt>
                <c:pt idx="3058">
                  <c:v>45063</c:v>
                </c:pt>
                <c:pt idx="3059">
                  <c:v>45064</c:v>
                </c:pt>
                <c:pt idx="3060">
                  <c:v>45065</c:v>
                </c:pt>
                <c:pt idx="3061">
                  <c:v>45066</c:v>
                </c:pt>
                <c:pt idx="3062">
                  <c:v>45067</c:v>
                </c:pt>
                <c:pt idx="3063">
                  <c:v>45068</c:v>
                </c:pt>
                <c:pt idx="3064">
                  <c:v>45069</c:v>
                </c:pt>
                <c:pt idx="3065">
                  <c:v>45070</c:v>
                </c:pt>
                <c:pt idx="3066">
                  <c:v>45071</c:v>
                </c:pt>
                <c:pt idx="3067">
                  <c:v>45072</c:v>
                </c:pt>
                <c:pt idx="3068">
                  <c:v>45073</c:v>
                </c:pt>
                <c:pt idx="3069">
                  <c:v>45074</c:v>
                </c:pt>
                <c:pt idx="3070">
                  <c:v>45075</c:v>
                </c:pt>
                <c:pt idx="3071">
                  <c:v>45076</c:v>
                </c:pt>
                <c:pt idx="3072">
                  <c:v>45077</c:v>
                </c:pt>
                <c:pt idx="3073">
                  <c:v>45078</c:v>
                </c:pt>
                <c:pt idx="3074">
                  <c:v>45079</c:v>
                </c:pt>
                <c:pt idx="3075">
                  <c:v>45080</c:v>
                </c:pt>
                <c:pt idx="3076">
                  <c:v>45081</c:v>
                </c:pt>
                <c:pt idx="3077">
                  <c:v>45082</c:v>
                </c:pt>
                <c:pt idx="3078">
                  <c:v>45083</c:v>
                </c:pt>
                <c:pt idx="3079">
                  <c:v>45084</c:v>
                </c:pt>
                <c:pt idx="3080">
                  <c:v>45085</c:v>
                </c:pt>
                <c:pt idx="3081">
                  <c:v>45086</c:v>
                </c:pt>
                <c:pt idx="3082">
                  <c:v>45087</c:v>
                </c:pt>
                <c:pt idx="3083">
                  <c:v>45088</c:v>
                </c:pt>
                <c:pt idx="3084">
                  <c:v>45089</c:v>
                </c:pt>
                <c:pt idx="3085">
                  <c:v>45090</c:v>
                </c:pt>
                <c:pt idx="3086">
                  <c:v>45091</c:v>
                </c:pt>
                <c:pt idx="3087">
                  <c:v>45092</c:v>
                </c:pt>
                <c:pt idx="3088">
                  <c:v>45093</c:v>
                </c:pt>
                <c:pt idx="3089">
                  <c:v>45094</c:v>
                </c:pt>
                <c:pt idx="3090">
                  <c:v>45095</c:v>
                </c:pt>
                <c:pt idx="3091">
                  <c:v>45096</c:v>
                </c:pt>
                <c:pt idx="3092">
                  <c:v>45097</c:v>
                </c:pt>
                <c:pt idx="3093">
                  <c:v>45098</c:v>
                </c:pt>
                <c:pt idx="3094">
                  <c:v>45099</c:v>
                </c:pt>
                <c:pt idx="3095">
                  <c:v>45100</c:v>
                </c:pt>
                <c:pt idx="3096">
                  <c:v>45101</c:v>
                </c:pt>
                <c:pt idx="3097">
                  <c:v>45102</c:v>
                </c:pt>
                <c:pt idx="3098">
                  <c:v>45103</c:v>
                </c:pt>
                <c:pt idx="3099">
                  <c:v>45104</c:v>
                </c:pt>
                <c:pt idx="3100">
                  <c:v>45105</c:v>
                </c:pt>
                <c:pt idx="3101">
                  <c:v>45106</c:v>
                </c:pt>
                <c:pt idx="3102">
                  <c:v>45107</c:v>
                </c:pt>
                <c:pt idx="3103">
                  <c:v>45108</c:v>
                </c:pt>
                <c:pt idx="3104">
                  <c:v>45109</c:v>
                </c:pt>
                <c:pt idx="3105">
                  <c:v>45110</c:v>
                </c:pt>
                <c:pt idx="3106">
                  <c:v>45111</c:v>
                </c:pt>
                <c:pt idx="3107">
                  <c:v>45112</c:v>
                </c:pt>
                <c:pt idx="3108">
                  <c:v>45113</c:v>
                </c:pt>
                <c:pt idx="3109">
                  <c:v>45114</c:v>
                </c:pt>
                <c:pt idx="3110">
                  <c:v>45115</c:v>
                </c:pt>
                <c:pt idx="3111">
                  <c:v>45116</c:v>
                </c:pt>
                <c:pt idx="3112">
                  <c:v>45117</c:v>
                </c:pt>
                <c:pt idx="3113">
                  <c:v>45118</c:v>
                </c:pt>
                <c:pt idx="3114">
                  <c:v>45119</c:v>
                </c:pt>
                <c:pt idx="3115">
                  <c:v>45120</c:v>
                </c:pt>
                <c:pt idx="3116">
                  <c:v>45121</c:v>
                </c:pt>
                <c:pt idx="3117">
                  <c:v>45122</c:v>
                </c:pt>
                <c:pt idx="3118">
                  <c:v>45123</c:v>
                </c:pt>
                <c:pt idx="3119">
                  <c:v>45124</c:v>
                </c:pt>
                <c:pt idx="3120">
                  <c:v>45125</c:v>
                </c:pt>
                <c:pt idx="3121">
                  <c:v>45126</c:v>
                </c:pt>
                <c:pt idx="3122">
                  <c:v>45127</c:v>
                </c:pt>
                <c:pt idx="3123">
                  <c:v>45128</c:v>
                </c:pt>
                <c:pt idx="3124">
                  <c:v>45129</c:v>
                </c:pt>
                <c:pt idx="3125">
                  <c:v>45130</c:v>
                </c:pt>
                <c:pt idx="3126">
                  <c:v>45131</c:v>
                </c:pt>
                <c:pt idx="3127">
                  <c:v>45132</c:v>
                </c:pt>
                <c:pt idx="3128">
                  <c:v>45133</c:v>
                </c:pt>
                <c:pt idx="3129">
                  <c:v>45134</c:v>
                </c:pt>
                <c:pt idx="3130">
                  <c:v>45135</c:v>
                </c:pt>
                <c:pt idx="3131">
                  <c:v>45136</c:v>
                </c:pt>
                <c:pt idx="3132">
                  <c:v>45137</c:v>
                </c:pt>
                <c:pt idx="3133">
                  <c:v>45138</c:v>
                </c:pt>
                <c:pt idx="3134">
                  <c:v>45139</c:v>
                </c:pt>
                <c:pt idx="3135">
                  <c:v>45140</c:v>
                </c:pt>
                <c:pt idx="3136">
                  <c:v>45141</c:v>
                </c:pt>
                <c:pt idx="3137">
                  <c:v>45142</c:v>
                </c:pt>
                <c:pt idx="3138">
                  <c:v>45143</c:v>
                </c:pt>
                <c:pt idx="3139">
                  <c:v>45144</c:v>
                </c:pt>
                <c:pt idx="3140">
                  <c:v>45145</c:v>
                </c:pt>
                <c:pt idx="3141">
                  <c:v>45146</c:v>
                </c:pt>
                <c:pt idx="3142">
                  <c:v>45147</c:v>
                </c:pt>
                <c:pt idx="3143">
                  <c:v>45148</c:v>
                </c:pt>
                <c:pt idx="3144">
                  <c:v>45149</c:v>
                </c:pt>
                <c:pt idx="3145">
                  <c:v>45150</c:v>
                </c:pt>
                <c:pt idx="3146">
                  <c:v>45151</c:v>
                </c:pt>
                <c:pt idx="3147">
                  <c:v>45152</c:v>
                </c:pt>
                <c:pt idx="3148">
                  <c:v>45153</c:v>
                </c:pt>
                <c:pt idx="3149">
                  <c:v>45154</c:v>
                </c:pt>
                <c:pt idx="3150">
                  <c:v>45155</c:v>
                </c:pt>
                <c:pt idx="3151">
                  <c:v>45156</c:v>
                </c:pt>
                <c:pt idx="3152">
                  <c:v>45157</c:v>
                </c:pt>
                <c:pt idx="3153">
                  <c:v>45158</c:v>
                </c:pt>
                <c:pt idx="3154">
                  <c:v>45159</c:v>
                </c:pt>
                <c:pt idx="3155">
                  <c:v>45160</c:v>
                </c:pt>
                <c:pt idx="3156">
                  <c:v>45161</c:v>
                </c:pt>
                <c:pt idx="3157">
                  <c:v>45162</c:v>
                </c:pt>
                <c:pt idx="3158">
                  <c:v>45163</c:v>
                </c:pt>
                <c:pt idx="3159">
                  <c:v>45164</c:v>
                </c:pt>
                <c:pt idx="3160">
                  <c:v>45165</c:v>
                </c:pt>
                <c:pt idx="3161">
                  <c:v>45166</c:v>
                </c:pt>
                <c:pt idx="3162">
                  <c:v>45167</c:v>
                </c:pt>
                <c:pt idx="3163">
                  <c:v>45168</c:v>
                </c:pt>
                <c:pt idx="3164">
                  <c:v>45169</c:v>
                </c:pt>
                <c:pt idx="3165">
                  <c:v>45170</c:v>
                </c:pt>
                <c:pt idx="3166">
                  <c:v>45171</c:v>
                </c:pt>
                <c:pt idx="3167">
                  <c:v>45172</c:v>
                </c:pt>
                <c:pt idx="3168">
                  <c:v>45173</c:v>
                </c:pt>
                <c:pt idx="3169">
                  <c:v>45174</c:v>
                </c:pt>
                <c:pt idx="3170">
                  <c:v>45175</c:v>
                </c:pt>
                <c:pt idx="3171">
                  <c:v>45176</c:v>
                </c:pt>
                <c:pt idx="3172">
                  <c:v>45177</c:v>
                </c:pt>
                <c:pt idx="3173">
                  <c:v>45178</c:v>
                </c:pt>
                <c:pt idx="3174">
                  <c:v>45179</c:v>
                </c:pt>
                <c:pt idx="3175">
                  <c:v>45180</c:v>
                </c:pt>
                <c:pt idx="3176">
                  <c:v>45181</c:v>
                </c:pt>
                <c:pt idx="3177">
                  <c:v>45182</c:v>
                </c:pt>
                <c:pt idx="3178">
                  <c:v>45183</c:v>
                </c:pt>
                <c:pt idx="3179">
                  <c:v>45184</c:v>
                </c:pt>
                <c:pt idx="3180">
                  <c:v>45185</c:v>
                </c:pt>
                <c:pt idx="3181">
                  <c:v>45186</c:v>
                </c:pt>
                <c:pt idx="3182">
                  <c:v>45187</c:v>
                </c:pt>
                <c:pt idx="3183">
                  <c:v>45188</c:v>
                </c:pt>
                <c:pt idx="3184">
                  <c:v>45189</c:v>
                </c:pt>
                <c:pt idx="3185">
                  <c:v>45190</c:v>
                </c:pt>
                <c:pt idx="3186">
                  <c:v>45191</c:v>
                </c:pt>
                <c:pt idx="3187">
                  <c:v>45192</c:v>
                </c:pt>
                <c:pt idx="3188">
                  <c:v>45193</c:v>
                </c:pt>
                <c:pt idx="3189">
                  <c:v>45194</c:v>
                </c:pt>
                <c:pt idx="3190">
                  <c:v>45195</c:v>
                </c:pt>
                <c:pt idx="3191">
                  <c:v>45196</c:v>
                </c:pt>
                <c:pt idx="3192">
                  <c:v>45197</c:v>
                </c:pt>
                <c:pt idx="3193">
                  <c:v>45198</c:v>
                </c:pt>
                <c:pt idx="3194">
                  <c:v>45199</c:v>
                </c:pt>
                <c:pt idx="3195">
                  <c:v>45200</c:v>
                </c:pt>
                <c:pt idx="3196">
                  <c:v>45201</c:v>
                </c:pt>
                <c:pt idx="3197">
                  <c:v>45202</c:v>
                </c:pt>
                <c:pt idx="3198">
                  <c:v>45203</c:v>
                </c:pt>
                <c:pt idx="3199">
                  <c:v>45204</c:v>
                </c:pt>
                <c:pt idx="3200">
                  <c:v>45205</c:v>
                </c:pt>
                <c:pt idx="3201">
                  <c:v>45206</c:v>
                </c:pt>
                <c:pt idx="3202">
                  <c:v>45207</c:v>
                </c:pt>
                <c:pt idx="3203">
                  <c:v>45208</c:v>
                </c:pt>
                <c:pt idx="3204">
                  <c:v>45209</c:v>
                </c:pt>
                <c:pt idx="3205">
                  <c:v>45210</c:v>
                </c:pt>
                <c:pt idx="3206">
                  <c:v>45211</c:v>
                </c:pt>
                <c:pt idx="3207">
                  <c:v>45212</c:v>
                </c:pt>
                <c:pt idx="3208">
                  <c:v>45213</c:v>
                </c:pt>
                <c:pt idx="3209">
                  <c:v>45214</c:v>
                </c:pt>
                <c:pt idx="3210">
                  <c:v>45215</c:v>
                </c:pt>
                <c:pt idx="3211">
                  <c:v>45216</c:v>
                </c:pt>
                <c:pt idx="3212">
                  <c:v>45217</c:v>
                </c:pt>
                <c:pt idx="3213">
                  <c:v>45218</c:v>
                </c:pt>
                <c:pt idx="3214">
                  <c:v>45219</c:v>
                </c:pt>
                <c:pt idx="3215">
                  <c:v>45220</c:v>
                </c:pt>
                <c:pt idx="3216">
                  <c:v>45221</c:v>
                </c:pt>
                <c:pt idx="3217">
                  <c:v>45222</c:v>
                </c:pt>
                <c:pt idx="3218">
                  <c:v>45223</c:v>
                </c:pt>
                <c:pt idx="3219">
                  <c:v>45224</c:v>
                </c:pt>
                <c:pt idx="3220">
                  <c:v>45225</c:v>
                </c:pt>
                <c:pt idx="3221">
                  <c:v>45226</c:v>
                </c:pt>
                <c:pt idx="3222">
                  <c:v>45227</c:v>
                </c:pt>
                <c:pt idx="3223">
                  <c:v>45228</c:v>
                </c:pt>
                <c:pt idx="3224">
                  <c:v>45229</c:v>
                </c:pt>
                <c:pt idx="3225">
                  <c:v>45230</c:v>
                </c:pt>
                <c:pt idx="3226">
                  <c:v>45231</c:v>
                </c:pt>
                <c:pt idx="3227">
                  <c:v>45232</c:v>
                </c:pt>
                <c:pt idx="3228">
                  <c:v>45233</c:v>
                </c:pt>
                <c:pt idx="3229">
                  <c:v>45234</c:v>
                </c:pt>
                <c:pt idx="3230">
                  <c:v>45235</c:v>
                </c:pt>
                <c:pt idx="3231">
                  <c:v>45236</c:v>
                </c:pt>
                <c:pt idx="3232">
                  <c:v>45237</c:v>
                </c:pt>
                <c:pt idx="3233">
                  <c:v>45238</c:v>
                </c:pt>
                <c:pt idx="3234">
                  <c:v>45239</c:v>
                </c:pt>
                <c:pt idx="3235">
                  <c:v>45240</c:v>
                </c:pt>
                <c:pt idx="3236">
                  <c:v>45241</c:v>
                </c:pt>
                <c:pt idx="3237">
                  <c:v>45242</c:v>
                </c:pt>
                <c:pt idx="3238">
                  <c:v>45243</c:v>
                </c:pt>
                <c:pt idx="3239">
                  <c:v>45244</c:v>
                </c:pt>
                <c:pt idx="3240">
                  <c:v>45245</c:v>
                </c:pt>
                <c:pt idx="3241">
                  <c:v>45246</c:v>
                </c:pt>
                <c:pt idx="3242">
                  <c:v>45247</c:v>
                </c:pt>
                <c:pt idx="3243">
                  <c:v>45248</c:v>
                </c:pt>
                <c:pt idx="3244">
                  <c:v>45249</c:v>
                </c:pt>
                <c:pt idx="3245">
                  <c:v>45250</c:v>
                </c:pt>
                <c:pt idx="3246">
                  <c:v>45251</c:v>
                </c:pt>
                <c:pt idx="3247">
                  <c:v>45252</c:v>
                </c:pt>
                <c:pt idx="3248">
                  <c:v>45253</c:v>
                </c:pt>
                <c:pt idx="3249">
                  <c:v>45254</c:v>
                </c:pt>
                <c:pt idx="3250">
                  <c:v>45255</c:v>
                </c:pt>
                <c:pt idx="3251">
                  <c:v>45256</c:v>
                </c:pt>
                <c:pt idx="3252">
                  <c:v>45257</c:v>
                </c:pt>
                <c:pt idx="3253">
                  <c:v>45258</c:v>
                </c:pt>
                <c:pt idx="3254">
                  <c:v>45259</c:v>
                </c:pt>
                <c:pt idx="3255">
                  <c:v>45260</c:v>
                </c:pt>
                <c:pt idx="3256">
                  <c:v>45261</c:v>
                </c:pt>
                <c:pt idx="3257">
                  <c:v>45262</c:v>
                </c:pt>
                <c:pt idx="3258">
                  <c:v>45263</c:v>
                </c:pt>
                <c:pt idx="3259">
                  <c:v>45264</c:v>
                </c:pt>
                <c:pt idx="3260">
                  <c:v>45265</c:v>
                </c:pt>
                <c:pt idx="3261">
                  <c:v>45266</c:v>
                </c:pt>
                <c:pt idx="3262">
                  <c:v>45267</c:v>
                </c:pt>
                <c:pt idx="3263">
                  <c:v>45268</c:v>
                </c:pt>
                <c:pt idx="3264">
                  <c:v>45269</c:v>
                </c:pt>
                <c:pt idx="3265">
                  <c:v>45270</c:v>
                </c:pt>
                <c:pt idx="3266">
                  <c:v>45271</c:v>
                </c:pt>
                <c:pt idx="3267">
                  <c:v>45272</c:v>
                </c:pt>
                <c:pt idx="3268">
                  <c:v>45273</c:v>
                </c:pt>
                <c:pt idx="3269">
                  <c:v>45274</c:v>
                </c:pt>
                <c:pt idx="3270">
                  <c:v>45275</c:v>
                </c:pt>
                <c:pt idx="3271">
                  <c:v>45276</c:v>
                </c:pt>
                <c:pt idx="3272">
                  <c:v>45277</c:v>
                </c:pt>
                <c:pt idx="3273">
                  <c:v>45278</c:v>
                </c:pt>
                <c:pt idx="3274">
                  <c:v>45279</c:v>
                </c:pt>
                <c:pt idx="3275">
                  <c:v>45280</c:v>
                </c:pt>
                <c:pt idx="3276">
                  <c:v>45281</c:v>
                </c:pt>
                <c:pt idx="3277">
                  <c:v>45282</c:v>
                </c:pt>
                <c:pt idx="3278">
                  <c:v>45283</c:v>
                </c:pt>
                <c:pt idx="3279">
                  <c:v>45284</c:v>
                </c:pt>
                <c:pt idx="3280">
                  <c:v>45285</c:v>
                </c:pt>
                <c:pt idx="3281">
                  <c:v>45286</c:v>
                </c:pt>
                <c:pt idx="3282">
                  <c:v>45287</c:v>
                </c:pt>
                <c:pt idx="3283">
                  <c:v>45288</c:v>
                </c:pt>
                <c:pt idx="3284">
                  <c:v>45289</c:v>
                </c:pt>
                <c:pt idx="3285">
                  <c:v>45290</c:v>
                </c:pt>
                <c:pt idx="3286">
                  <c:v>45291</c:v>
                </c:pt>
                <c:pt idx="3287">
                  <c:v>45292</c:v>
                </c:pt>
                <c:pt idx="3288">
                  <c:v>45293</c:v>
                </c:pt>
                <c:pt idx="3289">
                  <c:v>45294</c:v>
                </c:pt>
                <c:pt idx="3290">
                  <c:v>45295</c:v>
                </c:pt>
                <c:pt idx="3291">
                  <c:v>45296</c:v>
                </c:pt>
                <c:pt idx="3292">
                  <c:v>45297</c:v>
                </c:pt>
                <c:pt idx="3293">
                  <c:v>45298</c:v>
                </c:pt>
                <c:pt idx="3294">
                  <c:v>45299</c:v>
                </c:pt>
                <c:pt idx="3295">
                  <c:v>45300</c:v>
                </c:pt>
                <c:pt idx="3296">
                  <c:v>45301</c:v>
                </c:pt>
                <c:pt idx="3297">
                  <c:v>45302</c:v>
                </c:pt>
                <c:pt idx="3298">
                  <c:v>45303</c:v>
                </c:pt>
                <c:pt idx="3299">
                  <c:v>45304</c:v>
                </c:pt>
                <c:pt idx="3300">
                  <c:v>45305</c:v>
                </c:pt>
                <c:pt idx="3301">
                  <c:v>45306</c:v>
                </c:pt>
                <c:pt idx="3302">
                  <c:v>45307</c:v>
                </c:pt>
                <c:pt idx="3303">
                  <c:v>45308</c:v>
                </c:pt>
                <c:pt idx="3304">
                  <c:v>45309</c:v>
                </c:pt>
                <c:pt idx="3305">
                  <c:v>45310</c:v>
                </c:pt>
                <c:pt idx="3306">
                  <c:v>45311</c:v>
                </c:pt>
                <c:pt idx="3307">
                  <c:v>45312</c:v>
                </c:pt>
                <c:pt idx="3308">
                  <c:v>45313</c:v>
                </c:pt>
                <c:pt idx="3309">
                  <c:v>45314</c:v>
                </c:pt>
                <c:pt idx="3310">
                  <c:v>45315</c:v>
                </c:pt>
                <c:pt idx="3311">
                  <c:v>45316</c:v>
                </c:pt>
                <c:pt idx="3312">
                  <c:v>45317</c:v>
                </c:pt>
                <c:pt idx="3313">
                  <c:v>45318</c:v>
                </c:pt>
                <c:pt idx="3314">
                  <c:v>45319</c:v>
                </c:pt>
                <c:pt idx="3315">
                  <c:v>45320</c:v>
                </c:pt>
                <c:pt idx="3316">
                  <c:v>45321</c:v>
                </c:pt>
                <c:pt idx="3317">
                  <c:v>45322</c:v>
                </c:pt>
                <c:pt idx="3318">
                  <c:v>45323</c:v>
                </c:pt>
                <c:pt idx="3319">
                  <c:v>45324</c:v>
                </c:pt>
                <c:pt idx="3320">
                  <c:v>45325</c:v>
                </c:pt>
                <c:pt idx="3321">
                  <c:v>45326</c:v>
                </c:pt>
                <c:pt idx="3322">
                  <c:v>45327</c:v>
                </c:pt>
                <c:pt idx="3323">
                  <c:v>45328</c:v>
                </c:pt>
                <c:pt idx="3324">
                  <c:v>45329</c:v>
                </c:pt>
                <c:pt idx="3325">
                  <c:v>45330</c:v>
                </c:pt>
                <c:pt idx="3326">
                  <c:v>45331</c:v>
                </c:pt>
                <c:pt idx="3327">
                  <c:v>45332</c:v>
                </c:pt>
                <c:pt idx="3328">
                  <c:v>45333</c:v>
                </c:pt>
                <c:pt idx="3329">
                  <c:v>45334</c:v>
                </c:pt>
                <c:pt idx="3330">
                  <c:v>45335</c:v>
                </c:pt>
                <c:pt idx="3331">
                  <c:v>45336</c:v>
                </c:pt>
                <c:pt idx="3332">
                  <c:v>45337</c:v>
                </c:pt>
                <c:pt idx="3333">
                  <c:v>45338</c:v>
                </c:pt>
                <c:pt idx="3334">
                  <c:v>45339</c:v>
                </c:pt>
                <c:pt idx="3335">
                  <c:v>45340</c:v>
                </c:pt>
                <c:pt idx="3336">
                  <c:v>45341</c:v>
                </c:pt>
                <c:pt idx="3337">
                  <c:v>45342</c:v>
                </c:pt>
                <c:pt idx="3338">
                  <c:v>45343</c:v>
                </c:pt>
                <c:pt idx="3339">
                  <c:v>45344</c:v>
                </c:pt>
                <c:pt idx="3340">
                  <c:v>45345</c:v>
                </c:pt>
                <c:pt idx="3341">
                  <c:v>45346</c:v>
                </c:pt>
                <c:pt idx="3342">
                  <c:v>45347</c:v>
                </c:pt>
                <c:pt idx="3343">
                  <c:v>45348</c:v>
                </c:pt>
                <c:pt idx="3344">
                  <c:v>45349</c:v>
                </c:pt>
                <c:pt idx="3345">
                  <c:v>45350</c:v>
                </c:pt>
                <c:pt idx="3346">
                  <c:v>45351</c:v>
                </c:pt>
                <c:pt idx="3347">
                  <c:v>45352</c:v>
                </c:pt>
                <c:pt idx="3348">
                  <c:v>45353</c:v>
                </c:pt>
                <c:pt idx="3349">
                  <c:v>45354</c:v>
                </c:pt>
                <c:pt idx="3350">
                  <c:v>45355</c:v>
                </c:pt>
                <c:pt idx="3351">
                  <c:v>45356</c:v>
                </c:pt>
                <c:pt idx="3352">
                  <c:v>45357</c:v>
                </c:pt>
                <c:pt idx="3353">
                  <c:v>45358</c:v>
                </c:pt>
                <c:pt idx="3354">
                  <c:v>45359</c:v>
                </c:pt>
                <c:pt idx="3355">
                  <c:v>45360</c:v>
                </c:pt>
                <c:pt idx="3356">
                  <c:v>45361</c:v>
                </c:pt>
                <c:pt idx="3357">
                  <c:v>45362</c:v>
                </c:pt>
                <c:pt idx="3358">
                  <c:v>45363</c:v>
                </c:pt>
                <c:pt idx="3359">
                  <c:v>45364</c:v>
                </c:pt>
                <c:pt idx="3360">
                  <c:v>45365</c:v>
                </c:pt>
                <c:pt idx="3361">
                  <c:v>45366</c:v>
                </c:pt>
                <c:pt idx="3362">
                  <c:v>45367</c:v>
                </c:pt>
                <c:pt idx="3363">
                  <c:v>45368</c:v>
                </c:pt>
                <c:pt idx="3364">
                  <c:v>45369</c:v>
                </c:pt>
                <c:pt idx="3365">
                  <c:v>45370</c:v>
                </c:pt>
                <c:pt idx="3366">
                  <c:v>45371</c:v>
                </c:pt>
                <c:pt idx="3367">
                  <c:v>45372</c:v>
                </c:pt>
                <c:pt idx="3368">
                  <c:v>45373</c:v>
                </c:pt>
                <c:pt idx="3369">
                  <c:v>45374</c:v>
                </c:pt>
                <c:pt idx="3370">
                  <c:v>45375</c:v>
                </c:pt>
                <c:pt idx="3371">
                  <c:v>45376</c:v>
                </c:pt>
                <c:pt idx="3372">
                  <c:v>45377</c:v>
                </c:pt>
                <c:pt idx="3373">
                  <c:v>45378</c:v>
                </c:pt>
                <c:pt idx="3374">
                  <c:v>45379</c:v>
                </c:pt>
                <c:pt idx="3375">
                  <c:v>45380</c:v>
                </c:pt>
                <c:pt idx="3376">
                  <c:v>45381</c:v>
                </c:pt>
                <c:pt idx="3377">
                  <c:v>45382</c:v>
                </c:pt>
                <c:pt idx="3378">
                  <c:v>45383</c:v>
                </c:pt>
                <c:pt idx="3379">
                  <c:v>45384</c:v>
                </c:pt>
                <c:pt idx="3380">
                  <c:v>45385</c:v>
                </c:pt>
                <c:pt idx="3381">
                  <c:v>45386</c:v>
                </c:pt>
                <c:pt idx="3382">
                  <c:v>45387</c:v>
                </c:pt>
                <c:pt idx="3383">
                  <c:v>45388</c:v>
                </c:pt>
                <c:pt idx="3384">
                  <c:v>45389</c:v>
                </c:pt>
                <c:pt idx="3385">
                  <c:v>45390</c:v>
                </c:pt>
                <c:pt idx="3386">
                  <c:v>45391</c:v>
                </c:pt>
                <c:pt idx="3387">
                  <c:v>45392</c:v>
                </c:pt>
                <c:pt idx="3388">
                  <c:v>45393</c:v>
                </c:pt>
                <c:pt idx="3389">
                  <c:v>45394</c:v>
                </c:pt>
                <c:pt idx="3390">
                  <c:v>45395</c:v>
                </c:pt>
                <c:pt idx="3391">
                  <c:v>45396</c:v>
                </c:pt>
                <c:pt idx="3392">
                  <c:v>45397</c:v>
                </c:pt>
                <c:pt idx="3393">
                  <c:v>45398</c:v>
                </c:pt>
                <c:pt idx="3394">
                  <c:v>45399</c:v>
                </c:pt>
                <c:pt idx="3395">
                  <c:v>45400</c:v>
                </c:pt>
                <c:pt idx="3396">
                  <c:v>45401</c:v>
                </c:pt>
                <c:pt idx="3397">
                  <c:v>45402</c:v>
                </c:pt>
                <c:pt idx="3398">
                  <c:v>45403</c:v>
                </c:pt>
                <c:pt idx="3399">
                  <c:v>45404</c:v>
                </c:pt>
                <c:pt idx="3400">
                  <c:v>45405</c:v>
                </c:pt>
                <c:pt idx="3401">
                  <c:v>45406</c:v>
                </c:pt>
                <c:pt idx="3402">
                  <c:v>45407</c:v>
                </c:pt>
                <c:pt idx="3403">
                  <c:v>45408</c:v>
                </c:pt>
                <c:pt idx="3404">
                  <c:v>45409</c:v>
                </c:pt>
                <c:pt idx="3405">
                  <c:v>45410</c:v>
                </c:pt>
                <c:pt idx="3406">
                  <c:v>45411</c:v>
                </c:pt>
                <c:pt idx="3407">
                  <c:v>45412</c:v>
                </c:pt>
                <c:pt idx="3408">
                  <c:v>45413</c:v>
                </c:pt>
                <c:pt idx="3409">
                  <c:v>45414</c:v>
                </c:pt>
                <c:pt idx="3410">
                  <c:v>45415</c:v>
                </c:pt>
                <c:pt idx="3411">
                  <c:v>45416</c:v>
                </c:pt>
                <c:pt idx="3412">
                  <c:v>45417</c:v>
                </c:pt>
                <c:pt idx="3413">
                  <c:v>45418</c:v>
                </c:pt>
                <c:pt idx="3414">
                  <c:v>45419</c:v>
                </c:pt>
                <c:pt idx="3415">
                  <c:v>45420</c:v>
                </c:pt>
                <c:pt idx="3416">
                  <c:v>45421</c:v>
                </c:pt>
                <c:pt idx="3417">
                  <c:v>45422</c:v>
                </c:pt>
                <c:pt idx="3418">
                  <c:v>45423</c:v>
                </c:pt>
                <c:pt idx="3419">
                  <c:v>45424</c:v>
                </c:pt>
                <c:pt idx="3420">
                  <c:v>45425</c:v>
                </c:pt>
                <c:pt idx="3421">
                  <c:v>45426</c:v>
                </c:pt>
                <c:pt idx="3422">
                  <c:v>45427</c:v>
                </c:pt>
                <c:pt idx="3423">
                  <c:v>45428</c:v>
                </c:pt>
                <c:pt idx="3424">
                  <c:v>45429</c:v>
                </c:pt>
                <c:pt idx="3425">
                  <c:v>45430</c:v>
                </c:pt>
                <c:pt idx="3426">
                  <c:v>45431</c:v>
                </c:pt>
                <c:pt idx="3427">
                  <c:v>45432</c:v>
                </c:pt>
                <c:pt idx="3428">
                  <c:v>45433</c:v>
                </c:pt>
                <c:pt idx="3429">
                  <c:v>45434</c:v>
                </c:pt>
                <c:pt idx="3430">
                  <c:v>45435</c:v>
                </c:pt>
                <c:pt idx="3431">
                  <c:v>45436</c:v>
                </c:pt>
                <c:pt idx="3432">
                  <c:v>45437</c:v>
                </c:pt>
                <c:pt idx="3433">
                  <c:v>45438</c:v>
                </c:pt>
                <c:pt idx="3434">
                  <c:v>45439</c:v>
                </c:pt>
                <c:pt idx="3435">
                  <c:v>45440</c:v>
                </c:pt>
                <c:pt idx="3436">
                  <c:v>45441</c:v>
                </c:pt>
                <c:pt idx="3437">
                  <c:v>45442</c:v>
                </c:pt>
                <c:pt idx="3438">
                  <c:v>45443</c:v>
                </c:pt>
                <c:pt idx="3439">
                  <c:v>45444</c:v>
                </c:pt>
                <c:pt idx="3440">
                  <c:v>45445</c:v>
                </c:pt>
                <c:pt idx="3441">
                  <c:v>45446</c:v>
                </c:pt>
                <c:pt idx="3442">
                  <c:v>45447</c:v>
                </c:pt>
                <c:pt idx="3443">
                  <c:v>45448</c:v>
                </c:pt>
                <c:pt idx="3444">
                  <c:v>45449</c:v>
                </c:pt>
                <c:pt idx="3445">
                  <c:v>45450</c:v>
                </c:pt>
                <c:pt idx="3446">
                  <c:v>45451</c:v>
                </c:pt>
                <c:pt idx="3447">
                  <c:v>45452</c:v>
                </c:pt>
                <c:pt idx="3448">
                  <c:v>45453</c:v>
                </c:pt>
                <c:pt idx="3449">
                  <c:v>45454</c:v>
                </c:pt>
                <c:pt idx="3450">
                  <c:v>45455</c:v>
                </c:pt>
                <c:pt idx="3451">
                  <c:v>45456</c:v>
                </c:pt>
                <c:pt idx="3452">
                  <c:v>45457</c:v>
                </c:pt>
                <c:pt idx="3453">
                  <c:v>45458</c:v>
                </c:pt>
                <c:pt idx="3454">
                  <c:v>45459</c:v>
                </c:pt>
                <c:pt idx="3455">
                  <c:v>45460</c:v>
                </c:pt>
                <c:pt idx="3456">
                  <c:v>45461</c:v>
                </c:pt>
                <c:pt idx="3457">
                  <c:v>45462</c:v>
                </c:pt>
                <c:pt idx="3458">
                  <c:v>45463</c:v>
                </c:pt>
                <c:pt idx="3459">
                  <c:v>45464</c:v>
                </c:pt>
                <c:pt idx="3460">
                  <c:v>45465</c:v>
                </c:pt>
                <c:pt idx="3461">
                  <c:v>45466</c:v>
                </c:pt>
                <c:pt idx="3462">
                  <c:v>45467</c:v>
                </c:pt>
                <c:pt idx="3463">
                  <c:v>45468</c:v>
                </c:pt>
                <c:pt idx="3464">
                  <c:v>45469</c:v>
                </c:pt>
                <c:pt idx="3465">
                  <c:v>45470</c:v>
                </c:pt>
                <c:pt idx="3466">
                  <c:v>45471</c:v>
                </c:pt>
                <c:pt idx="3467">
                  <c:v>45472</c:v>
                </c:pt>
                <c:pt idx="3468">
                  <c:v>45473</c:v>
                </c:pt>
                <c:pt idx="3469">
                  <c:v>45474</c:v>
                </c:pt>
                <c:pt idx="3470">
                  <c:v>45475</c:v>
                </c:pt>
                <c:pt idx="3471">
                  <c:v>45476</c:v>
                </c:pt>
                <c:pt idx="3472">
                  <c:v>45477</c:v>
                </c:pt>
                <c:pt idx="3473">
                  <c:v>45478</c:v>
                </c:pt>
                <c:pt idx="3474">
                  <c:v>45479</c:v>
                </c:pt>
                <c:pt idx="3475">
                  <c:v>45480</c:v>
                </c:pt>
                <c:pt idx="3476">
                  <c:v>45481</c:v>
                </c:pt>
                <c:pt idx="3477">
                  <c:v>45482</c:v>
                </c:pt>
                <c:pt idx="3478">
                  <c:v>45483</c:v>
                </c:pt>
                <c:pt idx="3479">
                  <c:v>45484</c:v>
                </c:pt>
                <c:pt idx="3480">
                  <c:v>45485</c:v>
                </c:pt>
                <c:pt idx="3481">
                  <c:v>45486</c:v>
                </c:pt>
                <c:pt idx="3482">
                  <c:v>45487</c:v>
                </c:pt>
                <c:pt idx="3483">
                  <c:v>45488</c:v>
                </c:pt>
                <c:pt idx="3484">
                  <c:v>45489</c:v>
                </c:pt>
                <c:pt idx="3485">
                  <c:v>45490</c:v>
                </c:pt>
                <c:pt idx="3486">
                  <c:v>45491</c:v>
                </c:pt>
                <c:pt idx="3487">
                  <c:v>45492</c:v>
                </c:pt>
                <c:pt idx="3488">
                  <c:v>45493</c:v>
                </c:pt>
                <c:pt idx="3489">
                  <c:v>45494</c:v>
                </c:pt>
                <c:pt idx="3490">
                  <c:v>45495</c:v>
                </c:pt>
                <c:pt idx="3491">
                  <c:v>45496</c:v>
                </c:pt>
                <c:pt idx="3492">
                  <c:v>45497</c:v>
                </c:pt>
                <c:pt idx="3493">
                  <c:v>45498</c:v>
                </c:pt>
                <c:pt idx="3494">
                  <c:v>45499</c:v>
                </c:pt>
                <c:pt idx="3495">
                  <c:v>45500</c:v>
                </c:pt>
                <c:pt idx="3496">
                  <c:v>45501</c:v>
                </c:pt>
                <c:pt idx="3497">
                  <c:v>45502</c:v>
                </c:pt>
                <c:pt idx="3498">
                  <c:v>45503</c:v>
                </c:pt>
                <c:pt idx="3499">
                  <c:v>45504</c:v>
                </c:pt>
                <c:pt idx="3500">
                  <c:v>45505</c:v>
                </c:pt>
                <c:pt idx="3501">
                  <c:v>45506</c:v>
                </c:pt>
                <c:pt idx="3502">
                  <c:v>45507</c:v>
                </c:pt>
                <c:pt idx="3503">
                  <c:v>45508</c:v>
                </c:pt>
                <c:pt idx="3504">
                  <c:v>45509</c:v>
                </c:pt>
                <c:pt idx="3505">
                  <c:v>45510</c:v>
                </c:pt>
                <c:pt idx="3506">
                  <c:v>45511</c:v>
                </c:pt>
                <c:pt idx="3507">
                  <c:v>45512</c:v>
                </c:pt>
                <c:pt idx="3508">
                  <c:v>45513</c:v>
                </c:pt>
                <c:pt idx="3509">
                  <c:v>45514</c:v>
                </c:pt>
                <c:pt idx="3510">
                  <c:v>45515</c:v>
                </c:pt>
                <c:pt idx="3511">
                  <c:v>45516</c:v>
                </c:pt>
                <c:pt idx="3512">
                  <c:v>45517</c:v>
                </c:pt>
                <c:pt idx="3513">
                  <c:v>45518</c:v>
                </c:pt>
                <c:pt idx="3514">
                  <c:v>45519</c:v>
                </c:pt>
                <c:pt idx="3515">
                  <c:v>45520</c:v>
                </c:pt>
                <c:pt idx="3516">
                  <c:v>45521</c:v>
                </c:pt>
                <c:pt idx="3517">
                  <c:v>45522</c:v>
                </c:pt>
                <c:pt idx="3518">
                  <c:v>45523</c:v>
                </c:pt>
                <c:pt idx="3519">
                  <c:v>45524</c:v>
                </c:pt>
                <c:pt idx="3520">
                  <c:v>45525</c:v>
                </c:pt>
                <c:pt idx="3521">
                  <c:v>45526</c:v>
                </c:pt>
                <c:pt idx="3522">
                  <c:v>45527</c:v>
                </c:pt>
                <c:pt idx="3523">
                  <c:v>45528</c:v>
                </c:pt>
                <c:pt idx="3524">
                  <c:v>45529</c:v>
                </c:pt>
                <c:pt idx="3525">
                  <c:v>45530</c:v>
                </c:pt>
                <c:pt idx="3526">
                  <c:v>45531</c:v>
                </c:pt>
                <c:pt idx="3527">
                  <c:v>45532</c:v>
                </c:pt>
                <c:pt idx="3528">
                  <c:v>45533</c:v>
                </c:pt>
                <c:pt idx="3529">
                  <c:v>45534</c:v>
                </c:pt>
                <c:pt idx="3530">
                  <c:v>45535</c:v>
                </c:pt>
                <c:pt idx="3531">
                  <c:v>45536</c:v>
                </c:pt>
                <c:pt idx="3532">
                  <c:v>45537</c:v>
                </c:pt>
                <c:pt idx="3533">
                  <c:v>45538</c:v>
                </c:pt>
                <c:pt idx="3534">
                  <c:v>45539</c:v>
                </c:pt>
                <c:pt idx="3535">
                  <c:v>45540</c:v>
                </c:pt>
                <c:pt idx="3536">
                  <c:v>45541</c:v>
                </c:pt>
                <c:pt idx="3537">
                  <c:v>45542</c:v>
                </c:pt>
                <c:pt idx="3538">
                  <c:v>45543</c:v>
                </c:pt>
                <c:pt idx="3539">
                  <c:v>45544</c:v>
                </c:pt>
                <c:pt idx="3540">
                  <c:v>45545</c:v>
                </c:pt>
                <c:pt idx="3541">
                  <c:v>45546</c:v>
                </c:pt>
                <c:pt idx="3542">
                  <c:v>45547</c:v>
                </c:pt>
                <c:pt idx="3543">
                  <c:v>45548</c:v>
                </c:pt>
                <c:pt idx="3544">
                  <c:v>45549</c:v>
                </c:pt>
                <c:pt idx="3545">
                  <c:v>45550</c:v>
                </c:pt>
                <c:pt idx="3546">
                  <c:v>45551</c:v>
                </c:pt>
                <c:pt idx="3547">
                  <c:v>45552</c:v>
                </c:pt>
                <c:pt idx="3548">
                  <c:v>45553</c:v>
                </c:pt>
                <c:pt idx="3549">
                  <c:v>45554</c:v>
                </c:pt>
                <c:pt idx="3550">
                  <c:v>45555</c:v>
                </c:pt>
                <c:pt idx="3551">
                  <c:v>45556</c:v>
                </c:pt>
                <c:pt idx="3552">
                  <c:v>45557</c:v>
                </c:pt>
                <c:pt idx="3553">
                  <c:v>45558</c:v>
                </c:pt>
                <c:pt idx="3554">
                  <c:v>45559</c:v>
                </c:pt>
                <c:pt idx="3555">
                  <c:v>45560</c:v>
                </c:pt>
                <c:pt idx="3556">
                  <c:v>45561</c:v>
                </c:pt>
                <c:pt idx="3557">
                  <c:v>45562</c:v>
                </c:pt>
                <c:pt idx="3558">
                  <c:v>45563</c:v>
                </c:pt>
                <c:pt idx="3559">
                  <c:v>45564</c:v>
                </c:pt>
                <c:pt idx="3560">
                  <c:v>45565</c:v>
                </c:pt>
                <c:pt idx="3561">
                  <c:v>45566</c:v>
                </c:pt>
                <c:pt idx="3562">
                  <c:v>45567</c:v>
                </c:pt>
                <c:pt idx="3563">
                  <c:v>45568</c:v>
                </c:pt>
                <c:pt idx="3564">
                  <c:v>45569</c:v>
                </c:pt>
                <c:pt idx="3565">
                  <c:v>45570</c:v>
                </c:pt>
                <c:pt idx="3566">
                  <c:v>45571</c:v>
                </c:pt>
                <c:pt idx="3567">
                  <c:v>45572</c:v>
                </c:pt>
                <c:pt idx="3568">
                  <c:v>45573</c:v>
                </c:pt>
                <c:pt idx="3569">
                  <c:v>45574</c:v>
                </c:pt>
                <c:pt idx="3570">
                  <c:v>45575</c:v>
                </c:pt>
                <c:pt idx="3571">
                  <c:v>45576</c:v>
                </c:pt>
                <c:pt idx="3572">
                  <c:v>45577</c:v>
                </c:pt>
                <c:pt idx="3573">
                  <c:v>45578</c:v>
                </c:pt>
                <c:pt idx="3574">
                  <c:v>45579</c:v>
                </c:pt>
                <c:pt idx="3575">
                  <c:v>45580</c:v>
                </c:pt>
                <c:pt idx="3576">
                  <c:v>45581</c:v>
                </c:pt>
                <c:pt idx="3577">
                  <c:v>45582</c:v>
                </c:pt>
                <c:pt idx="3578">
                  <c:v>45583</c:v>
                </c:pt>
                <c:pt idx="3579">
                  <c:v>45584</c:v>
                </c:pt>
                <c:pt idx="3580">
                  <c:v>45585</c:v>
                </c:pt>
                <c:pt idx="3581">
                  <c:v>45586</c:v>
                </c:pt>
                <c:pt idx="3582">
                  <c:v>45587</c:v>
                </c:pt>
                <c:pt idx="3583">
                  <c:v>45588</c:v>
                </c:pt>
                <c:pt idx="3584">
                  <c:v>45589</c:v>
                </c:pt>
                <c:pt idx="3585">
                  <c:v>45590</c:v>
                </c:pt>
                <c:pt idx="3586">
                  <c:v>45591</c:v>
                </c:pt>
                <c:pt idx="3587">
                  <c:v>45592</c:v>
                </c:pt>
                <c:pt idx="3588">
                  <c:v>45593</c:v>
                </c:pt>
                <c:pt idx="3589">
                  <c:v>45594</c:v>
                </c:pt>
                <c:pt idx="3590">
                  <c:v>45595</c:v>
                </c:pt>
                <c:pt idx="3591">
                  <c:v>45596</c:v>
                </c:pt>
                <c:pt idx="3592">
                  <c:v>45597</c:v>
                </c:pt>
                <c:pt idx="3593">
                  <c:v>45598</c:v>
                </c:pt>
                <c:pt idx="3594">
                  <c:v>45599</c:v>
                </c:pt>
                <c:pt idx="3595">
                  <c:v>45600</c:v>
                </c:pt>
                <c:pt idx="3596">
                  <c:v>45601</c:v>
                </c:pt>
                <c:pt idx="3597">
                  <c:v>45602</c:v>
                </c:pt>
                <c:pt idx="3598">
                  <c:v>45603</c:v>
                </c:pt>
                <c:pt idx="3599">
                  <c:v>45604</c:v>
                </c:pt>
                <c:pt idx="3600">
                  <c:v>45605</c:v>
                </c:pt>
                <c:pt idx="3601">
                  <c:v>45606</c:v>
                </c:pt>
                <c:pt idx="3602">
                  <c:v>45607</c:v>
                </c:pt>
                <c:pt idx="3603">
                  <c:v>45608</c:v>
                </c:pt>
                <c:pt idx="3604">
                  <c:v>45609</c:v>
                </c:pt>
                <c:pt idx="3605">
                  <c:v>45610</c:v>
                </c:pt>
                <c:pt idx="3606">
                  <c:v>45611</c:v>
                </c:pt>
                <c:pt idx="3607">
                  <c:v>45612</c:v>
                </c:pt>
                <c:pt idx="3608">
                  <c:v>45613</c:v>
                </c:pt>
                <c:pt idx="3609">
                  <c:v>45614</c:v>
                </c:pt>
                <c:pt idx="3610">
                  <c:v>45615</c:v>
                </c:pt>
                <c:pt idx="3611">
                  <c:v>45616</c:v>
                </c:pt>
                <c:pt idx="3612">
                  <c:v>45617</c:v>
                </c:pt>
                <c:pt idx="3613">
                  <c:v>45618</c:v>
                </c:pt>
                <c:pt idx="3614">
                  <c:v>45619</c:v>
                </c:pt>
                <c:pt idx="3615">
                  <c:v>45620</c:v>
                </c:pt>
                <c:pt idx="3616">
                  <c:v>45621</c:v>
                </c:pt>
                <c:pt idx="3617">
                  <c:v>45622</c:v>
                </c:pt>
                <c:pt idx="3618">
                  <c:v>45623</c:v>
                </c:pt>
                <c:pt idx="3619">
                  <c:v>45624</c:v>
                </c:pt>
                <c:pt idx="3620">
                  <c:v>45625</c:v>
                </c:pt>
                <c:pt idx="3621">
                  <c:v>45626</c:v>
                </c:pt>
                <c:pt idx="3622">
                  <c:v>45627</c:v>
                </c:pt>
                <c:pt idx="3623">
                  <c:v>45628</c:v>
                </c:pt>
                <c:pt idx="3624">
                  <c:v>45629</c:v>
                </c:pt>
                <c:pt idx="3625">
                  <c:v>45630</c:v>
                </c:pt>
                <c:pt idx="3626">
                  <c:v>45631</c:v>
                </c:pt>
                <c:pt idx="3627">
                  <c:v>45632</c:v>
                </c:pt>
                <c:pt idx="3628">
                  <c:v>45633</c:v>
                </c:pt>
                <c:pt idx="3629">
                  <c:v>45634</c:v>
                </c:pt>
                <c:pt idx="3630">
                  <c:v>45635</c:v>
                </c:pt>
                <c:pt idx="3631">
                  <c:v>45636</c:v>
                </c:pt>
                <c:pt idx="3632">
                  <c:v>45637</c:v>
                </c:pt>
                <c:pt idx="3633">
                  <c:v>45638</c:v>
                </c:pt>
                <c:pt idx="3634">
                  <c:v>45639</c:v>
                </c:pt>
                <c:pt idx="3635">
                  <c:v>45640</c:v>
                </c:pt>
                <c:pt idx="3636">
                  <c:v>45641</c:v>
                </c:pt>
                <c:pt idx="3637">
                  <c:v>45642</c:v>
                </c:pt>
                <c:pt idx="3638">
                  <c:v>45643</c:v>
                </c:pt>
                <c:pt idx="3639">
                  <c:v>45644</c:v>
                </c:pt>
                <c:pt idx="3640">
                  <c:v>45645</c:v>
                </c:pt>
                <c:pt idx="3641">
                  <c:v>45646</c:v>
                </c:pt>
                <c:pt idx="3642">
                  <c:v>45647</c:v>
                </c:pt>
                <c:pt idx="3643">
                  <c:v>45648</c:v>
                </c:pt>
                <c:pt idx="3644">
                  <c:v>45649</c:v>
                </c:pt>
                <c:pt idx="3645">
                  <c:v>45650</c:v>
                </c:pt>
                <c:pt idx="3646">
                  <c:v>45651</c:v>
                </c:pt>
                <c:pt idx="3647">
                  <c:v>45652</c:v>
                </c:pt>
                <c:pt idx="3648">
                  <c:v>45653</c:v>
                </c:pt>
                <c:pt idx="3649">
                  <c:v>45654</c:v>
                </c:pt>
                <c:pt idx="3650">
                  <c:v>45655</c:v>
                </c:pt>
                <c:pt idx="3651">
                  <c:v>45656</c:v>
                </c:pt>
                <c:pt idx="3652">
                  <c:v>45657</c:v>
                </c:pt>
                <c:pt idx="3653">
                  <c:v>45658</c:v>
                </c:pt>
                <c:pt idx="3654">
                  <c:v>45659</c:v>
                </c:pt>
                <c:pt idx="3655">
                  <c:v>45660</c:v>
                </c:pt>
                <c:pt idx="3656">
                  <c:v>45661</c:v>
                </c:pt>
                <c:pt idx="3657">
                  <c:v>45662</c:v>
                </c:pt>
                <c:pt idx="3658">
                  <c:v>45663</c:v>
                </c:pt>
                <c:pt idx="3659">
                  <c:v>45664</c:v>
                </c:pt>
                <c:pt idx="3660">
                  <c:v>45665</c:v>
                </c:pt>
                <c:pt idx="3661">
                  <c:v>45666</c:v>
                </c:pt>
                <c:pt idx="3662">
                  <c:v>45667</c:v>
                </c:pt>
                <c:pt idx="3663">
                  <c:v>45668</c:v>
                </c:pt>
                <c:pt idx="3664">
                  <c:v>45669</c:v>
                </c:pt>
                <c:pt idx="3665">
                  <c:v>45670</c:v>
                </c:pt>
                <c:pt idx="3666">
                  <c:v>45671</c:v>
                </c:pt>
                <c:pt idx="3667">
                  <c:v>45672</c:v>
                </c:pt>
                <c:pt idx="3668">
                  <c:v>45673</c:v>
                </c:pt>
                <c:pt idx="3669">
                  <c:v>45674</c:v>
                </c:pt>
                <c:pt idx="3670">
                  <c:v>45675</c:v>
                </c:pt>
                <c:pt idx="3671">
                  <c:v>45676</c:v>
                </c:pt>
                <c:pt idx="3672">
                  <c:v>45677</c:v>
                </c:pt>
                <c:pt idx="3673">
                  <c:v>45678</c:v>
                </c:pt>
                <c:pt idx="3674">
                  <c:v>45679</c:v>
                </c:pt>
                <c:pt idx="3675">
                  <c:v>45680</c:v>
                </c:pt>
                <c:pt idx="3676">
                  <c:v>45681</c:v>
                </c:pt>
                <c:pt idx="3677">
                  <c:v>45682</c:v>
                </c:pt>
                <c:pt idx="3678">
                  <c:v>45683</c:v>
                </c:pt>
                <c:pt idx="3679">
                  <c:v>45684</c:v>
                </c:pt>
                <c:pt idx="3680">
                  <c:v>45685</c:v>
                </c:pt>
                <c:pt idx="3681">
                  <c:v>45686</c:v>
                </c:pt>
                <c:pt idx="3682">
                  <c:v>45687</c:v>
                </c:pt>
                <c:pt idx="3683">
                  <c:v>45688</c:v>
                </c:pt>
                <c:pt idx="3684">
                  <c:v>45689</c:v>
                </c:pt>
                <c:pt idx="3685">
                  <c:v>45690</c:v>
                </c:pt>
                <c:pt idx="3686">
                  <c:v>45691</c:v>
                </c:pt>
                <c:pt idx="3687">
                  <c:v>45692</c:v>
                </c:pt>
                <c:pt idx="3688">
                  <c:v>45693</c:v>
                </c:pt>
                <c:pt idx="3689">
                  <c:v>45694</c:v>
                </c:pt>
                <c:pt idx="3690">
                  <c:v>45695</c:v>
                </c:pt>
                <c:pt idx="3691">
                  <c:v>45696</c:v>
                </c:pt>
                <c:pt idx="3692">
                  <c:v>45697</c:v>
                </c:pt>
                <c:pt idx="3693">
                  <c:v>45698</c:v>
                </c:pt>
                <c:pt idx="3694">
                  <c:v>45699</c:v>
                </c:pt>
                <c:pt idx="3695">
                  <c:v>45700</c:v>
                </c:pt>
                <c:pt idx="3696">
                  <c:v>45701</c:v>
                </c:pt>
                <c:pt idx="3697">
                  <c:v>45702</c:v>
                </c:pt>
                <c:pt idx="3698">
                  <c:v>45703</c:v>
                </c:pt>
                <c:pt idx="3699">
                  <c:v>45704</c:v>
                </c:pt>
                <c:pt idx="3700">
                  <c:v>45705</c:v>
                </c:pt>
                <c:pt idx="3701">
                  <c:v>45706</c:v>
                </c:pt>
                <c:pt idx="3702">
                  <c:v>45707</c:v>
                </c:pt>
                <c:pt idx="3703">
                  <c:v>45708</c:v>
                </c:pt>
                <c:pt idx="3704">
                  <c:v>45709</c:v>
                </c:pt>
                <c:pt idx="3705">
                  <c:v>45710</c:v>
                </c:pt>
                <c:pt idx="3706">
                  <c:v>45711</c:v>
                </c:pt>
                <c:pt idx="3707">
                  <c:v>45712</c:v>
                </c:pt>
                <c:pt idx="3708">
                  <c:v>45713</c:v>
                </c:pt>
                <c:pt idx="3709">
                  <c:v>45714</c:v>
                </c:pt>
                <c:pt idx="3710">
                  <c:v>45715</c:v>
                </c:pt>
                <c:pt idx="3711">
                  <c:v>45716</c:v>
                </c:pt>
                <c:pt idx="3712">
                  <c:v>45717</c:v>
                </c:pt>
                <c:pt idx="3713">
                  <c:v>45718</c:v>
                </c:pt>
                <c:pt idx="3714">
                  <c:v>45719</c:v>
                </c:pt>
                <c:pt idx="3715">
                  <c:v>45720</c:v>
                </c:pt>
                <c:pt idx="3716">
                  <c:v>45721</c:v>
                </c:pt>
                <c:pt idx="3717">
                  <c:v>45722</c:v>
                </c:pt>
                <c:pt idx="3718">
                  <c:v>45723</c:v>
                </c:pt>
                <c:pt idx="3719">
                  <c:v>45724</c:v>
                </c:pt>
                <c:pt idx="3720">
                  <c:v>45725</c:v>
                </c:pt>
                <c:pt idx="3721">
                  <c:v>45726</c:v>
                </c:pt>
                <c:pt idx="3722">
                  <c:v>45727</c:v>
                </c:pt>
                <c:pt idx="3723">
                  <c:v>45728</c:v>
                </c:pt>
                <c:pt idx="3724">
                  <c:v>45729</c:v>
                </c:pt>
                <c:pt idx="3725">
                  <c:v>45730</c:v>
                </c:pt>
                <c:pt idx="3726">
                  <c:v>45731</c:v>
                </c:pt>
                <c:pt idx="3727">
                  <c:v>45732</c:v>
                </c:pt>
                <c:pt idx="3728">
                  <c:v>45733</c:v>
                </c:pt>
                <c:pt idx="3729">
                  <c:v>45734</c:v>
                </c:pt>
                <c:pt idx="3730">
                  <c:v>45735</c:v>
                </c:pt>
                <c:pt idx="3731">
                  <c:v>45736</c:v>
                </c:pt>
                <c:pt idx="3732">
                  <c:v>45737</c:v>
                </c:pt>
                <c:pt idx="3733">
                  <c:v>45738</c:v>
                </c:pt>
                <c:pt idx="3734">
                  <c:v>45739</c:v>
                </c:pt>
                <c:pt idx="3735">
                  <c:v>45740</c:v>
                </c:pt>
                <c:pt idx="3736">
                  <c:v>45741</c:v>
                </c:pt>
                <c:pt idx="3737">
                  <c:v>45742</c:v>
                </c:pt>
                <c:pt idx="3738">
                  <c:v>45743</c:v>
                </c:pt>
                <c:pt idx="3739">
                  <c:v>45744</c:v>
                </c:pt>
                <c:pt idx="3740">
                  <c:v>45745</c:v>
                </c:pt>
                <c:pt idx="3741">
                  <c:v>45746</c:v>
                </c:pt>
                <c:pt idx="3742">
                  <c:v>45747</c:v>
                </c:pt>
                <c:pt idx="3743">
                  <c:v>45748</c:v>
                </c:pt>
                <c:pt idx="3744">
                  <c:v>45749</c:v>
                </c:pt>
                <c:pt idx="3745">
                  <c:v>45750</c:v>
                </c:pt>
                <c:pt idx="3746">
                  <c:v>45751</c:v>
                </c:pt>
                <c:pt idx="3747">
                  <c:v>45752</c:v>
                </c:pt>
                <c:pt idx="3748">
                  <c:v>45753</c:v>
                </c:pt>
                <c:pt idx="3749">
                  <c:v>45754</c:v>
                </c:pt>
                <c:pt idx="3750">
                  <c:v>45755</c:v>
                </c:pt>
                <c:pt idx="3751">
                  <c:v>45756</c:v>
                </c:pt>
                <c:pt idx="3752">
                  <c:v>45757</c:v>
                </c:pt>
                <c:pt idx="3753">
                  <c:v>45758</c:v>
                </c:pt>
                <c:pt idx="3754">
                  <c:v>45759</c:v>
                </c:pt>
                <c:pt idx="3755">
                  <c:v>45760</c:v>
                </c:pt>
                <c:pt idx="3756">
                  <c:v>45761</c:v>
                </c:pt>
                <c:pt idx="3757">
                  <c:v>45762</c:v>
                </c:pt>
                <c:pt idx="3758">
                  <c:v>45763</c:v>
                </c:pt>
                <c:pt idx="3759">
                  <c:v>45764</c:v>
                </c:pt>
                <c:pt idx="3760">
                  <c:v>45765</c:v>
                </c:pt>
                <c:pt idx="3761">
                  <c:v>45766</c:v>
                </c:pt>
                <c:pt idx="3762">
                  <c:v>45767</c:v>
                </c:pt>
                <c:pt idx="3763">
                  <c:v>45768</c:v>
                </c:pt>
                <c:pt idx="3764">
                  <c:v>45769</c:v>
                </c:pt>
                <c:pt idx="3765">
                  <c:v>45770</c:v>
                </c:pt>
                <c:pt idx="3766">
                  <c:v>45771</c:v>
                </c:pt>
                <c:pt idx="3767">
                  <c:v>45772</c:v>
                </c:pt>
                <c:pt idx="3768">
                  <c:v>45773</c:v>
                </c:pt>
                <c:pt idx="3769">
                  <c:v>45774</c:v>
                </c:pt>
                <c:pt idx="3770">
                  <c:v>45775</c:v>
                </c:pt>
                <c:pt idx="3771">
                  <c:v>45776</c:v>
                </c:pt>
                <c:pt idx="3772">
                  <c:v>45777</c:v>
                </c:pt>
                <c:pt idx="3773">
                  <c:v>45778</c:v>
                </c:pt>
                <c:pt idx="3774">
                  <c:v>45779</c:v>
                </c:pt>
                <c:pt idx="3775">
                  <c:v>45780</c:v>
                </c:pt>
                <c:pt idx="3776">
                  <c:v>45781</c:v>
                </c:pt>
                <c:pt idx="3777">
                  <c:v>45782</c:v>
                </c:pt>
                <c:pt idx="3778">
                  <c:v>45783</c:v>
                </c:pt>
                <c:pt idx="3779">
                  <c:v>45784</c:v>
                </c:pt>
                <c:pt idx="3780">
                  <c:v>45785</c:v>
                </c:pt>
                <c:pt idx="3781">
                  <c:v>45786</c:v>
                </c:pt>
                <c:pt idx="3782">
                  <c:v>45787</c:v>
                </c:pt>
                <c:pt idx="3783">
                  <c:v>45788</c:v>
                </c:pt>
                <c:pt idx="3784">
                  <c:v>45789</c:v>
                </c:pt>
                <c:pt idx="3785">
                  <c:v>45790</c:v>
                </c:pt>
                <c:pt idx="3786">
                  <c:v>45791</c:v>
                </c:pt>
                <c:pt idx="3787">
                  <c:v>45792</c:v>
                </c:pt>
                <c:pt idx="3788">
                  <c:v>45793</c:v>
                </c:pt>
                <c:pt idx="3789">
                  <c:v>45794</c:v>
                </c:pt>
                <c:pt idx="3790">
                  <c:v>45795</c:v>
                </c:pt>
                <c:pt idx="3791">
                  <c:v>45796</c:v>
                </c:pt>
                <c:pt idx="3792">
                  <c:v>45797</c:v>
                </c:pt>
                <c:pt idx="3793">
                  <c:v>45798</c:v>
                </c:pt>
                <c:pt idx="3794">
                  <c:v>45799</c:v>
                </c:pt>
                <c:pt idx="3795">
                  <c:v>45800</c:v>
                </c:pt>
                <c:pt idx="3796">
                  <c:v>45801</c:v>
                </c:pt>
                <c:pt idx="3797">
                  <c:v>45802</c:v>
                </c:pt>
                <c:pt idx="3798">
                  <c:v>45803</c:v>
                </c:pt>
                <c:pt idx="3799">
                  <c:v>45804</c:v>
                </c:pt>
                <c:pt idx="3800">
                  <c:v>45805</c:v>
                </c:pt>
                <c:pt idx="3801">
                  <c:v>45806</c:v>
                </c:pt>
                <c:pt idx="3802">
                  <c:v>45807</c:v>
                </c:pt>
                <c:pt idx="3803">
                  <c:v>45808</c:v>
                </c:pt>
                <c:pt idx="3804">
                  <c:v>45809</c:v>
                </c:pt>
                <c:pt idx="3805">
                  <c:v>45810</c:v>
                </c:pt>
                <c:pt idx="3806">
                  <c:v>45811</c:v>
                </c:pt>
                <c:pt idx="3807">
                  <c:v>45812</c:v>
                </c:pt>
                <c:pt idx="3808">
                  <c:v>45813</c:v>
                </c:pt>
                <c:pt idx="3809">
                  <c:v>45814</c:v>
                </c:pt>
                <c:pt idx="3810">
                  <c:v>45815</c:v>
                </c:pt>
                <c:pt idx="3811">
                  <c:v>45816</c:v>
                </c:pt>
                <c:pt idx="3812">
                  <c:v>45817</c:v>
                </c:pt>
                <c:pt idx="3813">
                  <c:v>45818</c:v>
                </c:pt>
                <c:pt idx="3814">
                  <c:v>45819</c:v>
                </c:pt>
                <c:pt idx="3815">
                  <c:v>45820</c:v>
                </c:pt>
                <c:pt idx="3816">
                  <c:v>45821</c:v>
                </c:pt>
                <c:pt idx="3817">
                  <c:v>45822</c:v>
                </c:pt>
                <c:pt idx="3818">
                  <c:v>45823</c:v>
                </c:pt>
                <c:pt idx="3819">
                  <c:v>45824</c:v>
                </c:pt>
                <c:pt idx="3820">
                  <c:v>45825</c:v>
                </c:pt>
                <c:pt idx="3821">
                  <c:v>45826</c:v>
                </c:pt>
                <c:pt idx="3822">
                  <c:v>45827</c:v>
                </c:pt>
                <c:pt idx="3823">
                  <c:v>45828</c:v>
                </c:pt>
                <c:pt idx="3824">
                  <c:v>45829</c:v>
                </c:pt>
                <c:pt idx="3825">
                  <c:v>45830</c:v>
                </c:pt>
                <c:pt idx="3826">
                  <c:v>45831</c:v>
                </c:pt>
                <c:pt idx="3827">
                  <c:v>45832</c:v>
                </c:pt>
                <c:pt idx="3828">
                  <c:v>45833</c:v>
                </c:pt>
                <c:pt idx="3829">
                  <c:v>45834</c:v>
                </c:pt>
                <c:pt idx="3830">
                  <c:v>45835</c:v>
                </c:pt>
                <c:pt idx="3831">
                  <c:v>45836</c:v>
                </c:pt>
                <c:pt idx="3832">
                  <c:v>45837</c:v>
                </c:pt>
                <c:pt idx="3833">
                  <c:v>45838</c:v>
                </c:pt>
                <c:pt idx="3834">
                  <c:v>45839</c:v>
                </c:pt>
                <c:pt idx="3835">
                  <c:v>45840</c:v>
                </c:pt>
                <c:pt idx="3836">
                  <c:v>45841</c:v>
                </c:pt>
                <c:pt idx="3837">
                  <c:v>45842</c:v>
                </c:pt>
                <c:pt idx="3838">
                  <c:v>45843</c:v>
                </c:pt>
                <c:pt idx="3839">
                  <c:v>45844</c:v>
                </c:pt>
                <c:pt idx="3840">
                  <c:v>45845</c:v>
                </c:pt>
                <c:pt idx="3841">
                  <c:v>45846</c:v>
                </c:pt>
                <c:pt idx="3842">
                  <c:v>45847</c:v>
                </c:pt>
                <c:pt idx="3843">
                  <c:v>45848</c:v>
                </c:pt>
                <c:pt idx="3844">
                  <c:v>45849</c:v>
                </c:pt>
                <c:pt idx="3845">
                  <c:v>45850</c:v>
                </c:pt>
                <c:pt idx="3846">
                  <c:v>45851</c:v>
                </c:pt>
                <c:pt idx="3847">
                  <c:v>45852</c:v>
                </c:pt>
                <c:pt idx="3848">
                  <c:v>45853</c:v>
                </c:pt>
                <c:pt idx="3849">
                  <c:v>45854</c:v>
                </c:pt>
                <c:pt idx="3850">
                  <c:v>45855</c:v>
                </c:pt>
                <c:pt idx="3851">
                  <c:v>45856</c:v>
                </c:pt>
                <c:pt idx="3852">
                  <c:v>45857</c:v>
                </c:pt>
                <c:pt idx="3853">
                  <c:v>45858</c:v>
                </c:pt>
                <c:pt idx="3854">
                  <c:v>45859</c:v>
                </c:pt>
                <c:pt idx="3855">
                  <c:v>45860</c:v>
                </c:pt>
                <c:pt idx="3856">
                  <c:v>45861</c:v>
                </c:pt>
                <c:pt idx="3857">
                  <c:v>45862</c:v>
                </c:pt>
                <c:pt idx="3858">
                  <c:v>45863</c:v>
                </c:pt>
                <c:pt idx="3859">
                  <c:v>45864</c:v>
                </c:pt>
                <c:pt idx="3860">
                  <c:v>45865</c:v>
                </c:pt>
                <c:pt idx="3861">
                  <c:v>45866</c:v>
                </c:pt>
                <c:pt idx="3862">
                  <c:v>45867</c:v>
                </c:pt>
                <c:pt idx="3863">
                  <c:v>45868</c:v>
                </c:pt>
                <c:pt idx="3864">
                  <c:v>45869</c:v>
                </c:pt>
                <c:pt idx="3865">
                  <c:v>45870</c:v>
                </c:pt>
                <c:pt idx="3866">
                  <c:v>45871</c:v>
                </c:pt>
                <c:pt idx="3867">
                  <c:v>45872</c:v>
                </c:pt>
                <c:pt idx="3868">
                  <c:v>45873</c:v>
                </c:pt>
                <c:pt idx="3869">
                  <c:v>45874</c:v>
                </c:pt>
                <c:pt idx="3870">
                  <c:v>45875</c:v>
                </c:pt>
                <c:pt idx="3871">
                  <c:v>45876</c:v>
                </c:pt>
                <c:pt idx="3872">
                  <c:v>45877</c:v>
                </c:pt>
                <c:pt idx="3873">
                  <c:v>45878</c:v>
                </c:pt>
                <c:pt idx="3874">
                  <c:v>45879</c:v>
                </c:pt>
                <c:pt idx="3875">
                  <c:v>45880</c:v>
                </c:pt>
                <c:pt idx="3876">
                  <c:v>45881</c:v>
                </c:pt>
                <c:pt idx="3877">
                  <c:v>45882</c:v>
                </c:pt>
                <c:pt idx="3878">
                  <c:v>45883</c:v>
                </c:pt>
                <c:pt idx="3879">
                  <c:v>45884</c:v>
                </c:pt>
                <c:pt idx="3880">
                  <c:v>45885</c:v>
                </c:pt>
                <c:pt idx="3881">
                  <c:v>45886</c:v>
                </c:pt>
                <c:pt idx="3882">
                  <c:v>45887</c:v>
                </c:pt>
                <c:pt idx="3883">
                  <c:v>45888</c:v>
                </c:pt>
                <c:pt idx="3884">
                  <c:v>45889</c:v>
                </c:pt>
                <c:pt idx="3885">
                  <c:v>45890</c:v>
                </c:pt>
                <c:pt idx="3886">
                  <c:v>45891</c:v>
                </c:pt>
                <c:pt idx="3887">
                  <c:v>45892</c:v>
                </c:pt>
                <c:pt idx="3888">
                  <c:v>45893</c:v>
                </c:pt>
                <c:pt idx="3889">
                  <c:v>45894</c:v>
                </c:pt>
                <c:pt idx="3890">
                  <c:v>45895</c:v>
                </c:pt>
                <c:pt idx="3891">
                  <c:v>45896</c:v>
                </c:pt>
                <c:pt idx="3892">
                  <c:v>45897</c:v>
                </c:pt>
                <c:pt idx="3893">
                  <c:v>45898</c:v>
                </c:pt>
                <c:pt idx="3894">
                  <c:v>45899</c:v>
                </c:pt>
                <c:pt idx="3895">
                  <c:v>45900</c:v>
                </c:pt>
                <c:pt idx="3896">
                  <c:v>45901</c:v>
                </c:pt>
                <c:pt idx="3897">
                  <c:v>45902</c:v>
                </c:pt>
                <c:pt idx="3898">
                  <c:v>45903</c:v>
                </c:pt>
                <c:pt idx="3899">
                  <c:v>45904</c:v>
                </c:pt>
                <c:pt idx="3900">
                  <c:v>45905</c:v>
                </c:pt>
                <c:pt idx="3901">
                  <c:v>45906</c:v>
                </c:pt>
                <c:pt idx="3902">
                  <c:v>45907</c:v>
                </c:pt>
                <c:pt idx="3903">
                  <c:v>45908</c:v>
                </c:pt>
                <c:pt idx="3904">
                  <c:v>45909</c:v>
                </c:pt>
                <c:pt idx="3905">
                  <c:v>45910</c:v>
                </c:pt>
                <c:pt idx="3906">
                  <c:v>45911</c:v>
                </c:pt>
                <c:pt idx="3907">
                  <c:v>45912</c:v>
                </c:pt>
                <c:pt idx="3908">
                  <c:v>45913</c:v>
                </c:pt>
                <c:pt idx="3909">
                  <c:v>45914</c:v>
                </c:pt>
                <c:pt idx="3910">
                  <c:v>45915</c:v>
                </c:pt>
                <c:pt idx="3911">
                  <c:v>45916</c:v>
                </c:pt>
                <c:pt idx="3912">
                  <c:v>45917</c:v>
                </c:pt>
                <c:pt idx="3913">
                  <c:v>45918</c:v>
                </c:pt>
                <c:pt idx="3914">
                  <c:v>45919</c:v>
                </c:pt>
                <c:pt idx="3915">
                  <c:v>45920</c:v>
                </c:pt>
                <c:pt idx="3916">
                  <c:v>45921</c:v>
                </c:pt>
                <c:pt idx="3917">
                  <c:v>45922</c:v>
                </c:pt>
                <c:pt idx="3918">
                  <c:v>45923</c:v>
                </c:pt>
                <c:pt idx="3919">
                  <c:v>45924</c:v>
                </c:pt>
                <c:pt idx="3920">
                  <c:v>45925</c:v>
                </c:pt>
                <c:pt idx="3921">
                  <c:v>45926</c:v>
                </c:pt>
                <c:pt idx="3922">
                  <c:v>45927</c:v>
                </c:pt>
                <c:pt idx="3923">
                  <c:v>45928</c:v>
                </c:pt>
                <c:pt idx="3924">
                  <c:v>45929</c:v>
                </c:pt>
                <c:pt idx="3925">
                  <c:v>45930</c:v>
                </c:pt>
                <c:pt idx="3926">
                  <c:v>45931</c:v>
                </c:pt>
                <c:pt idx="3927">
                  <c:v>45932</c:v>
                </c:pt>
                <c:pt idx="3928">
                  <c:v>45933</c:v>
                </c:pt>
                <c:pt idx="3929">
                  <c:v>45934</c:v>
                </c:pt>
                <c:pt idx="3930">
                  <c:v>45935</c:v>
                </c:pt>
                <c:pt idx="3931">
                  <c:v>45936</c:v>
                </c:pt>
                <c:pt idx="3932">
                  <c:v>45937</c:v>
                </c:pt>
                <c:pt idx="3933">
                  <c:v>45938</c:v>
                </c:pt>
                <c:pt idx="3934">
                  <c:v>45939</c:v>
                </c:pt>
                <c:pt idx="3935">
                  <c:v>45940</c:v>
                </c:pt>
                <c:pt idx="3936">
                  <c:v>45941</c:v>
                </c:pt>
                <c:pt idx="3937">
                  <c:v>45942</c:v>
                </c:pt>
                <c:pt idx="3938">
                  <c:v>45943</c:v>
                </c:pt>
                <c:pt idx="3939">
                  <c:v>45944</c:v>
                </c:pt>
                <c:pt idx="3940">
                  <c:v>45945</c:v>
                </c:pt>
                <c:pt idx="3941">
                  <c:v>45946</c:v>
                </c:pt>
                <c:pt idx="3942">
                  <c:v>45947</c:v>
                </c:pt>
                <c:pt idx="3943">
                  <c:v>45948</c:v>
                </c:pt>
                <c:pt idx="3944">
                  <c:v>45949</c:v>
                </c:pt>
                <c:pt idx="3945">
                  <c:v>45950</c:v>
                </c:pt>
                <c:pt idx="3946">
                  <c:v>45951</c:v>
                </c:pt>
                <c:pt idx="3947">
                  <c:v>45952</c:v>
                </c:pt>
                <c:pt idx="3948">
                  <c:v>45953</c:v>
                </c:pt>
                <c:pt idx="3949">
                  <c:v>45954</c:v>
                </c:pt>
                <c:pt idx="3950">
                  <c:v>45955</c:v>
                </c:pt>
                <c:pt idx="3951">
                  <c:v>45956</c:v>
                </c:pt>
                <c:pt idx="3952">
                  <c:v>45957</c:v>
                </c:pt>
                <c:pt idx="3953">
                  <c:v>45958</c:v>
                </c:pt>
                <c:pt idx="3954">
                  <c:v>45959</c:v>
                </c:pt>
                <c:pt idx="3955">
                  <c:v>45960</c:v>
                </c:pt>
                <c:pt idx="3956">
                  <c:v>45961</c:v>
                </c:pt>
                <c:pt idx="3957">
                  <c:v>45962</c:v>
                </c:pt>
                <c:pt idx="3958">
                  <c:v>45963</c:v>
                </c:pt>
                <c:pt idx="3959">
                  <c:v>45964</c:v>
                </c:pt>
                <c:pt idx="3960">
                  <c:v>45965</c:v>
                </c:pt>
                <c:pt idx="3961">
                  <c:v>45966</c:v>
                </c:pt>
                <c:pt idx="3962">
                  <c:v>45967</c:v>
                </c:pt>
                <c:pt idx="3963">
                  <c:v>45968</c:v>
                </c:pt>
                <c:pt idx="3964">
                  <c:v>45969</c:v>
                </c:pt>
                <c:pt idx="3965">
                  <c:v>45970</c:v>
                </c:pt>
                <c:pt idx="3966">
                  <c:v>45971</c:v>
                </c:pt>
                <c:pt idx="3967">
                  <c:v>45972</c:v>
                </c:pt>
                <c:pt idx="3968">
                  <c:v>45973</c:v>
                </c:pt>
                <c:pt idx="3969">
                  <c:v>45974</c:v>
                </c:pt>
                <c:pt idx="3970">
                  <c:v>45975</c:v>
                </c:pt>
                <c:pt idx="3971">
                  <c:v>45976</c:v>
                </c:pt>
                <c:pt idx="3972">
                  <c:v>45977</c:v>
                </c:pt>
                <c:pt idx="3973">
                  <c:v>45978</c:v>
                </c:pt>
                <c:pt idx="3974">
                  <c:v>45979</c:v>
                </c:pt>
                <c:pt idx="3975">
                  <c:v>45980</c:v>
                </c:pt>
                <c:pt idx="3976">
                  <c:v>45981</c:v>
                </c:pt>
                <c:pt idx="3977">
                  <c:v>45982</c:v>
                </c:pt>
                <c:pt idx="3978">
                  <c:v>45983</c:v>
                </c:pt>
                <c:pt idx="3979">
                  <c:v>45984</c:v>
                </c:pt>
                <c:pt idx="3980">
                  <c:v>45985</c:v>
                </c:pt>
                <c:pt idx="3981">
                  <c:v>45986</c:v>
                </c:pt>
                <c:pt idx="3982">
                  <c:v>45987</c:v>
                </c:pt>
                <c:pt idx="3983">
                  <c:v>45988</c:v>
                </c:pt>
                <c:pt idx="3984">
                  <c:v>45989</c:v>
                </c:pt>
                <c:pt idx="3985">
                  <c:v>45990</c:v>
                </c:pt>
                <c:pt idx="3986">
                  <c:v>45991</c:v>
                </c:pt>
                <c:pt idx="3987">
                  <c:v>45992</c:v>
                </c:pt>
                <c:pt idx="3988">
                  <c:v>45993</c:v>
                </c:pt>
                <c:pt idx="3989">
                  <c:v>45994</c:v>
                </c:pt>
                <c:pt idx="3990">
                  <c:v>45995</c:v>
                </c:pt>
                <c:pt idx="3991">
                  <c:v>45996</c:v>
                </c:pt>
                <c:pt idx="3992">
                  <c:v>45997</c:v>
                </c:pt>
                <c:pt idx="3993">
                  <c:v>45998</c:v>
                </c:pt>
                <c:pt idx="3994">
                  <c:v>45999</c:v>
                </c:pt>
                <c:pt idx="3995">
                  <c:v>46000</c:v>
                </c:pt>
                <c:pt idx="3996">
                  <c:v>46001</c:v>
                </c:pt>
                <c:pt idx="3997">
                  <c:v>46002</c:v>
                </c:pt>
                <c:pt idx="3998">
                  <c:v>46003</c:v>
                </c:pt>
                <c:pt idx="3999">
                  <c:v>46004</c:v>
                </c:pt>
                <c:pt idx="4000">
                  <c:v>46005</c:v>
                </c:pt>
                <c:pt idx="4001">
                  <c:v>46006</c:v>
                </c:pt>
                <c:pt idx="4002">
                  <c:v>46007</c:v>
                </c:pt>
                <c:pt idx="4003">
                  <c:v>46008</c:v>
                </c:pt>
                <c:pt idx="4004">
                  <c:v>46009</c:v>
                </c:pt>
                <c:pt idx="4005">
                  <c:v>46010</c:v>
                </c:pt>
                <c:pt idx="4006">
                  <c:v>46011</c:v>
                </c:pt>
                <c:pt idx="4007">
                  <c:v>46012</c:v>
                </c:pt>
                <c:pt idx="4008">
                  <c:v>46013</c:v>
                </c:pt>
                <c:pt idx="4009">
                  <c:v>46014</c:v>
                </c:pt>
                <c:pt idx="4010">
                  <c:v>46015</c:v>
                </c:pt>
                <c:pt idx="4011">
                  <c:v>46016</c:v>
                </c:pt>
                <c:pt idx="4012">
                  <c:v>46017</c:v>
                </c:pt>
                <c:pt idx="4013">
                  <c:v>46018</c:v>
                </c:pt>
                <c:pt idx="4014">
                  <c:v>46019</c:v>
                </c:pt>
                <c:pt idx="4015">
                  <c:v>46020</c:v>
                </c:pt>
                <c:pt idx="4016">
                  <c:v>46021</c:v>
                </c:pt>
                <c:pt idx="4017">
                  <c:v>46022</c:v>
                </c:pt>
                <c:pt idx="4018">
                  <c:v>46023</c:v>
                </c:pt>
                <c:pt idx="4019">
                  <c:v>46024</c:v>
                </c:pt>
                <c:pt idx="4020">
                  <c:v>46025</c:v>
                </c:pt>
                <c:pt idx="4021">
                  <c:v>46026</c:v>
                </c:pt>
                <c:pt idx="4022">
                  <c:v>46027</c:v>
                </c:pt>
                <c:pt idx="4023">
                  <c:v>46028</c:v>
                </c:pt>
                <c:pt idx="4024">
                  <c:v>46029</c:v>
                </c:pt>
                <c:pt idx="4025">
                  <c:v>46030</c:v>
                </c:pt>
                <c:pt idx="4026">
                  <c:v>46031</c:v>
                </c:pt>
                <c:pt idx="4027">
                  <c:v>46032</c:v>
                </c:pt>
                <c:pt idx="4028">
                  <c:v>46033</c:v>
                </c:pt>
                <c:pt idx="4029">
                  <c:v>46034</c:v>
                </c:pt>
                <c:pt idx="4030">
                  <c:v>46035</c:v>
                </c:pt>
                <c:pt idx="4031">
                  <c:v>46036</c:v>
                </c:pt>
                <c:pt idx="4032">
                  <c:v>46037</c:v>
                </c:pt>
                <c:pt idx="4033">
                  <c:v>46038</c:v>
                </c:pt>
                <c:pt idx="4034">
                  <c:v>46039</c:v>
                </c:pt>
                <c:pt idx="4035">
                  <c:v>46040</c:v>
                </c:pt>
                <c:pt idx="4036">
                  <c:v>46041</c:v>
                </c:pt>
                <c:pt idx="4037">
                  <c:v>46042</c:v>
                </c:pt>
                <c:pt idx="4038">
                  <c:v>46043</c:v>
                </c:pt>
                <c:pt idx="4039">
                  <c:v>46044</c:v>
                </c:pt>
                <c:pt idx="4040">
                  <c:v>46045</c:v>
                </c:pt>
                <c:pt idx="4041">
                  <c:v>46046</c:v>
                </c:pt>
                <c:pt idx="4042">
                  <c:v>46047</c:v>
                </c:pt>
                <c:pt idx="4043">
                  <c:v>46048</c:v>
                </c:pt>
                <c:pt idx="4044">
                  <c:v>46049</c:v>
                </c:pt>
                <c:pt idx="4045">
                  <c:v>46050</c:v>
                </c:pt>
                <c:pt idx="4046">
                  <c:v>46051</c:v>
                </c:pt>
                <c:pt idx="4047">
                  <c:v>46052</c:v>
                </c:pt>
                <c:pt idx="4048">
                  <c:v>46053</c:v>
                </c:pt>
                <c:pt idx="4049">
                  <c:v>46054</c:v>
                </c:pt>
                <c:pt idx="4050">
                  <c:v>46055</c:v>
                </c:pt>
                <c:pt idx="4051">
                  <c:v>46056</c:v>
                </c:pt>
                <c:pt idx="4052">
                  <c:v>46057</c:v>
                </c:pt>
                <c:pt idx="4053">
                  <c:v>46058</c:v>
                </c:pt>
                <c:pt idx="4054">
                  <c:v>46059</c:v>
                </c:pt>
                <c:pt idx="4055">
                  <c:v>46060</c:v>
                </c:pt>
                <c:pt idx="4056">
                  <c:v>46061</c:v>
                </c:pt>
                <c:pt idx="4057">
                  <c:v>46062</c:v>
                </c:pt>
                <c:pt idx="4058">
                  <c:v>46063</c:v>
                </c:pt>
                <c:pt idx="4059">
                  <c:v>46064</c:v>
                </c:pt>
                <c:pt idx="4060">
                  <c:v>46065</c:v>
                </c:pt>
                <c:pt idx="4061">
                  <c:v>46066</c:v>
                </c:pt>
                <c:pt idx="4062">
                  <c:v>46067</c:v>
                </c:pt>
                <c:pt idx="4063">
                  <c:v>46068</c:v>
                </c:pt>
                <c:pt idx="4064">
                  <c:v>46069</c:v>
                </c:pt>
                <c:pt idx="4065">
                  <c:v>46070</c:v>
                </c:pt>
                <c:pt idx="4066">
                  <c:v>46071</c:v>
                </c:pt>
                <c:pt idx="4067">
                  <c:v>46072</c:v>
                </c:pt>
                <c:pt idx="4068">
                  <c:v>46073</c:v>
                </c:pt>
                <c:pt idx="4069">
                  <c:v>46074</c:v>
                </c:pt>
                <c:pt idx="4070">
                  <c:v>46075</c:v>
                </c:pt>
                <c:pt idx="4071">
                  <c:v>46076</c:v>
                </c:pt>
                <c:pt idx="4072">
                  <c:v>46077</c:v>
                </c:pt>
                <c:pt idx="4073">
                  <c:v>46078</c:v>
                </c:pt>
                <c:pt idx="4074">
                  <c:v>46079</c:v>
                </c:pt>
                <c:pt idx="4075">
                  <c:v>46080</c:v>
                </c:pt>
                <c:pt idx="4076">
                  <c:v>46081</c:v>
                </c:pt>
                <c:pt idx="4077">
                  <c:v>46082</c:v>
                </c:pt>
                <c:pt idx="4078">
                  <c:v>46083</c:v>
                </c:pt>
                <c:pt idx="4079">
                  <c:v>46084</c:v>
                </c:pt>
                <c:pt idx="4080">
                  <c:v>46085</c:v>
                </c:pt>
                <c:pt idx="4081">
                  <c:v>46086</c:v>
                </c:pt>
                <c:pt idx="4082">
                  <c:v>46087</c:v>
                </c:pt>
                <c:pt idx="4083">
                  <c:v>46088</c:v>
                </c:pt>
                <c:pt idx="4084">
                  <c:v>46089</c:v>
                </c:pt>
                <c:pt idx="4085">
                  <c:v>46090</c:v>
                </c:pt>
                <c:pt idx="4086">
                  <c:v>46091</c:v>
                </c:pt>
                <c:pt idx="4087">
                  <c:v>46092</c:v>
                </c:pt>
                <c:pt idx="4088">
                  <c:v>46093</c:v>
                </c:pt>
                <c:pt idx="4089">
                  <c:v>46094</c:v>
                </c:pt>
                <c:pt idx="4090">
                  <c:v>46095</c:v>
                </c:pt>
                <c:pt idx="4091">
                  <c:v>46096</c:v>
                </c:pt>
                <c:pt idx="4092">
                  <c:v>46097</c:v>
                </c:pt>
                <c:pt idx="4093">
                  <c:v>46098</c:v>
                </c:pt>
                <c:pt idx="4094">
                  <c:v>46099</c:v>
                </c:pt>
                <c:pt idx="4095">
                  <c:v>46100</c:v>
                </c:pt>
                <c:pt idx="4096">
                  <c:v>46101</c:v>
                </c:pt>
                <c:pt idx="4097">
                  <c:v>46102</c:v>
                </c:pt>
                <c:pt idx="4098">
                  <c:v>46103</c:v>
                </c:pt>
                <c:pt idx="4099">
                  <c:v>46104</c:v>
                </c:pt>
                <c:pt idx="4100">
                  <c:v>46105</c:v>
                </c:pt>
                <c:pt idx="4101">
                  <c:v>46106</c:v>
                </c:pt>
                <c:pt idx="4102">
                  <c:v>46107</c:v>
                </c:pt>
                <c:pt idx="4103">
                  <c:v>46108</c:v>
                </c:pt>
                <c:pt idx="4104">
                  <c:v>46109</c:v>
                </c:pt>
                <c:pt idx="4105">
                  <c:v>46110</c:v>
                </c:pt>
                <c:pt idx="4106">
                  <c:v>46111</c:v>
                </c:pt>
                <c:pt idx="4107">
                  <c:v>46112</c:v>
                </c:pt>
              </c:numCache>
            </c:numRef>
          </c:cat>
          <c:val>
            <c:numRef>
              <c:f>'Price-to-sales multiple'!$E$1289:$E$5396</c:f>
              <c:numCache>
                <c:formatCode>0.00\x</c:formatCode>
                <c:ptCount val="4108"/>
                <c:pt idx="0">
                  <c:v>4.6052274586476196</c:v>
                </c:pt>
                <c:pt idx="1">
                  <c:v>4.6052274586476196</c:v>
                </c:pt>
                <c:pt idx="2">
                  <c:v>4.6052274586476196</c:v>
                </c:pt>
                <c:pt idx="3">
                  <c:v>4.6052274586476196</c:v>
                </c:pt>
                <c:pt idx="4">
                  <c:v>4.6052274586476196</c:v>
                </c:pt>
                <c:pt idx="5">
                  <c:v>4.6052274586476196</c:v>
                </c:pt>
                <c:pt idx="6">
                  <c:v>4.6052274586476196</c:v>
                </c:pt>
                <c:pt idx="7">
                  <c:v>4.6052274586476196</c:v>
                </c:pt>
                <c:pt idx="8">
                  <c:v>4.6052274586476196</c:v>
                </c:pt>
                <c:pt idx="9">
                  <c:v>4.6052274586476196</c:v>
                </c:pt>
                <c:pt idx="10">
                  <c:v>4.6052274586476196</c:v>
                </c:pt>
                <c:pt idx="11">
                  <c:v>4.6052274586476196</c:v>
                </c:pt>
                <c:pt idx="12">
                  <c:v>4.6052274586476196</c:v>
                </c:pt>
                <c:pt idx="13">
                  <c:v>4.6052274586476196</c:v>
                </c:pt>
                <c:pt idx="14">
                  <c:v>4.6052274586476196</c:v>
                </c:pt>
                <c:pt idx="15">
                  <c:v>4.6052274586476196</c:v>
                </c:pt>
                <c:pt idx="16">
                  <c:v>4.6052274586476196</c:v>
                </c:pt>
                <c:pt idx="17">
                  <c:v>4.6052274586476196</c:v>
                </c:pt>
                <c:pt idx="18">
                  <c:v>4.6052274586476196</c:v>
                </c:pt>
                <c:pt idx="19">
                  <c:v>4.6052274586476196</c:v>
                </c:pt>
                <c:pt idx="20">
                  <c:v>4.6052274586476196</c:v>
                </c:pt>
                <c:pt idx="21">
                  <c:v>4.6052274586476196</c:v>
                </c:pt>
                <c:pt idx="22">
                  <c:v>4.6052274586476196</c:v>
                </c:pt>
                <c:pt idx="23">
                  <c:v>4.6052274586476196</c:v>
                </c:pt>
                <c:pt idx="24">
                  <c:v>4.6052274586476196</c:v>
                </c:pt>
                <c:pt idx="25">
                  <c:v>4.6052274586476196</c:v>
                </c:pt>
                <c:pt idx="26">
                  <c:v>4.6052274586476196</c:v>
                </c:pt>
                <c:pt idx="27">
                  <c:v>4.6052274586476196</c:v>
                </c:pt>
                <c:pt idx="28">
                  <c:v>4.6052274586476196</c:v>
                </c:pt>
                <c:pt idx="29">
                  <c:v>4.6052274586476196</c:v>
                </c:pt>
                <c:pt idx="30">
                  <c:v>4.6052274586476196</c:v>
                </c:pt>
                <c:pt idx="31">
                  <c:v>4.6052274586476196</c:v>
                </c:pt>
                <c:pt idx="32">
                  <c:v>4.6052274586476196</c:v>
                </c:pt>
                <c:pt idx="33">
                  <c:v>4.6052274586476196</c:v>
                </c:pt>
                <c:pt idx="34">
                  <c:v>4.6052274586476196</c:v>
                </c:pt>
                <c:pt idx="35">
                  <c:v>4.6052274586476196</c:v>
                </c:pt>
                <c:pt idx="36">
                  <c:v>4.6052274586476196</c:v>
                </c:pt>
                <c:pt idx="37">
                  <c:v>4.6052274586476196</c:v>
                </c:pt>
                <c:pt idx="38">
                  <c:v>4.6052274586476196</c:v>
                </c:pt>
                <c:pt idx="39">
                  <c:v>4.6052274586476196</c:v>
                </c:pt>
                <c:pt idx="40">
                  <c:v>4.6052274586476196</c:v>
                </c:pt>
                <c:pt idx="41">
                  <c:v>4.6052274586476196</c:v>
                </c:pt>
                <c:pt idx="42">
                  <c:v>4.6052274586476196</c:v>
                </c:pt>
                <c:pt idx="43">
                  <c:v>4.6052274586476196</c:v>
                </c:pt>
                <c:pt idx="44">
                  <c:v>4.6052274586476196</c:v>
                </c:pt>
                <c:pt idx="45">
                  <c:v>4.6052274586476196</c:v>
                </c:pt>
                <c:pt idx="46">
                  <c:v>4.6052274586476196</c:v>
                </c:pt>
                <c:pt idx="47">
                  <c:v>4.6052274586476196</c:v>
                </c:pt>
                <c:pt idx="48">
                  <c:v>4.6052274586476196</c:v>
                </c:pt>
                <c:pt idx="49">
                  <c:v>4.6052274586476196</c:v>
                </c:pt>
                <c:pt idx="50">
                  <c:v>4.6052274586476196</c:v>
                </c:pt>
                <c:pt idx="51">
                  <c:v>4.6052274586476196</c:v>
                </c:pt>
                <c:pt idx="52">
                  <c:v>4.6052274586476196</c:v>
                </c:pt>
                <c:pt idx="53">
                  <c:v>4.6052274586476196</c:v>
                </c:pt>
                <c:pt idx="54">
                  <c:v>4.6052274586476196</c:v>
                </c:pt>
                <c:pt idx="55">
                  <c:v>4.6052274586476196</c:v>
                </c:pt>
                <c:pt idx="56">
                  <c:v>4.6052274586476196</c:v>
                </c:pt>
                <c:pt idx="57">
                  <c:v>4.6052274586476196</c:v>
                </c:pt>
                <c:pt idx="58">
                  <c:v>4.6052274586476196</c:v>
                </c:pt>
                <c:pt idx="59">
                  <c:v>4.6052274586476196</c:v>
                </c:pt>
                <c:pt idx="60">
                  <c:v>4.6052274586476196</c:v>
                </c:pt>
                <c:pt idx="61">
                  <c:v>4.6052274586476196</c:v>
                </c:pt>
                <c:pt idx="62">
                  <c:v>4.6052274586476196</c:v>
                </c:pt>
                <c:pt idx="63">
                  <c:v>4.6052274586476196</c:v>
                </c:pt>
                <c:pt idx="64">
                  <c:v>4.6052274586476196</c:v>
                </c:pt>
                <c:pt idx="65">
                  <c:v>4.6052274586476196</c:v>
                </c:pt>
                <c:pt idx="66">
                  <c:v>4.6052274586476196</c:v>
                </c:pt>
                <c:pt idx="67">
                  <c:v>4.6052274586476196</c:v>
                </c:pt>
                <c:pt idx="68">
                  <c:v>4.6052274586476196</c:v>
                </c:pt>
                <c:pt idx="69">
                  <c:v>4.6052274586476196</c:v>
                </c:pt>
                <c:pt idx="70">
                  <c:v>4.6052274586476196</c:v>
                </c:pt>
                <c:pt idx="71">
                  <c:v>4.6052274586476196</c:v>
                </c:pt>
                <c:pt idx="72">
                  <c:v>4.6052274586476196</c:v>
                </c:pt>
                <c:pt idx="73">
                  <c:v>4.6052274586476196</c:v>
                </c:pt>
                <c:pt idx="74">
                  <c:v>4.6052274586476196</c:v>
                </c:pt>
                <c:pt idx="75">
                  <c:v>4.6052274586476196</c:v>
                </c:pt>
                <c:pt idx="76">
                  <c:v>4.6052274586476196</c:v>
                </c:pt>
                <c:pt idx="77">
                  <c:v>4.6052274586476196</c:v>
                </c:pt>
                <c:pt idx="78">
                  <c:v>4.6052274586476196</c:v>
                </c:pt>
                <c:pt idx="79">
                  <c:v>4.6052274586476196</c:v>
                </c:pt>
                <c:pt idx="80">
                  <c:v>4.6052274586476196</c:v>
                </c:pt>
                <c:pt idx="81">
                  <c:v>4.6052274586476196</c:v>
                </c:pt>
                <c:pt idx="82">
                  <c:v>4.6052274586476196</c:v>
                </c:pt>
                <c:pt idx="83">
                  <c:v>4.6052274586476196</c:v>
                </c:pt>
                <c:pt idx="84">
                  <c:v>4.6052274586476196</c:v>
                </c:pt>
                <c:pt idx="85">
                  <c:v>4.6052274586476196</c:v>
                </c:pt>
                <c:pt idx="86">
                  <c:v>4.6052274586476196</c:v>
                </c:pt>
                <c:pt idx="87">
                  <c:v>4.6052274586476196</c:v>
                </c:pt>
                <c:pt idx="88">
                  <c:v>4.6052274586476196</c:v>
                </c:pt>
                <c:pt idx="89">
                  <c:v>4.6052274586476196</c:v>
                </c:pt>
                <c:pt idx="90">
                  <c:v>4.6052274586476196</c:v>
                </c:pt>
                <c:pt idx="91">
                  <c:v>4.6052274586476196</c:v>
                </c:pt>
                <c:pt idx="92">
                  <c:v>4.6052274586476196</c:v>
                </c:pt>
                <c:pt idx="93">
                  <c:v>4.6052274586476196</c:v>
                </c:pt>
                <c:pt idx="94">
                  <c:v>4.6052274586476196</c:v>
                </c:pt>
                <c:pt idx="95">
                  <c:v>4.6052274586476196</c:v>
                </c:pt>
                <c:pt idx="96">
                  <c:v>4.6052274586476196</c:v>
                </c:pt>
                <c:pt idx="97">
                  <c:v>4.6052274586476196</c:v>
                </c:pt>
                <c:pt idx="98">
                  <c:v>4.6052274586476196</c:v>
                </c:pt>
                <c:pt idx="99">
                  <c:v>4.6052274586476196</c:v>
                </c:pt>
                <c:pt idx="100">
                  <c:v>4.6052274586476196</c:v>
                </c:pt>
                <c:pt idx="101">
                  <c:v>4.6052274586476196</c:v>
                </c:pt>
                <c:pt idx="102">
                  <c:v>4.6052274586476196</c:v>
                </c:pt>
                <c:pt idx="103">
                  <c:v>4.6052274586476196</c:v>
                </c:pt>
                <c:pt idx="104">
                  <c:v>4.6052274586476196</c:v>
                </c:pt>
                <c:pt idx="105">
                  <c:v>4.6052274586476196</c:v>
                </c:pt>
                <c:pt idx="106">
                  <c:v>4.6052274586476196</c:v>
                </c:pt>
                <c:pt idx="107">
                  <c:v>4.6052274586476196</c:v>
                </c:pt>
                <c:pt idx="108">
                  <c:v>4.6052274586476196</c:v>
                </c:pt>
                <c:pt idx="109">
                  <c:v>4.6052274586476196</c:v>
                </c:pt>
                <c:pt idx="110">
                  <c:v>4.6052274586476196</c:v>
                </c:pt>
                <c:pt idx="111">
                  <c:v>4.6052274586476196</c:v>
                </c:pt>
                <c:pt idx="112">
                  <c:v>4.6052274586476196</c:v>
                </c:pt>
                <c:pt idx="113">
                  <c:v>4.6052274586476196</c:v>
                </c:pt>
                <c:pt idx="114">
                  <c:v>4.6052274586476196</c:v>
                </c:pt>
                <c:pt idx="115">
                  <c:v>4.6052274586476196</c:v>
                </c:pt>
                <c:pt idx="116">
                  <c:v>4.6052274586476196</c:v>
                </c:pt>
                <c:pt idx="117">
                  <c:v>4.6052274586476196</c:v>
                </c:pt>
                <c:pt idx="118">
                  <c:v>4.6052274586476196</c:v>
                </c:pt>
                <c:pt idx="119">
                  <c:v>4.6052274586476196</c:v>
                </c:pt>
                <c:pt idx="120">
                  <c:v>4.6052274586476196</c:v>
                </c:pt>
                <c:pt idx="121">
                  <c:v>4.6052274586476196</c:v>
                </c:pt>
                <c:pt idx="122">
                  <c:v>4.6052274586476196</c:v>
                </c:pt>
                <c:pt idx="123">
                  <c:v>4.6052274586476196</c:v>
                </c:pt>
                <c:pt idx="124">
                  <c:v>4.6052274586476196</c:v>
                </c:pt>
                <c:pt idx="125">
                  <c:v>4.6052274586476196</c:v>
                </c:pt>
                <c:pt idx="126">
                  <c:v>4.6052274586476196</c:v>
                </c:pt>
                <c:pt idx="127">
                  <c:v>4.6052274586476196</c:v>
                </c:pt>
                <c:pt idx="128">
                  <c:v>4.6052274586476196</c:v>
                </c:pt>
                <c:pt idx="129">
                  <c:v>4.6052274586476196</c:v>
                </c:pt>
                <c:pt idx="130">
                  <c:v>4.6052274586476196</c:v>
                </c:pt>
                <c:pt idx="131">
                  <c:v>4.6052274586476196</c:v>
                </c:pt>
                <c:pt idx="132">
                  <c:v>4.6052274586476196</c:v>
                </c:pt>
                <c:pt idx="133">
                  <c:v>4.6052274586476196</c:v>
                </c:pt>
                <c:pt idx="134">
                  <c:v>4.6052274586476196</c:v>
                </c:pt>
                <c:pt idx="135">
                  <c:v>4.6052274586476196</c:v>
                </c:pt>
                <c:pt idx="136">
                  <c:v>4.6052274586476196</c:v>
                </c:pt>
                <c:pt idx="137">
                  <c:v>4.6052274586476196</c:v>
                </c:pt>
                <c:pt idx="138">
                  <c:v>4.6052274586476196</c:v>
                </c:pt>
                <c:pt idx="139">
                  <c:v>4.6052274586476196</c:v>
                </c:pt>
                <c:pt idx="140">
                  <c:v>4.6052274586476196</c:v>
                </c:pt>
                <c:pt idx="141">
                  <c:v>4.6052274586476196</c:v>
                </c:pt>
                <c:pt idx="142">
                  <c:v>4.6052274586476196</c:v>
                </c:pt>
                <c:pt idx="143">
                  <c:v>4.6052274586476196</c:v>
                </c:pt>
                <c:pt idx="144">
                  <c:v>4.6052274586476196</c:v>
                </c:pt>
                <c:pt idx="145">
                  <c:v>4.6052274586476196</c:v>
                </c:pt>
                <c:pt idx="146">
                  <c:v>4.6052274586476196</c:v>
                </c:pt>
                <c:pt idx="147">
                  <c:v>4.6052274586476196</c:v>
                </c:pt>
                <c:pt idx="148">
                  <c:v>4.6052274586476196</c:v>
                </c:pt>
                <c:pt idx="149">
                  <c:v>4.6052274586476196</c:v>
                </c:pt>
                <c:pt idx="150">
                  <c:v>4.6052274586476196</c:v>
                </c:pt>
                <c:pt idx="151">
                  <c:v>4.6052274586476196</c:v>
                </c:pt>
                <c:pt idx="152">
                  <c:v>4.6052274586476196</c:v>
                </c:pt>
                <c:pt idx="153">
                  <c:v>4.6052274586476196</c:v>
                </c:pt>
                <c:pt idx="154">
                  <c:v>4.6052274586476196</c:v>
                </c:pt>
                <c:pt idx="155">
                  <c:v>4.6052274586476196</c:v>
                </c:pt>
                <c:pt idx="156">
                  <c:v>4.6052274586476196</c:v>
                </c:pt>
                <c:pt idx="157">
                  <c:v>4.6052274586476196</c:v>
                </c:pt>
                <c:pt idx="158">
                  <c:v>4.6052274586476196</c:v>
                </c:pt>
                <c:pt idx="159">
                  <c:v>4.6052274586476196</c:v>
                </c:pt>
                <c:pt idx="160">
                  <c:v>4.6052274586476196</c:v>
                </c:pt>
                <c:pt idx="161">
                  <c:v>4.6052274586476196</c:v>
                </c:pt>
                <c:pt idx="162">
                  <c:v>4.6052274586476196</c:v>
                </c:pt>
                <c:pt idx="163">
                  <c:v>4.6052274586476196</c:v>
                </c:pt>
                <c:pt idx="164">
                  <c:v>4.6052274586476196</c:v>
                </c:pt>
                <c:pt idx="165">
                  <c:v>4.6052274586476196</c:v>
                </c:pt>
                <c:pt idx="166">
                  <c:v>4.6052274586476196</c:v>
                </c:pt>
                <c:pt idx="167">
                  <c:v>4.6052274586476196</c:v>
                </c:pt>
                <c:pt idx="168">
                  <c:v>4.6052274586476196</c:v>
                </c:pt>
                <c:pt idx="169">
                  <c:v>4.6052274586476196</c:v>
                </c:pt>
                <c:pt idx="170">
                  <c:v>4.6052274586476196</c:v>
                </c:pt>
                <c:pt idx="171">
                  <c:v>4.6052274586476196</c:v>
                </c:pt>
                <c:pt idx="172">
                  <c:v>4.6052274586476196</c:v>
                </c:pt>
                <c:pt idx="173">
                  <c:v>4.6052274586476196</c:v>
                </c:pt>
                <c:pt idx="174">
                  <c:v>4.6052274586476196</c:v>
                </c:pt>
                <c:pt idx="175">
                  <c:v>4.6052274586476196</c:v>
                </c:pt>
                <c:pt idx="176">
                  <c:v>4.6052274586476196</c:v>
                </c:pt>
                <c:pt idx="177">
                  <c:v>4.6052274586476196</c:v>
                </c:pt>
                <c:pt idx="178">
                  <c:v>4.6052274586476196</c:v>
                </c:pt>
                <c:pt idx="179">
                  <c:v>4.6052274586476196</c:v>
                </c:pt>
                <c:pt idx="180">
                  <c:v>4.6052274586476196</c:v>
                </c:pt>
                <c:pt idx="181">
                  <c:v>4.6052274586476196</c:v>
                </c:pt>
                <c:pt idx="182">
                  <c:v>4.6052274586476196</c:v>
                </c:pt>
                <c:pt idx="183">
                  <c:v>4.6052274586476196</c:v>
                </c:pt>
                <c:pt idx="184">
                  <c:v>4.6052274586476196</c:v>
                </c:pt>
                <c:pt idx="185">
                  <c:v>4.6052274586476196</c:v>
                </c:pt>
                <c:pt idx="186">
                  <c:v>4.6052274586476196</c:v>
                </c:pt>
                <c:pt idx="187">
                  <c:v>4.6052274586476196</c:v>
                </c:pt>
                <c:pt idx="188">
                  <c:v>4.6052274586476196</c:v>
                </c:pt>
                <c:pt idx="189">
                  <c:v>4.6052274586476196</c:v>
                </c:pt>
                <c:pt idx="190">
                  <c:v>4.6052274586476196</c:v>
                </c:pt>
                <c:pt idx="191">
                  <c:v>4.6052274586476196</c:v>
                </c:pt>
                <c:pt idx="192">
                  <c:v>4.6052274586476196</c:v>
                </c:pt>
                <c:pt idx="193">
                  <c:v>4.6052274586476196</c:v>
                </c:pt>
                <c:pt idx="194">
                  <c:v>4.6052274586476196</c:v>
                </c:pt>
                <c:pt idx="195">
                  <c:v>4.6052274586476196</c:v>
                </c:pt>
                <c:pt idx="196">
                  <c:v>4.6052274586476196</c:v>
                </c:pt>
                <c:pt idx="197">
                  <c:v>4.6052274586476196</c:v>
                </c:pt>
                <c:pt idx="198">
                  <c:v>4.6052274586476196</c:v>
                </c:pt>
                <c:pt idx="199">
                  <c:v>4.6052274586476196</c:v>
                </c:pt>
                <c:pt idx="200">
                  <c:v>4.6052274586476196</c:v>
                </c:pt>
                <c:pt idx="201">
                  <c:v>4.6052274586476196</c:v>
                </c:pt>
                <c:pt idx="202">
                  <c:v>4.6052274586476196</c:v>
                </c:pt>
                <c:pt idx="203">
                  <c:v>4.6052274586476196</c:v>
                </c:pt>
                <c:pt idx="204">
                  <c:v>4.6052274586476196</c:v>
                </c:pt>
                <c:pt idx="205">
                  <c:v>4.6052274586476196</c:v>
                </c:pt>
                <c:pt idx="206">
                  <c:v>4.6052274586476196</c:v>
                </c:pt>
                <c:pt idx="207">
                  <c:v>4.6052274586476196</c:v>
                </c:pt>
                <c:pt idx="208">
                  <c:v>4.6052274586476196</c:v>
                </c:pt>
                <c:pt idx="209">
                  <c:v>4.6052274586476196</c:v>
                </c:pt>
                <c:pt idx="210">
                  <c:v>4.6052274586476196</c:v>
                </c:pt>
                <c:pt idx="211">
                  <c:v>4.6052274586476196</c:v>
                </c:pt>
                <c:pt idx="212">
                  <c:v>4.6052274586476196</c:v>
                </c:pt>
                <c:pt idx="213">
                  <c:v>4.6052274586476196</c:v>
                </c:pt>
                <c:pt idx="214">
                  <c:v>4.6052274586476196</c:v>
                </c:pt>
                <c:pt idx="215">
                  <c:v>4.6052274586476196</c:v>
                </c:pt>
                <c:pt idx="216">
                  <c:v>4.6052274586476196</c:v>
                </c:pt>
                <c:pt idx="217">
                  <c:v>4.6052274586476196</c:v>
                </c:pt>
                <c:pt idx="218">
                  <c:v>4.6052274586476196</c:v>
                </c:pt>
                <c:pt idx="219">
                  <c:v>4.6052274586476196</c:v>
                </c:pt>
                <c:pt idx="220">
                  <c:v>4.6052274586476196</c:v>
                </c:pt>
                <c:pt idx="221">
                  <c:v>4.6052274586476196</c:v>
                </c:pt>
                <c:pt idx="222">
                  <c:v>4.6052274586476196</c:v>
                </c:pt>
                <c:pt idx="223">
                  <c:v>4.6052274586476196</c:v>
                </c:pt>
                <c:pt idx="224">
                  <c:v>4.6052274586476196</c:v>
                </c:pt>
                <c:pt idx="225">
                  <c:v>4.6052274586476196</c:v>
                </c:pt>
                <c:pt idx="226">
                  <c:v>4.6052274586476196</c:v>
                </c:pt>
                <c:pt idx="227">
                  <c:v>4.6052274586476196</c:v>
                </c:pt>
                <c:pt idx="228">
                  <c:v>4.6052274586476196</c:v>
                </c:pt>
                <c:pt idx="229">
                  <c:v>4.6052274586476196</c:v>
                </c:pt>
                <c:pt idx="230">
                  <c:v>4.6052274586476196</c:v>
                </c:pt>
                <c:pt idx="231">
                  <c:v>4.6052274586476196</c:v>
                </c:pt>
                <c:pt idx="232">
                  <c:v>4.6052274586476196</c:v>
                </c:pt>
                <c:pt idx="233">
                  <c:v>4.6052274586476196</c:v>
                </c:pt>
                <c:pt idx="234">
                  <c:v>4.6052274586476196</c:v>
                </c:pt>
                <c:pt idx="235">
                  <c:v>4.6052274586476196</c:v>
                </c:pt>
                <c:pt idx="236">
                  <c:v>4.6052274586476196</c:v>
                </c:pt>
                <c:pt idx="237">
                  <c:v>4.6052274586476196</c:v>
                </c:pt>
                <c:pt idx="238">
                  <c:v>4.6052274586476196</c:v>
                </c:pt>
                <c:pt idx="239">
                  <c:v>4.6052274586476196</c:v>
                </c:pt>
                <c:pt idx="240">
                  <c:v>4.6052274586476196</c:v>
                </c:pt>
                <c:pt idx="241">
                  <c:v>4.6052274586476196</c:v>
                </c:pt>
                <c:pt idx="242">
                  <c:v>4.6052274586476196</c:v>
                </c:pt>
                <c:pt idx="243">
                  <c:v>4.6052274586476196</c:v>
                </c:pt>
                <c:pt idx="244">
                  <c:v>4.6052274586476196</c:v>
                </c:pt>
                <c:pt idx="245">
                  <c:v>4.6052274586476196</c:v>
                </c:pt>
                <c:pt idx="246">
                  <c:v>4.6052274586476196</c:v>
                </c:pt>
                <c:pt idx="247">
                  <c:v>4.6052274586476196</c:v>
                </c:pt>
                <c:pt idx="248">
                  <c:v>4.6052274586476196</c:v>
                </c:pt>
                <c:pt idx="249">
                  <c:v>4.6052274586476196</c:v>
                </c:pt>
                <c:pt idx="250">
                  <c:v>4.6052274586476196</c:v>
                </c:pt>
                <c:pt idx="251">
                  <c:v>4.6052274586476196</c:v>
                </c:pt>
                <c:pt idx="252">
                  <c:v>4.6052274586476196</c:v>
                </c:pt>
                <c:pt idx="253">
                  <c:v>4.6052274586476196</c:v>
                </c:pt>
                <c:pt idx="254">
                  <c:v>4.6052274586476196</c:v>
                </c:pt>
                <c:pt idx="255">
                  <c:v>4.6052274586476196</c:v>
                </c:pt>
                <c:pt idx="256">
                  <c:v>4.6052274586476196</c:v>
                </c:pt>
                <c:pt idx="257">
                  <c:v>4.6052274586476196</c:v>
                </c:pt>
                <c:pt idx="258">
                  <c:v>4.6052274586476196</c:v>
                </c:pt>
                <c:pt idx="259">
                  <c:v>4.6052274586476196</c:v>
                </c:pt>
                <c:pt idx="260">
                  <c:v>4.6052274586476196</c:v>
                </c:pt>
                <c:pt idx="261">
                  <c:v>4.6052274586476196</c:v>
                </c:pt>
                <c:pt idx="262">
                  <c:v>4.6052274586476196</c:v>
                </c:pt>
                <c:pt idx="263">
                  <c:v>4.6052274586476196</c:v>
                </c:pt>
                <c:pt idx="264">
                  <c:v>4.6052274586476196</c:v>
                </c:pt>
                <c:pt idx="265">
                  <c:v>4.6052274586476196</c:v>
                </c:pt>
                <c:pt idx="266">
                  <c:v>4.6052274586476196</c:v>
                </c:pt>
                <c:pt idx="267">
                  <c:v>4.6052274586476196</c:v>
                </c:pt>
                <c:pt idx="268">
                  <c:v>4.6052274586476196</c:v>
                </c:pt>
                <c:pt idx="269">
                  <c:v>4.6052274586476196</c:v>
                </c:pt>
                <c:pt idx="270">
                  <c:v>4.6052274586476196</c:v>
                </c:pt>
                <c:pt idx="271">
                  <c:v>4.6052274586476196</c:v>
                </c:pt>
                <c:pt idx="272">
                  <c:v>4.6052274586476196</c:v>
                </c:pt>
                <c:pt idx="273">
                  <c:v>4.6052274586476196</c:v>
                </c:pt>
                <c:pt idx="274">
                  <c:v>4.6052274586476196</c:v>
                </c:pt>
                <c:pt idx="275">
                  <c:v>4.6052274586476196</c:v>
                </c:pt>
                <c:pt idx="276">
                  <c:v>4.6052274586476196</c:v>
                </c:pt>
                <c:pt idx="277">
                  <c:v>4.6052274586476196</c:v>
                </c:pt>
                <c:pt idx="278">
                  <c:v>4.6052274586476196</c:v>
                </c:pt>
                <c:pt idx="279">
                  <c:v>4.6052274586476196</c:v>
                </c:pt>
                <c:pt idx="280">
                  <c:v>4.6052274586476196</c:v>
                </c:pt>
                <c:pt idx="281">
                  <c:v>4.6052274586476196</c:v>
                </c:pt>
                <c:pt idx="282">
                  <c:v>4.6052274586476196</c:v>
                </c:pt>
                <c:pt idx="283">
                  <c:v>4.6052274586476196</c:v>
                </c:pt>
                <c:pt idx="284">
                  <c:v>4.6052274586476196</c:v>
                </c:pt>
                <c:pt idx="285">
                  <c:v>4.6052274586476196</c:v>
                </c:pt>
                <c:pt idx="286">
                  <c:v>4.6052274586476196</c:v>
                </c:pt>
                <c:pt idx="287">
                  <c:v>4.6052274586476196</c:v>
                </c:pt>
                <c:pt idx="288">
                  <c:v>4.6052274586476196</c:v>
                </c:pt>
                <c:pt idx="289">
                  <c:v>4.6052274586476196</c:v>
                </c:pt>
                <c:pt idx="290">
                  <c:v>4.6052274586476196</c:v>
                </c:pt>
                <c:pt idx="291">
                  <c:v>4.6052274586476196</c:v>
                </c:pt>
                <c:pt idx="292">
                  <c:v>4.6052274586476196</c:v>
                </c:pt>
                <c:pt idx="293">
                  <c:v>4.6052274586476196</c:v>
                </c:pt>
                <c:pt idx="294">
                  <c:v>4.6052274586476196</c:v>
                </c:pt>
                <c:pt idx="295">
                  <c:v>4.6052274586476196</c:v>
                </c:pt>
                <c:pt idx="296">
                  <c:v>4.6052274586476196</c:v>
                </c:pt>
                <c:pt idx="297">
                  <c:v>4.6052274586476196</c:v>
                </c:pt>
                <c:pt idx="298">
                  <c:v>4.6052274586476196</c:v>
                </c:pt>
                <c:pt idx="299">
                  <c:v>4.6052274586476196</c:v>
                </c:pt>
                <c:pt idx="300">
                  <c:v>4.6052274586476196</c:v>
                </c:pt>
                <c:pt idx="301">
                  <c:v>4.6052274586476196</c:v>
                </c:pt>
                <c:pt idx="302">
                  <c:v>4.6052274586476196</c:v>
                </c:pt>
                <c:pt idx="303">
                  <c:v>4.6052274586476196</c:v>
                </c:pt>
                <c:pt idx="304">
                  <c:v>4.6052274586476196</c:v>
                </c:pt>
                <c:pt idx="305">
                  <c:v>4.6052274586476196</c:v>
                </c:pt>
                <c:pt idx="306">
                  <c:v>4.6052274586476196</c:v>
                </c:pt>
                <c:pt idx="307">
                  <c:v>4.6052274586476196</c:v>
                </c:pt>
                <c:pt idx="308">
                  <c:v>4.6052274586476196</c:v>
                </c:pt>
                <c:pt idx="309">
                  <c:v>4.6052274586476196</c:v>
                </c:pt>
                <c:pt idx="310">
                  <c:v>4.6052274586476196</c:v>
                </c:pt>
                <c:pt idx="311">
                  <c:v>4.6052274586476196</c:v>
                </c:pt>
                <c:pt idx="312">
                  <c:v>4.6052274586476196</c:v>
                </c:pt>
                <c:pt idx="313">
                  <c:v>4.6052274586476196</c:v>
                </c:pt>
                <c:pt idx="314">
                  <c:v>4.6052274586476196</c:v>
                </c:pt>
                <c:pt idx="315">
                  <c:v>4.6052274586476196</c:v>
                </c:pt>
                <c:pt idx="316">
                  <c:v>4.6052274586476196</c:v>
                </c:pt>
                <c:pt idx="317">
                  <c:v>4.6052274586476196</c:v>
                </c:pt>
                <c:pt idx="318">
                  <c:v>4.6052274586476196</c:v>
                </c:pt>
                <c:pt idx="319">
                  <c:v>4.6052274586476196</c:v>
                </c:pt>
                <c:pt idx="320">
                  <c:v>4.6052274586476196</c:v>
                </c:pt>
                <c:pt idx="321">
                  <c:v>4.6052274586476196</c:v>
                </c:pt>
                <c:pt idx="322">
                  <c:v>4.6052274586476196</c:v>
                </c:pt>
                <c:pt idx="323">
                  <c:v>4.6052274586476196</c:v>
                </c:pt>
                <c:pt idx="324">
                  <c:v>4.6052274586476196</c:v>
                </c:pt>
                <c:pt idx="325">
                  <c:v>4.6052274586476196</c:v>
                </c:pt>
                <c:pt idx="326">
                  <c:v>4.6052274586476196</c:v>
                </c:pt>
                <c:pt idx="327">
                  <c:v>4.6052274586476196</c:v>
                </c:pt>
                <c:pt idx="328">
                  <c:v>4.6052274586476196</c:v>
                </c:pt>
                <c:pt idx="329">
                  <c:v>4.6052274586476196</c:v>
                </c:pt>
                <c:pt idx="330">
                  <c:v>4.6052274586476196</c:v>
                </c:pt>
                <c:pt idx="331">
                  <c:v>4.6052274586476196</c:v>
                </c:pt>
                <c:pt idx="332">
                  <c:v>4.6052274586476196</c:v>
                </c:pt>
                <c:pt idx="333">
                  <c:v>4.6052274586476196</c:v>
                </c:pt>
                <c:pt idx="334">
                  <c:v>4.6052274586476196</c:v>
                </c:pt>
                <c:pt idx="335">
                  <c:v>4.6052274586476196</c:v>
                </c:pt>
                <c:pt idx="336">
                  <c:v>4.6052274586476196</c:v>
                </c:pt>
                <c:pt idx="337">
                  <c:v>4.6052274586476196</c:v>
                </c:pt>
                <c:pt idx="338">
                  <c:v>4.6052274586476196</c:v>
                </c:pt>
                <c:pt idx="339">
                  <c:v>4.6052274586476196</c:v>
                </c:pt>
                <c:pt idx="340">
                  <c:v>4.6052274586476196</c:v>
                </c:pt>
                <c:pt idx="341">
                  <c:v>4.6052274586476196</c:v>
                </c:pt>
                <c:pt idx="342">
                  <c:v>4.6052274586476196</c:v>
                </c:pt>
                <c:pt idx="343">
                  <c:v>4.6052274586476196</c:v>
                </c:pt>
                <c:pt idx="344">
                  <c:v>4.6052274586476196</c:v>
                </c:pt>
                <c:pt idx="345">
                  <c:v>4.6052274586476196</c:v>
                </c:pt>
                <c:pt idx="346">
                  <c:v>4.6052274586476196</c:v>
                </c:pt>
                <c:pt idx="347">
                  <c:v>4.6052274586476196</c:v>
                </c:pt>
                <c:pt idx="348">
                  <c:v>4.6052274586476196</c:v>
                </c:pt>
                <c:pt idx="349">
                  <c:v>4.6052274586476196</c:v>
                </c:pt>
                <c:pt idx="350">
                  <c:v>4.6052274586476196</c:v>
                </c:pt>
                <c:pt idx="351">
                  <c:v>4.6052274586476196</c:v>
                </c:pt>
                <c:pt idx="352">
                  <c:v>4.6052274586476196</c:v>
                </c:pt>
                <c:pt idx="353">
                  <c:v>4.6052274586476196</c:v>
                </c:pt>
                <c:pt idx="354">
                  <c:v>4.6052274586476196</c:v>
                </c:pt>
                <c:pt idx="355">
                  <c:v>4.6052274586476196</c:v>
                </c:pt>
                <c:pt idx="356">
                  <c:v>4.6052274586476196</c:v>
                </c:pt>
                <c:pt idx="357">
                  <c:v>4.6052274586476196</c:v>
                </c:pt>
                <c:pt idx="358">
                  <c:v>4.6052274586476196</c:v>
                </c:pt>
                <c:pt idx="359">
                  <c:v>4.6052274586476196</c:v>
                </c:pt>
                <c:pt idx="360">
                  <c:v>4.6052274586476196</c:v>
                </c:pt>
                <c:pt idx="361">
                  <c:v>4.6052274586476196</c:v>
                </c:pt>
                <c:pt idx="362">
                  <c:v>4.6052274586476196</c:v>
                </c:pt>
                <c:pt idx="363">
                  <c:v>4.6052274586476196</c:v>
                </c:pt>
                <c:pt idx="364">
                  <c:v>4.6052274586476196</c:v>
                </c:pt>
                <c:pt idx="365">
                  <c:v>4.6052274586476196</c:v>
                </c:pt>
                <c:pt idx="366">
                  <c:v>4.6052274586476196</c:v>
                </c:pt>
                <c:pt idx="367">
                  <c:v>4.6052274586476196</c:v>
                </c:pt>
                <c:pt idx="368">
                  <c:v>4.6052274586476196</c:v>
                </c:pt>
                <c:pt idx="369">
                  <c:v>4.6052274586476196</c:v>
                </c:pt>
                <c:pt idx="370">
                  <c:v>4.6052274586476196</c:v>
                </c:pt>
                <c:pt idx="371">
                  <c:v>4.6052274586476196</c:v>
                </c:pt>
                <c:pt idx="372">
                  <c:v>4.6052274586476196</c:v>
                </c:pt>
                <c:pt idx="373">
                  <c:v>4.6052274586476196</c:v>
                </c:pt>
                <c:pt idx="374">
                  <c:v>4.6052274586476196</c:v>
                </c:pt>
                <c:pt idx="375">
                  <c:v>4.6052274586476196</c:v>
                </c:pt>
                <c:pt idx="376">
                  <c:v>4.6052274586476196</c:v>
                </c:pt>
                <c:pt idx="377">
                  <c:v>4.6052274586476196</c:v>
                </c:pt>
                <c:pt idx="378">
                  <c:v>4.6052274586476196</c:v>
                </c:pt>
                <c:pt idx="379">
                  <c:v>4.6052274586476196</c:v>
                </c:pt>
                <c:pt idx="380">
                  <c:v>4.6052274586476196</c:v>
                </c:pt>
                <c:pt idx="381">
                  <c:v>4.6052274586476196</c:v>
                </c:pt>
                <c:pt idx="382">
                  <c:v>4.6052274586476196</c:v>
                </c:pt>
                <c:pt idx="383">
                  <c:v>4.6052274586476196</c:v>
                </c:pt>
                <c:pt idx="384">
                  <c:v>4.6052274586476196</c:v>
                </c:pt>
                <c:pt idx="385">
                  <c:v>4.6052274586476196</c:v>
                </c:pt>
                <c:pt idx="386">
                  <c:v>4.6052274586476196</c:v>
                </c:pt>
                <c:pt idx="387">
                  <c:v>4.6052274586476196</c:v>
                </c:pt>
                <c:pt idx="388">
                  <c:v>4.6052274586476196</c:v>
                </c:pt>
                <c:pt idx="389">
                  <c:v>4.6052274586476196</c:v>
                </c:pt>
                <c:pt idx="390">
                  <c:v>4.6052274586476196</c:v>
                </c:pt>
                <c:pt idx="391">
                  <c:v>4.6052274586476196</c:v>
                </c:pt>
                <c:pt idx="392">
                  <c:v>4.6052274586476196</c:v>
                </c:pt>
                <c:pt idx="393">
                  <c:v>4.6052274586476196</c:v>
                </c:pt>
                <c:pt idx="394">
                  <c:v>4.6052274586476196</c:v>
                </c:pt>
                <c:pt idx="395">
                  <c:v>4.6052274586476196</c:v>
                </c:pt>
                <c:pt idx="396">
                  <c:v>4.6052274586476196</c:v>
                </c:pt>
                <c:pt idx="397">
                  <c:v>4.6052274586476196</c:v>
                </c:pt>
                <c:pt idx="398">
                  <c:v>4.6052274586476196</c:v>
                </c:pt>
                <c:pt idx="399">
                  <c:v>4.6052274586476196</c:v>
                </c:pt>
                <c:pt idx="400">
                  <c:v>4.6052274586476196</c:v>
                </c:pt>
                <c:pt idx="401">
                  <c:v>4.6052274586476196</c:v>
                </c:pt>
                <c:pt idx="402">
                  <c:v>4.6052274586476196</c:v>
                </c:pt>
                <c:pt idx="403">
                  <c:v>4.6052274586476196</c:v>
                </c:pt>
                <c:pt idx="404">
                  <c:v>4.6052274586476196</c:v>
                </c:pt>
                <c:pt idx="405">
                  <c:v>4.6052274586476196</c:v>
                </c:pt>
                <c:pt idx="406">
                  <c:v>4.6052274586476196</c:v>
                </c:pt>
                <c:pt idx="407">
                  <c:v>4.6052274586476196</c:v>
                </c:pt>
                <c:pt idx="408">
                  <c:v>4.6052274586476196</c:v>
                </c:pt>
                <c:pt idx="409">
                  <c:v>4.6052274586476196</c:v>
                </c:pt>
                <c:pt idx="410">
                  <c:v>4.6052274586476196</c:v>
                </c:pt>
                <c:pt idx="411">
                  <c:v>4.6052274586476196</c:v>
                </c:pt>
                <c:pt idx="412">
                  <c:v>4.6052274586476196</c:v>
                </c:pt>
                <c:pt idx="413">
                  <c:v>4.6052274586476196</c:v>
                </c:pt>
                <c:pt idx="414">
                  <c:v>4.6052274586476196</c:v>
                </c:pt>
                <c:pt idx="415">
                  <c:v>4.6052274586476196</c:v>
                </c:pt>
                <c:pt idx="416">
                  <c:v>4.6052274586476196</c:v>
                </c:pt>
                <c:pt idx="417">
                  <c:v>4.6052274586476196</c:v>
                </c:pt>
                <c:pt idx="418">
                  <c:v>4.6052274586476196</c:v>
                </c:pt>
                <c:pt idx="419">
                  <c:v>4.6052274586476196</c:v>
                </c:pt>
                <c:pt idx="420">
                  <c:v>4.6052274586476196</c:v>
                </c:pt>
                <c:pt idx="421">
                  <c:v>4.6052274586476196</c:v>
                </c:pt>
                <c:pt idx="422">
                  <c:v>4.6052274586476196</c:v>
                </c:pt>
                <c:pt idx="423">
                  <c:v>4.6052274586476196</c:v>
                </c:pt>
                <c:pt idx="424">
                  <c:v>4.6052274586476196</c:v>
                </c:pt>
                <c:pt idx="425">
                  <c:v>4.6052274586476196</c:v>
                </c:pt>
                <c:pt idx="426">
                  <c:v>4.6052274586476196</c:v>
                </c:pt>
                <c:pt idx="427">
                  <c:v>4.6052274586476196</c:v>
                </c:pt>
                <c:pt idx="428">
                  <c:v>4.6052274586476196</c:v>
                </c:pt>
                <c:pt idx="429">
                  <c:v>4.6052274586476196</c:v>
                </c:pt>
                <c:pt idx="430">
                  <c:v>4.6052274586476196</c:v>
                </c:pt>
                <c:pt idx="431">
                  <c:v>4.6052274586476196</c:v>
                </c:pt>
                <c:pt idx="432">
                  <c:v>4.6052274586476196</c:v>
                </c:pt>
                <c:pt idx="433">
                  <c:v>4.6052274586476196</c:v>
                </c:pt>
                <c:pt idx="434">
                  <c:v>4.6052274586476196</c:v>
                </c:pt>
                <c:pt idx="435">
                  <c:v>4.6052274586476196</c:v>
                </c:pt>
                <c:pt idx="436">
                  <c:v>4.6052274586476196</c:v>
                </c:pt>
                <c:pt idx="437">
                  <c:v>4.6052274586476196</c:v>
                </c:pt>
                <c:pt idx="438">
                  <c:v>4.6052274586476196</c:v>
                </c:pt>
                <c:pt idx="439">
                  <c:v>4.6052274586476196</c:v>
                </c:pt>
                <c:pt idx="440">
                  <c:v>4.6052274586476196</c:v>
                </c:pt>
                <c:pt idx="441">
                  <c:v>4.6052274586476196</c:v>
                </c:pt>
                <c:pt idx="442">
                  <c:v>4.6052274586476196</c:v>
                </c:pt>
                <c:pt idx="443">
                  <c:v>4.6052274586476196</c:v>
                </c:pt>
                <c:pt idx="444">
                  <c:v>4.6052274586476196</c:v>
                </c:pt>
                <c:pt idx="445">
                  <c:v>4.6052274586476196</c:v>
                </c:pt>
                <c:pt idx="446">
                  <c:v>4.6052274586476196</c:v>
                </c:pt>
                <c:pt idx="447">
                  <c:v>4.6052274586476196</c:v>
                </c:pt>
                <c:pt idx="448">
                  <c:v>4.6052274586476196</c:v>
                </c:pt>
                <c:pt idx="449">
                  <c:v>4.6052274586476196</c:v>
                </c:pt>
                <c:pt idx="450">
                  <c:v>4.6052274586476196</c:v>
                </c:pt>
                <c:pt idx="451">
                  <c:v>4.6052274586476196</c:v>
                </c:pt>
                <c:pt idx="452">
                  <c:v>4.6052274586476196</c:v>
                </c:pt>
                <c:pt idx="453">
                  <c:v>4.6052274586476196</c:v>
                </c:pt>
                <c:pt idx="454">
                  <c:v>4.6052274586476196</c:v>
                </c:pt>
                <c:pt idx="455">
                  <c:v>4.6052274586476196</c:v>
                </c:pt>
                <c:pt idx="456">
                  <c:v>4.6052274586476196</c:v>
                </c:pt>
                <c:pt idx="457">
                  <c:v>4.6052274586476196</c:v>
                </c:pt>
                <c:pt idx="458">
                  <c:v>4.6052274586476196</c:v>
                </c:pt>
                <c:pt idx="459">
                  <c:v>4.6052274586476196</c:v>
                </c:pt>
                <c:pt idx="460">
                  <c:v>4.6052274586476196</c:v>
                </c:pt>
                <c:pt idx="461">
                  <c:v>4.6052274586476196</c:v>
                </c:pt>
                <c:pt idx="462">
                  <c:v>4.6052274586476196</c:v>
                </c:pt>
                <c:pt idx="463">
                  <c:v>4.6052274586476196</c:v>
                </c:pt>
                <c:pt idx="464">
                  <c:v>4.6052274586476196</c:v>
                </c:pt>
                <c:pt idx="465">
                  <c:v>4.6052274586476196</c:v>
                </c:pt>
                <c:pt idx="466">
                  <c:v>4.6052274586476196</c:v>
                </c:pt>
                <c:pt idx="467">
                  <c:v>4.6052274586476196</c:v>
                </c:pt>
                <c:pt idx="468">
                  <c:v>4.6052274586476196</c:v>
                </c:pt>
                <c:pt idx="469">
                  <c:v>4.6052274586476196</c:v>
                </c:pt>
                <c:pt idx="470">
                  <c:v>4.6052274586476196</c:v>
                </c:pt>
                <c:pt idx="471">
                  <c:v>4.6052274586476196</c:v>
                </c:pt>
                <c:pt idx="472">
                  <c:v>4.6052274586476196</c:v>
                </c:pt>
                <c:pt idx="473">
                  <c:v>4.6052274586476196</c:v>
                </c:pt>
                <c:pt idx="474">
                  <c:v>4.6052274586476196</c:v>
                </c:pt>
                <c:pt idx="475">
                  <c:v>4.6052274586476196</c:v>
                </c:pt>
                <c:pt idx="476">
                  <c:v>4.6052274586476196</c:v>
                </c:pt>
                <c:pt idx="477">
                  <c:v>4.6052274586476196</c:v>
                </c:pt>
                <c:pt idx="478">
                  <c:v>4.6052274586476196</c:v>
                </c:pt>
                <c:pt idx="479">
                  <c:v>4.6052274586476196</c:v>
                </c:pt>
                <c:pt idx="480">
                  <c:v>4.6052274586476196</c:v>
                </c:pt>
                <c:pt idx="481">
                  <c:v>4.6052274586476196</c:v>
                </c:pt>
                <c:pt idx="482">
                  <c:v>4.6052274586476196</c:v>
                </c:pt>
                <c:pt idx="483">
                  <c:v>4.6052274586476196</c:v>
                </c:pt>
                <c:pt idx="484">
                  <c:v>4.6052274586476196</c:v>
                </c:pt>
                <c:pt idx="485">
                  <c:v>4.6052274586476196</c:v>
                </c:pt>
                <c:pt idx="486">
                  <c:v>4.6052274586476196</c:v>
                </c:pt>
                <c:pt idx="487">
                  <c:v>4.6052274586476196</c:v>
                </c:pt>
                <c:pt idx="488">
                  <c:v>4.6052274586476196</c:v>
                </c:pt>
                <c:pt idx="489">
                  <c:v>4.6052274586476196</c:v>
                </c:pt>
                <c:pt idx="490">
                  <c:v>4.6052274586476196</c:v>
                </c:pt>
                <c:pt idx="491">
                  <c:v>4.6052274586476196</c:v>
                </c:pt>
                <c:pt idx="492">
                  <c:v>4.6052274586476196</c:v>
                </c:pt>
                <c:pt idx="493">
                  <c:v>4.6052274586476196</c:v>
                </c:pt>
                <c:pt idx="494">
                  <c:v>4.6052274586476196</c:v>
                </c:pt>
                <c:pt idx="495">
                  <c:v>4.6052274586476196</c:v>
                </c:pt>
                <c:pt idx="496">
                  <c:v>4.6052274586476196</c:v>
                </c:pt>
                <c:pt idx="497">
                  <c:v>4.6052274586476196</c:v>
                </c:pt>
                <c:pt idx="498">
                  <c:v>4.6052274586476196</c:v>
                </c:pt>
                <c:pt idx="499">
                  <c:v>4.6052274586476196</c:v>
                </c:pt>
                <c:pt idx="500">
                  <c:v>4.6052274586476196</c:v>
                </c:pt>
                <c:pt idx="501">
                  <c:v>4.6052274586476196</c:v>
                </c:pt>
                <c:pt idx="502">
                  <c:v>4.6052274586476196</c:v>
                </c:pt>
                <c:pt idx="503">
                  <c:v>4.6052274586476196</c:v>
                </c:pt>
                <c:pt idx="504">
                  <c:v>4.6052274586476196</c:v>
                </c:pt>
                <c:pt idx="505">
                  <c:v>4.6052274586476196</c:v>
                </c:pt>
                <c:pt idx="506">
                  <c:v>4.6052274586476196</c:v>
                </c:pt>
                <c:pt idx="507">
                  <c:v>4.6052274586476196</c:v>
                </c:pt>
                <c:pt idx="508">
                  <c:v>4.6052274586476196</c:v>
                </c:pt>
                <c:pt idx="509">
                  <c:v>4.6052274586476196</c:v>
                </c:pt>
                <c:pt idx="510">
                  <c:v>4.6052274586476196</c:v>
                </c:pt>
                <c:pt idx="511">
                  <c:v>4.6052274586476196</c:v>
                </c:pt>
                <c:pt idx="512">
                  <c:v>4.6052274586476196</c:v>
                </c:pt>
                <c:pt idx="513">
                  <c:v>4.6052274586476196</c:v>
                </c:pt>
                <c:pt idx="514">
                  <c:v>4.6052274586476196</c:v>
                </c:pt>
                <c:pt idx="515">
                  <c:v>4.6052274586476196</c:v>
                </c:pt>
                <c:pt idx="516">
                  <c:v>4.6052274586476196</c:v>
                </c:pt>
                <c:pt idx="517">
                  <c:v>4.6052274586476196</c:v>
                </c:pt>
                <c:pt idx="518">
                  <c:v>4.6052274586476196</c:v>
                </c:pt>
                <c:pt idx="519">
                  <c:v>4.6052274586476196</c:v>
                </c:pt>
                <c:pt idx="520">
                  <c:v>4.6052274586476196</c:v>
                </c:pt>
                <c:pt idx="521">
                  <c:v>4.6052274586476196</c:v>
                </c:pt>
                <c:pt idx="522">
                  <c:v>4.6052274586476196</c:v>
                </c:pt>
                <c:pt idx="523">
                  <c:v>4.6052274586476196</c:v>
                </c:pt>
                <c:pt idx="524">
                  <c:v>4.6052274586476196</c:v>
                </c:pt>
                <c:pt idx="525">
                  <c:v>4.6052274586476196</c:v>
                </c:pt>
                <c:pt idx="526">
                  <c:v>4.6052274586476196</c:v>
                </c:pt>
                <c:pt idx="527">
                  <c:v>4.6052274586476196</c:v>
                </c:pt>
                <c:pt idx="528">
                  <c:v>4.6052274586476196</c:v>
                </c:pt>
                <c:pt idx="529">
                  <c:v>4.6052274586476196</c:v>
                </c:pt>
                <c:pt idx="530">
                  <c:v>4.6052274586476196</c:v>
                </c:pt>
                <c:pt idx="531">
                  <c:v>4.6052274586476196</c:v>
                </c:pt>
                <c:pt idx="532">
                  <c:v>4.6052274586476196</c:v>
                </c:pt>
                <c:pt idx="533">
                  <c:v>4.6052274586476196</c:v>
                </c:pt>
                <c:pt idx="534">
                  <c:v>4.6052274586476196</c:v>
                </c:pt>
                <c:pt idx="535">
                  <c:v>4.6052274586476196</c:v>
                </c:pt>
                <c:pt idx="536">
                  <c:v>4.6052274586476196</c:v>
                </c:pt>
                <c:pt idx="537">
                  <c:v>4.6052274586476196</c:v>
                </c:pt>
                <c:pt idx="538">
                  <c:v>4.6052274586476196</c:v>
                </c:pt>
                <c:pt idx="539">
                  <c:v>4.6052274586476196</c:v>
                </c:pt>
                <c:pt idx="540">
                  <c:v>4.6052274586476196</c:v>
                </c:pt>
                <c:pt idx="541">
                  <c:v>4.6052274586476196</c:v>
                </c:pt>
                <c:pt idx="542">
                  <c:v>4.6052274586476196</c:v>
                </c:pt>
                <c:pt idx="543">
                  <c:v>4.6052274586476196</c:v>
                </c:pt>
                <c:pt idx="544">
                  <c:v>4.6052274586476196</c:v>
                </c:pt>
                <c:pt idx="545">
                  <c:v>4.6052274586476196</c:v>
                </c:pt>
                <c:pt idx="546">
                  <c:v>4.6052274586476196</c:v>
                </c:pt>
                <c:pt idx="547">
                  <c:v>4.6052274586476196</c:v>
                </c:pt>
                <c:pt idx="548">
                  <c:v>4.6052274586476196</c:v>
                </c:pt>
                <c:pt idx="549">
                  <c:v>4.6052274586476196</c:v>
                </c:pt>
                <c:pt idx="550">
                  <c:v>4.6052274586476196</c:v>
                </c:pt>
                <c:pt idx="551">
                  <c:v>4.6052274586476196</c:v>
                </c:pt>
                <c:pt idx="552">
                  <c:v>4.6052274586476196</c:v>
                </c:pt>
                <c:pt idx="553">
                  <c:v>4.6052274586476196</c:v>
                </c:pt>
                <c:pt idx="554">
                  <c:v>4.6052274586476196</c:v>
                </c:pt>
                <c:pt idx="555">
                  <c:v>4.6052274586476196</c:v>
                </c:pt>
                <c:pt idx="556">
                  <c:v>4.6052274586476196</c:v>
                </c:pt>
                <c:pt idx="557">
                  <c:v>4.6052274586476196</c:v>
                </c:pt>
                <c:pt idx="558">
                  <c:v>4.6052274586476196</c:v>
                </c:pt>
                <c:pt idx="559">
                  <c:v>4.6052274586476196</c:v>
                </c:pt>
                <c:pt idx="560">
                  <c:v>4.6052274586476196</c:v>
                </c:pt>
                <c:pt idx="561">
                  <c:v>4.6052274586476196</c:v>
                </c:pt>
                <c:pt idx="562">
                  <c:v>4.6052274586476196</c:v>
                </c:pt>
                <c:pt idx="563">
                  <c:v>4.6052274586476196</c:v>
                </c:pt>
                <c:pt idx="564">
                  <c:v>4.6052274586476196</c:v>
                </c:pt>
                <c:pt idx="565">
                  <c:v>4.6052274586476196</c:v>
                </c:pt>
                <c:pt idx="566">
                  <c:v>4.6052274586476196</c:v>
                </c:pt>
                <c:pt idx="567">
                  <c:v>4.6052274586476196</c:v>
                </c:pt>
                <c:pt idx="568">
                  <c:v>4.6052274586476196</c:v>
                </c:pt>
                <c:pt idx="569">
                  <c:v>4.6052274586476196</c:v>
                </c:pt>
                <c:pt idx="570">
                  <c:v>4.6052274586476196</c:v>
                </c:pt>
                <c:pt idx="571">
                  <c:v>4.6052274586476196</c:v>
                </c:pt>
                <c:pt idx="572">
                  <c:v>4.6052274586476196</c:v>
                </c:pt>
                <c:pt idx="573">
                  <c:v>4.6052274586476196</c:v>
                </c:pt>
                <c:pt idx="574">
                  <c:v>4.6052274586476196</c:v>
                </c:pt>
                <c:pt idx="575">
                  <c:v>4.6052274586476196</c:v>
                </c:pt>
                <c:pt idx="576">
                  <c:v>4.6052274586476196</c:v>
                </c:pt>
                <c:pt idx="577">
                  <c:v>4.6052274586476196</c:v>
                </c:pt>
                <c:pt idx="578">
                  <c:v>4.6052274586476196</c:v>
                </c:pt>
                <c:pt idx="579">
                  <c:v>4.6052274586476196</c:v>
                </c:pt>
                <c:pt idx="580">
                  <c:v>4.6052274586476196</c:v>
                </c:pt>
                <c:pt idx="581">
                  <c:v>4.6052274586476196</c:v>
                </c:pt>
                <c:pt idx="582">
                  <c:v>4.6052274586476196</c:v>
                </c:pt>
                <c:pt idx="583">
                  <c:v>4.6052274586476196</c:v>
                </c:pt>
                <c:pt idx="584">
                  <c:v>4.6052274586476196</c:v>
                </c:pt>
                <c:pt idx="585">
                  <c:v>4.6052274586476196</c:v>
                </c:pt>
                <c:pt idx="586">
                  <c:v>4.6052274586476196</c:v>
                </c:pt>
                <c:pt idx="587">
                  <c:v>4.6052274586476196</c:v>
                </c:pt>
                <c:pt idx="588">
                  <c:v>4.6052274586476196</c:v>
                </c:pt>
                <c:pt idx="589">
                  <c:v>4.6052274586476196</c:v>
                </c:pt>
                <c:pt idx="590">
                  <c:v>4.6052274586476196</c:v>
                </c:pt>
                <c:pt idx="591">
                  <c:v>4.6052274586476196</c:v>
                </c:pt>
                <c:pt idx="592">
                  <c:v>4.6052274586476196</c:v>
                </c:pt>
                <c:pt idx="593">
                  <c:v>4.6052274586476196</c:v>
                </c:pt>
                <c:pt idx="594">
                  <c:v>4.6052274586476196</c:v>
                </c:pt>
                <c:pt idx="595">
                  <c:v>4.6052274586476196</c:v>
                </c:pt>
                <c:pt idx="596">
                  <c:v>4.6052274586476196</c:v>
                </c:pt>
                <c:pt idx="597">
                  <c:v>4.6052274586476196</c:v>
                </c:pt>
                <c:pt idx="598">
                  <c:v>4.6052274586476196</c:v>
                </c:pt>
                <c:pt idx="599">
                  <c:v>4.6052274586476196</c:v>
                </c:pt>
                <c:pt idx="600">
                  <c:v>4.6052274586476196</c:v>
                </c:pt>
                <c:pt idx="601">
                  <c:v>4.6052274586476196</c:v>
                </c:pt>
                <c:pt idx="602">
                  <c:v>4.6052274586476196</c:v>
                </c:pt>
                <c:pt idx="603">
                  <c:v>4.6052274586476196</c:v>
                </c:pt>
                <c:pt idx="604">
                  <c:v>4.6052274586476196</c:v>
                </c:pt>
                <c:pt idx="605">
                  <c:v>4.6052274586476196</c:v>
                </c:pt>
                <c:pt idx="606">
                  <c:v>4.6052274586476196</c:v>
                </c:pt>
                <c:pt idx="607">
                  <c:v>4.6052274586476196</c:v>
                </c:pt>
                <c:pt idx="608">
                  <c:v>4.6052274586476196</c:v>
                </c:pt>
                <c:pt idx="609">
                  <c:v>4.6052274586476196</c:v>
                </c:pt>
                <c:pt idx="610">
                  <c:v>4.6052274586476196</c:v>
                </c:pt>
                <c:pt idx="611">
                  <c:v>4.6052274586476196</c:v>
                </c:pt>
                <c:pt idx="612">
                  <c:v>4.6052274586476196</c:v>
                </c:pt>
                <c:pt idx="613">
                  <c:v>4.6052274586476196</c:v>
                </c:pt>
                <c:pt idx="614">
                  <c:v>4.6052274586476196</c:v>
                </c:pt>
                <c:pt idx="615">
                  <c:v>4.6052274586476196</c:v>
                </c:pt>
                <c:pt idx="616">
                  <c:v>4.6052274586476196</c:v>
                </c:pt>
                <c:pt idx="617">
                  <c:v>4.6052274586476196</c:v>
                </c:pt>
                <c:pt idx="618">
                  <c:v>4.6052274586476196</c:v>
                </c:pt>
                <c:pt idx="619">
                  <c:v>4.6052274586476196</c:v>
                </c:pt>
                <c:pt idx="620">
                  <c:v>4.6052274586476196</c:v>
                </c:pt>
                <c:pt idx="621">
                  <c:v>4.6052274586476196</c:v>
                </c:pt>
                <c:pt idx="622">
                  <c:v>4.6052274586476196</c:v>
                </c:pt>
                <c:pt idx="623">
                  <c:v>4.6052274586476196</c:v>
                </c:pt>
                <c:pt idx="624">
                  <c:v>4.6052274586476196</c:v>
                </c:pt>
                <c:pt idx="625">
                  <c:v>4.6052274586476196</c:v>
                </c:pt>
                <c:pt idx="626">
                  <c:v>4.6052274586476196</c:v>
                </c:pt>
                <c:pt idx="627">
                  <c:v>4.6052274586476196</c:v>
                </c:pt>
                <c:pt idx="628">
                  <c:v>4.6052274586476196</c:v>
                </c:pt>
                <c:pt idx="629">
                  <c:v>4.6052274586476196</c:v>
                </c:pt>
                <c:pt idx="630">
                  <c:v>4.6052274586476196</c:v>
                </c:pt>
                <c:pt idx="631">
                  <c:v>4.6052274586476196</c:v>
                </c:pt>
                <c:pt idx="632">
                  <c:v>4.6052274586476196</c:v>
                </c:pt>
                <c:pt idx="633">
                  <c:v>4.6052274586476196</c:v>
                </c:pt>
                <c:pt idx="634">
                  <c:v>4.6052274586476196</c:v>
                </c:pt>
                <c:pt idx="635">
                  <c:v>4.6052274586476196</c:v>
                </c:pt>
                <c:pt idx="636">
                  <c:v>4.6052274586476196</c:v>
                </c:pt>
                <c:pt idx="637">
                  <c:v>4.6052274586476196</c:v>
                </c:pt>
                <c:pt idx="638">
                  <c:v>4.6052274586476196</c:v>
                </c:pt>
                <c:pt idx="639">
                  <c:v>4.6052274586476196</c:v>
                </c:pt>
                <c:pt idx="640">
                  <c:v>4.6052274586476196</c:v>
                </c:pt>
                <c:pt idx="641">
                  <c:v>4.6052274586476196</c:v>
                </c:pt>
                <c:pt idx="642">
                  <c:v>4.6052274586476196</c:v>
                </c:pt>
                <c:pt idx="643">
                  <c:v>4.6052274586476196</c:v>
                </c:pt>
                <c:pt idx="644">
                  <c:v>4.6052274586476196</c:v>
                </c:pt>
                <c:pt idx="645">
                  <c:v>4.6052274586476196</c:v>
                </c:pt>
                <c:pt idx="646">
                  <c:v>4.6052274586476196</c:v>
                </c:pt>
                <c:pt idx="647">
                  <c:v>4.6052274586476196</c:v>
                </c:pt>
                <c:pt idx="648">
                  <c:v>4.6052274586476196</c:v>
                </c:pt>
                <c:pt idx="649">
                  <c:v>4.6052274586476196</c:v>
                </c:pt>
                <c:pt idx="650">
                  <c:v>4.6052274586476196</c:v>
                </c:pt>
                <c:pt idx="651">
                  <c:v>4.6052274586476196</c:v>
                </c:pt>
                <c:pt idx="652">
                  <c:v>4.6052274586476196</c:v>
                </c:pt>
                <c:pt idx="653">
                  <c:v>4.6052274586476196</c:v>
                </c:pt>
                <c:pt idx="654">
                  <c:v>4.6052274586476196</c:v>
                </c:pt>
                <c:pt idx="655">
                  <c:v>4.6052274586476196</c:v>
                </c:pt>
                <c:pt idx="656">
                  <c:v>4.6052274586476196</c:v>
                </c:pt>
                <c:pt idx="657">
                  <c:v>4.6052274586476196</c:v>
                </c:pt>
                <c:pt idx="658">
                  <c:v>4.6052274586476196</c:v>
                </c:pt>
                <c:pt idx="659">
                  <c:v>4.6052274586476196</c:v>
                </c:pt>
                <c:pt idx="660">
                  <c:v>4.6052274586476196</c:v>
                </c:pt>
                <c:pt idx="661">
                  <c:v>4.6052274586476196</c:v>
                </c:pt>
                <c:pt idx="662">
                  <c:v>4.6052274586476196</c:v>
                </c:pt>
                <c:pt idx="663">
                  <c:v>4.6052274586476196</c:v>
                </c:pt>
                <c:pt idx="664">
                  <c:v>4.6052274586476196</c:v>
                </c:pt>
                <c:pt idx="665">
                  <c:v>4.6052274586476196</c:v>
                </c:pt>
                <c:pt idx="666">
                  <c:v>4.6052274586476196</c:v>
                </c:pt>
                <c:pt idx="667">
                  <c:v>4.6052274586476196</c:v>
                </c:pt>
                <c:pt idx="668">
                  <c:v>4.6052274586476196</c:v>
                </c:pt>
                <c:pt idx="669">
                  <c:v>4.6052274586476196</c:v>
                </c:pt>
                <c:pt idx="670">
                  <c:v>4.6052274586476196</c:v>
                </c:pt>
                <c:pt idx="671">
                  <c:v>4.6052274586476196</c:v>
                </c:pt>
                <c:pt idx="672">
                  <c:v>4.6052274586476196</c:v>
                </c:pt>
                <c:pt idx="673">
                  <c:v>4.6052274586476196</c:v>
                </c:pt>
                <c:pt idx="674">
                  <c:v>4.6052274586476196</c:v>
                </c:pt>
                <c:pt idx="675">
                  <c:v>4.6052274586476196</c:v>
                </c:pt>
                <c:pt idx="676">
                  <c:v>4.6052274586476196</c:v>
                </c:pt>
                <c:pt idx="677">
                  <c:v>4.6052274586476196</c:v>
                </c:pt>
                <c:pt idx="678">
                  <c:v>4.6052274586476196</c:v>
                </c:pt>
                <c:pt idx="679">
                  <c:v>4.6052274586476196</c:v>
                </c:pt>
                <c:pt idx="680">
                  <c:v>4.6052274586476196</c:v>
                </c:pt>
                <c:pt idx="681">
                  <c:v>4.6052274586476196</c:v>
                </c:pt>
                <c:pt idx="682">
                  <c:v>4.6052274586476196</c:v>
                </c:pt>
                <c:pt idx="683">
                  <c:v>4.6052274586476196</c:v>
                </c:pt>
                <c:pt idx="684">
                  <c:v>4.6052274586476196</c:v>
                </c:pt>
                <c:pt idx="685">
                  <c:v>4.6052274586476196</c:v>
                </c:pt>
                <c:pt idx="686">
                  <c:v>4.6052274586476196</c:v>
                </c:pt>
                <c:pt idx="687">
                  <c:v>4.6052274586476196</c:v>
                </c:pt>
                <c:pt idx="688">
                  <c:v>4.6052274586476196</c:v>
                </c:pt>
                <c:pt idx="689">
                  <c:v>4.6052274586476196</c:v>
                </c:pt>
                <c:pt idx="690">
                  <c:v>4.6052274586476196</c:v>
                </c:pt>
                <c:pt idx="691">
                  <c:v>4.6052274586476196</c:v>
                </c:pt>
                <c:pt idx="692">
                  <c:v>4.6052274586476196</c:v>
                </c:pt>
                <c:pt idx="693">
                  <c:v>4.6052274586476196</c:v>
                </c:pt>
                <c:pt idx="694">
                  <c:v>4.6052274586476196</c:v>
                </c:pt>
                <c:pt idx="695">
                  <c:v>4.6052274586476196</c:v>
                </c:pt>
                <c:pt idx="696">
                  <c:v>4.6052274586476196</c:v>
                </c:pt>
                <c:pt idx="697">
                  <c:v>4.6052274586476196</c:v>
                </c:pt>
                <c:pt idx="698">
                  <c:v>4.6052274586476196</c:v>
                </c:pt>
                <c:pt idx="699">
                  <c:v>4.6052274586476196</c:v>
                </c:pt>
                <c:pt idx="700">
                  <c:v>4.6052274586476196</c:v>
                </c:pt>
                <c:pt idx="701">
                  <c:v>4.6052274586476196</c:v>
                </c:pt>
                <c:pt idx="702">
                  <c:v>4.6052274586476196</c:v>
                </c:pt>
                <c:pt idx="703">
                  <c:v>4.6052274586476196</c:v>
                </c:pt>
                <c:pt idx="704">
                  <c:v>4.6052274586476196</c:v>
                </c:pt>
                <c:pt idx="705">
                  <c:v>4.6052274586476196</c:v>
                </c:pt>
                <c:pt idx="706">
                  <c:v>4.6052274586476196</c:v>
                </c:pt>
                <c:pt idx="707">
                  <c:v>4.6052274586476196</c:v>
                </c:pt>
                <c:pt idx="708">
                  <c:v>4.6052274586476196</c:v>
                </c:pt>
                <c:pt idx="709">
                  <c:v>4.6052274586476196</c:v>
                </c:pt>
                <c:pt idx="710">
                  <c:v>4.6052274586476196</c:v>
                </c:pt>
                <c:pt idx="711">
                  <c:v>4.6052274586476196</c:v>
                </c:pt>
                <c:pt idx="712">
                  <c:v>4.6052274586476196</c:v>
                </c:pt>
                <c:pt idx="713">
                  <c:v>4.6052274586476196</c:v>
                </c:pt>
                <c:pt idx="714">
                  <c:v>4.6052274586476196</c:v>
                </c:pt>
                <c:pt idx="715">
                  <c:v>4.6052274586476196</c:v>
                </c:pt>
                <c:pt idx="716">
                  <c:v>4.6052274586476196</c:v>
                </c:pt>
                <c:pt idx="717">
                  <c:v>4.6052274586476196</c:v>
                </c:pt>
                <c:pt idx="718">
                  <c:v>4.6052274586476196</c:v>
                </c:pt>
                <c:pt idx="719">
                  <c:v>4.6052274586476196</c:v>
                </c:pt>
                <c:pt idx="720">
                  <c:v>4.6052274586476196</c:v>
                </c:pt>
                <c:pt idx="721">
                  <c:v>4.6052274586476196</c:v>
                </c:pt>
                <c:pt idx="722">
                  <c:v>4.6052274586476196</c:v>
                </c:pt>
                <c:pt idx="723">
                  <c:v>4.6052274586476196</c:v>
                </c:pt>
                <c:pt idx="724">
                  <c:v>4.6052274586476196</c:v>
                </c:pt>
                <c:pt idx="725">
                  <c:v>4.6052274586476196</c:v>
                </c:pt>
                <c:pt idx="726">
                  <c:v>4.6052274586476196</c:v>
                </c:pt>
                <c:pt idx="727">
                  <c:v>4.6052274586476196</c:v>
                </c:pt>
                <c:pt idx="728">
                  <c:v>4.6052274586476196</c:v>
                </c:pt>
                <c:pt idx="729">
                  <c:v>4.6052274586476196</c:v>
                </c:pt>
                <c:pt idx="730">
                  <c:v>4.6052274586476196</c:v>
                </c:pt>
              </c:numCache>
            </c:numRef>
          </c:val>
          <c:smooth val="0"/>
          <c:extLst>
            <c:ext xmlns:c16="http://schemas.microsoft.com/office/drawing/2014/chart" uri="{C3380CC4-5D6E-409C-BE32-E72D297353CC}">
              <c16:uniqueId val="{0000000C-9C68-4374-B712-338EA68AFC5A}"/>
            </c:ext>
          </c:extLst>
        </c:ser>
        <c:ser>
          <c:idx val="13"/>
          <c:order val="10"/>
          <c:tx>
            <c:strRef>
              <c:f>'Price-to-sales multiple'!$F$7</c:f>
              <c:strCache>
                <c:ptCount val="1"/>
                <c:pt idx="0">
                  <c:v>2017-2019 median TTM P/S multiple</c:v>
                </c:pt>
              </c:strCache>
            </c:strRef>
          </c:tx>
          <c:spPr>
            <a:ln w="25400">
              <a:solidFill>
                <a:schemeClr val="accent4"/>
              </a:solidFill>
              <a:prstDash val="sysDash"/>
            </a:ln>
          </c:spPr>
          <c:marker>
            <c:symbol val="none"/>
          </c:marker>
          <c:dLbls>
            <c:dLbl>
              <c:idx val="1803"/>
              <c:layout>
                <c:manualLayout>
                  <c:x val="-0.11852137445650375"/>
                  <c:y val="-7.4828103531732137E-2"/>
                </c:manualLayout>
              </c:layout>
              <c:tx>
                <c:rich>
                  <a:bodyPr/>
                  <a:lstStyle/>
                  <a:p>
                    <a:pPr>
                      <a:defRPr/>
                    </a:pPr>
                    <a:r>
                      <a:rPr lang="en-US"/>
                      <a:t>2017-2019 Median: </a:t>
                    </a:r>
                    <a:fld id="{61A962DD-3844-442E-AE83-E311194404BE}" type="VALUE">
                      <a:rPr lang="en-US"/>
                      <a:pPr>
                        <a:defRPr/>
                      </a:pPr>
                      <a:t>[VALUE]</a:t>
                    </a:fld>
                    <a:endParaRPr lang="en-US"/>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9C68-4374-B712-338EA68AFC5A}"/>
                </c:ext>
              </c:extLst>
            </c:dLbl>
            <c:dLbl>
              <c:idx val="2217"/>
              <c:layout>
                <c:manualLayout>
                  <c:x val="-0.14876501066782194"/>
                  <c:y val="0.11556692756313899"/>
                </c:manualLayout>
              </c:layout>
              <c:tx>
                <c:rich>
                  <a:bodyPr/>
                  <a:lstStyle/>
                  <a:p>
                    <a:r>
                      <a:rPr lang="en-US" sz="800"/>
                      <a:t>2017-2020</a:t>
                    </a:r>
                    <a:r>
                      <a:rPr lang="en-US" sz="800" baseline="0"/>
                      <a:t> median: </a:t>
                    </a:r>
                    <a:fld id="{3D0E2009-4278-42BA-844B-A134893F1F67}" type="VALUE">
                      <a:rPr lang="en-US" sz="800"/>
                      <a:pPr/>
                      <a:t>[VALUE]</a:t>
                    </a:fld>
                    <a:endParaRPr lang="en-US" sz="800" baseline="0"/>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E-9C68-4374-B712-338EA68AFC5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'Price-to-sales multiple'!$B$1289:$B$5396</c:f>
              <c:numCache>
                <c:formatCode>m/d/yyyy</c:formatCode>
                <c:ptCount val="4108"/>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pt idx="314">
                  <c:v>42319</c:v>
                </c:pt>
                <c:pt idx="315">
                  <c:v>42320</c:v>
                </c:pt>
                <c:pt idx="316">
                  <c:v>42321</c:v>
                </c:pt>
                <c:pt idx="317">
                  <c:v>42322</c:v>
                </c:pt>
                <c:pt idx="318">
                  <c:v>42323</c:v>
                </c:pt>
                <c:pt idx="319">
                  <c:v>42324</c:v>
                </c:pt>
                <c:pt idx="320">
                  <c:v>42325</c:v>
                </c:pt>
                <c:pt idx="321">
                  <c:v>42326</c:v>
                </c:pt>
                <c:pt idx="322">
                  <c:v>42327</c:v>
                </c:pt>
                <c:pt idx="323">
                  <c:v>42328</c:v>
                </c:pt>
                <c:pt idx="324">
                  <c:v>42329</c:v>
                </c:pt>
                <c:pt idx="325">
                  <c:v>42330</c:v>
                </c:pt>
                <c:pt idx="326">
                  <c:v>42331</c:v>
                </c:pt>
                <c:pt idx="327">
                  <c:v>42332</c:v>
                </c:pt>
                <c:pt idx="328">
                  <c:v>42333</c:v>
                </c:pt>
                <c:pt idx="329">
                  <c:v>42334</c:v>
                </c:pt>
                <c:pt idx="330">
                  <c:v>42335</c:v>
                </c:pt>
                <c:pt idx="331">
                  <c:v>42336</c:v>
                </c:pt>
                <c:pt idx="332">
                  <c:v>42337</c:v>
                </c:pt>
                <c:pt idx="333">
                  <c:v>42338</c:v>
                </c:pt>
                <c:pt idx="334">
                  <c:v>42339</c:v>
                </c:pt>
                <c:pt idx="335">
                  <c:v>42340</c:v>
                </c:pt>
                <c:pt idx="336">
                  <c:v>42341</c:v>
                </c:pt>
                <c:pt idx="337">
                  <c:v>42342</c:v>
                </c:pt>
                <c:pt idx="338">
                  <c:v>42343</c:v>
                </c:pt>
                <c:pt idx="339">
                  <c:v>42344</c:v>
                </c:pt>
                <c:pt idx="340">
                  <c:v>42345</c:v>
                </c:pt>
                <c:pt idx="341">
                  <c:v>42346</c:v>
                </c:pt>
                <c:pt idx="342">
                  <c:v>42347</c:v>
                </c:pt>
                <c:pt idx="343">
                  <c:v>42348</c:v>
                </c:pt>
                <c:pt idx="344">
                  <c:v>42349</c:v>
                </c:pt>
                <c:pt idx="345">
                  <c:v>42350</c:v>
                </c:pt>
                <c:pt idx="346">
                  <c:v>42351</c:v>
                </c:pt>
                <c:pt idx="347">
                  <c:v>42352</c:v>
                </c:pt>
                <c:pt idx="348">
                  <c:v>42353</c:v>
                </c:pt>
                <c:pt idx="349">
                  <c:v>42354</c:v>
                </c:pt>
                <c:pt idx="350">
                  <c:v>42355</c:v>
                </c:pt>
                <c:pt idx="351">
                  <c:v>42356</c:v>
                </c:pt>
                <c:pt idx="352">
                  <c:v>42357</c:v>
                </c:pt>
                <c:pt idx="353">
                  <c:v>42358</c:v>
                </c:pt>
                <c:pt idx="354">
                  <c:v>42359</c:v>
                </c:pt>
                <c:pt idx="355">
                  <c:v>42360</c:v>
                </c:pt>
                <c:pt idx="356">
                  <c:v>42361</c:v>
                </c:pt>
                <c:pt idx="357">
                  <c:v>42362</c:v>
                </c:pt>
                <c:pt idx="358">
                  <c:v>42363</c:v>
                </c:pt>
                <c:pt idx="359">
                  <c:v>42364</c:v>
                </c:pt>
                <c:pt idx="360">
                  <c:v>42365</c:v>
                </c:pt>
                <c:pt idx="361">
                  <c:v>42366</c:v>
                </c:pt>
                <c:pt idx="362">
                  <c:v>42367</c:v>
                </c:pt>
                <c:pt idx="363">
                  <c:v>42368</c:v>
                </c:pt>
                <c:pt idx="364">
                  <c:v>42369</c:v>
                </c:pt>
                <c:pt idx="365">
                  <c:v>42370</c:v>
                </c:pt>
                <c:pt idx="366">
                  <c:v>42371</c:v>
                </c:pt>
                <c:pt idx="367">
                  <c:v>42372</c:v>
                </c:pt>
                <c:pt idx="368">
                  <c:v>42373</c:v>
                </c:pt>
                <c:pt idx="369">
                  <c:v>42374</c:v>
                </c:pt>
                <c:pt idx="370">
                  <c:v>42375</c:v>
                </c:pt>
                <c:pt idx="371">
                  <c:v>42376</c:v>
                </c:pt>
                <c:pt idx="372">
                  <c:v>42377</c:v>
                </c:pt>
                <c:pt idx="373">
                  <c:v>42378</c:v>
                </c:pt>
                <c:pt idx="374">
                  <c:v>42379</c:v>
                </c:pt>
                <c:pt idx="375">
                  <c:v>42380</c:v>
                </c:pt>
                <c:pt idx="376">
                  <c:v>42381</c:v>
                </c:pt>
                <c:pt idx="377">
                  <c:v>42382</c:v>
                </c:pt>
                <c:pt idx="378">
                  <c:v>42383</c:v>
                </c:pt>
                <c:pt idx="379">
                  <c:v>42384</c:v>
                </c:pt>
                <c:pt idx="380">
                  <c:v>42385</c:v>
                </c:pt>
                <c:pt idx="381">
                  <c:v>42386</c:v>
                </c:pt>
                <c:pt idx="382">
                  <c:v>42387</c:v>
                </c:pt>
                <c:pt idx="383">
                  <c:v>42388</c:v>
                </c:pt>
                <c:pt idx="384">
                  <c:v>42389</c:v>
                </c:pt>
                <c:pt idx="385">
                  <c:v>42390</c:v>
                </c:pt>
                <c:pt idx="386">
                  <c:v>42391</c:v>
                </c:pt>
                <c:pt idx="387">
                  <c:v>42392</c:v>
                </c:pt>
                <c:pt idx="388">
                  <c:v>42393</c:v>
                </c:pt>
                <c:pt idx="389">
                  <c:v>42394</c:v>
                </c:pt>
                <c:pt idx="390">
                  <c:v>42395</c:v>
                </c:pt>
                <c:pt idx="391">
                  <c:v>42396</c:v>
                </c:pt>
                <c:pt idx="392">
                  <c:v>42397</c:v>
                </c:pt>
                <c:pt idx="393">
                  <c:v>42398</c:v>
                </c:pt>
                <c:pt idx="394">
                  <c:v>42399</c:v>
                </c:pt>
                <c:pt idx="395">
                  <c:v>42400</c:v>
                </c:pt>
                <c:pt idx="396">
                  <c:v>42401</c:v>
                </c:pt>
                <c:pt idx="397">
                  <c:v>42402</c:v>
                </c:pt>
                <c:pt idx="398">
                  <c:v>42403</c:v>
                </c:pt>
                <c:pt idx="399">
                  <c:v>42404</c:v>
                </c:pt>
                <c:pt idx="400">
                  <c:v>42405</c:v>
                </c:pt>
                <c:pt idx="401">
                  <c:v>42406</c:v>
                </c:pt>
                <c:pt idx="402">
                  <c:v>42407</c:v>
                </c:pt>
                <c:pt idx="403">
                  <c:v>42408</c:v>
                </c:pt>
                <c:pt idx="404">
                  <c:v>42409</c:v>
                </c:pt>
                <c:pt idx="405">
                  <c:v>42410</c:v>
                </c:pt>
                <c:pt idx="406">
                  <c:v>42411</c:v>
                </c:pt>
                <c:pt idx="407">
                  <c:v>42412</c:v>
                </c:pt>
                <c:pt idx="408">
                  <c:v>42413</c:v>
                </c:pt>
                <c:pt idx="409">
                  <c:v>42414</c:v>
                </c:pt>
                <c:pt idx="410">
                  <c:v>42415</c:v>
                </c:pt>
                <c:pt idx="411">
                  <c:v>42416</c:v>
                </c:pt>
                <c:pt idx="412">
                  <c:v>42417</c:v>
                </c:pt>
                <c:pt idx="413">
                  <c:v>42418</c:v>
                </c:pt>
                <c:pt idx="414">
                  <c:v>42419</c:v>
                </c:pt>
                <c:pt idx="415">
                  <c:v>42420</c:v>
                </c:pt>
                <c:pt idx="416">
                  <c:v>42421</c:v>
                </c:pt>
                <c:pt idx="417">
                  <c:v>42422</c:v>
                </c:pt>
                <c:pt idx="418">
                  <c:v>42423</c:v>
                </c:pt>
                <c:pt idx="419">
                  <c:v>42424</c:v>
                </c:pt>
                <c:pt idx="420">
                  <c:v>42425</c:v>
                </c:pt>
                <c:pt idx="421">
                  <c:v>42426</c:v>
                </c:pt>
                <c:pt idx="422">
                  <c:v>42427</c:v>
                </c:pt>
                <c:pt idx="423">
                  <c:v>42428</c:v>
                </c:pt>
                <c:pt idx="424">
                  <c:v>42429</c:v>
                </c:pt>
                <c:pt idx="425">
                  <c:v>42430</c:v>
                </c:pt>
                <c:pt idx="426">
                  <c:v>42431</c:v>
                </c:pt>
                <c:pt idx="427">
                  <c:v>42432</c:v>
                </c:pt>
                <c:pt idx="428">
                  <c:v>42433</c:v>
                </c:pt>
                <c:pt idx="429">
                  <c:v>42434</c:v>
                </c:pt>
                <c:pt idx="430">
                  <c:v>42435</c:v>
                </c:pt>
                <c:pt idx="431">
                  <c:v>42436</c:v>
                </c:pt>
                <c:pt idx="432">
                  <c:v>42437</c:v>
                </c:pt>
                <c:pt idx="433">
                  <c:v>42438</c:v>
                </c:pt>
                <c:pt idx="434">
                  <c:v>42439</c:v>
                </c:pt>
                <c:pt idx="435">
                  <c:v>42440</c:v>
                </c:pt>
                <c:pt idx="436">
                  <c:v>42441</c:v>
                </c:pt>
                <c:pt idx="437">
                  <c:v>42442</c:v>
                </c:pt>
                <c:pt idx="438">
                  <c:v>42443</c:v>
                </c:pt>
                <c:pt idx="439">
                  <c:v>42444</c:v>
                </c:pt>
                <c:pt idx="440">
                  <c:v>42445</c:v>
                </c:pt>
                <c:pt idx="441">
                  <c:v>42446</c:v>
                </c:pt>
                <c:pt idx="442">
                  <c:v>42447</c:v>
                </c:pt>
                <c:pt idx="443">
                  <c:v>42448</c:v>
                </c:pt>
                <c:pt idx="444">
                  <c:v>42449</c:v>
                </c:pt>
                <c:pt idx="445">
                  <c:v>42450</c:v>
                </c:pt>
                <c:pt idx="446">
                  <c:v>42451</c:v>
                </c:pt>
                <c:pt idx="447">
                  <c:v>42452</c:v>
                </c:pt>
                <c:pt idx="448">
                  <c:v>42453</c:v>
                </c:pt>
                <c:pt idx="449">
                  <c:v>42454</c:v>
                </c:pt>
                <c:pt idx="450">
                  <c:v>42455</c:v>
                </c:pt>
                <c:pt idx="451">
                  <c:v>42456</c:v>
                </c:pt>
                <c:pt idx="452">
                  <c:v>42457</c:v>
                </c:pt>
                <c:pt idx="453">
                  <c:v>42458</c:v>
                </c:pt>
                <c:pt idx="454">
                  <c:v>42459</c:v>
                </c:pt>
                <c:pt idx="455">
                  <c:v>42460</c:v>
                </c:pt>
                <c:pt idx="456">
                  <c:v>42461</c:v>
                </c:pt>
                <c:pt idx="457">
                  <c:v>42462</c:v>
                </c:pt>
                <c:pt idx="458">
                  <c:v>42463</c:v>
                </c:pt>
                <c:pt idx="459">
                  <c:v>42464</c:v>
                </c:pt>
                <c:pt idx="460">
                  <c:v>42465</c:v>
                </c:pt>
                <c:pt idx="461">
                  <c:v>42466</c:v>
                </c:pt>
                <c:pt idx="462">
                  <c:v>42467</c:v>
                </c:pt>
                <c:pt idx="463">
                  <c:v>42468</c:v>
                </c:pt>
                <c:pt idx="464">
                  <c:v>42469</c:v>
                </c:pt>
                <c:pt idx="465">
                  <c:v>42470</c:v>
                </c:pt>
                <c:pt idx="466">
                  <c:v>42471</c:v>
                </c:pt>
                <c:pt idx="467">
                  <c:v>42472</c:v>
                </c:pt>
                <c:pt idx="468">
                  <c:v>42473</c:v>
                </c:pt>
                <c:pt idx="469">
                  <c:v>42474</c:v>
                </c:pt>
                <c:pt idx="470">
                  <c:v>42475</c:v>
                </c:pt>
                <c:pt idx="471">
                  <c:v>42476</c:v>
                </c:pt>
                <c:pt idx="472">
                  <c:v>42477</c:v>
                </c:pt>
                <c:pt idx="473">
                  <c:v>42478</c:v>
                </c:pt>
                <c:pt idx="474">
                  <c:v>42479</c:v>
                </c:pt>
                <c:pt idx="475">
                  <c:v>42480</c:v>
                </c:pt>
                <c:pt idx="476">
                  <c:v>42481</c:v>
                </c:pt>
                <c:pt idx="477">
                  <c:v>42482</c:v>
                </c:pt>
                <c:pt idx="478">
                  <c:v>42483</c:v>
                </c:pt>
                <c:pt idx="479">
                  <c:v>42484</c:v>
                </c:pt>
                <c:pt idx="480">
                  <c:v>42485</c:v>
                </c:pt>
                <c:pt idx="481">
                  <c:v>42486</c:v>
                </c:pt>
                <c:pt idx="482">
                  <c:v>42487</c:v>
                </c:pt>
                <c:pt idx="483">
                  <c:v>42488</c:v>
                </c:pt>
                <c:pt idx="484">
                  <c:v>42489</c:v>
                </c:pt>
                <c:pt idx="485">
                  <c:v>42490</c:v>
                </c:pt>
                <c:pt idx="486">
                  <c:v>42491</c:v>
                </c:pt>
                <c:pt idx="487">
                  <c:v>42492</c:v>
                </c:pt>
                <c:pt idx="488">
                  <c:v>42493</c:v>
                </c:pt>
                <c:pt idx="489">
                  <c:v>42494</c:v>
                </c:pt>
                <c:pt idx="490">
                  <c:v>42495</c:v>
                </c:pt>
                <c:pt idx="491">
                  <c:v>42496</c:v>
                </c:pt>
                <c:pt idx="492">
                  <c:v>42497</c:v>
                </c:pt>
                <c:pt idx="493">
                  <c:v>42498</c:v>
                </c:pt>
                <c:pt idx="494">
                  <c:v>42499</c:v>
                </c:pt>
                <c:pt idx="495">
                  <c:v>42500</c:v>
                </c:pt>
                <c:pt idx="496">
                  <c:v>42501</c:v>
                </c:pt>
                <c:pt idx="497">
                  <c:v>42502</c:v>
                </c:pt>
                <c:pt idx="498">
                  <c:v>42503</c:v>
                </c:pt>
                <c:pt idx="499">
                  <c:v>42504</c:v>
                </c:pt>
                <c:pt idx="500">
                  <c:v>42505</c:v>
                </c:pt>
                <c:pt idx="501">
                  <c:v>42506</c:v>
                </c:pt>
                <c:pt idx="502">
                  <c:v>42507</c:v>
                </c:pt>
                <c:pt idx="503">
                  <c:v>42508</c:v>
                </c:pt>
                <c:pt idx="504">
                  <c:v>42509</c:v>
                </c:pt>
                <c:pt idx="505">
                  <c:v>42510</c:v>
                </c:pt>
                <c:pt idx="506">
                  <c:v>42511</c:v>
                </c:pt>
                <c:pt idx="507">
                  <c:v>42512</c:v>
                </c:pt>
                <c:pt idx="508">
                  <c:v>42513</c:v>
                </c:pt>
                <c:pt idx="509">
                  <c:v>42514</c:v>
                </c:pt>
                <c:pt idx="510">
                  <c:v>42515</c:v>
                </c:pt>
                <c:pt idx="511">
                  <c:v>42516</c:v>
                </c:pt>
                <c:pt idx="512">
                  <c:v>42517</c:v>
                </c:pt>
                <c:pt idx="513">
                  <c:v>42518</c:v>
                </c:pt>
                <c:pt idx="514">
                  <c:v>42519</c:v>
                </c:pt>
                <c:pt idx="515">
                  <c:v>42520</c:v>
                </c:pt>
                <c:pt idx="516">
                  <c:v>42521</c:v>
                </c:pt>
                <c:pt idx="517">
                  <c:v>42522</c:v>
                </c:pt>
                <c:pt idx="518">
                  <c:v>42523</c:v>
                </c:pt>
                <c:pt idx="519">
                  <c:v>42524</c:v>
                </c:pt>
                <c:pt idx="520">
                  <c:v>42525</c:v>
                </c:pt>
                <c:pt idx="521">
                  <c:v>42526</c:v>
                </c:pt>
                <c:pt idx="522">
                  <c:v>42527</c:v>
                </c:pt>
                <c:pt idx="523">
                  <c:v>42528</c:v>
                </c:pt>
                <c:pt idx="524">
                  <c:v>42529</c:v>
                </c:pt>
                <c:pt idx="525">
                  <c:v>42530</c:v>
                </c:pt>
                <c:pt idx="526">
                  <c:v>42531</c:v>
                </c:pt>
                <c:pt idx="527">
                  <c:v>42532</c:v>
                </c:pt>
                <c:pt idx="528">
                  <c:v>42533</c:v>
                </c:pt>
                <c:pt idx="529">
                  <c:v>42534</c:v>
                </c:pt>
                <c:pt idx="530">
                  <c:v>42535</c:v>
                </c:pt>
                <c:pt idx="531">
                  <c:v>42536</c:v>
                </c:pt>
                <c:pt idx="532">
                  <c:v>42537</c:v>
                </c:pt>
                <c:pt idx="533">
                  <c:v>42538</c:v>
                </c:pt>
                <c:pt idx="534">
                  <c:v>42539</c:v>
                </c:pt>
                <c:pt idx="535">
                  <c:v>42540</c:v>
                </c:pt>
                <c:pt idx="536">
                  <c:v>42541</c:v>
                </c:pt>
                <c:pt idx="537">
                  <c:v>42542</c:v>
                </c:pt>
                <c:pt idx="538">
                  <c:v>42543</c:v>
                </c:pt>
                <c:pt idx="539">
                  <c:v>42544</c:v>
                </c:pt>
                <c:pt idx="540">
                  <c:v>42545</c:v>
                </c:pt>
                <c:pt idx="541">
                  <c:v>42546</c:v>
                </c:pt>
                <c:pt idx="542">
                  <c:v>42547</c:v>
                </c:pt>
                <c:pt idx="543">
                  <c:v>42548</c:v>
                </c:pt>
                <c:pt idx="544">
                  <c:v>42549</c:v>
                </c:pt>
                <c:pt idx="545">
                  <c:v>42550</c:v>
                </c:pt>
                <c:pt idx="546">
                  <c:v>42551</c:v>
                </c:pt>
                <c:pt idx="547">
                  <c:v>42552</c:v>
                </c:pt>
                <c:pt idx="548">
                  <c:v>42553</c:v>
                </c:pt>
                <c:pt idx="549">
                  <c:v>42554</c:v>
                </c:pt>
                <c:pt idx="550">
                  <c:v>42555</c:v>
                </c:pt>
                <c:pt idx="551">
                  <c:v>42556</c:v>
                </c:pt>
                <c:pt idx="552">
                  <c:v>42557</c:v>
                </c:pt>
                <c:pt idx="553">
                  <c:v>42558</c:v>
                </c:pt>
                <c:pt idx="554">
                  <c:v>42559</c:v>
                </c:pt>
                <c:pt idx="555">
                  <c:v>42560</c:v>
                </c:pt>
                <c:pt idx="556">
                  <c:v>42561</c:v>
                </c:pt>
                <c:pt idx="557">
                  <c:v>42562</c:v>
                </c:pt>
                <c:pt idx="558">
                  <c:v>42563</c:v>
                </c:pt>
                <c:pt idx="559">
                  <c:v>42564</c:v>
                </c:pt>
                <c:pt idx="560">
                  <c:v>42565</c:v>
                </c:pt>
                <c:pt idx="561">
                  <c:v>42566</c:v>
                </c:pt>
                <c:pt idx="562">
                  <c:v>42567</c:v>
                </c:pt>
                <c:pt idx="563">
                  <c:v>42568</c:v>
                </c:pt>
                <c:pt idx="564">
                  <c:v>42569</c:v>
                </c:pt>
                <c:pt idx="565">
                  <c:v>42570</c:v>
                </c:pt>
                <c:pt idx="566">
                  <c:v>42571</c:v>
                </c:pt>
                <c:pt idx="567">
                  <c:v>42572</c:v>
                </c:pt>
                <c:pt idx="568">
                  <c:v>42573</c:v>
                </c:pt>
                <c:pt idx="569">
                  <c:v>42574</c:v>
                </c:pt>
                <c:pt idx="570">
                  <c:v>42575</c:v>
                </c:pt>
                <c:pt idx="571">
                  <c:v>42576</c:v>
                </c:pt>
                <c:pt idx="572">
                  <c:v>42577</c:v>
                </c:pt>
                <c:pt idx="573">
                  <c:v>42578</c:v>
                </c:pt>
                <c:pt idx="574">
                  <c:v>42579</c:v>
                </c:pt>
                <c:pt idx="575">
                  <c:v>42580</c:v>
                </c:pt>
                <c:pt idx="576">
                  <c:v>42581</c:v>
                </c:pt>
                <c:pt idx="577">
                  <c:v>42582</c:v>
                </c:pt>
                <c:pt idx="578">
                  <c:v>42583</c:v>
                </c:pt>
                <c:pt idx="579">
                  <c:v>42584</c:v>
                </c:pt>
                <c:pt idx="580">
                  <c:v>42585</c:v>
                </c:pt>
                <c:pt idx="581">
                  <c:v>42586</c:v>
                </c:pt>
                <c:pt idx="582">
                  <c:v>42587</c:v>
                </c:pt>
                <c:pt idx="583">
                  <c:v>42588</c:v>
                </c:pt>
                <c:pt idx="584">
                  <c:v>42589</c:v>
                </c:pt>
                <c:pt idx="585">
                  <c:v>42590</c:v>
                </c:pt>
                <c:pt idx="586">
                  <c:v>42591</c:v>
                </c:pt>
                <c:pt idx="587">
                  <c:v>42592</c:v>
                </c:pt>
                <c:pt idx="588">
                  <c:v>42593</c:v>
                </c:pt>
                <c:pt idx="589">
                  <c:v>42594</c:v>
                </c:pt>
                <c:pt idx="590">
                  <c:v>42595</c:v>
                </c:pt>
                <c:pt idx="591">
                  <c:v>42596</c:v>
                </c:pt>
                <c:pt idx="592">
                  <c:v>42597</c:v>
                </c:pt>
                <c:pt idx="593">
                  <c:v>42598</c:v>
                </c:pt>
                <c:pt idx="594">
                  <c:v>42599</c:v>
                </c:pt>
                <c:pt idx="595">
                  <c:v>42600</c:v>
                </c:pt>
                <c:pt idx="596">
                  <c:v>42601</c:v>
                </c:pt>
                <c:pt idx="597">
                  <c:v>42602</c:v>
                </c:pt>
                <c:pt idx="598">
                  <c:v>42603</c:v>
                </c:pt>
                <c:pt idx="599">
                  <c:v>42604</c:v>
                </c:pt>
                <c:pt idx="600">
                  <c:v>42605</c:v>
                </c:pt>
                <c:pt idx="601">
                  <c:v>42606</c:v>
                </c:pt>
                <c:pt idx="602">
                  <c:v>42607</c:v>
                </c:pt>
                <c:pt idx="603">
                  <c:v>42608</c:v>
                </c:pt>
                <c:pt idx="604">
                  <c:v>42609</c:v>
                </c:pt>
                <c:pt idx="605">
                  <c:v>42610</c:v>
                </c:pt>
                <c:pt idx="606">
                  <c:v>42611</c:v>
                </c:pt>
                <c:pt idx="607">
                  <c:v>42612</c:v>
                </c:pt>
                <c:pt idx="608">
                  <c:v>42613</c:v>
                </c:pt>
                <c:pt idx="609">
                  <c:v>42614</c:v>
                </c:pt>
                <c:pt idx="610">
                  <c:v>42615</c:v>
                </c:pt>
                <c:pt idx="611">
                  <c:v>42616</c:v>
                </c:pt>
                <c:pt idx="612">
                  <c:v>42617</c:v>
                </c:pt>
                <c:pt idx="613">
                  <c:v>42618</c:v>
                </c:pt>
                <c:pt idx="614">
                  <c:v>42619</c:v>
                </c:pt>
                <c:pt idx="615">
                  <c:v>42620</c:v>
                </c:pt>
                <c:pt idx="616">
                  <c:v>42621</c:v>
                </c:pt>
                <c:pt idx="617">
                  <c:v>42622</c:v>
                </c:pt>
                <c:pt idx="618">
                  <c:v>42623</c:v>
                </c:pt>
                <c:pt idx="619">
                  <c:v>42624</c:v>
                </c:pt>
                <c:pt idx="620">
                  <c:v>42625</c:v>
                </c:pt>
                <c:pt idx="621">
                  <c:v>42626</c:v>
                </c:pt>
                <c:pt idx="622">
                  <c:v>42627</c:v>
                </c:pt>
                <c:pt idx="623">
                  <c:v>42628</c:v>
                </c:pt>
                <c:pt idx="624">
                  <c:v>42629</c:v>
                </c:pt>
                <c:pt idx="625">
                  <c:v>42630</c:v>
                </c:pt>
                <c:pt idx="626">
                  <c:v>42631</c:v>
                </c:pt>
                <c:pt idx="627">
                  <c:v>42632</c:v>
                </c:pt>
                <c:pt idx="628">
                  <c:v>42633</c:v>
                </c:pt>
                <c:pt idx="629">
                  <c:v>42634</c:v>
                </c:pt>
                <c:pt idx="630">
                  <c:v>42635</c:v>
                </c:pt>
                <c:pt idx="631">
                  <c:v>42636</c:v>
                </c:pt>
                <c:pt idx="632">
                  <c:v>42637</c:v>
                </c:pt>
                <c:pt idx="633">
                  <c:v>42638</c:v>
                </c:pt>
                <c:pt idx="634">
                  <c:v>42639</c:v>
                </c:pt>
                <c:pt idx="635">
                  <c:v>42640</c:v>
                </c:pt>
                <c:pt idx="636">
                  <c:v>42641</c:v>
                </c:pt>
                <c:pt idx="637">
                  <c:v>42642</c:v>
                </c:pt>
                <c:pt idx="638">
                  <c:v>42643</c:v>
                </c:pt>
                <c:pt idx="639">
                  <c:v>42644</c:v>
                </c:pt>
                <c:pt idx="640">
                  <c:v>42645</c:v>
                </c:pt>
                <c:pt idx="641">
                  <c:v>42646</c:v>
                </c:pt>
                <c:pt idx="642">
                  <c:v>42647</c:v>
                </c:pt>
                <c:pt idx="643">
                  <c:v>42648</c:v>
                </c:pt>
                <c:pt idx="644">
                  <c:v>42649</c:v>
                </c:pt>
                <c:pt idx="645">
                  <c:v>42650</c:v>
                </c:pt>
                <c:pt idx="646">
                  <c:v>42651</c:v>
                </c:pt>
                <c:pt idx="647">
                  <c:v>42652</c:v>
                </c:pt>
                <c:pt idx="648">
                  <c:v>42653</c:v>
                </c:pt>
                <c:pt idx="649">
                  <c:v>42654</c:v>
                </c:pt>
                <c:pt idx="650">
                  <c:v>42655</c:v>
                </c:pt>
                <c:pt idx="651">
                  <c:v>42656</c:v>
                </c:pt>
                <c:pt idx="652">
                  <c:v>42657</c:v>
                </c:pt>
                <c:pt idx="653">
                  <c:v>42658</c:v>
                </c:pt>
                <c:pt idx="654">
                  <c:v>42659</c:v>
                </c:pt>
                <c:pt idx="655">
                  <c:v>42660</c:v>
                </c:pt>
                <c:pt idx="656">
                  <c:v>42661</c:v>
                </c:pt>
                <c:pt idx="657">
                  <c:v>42662</c:v>
                </c:pt>
                <c:pt idx="658">
                  <c:v>42663</c:v>
                </c:pt>
                <c:pt idx="659">
                  <c:v>42664</c:v>
                </c:pt>
                <c:pt idx="660">
                  <c:v>42665</c:v>
                </c:pt>
                <c:pt idx="661">
                  <c:v>42666</c:v>
                </c:pt>
                <c:pt idx="662">
                  <c:v>42667</c:v>
                </c:pt>
                <c:pt idx="663">
                  <c:v>42668</c:v>
                </c:pt>
                <c:pt idx="664">
                  <c:v>42669</c:v>
                </c:pt>
                <c:pt idx="665">
                  <c:v>42670</c:v>
                </c:pt>
                <c:pt idx="666">
                  <c:v>42671</c:v>
                </c:pt>
                <c:pt idx="667">
                  <c:v>42672</c:v>
                </c:pt>
                <c:pt idx="668">
                  <c:v>42673</c:v>
                </c:pt>
                <c:pt idx="669">
                  <c:v>42674</c:v>
                </c:pt>
                <c:pt idx="670">
                  <c:v>42675</c:v>
                </c:pt>
                <c:pt idx="671">
                  <c:v>42676</c:v>
                </c:pt>
                <c:pt idx="672">
                  <c:v>42677</c:v>
                </c:pt>
                <c:pt idx="673">
                  <c:v>42678</c:v>
                </c:pt>
                <c:pt idx="674">
                  <c:v>42679</c:v>
                </c:pt>
                <c:pt idx="675">
                  <c:v>42680</c:v>
                </c:pt>
                <c:pt idx="676">
                  <c:v>42681</c:v>
                </c:pt>
                <c:pt idx="677">
                  <c:v>42682</c:v>
                </c:pt>
                <c:pt idx="678">
                  <c:v>42683</c:v>
                </c:pt>
                <c:pt idx="679">
                  <c:v>42684</c:v>
                </c:pt>
                <c:pt idx="680">
                  <c:v>42685</c:v>
                </c:pt>
                <c:pt idx="681">
                  <c:v>42686</c:v>
                </c:pt>
                <c:pt idx="682">
                  <c:v>42687</c:v>
                </c:pt>
                <c:pt idx="683">
                  <c:v>42688</c:v>
                </c:pt>
                <c:pt idx="684">
                  <c:v>42689</c:v>
                </c:pt>
                <c:pt idx="685">
                  <c:v>42690</c:v>
                </c:pt>
                <c:pt idx="686">
                  <c:v>42691</c:v>
                </c:pt>
                <c:pt idx="687">
                  <c:v>42692</c:v>
                </c:pt>
                <c:pt idx="688">
                  <c:v>42693</c:v>
                </c:pt>
                <c:pt idx="689">
                  <c:v>42694</c:v>
                </c:pt>
                <c:pt idx="690">
                  <c:v>42695</c:v>
                </c:pt>
                <c:pt idx="691">
                  <c:v>42696</c:v>
                </c:pt>
                <c:pt idx="692">
                  <c:v>42697</c:v>
                </c:pt>
                <c:pt idx="693">
                  <c:v>42698</c:v>
                </c:pt>
                <c:pt idx="694">
                  <c:v>42699</c:v>
                </c:pt>
                <c:pt idx="695">
                  <c:v>42700</c:v>
                </c:pt>
                <c:pt idx="696">
                  <c:v>42701</c:v>
                </c:pt>
                <c:pt idx="697">
                  <c:v>42702</c:v>
                </c:pt>
                <c:pt idx="698">
                  <c:v>42703</c:v>
                </c:pt>
                <c:pt idx="699">
                  <c:v>42704</c:v>
                </c:pt>
                <c:pt idx="700">
                  <c:v>42705</c:v>
                </c:pt>
                <c:pt idx="701">
                  <c:v>42706</c:v>
                </c:pt>
                <c:pt idx="702">
                  <c:v>42707</c:v>
                </c:pt>
                <c:pt idx="703">
                  <c:v>42708</c:v>
                </c:pt>
                <c:pt idx="704">
                  <c:v>42709</c:v>
                </c:pt>
                <c:pt idx="705">
                  <c:v>42710</c:v>
                </c:pt>
                <c:pt idx="706">
                  <c:v>42711</c:v>
                </c:pt>
                <c:pt idx="707">
                  <c:v>42712</c:v>
                </c:pt>
                <c:pt idx="708">
                  <c:v>42713</c:v>
                </c:pt>
                <c:pt idx="709">
                  <c:v>42714</c:v>
                </c:pt>
                <c:pt idx="710">
                  <c:v>42715</c:v>
                </c:pt>
                <c:pt idx="711">
                  <c:v>42716</c:v>
                </c:pt>
                <c:pt idx="712">
                  <c:v>42717</c:v>
                </c:pt>
                <c:pt idx="713">
                  <c:v>42718</c:v>
                </c:pt>
                <c:pt idx="714">
                  <c:v>42719</c:v>
                </c:pt>
                <c:pt idx="715">
                  <c:v>42720</c:v>
                </c:pt>
                <c:pt idx="716">
                  <c:v>42721</c:v>
                </c:pt>
                <c:pt idx="717">
                  <c:v>42722</c:v>
                </c:pt>
                <c:pt idx="718">
                  <c:v>42723</c:v>
                </c:pt>
                <c:pt idx="719">
                  <c:v>42724</c:v>
                </c:pt>
                <c:pt idx="720">
                  <c:v>42725</c:v>
                </c:pt>
                <c:pt idx="721">
                  <c:v>42726</c:v>
                </c:pt>
                <c:pt idx="722">
                  <c:v>42727</c:v>
                </c:pt>
                <c:pt idx="723">
                  <c:v>42728</c:v>
                </c:pt>
                <c:pt idx="724">
                  <c:v>42729</c:v>
                </c:pt>
                <c:pt idx="725">
                  <c:v>42730</c:v>
                </c:pt>
                <c:pt idx="726">
                  <c:v>42731</c:v>
                </c:pt>
                <c:pt idx="727">
                  <c:v>42732</c:v>
                </c:pt>
                <c:pt idx="728">
                  <c:v>42733</c:v>
                </c:pt>
                <c:pt idx="729">
                  <c:v>42734</c:v>
                </c:pt>
                <c:pt idx="730">
                  <c:v>42735</c:v>
                </c:pt>
                <c:pt idx="731">
                  <c:v>42736</c:v>
                </c:pt>
                <c:pt idx="732">
                  <c:v>42737</c:v>
                </c:pt>
                <c:pt idx="733">
                  <c:v>42738</c:v>
                </c:pt>
                <c:pt idx="734">
                  <c:v>42739</c:v>
                </c:pt>
                <c:pt idx="735">
                  <c:v>42740</c:v>
                </c:pt>
                <c:pt idx="736">
                  <c:v>42741</c:v>
                </c:pt>
                <c:pt idx="737">
                  <c:v>42742</c:v>
                </c:pt>
                <c:pt idx="738">
                  <c:v>42743</c:v>
                </c:pt>
                <c:pt idx="739">
                  <c:v>42744</c:v>
                </c:pt>
                <c:pt idx="740">
                  <c:v>42745</c:v>
                </c:pt>
                <c:pt idx="741">
                  <c:v>42746</c:v>
                </c:pt>
                <c:pt idx="742">
                  <c:v>42747</c:v>
                </c:pt>
                <c:pt idx="743">
                  <c:v>42748</c:v>
                </c:pt>
                <c:pt idx="744">
                  <c:v>42749</c:v>
                </c:pt>
                <c:pt idx="745">
                  <c:v>42750</c:v>
                </c:pt>
                <c:pt idx="746">
                  <c:v>42751</c:v>
                </c:pt>
                <c:pt idx="747">
                  <c:v>42752</c:v>
                </c:pt>
                <c:pt idx="748">
                  <c:v>42753</c:v>
                </c:pt>
                <c:pt idx="749">
                  <c:v>42754</c:v>
                </c:pt>
                <c:pt idx="750">
                  <c:v>42755</c:v>
                </c:pt>
                <c:pt idx="751">
                  <c:v>42756</c:v>
                </c:pt>
                <c:pt idx="752">
                  <c:v>42757</c:v>
                </c:pt>
                <c:pt idx="753">
                  <c:v>42758</c:v>
                </c:pt>
                <c:pt idx="754">
                  <c:v>42759</c:v>
                </c:pt>
                <c:pt idx="755">
                  <c:v>42760</c:v>
                </c:pt>
                <c:pt idx="756">
                  <c:v>42761</c:v>
                </c:pt>
                <c:pt idx="757">
                  <c:v>42762</c:v>
                </c:pt>
                <c:pt idx="758">
                  <c:v>42763</c:v>
                </c:pt>
                <c:pt idx="759">
                  <c:v>42764</c:v>
                </c:pt>
                <c:pt idx="760">
                  <c:v>42765</c:v>
                </c:pt>
                <c:pt idx="761">
                  <c:v>42766</c:v>
                </c:pt>
                <c:pt idx="762">
                  <c:v>42767</c:v>
                </c:pt>
                <c:pt idx="763">
                  <c:v>42768</c:v>
                </c:pt>
                <c:pt idx="764">
                  <c:v>42769</c:v>
                </c:pt>
                <c:pt idx="765">
                  <c:v>42770</c:v>
                </c:pt>
                <c:pt idx="766">
                  <c:v>42771</c:v>
                </c:pt>
                <c:pt idx="767">
                  <c:v>42772</c:v>
                </c:pt>
                <c:pt idx="768">
                  <c:v>42773</c:v>
                </c:pt>
                <c:pt idx="769">
                  <c:v>42774</c:v>
                </c:pt>
                <c:pt idx="770">
                  <c:v>42775</c:v>
                </c:pt>
                <c:pt idx="771">
                  <c:v>42776</c:v>
                </c:pt>
                <c:pt idx="772">
                  <c:v>42777</c:v>
                </c:pt>
                <c:pt idx="773">
                  <c:v>42778</c:v>
                </c:pt>
                <c:pt idx="774">
                  <c:v>42779</c:v>
                </c:pt>
                <c:pt idx="775">
                  <c:v>42780</c:v>
                </c:pt>
                <c:pt idx="776">
                  <c:v>42781</c:v>
                </c:pt>
                <c:pt idx="777">
                  <c:v>42782</c:v>
                </c:pt>
                <c:pt idx="778">
                  <c:v>42783</c:v>
                </c:pt>
                <c:pt idx="779">
                  <c:v>42784</c:v>
                </c:pt>
                <c:pt idx="780">
                  <c:v>42785</c:v>
                </c:pt>
                <c:pt idx="781">
                  <c:v>42786</c:v>
                </c:pt>
                <c:pt idx="782">
                  <c:v>42787</c:v>
                </c:pt>
                <c:pt idx="783">
                  <c:v>42788</c:v>
                </c:pt>
                <c:pt idx="784">
                  <c:v>42789</c:v>
                </c:pt>
                <c:pt idx="785">
                  <c:v>42790</c:v>
                </c:pt>
                <c:pt idx="786">
                  <c:v>42791</c:v>
                </c:pt>
                <c:pt idx="787">
                  <c:v>42792</c:v>
                </c:pt>
                <c:pt idx="788">
                  <c:v>42793</c:v>
                </c:pt>
                <c:pt idx="789">
                  <c:v>42794</c:v>
                </c:pt>
                <c:pt idx="790">
                  <c:v>42795</c:v>
                </c:pt>
                <c:pt idx="791">
                  <c:v>42796</c:v>
                </c:pt>
                <c:pt idx="792">
                  <c:v>42797</c:v>
                </c:pt>
                <c:pt idx="793">
                  <c:v>42798</c:v>
                </c:pt>
                <c:pt idx="794">
                  <c:v>42799</c:v>
                </c:pt>
                <c:pt idx="795">
                  <c:v>42800</c:v>
                </c:pt>
                <c:pt idx="796">
                  <c:v>42801</c:v>
                </c:pt>
                <c:pt idx="797">
                  <c:v>42802</c:v>
                </c:pt>
                <c:pt idx="798">
                  <c:v>42803</c:v>
                </c:pt>
                <c:pt idx="799">
                  <c:v>42804</c:v>
                </c:pt>
                <c:pt idx="800">
                  <c:v>42805</c:v>
                </c:pt>
                <c:pt idx="801">
                  <c:v>42806</c:v>
                </c:pt>
                <c:pt idx="802">
                  <c:v>42807</c:v>
                </c:pt>
                <c:pt idx="803">
                  <c:v>42808</c:v>
                </c:pt>
                <c:pt idx="804">
                  <c:v>42809</c:v>
                </c:pt>
                <c:pt idx="805">
                  <c:v>42810</c:v>
                </c:pt>
                <c:pt idx="806">
                  <c:v>42811</c:v>
                </c:pt>
                <c:pt idx="807">
                  <c:v>42812</c:v>
                </c:pt>
                <c:pt idx="808">
                  <c:v>42813</c:v>
                </c:pt>
                <c:pt idx="809">
                  <c:v>42814</c:v>
                </c:pt>
                <c:pt idx="810">
                  <c:v>42815</c:v>
                </c:pt>
                <c:pt idx="811">
                  <c:v>42816</c:v>
                </c:pt>
                <c:pt idx="812">
                  <c:v>42817</c:v>
                </c:pt>
                <c:pt idx="813">
                  <c:v>42818</c:v>
                </c:pt>
                <c:pt idx="814">
                  <c:v>42819</c:v>
                </c:pt>
                <c:pt idx="815">
                  <c:v>42820</c:v>
                </c:pt>
                <c:pt idx="816">
                  <c:v>42821</c:v>
                </c:pt>
                <c:pt idx="817">
                  <c:v>42822</c:v>
                </c:pt>
                <c:pt idx="818">
                  <c:v>42823</c:v>
                </c:pt>
                <c:pt idx="819">
                  <c:v>42824</c:v>
                </c:pt>
                <c:pt idx="820">
                  <c:v>42825</c:v>
                </c:pt>
                <c:pt idx="821">
                  <c:v>42826</c:v>
                </c:pt>
                <c:pt idx="822">
                  <c:v>42827</c:v>
                </c:pt>
                <c:pt idx="823">
                  <c:v>42828</c:v>
                </c:pt>
                <c:pt idx="824">
                  <c:v>42829</c:v>
                </c:pt>
                <c:pt idx="825">
                  <c:v>42830</c:v>
                </c:pt>
                <c:pt idx="826">
                  <c:v>42831</c:v>
                </c:pt>
                <c:pt idx="827">
                  <c:v>42832</c:v>
                </c:pt>
                <c:pt idx="828">
                  <c:v>42833</c:v>
                </c:pt>
                <c:pt idx="829">
                  <c:v>42834</c:v>
                </c:pt>
                <c:pt idx="830">
                  <c:v>42835</c:v>
                </c:pt>
                <c:pt idx="831">
                  <c:v>42836</c:v>
                </c:pt>
                <c:pt idx="832">
                  <c:v>42837</c:v>
                </c:pt>
                <c:pt idx="833">
                  <c:v>42838</c:v>
                </c:pt>
                <c:pt idx="834">
                  <c:v>42839</c:v>
                </c:pt>
                <c:pt idx="835">
                  <c:v>42840</c:v>
                </c:pt>
                <c:pt idx="836">
                  <c:v>42841</c:v>
                </c:pt>
                <c:pt idx="837">
                  <c:v>42842</c:v>
                </c:pt>
                <c:pt idx="838">
                  <c:v>42843</c:v>
                </c:pt>
                <c:pt idx="839">
                  <c:v>42844</c:v>
                </c:pt>
                <c:pt idx="840">
                  <c:v>42845</c:v>
                </c:pt>
                <c:pt idx="841">
                  <c:v>42846</c:v>
                </c:pt>
                <c:pt idx="842">
                  <c:v>42847</c:v>
                </c:pt>
                <c:pt idx="843">
                  <c:v>42848</c:v>
                </c:pt>
                <c:pt idx="844">
                  <c:v>42849</c:v>
                </c:pt>
                <c:pt idx="845">
                  <c:v>42850</c:v>
                </c:pt>
                <c:pt idx="846">
                  <c:v>42851</c:v>
                </c:pt>
                <c:pt idx="847">
                  <c:v>42852</c:v>
                </c:pt>
                <c:pt idx="848">
                  <c:v>42853</c:v>
                </c:pt>
                <c:pt idx="849">
                  <c:v>42854</c:v>
                </c:pt>
                <c:pt idx="850">
                  <c:v>42855</c:v>
                </c:pt>
                <c:pt idx="851">
                  <c:v>42856</c:v>
                </c:pt>
                <c:pt idx="852">
                  <c:v>42857</c:v>
                </c:pt>
                <c:pt idx="853">
                  <c:v>42858</c:v>
                </c:pt>
                <c:pt idx="854">
                  <c:v>42859</c:v>
                </c:pt>
                <c:pt idx="855">
                  <c:v>42860</c:v>
                </c:pt>
                <c:pt idx="856">
                  <c:v>42861</c:v>
                </c:pt>
                <c:pt idx="857">
                  <c:v>42862</c:v>
                </c:pt>
                <c:pt idx="858">
                  <c:v>42863</c:v>
                </c:pt>
                <c:pt idx="859">
                  <c:v>42864</c:v>
                </c:pt>
                <c:pt idx="860">
                  <c:v>42865</c:v>
                </c:pt>
                <c:pt idx="861">
                  <c:v>42866</c:v>
                </c:pt>
                <c:pt idx="862">
                  <c:v>42867</c:v>
                </c:pt>
                <c:pt idx="863">
                  <c:v>42868</c:v>
                </c:pt>
                <c:pt idx="864">
                  <c:v>42869</c:v>
                </c:pt>
                <c:pt idx="865">
                  <c:v>42870</c:v>
                </c:pt>
                <c:pt idx="866">
                  <c:v>42871</c:v>
                </c:pt>
                <c:pt idx="867">
                  <c:v>42872</c:v>
                </c:pt>
                <c:pt idx="868">
                  <c:v>42873</c:v>
                </c:pt>
                <c:pt idx="869">
                  <c:v>42874</c:v>
                </c:pt>
                <c:pt idx="870">
                  <c:v>42875</c:v>
                </c:pt>
                <c:pt idx="871">
                  <c:v>42876</c:v>
                </c:pt>
                <c:pt idx="872">
                  <c:v>42877</c:v>
                </c:pt>
                <c:pt idx="873">
                  <c:v>42878</c:v>
                </c:pt>
                <c:pt idx="874">
                  <c:v>42879</c:v>
                </c:pt>
                <c:pt idx="875">
                  <c:v>42880</c:v>
                </c:pt>
                <c:pt idx="876">
                  <c:v>42881</c:v>
                </c:pt>
                <c:pt idx="877">
                  <c:v>42882</c:v>
                </c:pt>
                <c:pt idx="878">
                  <c:v>42883</c:v>
                </c:pt>
                <c:pt idx="879">
                  <c:v>42884</c:v>
                </c:pt>
                <c:pt idx="880">
                  <c:v>42885</c:v>
                </c:pt>
                <c:pt idx="881">
                  <c:v>42886</c:v>
                </c:pt>
                <c:pt idx="882">
                  <c:v>42887</c:v>
                </c:pt>
                <c:pt idx="883">
                  <c:v>42888</c:v>
                </c:pt>
                <c:pt idx="884">
                  <c:v>42889</c:v>
                </c:pt>
                <c:pt idx="885">
                  <c:v>42890</c:v>
                </c:pt>
                <c:pt idx="886">
                  <c:v>42891</c:v>
                </c:pt>
                <c:pt idx="887">
                  <c:v>42892</c:v>
                </c:pt>
                <c:pt idx="888">
                  <c:v>42893</c:v>
                </c:pt>
                <c:pt idx="889">
                  <c:v>42894</c:v>
                </c:pt>
                <c:pt idx="890">
                  <c:v>42895</c:v>
                </c:pt>
                <c:pt idx="891">
                  <c:v>42896</c:v>
                </c:pt>
                <c:pt idx="892">
                  <c:v>42897</c:v>
                </c:pt>
                <c:pt idx="893">
                  <c:v>42898</c:v>
                </c:pt>
                <c:pt idx="894">
                  <c:v>42899</c:v>
                </c:pt>
                <c:pt idx="895">
                  <c:v>42900</c:v>
                </c:pt>
                <c:pt idx="896">
                  <c:v>42901</c:v>
                </c:pt>
                <c:pt idx="897">
                  <c:v>42902</c:v>
                </c:pt>
                <c:pt idx="898">
                  <c:v>42903</c:v>
                </c:pt>
                <c:pt idx="899">
                  <c:v>42904</c:v>
                </c:pt>
                <c:pt idx="900">
                  <c:v>42905</c:v>
                </c:pt>
                <c:pt idx="901">
                  <c:v>42906</c:v>
                </c:pt>
                <c:pt idx="902">
                  <c:v>42907</c:v>
                </c:pt>
                <c:pt idx="903">
                  <c:v>42908</c:v>
                </c:pt>
                <c:pt idx="904">
                  <c:v>42909</c:v>
                </c:pt>
                <c:pt idx="905">
                  <c:v>42910</c:v>
                </c:pt>
                <c:pt idx="906">
                  <c:v>42911</c:v>
                </c:pt>
                <c:pt idx="907">
                  <c:v>42912</c:v>
                </c:pt>
                <c:pt idx="908">
                  <c:v>42913</c:v>
                </c:pt>
                <c:pt idx="909">
                  <c:v>42914</c:v>
                </c:pt>
                <c:pt idx="910">
                  <c:v>42915</c:v>
                </c:pt>
                <c:pt idx="911">
                  <c:v>42916</c:v>
                </c:pt>
                <c:pt idx="912">
                  <c:v>42917</c:v>
                </c:pt>
                <c:pt idx="913">
                  <c:v>42918</c:v>
                </c:pt>
                <c:pt idx="914">
                  <c:v>42919</c:v>
                </c:pt>
                <c:pt idx="915">
                  <c:v>42920</c:v>
                </c:pt>
                <c:pt idx="916">
                  <c:v>42921</c:v>
                </c:pt>
                <c:pt idx="917">
                  <c:v>42922</c:v>
                </c:pt>
                <c:pt idx="918">
                  <c:v>42923</c:v>
                </c:pt>
                <c:pt idx="919">
                  <c:v>42924</c:v>
                </c:pt>
                <c:pt idx="920">
                  <c:v>42925</c:v>
                </c:pt>
                <c:pt idx="921">
                  <c:v>42926</c:v>
                </c:pt>
                <c:pt idx="922">
                  <c:v>42927</c:v>
                </c:pt>
                <c:pt idx="923">
                  <c:v>42928</c:v>
                </c:pt>
                <c:pt idx="924">
                  <c:v>42929</c:v>
                </c:pt>
                <c:pt idx="925">
                  <c:v>42930</c:v>
                </c:pt>
                <c:pt idx="926">
                  <c:v>42931</c:v>
                </c:pt>
                <c:pt idx="927">
                  <c:v>42932</c:v>
                </c:pt>
                <c:pt idx="928">
                  <c:v>42933</c:v>
                </c:pt>
                <c:pt idx="929">
                  <c:v>42934</c:v>
                </c:pt>
                <c:pt idx="930">
                  <c:v>42935</c:v>
                </c:pt>
                <c:pt idx="931">
                  <c:v>42936</c:v>
                </c:pt>
                <c:pt idx="932">
                  <c:v>42937</c:v>
                </c:pt>
                <c:pt idx="933">
                  <c:v>42938</c:v>
                </c:pt>
                <c:pt idx="934">
                  <c:v>42939</c:v>
                </c:pt>
                <c:pt idx="935">
                  <c:v>42940</c:v>
                </c:pt>
                <c:pt idx="936">
                  <c:v>42941</c:v>
                </c:pt>
                <c:pt idx="937">
                  <c:v>42942</c:v>
                </c:pt>
                <c:pt idx="938">
                  <c:v>42943</c:v>
                </c:pt>
                <c:pt idx="939">
                  <c:v>42944</c:v>
                </c:pt>
                <c:pt idx="940">
                  <c:v>42945</c:v>
                </c:pt>
                <c:pt idx="941">
                  <c:v>42946</c:v>
                </c:pt>
                <c:pt idx="942">
                  <c:v>42947</c:v>
                </c:pt>
                <c:pt idx="943">
                  <c:v>42948</c:v>
                </c:pt>
                <c:pt idx="944">
                  <c:v>42949</c:v>
                </c:pt>
                <c:pt idx="945">
                  <c:v>42950</c:v>
                </c:pt>
                <c:pt idx="946">
                  <c:v>42951</c:v>
                </c:pt>
                <c:pt idx="947">
                  <c:v>42952</c:v>
                </c:pt>
                <c:pt idx="948">
                  <c:v>42953</c:v>
                </c:pt>
                <c:pt idx="949">
                  <c:v>42954</c:v>
                </c:pt>
                <c:pt idx="950">
                  <c:v>42955</c:v>
                </c:pt>
                <c:pt idx="951">
                  <c:v>42956</c:v>
                </c:pt>
                <c:pt idx="952">
                  <c:v>42957</c:v>
                </c:pt>
                <c:pt idx="953">
                  <c:v>42958</c:v>
                </c:pt>
                <c:pt idx="954">
                  <c:v>42959</c:v>
                </c:pt>
                <c:pt idx="955">
                  <c:v>42960</c:v>
                </c:pt>
                <c:pt idx="956">
                  <c:v>42961</c:v>
                </c:pt>
                <c:pt idx="957">
                  <c:v>42962</c:v>
                </c:pt>
                <c:pt idx="958">
                  <c:v>42963</c:v>
                </c:pt>
                <c:pt idx="959">
                  <c:v>42964</c:v>
                </c:pt>
                <c:pt idx="960">
                  <c:v>42965</c:v>
                </c:pt>
                <c:pt idx="961">
                  <c:v>42966</c:v>
                </c:pt>
                <c:pt idx="962">
                  <c:v>42967</c:v>
                </c:pt>
                <c:pt idx="963">
                  <c:v>42968</c:v>
                </c:pt>
                <c:pt idx="964">
                  <c:v>42969</c:v>
                </c:pt>
                <c:pt idx="965">
                  <c:v>42970</c:v>
                </c:pt>
                <c:pt idx="966">
                  <c:v>42971</c:v>
                </c:pt>
                <c:pt idx="967">
                  <c:v>42972</c:v>
                </c:pt>
                <c:pt idx="968">
                  <c:v>42973</c:v>
                </c:pt>
                <c:pt idx="969">
                  <c:v>42974</c:v>
                </c:pt>
                <c:pt idx="970">
                  <c:v>42975</c:v>
                </c:pt>
                <c:pt idx="971">
                  <c:v>42976</c:v>
                </c:pt>
                <c:pt idx="972">
                  <c:v>42977</c:v>
                </c:pt>
                <c:pt idx="973">
                  <c:v>42978</c:v>
                </c:pt>
                <c:pt idx="974">
                  <c:v>42979</c:v>
                </c:pt>
                <c:pt idx="975">
                  <c:v>42980</c:v>
                </c:pt>
                <c:pt idx="976">
                  <c:v>42981</c:v>
                </c:pt>
                <c:pt idx="977">
                  <c:v>42982</c:v>
                </c:pt>
                <c:pt idx="978">
                  <c:v>42983</c:v>
                </c:pt>
                <c:pt idx="979">
                  <c:v>42984</c:v>
                </c:pt>
                <c:pt idx="980">
                  <c:v>42985</c:v>
                </c:pt>
                <c:pt idx="981">
                  <c:v>42986</c:v>
                </c:pt>
                <c:pt idx="982">
                  <c:v>42987</c:v>
                </c:pt>
                <c:pt idx="983">
                  <c:v>42988</c:v>
                </c:pt>
                <c:pt idx="984">
                  <c:v>42989</c:v>
                </c:pt>
                <c:pt idx="985">
                  <c:v>42990</c:v>
                </c:pt>
                <c:pt idx="986">
                  <c:v>42991</c:v>
                </c:pt>
                <c:pt idx="987">
                  <c:v>42992</c:v>
                </c:pt>
                <c:pt idx="988">
                  <c:v>42993</c:v>
                </c:pt>
                <c:pt idx="989">
                  <c:v>42994</c:v>
                </c:pt>
                <c:pt idx="990">
                  <c:v>42995</c:v>
                </c:pt>
                <c:pt idx="991">
                  <c:v>42996</c:v>
                </c:pt>
                <c:pt idx="992">
                  <c:v>42997</c:v>
                </c:pt>
                <c:pt idx="993">
                  <c:v>42998</c:v>
                </c:pt>
                <c:pt idx="994">
                  <c:v>42999</c:v>
                </c:pt>
                <c:pt idx="995">
                  <c:v>43000</c:v>
                </c:pt>
                <c:pt idx="996">
                  <c:v>43001</c:v>
                </c:pt>
                <c:pt idx="997">
                  <c:v>43002</c:v>
                </c:pt>
                <c:pt idx="998">
                  <c:v>43003</c:v>
                </c:pt>
                <c:pt idx="999">
                  <c:v>43004</c:v>
                </c:pt>
                <c:pt idx="1000">
                  <c:v>43005</c:v>
                </c:pt>
                <c:pt idx="1001">
                  <c:v>43006</c:v>
                </c:pt>
                <c:pt idx="1002">
                  <c:v>43007</c:v>
                </c:pt>
                <c:pt idx="1003">
                  <c:v>43008</c:v>
                </c:pt>
                <c:pt idx="1004">
                  <c:v>43009</c:v>
                </c:pt>
                <c:pt idx="1005">
                  <c:v>43010</c:v>
                </c:pt>
                <c:pt idx="1006">
                  <c:v>43011</c:v>
                </c:pt>
                <c:pt idx="1007">
                  <c:v>43012</c:v>
                </c:pt>
                <c:pt idx="1008">
                  <c:v>43013</c:v>
                </c:pt>
                <c:pt idx="1009">
                  <c:v>43014</c:v>
                </c:pt>
                <c:pt idx="1010">
                  <c:v>43015</c:v>
                </c:pt>
                <c:pt idx="1011">
                  <c:v>43016</c:v>
                </c:pt>
                <c:pt idx="1012">
                  <c:v>43017</c:v>
                </c:pt>
                <c:pt idx="1013">
                  <c:v>43018</c:v>
                </c:pt>
                <c:pt idx="1014">
                  <c:v>43019</c:v>
                </c:pt>
                <c:pt idx="1015">
                  <c:v>43020</c:v>
                </c:pt>
                <c:pt idx="1016">
                  <c:v>43021</c:v>
                </c:pt>
                <c:pt idx="1017">
                  <c:v>43022</c:v>
                </c:pt>
                <c:pt idx="1018">
                  <c:v>43023</c:v>
                </c:pt>
                <c:pt idx="1019">
                  <c:v>43024</c:v>
                </c:pt>
                <c:pt idx="1020">
                  <c:v>43025</c:v>
                </c:pt>
                <c:pt idx="1021">
                  <c:v>43026</c:v>
                </c:pt>
                <c:pt idx="1022">
                  <c:v>43027</c:v>
                </c:pt>
                <c:pt idx="1023">
                  <c:v>43028</c:v>
                </c:pt>
                <c:pt idx="1024">
                  <c:v>43029</c:v>
                </c:pt>
                <c:pt idx="1025">
                  <c:v>43030</c:v>
                </c:pt>
                <c:pt idx="1026">
                  <c:v>43031</c:v>
                </c:pt>
                <c:pt idx="1027">
                  <c:v>43032</c:v>
                </c:pt>
                <c:pt idx="1028">
                  <c:v>43033</c:v>
                </c:pt>
                <c:pt idx="1029">
                  <c:v>43034</c:v>
                </c:pt>
                <c:pt idx="1030">
                  <c:v>43035</c:v>
                </c:pt>
                <c:pt idx="1031">
                  <c:v>43036</c:v>
                </c:pt>
                <c:pt idx="1032">
                  <c:v>43037</c:v>
                </c:pt>
                <c:pt idx="1033">
                  <c:v>43038</c:v>
                </c:pt>
                <c:pt idx="1034">
                  <c:v>43039</c:v>
                </c:pt>
                <c:pt idx="1035">
                  <c:v>43040</c:v>
                </c:pt>
                <c:pt idx="1036">
                  <c:v>43041</c:v>
                </c:pt>
                <c:pt idx="1037">
                  <c:v>43042</c:v>
                </c:pt>
                <c:pt idx="1038">
                  <c:v>43043</c:v>
                </c:pt>
                <c:pt idx="1039">
                  <c:v>43044</c:v>
                </c:pt>
                <c:pt idx="1040">
                  <c:v>43045</c:v>
                </c:pt>
                <c:pt idx="1041">
                  <c:v>43046</c:v>
                </c:pt>
                <c:pt idx="1042">
                  <c:v>43047</c:v>
                </c:pt>
                <c:pt idx="1043">
                  <c:v>43048</c:v>
                </c:pt>
                <c:pt idx="1044">
                  <c:v>43049</c:v>
                </c:pt>
                <c:pt idx="1045">
                  <c:v>43050</c:v>
                </c:pt>
                <c:pt idx="1046">
                  <c:v>43051</c:v>
                </c:pt>
                <c:pt idx="1047">
                  <c:v>43052</c:v>
                </c:pt>
                <c:pt idx="1048">
                  <c:v>43053</c:v>
                </c:pt>
                <c:pt idx="1049">
                  <c:v>43054</c:v>
                </c:pt>
                <c:pt idx="1050">
                  <c:v>43055</c:v>
                </c:pt>
                <c:pt idx="1051">
                  <c:v>43056</c:v>
                </c:pt>
                <c:pt idx="1052">
                  <c:v>43057</c:v>
                </c:pt>
                <c:pt idx="1053">
                  <c:v>43058</c:v>
                </c:pt>
                <c:pt idx="1054">
                  <c:v>43059</c:v>
                </c:pt>
                <c:pt idx="1055">
                  <c:v>43060</c:v>
                </c:pt>
                <c:pt idx="1056">
                  <c:v>43061</c:v>
                </c:pt>
                <c:pt idx="1057">
                  <c:v>43062</c:v>
                </c:pt>
                <c:pt idx="1058">
                  <c:v>43063</c:v>
                </c:pt>
                <c:pt idx="1059">
                  <c:v>43064</c:v>
                </c:pt>
                <c:pt idx="1060">
                  <c:v>43065</c:v>
                </c:pt>
                <c:pt idx="1061">
                  <c:v>43066</c:v>
                </c:pt>
                <c:pt idx="1062">
                  <c:v>43067</c:v>
                </c:pt>
                <c:pt idx="1063">
                  <c:v>43068</c:v>
                </c:pt>
                <c:pt idx="1064">
                  <c:v>43069</c:v>
                </c:pt>
                <c:pt idx="1065">
                  <c:v>43070</c:v>
                </c:pt>
                <c:pt idx="1066">
                  <c:v>43071</c:v>
                </c:pt>
                <c:pt idx="1067">
                  <c:v>43072</c:v>
                </c:pt>
                <c:pt idx="1068">
                  <c:v>43073</c:v>
                </c:pt>
                <c:pt idx="1069">
                  <c:v>43074</c:v>
                </c:pt>
                <c:pt idx="1070">
                  <c:v>43075</c:v>
                </c:pt>
                <c:pt idx="1071">
                  <c:v>43076</c:v>
                </c:pt>
                <c:pt idx="1072">
                  <c:v>43077</c:v>
                </c:pt>
                <c:pt idx="1073">
                  <c:v>43078</c:v>
                </c:pt>
                <c:pt idx="1074">
                  <c:v>43079</c:v>
                </c:pt>
                <c:pt idx="1075">
                  <c:v>43080</c:v>
                </c:pt>
                <c:pt idx="1076">
                  <c:v>43081</c:v>
                </c:pt>
                <c:pt idx="1077">
                  <c:v>43082</c:v>
                </c:pt>
                <c:pt idx="1078">
                  <c:v>43083</c:v>
                </c:pt>
                <c:pt idx="1079">
                  <c:v>43084</c:v>
                </c:pt>
                <c:pt idx="1080">
                  <c:v>43085</c:v>
                </c:pt>
                <c:pt idx="1081">
                  <c:v>43086</c:v>
                </c:pt>
                <c:pt idx="1082">
                  <c:v>43087</c:v>
                </c:pt>
                <c:pt idx="1083">
                  <c:v>43088</c:v>
                </c:pt>
                <c:pt idx="1084">
                  <c:v>43089</c:v>
                </c:pt>
                <c:pt idx="1085">
                  <c:v>43090</c:v>
                </c:pt>
                <c:pt idx="1086">
                  <c:v>43091</c:v>
                </c:pt>
                <c:pt idx="1087">
                  <c:v>43092</c:v>
                </c:pt>
                <c:pt idx="1088">
                  <c:v>43093</c:v>
                </c:pt>
                <c:pt idx="1089">
                  <c:v>43094</c:v>
                </c:pt>
                <c:pt idx="1090">
                  <c:v>43095</c:v>
                </c:pt>
                <c:pt idx="1091">
                  <c:v>43096</c:v>
                </c:pt>
                <c:pt idx="1092">
                  <c:v>43097</c:v>
                </c:pt>
                <c:pt idx="1093">
                  <c:v>43098</c:v>
                </c:pt>
                <c:pt idx="1094">
                  <c:v>43099</c:v>
                </c:pt>
                <c:pt idx="1095">
                  <c:v>43100</c:v>
                </c:pt>
                <c:pt idx="1096">
                  <c:v>43101</c:v>
                </c:pt>
                <c:pt idx="1097">
                  <c:v>43102</c:v>
                </c:pt>
                <c:pt idx="1098">
                  <c:v>43103</c:v>
                </c:pt>
                <c:pt idx="1099">
                  <c:v>43104</c:v>
                </c:pt>
                <c:pt idx="1100">
                  <c:v>43105</c:v>
                </c:pt>
                <c:pt idx="1101">
                  <c:v>43106</c:v>
                </c:pt>
                <c:pt idx="1102">
                  <c:v>43107</c:v>
                </c:pt>
                <c:pt idx="1103">
                  <c:v>43108</c:v>
                </c:pt>
                <c:pt idx="1104">
                  <c:v>43109</c:v>
                </c:pt>
                <c:pt idx="1105">
                  <c:v>43110</c:v>
                </c:pt>
                <c:pt idx="1106">
                  <c:v>43111</c:v>
                </c:pt>
                <c:pt idx="1107">
                  <c:v>43112</c:v>
                </c:pt>
                <c:pt idx="1108">
                  <c:v>43113</c:v>
                </c:pt>
                <c:pt idx="1109">
                  <c:v>43114</c:v>
                </c:pt>
                <c:pt idx="1110">
                  <c:v>43115</c:v>
                </c:pt>
                <c:pt idx="1111">
                  <c:v>43116</c:v>
                </c:pt>
                <c:pt idx="1112">
                  <c:v>43117</c:v>
                </c:pt>
                <c:pt idx="1113">
                  <c:v>43118</c:v>
                </c:pt>
                <c:pt idx="1114">
                  <c:v>43119</c:v>
                </c:pt>
                <c:pt idx="1115">
                  <c:v>43120</c:v>
                </c:pt>
                <c:pt idx="1116">
                  <c:v>43121</c:v>
                </c:pt>
                <c:pt idx="1117">
                  <c:v>43122</c:v>
                </c:pt>
                <c:pt idx="1118">
                  <c:v>43123</c:v>
                </c:pt>
                <c:pt idx="1119">
                  <c:v>43124</c:v>
                </c:pt>
                <c:pt idx="1120">
                  <c:v>43125</c:v>
                </c:pt>
                <c:pt idx="1121">
                  <c:v>43126</c:v>
                </c:pt>
                <c:pt idx="1122">
                  <c:v>43127</c:v>
                </c:pt>
                <c:pt idx="1123">
                  <c:v>43128</c:v>
                </c:pt>
                <c:pt idx="1124">
                  <c:v>43129</c:v>
                </c:pt>
                <c:pt idx="1125">
                  <c:v>43130</c:v>
                </c:pt>
                <c:pt idx="1126">
                  <c:v>43131</c:v>
                </c:pt>
                <c:pt idx="1127">
                  <c:v>43132</c:v>
                </c:pt>
                <c:pt idx="1128">
                  <c:v>43133</c:v>
                </c:pt>
                <c:pt idx="1129">
                  <c:v>43134</c:v>
                </c:pt>
                <c:pt idx="1130">
                  <c:v>43135</c:v>
                </c:pt>
                <c:pt idx="1131">
                  <c:v>43136</c:v>
                </c:pt>
                <c:pt idx="1132">
                  <c:v>43137</c:v>
                </c:pt>
                <c:pt idx="1133">
                  <c:v>43138</c:v>
                </c:pt>
                <c:pt idx="1134">
                  <c:v>43139</c:v>
                </c:pt>
                <c:pt idx="1135">
                  <c:v>43140</c:v>
                </c:pt>
                <c:pt idx="1136">
                  <c:v>43141</c:v>
                </c:pt>
                <c:pt idx="1137">
                  <c:v>43142</c:v>
                </c:pt>
                <c:pt idx="1138">
                  <c:v>43143</c:v>
                </c:pt>
                <c:pt idx="1139">
                  <c:v>43144</c:v>
                </c:pt>
                <c:pt idx="1140">
                  <c:v>43145</c:v>
                </c:pt>
                <c:pt idx="1141">
                  <c:v>43146</c:v>
                </c:pt>
                <c:pt idx="1142">
                  <c:v>43147</c:v>
                </c:pt>
                <c:pt idx="1143">
                  <c:v>43148</c:v>
                </c:pt>
                <c:pt idx="1144">
                  <c:v>43149</c:v>
                </c:pt>
                <c:pt idx="1145">
                  <c:v>43150</c:v>
                </c:pt>
                <c:pt idx="1146">
                  <c:v>43151</c:v>
                </c:pt>
                <c:pt idx="1147">
                  <c:v>43152</c:v>
                </c:pt>
                <c:pt idx="1148">
                  <c:v>43153</c:v>
                </c:pt>
                <c:pt idx="1149">
                  <c:v>43154</c:v>
                </c:pt>
                <c:pt idx="1150">
                  <c:v>43155</c:v>
                </c:pt>
                <c:pt idx="1151">
                  <c:v>43156</c:v>
                </c:pt>
                <c:pt idx="1152">
                  <c:v>43157</c:v>
                </c:pt>
                <c:pt idx="1153">
                  <c:v>43158</c:v>
                </c:pt>
                <c:pt idx="1154">
                  <c:v>43159</c:v>
                </c:pt>
                <c:pt idx="1155">
                  <c:v>43160</c:v>
                </c:pt>
                <c:pt idx="1156">
                  <c:v>43161</c:v>
                </c:pt>
                <c:pt idx="1157">
                  <c:v>43162</c:v>
                </c:pt>
                <c:pt idx="1158">
                  <c:v>43163</c:v>
                </c:pt>
                <c:pt idx="1159">
                  <c:v>43164</c:v>
                </c:pt>
                <c:pt idx="1160">
                  <c:v>43165</c:v>
                </c:pt>
                <c:pt idx="1161">
                  <c:v>43166</c:v>
                </c:pt>
                <c:pt idx="1162">
                  <c:v>43167</c:v>
                </c:pt>
                <c:pt idx="1163">
                  <c:v>43168</c:v>
                </c:pt>
                <c:pt idx="1164">
                  <c:v>43169</c:v>
                </c:pt>
                <c:pt idx="1165">
                  <c:v>43170</c:v>
                </c:pt>
                <c:pt idx="1166">
                  <c:v>43171</c:v>
                </c:pt>
                <c:pt idx="1167">
                  <c:v>43172</c:v>
                </c:pt>
                <c:pt idx="1168">
                  <c:v>43173</c:v>
                </c:pt>
                <c:pt idx="1169">
                  <c:v>43174</c:v>
                </c:pt>
                <c:pt idx="1170">
                  <c:v>43175</c:v>
                </c:pt>
                <c:pt idx="1171">
                  <c:v>43176</c:v>
                </c:pt>
                <c:pt idx="1172">
                  <c:v>43177</c:v>
                </c:pt>
                <c:pt idx="1173">
                  <c:v>43178</c:v>
                </c:pt>
                <c:pt idx="1174">
                  <c:v>43179</c:v>
                </c:pt>
                <c:pt idx="1175">
                  <c:v>43180</c:v>
                </c:pt>
                <c:pt idx="1176">
                  <c:v>43181</c:v>
                </c:pt>
                <c:pt idx="1177">
                  <c:v>43182</c:v>
                </c:pt>
                <c:pt idx="1178">
                  <c:v>43183</c:v>
                </c:pt>
                <c:pt idx="1179">
                  <c:v>43184</c:v>
                </c:pt>
                <c:pt idx="1180">
                  <c:v>43185</c:v>
                </c:pt>
                <c:pt idx="1181">
                  <c:v>43186</c:v>
                </c:pt>
                <c:pt idx="1182">
                  <c:v>43187</c:v>
                </c:pt>
                <c:pt idx="1183">
                  <c:v>43188</c:v>
                </c:pt>
                <c:pt idx="1184">
                  <c:v>43189</c:v>
                </c:pt>
                <c:pt idx="1185">
                  <c:v>43190</c:v>
                </c:pt>
                <c:pt idx="1186">
                  <c:v>43191</c:v>
                </c:pt>
                <c:pt idx="1187">
                  <c:v>43192</c:v>
                </c:pt>
                <c:pt idx="1188">
                  <c:v>43193</c:v>
                </c:pt>
                <c:pt idx="1189">
                  <c:v>43194</c:v>
                </c:pt>
                <c:pt idx="1190">
                  <c:v>43195</c:v>
                </c:pt>
                <c:pt idx="1191">
                  <c:v>43196</c:v>
                </c:pt>
                <c:pt idx="1192">
                  <c:v>43197</c:v>
                </c:pt>
                <c:pt idx="1193">
                  <c:v>43198</c:v>
                </c:pt>
                <c:pt idx="1194">
                  <c:v>43199</c:v>
                </c:pt>
                <c:pt idx="1195">
                  <c:v>43200</c:v>
                </c:pt>
                <c:pt idx="1196">
                  <c:v>43201</c:v>
                </c:pt>
                <c:pt idx="1197">
                  <c:v>43202</c:v>
                </c:pt>
                <c:pt idx="1198">
                  <c:v>43203</c:v>
                </c:pt>
                <c:pt idx="1199">
                  <c:v>43204</c:v>
                </c:pt>
                <c:pt idx="1200">
                  <c:v>43205</c:v>
                </c:pt>
                <c:pt idx="1201">
                  <c:v>43206</c:v>
                </c:pt>
                <c:pt idx="1202">
                  <c:v>43207</c:v>
                </c:pt>
                <c:pt idx="1203">
                  <c:v>43208</c:v>
                </c:pt>
                <c:pt idx="1204">
                  <c:v>43209</c:v>
                </c:pt>
                <c:pt idx="1205">
                  <c:v>43210</c:v>
                </c:pt>
                <c:pt idx="1206">
                  <c:v>43211</c:v>
                </c:pt>
                <c:pt idx="1207">
                  <c:v>43212</c:v>
                </c:pt>
                <c:pt idx="1208">
                  <c:v>43213</c:v>
                </c:pt>
                <c:pt idx="1209">
                  <c:v>43214</c:v>
                </c:pt>
                <c:pt idx="1210">
                  <c:v>43215</c:v>
                </c:pt>
                <c:pt idx="1211">
                  <c:v>43216</c:v>
                </c:pt>
                <c:pt idx="1212">
                  <c:v>43217</c:v>
                </c:pt>
                <c:pt idx="1213">
                  <c:v>43218</c:v>
                </c:pt>
                <c:pt idx="1214">
                  <c:v>43219</c:v>
                </c:pt>
                <c:pt idx="1215">
                  <c:v>43220</c:v>
                </c:pt>
                <c:pt idx="1216">
                  <c:v>43221</c:v>
                </c:pt>
                <c:pt idx="1217">
                  <c:v>43222</c:v>
                </c:pt>
                <c:pt idx="1218">
                  <c:v>43223</c:v>
                </c:pt>
                <c:pt idx="1219">
                  <c:v>43224</c:v>
                </c:pt>
                <c:pt idx="1220">
                  <c:v>43225</c:v>
                </c:pt>
                <c:pt idx="1221">
                  <c:v>43226</c:v>
                </c:pt>
                <c:pt idx="1222">
                  <c:v>43227</c:v>
                </c:pt>
                <c:pt idx="1223">
                  <c:v>43228</c:v>
                </c:pt>
                <c:pt idx="1224">
                  <c:v>43229</c:v>
                </c:pt>
                <c:pt idx="1225">
                  <c:v>43230</c:v>
                </c:pt>
                <c:pt idx="1226">
                  <c:v>43231</c:v>
                </c:pt>
                <c:pt idx="1227">
                  <c:v>43232</c:v>
                </c:pt>
                <c:pt idx="1228">
                  <c:v>43233</c:v>
                </c:pt>
                <c:pt idx="1229">
                  <c:v>43234</c:v>
                </c:pt>
                <c:pt idx="1230">
                  <c:v>43235</c:v>
                </c:pt>
                <c:pt idx="1231">
                  <c:v>43236</c:v>
                </c:pt>
                <c:pt idx="1232">
                  <c:v>43237</c:v>
                </c:pt>
                <c:pt idx="1233">
                  <c:v>43238</c:v>
                </c:pt>
                <c:pt idx="1234">
                  <c:v>43239</c:v>
                </c:pt>
                <c:pt idx="1235">
                  <c:v>43240</c:v>
                </c:pt>
                <c:pt idx="1236">
                  <c:v>43241</c:v>
                </c:pt>
                <c:pt idx="1237">
                  <c:v>43242</c:v>
                </c:pt>
                <c:pt idx="1238">
                  <c:v>43243</c:v>
                </c:pt>
                <c:pt idx="1239">
                  <c:v>43244</c:v>
                </c:pt>
                <c:pt idx="1240">
                  <c:v>43245</c:v>
                </c:pt>
                <c:pt idx="1241">
                  <c:v>43246</c:v>
                </c:pt>
                <c:pt idx="1242">
                  <c:v>43247</c:v>
                </c:pt>
                <c:pt idx="1243">
                  <c:v>43248</c:v>
                </c:pt>
                <c:pt idx="1244">
                  <c:v>43249</c:v>
                </c:pt>
                <c:pt idx="1245">
                  <c:v>43250</c:v>
                </c:pt>
                <c:pt idx="1246">
                  <c:v>43251</c:v>
                </c:pt>
                <c:pt idx="1247">
                  <c:v>43252</c:v>
                </c:pt>
                <c:pt idx="1248">
                  <c:v>43253</c:v>
                </c:pt>
                <c:pt idx="1249">
                  <c:v>43254</c:v>
                </c:pt>
                <c:pt idx="1250">
                  <c:v>43255</c:v>
                </c:pt>
                <c:pt idx="1251">
                  <c:v>43256</c:v>
                </c:pt>
                <c:pt idx="1252">
                  <c:v>43257</c:v>
                </c:pt>
                <c:pt idx="1253">
                  <c:v>43258</c:v>
                </c:pt>
                <c:pt idx="1254">
                  <c:v>43259</c:v>
                </c:pt>
                <c:pt idx="1255">
                  <c:v>43260</c:v>
                </c:pt>
                <c:pt idx="1256">
                  <c:v>43261</c:v>
                </c:pt>
                <c:pt idx="1257">
                  <c:v>43262</c:v>
                </c:pt>
                <c:pt idx="1258">
                  <c:v>43263</c:v>
                </c:pt>
                <c:pt idx="1259">
                  <c:v>43264</c:v>
                </c:pt>
                <c:pt idx="1260">
                  <c:v>43265</c:v>
                </c:pt>
                <c:pt idx="1261">
                  <c:v>43266</c:v>
                </c:pt>
                <c:pt idx="1262">
                  <c:v>43267</c:v>
                </c:pt>
                <c:pt idx="1263">
                  <c:v>43268</c:v>
                </c:pt>
                <c:pt idx="1264">
                  <c:v>43269</c:v>
                </c:pt>
                <c:pt idx="1265">
                  <c:v>43270</c:v>
                </c:pt>
                <c:pt idx="1266">
                  <c:v>43271</c:v>
                </c:pt>
                <c:pt idx="1267">
                  <c:v>43272</c:v>
                </c:pt>
                <c:pt idx="1268">
                  <c:v>43273</c:v>
                </c:pt>
                <c:pt idx="1269">
                  <c:v>43274</c:v>
                </c:pt>
                <c:pt idx="1270">
                  <c:v>43275</c:v>
                </c:pt>
                <c:pt idx="1271">
                  <c:v>43276</c:v>
                </c:pt>
                <c:pt idx="1272">
                  <c:v>43277</c:v>
                </c:pt>
                <c:pt idx="1273">
                  <c:v>43278</c:v>
                </c:pt>
                <c:pt idx="1274">
                  <c:v>43279</c:v>
                </c:pt>
                <c:pt idx="1275">
                  <c:v>43280</c:v>
                </c:pt>
                <c:pt idx="1276">
                  <c:v>43281</c:v>
                </c:pt>
                <c:pt idx="1277">
                  <c:v>43282</c:v>
                </c:pt>
                <c:pt idx="1278">
                  <c:v>43283</c:v>
                </c:pt>
                <c:pt idx="1279">
                  <c:v>43284</c:v>
                </c:pt>
                <c:pt idx="1280">
                  <c:v>43285</c:v>
                </c:pt>
                <c:pt idx="1281">
                  <c:v>43286</c:v>
                </c:pt>
                <c:pt idx="1282">
                  <c:v>43287</c:v>
                </c:pt>
                <c:pt idx="1283">
                  <c:v>43288</c:v>
                </c:pt>
                <c:pt idx="1284">
                  <c:v>43289</c:v>
                </c:pt>
                <c:pt idx="1285">
                  <c:v>43290</c:v>
                </c:pt>
                <c:pt idx="1286">
                  <c:v>43291</c:v>
                </c:pt>
                <c:pt idx="1287">
                  <c:v>43292</c:v>
                </c:pt>
                <c:pt idx="1288">
                  <c:v>43293</c:v>
                </c:pt>
                <c:pt idx="1289">
                  <c:v>43294</c:v>
                </c:pt>
                <c:pt idx="1290">
                  <c:v>43295</c:v>
                </c:pt>
                <c:pt idx="1291">
                  <c:v>43296</c:v>
                </c:pt>
                <c:pt idx="1292">
                  <c:v>43297</c:v>
                </c:pt>
                <c:pt idx="1293">
                  <c:v>43298</c:v>
                </c:pt>
                <c:pt idx="1294">
                  <c:v>43299</c:v>
                </c:pt>
                <c:pt idx="1295">
                  <c:v>43300</c:v>
                </c:pt>
                <c:pt idx="1296">
                  <c:v>43301</c:v>
                </c:pt>
                <c:pt idx="1297">
                  <c:v>43302</c:v>
                </c:pt>
                <c:pt idx="1298">
                  <c:v>43303</c:v>
                </c:pt>
                <c:pt idx="1299">
                  <c:v>43304</c:v>
                </c:pt>
                <c:pt idx="1300">
                  <c:v>43305</c:v>
                </c:pt>
                <c:pt idx="1301">
                  <c:v>43306</c:v>
                </c:pt>
                <c:pt idx="1302">
                  <c:v>43307</c:v>
                </c:pt>
                <c:pt idx="1303">
                  <c:v>43308</c:v>
                </c:pt>
                <c:pt idx="1304">
                  <c:v>43309</c:v>
                </c:pt>
                <c:pt idx="1305">
                  <c:v>43310</c:v>
                </c:pt>
                <c:pt idx="1306">
                  <c:v>43311</c:v>
                </c:pt>
                <c:pt idx="1307">
                  <c:v>43312</c:v>
                </c:pt>
                <c:pt idx="1308">
                  <c:v>43313</c:v>
                </c:pt>
                <c:pt idx="1309">
                  <c:v>43314</c:v>
                </c:pt>
                <c:pt idx="1310">
                  <c:v>43315</c:v>
                </c:pt>
                <c:pt idx="1311">
                  <c:v>43316</c:v>
                </c:pt>
                <c:pt idx="1312">
                  <c:v>43317</c:v>
                </c:pt>
                <c:pt idx="1313">
                  <c:v>43318</c:v>
                </c:pt>
                <c:pt idx="1314">
                  <c:v>43319</c:v>
                </c:pt>
                <c:pt idx="1315">
                  <c:v>43320</c:v>
                </c:pt>
                <c:pt idx="1316">
                  <c:v>43321</c:v>
                </c:pt>
                <c:pt idx="1317">
                  <c:v>43322</c:v>
                </c:pt>
                <c:pt idx="1318">
                  <c:v>43323</c:v>
                </c:pt>
                <c:pt idx="1319">
                  <c:v>43324</c:v>
                </c:pt>
                <c:pt idx="1320">
                  <c:v>43325</c:v>
                </c:pt>
                <c:pt idx="1321">
                  <c:v>43326</c:v>
                </c:pt>
                <c:pt idx="1322">
                  <c:v>43327</c:v>
                </c:pt>
                <c:pt idx="1323">
                  <c:v>43328</c:v>
                </c:pt>
                <c:pt idx="1324">
                  <c:v>43329</c:v>
                </c:pt>
                <c:pt idx="1325">
                  <c:v>43330</c:v>
                </c:pt>
                <c:pt idx="1326">
                  <c:v>43331</c:v>
                </c:pt>
                <c:pt idx="1327">
                  <c:v>43332</c:v>
                </c:pt>
                <c:pt idx="1328">
                  <c:v>43333</c:v>
                </c:pt>
                <c:pt idx="1329">
                  <c:v>43334</c:v>
                </c:pt>
                <c:pt idx="1330">
                  <c:v>43335</c:v>
                </c:pt>
                <c:pt idx="1331">
                  <c:v>43336</c:v>
                </c:pt>
                <c:pt idx="1332">
                  <c:v>43337</c:v>
                </c:pt>
                <c:pt idx="1333">
                  <c:v>43338</c:v>
                </c:pt>
                <c:pt idx="1334">
                  <c:v>43339</c:v>
                </c:pt>
                <c:pt idx="1335">
                  <c:v>43340</c:v>
                </c:pt>
                <c:pt idx="1336">
                  <c:v>43341</c:v>
                </c:pt>
                <c:pt idx="1337">
                  <c:v>43342</c:v>
                </c:pt>
                <c:pt idx="1338">
                  <c:v>43343</c:v>
                </c:pt>
                <c:pt idx="1339">
                  <c:v>43344</c:v>
                </c:pt>
                <c:pt idx="1340">
                  <c:v>43345</c:v>
                </c:pt>
                <c:pt idx="1341">
                  <c:v>43346</c:v>
                </c:pt>
                <c:pt idx="1342">
                  <c:v>43347</c:v>
                </c:pt>
                <c:pt idx="1343">
                  <c:v>43348</c:v>
                </c:pt>
                <c:pt idx="1344">
                  <c:v>43349</c:v>
                </c:pt>
                <c:pt idx="1345">
                  <c:v>43350</c:v>
                </c:pt>
                <c:pt idx="1346">
                  <c:v>43351</c:v>
                </c:pt>
                <c:pt idx="1347">
                  <c:v>43352</c:v>
                </c:pt>
                <c:pt idx="1348">
                  <c:v>43353</c:v>
                </c:pt>
                <c:pt idx="1349">
                  <c:v>43354</c:v>
                </c:pt>
                <c:pt idx="1350">
                  <c:v>43355</c:v>
                </c:pt>
                <c:pt idx="1351">
                  <c:v>43356</c:v>
                </c:pt>
                <c:pt idx="1352">
                  <c:v>43357</c:v>
                </c:pt>
                <c:pt idx="1353">
                  <c:v>43358</c:v>
                </c:pt>
                <c:pt idx="1354">
                  <c:v>43359</c:v>
                </c:pt>
                <c:pt idx="1355">
                  <c:v>43360</c:v>
                </c:pt>
                <c:pt idx="1356">
                  <c:v>43361</c:v>
                </c:pt>
                <c:pt idx="1357">
                  <c:v>43362</c:v>
                </c:pt>
                <c:pt idx="1358">
                  <c:v>43363</c:v>
                </c:pt>
                <c:pt idx="1359">
                  <c:v>43364</c:v>
                </c:pt>
                <c:pt idx="1360">
                  <c:v>43365</c:v>
                </c:pt>
                <c:pt idx="1361">
                  <c:v>43366</c:v>
                </c:pt>
                <c:pt idx="1362">
                  <c:v>43367</c:v>
                </c:pt>
                <c:pt idx="1363">
                  <c:v>43368</c:v>
                </c:pt>
                <c:pt idx="1364">
                  <c:v>43369</c:v>
                </c:pt>
                <c:pt idx="1365">
                  <c:v>43370</c:v>
                </c:pt>
                <c:pt idx="1366">
                  <c:v>43371</c:v>
                </c:pt>
                <c:pt idx="1367">
                  <c:v>43372</c:v>
                </c:pt>
                <c:pt idx="1368">
                  <c:v>43373</c:v>
                </c:pt>
                <c:pt idx="1369">
                  <c:v>43374</c:v>
                </c:pt>
                <c:pt idx="1370">
                  <c:v>43375</c:v>
                </c:pt>
                <c:pt idx="1371">
                  <c:v>43376</c:v>
                </c:pt>
                <c:pt idx="1372">
                  <c:v>43377</c:v>
                </c:pt>
                <c:pt idx="1373">
                  <c:v>43378</c:v>
                </c:pt>
                <c:pt idx="1374">
                  <c:v>43379</c:v>
                </c:pt>
                <c:pt idx="1375">
                  <c:v>43380</c:v>
                </c:pt>
                <c:pt idx="1376">
                  <c:v>43381</c:v>
                </c:pt>
                <c:pt idx="1377">
                  <c:v>43382</c:v>
                </c:pt>
                <c:pt idx="1378">
                  <c:v>43383</c:v>
                </c:pt>
                <c:pt idx="1379">
                  <c:v>43384</c:v>
                </c:pt>
                <c:pt idx="1380">
                  <c:v>43385</c:v>
                </c:pt>
                <c:pt idx="1381">
                  <c:v>43386</c:v>
                </c:pt>
                <c:pt idx="1382">
                  <c:v>43387</c:v>
                </c:pt>
                <c:pt idx="1383">
                  <c:v>43388</c:v>
                </c:pt>
                <c:pt idx="1384">
                  <c:v>43389</c:v>
                </c:pt>
                <c:pt idx="1385">
                  <c:v>43390</c:v>
                </c:pt>
                <c:pt idx="1386">
                  <c:v>43391</c:v>
                </c:pt>
                <c:pt idx="1387">
                  <c:v>43392</c:v>
                </c:pt>
                <c:pt idx="1388">
                  <c:v>43393</c:v>
                </c:pt>
                <c:pt idx="1389">
                  <c:v>43394</c:v>
                </c:pt>
                <c:pt idx="1390">
                  <c:v>43395</c:v>
                </c:pt>
                <c:pt idx="1391">
                  <c:v>43396</c:v>
                </c:pt>
                <c:pt idx="1392">
                  <c:v>43397</c:v>
                </c:pt>
                <c:pt idx="1393">
                  <c:v>43398</c:v>
                </c:pt>
                <c:pt idx="1394">
                  <c:v>43399</c:v>
                </c:pt>
                <c:pt idx="1395">
                  <c:v>43400</c:v>
                </c:pt>
                <c:pt idx="1396">
                  <c:v>43401</c:v>
                </c:pt>
                <c:pt idx="1397">
                  <c:v>43402</c:v>
                </c:pt>
                <c:pt idx="1398">
                  <c:v>43403</c:v>
                </c:pt>
                <c:pt idx="1399">
                  <c:v>43404</c:v>
                </c:pt>
                <c:pt idx="1400">
                  <c:v>43405</c:v>
                </c:pt>
                <c:pt idx="1401">
                  <c:v>43406</c:v>
                </c:pt>
                <c:pt idx="1402">
                  <c:v>43407</c:v>
                </c:pt>
                <c:pt idx="1403">
                  <c:v>43408</c:v>
                </c:pt>
                <c:pt idx="1404">
                  <c:v>43409</c:v>
                </c:pt>
                <c:pt idx="1405">
                  <c:v>43410</c:v>
                </c:pt>
                <c:pt idx="1406">
                  <c:v>43411</c:v>
                </c:pt>
                <c:pt idx="1407">
                  <c:v>43412</c:v>
                </c:pt>
                <c:pt idx="1408">
                  <c:v>43413</c:v>
                </c:pt>
                <c:pt idx="1409">
                  <c:v>43414</c:v>
                </c:pt>
                <c:pt idx="1410">
                  <c:v>43415</c:v>
                </c:pt>
                <c:pt idx="1411">
                  <c:v>43416</c:v>
                </c:pt>
                <c:pt idx="1412">
                  <c:v>43417</c:v>
                </c:pt>
                <c:pt idx="1413">
                  <c:v>43418</c:v>
                </c:pt>
                <c:pt idx="1414">
                  <c:v>43419</c:v>
                </c:pt>
                <c:pt idx="1415">
                  <c:v>43420</c:v>
                </c:pt>
                <c:pt idx="1416">
                  <c:v>43421</c:v>
                </c:pt>
                <c:pt idx="1417">
                  <c:v>43422</c:v>
                </c:pt>
                <c:pt idx="1418">
                  <c:v>43423</c:v>
                </c:pt>
                <c:pt idx="1419">
                  <c:v>43424</c:v>
                </c:pt>
                <c:pt idx="1420">
                  <c:v>43425</c:v>
                </c:pt>
                <c:pt idx="1421">
                  <c:v>43426</c:v>
                </c:pt>
                <c:pt idx="1422">
                  <c:v>43427</c:v>
                </c:pt>
                <c:pt idx="1423">
                  <c:v>43428</c:v>
                </c:pt>
                <c:pt idx="1424">
                  <c:v>43429</c:v>
                </c:pt>
                <c:pt idx="1425">
                  <c:v>43430</c:v>
                </c:pt>
                <c:pt idx="1426">
                  <c:v>43431</c:v>
                </c:pt>
                <c:pt idx="1427">
                  <c:v>43432</c:v>
                </c:pt>
                <c:pt idx="1428">
                  <c:v>43433</c:v>
                </c:pt>
                <c:pt idx="1429">
                  <c:v>43434</c:v>
                </c:pt>
                <c:pt idx="1430">
                  <c:v>43435</c:v>
                </c:pt>
                <c:pt idx="1431">
                  <c:v>43436</c:v>
                </c:pt>
                <c:pt idx="1432">
                  <c:v>43437</c:v>
                </c:pt>
                <c:pt idx="1433">
                  <c:v>43438</c:v>
                </c:pt>
                <c:pt idx="1434">
                  <c:v>43439</c:v>
                </c:pt>
                <c:pt idx="1435">
                  <c:v>43440</c:v>
                </c:pt>
                <c:pt idx="1436">
                  <c:v>43441</c:v>
                </c:pt>
                <c:pt idx="1437">
                  <c:v>43442</c:v>
                </c:pt>
                <c:pt idx="1438">
                  <c:v>43443</c:v>
                </c:pt>
                <c:pt idx="1439">
                  <c:v>43444</c:v>
                </c:pt>
                <c:pt idx="1440">
                  <c:v>43445</c:v>
                </c:pt>
                <c:pt idx="1441">
                  <c:v>43446</c:v>
                </c:pt>
                <c:pt idx="1442">
                  <c:v>43447</c:v>
                </c:pt>
                <c:pt idx="1443">
                  <c:v>43448</c:v>
                </c:pt>
                <c:pt idx="1444">
                  <c:v>43449</c:v>
                </c:pt>
                <c:pt idx="1445">
                  <c:v>43450</c:v>
                </c:pt>
                <c:pt idx="1446">
                  <c:v>43451</c:v>
                </c:pt>
                <c:pt idx="1447">
                  <c:v>43452</c:v>
                </c:pt>
                <c:pt idx="1448">
                  <c:v>43453</c:v>
                </c:pt>
                <c:pt idx="1449">
                  <c:v>43454</c:v>
                </c:pt>
                <c:pt idx="1450">
                  <c:v>43455</c:v>
                </c:pt>
                <c:pt idx="1451">
                  <c:v>43456</c:v>
                </c:pt>
                <c:pt idx="1452">
                  <c:v>43457</c:v>
                </c:pt>
                <c:pt idx="1453">
                  <c:v>43458</c:v>
                </c:pt>
                <c:pt idx="1454">
                  <c:v>43459</c:v>
                </c:pt>
                <c:pt idx="1455">
                  <c:v>43460</c:v>
                </c:pt>
                <c:pt idx="1456">
                  <c:v>43461</c:v>
                </c:pt>
                <c:pt idx="1457">
                  <c:v>43462</c:v>
                </c:pt>
                <c:pt idx="1458">
                  <c:v>43463</c:v>
                </c:pt>
                <c:pt idx="1459">
                  <c:v>43464</c:v>
                </c:pt>
                <c:pt idx="1460">
                  <c:v>43465</c:v>
                </c:pt>
                <c:pt idx="1461">
                  <c:v>43466</c:v>
                </c:pt>
                <c:pt idx="1462">
                  <c:v>43467</c:v>
                </c:pt>
                <c:pt idx="1463">
                  <c:v>43468</c:v>
                </c:pt>
                <c:pt idx="1464">
                  <c:v>43469</c:v>
                </c:pt>
                <c:pt idx="1465">
                  <c:v>43470</c:v>
                </c:pt>
                <c:pt idx="1466">
                  <c:v>43471</c:v>
                </c:pt>
                <c:pt idx="1467">
                  <c:v>43472</c:v>
                </c:pt>
                <c:pt idx="1468">
                  <c:v>43473</c:v>
                </c:pt>
                <c:pt idx="1469">
                  <c:v>43474</c:v>
                </c:pt>
                <c:pt idx="1470">
                  <c:v>43475</c:v>
                </c:pt>
                <c:pt idx="1471">
                  <c:v>43476</c:v>
                </c:pt>
                <c:pt idx="1472">
                  <c:v>43477</c:v>
                </c:pt>
                <c:pt idx="1473">
                  <c:v>43478</c:v>
                </c:pt>
                <c:pt idx="1474">
                  <c:v>43479</c:v>
                </c:pt>
                <c:pt idx="1475">
                  <c:v>43480</c:v>
                </c:pt>
                <c:pt idx="1476">
                  <c:v>43481</c:v>
                </c:pt>
                <c:pt idx="1477">
                  <c:v>43482</c:v>
                </c:pt>
                <c:pt idx="1478">
                  <c:v>43483</c:v>
                </c:pt>
                <c:pt idx="1479">
                  <c:v>43484</c:v>
                </c:pt>
                <c:pt idx="1480">
                  <c:v>43485</c:v>
                </c:pt>
                <c:pt idx="1481">
                  <c:v>43486</c:v>
                </c:pt>
                <c:pt idx="1482">
                  <c:v>43487</c:v>
                </c:pt>
                <c:pt idx="1483">
                  <c:v>43488</c:v>
                </c:pt>
                <c:pt idx="1484">
                  <c:v>43489</c:v>
                </c:pt>
                <c:pt idx="1485">
                  <c:v>43490</c:v>
                </c:pt>
                <c:pt idx="1486">
                  <c:v>43491</c:v>
                </c:pt>
                <c:pt idx="1487">
                  <c:v>43492</c:v>
                </c:pt>
                <c:pt idx="1488">
                  <c:v>43493</c:v>
                </c:pt>
                <c:pt idx="1489">
                  <c:v>43494</c:v>
                </c:pt>
                <c:pt idx="1490">
                  <c:v>43495</c:v>
                </c:pt>
                <c:pt idx="1491">
                  <c:v>43496</c:v>
                </c:pt>
                <c:pt idx="1492">
                  <c:v>43497</c:v>
                </c:pt>
                <c:pt idx="1493">
                  <c:v>43498</c:v>
                </c:pt>
                <c:pt idx="1494">
                  <c:v>43499</c:v>
                </c:pt>
                <c:pt idx="1495">
                  <c:v>43500</c:v>
                </c:pt>
                <c:pt idx="1496">
                  <c:v>43501</c:v>
                </c:pt>
                <c:pt idx="1497">
                  <c:v>43502</c:v>
                </c:pt>
                <c:pt idx="1498">
                  <c:v>43503</c:v>
                </c:pt>
                <c:pt idx="1499">
                  <c:v>43504</c:v>
                </c:pt>
                <c:pt idx="1500">
                  <c:v>43505</c:v>
                </c:pt>
                <c:pt idx="1501">
                  <c:v>43506</c:v>
                </c:pt>
                <c:pt idx="1502">
                  <c:v>43507</c:v>
                </c:pt>
                <c:pt idx="1503">
                  <c:v>43508</c:v>
                </c:pt>
                <c:pt idx="1504">
                  <c:v>43509</c:v>
                </c:pt>
                <c:pt idx="1505">
                  <c:v>43510</c:v>
                </c:pt>
                <c:pt idx="1506">
                  <c:v>43511</c:v>
                </c:pt>
                <c:pt idx="1507">
                  <c:v>43512</c:v>
                </c:pt>
                <c:pt idx="1508">
                  <c:v>43513</c:v>
                </c:pt>
                <c:pt idx="1509">
                  <c:v>43514</c:v>
                </c:pt>
                <c:pt idx="1510">
                  <c:v>43515</c:v>
                </c:pt>
                <c:pt idx="1511">
                  <c:v>43516</c:v>
                </c:pt>
                <c:pt idx="1512">
                  <c:v>43517</c:v>
                </c:pt>
                <c:pt idx="1513">
                  <c:v>43518</c:v>
                </c:pt>
                <c:pt idx="1514">
                  <c:v>43519</c:v>
                </c:pt>
                <c:pt idx="1515">
                  <c:v>43520</c:v>
                </c:pt>
                <c:pt idx="1516">
                  <c:v>43521</c:v>
                </c:pt>
                <c:pt idx="1517">
                  <c:v>43522</c:v>
                </c:pt>
                <c:pt idx="1518">
                  <c:v>43523</c:v>
                </c:pt>
                <c:pt idx="1519">
                  <c:v>43524</c:v>
                </c:pt>
                <c:pt idx="1520">
                  <c:v>43525</c:v>
                </c:pt>
                <c:pt idx="1521">
                  <c:v>43526</c:v>
                </c:pt>
                <c:pt idx="1522">
                  <c:v>43527</c:v>
                </c:pt>
                <c:pt idx="1523">
                  <c:v>43528</c:v>
                </c:pt>
                <c:pt idx="1524">
                  <c:v>43529</c:v>
                </c:pt>
                <c:pt idx="1525">
                  <c:v>43530</c:v>
                </c:pt>
                <c:pt idx="1526">
                  <c:v>43531</c:v>
                </c:pt>
                <c:pt idx="1527">
                  <c:v>43532</c:v>
                </c:pt>
                <c:pt idx="1528">
                  <c:v>43533</c:v>
                </c:pt>
                <c:pt idx="1529">
                  <c:v>43534</c:v>
                </c:pt>
                <c:pt idx="1530">
                  <c:v>43535</c:v>
                </c:pt>
                <c:pt idx="1531">
                  <c:v>43536</c:v>
                </c:pt>
                <c:pt idx="1532">
                  <c:v>43537</c:v>
                </c:pt>
                <c:pt idx="1533">
                  <c:v>43538</c:v>
                </c:pt>
                <c:pt idx="1534">
                  <c:v>43539</c:v>
                </c:pt>
                <c:pt idx="1535">
                  <c:v>43540</c:v>
                </c:pt>
                <c:pt idx="1536">
                  <c:v>43541</c:v>
                </c:pt>
                <c:pt idx="1537">
                  <c:v>43542</c:v>
                </c:pt>
                <c:pt idx="1538">
                  <c:v>43543</c:v>
                </c:pt>
                <c:pt idx="1539">
                  <c:v>43544</c:v>
                </c:pt>
                <c:pt idx="1540">
                  <c:v>43545</c:v>
                </c:pt>
                <c:pt idx="1541">
                  <c:v>43546</c:v>
                </c:pt>
                <c:pt idx="1542">
                  <c:v>43547</c:v>
                </c:pt>
                <c:pt idx="1543">
                  <c:v>43548</c:v>
                </c:pt>
                <c:pt idx="1544">
                  <c:v>43549</c:v>
                </c:pt>
                <c:pt idx="1545">
                  <c:v>43550</c:v>
                </c:pt>
                <c:pt idx="1546">
                  <c:v>43551</c:v>
                </c:pt>
                <c:pt idx="1547">
                  <c:v>43552</c:v>
                </c:pt>
                <c:pt idx="1548">
                  <c:v>43553</c:v>
                </c:pt>
                <c:pt idx="1549">
                  <c:v>43554</c:v>
                </c:pt>
                <c:pt idx="1550">
                  <c:v>43555</c:v>
                </c:pt>
                <c:pt idx="1551">
                  <c:v>43556</c:v>
                </c:pt>
                <c:pt idx="1552">
                  <c:v>43557</c:v>
                </c:pt>
                <c:pt idx="1553">
                  <c:v>43558</c:v>
                </c:pt>
                <c:pt idx="1554">
                  <c:v>43559</c:v>
                </c:pt>
                <c:pt idx="1555">
                  <c:v>43560</c:v>
                </c:pt>
                <c:pt idx="1556">
                  <c:v>43561</c:v>
                </c:pt>
                <c:pt idx="1557">
                  <c:v>43562</c:v>
                </c:pt>
                <c:pt idx="1558">
                  <c:v>43563</c:v>
                </c:pt>
                <c:pt idx="1559">
                  <c:v>43564</c:v>
                </c:pt>
                <c:pt idx="1560">
                  <c:v>43565</c:v>
                </c:pt>
                <c:pt idx="1561">
                  <c:v>43566</c:v>
                </c:pt>
                <c:pt idx="1562">
                  <c:v>43567</c:v>
                </c:pt>
                <c:pt idx="1563">
                  <c:v>43568</c:v>
                </c:pt>
                <c:pt idx="1564">
                  <c:v>43569</c:v>
                </c:pt>
                <c:pt idx="1565">
                  <c:v>43570</c:v>
                </c:pt>
                <c:pt idx="1566">
                  <c:v>43571</c:v>
                </c:pt>
                <c:pt idx="1567">
                  <c:v>43572</c:v>
                </c:pt>
                <c:pt idx="1568">
                  <c:v>43573</c:v>
                </c:pt>
                <c:pt idx="1569">
                  <c:v>43574</c:v>
                </c:pt>
                <c:pt idx="1570">
                  <c:v>43575</c:v>
                </c:pt>
                <c:pt idx="1571">
                  <c:v>43576</c:v>
                </c:pt>
                <c:pt idx="1572">
                  <c:v>43577</c:v>
                </c:pt>
                <c:pt idx="1573">
                  <c:v>43578</c:v>
                </c:pt>
                <c:pt idx="1574">
                  <c:v>43579</c:v>
                </c:pt>
                <c:pt idx="1575">
                  <c:v>43580</c:v>
                </c:pt>
                <c:pt idx="1576">
                  <c:v>43581</c:v>
                </c:pt>
                <c:pt idx="1577">
                  <c:v>43582</c:v>
                </c:pt>
                <c:pt idx="1578">
                  <c:v>43583</c:v>
                </c:pt>
                <c:pt idx="1579">
                  <c:v>43584</c:v>
                </c:pt>
                <c:pt idx="1580">
                  <c:v>43585</c:v>
                </c:pt>
                <c:pt idx="1581">
                  <c:v>43586</c:v>
                </c:pt>
                <c:pt idx="1582">
                  <c:v>43587</c:v>
                </c:pt>
                <c:pt idx="1583">
                  <c:v>43588</c:v>
                </c:pt>
                <c:pt idx="1584">
                  <c:v>43589</c:v>
                </c:pt>
                <c:pt idx="1585">
                  <c:v>43590</c:v>
                </c:pt>
                <c:pt idx="1586">
                  <c:v>43591</c:v>
                </c:pt>
                <c:pt idx="1587">
                  <c:v>43592</c:v>
                </c:pt>
                <c:pt idx="1588">
                  <c:v>43593</c:v>
                </c:pt>
                <c:pt idx="1589">
                  <c:v>43594</c:v>
                </c:pt>
                <c:pt idx="1590">
                  <c:v>43595</c:v>
                </c:pt>
                <c:pt idx="1591">
                  <c:v>43596</c:v>
                </c:pt>
                <c:pt idx="1592">
                  <c:v>43597</c:v>
                </c:pt>
                <c:pt idx="1593">
                  <c:v>43598</c:v>
                </c:pt>
                <c:pt idx="1594">
                  <c:v>43599</c:v>
                </c:pt>
                <c:pt idx="1595">
                  <c:v>43600</c:v>
                </c:pt>
                <c:pt idx="1596">
                  <c:v>43601</c:v>
                </c:pt>
                <c:pt idx="1597">
                  <c:v>43602</c:v>
                </c:pt>
                <c:pt idx="1598">
                  <c:v>43603</c:v>
                </c:pt>
                <c:pt idx="1599">
                  <c:v>43604</c:v>
                </c:pt>
                <c:pt idx="1600">
                  <c:v>43605</c:v>
                </c:pt>
                <c:pt idx="1601">
                  <c:v>43606</c:v>
                </c:pt>
                <c:pt idx="1602">
                  <c:v>43607</c:v>
                </c:pt>
                <c:pt idx="1603">
                  <c:v>43608</c:v>
                </c:pt>
                <c:pt idx="1604">
                  <c:v>43609</c:v>
                </c:pt>
                <c:pt idx="1605">
                  <c:v>43610</c:v>
                </c:pt>
                <c:pt idx="1606">
                  <c:v>43611</c:v>
                </c:pt>
                <c:pt idx="1607">
                  <c:v>43612</c:v>
                </c:pt>
                <c:pt idx="1608">
                  <c:v>43613</c:v>
                </c:pt>
                <c:pt idx="1609">
                  <c:v>43614</c:v>
                </c:pt>
                <c:pt idx="1610">
                  <c:v>43615</c:v>
                </c:pt>
                <c:pt idx="1611">
                  <c:v>43616</c:v>
                </c:pt>
                <c:pt idx="1612">
                  <c:v>43617</c:v>
                </c:pt>
                <c:pt idx="1613">
                  <c:v>43618</c:v>
                </c:pt>
                <c:pt idx="1614">
                  <c:v>43619</c:v>
                </c:pt>
                <c:pt idx="1615">
                  <c:v>43620</c:v>
                </c:pt>
                <c:pt idx="1616">
                  <c:v>43621</c:v>
                </c:pt>
                <c:pt idx="1617">
                  <c:v>43622</c:v>
                </c:pt>
                <c:pt idx="1618">
                  <c:v>43623</c:v>
                </c:pt>
                <c:pt idx="1619">
                  <c:v>43624</c:v>
                </c:pt>
                <c:pt idx="1620">
                  <c:v>43625</c:v>
                </c:pt>
                <c:pt idx="1621">
                  <c:v>43626</c:v>
                </c:pt>
                <c:pt idx="1622">
                  <c:v>43627</c:v>
                </c:pt>
                <c:pt idx="1623">
                  <c:v>43628</c:v>
                </c:pt>
                <c:pt idx="1624">
                  <c:v>43629</c:v>
                </c:pt>
                <c:pt idx="1625">
                  <c:v>43630</c:v>
                </c:pt>
                <c:pt idx="1626">
                  <c:v>43631</c:v>
                </c:pt>
                <c:pt idx="1627">
                  <c:v>43632</c:v>
                </c:pt>
                <c:pt idx="1628">
                  <c:v>43633</c:v>
                </c:pt>
                <c:pt idx="1629">
                  <c:v>43634</c:v>
                </c:pt>
                <c:pt idx="1630">
                  <c:v>43635</c:v>
                </c:pt>
                <c:pt idx="1631">
                  <c:v>43636</c:v>
                </c:pt>
                <c:pt idx="1632">
                  <c:v>43637</c:v>
                </c:pt>
                <c:pt idx="1633">
                  <c:v>43638</c:v>
                </c:pt>
                <c:pt idx="1634">
                  <c:v>43639</c:v>
                </c:pt>
                <c:pt idx="1635">
                  <c:v>43640</c:v>
                </c:pt>
                <c:pt idx="1636">
                  <c:v>43641</c:v>
                </c:pt>
                <c:pt idx="1637">
                  <c:v>43642</c:v>
                </c:pt>
                <c:pt idx="1638">
                  <c:v>43643</c:v>
                </c:pt>
                <c:pt idx="1639">
                  <c:v>43644</c:v>
                </c:pt>
                <c:pt idx="1640">
                  <c:v>43645</c:v>
                </c:pt>
                <c:pt idx="1641">
                  <c:v>43646</c:v>
                </c:pt>
                <c:pt idx="1642">
                  <c:v>43647</c:v>
                </c:pt>
                <c:pt idx="1643">
                  <c:v>43648</c:v>
                </c:pt>
                <c:pt idx="1644">
                  <c:v>43649</c:v>
                </c:pt>
                <c:pt idx="1645">
                  <c:v>43650</c:v>
                </c:pt>
                <c:pt idx="1646">
                  <c:v>43651</c:v>
                </c:pt>
                <c:pt idx="1647">
                  <c:v>43652</c:v>
                </c:pt>
                <c:pt idx="1648">
                  <c:v>43653</c:v>
                </c:pt>
                <c:pt idx="1649">
                  <c:v>43654</c:v>
                </c:pt>
                <c:pt idx="1650">
                  <c:v>43655</c:v>
                </c:pt>
                <c:pt idx="1651">
                  <c:v>43656</c:v>
                </c:pt>
                <c:pt idx="1652">
                  <c:v>43657</c:v>
                </c:pt>
                <c:pt idx="1653">
                  <c:v>43658</c:v>
                </c:pt>
                <c:pt idx="1654">
                  <c:v>43659</c:v>
                </c:pt>
                <c:pt idx="1655">
                  <c:v>43660</c:v>
                </c:pt>
                <c:pt idx="1656">
                  <c:v>43661</c:v>
                </c:pt>
                <c:pt idx="1657">
                  <c:v>43662</c:v>
                </c:pt>
                <c:pt idx="1658">
                  <c:v>43663</c:v>
                </c:pt>
                <c:pt idx="1659">
                  <c:v>43664</c:v>
                </c:pt>
                <c:pt idx="1660">
                  <c:v>43665</c:v>
                </c:pt>
                <c:pt idx="1661">
                  <c:v>43666</c:v>
                </c:pt>
                <c:pt idx="1662">
                  <c:v>43667</c:v>
                </c:pt>
                <c:pt idx="1663">
                  <c:v>43668</c:v>
                </c:pt>
                <c:pt idx="1664">
                  <c:v>43669</c:v>
                </c:pt>
                <c:pt idx="1665">
                  <c:v>43670</c:v>
                </c:pt>
                <c:pt idx="1666">
                  <c:v>43671</c:v>
                </c:pt>
                <c:pt idx="1667">
                  <c:v>43672</c:v>
                </c:pt>
                <c:pt idx="1668">
                  <c:v>43673</c:v>
                </c:pt>
                <c:pt idx="1669">
                  <c:v>43674</c:v>
                </c:pt>
                <c:pt idx="1670">
                  <c:v>43675</c:v>
                </c:pt>
                <c:pt idx="1671">
                  <c:v>43676</c:v>
                </c:pt>
                <c:pt idx="1672">
                  <c:v>43677</c:v>
                </c:pt>
                <c:pt idx="1673">
                  <c:v>43678</c:v>
                </c:pt>
                <c:pt idx="1674">
                  <c:v>43679</c:v>
                </c:pt>
                <c:pt idx="1675">
                  <c:v>43680</c:v>
                </c:pt>
                <c:pt idx="1676">
                  <c:v>43681</c:v>
                </c:pt>
                <c:pt idx="1677">
                  <c:v>43682</c:v>
                </c:pt>
                <c:pt idx="1678">
                  <c:v>43683</c:v>
                </c:pt>
                <c:pt idx="1679">
                  <c:v>43684</c:v>
                </c:pt>
                <c:pt idx="1680">
                  <c:v>43685</c:v>
                </c:pt>
                <c:pt idx="1681">
                  <c:v>43686</c:v>
                </c:pt>
                <c:pt idx="1682">
                  <c:v>43687</c:v>
                </c:pt>
                <c:pt idx="1683">
                  <c:v>43688</c:v>
                </c:pt>
                <c:pt idx="1684">
                  <c:v>43689</c:v>
                </c:pt>
                <c:pt idx="1685">
                  <c:v>43690</c:v>
                </c:pt>
                <c:pt idx="1686">
                  <c:v>43691</c:v>
                </c:pt>
                <c:pt idx="1687">
                  <c:v>43692</c:v>
                </c:pt>
                <c:pt idx="1688">
                  <c:v>43693</c:v>
                </c:pt>
                <c:pt idx="1689">
                  <c:v>43694</c:v>
                </c:pt>
                <c:pt idx="1690">
                  <c:v>43695</c:v>
                </c:pt>
                <c:pt idx="1691">
                  <c:v>43696</c:v>
                </c:pt>
                <c:pt idx="1692">
                  <c:v>43697</c:v>
                </c:pt>
                <c:pt idx="1693">
                  <c:v>43698</c:v>
                </c:pt>
                <c:pt idx="1694">
                  <c:v>43699</c:v>
                </c:pt>
                <c:pt idx="1695">
                  <c:v>43700</c:v>
                </c:pt>
                <c:pt idx="1696">
                  <c:v>43701</c:v>
                </c:pt>
                <c:pt idx="1697">
                  <c:v>43702</c:v>
                </c:pt>
                <c:pt idx="1698">
                  <c:v>43703</c:v>
                </c:pt>
                <c:pt idx="1699">
                  <c:v>43704</c:v>
                </c:pt>
                <c:pt idx="1700">
                  <c:v>43705</c:v>
                </c:pt>
                <c:pt idx="1701">
                  <c:v>43706</c:v>
                </c:pt>
                <c:pt idx="1702">
                  <c:v>43707</c:v>
                </c:pt>
                <c:pt idx="1703">
                  <c:v>43708</c:v>
                </c:pt>
                <c:pt idx="1704">
                  <c:v>43709</c:v>
                </c:pt>
                <c:pt idx="1705">
                  <c:v>43710</c:v>
                </c:pt>
                <c:pt idx="1706">
                  <c:v>43711</c:v>
                </c:pt>
                <c:pt idx="1707">
                  <c:v>43712</c:v>
                </c:pt>
                <c:pt idx="1708">
                  <c:v>43713</c:v>
                </c:pt>
                <c:pt idx="1709">
                  <c:v>43714</c:v>
                </c:pt>
                <c:pt idx="1710">
                  <c:v>43715</c:v>
                </c:pt>
                <c:pt idx="1711">
                  <c:v>43716</c:v>
                </c:pt>
                <c:pt idx="1712">
                  <c:v>43717</c:v>
                </c:pt>
                <c:pt idx="1713">
                  <c:v>43718</c:v>
                </c:pt>
                <c:pt idx="1714">
                  <c:v>43719</c:v>
                </c:pt>
                <c:pt idx="1715">
                  <c:v>43720</c:v>
                </c:pt>
                <c:pt idx="1716">
                  <c:v>43721</c:v>
                </c:pt>
                <c:pt idx="1717">
                  <c:v>43722</c:v>
                </c:pt>
                <c:pt idx="1718">
                  <c:v>43723</c:v>
                </c:pt>
                <c:pt idx="1719">
                  <c:v>43724</c:v>
                </c:pt>
                <c:pt idx="1720">
                  <c:v>43725</c:v>
                </c:pt>
                <c:pt idx="1721">
                  <c:v>43726</c:v>
                </c:pt>
                <c:pt idx="1722">
                  <c:v>43727</c:v>
                </c:pt>
                <c:pt idx="1723">
                  <c:v>43728</c:v>
                </c:pt>
                <c:pt idx="1724">
                  <c:v>43729</c:v>
                </c:pt>
                <c:pt idx="1725">
                  <c:v>43730</c:v>
                </c:pt>
                <c:pt idx="1726">
                  <c:v>43731</c:v>
                </c:pt>
                <c:pt idx="1727">
                  <c:v>43732</c:v>
                </c:pt>
                <c:pt idx="1728">
                  <c:v>43733</c:v>
                </c:pt>
                <c:pt idx="1729">
                  <c:v>43734</c:v>
                </c:pt>
                <c:pt idx="1730">
                  <c:v>43735</c:v>
                </c:pt>
                <c:pt idx="1731">
                  <c:v>43736</c:v>
                </c:pt>
                <c:pt idx="1732">
                  <c:v>43737</c:v>
                </c:pt>
                <c:pt idx="1733">
                  <c:v>43738</c:v>
                </c:pt>
                <c:pt idx="1734">
                  <c:v>43739</c:v>
                </c:pt>
                <c:pt idx="1735">
                  <c:v>43740</c:v>
                </c:pt>
                <c:pt idx="1736">
                  <c:v>43741</c:v>
                </c:pt>
                <c:pt idx="1737">
                  <c:v>43742</c:v>
                </c:pt>
                <c:pt idx="1738">
                  <c:v>43743</c:v>
                </c:pt>
                <c:pt idx="1739">
                  <c:v>43744</c:v>
                </c:pt>
                <c:pt idx="1740">
                  <c:v>43745</c:v>
                </c:pt>
                <c:pt idx="1741">
                  <c:v>43746</c:v>
                </c:pt>
                <c:pt idx="1742">
                  <c:v>43747</c:v>
                </c:pt>
                <c:pt idx="1743">
                  <c:v>43748</c:v>
                </c:pt>
                <c:pt idx="1744">
                  <c:v>43749</c:v>
                </c:pt>
                <c:pt idx="1745">
                  <c:v>43750</c:v>
                </c:pt>
                <c:pt idx="1746">
                  <c:v>43751</c:v>
                </c:pt>
                <c:pt idx="1747">
                  <c:v>43752</c:v>
                </c:pt>
                <c:pt idx="1748">
                  <c:v>43753</c:v>
                </c:pt>
                <c:pt idx="1749">
                  <c:v>43754</c:v>
                </c:pt>
                <c:pt idx="1750">
                  <c:v>43755</c:v>
                </c:pt>
                <c:pt idx="1751">
                  <c:v>43756</c:v>
                </c:pt>
                <c:pt idx="1752">
                  <c:v>43757</c:v>
                </c:pt>
                <c:pt idx="1753">
                  <c:v>43758</c:v>
                </c:pt>
                <c:pt idx="1754">
                  <c:v>43759</c:v>
                </c:pt>
                <c:pt idx="1755">
                  <c:v>43760</c:v>
                </c:pt>
                <c:pt idx="1756">
                  <c:v>43761</c:v>
                </c:pt>
                <c:pt idx="1757">
                  <c:v>43762</c:v>
                </c:pt>
                <c:pt idx="1758">
                  <c:v>43763</c:v>
                </c:pt>
                <c:pt idx="1759">
                  <c:v>43764</c:v>
                </c:pt>
                <c:pt idx="1760">
                  <c:v>43765</c:v>
                </c:pt>
                <c:pt idx="1761">
                  <c:v>43766</c:v>
                </c:pt>
                <c:pt idx="1762">
                  <c:v>43767</c:v>
                </c:pt>
                <c:pt idx="1763">
                  <c:v>43768</c:v>
                </c:pt>
                <c:pt idx="1764">
                  <c:v>43769</c:v>
                </c:pt>
                <c:pt idx="1765">
                  <c:v>43770</c:v>
                </c:pt>
                <c:pt idx="1766">
                  <c:v>43771</c:v>
                </c:pt>
                <c:pt idx="1767">
                  <c:v>43772</c:v>
                </c:pt>
                <c:pt idx="1768">
                  <c:v>43773</c:v>
                </c:pt>
                <c:pt idx="1769">
                  <c:v>43774</c:v>
                </c:pt>
                <c:pt idx="1770">
                  <c:v>43775</c:v>
                </c:pt>
                <c:pt idx="1771">
                  <c:v>43776</c:v>
                </c:pt>
                <c:pt idx="1772">
                  <c:v>43777</c:v>
                </c:pt>
                <c:pt idx="1773">
                  <c:v>43778</c:v>
                </c:pt>
                <c:pt idx="1774">
                  <c:v>43779</c:v>
                </c:pt>
                <c:pt idx="1775">
                  <c:v>43780</c:v>
                </c:pt>
                <c:pt idx="1776">
                  <c:v>43781</c:v>
                </c:pt>
                <c:pt idx="1777">
                  <c:v>43782</c:v>
                </c:pt>
                <c:pt idx="1778">
                  <c:v>43783</c:v>
                </c:pt>
                <c:pt idx="1779">
                  <c:v>43784</c:v>
                </c:pt>
                <c:pt idx="1780">
                  <c:v>43785</c:v>
                </c:pt>
                <c:pt idx="1781">
                  <c:v>43786</c:v>
                </c:pt>
                <c:pt idx="1782">
                  <c:v>43787</c:v>
                </c:pt>
                <c:pt idx="1783">
                  <c:v>43788</c:v>
                </c:pt>
                <c:pt idx="1784">
                  <c:v>43789</c:v>
                </c:pt>
                <c:pt idx="1785">
                  <c:v>43790</c:v>
                </c:pt>
                <c:pt idx="1786">
                  <c:v>43791</c:v>
                </c:pt>
                <c:pt idx="1787">
                  <c:v>43792</c:v>
                </c:pt>
                <c:pt idx="1788">
                  <c:v>43793</c:v>
                </c:pt>
                <c:pt idx="1789">
                  <c:v>43794</c:v>
                </c:pt>
                <c:pt idx="1790">
                  <c:v>43795</c:v>
                </c:pt>
                <c:pt idx="1791">
                  <c:v>43796</c:v>
                </c:pt>
                <c:pt idx="1792">
                  <c:v>43797</c:v>
                </c:pt>
                <c:pt idx="1793">
                  <c:v>43798</c:v>
                </c:pt>
                <c:pt idx="1794">
                  <c:v>43799</c:v>
                </c:pt>
                <c:pt idx="1795">
                  <c:v>43800</c:v>
                </c:pt>
                <c:pt idx="1796">
                  <c:v>43801</c:v>
                </c:pt>
                <c:pt idx="1797">
                  <c:v>43802</c:v>
                </c:pt>
                <c:pt idx="1798">
                  <c:v>43803</c:v>
                </c:pt>
                <c:pt idx="1799">
                  <c:v>43804</c:v>
                </c:pt>
                <c:pt idx="1800">
                  <c:v>43805</c:v>
                </c:pt>
                <c:pt idx="1801">
                  <c:v>43806</c:v>
                </c:pt>
                <c:pt idx="1802">
                  <c:v>43807</c:v>
                </c:pt>
                <c:pt idx="1803">
                  <c:v>43808</c:v>
                </c:pt>
                <c:pt idx="1804">
                  <c:v>43809</c:v>
                </c:pt>
                <c:pt idx="1805">
                  <c:v>43810</c:v>
                </c:pt>
                <c:pt idx="1806">
                  <c:v>43811</c:v>
                </c:pt>
                <c:pt idx="1807">
                  <c:v>43812</c:v>
                </c:pt>
                <c:pt idx="1808">
                  <c:v>43813</c:v>
                </c:pt>
                <c:pt idx="1809">
                  <c:v>43814</c:v>
                </c:pt>
                <c:pt idx="1810">
                  <c:v>43815</c:v>
                </c:pt>
                <c:pt idx="1811">
                  <c:v>43816</c:v>
                </c:pt>
                <c:pt idx="1812">
                  <c:v>43817</c:v>
                </c:pt>
                <c:pt idx="1813">
                  <c:v>43818</c:v>
                </c:pt>
                <c:pt idx="1814">
                  <c:v>43819</c:v>
                </c:pt>
                <c:pt idx="1815">
                  <c:v>43820</c:v>
                </c:pt>
                <c:pt idx="1816">
                  <c:v>43821</c:v>
                </c:pt>
                <c:pt idx="1817">
                  <c:v>43822</c:v>
                </c:pt>
                <c:pt idx="1818">
                  <c:v>43823</c:v>
                </c:pt>
                <c:pt idx="1819">
                  <c:v>43824</c:v>
                </c:pt>
                <c:pt idx="1820">
                  <c:v>43825</c:v>
                </c:pt>
                <c:pt idx="1821">
                  <c:v>43826</c:v>
                </c:pt>
                <c:pt idx="1822">
                  <c:v>43827</c:v>
                </c:pt>
                <c:pt idx="1823">
                  <c:v>43828</c:v>
                </c:pt>
                <c:pt idx="1824">
                  <c:v>43829</c:v>
                </c:pt>
                <c:pt idx="1825">
                  <c:v>43830</c:v>
                </c:pt>
                <c:pt idx="1826">
                  <c:v>43831</c:v>
                </c:pt>
                <c:pt idx="1827">
                  <c:v>43832</c:v>
                </c:pt>
                <c:pt idx="1828">
                  <c:v>43833</c:v>
                </c:pt>
                <c:pt idx="1829">
                  <c:v>43834</c:v>
                </c:pt>
                <c:pt idx="1830">
                  <c:v>43835</c:v>
                </c:pt>
                <c:pt idx="1831">
                  <c:v>43836</c:v>
                </c:pt>
                <c:pt idx="1832">
                  <c:v>43837</c:v>
                </c:pt>
                <c:pt idx="1833">
                  <c:v>43838</c:v>
                </c:pt>
                <c:pt idx="1834">
                  <c:v>43839</c:v>
                </c:pt>
                <c:pt idx="1835">
                  <c:v>43840</c:v>
                </c:pt>
                <c:pt idx="1836">
                  <c:v>43841</c:v>
                </c:pt>
                <c:pt idx="1837">
                  <c:v>43842</c:v>
                </c:pt>
                <c:pt idx="1838">
                  <c:v>43843</c:v>
                </c:pt>
                <c:pt idx="1839">
                  <c:v>43844</c:v>
                </c:pt>
                <c:pt idx="1840">
                  <c:v>43845</c:v>
                </c:pt>
                <c:pt idx="1841">
                  <c:v>43846</c:v>
                </c:pt>
                <c:pt idx="1842">
                  <c:v>43847</c:v>
                </c:pt>
                <c:pt idx="1843">
                  <c:v>43848</c:v>
                </c:pt>
                <c:pt idx="1844">
                  <c:v>43849</c:v>
                </c:pt>
                <c:pt idx="1845">
                  <c:v>43850</c:v>
                </c:pt>
                <c:pt idx="1846">
                  <c:v>43851</c:v>
                </c:pt>
                <c:pt idx="1847">
                  <c:v>43852</c:v>
                </c:pt>
                <c:pt idx="1848">
                  <c:v>43853</c:v>
                </c:pt>
                <c:pt idx="1849">
                  <c:v>43854</c:v>
                </c:pt>
                <c:pt idx="1850">
                  <c:v>43855</c:v>
                </c:pt>
                <c:pt idx="1851">
                  <c:v>43856</c:v>
                </c:pt>
                <c:pt idx="1852">
                  <c:v>43857</c:v>
                </c:pt>
                <c:pt idx="1853">
                  <c:v>43858</c:v>
                </c:pt>
                <c:pt idx="1854">
                  <c:v>43859</c:v>
                </c:pt>
                <c:pt idx="1855">
                  <c:v>43860</c:v>
                </c:pt>
                <c:pt idx="1856">
                  <c:v>43861</c:v>
                </c:pt>
                <c:pt idx="1857">
                  <c:v>43862</c:v>
                </c:pt>
                <c:pt idx="1858">
                  <c:v>43863</c:v>
                </c:pt>
                <c:pt idx="1859">
                  <c:v>43864</c:v>
                </c:pt>
                <c:pt idx="1860">
                  <c:v>43865</c:v>
                </c:pt>
                <c:pt idx="1861">
                  <c:v>43866</c:v>
                </c:pt>
                <c:pt idx="1862">
                  <c:v>43867</c:v>
                </c:pt>
                <c:pt idx="1863">
                  <c:v>43868</c:v>
                </c:pt>
                <c:pt idx="1864">
                  <c:v>43869</c:v>
                </c:pt>
                <c:pt idx="1865">
                  <c:v>43870</c:v>
                </c:pt>
                <c:pt idx="1866">
                  <c:v>43871</c:v>
                </c:pt>
                <c:pt idx="1867">
                  <c:v>43872</c:v>
                </c:pt>
                <c:pt idx="1868">
                  <c:v>43873</c:v>
                </c:pt>
                <c:pt idx="1869">
                  <c:v>43874</c:v>
                </c:pt>
                <c:pt idx="1870">
                  <c:v>43875</c:v>
                </c:pt>
                <c:pt idx="1871">
                  <c:v>43876</c:v>
                </c:pt>
                <c:pt idx="1872">
                  <c:v>43877</c:v>
                </c:pt>
                <c:pt idx="1873">
                  <c:v>43878</c:v>
                </c:pt>
                <c:pt idx="1874">
                  <c:v>43879</c:v>
                </c:pt>
                <c:pt idx="1875">
                  <c:v>43880</c:v>
                </c:pt>
                <c:pt idx="1876">
                  <c:v>43881</c:v>
                </c:pt>
                <c:pt idx="1877">
                  <c:v>43882</c:v>
                </c:pt>
                <c:pt idx="1878">
                  <c:v>43883</c:v>
                </c:pt>
                <c:pt idx="1879">
                  <c:v>43884</c:v>
                </c:pt>
                <c:pt idx="1880">
                  <c:v>43885</c:v>
                </c:pt>
                <c:pt idx="1881">
                  <c:v>43886</c:v>
                </c:pt>
                <c:pt idx="1882">
                  <c:v>43887</c:v>
                </c:pt>
                <c:pt idx="1883">
                  <c:v>43888</c:v>
                </c:pt>
                <c:pt idx="1884">
                  <c:v>43889</c:v>
                </c:pt>
                <c:pt idx="1885">
                  <c:v>43890</c:v>
                </c:pt>
                <c:pt idx="1886">
                  <c:v>43891</c:v>
                </c:pt>
                <c:pt idx="1887">
                  <c:v>43892</c:v>
                </c:pt>
                <c:pt idx="1888">
                  <c:v>43893</c:v>
                </c:pt>
                <c:pt idx="1889">
                  <c:v>43894</c:v>
                </c:pt>
                <c:pt idx="1890">
                  <c:v>43895</c:v>
                </c:pt>
                <c:pt idx="1891">
                  <c:v>43896</c:v>
                </c:pt>
                <c:pt idx="1892">
                  <c:v>43897</c:v>
                </c:pt>
                <c:pt idx="1893">
                  <c:v>43898</c:v>
                </c:pt>
                <c:pt idx="1894">
                  <c:v>43899</c:v>
                </c:pt>
                <c:pt idx="1895">
                  <c:v>43900</c:v>
                </c:pt>
                <c:pt idx="1896">
                  <c:v>43901</c:v>
                </c:pt>
                <c:pt idx="1897">
                  <c:v>43902</c:v>
                </c:pt>
                <c:pt idx="1898">
                  <c:v>43903</c:v>
                </c:pt>
                <c:pt idx="1899">
                  <c:v>43904</c:v>
                </c:pt>
                <c:pt idx="1900">
                  <c:v>43905</c:v>
                </c:pt>
                <c:pt idx="1901">
                  <c:v>43906</c:v>
                </c:pt>
                <c:pt idx="1902">
                  <c:v>43907</c:v>
                </c:pt>
                <c:pt idx="1903">
                  <c:v>43908</c:v>
                </c:pt>
                <c:pt idx="1904">
                  <c:v>43909</c:v>
                </c:pt>
                <c:pt idx="1905">
                  <c:v>43910</c:v>
                </c:pt>
                <c:pt idx="1906">
                  <c:v>43911</c:v>
                </c:pt>
                <c:pt idx="1907">
                  <c:v>43912</c:v>
                </c:pt>
                <c:pt idx="1908">
                  <c:v>43913</c:v>
                </c:pt>
                <c:pt idx="1909">
                  <c:v>43914</c:v>
                </c:pt>
                <c:pt idx="1910">
                  <c:v>43915</c:v>
                </c:pt>
                <c:pt idx="1911">
                  <c:v>43916</c:v>
                </c:pt>
                <c:pt idx="1912">
                  <c:v>43917</c:v>
                </c:pt>
                <c:pt idx="1913">
                  <c:v>43918</c:v>
                </c:pt>
                <c:pt idx="1914">
                  <c:v>43919</c:v>
                </c:pt>
                <c:pt idx="1915">
                  <c:v>43920</c:v>
                </c:pt>
                <c:pt idx="1916">
                  <c:v>43921</c:v>
                </c:pt>
                <c:pt idx="1917">
                  <c:v>43922</c:v>
                </c:pt>
                <c:pt idx="1918">
                  <c:v>43923</c:v>
                </c:pt>
                <c:pt idx="1919">
                  <c:v>43924</c:v>
                </c:pt>
                <c:pt idx="1920">
                  <c:v>43925</c:v>
                </c:pt>
                <c:pt idx="1921">
                  <c:v>43926</c:v>
                </c:pt>
                <c:pt idx="1922">
                  <c:v>43927</c:v>
                </c:pt>
                <c:pt idx="1923">
                  <c:v>43928</c:v>
                </c:pt>
                <c:pt idx="1924">
                  <c:v>43929</c:v>
                </c:pt>
                <c:pt idx="1925">
                  <c:v>43930</c:v>
                </c:pt>
                <c:pt idx="1926">
                  <c:v>43931</c:v>
                </c:pt>
                <c:pt idx="1927">
                  <c:v>43932</c:v>
                </c:pt>
                <c:pt idx="1928">
                  <c:v>43933</c:v>
                </c:pt>
                <c:pt idx="1929">
                  <c:v>43934</c:v>
                </c:pt>
                <c:pt idx="1930">
                  <c:v>43935</c:v>
                </c:pt>
                <c:pt idx="1931">
                  <c:v>43936</c:v>
                </c:pt>
                <c:pt idx="1932">
                  <c:v>43937</c:v>
                </c:pt>
                <c:pt idx="1933">
                  <c:v>43938</c:v>
                </c:pt>
                <c:pt idx="1934">
                  <c:v>43939</c:v>
                </c:pt>
                <c:pt idx="1935">
                  <c:v>43940</c:v>
                </c:pt>
                <c:pt idx="1936">
                  <c:v>43941</c:v>
                </c:pt>
                <c:pt idx="1937">
                  <c:v>43942</c:v>
                </c:pt>
                <c:pt idx="1938">
                  <c:v>43943</c:v>
                </c:pt>
                <c:pt idx="1939">
                  <c:v>43944</c:v>
                </c:pt>
                <c:pt idx="1940">
                  <c:v>43945</c:v>
                </c:pt>
                <c:pt idx="1941">
                  <c:v>43946</c:v>
                </c:pt>
                <c:pt idx="1942">
                  <c:v>43947</c:v>
                </c:pt>
                <c:pt idx="1943">
                  <c:v>43948</c:v>
                </c:pt>
                <c:pt idx="1944">
                  <c:v>43949</c:v>
                </c:pt>
                <c:pt idx="1945">
                  <c:v>43950</c:v>
                </c:pt>
                <c:pt idx="1946">
                  <c:v>43951</c:v>
                </c:pt>
                <c:pt idx="1947">
                  <c:v>43952</c:v>
                </c:pt>
                <c:pt idx="1948">
                  <c:v>43953</c:v>
                </c:pt>
                <c:pt idx="1949">
                  <c:v>43954</c:v>
                </c:pt>
                <c:pt idx="1950">
                  <c:v>43955</c:v>
                </c:pt>
                <c:pt idx="1951">
                  <c:v>43956</c:v>
                </c:pt>
                <c:pt idx="1952">
                  <c:v>43957</c:v>
                </c:pt>
                <c:pt idx="1953">
                  <c:v>43958</c:v>
                </c:pt>
                <c:pt idx="1954">
                  <c:v>43959</c:v>
                </c:pt>
                <c:pt idx="1955">
                  <c:v>43960</c:v>
                </c:pt>
                <c:pt idx="1956">
                  <c:v>43961</c:v>
                </c:pt>
                <c:pt idx="1957">
                  <c:v>43962</c:v>
                </c:pt>
                <c:pt idx="1958">
                  <c:v>43963</c:v>
                </c:pt>
                <c:pt idx="1959">
                  <c:v>43964</c:v>
                </c:pt>
                <c:pt idx="1960">
                  <c:v>43965</c:v>
                </c:pt>
                <c:pt idx="1961">
                  <c:v>43966</c:v>
                </c:pt>
                <c:pt idx="1962">
                  <c:v>43967</c:v>
                </c:pt>
                <c:pt idx="1963">
                  <c:v>43968</c:v>
                </c:pt>
                <c:pt idx="1964">
                  <c:v>43969</c:v>
                </c:pt>
                <c:pt idx="1965">
                  <c:v>43970</c:v>
                </c:pt>
                <c:pt idx="1966">
                  <c:v>43971</c:v>
                </c:pt>
                <c:pt idx="1967">
                  <c:v>43972</c:v>
                </c:pt>
                <c:pt idx="1968">
                  <c:v>43973</c:v>
                </c:pt>
                <c:pt idx="1969">
                  <c:v>43974</c:v>
                </c:pt>
                <c:pt idx="1970">
                  <c:v>43975</c:v>
                </c:pt>
                <c:pt idx="1971">
                  <c:v>43976</c:v>
                </c:pt>
                <c:pt idx="1972">
                  <c:v>43977</c:v>
                </c:pt>
                <c:pt idx="1973">
                  <c:v>43978</c:v>
                </c:pt>
                <c:pt idx="1974">
                  <c:v>43979</c:v>
                </c:pt>
                <c:pt idx="1975">
                  <c:v>43980</c:v>
                </c:pt>
                <c:pt idx="1976">
                  <c:v>43981</c:v>
                </c:pt>
                <c:pt idx="1977">
                  <c:v>43982</c:v>
                </c:pt>
                <c:pt idx="1978">
                  <c:v>43983</c:v>
                </c:pt>
                <c:pt idx="1979">
                  <c:v>43984</c:v>
                </c:pt>
                <c:pt idx="1980">
                  <c:v>43985</c:v>
                </c:pt>
                <c:pt idx="1981">
                  <c:v>43986</c:v>
                </c:pt>
                <c:pt idx="1982">
                  <c:v>43987</c:v>
                </c:pt>
                <c:pt idx="1983">
                  <c:v>43988</c:v>
                </c:pt>
                <c:pt idx="1984">
                  <c:v>43989</c:v>
                </c:pt>
                <c:pt idx="1985">
                  <c:v>43990</c:v>
                </c:pt>
                <c:pt idx="1986">
                  <c:v>43991</c:v>
                </c:pt>
                <c:pt idx="1987">
                  <c:v>43992</c:v>
                </c:pt>
                <c:pt idx="1988">
                  <c:v>43993</c:v>
                </c:pt>
                <c:pt idx="1989">
                  <c:v>43994</c:v>
                </c:pt>
                <c:pt idx="1990">
                  <c:v>43995</c:v>
                </c:pt>
                <c:pt idx="1991">
                  <c:v>43996</c:v>
                </c:pt>
                <c:pt idx="1992">
                  <c:v>43997</c:v>
                </c:pt>
                <c:pt idx="1993">
                  <c:v>43998</c:v>
                </c:pt>
                <c:pt idx="1994">
                  <c:v>43999</c:v>
                </c:pt>
                <c:pt idx="1995">
                  <c:v>44000</c:v>
                </c:pt>
                <c:pt idx="1996">
                  <c:v>44001</c:v>
                </c:pt>
                <c:pt idx="1997">
                  <c:v>44002</c:v>
                </c:pt>
                <c:pt idx="1998">
                  <c:v>44003</c:v>
                </c:pt>
                <c:pt idx="1999">
                  <c:v>44004</c:v>
                </c:pt>
                <c:pt idx="2000">
                  <c:v>44005</c:v>
                </c:pt>
                <c:pt idx="2001">
                  <c:v>44006</c:v>
                </c:pt>
                <c:pt idx="2002">
                  <c:v>44007</c:v>
                </c:pt>
                <c:pt idx="2003">
                  <c:v>44008</c:v>
                </c:pt>
                <c:pt idx="2004">
                  <c:v>44009</c:v>
                </c:pt>
                <c:pt idx="2005">
                  <c:v>44010</c:v>
                </c:pt>
                <c:pt idx="2006">
                  <c:v>44011</c:v>
                </c:pt>
                <c:pt idx="2007">
                  <c:v>44012</c:v>
                </c:pt>
                <c:pt idx="2008">
                  <c:v>44013</c:v>
                </c:pt>
                <c:pt idx="2009">
                  <c:v>44014</c:v>
                </c:pt>
                <c:pt idx="2010">
                  <c:v>44015</c:v>
                </c:pt>
                <c:pt idx="2011">
                  <c:v>44016</c:v>
                </c:pt>
                <c:pt idx="2012">
                  <c:v>44017</c:v>
                </c:pt>
                <c:pt idx="2013">
                  <c:v>44018</c:v>
                </c:pt>
                <c:pt idx="2014">
                  <c:v>44019</c:v>
                </c:pt>
                <c:pt idx="2015">
                  <c:v>44020</c:v>
                </c:pt>
                <c:pt idx="2016">
                  <c:v>44021</c:v>
                </c:pt>
                <c:pt idx="2017">
                  <c:v>44022</c:v>
                </c:pt>
                <c:pt idx="2018">
                  <c:v>44023</c:v>
                </c:pt>
                <c:pt idx="2019">
                  <c:v>44024</c:v>
                </c:pt>
                <c:pt idx="2020">
                  <c:v>44025</c:v>
                </c:pt>
                <c:pt idx="2021">
                  <c:v>44026</c:v>
                </c:pt>
                <c:pt idx="2022">
                  <c:v>44027</c:v>
                </c:pt>
                <c:pt idx="2023">
                  <c:v>44028</c:v>
                </c:pt>
                <c:pt idx="2024">
                  <c:v>44029</c:v>
                </c:pt>
                <c:pt idx="2025">
                  <c:v>44030</c:v>
                </c:pt>
                <c:pt idx="2026">
                  <c:v>44031</c:v>
                </c:pt>
                <c:pt idx="2027">
                  <c:v>44032</c:v>
                </c:pt>
                <c:pt idx="2028">
                  <c:v>44033</c:v>
                </c:pt>
                <c:pt idx="2029">
                  <c:v>44034</c:v>
                </c:pt>
                <c:pt idx="2030">
                  <c:v>44035</c:v>
                </c:pt>
                <c:pt idx="2031">
                  <c:v>44036</c:v>
                </c:pt>
                <c:pt idx="2032">
                  <c:v>44037</c:v>
                </c:pt>
                <c:pt idx="2033">
                  <c:v>44038</c:v>
                </c:pt>
                <c:pt idx="2034">
                  <c:v>44039</c:v>
                </c:pt>
                <c:pt idx="2035">
                  <c:v>44040</c:v>
                </c:pt>
                <c:pt idx="2036">
                  <c:v>44041</c:v>
                </c:pt>
                <c:pt idx="2037">
                  <c:v>44042</c:v>
                </c:pt>
                <c:pt idx="2038">
                  <c:v>44043</c:v>
                </c:pt>
                <c:pt idx="2039">
                  <c:v>44044</c:v>
                </c:pt>
                <c:pt idx="2040">
                  <c:v>44045</c:v>
                </c:pt>
                <c:pt idx="2041">
                  <c:v>44046</c:v>
                </c:pt>
                <c:pt idx="2042">
                  <c:v>44047</c:v>
                </c:pt>
                <c:pt idx="2043">
                  <c:v>44048</c:v>
                </c:pt>
                <c:pt idx="2044">
                  <c:v>44049</c:v>
                </c:pt>
                <c:pt idx="2045">
                  <c:v>44050</c:v>
                </c:pt>
                <c:pt idx="2046">
                  <c:v>44051</c:v>
                </c:pt>
                <c:pt idx="2047">
                  <c:v>44052</c:v>
                </c:pt>
                <c:pt idx="2048">
                  <c:v>44053</c:v>
                </c:pt>
                <c:pt idx="2049">
                  <c:v>44054</c:v>
                </c:pt>
                <c:pt idx="2050">
                  <c:v>44055</c:v>
                </c:pt>
                <c:pt idx="2051">
                  <c:v>44056</c:v>
                </c:pt>
                <c:pt idx="2052">
                  <c:v>44057</c:v>
                </c:pt>
                <c:pt idx="2053">
                  <c:v>44058</c:v>
                </c:pt>
                <c:pt idx="2054">
                  <c:v>44059</c:v>
                </c:pt>
                <c:pt idx="2055">
                  <c:v>44060</c:v>
                </c:pt>
                <c:pt idx="2056">
                  <c:v>44061</c:v>
                </c:pt>
                <c:pt idx="2057">
                  <c:v>44062</c:v>
                </c:pt>
                <c:pt idx="2058">
                  <c:v>44063</c:v>
                </c:pt>
                <c:pt idx="2059">
                  <c:v>44064</c:v>
                </c:pt>
                <c:pt idx="2060">
                  <c:v>44065</c:v>
                </c:pt>
                <c:pt idx="2061">
                  <c:v>44066</c:v>
                </c:pt>
                <c:pt idx="2062">
                  <c:v>44067</c:v>
                </c:pt>
                <c:pt idx="2063">
                  <c:v>44068</c:v>
                </c:pt>
                <c:pt idx="2064">
                  <c:v>44069</c:v>
                </c:pt>
                <c:pt idx="2065">
                  <c:v>44070</c:v>
                </c:pt>
                <c:pt idx="2066">
                  <c:v>44071</c:v>
                </c:pt>
                <c:pt idx="2067">
                  <c:v>44072</c:v>
                </c:pt>
                <c:pt idx="2068">
                  <c:v>44073</c:v>
                </c:pt>
                <c:pt idx="2069">
                  <c:v>44074</c:v>
                </c:pt>
                <c:pt idx="2070">
                  <c:v>44075</c:v>
                </c:pt>
                <c:pt idx="2071">
                  <c:v>44076</c:v>
                </c:pt>
                <c:pt idx="2072">
                  <c:v>44077</c:v>
                </c:pt>
                <c:pt idx="2073">
                  <c:v>44078</c:v>
                </c:pt>
                <c:pt idx="2074">
                  <c:v>44079</c:v>
                </c:pt>
                <c:pt idx="2075">
                  <c:v>44080</c:v>
                </c:pt>
                <c:pt idx="2076">
                  <c:v>44081</c:v>
                </c:pt>
                <c:pt idx="2077">
                  <c:v>44082</c:v>
                </c:pt>
                <c:pt idx="2078">
                  <c:v>44083</c:v>
                </c:pt>
                <c:pt idx="2079">
                  <c:v>44084</c:v>
                </c:pt>
                <c:pt idx="2080">
                  <c:v>44085</c:v>
                </c:pt>
                <c:pt idx="2081">
                  <c:v>44086</c:v>
                </c:pt>
                <c:pt idx="2082">
                  <c:v>44087</c:v>
                </c:pt>
                <c:pt idx="2083">
                  <c:v>44088</c:v>
                </c:pt>
                <c:pt idx="2084">
                  <c:v>44089</c:v>
                </c:pt>
                <c:pt idx="2085">
                  <c:v>44090</c:v>
                </c:pt>
                <c:pt idx="2086">
                  <c:v>44091</c:v>
                </c:pt>
                <c:pt idx="2087">
                  <c:v>44092</c:v>
                </c:pt>
                <c:pt idx="2088">
                  <c:v>44093</c:v>
                </c:pt>
                <c:pt idx="2089">
                  <c:v>44094</c:v>
                </c:pt>
                <c:pt idx="2090">
                  <c:v>44095</c:v>
                </c:pt>
                <c:pt idx="2091">
                  <c:v>44096</c:v>
                </c:pt>
                <c:pt idx="2092">
                  <c:v>44097</c:v>
                </c:pt>
                <c:pt idx="2093">
                  <c:v>44098</c:v>
                </c:pt>
                <c:pt idx="2094">
                  <c:v>44099</c:v>
                </c:pt>
                <c:pt idx="2095">
                  <c:v>44100</c:v>
                </c:pt>
                <c:pt idx="2096">
                  <c:v>44101</c:v>
                </c:pt>
                <c:pt idx="2097">
                  <c:v>44102</c:v>
                </c:pt>
                <c:pt idx="2098">
                  <c:v>44103</c:v>
                </c:pt>
                <c:pt idx="2099">
                  <c:v>44104</c:v>
                </c:pt>
                <c:pt idx="2100">
                  <c:v>44105</c:v>
                </c:pt>
                <c:pt idx="2101">
                  <c:v>44106</c:v>
                </c:pt>
                <c:pt idx="2102">
                  <c:v>44107</c:v>
                </c:pt>
                <c:pt idx="2103">
                  <c:v>44108</c:v>
                </c:pt>
                <c:pt idx="2104">
                  <c:v>44109</c:v>
                </c:pt>
                <c:pt idx="2105">
                  <c:v>44110</c:v>
                </c:pt>
                <c:pt idx="2106">
                  <c:v>44111</c:v>
                </c:pt>
                <c:pt idx="2107">
                  <c:v>44112</c:v>
                </c:pt>
                <c:pt idx="2108">
                  <c:v>44113</c:v>
                </c:pt>
                <c:pt idx="2109">
                  <c:v>44114</c:v>
                </c:pt>
                <c:pt idx="2110">
                  <c:v>44115</c:v>
                </c:pt>
                <c:pt idx="2111">
                  <c:v>44116</c:v>
                </c:pt>
                <c:pt idx="2112">
                  <c:v>44117</c:v>
                </c:pt>
                <c:pt idx="2113">
                  <c:v>44118</c:v>
                </c:pt>
                <c:pt idx="2114">
                  <c:v>44119</c:v>
                </c:pt>
                <c:pt idx="2115">
                  <c:v>44120</c:v>
                </c:pt>
                <c:pt idx="2116">
                  <c:v>44121</c:v>
                </c:pt>
                <c:pt idx="2117">
                  <c:v>44122</c:v>
                </c:pt>
                <c:pt idx="2118">
                  <c:v>44123</c:v>
                </c:pt>
                <c:pt idx="2119">
                  <c:v>44124</c:v>
                </c:pt>
                <c:pt idx="2120">
                  <c:v>44125</c:v>
                </c:pt>
                <c:pt idx="2121">
                  <c:v>44126</c:v>
                </c:pt>
                <c:pt idx="2122">
                  <c:v>44127</c:v>
                </c:pt>
                <c:pt idx="2123">
                  <c:v>44128</c:v>
                </c:pt>
                <c:pt idx="2124">
                  <c:v>44129</c:v>
                </c:pt>
                <c:pt idx="2125">
                  <c:v>44130</c:v>
                </c:pt>
                <c:pt idx="2126">
                  <c:v>44131</c:v>
                </c:pt>
                <c:pt idx="2127">
                  <c:v>44132</c:v>
                </c:pt>
                <c:pt idx="2128">
                  <c:v>44133</c:v>
                </c:pt>
                <c:pt idx="2129">
                  <c:v>44134</c:v>
                </c:pt>
                <c:pt idx="2130">
                  <c:v>44135</c:v>
                </c:pt>
                <c:pt idx="2131">
                  <c:v>44136</c:v>
                </c:pt>
                <c:pt idx="2132">
                  <c:v>44137</c:v>
                </c:pt>
                <c:pt idx="2133">
                  <c:v>44138</c:v>
                </c:pt>
                <c:pt idx="2134">
                  <c:v>44139</c:v>
                </c:pt>
                <c:pt idx="2135">
                  <c:v>44140</c:v>
                </c:pt>
                <c:pt idx="2136">
                  <c:v>44141</c:v>
                </c:pt>
                <c:pt idx="2137">
                  <c:v>44142</c:v>
                </c:pt>
                <c:pt idx="2138">
                  <c:v>44143</c:v>
                </c:pt>
                <c:pt idx="2139">
                  <c:v>44144</c:v>
                </c:pt>
                <c:pt idx="2140">
                  <c:v>44145</c:v>
                </c:pt>
                <c:pt idx="2141">
                  <c:v>44146</c:v>
                </c:pt>
                <c:pt idx="2142">
                  <c:v>44147</c:v>
                </c:pt>
                <c:pt idx="2143">
                  <c:v>44148</c:v>
                </c:pt>
                <c:pt idx="2144">
                  <c:v>44149</c:v>
                </c:pt>
                <c:pt idx="2145">
                  <c:v>44150</c:v>
                </c:pt>
                <c:pt idx="2146">
                  <c:v>44151</c:v>
                </c:pt>
                <c:pt idx="2147">
                  <c:v>44152</c:v>
                </c:pt>
                <c:pt idx="2148">
                  <c:v>44153</c:v>
                </c:pt>
                <c:pt idx="2149">
                  <c:v>44154</c:v>
                </c:pt>
                <c:pt idx="2150">
                  <c:v>44155</c:v>
                </c:pt>
                <c:pt idx="2151">
                  <c:v>44156</c:v>
                </c:pt>
                <c:pt idx="2152">
                  <c:v>44157</c:v>
                </c:pt>
                <c:pt idx="2153">
                  <c:v>44158</c:v>
                </c:pt>
                <c:pt idx="2154">
                  <c:v>44159</c:v>
                </c:pt>
                <c:pt idx="2155">
                  <c:v>44160</c:v>
                </c:pt>
                <c:pt idx="2156">
                  <c:v>44161</c:v>
                </c:pt>
                <c:pt idx="2157">
                  <c:v>44162</c:v>
                </c:pt>
                <c:pt idx="2158">
                  <c:v>44163</c:v>
                </c:pt>
                <c:pt idx="2159">
                  <c:v>44164</c:v>
                </c:pt>
                <c:pt idx="2160">
                  <c:v>44165</c:v>
                </c:pt>
                <c:pt idx="2161">
                  <c:v>44166</c:v>
                </c:pt>
                <c:pt idx="2162">
                  <c:v>44167</c:v>
                </c:pt>
                <c:pt idx="2163">
                  <c:v>44168</c:v>
                </c:pt>
                <c:pt idx="2164">
                  <c:v>44169</c:v>
                </c:pt>
                <c:pt idx="2165">
                  <c:v>44170</c:v>
                </c:pt>
                <c:pt idx="2166">
                  <c:v>44171</c:v>
                </c:pt>
                <c:pt idx="2167">
                  <c:v>44172</c:v>
                </c:pt>
                <c:pt idx="2168">
                  <c:v>44173</c:v>
                </c:pt>
                <c:pt idx="2169">
                  <c:v>44174</c:v>
                </c:pt>
                <c:pt idx="2170">
                  <c:v>44175</c:v>
                </c:pt>
                <c:pt idx="2171">
                  <c:v>44176</c:v>
                </c:pt>
                <c:pt idx="2172">
                  <c:v>44177</c:v>
                </c:pt>
                <c:pt idx="2173">
                  <c:v>44178</c:v>
                </c:pt>
                <c:pt idx="2174">
                  <c:v>44179</c:v>
                </c:pt>
                <c:pt idx="2175">
                  <c:v>44180</c:v>
                </c:pt>
                <c:pt idx="2176">
                  <c:v>44181</c:v>
                </c:pt>
                <c:pt idx="2177">
                  <c:v>44182</c:v>
                </c:pt>
                <c:pt idx="2178">
                  <c:v>44183</c:v>
                </c:pt>
                <c:pt idx="2179">
                  <c:v>44184</c:v>
                </c:pt>
                <c:pt idx="2180">
                  <c:v>44185</c:v>
                </c:pt>
                <c:pt idx="2181">
                  <c:v>44186</c:v>
                </c:pt>
                <c:pt idx="2182">
                  <c:v>44187</c:v>
                </c:pt>
                <c:pt idx="2183">
                  <c:v>44188</c:v>
                </c:pt>
                <c:pt idx="2184">
                  <c:v>44189</c:v>
                </c:pt>
                <c:pt idx="2185">
                  <c:v>44190</c:v>
                </c:pt>
                <c:pt idx="2186">
                  <c:v>44191</c:v>
                </c:pt>
                <c:pt idx="2187">
                  <c:v>44192</c:v>
                </c:pt>
                <c:pt idx="2188">
                  <c:v>44193</c:v>
                </c:pt>
                <c:pt idx="2189">
                  <c:v>44194</c:v>
                </c:pt>
                <c:pt idx="2190">
                  <c:v>44195</c:v>
                </c:pt>
                <c:pt idx="2191">
                  <c:v>44196</c:v>
                </c:pt>
                <c:pt idx="2192">
                  <c:v>44197</c:v>
                </c:pt>
                <c:pt idx="2193">
                  <c:v>44198</c:v>
                </c:pt>
                <c:pt idx="2194">
                  <c:v>44199</c:v>
                </c:pt>
                <c:pt idx="2195">
                  <c:v>44200</c:v>
                </c:pt>
                <c:pt idx="2196">
                  <c:v>44201</c:v>
                </c:pt>
                <c:pt idx="2197">
                  <c:v>44202</c:v>
                </c:pt>
                <c:pt idx="2198">
                  <c:v>44203</c:v>
                </c:pt>
                <c:pt idx="2199">
                  <c:v>44204</c:v>
                </c:pt>
                <c:pt idx="2200">
                  <c:v>44205</c:v>
                </c:pt>
                <c:pt idx="2201">
                  <c:v>44206</c:v>
                </c:pt>
                <c:pt idx="2202">
                  <c:v>44207</c:v>
                </c:pt>
                <c:pt idx="2203">
                  <c:v>44208</c:v>
                </c:pt>
                <c:pt idx="2204">
                  <c:v>44209</c:v>
                </c:pt>
                <c:pt idx="2205">
                  <c:v>44210</c:v>
                </c:pt>
                <c:pt idx="2206">
                  <c:v>44211</c:v>
                </c:pt>
                <c:pt idx="2207">
                  <c:v>44212</c:v>
                </c:pt>
                <c:pt idx="2208">
                  <c:v>44213</c:v>
                </c:pt>
                <c:pt idx="2209">
                  <c:v>44214</c:v>
                </c:pt>
                <c:pt idx="2210">
                  <c:v>44215</c:v>
                </c:pt>
                <c:pt idx="2211">
                  <c:v>44216</c:v>
                </c:pt>
                <c:pt idx="2212">
                  <c:v>44217</c:v>
                </c:pt>
                <c:pt idx="2213">
                  <c:v>44218</c:v>
                </c:pt>
                <c:pt idx="2214">
                  <c:v>44219</c:v>
                </c:pt>
                <c:pt idx="2215">
                  <c:v>44220</c:v>
                </c:pt>
                <c:pt idx="2216">
                  <c:v>44221</c:v>
                </c:pt>
                <c:pt idx="2217">
                  <c:v>44222</c:v>
                </c:pt>
                <c:pt idx="2218">
                  <c:v>44223</c:v>
                </c:pt>
                <c:pt idx="2219">
                  <c:v>44224</c:v>
                </c:pt>
                <c:pt idx="2220">
                  <c:v>44225</c:v>
                </c:pt>
                <c:pt idx="2221">
                  <c:v>44226</c:v>
                </c:pt>
                <c:pt idx="2222">
                  <c:v>44227</c:v>
                </c:pt>
                <c:pt idx="2223">
                  <c:v>44228</c:v>
                </c:pt>
                <c:pt idx="2224">
                  <c:v>44229</c:v>
                </c:pt>
                <c:pt idx="2225">
                  <c:v>44230</c:v>
                </c:pt>
                <c:pt idx="2226">
                  <c:v>44231</c:v>
                </c:pt>
                <c:pt idx="2227">
                  <c:v>44232</c:v>
                </c:pt>
                <c:pt idx="2228">
                  <c:v>44233</c:v>
                </c:pt>
                <c:pt idx="2229">
                  <c:v>44234</c:v>
                </c:pt>
                <c:pt idx="2230">
                  <c:v>44235</c:v>
                </c:pt>
                <c:pt idx="2231">
                  <c:v>44236</c:v>
                </c:pt>
                <c:pt idx="2232">
                  <c:v>44237</c:v>
                </c:pt>
                <c:pt idx="2233">
                  <c:v>44238</c:v>
                </c:pt>
                <c:pt idx="2234">
                  <c:v>44239</c:v>
                </c:pt>
                <c:pt idx="2235">
                  <c:v>44240</c:v>
                </c:pt>
                <c:pt idx="2236">
                  <c:v>44241</c:v>
                </c:pt>
                <c:pt idx="2237">
                  <c:v>44242</c:v>
                </c:pt>
                <c:pt idx="2238">
                  <c:v>44243</c:v>
                </c:pt>
                <c:pt idx="2239">
                  <c:v>44244</c:v>
                </c:pt>
                <c:pt idx="2240">
                  <c:v>44245</c:v>
                </c:pt>
                <c:pt idx="2241">
                  <c:v>44246</c:v>
                </c:pt>
                <c:pt idx="2242">
                  <c:v>44247</c:v>
                </c:pt>
                <c:pt idx="2243">
                  <c:v>44248</c:v>
                </c:pt>
                <c:pt idx="2244">
                  <c:v>44249</c:v>
                </c:pt>
                <c:pt idx="2245">
                  <c:v>44250</c:v>
                </c:pt>
                <c:pt idx="2246">
                  <c:v>44251</c:v>
                </c:pt>
                <c:pt idx="2247">
                  <c:v>44252</c:v>
                </c:pt>
                <c:pt idx="2248">
                  <c:v>44253</c:v>
                </c:pt>
                <c:pt idx="2249">
                  <c:v>44254</c:v>
                </c:pt>
                <c:pt idx="2250">
                  <c:v>44255</c:v>
                </c:pt>
                <c:pt idx="2251">
                  <c:v>44256</c:v>
                </c:pt>
                <c:pt idx="2252">
                  <c:v>44257</c:v>
                </c:pt>
                <c:pt idx="2253">
                  <c:v>44258</c:v>
                </c:pt>
                <c:pt idx="2254">
                  <c:v>44259</c:v>
                </c:pt>
                <c:pt idx="2255">
                  <c:v>44260</c:v>
                </c:pt>
                <c:pt idx="2256">
                  <c:v>44261</c:v>
                </c:pt>
                <c:pt idx="2257">
                  <c:v>44262</c:v>
                </c:pt>
                <c:pt idx="2258">
                  <c:v>44263</c:v>
                </c:pt>
                <c:pt idx="2259">
                  <c:v>44264</c:v>
                </c:pt>
                <c:pt idx="2260">
                  <c:v>44265</c:v>
                </c:pt>
                <c:pt idx="2261">
                  <c:v>44266</c:v>
                </c:pt>
                <c:pt idx="2262">
                  <c:v>44267</c:v>
                </c:pt>
                <c:pt idx="2263">
                  <c:v>44268</c:v>
                </c:pt>
                <c:pt idx="2264">
                  <c:v>44269</c:v>
                </c:pt>
                <c:pt idx="2265">
                  <c:v>44270</c:v>
                </c:pt>
                <c:pt idx="2266">
                  <c:v>44271</c:v>
                </c:pt>
                <c:pt idx="2267">
                  <c:v>44272</c:v>
                </c:pt>
                <c:pt idx="2268">
                  <c:v>44273</c:v>
                </c:pt>
                <c:pt idx="2269">
                  <c:v>44274</c:v>
                </c:pt>
                <c:pt idx="2270">
                  <c:v>44275</c:v>
                </c:pt>
                <c:pt idx="2271">
                  <c:v>44276</c:v>
                </c:pt>
                <c:pt idx="2272">
                  <c:v>44277</c:v>
                </c:pt>
                <c:pt idx="2273">
                  <c:v>44278</c:v>
                </c:pt>
                <c:pt idx="2274">
                  <c:v>44279</c:v>
                </c:pt>
                <c:pt idx="2275">
                  <c:v>44280</c:v>
                </c:pt>
                <c:pt idx="2276">
                  <c:v>44281</c:v>
                </c:pt>
                <c:pt idx="2277">
                  <c:v>44282</c:v>
                </c:pt>
                <c:pt idx="2278">
                  <c:v>44283</c:v>
                </c:pt>
                <c:pt idx="2279">
                  <c:v>44284</c:v>
                </c:pt>
                <c:pt idx="2280">
                  <c:v>44285</c:v>
                </c:pt>
                <c:pt idx="2281">
                  <c:v>44286</c:v>
                </c:pt>
                <c:pt idx="2282">
                  <c:v>44287</c:v>
                </c:pt>
                <c:pt idx="2283">
                  <c:v>44288</c:v>
                </c:pt>
                <c:pt idx="2284">
                  <c:v>44289</c:v>
                </c:pt>
                <c:pt idx="2285">
                  <c:v>44290</c:v>
                </c:pt>
                <c:pt idx="2286">
                  <c:v>44291</c:v>
                </c:pt>
                <c:pt idx="2287">
                  <c:v>44292</c:v>
                </c:pt>
                <c:pt idx="2288">
                  <c:v>44293</c:v>
                </c:pt>
                <c:pt idx="2289">
                  <c:v>44294</c:v>
                </c:pt>
                <c:pt idx="2290">
                  <c:v>44295</c:v>
                </c:pt>
                <c:pt idx="2291">
                  <c:v>44296</c:v>
                </c:pt>
                <c:pt idx="2292">
                  <c:v>44297</c:v>
                </c:pt>
                <c:pt idx="2293">
                  <c:v>44298</c:v>
                </c:pt>
                <c:pt idx="2294">
                  <c:v>44299</c:v>
                </c:pt>
                <c:pt idx="2295">
                  <c:v>44300</c:v>
                </c:pt>
                <c:pt idx="2296">
                  <c:v>44301</c:v>
                </c:pt>
                <c:pt idx="2297">
                  <c:v>44302</c:v>
                </c:pt>
                <c:pt idx="2298">
                  <c:v>44303</c:v>
                </c:pt>
                <c:pt idx="2299">
                  <c:v>44304</c:v>
                </c:pt>
                <c:pt idx="2300">
                  <c:v>44305</c:v>
                </c:pt>
                <c:pt idx="2301">
                  <c:v>44306</c:v>
                </c:pt>
                <c:pt idx="2302">
                  <c:v>44307</c:v>
                </c:pt>
                <c:pt idx="2303">
                  <c:v>44308</c:v>
                </c:pt>
                <c:pt idx="2304">
                  <c:v>44309</c:v>
                </c:pt>
                <c:pt idx="2305">
                  <c:v>44310</c:v>
                </c:pt>
                <c:pt idx="2306">
                  <c:v>44311</c:v>
                </c:pt>
                <c:pt idx="2307">
                  <c:v>44312</c:v>
                </c:pt>
                <c:pt idx="2308">
                  <c:v>44313</c:v>
                </c:pt>
                <c:pt idx="2309">
                  <c:v>44314</c:v>
                </c:pt>
                <c:pt idx="2310">
                  <c:v>44315</c:v>
                </c:pt>
                <c:pt idx="2311">
                  <c:v>44316</c:v>
                </c:pt>
                <c:pt idx="2312">
                  <c:v>44317</c:v>
                </c:pt>
                <c:pt idx="2313">
                  <c:v>44318</c:v>
                </c:pt>
                <c:pt idx="2314">
                  <c:v>44319</c:v>
                </c:pt>
                <c:pt idx="2315">
                  <c:v>44320</c:v>
                </c:pt>
                <c:pt idx="2316">
                  <c:v>44321</c:v>
                </c:pt>
                <c:pt idx="2317">
                  <c:v>44322</c:v>
                </c:pt>
                <c:pt idx="2318">
                  <c:v>44323</c:v>
                </c:pt>
                <c:pt idx="2319">
                  <c:v>44324</c:v>
                </c:pt>
                <c:pt idx="2320">
                  <c:v>44325</c:v>
                </c:pt>
                <c:pt idx="2321">
                  <c:v>44326</c:v>
                </c:pt>
                <c:pt idx="2322">
                  <c:v>44327</c:v>
                </c:pt>
                <c:pt idx="2323">
                  <c:v>44328</c:v>
                </c:pt>
                <c:pt idx="2324">
                  <c:v>44329</c:v>
                </c:pt>
                <c:pt idx="2325">
                  <c:v>44330</c:v>
                </c:pt>
                <c:pt idx="2326">
                  <c:v>44331</c:v>
                </c:pt>
                <c:pt idx="2327">
                  <c:v>44332</c:v>
                </c:pt>
                <c:pt idx="2328">
                  <c:v>44333</c:v>
                </c:pt>
                <c:pt idx="2329">
                  <c:v>44334</c:v>
                </c:pt>
                <c:pt idx="2330">
                  <c:v>44335</c:v>
                </c:pt>
                <c:pt idx="2331">
                  <c:v>44336</c:v>
                </c:pt>
                <c:pt idx="2332">
                  <c:v>44337</c:v>
                </c:pt>
                <c:pt idx="2333">
                  <c:v>44338</c:v>
                </c:pt>
                <c:pt idx="2334">
                  <c:v>44339</c:v>
                </c:pt>
                <c:pt idx="2335">
                  <c:v>44340</c:v>
                </c:pt>
                <c:pt idx="2336">
                  <c:v>44341</c:v>
                </c:pt>
                <c:pt idx="2337">
                  <c:v>44342</c:v>
                </c:pt>
                <c:pt idx="2338">
                  <c:v>44343</c:v>
                </c:pt>
                <c:pt idx="2339">
                  <c:v>44344</c:v>
                </c:pt>
                <c:pt idx="2340">
                  <c:v>44345</c:v>
                </c:pt>
                <c:pt idx="2341">
                  <c:v>44346</c:v>
                </c:pt>
                <c:pt idx="2342">
                  <c:v>44347</c:v>
                </c:pt>
                <c:pt idx="2343">
                  <c:v>44348</c:v>
                </c:pt>
                <c:pt idx="2344">
                  <c:v>44349</c:v>
                </c:pt>
                <c:pt idx="2345">
                  <c:v>44350</c:v>
                </c:pt>
                <c:pt idx="2346">
                  <c:v>44351</c:v>
                </c:pt>
                <c:pt idx="2347">
                  <c:v>44352</c:v>
                </c:pt>
                <c:pt idx="2348">
                  <c:v>44353</c:v>
                </c:pt>
                <c:pt idx="2349">
                  <c:v>44354</c:v>
                </c:pt>
                <c:pt idx="2350">
                  <c:v>44355</c:v>
                </c:pt>
                <c:pt idx="2351">
                  <c:v>44356</c:v>
                </c:pt>
                <c:pt idx="2352">
                  <c:v>44357</c:v>
                </c:pt>
                <c:pt idx="2353">
                  <c:v>44358</c:v>
                </c:pt>
                <c:pt idx="2354">
                  <c:v>44359</c:v>
                </c:pt>
                <c:pt idx="2355">
                  <c:v>44360</c:v>
                </c:pt>
                <c:pt idx="2356">
                  <c:v>44361</c:v>
                </c:pt>
                <c:pt idx="2357">
                  <c:v>44362</c:v>
                </c:pt>
                <c:pt idx="2358">
                  <c:v>44363</c:v>
                </c:pt>
                <c:pt idx="2359">
                  <c:v>44364</c:v>
                </c:pt>
                <c:pt idx="2360">
                  <c:v>44365</c:v>
                </c:pt>
                <c:pt idx="2361">
                  <c:v>44366</c:v>
                </c:pt>
                <c:pt idx="2362">
                  <c:v>44367</c:v>
                </c:pt>
                <c:pt idx="2363">
                  <c:v>44368</c:v>
                </c:pt>
                <c:pt idx="2364">
                  <c:v>44369</c:v>
                </c:pt>
                <c:pt idx="2365">
                  <c:v>44370</c:v>
                </c:pt>
                <c:pt idx="2366">
                  <c:v>44371</c:v>
                </c:pt>
                <c:pt idx="2367">
                  <c:v>44372</c:v>
                </c:pt>
                <c:pt idx="2368">
                  <c:v>44373</c:v>
                </c:pt>
                <c:pt idx="2369">
                  <c:v>44374</c:v>
                </c:pt>
                <c:pt idx="2370">
                  <c:v>44375</c:v>
                </c:pt>
                <c:pt idx="2371">
                  <c:v>44376</c:v>
                </c:pt>
                <c:pt idx="2372">
                  <c:v>44377</c:v>
                </c:pt>
                <c:pt idx="2373">
                  <c:v>44378</c:v>
                </c:pt>
                <c:pt idx="2374">
                  <c:v>44379</c:v>
                </c:pt>
                <c:pt idx="2375">
                  <c:v>44380</c:v>
                </c:pt>
                <c:pt idx="2376">
                  <c:v>44381</c:v>
                </c:pt>
                <c:pt idx="2377">
                  <c:v>44382</c:v>
                </c:pt>
                <c:pt idx="2378">
                  <c:v>44383</c:v>
                </c:pt>
                <c:pt idx="2379">
                  <c:v>44384</c:v>
                </c:pt>
                <c:pt idx="2380">
                  <c:v>44385</c:v>
                </c:pt>
                <c:pt idx="2381">
                  <c:v>44386</c:v>
                </c:pt>
                <c:pt idx="2382">
                  <c:v>44387</c:v>
                </c:pt>
                <c:pt idx="2383">
                  <c:v>44388</c:v>
                </c:pt>
                <c:pt idx="2384">
                  <c:v>44389</c:v>
                </c:pt>
                <c:pt idx="2385">
                  <c:v>44390</c:v>
                </c:pt>
                <c:pt idx="2386">
                  <c:v>44391</c:v>
                </c:pt>
                <c:pt idx="2387">
                  <c:v>44392</c:v>
                </c:pt>
                <c:pt idx="2388">
                  <c:v>44393</c:v>
                </c:pt>
                <c:pt idx="2389">
                  <c:v>44394</c:v>
                </c:pt>
                <c:pt idx="2390">
                  <c:v>44395</c:v>
                </c:pt>
                <c:pt idx="2391">
                  <c:v>44396</c:v>
                </c:pt>
                <c:pt idx="2392">
                  <c:v>44397</c:v>
                </c:pt>
                <c:pt idx="2393">
                  <c:v>44398</c:v>
                </c:pt>
                <c:pt idx="2394">
                  <c:v>44399</c:v>
                </c:pt>
                <c:pt idx="2395">
                  <c:v>44400</c:v>
                </c:pt>
                <c:pt idx="2396">
                  <c:v>44401</c:v>
                </c:pt>
                <c:pt idx="2397">
                  <c:v>44402</c:v>
                </c:pt>
                <c:pt idx="2398">
                  <c:v>44403</c:v>
                </c:pt>
                <c:pt idx="2399">
                  <c:v>44404</c:v>
                </c:pt>
                <c:pt idx="2400">
                  <c:v>44405</c:v>
                </c:pt>
                <c:pt idx="2401">
                  <c:v>44406</c:v>
                </c:pt>
                <c:pt idx="2402">
                  <c:v>44407</c:v>
                </c:pt>
                <c:pt idx="2403">
                  <c:v>44408</c:v>
                </c:pt>
                <c:pt idx="2404">
                  <c:v>44409</c:v>
                </c:pt>
                <c:pt idx="2405">
                  <c:v>44410</c:v>
                </c:pt>
                <c:pt idx="2406">
                  <c:v>44411</c:v>
                </c:pt>
                <c:pt idx="2407">
                  <c:v>44412</c:v>
                </c:pt>
                <c:pt idx="2408">
                  <c:v>44413</c:v>
                </c:pt>
                <c:pt idx="2409">
                  <c:v>44414</c:v>
                </c:pt>
                <c:pt idx="2410">
                  <c:v>44415</c:v>
                </c:pt>
                <c:pt idx="2411">
                  <c:v>44416</c:v>
                </c:pt>
                <c:pt idx="2412">
                  <c:v>44417</c:v>
                </c:pt>
                <c:pt idx="2413">
                  <c:v>44418</c:v>
                </c:pt>
                <c:pt idx="2414">
                  <c:v>44419</c:v>
                </c:pt>
                <c:pt idx="2415">
                  <c:v>44420</c:v>
                </c:pt>
                <c:pt idx="2416">
                  <c:v>44421</c:v>
                </c:pt>
                <c:pt idx="2417">
                  <c:v>44422</c:v>
                </c:pt>
                <c:pt idx="2418">
                  <c:v>44423</c:v>
                </c:pt>
                <c:pt idx="2419">
                  <c:v>44424</c:v>
                </c:pt>
                <c:pt idx="2420">
                  <c:v>44425</c:v>
                </c:pt>
                <c:pt idx="2421">
                  <c:v>44426</c:v>
                </c:pt>
                <c:pt idx="2422">
                  <c:v>44427</c:v>
                </c:pt>
                <c:pt idx="2423">
                  <c:v>44428</c:v>
                </c:pt>
                <c:pt idx="2424">
                  <c:v>44429</c:v>
                </c:pt>
                <c:pt idx="2425">
                  <c:v>44430</c:v>
                </c:pt>
                <c:pt idx="2426">
                  <c:v>44431</c:v>
                </c:pt>
                <c:pt idx="2427">
                  <c:v>44432</c:v>
                </c:pt>
                <c:pt idx="2428">
                  <c:v>44433</c:v>
                </c:pt>
                <c:pt idx="2429">
                  <c:v>44434</c:v>
                </c:pt>
                <c:pt idx="2430">
                  <c:v>44435</c:v>
                </c:pt>
                <c:pt idx="2431">
                  <c:v>44436</c:v>
                </c:pt>
                <c:pt idx="2432">
                  <c:v>44437</c:v>
                </c:pt>
                <c:pt idx="2433">
                  <c:v>44438</c:v>
                </c:pt>
                <c:pt idx="2434">
                  <c:v>44439</c:v>
                </c:pt>
                <c:pt idx="2435">
                  <c:v>44440</c:v>
                </c:pt>
                <c:pt idx="2436">
                  <c:v>44441</c:v>
                </c:pt>
                <c:pt idx="2437">
                  <c:v>44442</c:v>
                </c:pt>
                <c:pt idx="2438">
                  <c:v>44443</c:v>
                </c:pt>
                <c:pt idx="2439">
                  <c:v>44444</c:v>
                </c:pt>
                <c:pt idx="2440">
                  <c:v>44445</c:v>
                </c:pt>
                <c:pt idx="2441">
                  <c:v>44446</c:v>
                </c:pt>
                <c:pt idx="2442">
                  <c:v>44447</c:v>
                </c:pt>
                <c:pt idx="2443">
                  <c:v>44448</c:v>
                </c:pt>
                <c:pt idx="2444">
                  <c:v>44449</c:v>
                </c:pt>
                <c:pt idx="2445">
                  <c:v>44450</c:v>
                </c:pt>
                <c:pt idx="2446">
                  <c:v>44451</c:v>
                </c:pt>
                <c:pt idx="2447">
                  <c:v>44452</c:v>
                </c:pt>
                <c:pt idx="2448">
                  <c:v>44453</c:v>
                </c:pt>
                <c:pt idx="2449">
                  <c:v>44454</c:v>
                </c:pt>
                <c:pt idx="2450">
                  <c:v>44455</c:v>
                </c:pt>
                <c:pt idx="2451">
                  <c:v>44456</c:v>
                </c:pt>
                <c:pt idx="2452">
                  <c:v>44457</c:v>
                </c:pt>
                <c:pt idx="2453">
                  <c:v>44458</c:v>
                </c:pt>
                <c:pt idx="2454">
                  <c:v>44459</c:v>
                </c:pt>
                <c:pt idx="2455">
                  <c:v>44460</c:v>
                </c:pt>
                <c:pt idx="2456">
                  <c:v>44461</c:v>
                </c:pt>
                <c:pt idx="2457">
                  <c:v>44462</c:v>
                </c:pt>
                <c:pt idx="2458">
                  <c:v>44463</c:v>
                </c:pt>
                <c:pt idx="2459">
                  <c:v>44464</c:v>
                </c:pt>
                <c:pt idx="2460">
                  <c:v>44465</c:v>
                </c:pt>
                <c:pt idx="2461">
                  <c:v>44466</c:v>
                </c:pt>
                <c:pt idx="2462">
                  <c:v>44467</c:v>
                </c:pt>
                <c:pt idx="2463">
                  <c:v>44468</c:v>
                </c:pt>
                <c:pt idx="2464">
                  <c:v>44469</c:v>
                </c:pt>
                <c:pt idx="2465">
                  <c:v>44470</c:v>
                </c:pt>
                <c:pt idx="2466">
                  <c:v>44471</c:v>
                </c:pt>
                <c:pt idx="2467">
                  <c:v>44472</c:v>
                </c:pt>
                <c:pt idx="2468">
                  <c:v>44473</c:v>
                </c:pt>
                <c:pt idx="2469">
                  <c:v>44474</c:v>
                </c:pt>
                <c:pt idx="2470">
                  <c:v>44475</c:v>
                </c:pt>
                <c:pt idx="2471">
                  <c:v>44476</c:v>
                </c:pt>
                <c:pt idx="2472">
                  <c:v>44477</c:v>
                </c:pt>
                <c:pt idx="2473">
                  <c:v>44478</c:v>
                </c:pt>
                <c:pt idx="2474">
                  <c:v>44479</c:v>
                </c:pt>
                <c:pt idx="2475">
                  <c:v>44480</c:v>
                </c:pt>
                <c:pt idx="2476">
                  <c:v>44481</c:v>
                </c:pt>
                <c:pt idx="2477">
                  <c:v>44482</c:v>
                </c:pt>
                <c:pt idx="2478">
                  <c:v>44483</c:v>
                </c:pt>
                <c:pt idx="2479">
                  <c:v>44484</c:v>
                </c:pt>
                <c:pt idx="2480">
                  <c:v>44485</c:v>
                </c:pt>
                <c:pt idx="2481">
                  <c:v>44486</c:v>
                </c:pt>
                <c:pt idx="2482">
                  <c:v>44487</c:v>
                </c:pt>
                <c:pt idx="2483">
                  <c:v>44488</c:v>
                </c:pt>
                <c:pt idx="2484">
                  <c:v>44489</c:v>
                </c:pt>
                <c:pt idx="2485">
                  <c:v>44490</c:v>
                </c:pt>
                <c:pt idx="2486">
                  <c:v>44491</c:v>
                </c:pt>
                <c:pt idx="2487">
                  <c:v>44492</c:v>
                </c:pt>
                <c:pt idx="2488">
                  <c:v>44493</c:v>
                </c:pt>
                <c:pt idx="2489">
                  <c:v>44494</c:v>
                </c:pt>
                <c:pt idx="2490">
                  <c:v>44495</c:v>
                </c:pt>
                <c:pt idx="2491">
                  <c:v>44496</c:v>
                </c:pt>
                <c:pt idx="2492">
                  <c:v>44497</c:v>
                </c:pt>
                <c:pt idx="2493">
                  <c:v>44498</c:v>
                </c:pt>
                <c:pt idx="2494">
                  <c:v>44499</c:v>
                </c:pt>
                <c:pt idx="2495">
                  <c:v>44500</c:v>
                </c:pt>
                <c:pt idx="2496">
                  <c:v>44501</c:v>
                </c:pt>
                <c:pt idx="2497">
                  <c:v>44502</c:v>
                </c:pt>
                <c:pt idx="2498">
                  <c:v>44503</c:v>
                </c:pt>
                <c:pt idx="2499">
                  <c:v>44504</c:v>
                </c:pt>
                <c:pt idx="2500">
                  <c:v>44505</c:v>
                </c:pt>
                <c:pt idx="2501">
                  <c:v>44506</c:v>
                </c:pt>
                <c:pt idx="2502">
                  <c:v>44507</c:v>
                </c:pt>
                <c:pt idx="2503">
                  <c:v>44508</c:v>
                </c:pt>
                <c:pt idx="2504">
                  <c:v>44509</c:v>
                </c:pt>
                <c:pt idx="2505">
                  <c:v>44510</c:v>
                </c:pt>
                <c:pt idx="2506">
                  <c:v>44511</c:v>
                </c:pt>
                <c:pt idx="2507">
                  <c:v>44512</c:v>
                </c:pt>
                <c:pt idx="2508">
                  <c:v>44513</c:v>
                </c:pt>
                <c:pt idx="2509">
                  <c:v>44514</c:v>
                </c:pt>
                <c:pt idx="2510">
                  <c:v>44515</c:v>
                </c:pt>
                <c:pt idx="2511">
                  <c:v>44516</c:v>
                </c:pt>
                <c:pt idx="2512">
                  <c:v>44517</c:v>
                </c:pt>
                <c:pt idx="2513">
                  <c:v>44518</c:v>
                </c:pt>
                <c:pt idx="2514">
                  <c:v>44519</c:v>
                </c:pt>
                <c:pt idx="2515">
                  <c:v>44520</c:v>
                </c:pt>
                <c:pt idx="2516">
                  <c:v>44521</c:v>
                </c:pt>
                <c:pt idx="2517">
                  <c:v>44522</c:v>
                </c:pt>
                <c:pt idx="2518">
                  <c:v>44523</c:v>
                </c:pt>
                <c:pt idx="2519">
                  <c:v>44524</c:v>
                </c:pt>
                <c:pt idx="2520">
                  <c:v>44525</c:v>
                </c:pt>
                <c:pt idx="2521">
                  <c:v>44526</c:v>
                </c:pt>
                <c:pt idx="2522">
                  <c:v>44527</c:v>
                </c:pt>
                <c:pt idx="2523">
                  <c:v>44528</c:v>
                </c:pt>
                <c:pt idx="2524">
                  <c:v>44529</c:v>
                </c:pt>
                <c:pt idx="2525">
                  <c:v>44530</c:v>
                </c:pt>
                <c:pt idx="2526">
                  <c:v>44531</c:v>
                </c:pt>
                <c:pt idx="2527">
                  <c:v>44532</c:v>
                </c:pt>
                <c:pt idx="2528">
                  <c:v>44533</c:v>
                </c:pt>
                <c:pt idx="2529">
                  <c:v>44534</c:v>
                </c:pt>
                <c:pt idx="2530">
                  <c:v>44535</c:v>
                </c:pt>
                <c:pt idx="2531">
                  <c:v>44536</c:v>
                </c:pt>
                <c:pt idx="2532">
                  <c:v>44537</c:v>
                </c:pt>
                <c:pt idx="2533">
                  <c:v>44538</c:v>
                </c:pt>
                <c:pt idx="2534">
                  <c:v>44539</c:v>
                </c:pt>
                <c:pt idx="2535">
                  <c:v>44540</c:v>
                </c:pt>
                <c:pt idx="2536">
                  <c:v>44541</c:v>
                </c:pt>
                <c:pt idx="2537">
                  <c:v>44542</c:v>
                </c:pt>
                <c:pt idx="2538">
                  <c:v>44543</c:v>
                </c:pt>
                <c:pt idx="2539">
                  <c:v>44544</c:v>
                </c:pt>
                <c:pt idx="2540">
                  <c:v>44545</c:v>
                </c:pt>
                <c:pt idx="2541">
                  <c:v>44546</c:v>
                </c:pt>
                <c:pt idx="2542">
                  <c:v>44547</c:v>
                </c:pt>
                <c:pt idx="2543">
                  <c:v>44548</c:v>
                </c:pt>
                <c:pt idx="2544">
                  <c:v>44549</c:v>
                </c:pt>
                <c:pt idx="2545">
                  <c:v>44550</c:v>
                </c:pt>
                <c:pt idx="2546">
                  <c:v>44551</c:v>
                </c:pt>
                <c:pt idx="2547">
                  <c:v>44552</c:v>
                </c:pt>
                <c:pt idx="2548">
                  <c:v>44553</c:v>
                </c:pt>
                <c:pt idx="2549">
                  <c:v>44554</c:v>
                </c:pt>
                <c:pt idx="2550">
                  <c:v>44555</c:v>
                </c:pt>
                <c:pt idx="2551">
                  <c:v>44556</c:v>
                </c:pt>
                <c:pt idx="2552">
                  <c:v>44557</c:v>
                </c:pt>
                <c:pt idx="2553">
                  <c:v>44558</c:v>
                </c:pt>
                <c:pt idx="2554">
                  <c:v>44559</c:v>
                </c:pt>
                <c:pt idx="2555">
                  <c:v>44560</c:v>
                </c:pt>
                <c:pt idx="2556">
                  <c:v>44561</c:v>
                </c:pt>
                <c:pt idx="2557">
                  <c:v>44562</c:v>
                </c:pt>
                <c:pt idx="2558">
                  <c:v>44563</c:v>
                </c:pt>
                <c:pt idx="2559">
                  <c:v>44564</c:v>
                </c:pt>
                <c:pt idx="2560">
                  <c:v>44565</c:v>
                </c:pt>
                <c:pt idx="2561">
                  <c:v>44566</c:v>
                </c:pt>
                <c:pt idx="2562">
                  <c:v>44567</c:v>
                </c:pt>
                <c:pt idx="2563">
                  <c:v>44568</c:v>
                </c:pt>
                <c:pt idx="2564">
                  <c:v>44569</c:v>
                </c:pt>
                <c:pt idx="2565">
                  <c:v>44570</c:v>
                </c:pt>
                <c:pt idx="2566">
                  <c:v>44571</c:v>
                </c:pt>
                <c:pt idx="2567">
                  <c:v>44572</c:v>
                </c:pt>
                <c:pt idx="2568">
                  <c:v>44573</c:v>
                </c:pt>
                <c:pt idx="2569">
                  <c:v>44574</c:v>
                </c:pt>
                <c:pt idx="2570">
                  <c:v>44575</c:v>
                </c:pt>
                <c:pt idx="2571">
                  <c:v>44576</c:v>
                </c:pt>
                <c:pt idx="2572">
                  <c:v>44577</c:v>
                </c:pt>
                <c:pt idx="2573">
                  <c:v>44578</c:v>
                </c:pt>
                <c:pt idx="2574">
                  <c:v>44579</c:v>
                </c:pt>
                <c:pt idx="2575">
                  <c:v>44580</c:v>
                </c:pt>
                <c:pt idx="2576">
                  <c:v>44581</c:v>
                </c:pt>
                <c:pt idx="2577">
                  <c:v>44582</c:v>
                </c:pt>
                <c:pt idx="2578">
                  <c:v>44583</c:v>
                </c:pt>
                <c:pt idx="2579">
                  <c:v>44584</c:v>
                </c:pt>
                <c:pt idx="2580">
                  <c:v>44585</c:v>
                </c:pt>
                <c:pt idx="2581">
                  <c:v>44586</c:v>
                </c:pt>
                <c:pt idx="2582">
                  <c:v>44587</c:v>
                </c:pt>
                <c:pt idx="2583">
                  <c:v>44588</c:v>
                </c:pt>
                <c:pt idx="2584">
                  <c:v>44589</c:v>
                </c:pt>
                <c:pt idx="2585">
                  <c:v>44590</c:v>
                </c:pt>
                <c:pt idx="2586">
                  <c:v>44591</c:v>
                </c:pt>
                <c:pt idx="2587">
                  <c:v>44592</c:v>
                </c:pt>
                <c:pt idx="2588">
                  <c:v>44593</c:v>
                </c:pt>
                <c:pt idx="2589">
                  <c:v>44594</c:v>
                </c:pt>
                <c:pt idx="2590">
                  <c:v>44595</c:v>
                </c:pt>
                <c:pt idx="2591">
                  <c:v>44596</c:v>
                </c:pt>
                <c:pt idx="2592">
                  <c:v>44597</c:v>
                </c:pt>
                <c:pt idx="2593">
                  <c:v>44598</c:v>
                </c:pt>
                <c:pt idx="2594">
                  <c:v>44599</c:v>
                </c:pt>
                <c:pt idx="2595">
                  <c:v>44600</c:v>
                </c:pt>
                <c:pt idx="2596">
                  <c:v>44601</c:v>
                </c:pt>
                <c:pt idx="2597">
                  <c:v>44602</c:v>
                </c:pt>
                <c:pt idx="2598">
                  <c:v>44603</c:v>
                </c:pt>
                <c:pt idx="2599">
                  <c:v>44604</c:v>
                </c:pt>
                <c:pt idx="2600">
                  <c:v>44605</c:v>
                </c:pt>
                <c:pt idx="2601">
                  <c:v>44606</c:v>
                </c:pt>
                <c:pt idx="2602">
                  <c:v>44607</c:v>
                </c:pt>
                <c:pt idx="2603">
                  <c:v>44608</c:v>
                </c:pt>
                <c:pt idx="2604">
                  <c:v>44609</c:v>
                </c:pt>
                <c:pt idx="2605">
                  <c:v>44610</c:v>
                </c:pt>
                <c:pt idx="2606">
                  <c:v>44611</c:v>
                </c:pt>
                <c:pt idx="2607">
                  <c:v>44612</c:v>
                </c:pt>
                <c:pt idx="2608">
                  <c:v>44613</c:v>
                </c:pt>
                <c:pt idx="2609">
                  <c:v>44614</c:v>
                </c:pt>
                <c:pt idx="2610">
                  <c:v>44615</c:v>
                </c:pt>
                <c:pt idx="2611">
                  <c:v>44616</c:v>
                </c:pt>
                <c:pt idx="2612">
                  <c:v>44617</c:v>
                </c:pt>
                <c:pt idx="2613">
                  <c:v>44618</c:v>
                </c:pt>
                <c:pt idx="2614">
                  <c:v>44619</c:v>
                </c:pt>
                <c:pt idx="2615">
                  <c:v>44620</c:v>
                </c:pt>
                <c:pt idx="2616">
                  <c:v>44621</c:v>
                </c:pt>
                <c:pt idx="2617">
                  <c:v>44622</c:v>
                </c:pt>
                <c:pt idx="2618">
                  <c:v>44623</c:v>
                </c:pt>
                <c:pt idx="2619">
                  <c:v>44624</c:v>
                </c:pt>
                <c:pt idx="2620">
                  <c:v>44625</c:v>
                </c:pt>
                <c:pt idx="2621">
                  <c:v>44626</c:v>
                </c:pt>
                <c:pt idx="2622">
                  <c:v>44627</c:v>
                </c:pt>
                <c:pt idx="2623">
                  <c:v>44628</c:v>
                </c:pt>
                <c:pt idx="2624">
                  <c:v>44629</c:v>
                </c:pt>
                <c:pt idx="2625">
                  <c:v>44630</c:v>
                </c:pt>
                <c:pt idx="2626">
                  <c:v>44631</c:v>
                </c:pt>
                <c:pt idx="2627">
                  <c:v>44632</c:v>
                </c:pt>
                <c:pt idx="2628">
                  <c:v>44633</c:v>
                </c:pt>
                <c:pt idx="2629">
                  <c:v>44634</c:v>
                </c:pt>
                <c:pt idx="2630">
                  <c:v>44635</c:v>
                </c:pt>
                <c:pt idx="2631">
                  <c:v>44636</c:v>
                </c:pt>
                <c:pt idx="2632">
                  <c:v>44637</c:v>
                </c:pt>
                <c:pt idx="2633">
                  <c:v>44638</c:v>
                </c:pt>
                <c:pt idx="2634">
                  <c:v>44639</c:v>
                </c:pt>
                <c:pt idx="2635">
                  <c:v>44640</c:v>
                </c:pt>
                <c:pt idx="2636">
                  <c:v>44641</c:v>
                </c:pt>
                <c:pt idx="2637">
                  <c:v>44642</c:v>
                </c:pt>
                <c:pt idx="2638">
                  <c:v>44643</c:v>
                </c:pt>
                <c:pt idx="2639">
                  <c:v>44644</c:v>
                </c:pt>
                <c:pt idx="2640">
                  <c:v>44645</c:v>
                </c:pt>
                <c:pt idx="2641">
                  <c:v>44646</c:v>
                </c:pt>
                <c:pt idx="2642">
                  <c:v>44647</c:v>
                </c:pt>
                <c:pt idx="2643">
                  <c:v>44648</c:v>
                </c:pt>
                <c:pt idx="2644">
                  <c:v>44649</c:v>
                </c:pt>
                <c:pt idx="2645">
                  <c:v>44650</c:v>
                </c:pt>
                <c:pt idx="2646">
                  <c:v>44651</c:v>
                </c:pt>
                <c:pt idx="2647">
                  <c:v>44652</c:v>
                </c:pt>
                <c:pt idx="2648">
                  <c:v>44653</c:v>
                </c:pt>
                <c:pt idx="2649">
                  <c:v>44654</c:v>
                </c:pt>
                <c:pt idx="2650">
                  <c:v>44655</c:v>
                </c:pt>
                <c:pt idx="2651">
                  <c:v>44656</c:v>
                </c:pt>
                <c:pt idx="2652">
                  <c:v>44657</c:v>
                </c:pt>
                <c:pt idx="2653">
                  <c:v>44658</c:v>
                </c:pt>
                <c:pt idx="2654">
                  <c:v>44659</c:v>
                </c:pt>
                <c:pt idx="2655">
                  <c:v>44660</c:v>
                </c:pt>
                <c:pt idx="2656">
                  <c:v>44661</c:v>
                </c:pt>
                <c:pt idx="2657">
                  <c:v>44662</c:v>
                </c:pt>
                <c:pt idx="2658">
                  <c:v>44663</c:v>
                </c:pt>
                <c:pt idx="2659">
                  <c:v>44664</c:v>
                </c:pt>
                <c:pt idx="2660">
                  <c:v>44665</c:v>
                </c:pt>
                <c:pt idx="2661">
                  <c:v>44666</c:v>
                </c:pt>
                <c:pt idx="2662">
                  <c:v>44667</c:v>
                </c:pt>
                <c:pt idx="2663">
                  <c:v>44668</c:v>
                </c:pt>
                <c:pt idx="2664">
                  <c:v>44669</c:v>
                </c:pt>
                <c:pt idx="2665">
                  <c:v>44670</c:v>
                </c:pt>
                <c:pt idx="2666">
                  <c:v>44671</c:v>
                </c:pt>
                <c:pt idx="2667">
                  <c:v>44672</c:v>
                </c:pt>
                <c:pt idx="2668">
                  <c:v>44673</c:v>
                </c:pt>
                <c:pt idx="2669">
                  <c:v>44674</c:v>
                </c:pt>
                <c:pt idx="2670">
                  <c:v>44675</c:v>
                </c:pt>
                <c:pt idx="2671">
                  <c:v>44676</c:v>
                </c:pt>
                <c:pt idx="2672">
                  <c:v>44677</c:v>
                </c:pt>
                <c:pt idx="2673">
                  <c:v>44678</c:v>
                </c:pt>
                <c:pt idx="2674">
                  <c:v>44679</c:v>
                </c:pt>
                <c:pt idx="2675">
                  <c:v>44680</c:v>
                </c:pt>
                <c:pt idx="2676">
                  <c:v>44681</c:v>
                </c:pt>
                <c:pt idx="2677">
                  <c:v>44682</c:v>
                </c:pt>
                <c:pt idx="2678">
                  <c:v>44683</c:v>
                </c:pt>
                <c:pt idx="2679">
                  <c:v>44684</c:v>
                </c:pt>
                <c:pt idx="2680">
                  <c:v>44685</c:v>
                </c:pt>
                <c:pt idx="2681">
                  <c:v>44686</c:v>
                </c:pt>
                <c:pt idx="2682">
                  <c:v>44687</c:v>
                </c:pt>
                <c:pt idx="2683">
                  <c:v>44688</c:v>
                </c:pt>
                <c:pt idx="2684">
                  <c:v>44689</c:v>
                </c:pt>
                <c:pt idx="2685">
                  <c:v>44690</c:v>
                </c:pt>
                <c:pt idx="2686">
                  <c:v>44691</c:v>
                </c:pt>
                <c:pt idx="2687">
                  <c:v>44692</c:v>
                </c:pt>
                <c:pt idx="2688">
                  <c:v>44693</c:v>
                </c:pt>
                <c:pt idx="2689">
                  <c:v>44694</c:v>
                </c:pt>
                <c:pt idx="2690">
                  <c:v>44695</c:v>
                </c:pt>
                <c:pt idx="2691">
                  <c:v>44696</c:v>
                </c:pt>
                <c:pt idx="2692">
                  <c:v>44697</c:v>
                </c:pt>
                <c:pt idx="2693">
                  <c:v>44698</c:v>
                </c:pt>
                <c:pt idx="2694">
                  <c:v>44699</c:v>
                </c:pt>
                <c:pt idx="2695">
                  <c:v>44700</c:v>
                </c:pt>
                <c:pt idx="2696">
                  <c:v>44701</c:v>
                </c:pt>
                <c:pt idx="2697">
                  <c:v>44702</c:v>
                </c:pt>
                <c:pt idx="2698">
                  <c:v>44703</c:v>
                </c:pt>
                <c:pt idx="2699">
                  <c:v>44704</c:v>
                </c:pt>
                <c:pt idx="2700">
                  <c:v>44705</c:v>
                </c:pt>
                <c:pt idx="2701">
                  <c:v>44706</c:v>
                </c:pt>
                <c:pt idx="2702">
                  <c:v>44707</c:v>
                </c:pt>
                <c:pt idx="2703">
                  <c:v>44708</c:v>
                </c:pt>
                <c:pt idx="2704">
                  <c:v>44709</c:v>
                </c:pt>
                <c:pt idx="2705">
                  <c:v>44710</c:v>
                </c:pt>
                <c:pt idx="2706">
                  <c:v>44711</c:v>
                </c:pt>
                <c:pt idx="2707">
                  <c:v>44712</c:v>
                </c:pt>
                <c:pt idx="2708">
                  <c:v>44713</c:v>
                </c:pt>
                <c:pt idx="2709">
                  <c:v>44714</c:v>
                </c:pt>
                <c:pt idx="2710">
                  <c:v>44715</c:v>
                </c:pt>
                <c:pt idx="2711">
                  <c:v>44716</c:v>
                </c:pt>
                <c:pt idx="2712">
                  <c:v>44717</c:v>
                </c:pt>
                <c:pt idx="2713">
                  <c:v>44718</c:v>
                </c:pt>
                <c:pt idx="2714">
                  <c:v>44719</c:v>
                </c:pt>
                <c:pt idx="2715">
                  <c:v>44720</c:v>
                </c:pt>
                <c:pt idx="2716">
                  <c:v>44721</c:v>
                </c:pt>
                <c:pt idx="2717">
                  <c:v>44722</c:v>
                </c:pt>
                <c:pt idx="2718">
                  <c:v>44723</c:v>
                </c:pt>
                <c:pt idx="2719">
                  <c:v>44724</c:v>
                </c:pt>
                <c:pt idx="2720">
                  <c:v>44725</c:v>
                </c:pt>
                <c:pt idx="2721">
                  <c:v>44726</c:v>
                </c:pt>
                <c:pt idx="2722">
                  <c:v>44727</c:v>
                </c:pt>
                <c:pt idx="2723">
                  <c:v>44728</c:v>
                </c:pt>
                <c:pt idx="2724">
                  <c:v>44729</c:v>
                </c:pt>
                <c:pt idx="2725">
                  <c:v>44730</c:v>
                </c:pt>
                <c:pt idx="2726">
                  <c:v>44731</c:v>
                </c:pt>
                <c:pt idx="2727">
                  <c:v>44732</c:v>
                </c:pt>
                <c:pt idx="2728">
                  <c:v>44733</c:v>
                </c:pt>
                <c:pt idx="2729">
                  <c:v>44734</c:v>
                </c:pt>
                <c:pt idx="2730">
                  <c:v>44735</c:v>
                </c:pt>
                <c:pt idx="2731">
                  <c:v>44736</c:v>
                </c:pt>
                <c:pt idx="2732">
                  <c:v>44737</c:v>
                </c:pt>
                <c:pt idx="2733">
                  <c:v>44738</c:v>
                </c:pt>
                <c:pt idx="2734">
                  <c:v>44739</c:v>
                </c:pt>
                <c:pt idx="2735">
                  <c:v>44740</c:v>
                </c:pt>
                <c:pt idx="2736">
                  <c:v>44741</c:v>
                </c:pt>
                <c:pt idx="2737">
                  <c:v>44742</c:v>
                </c:pt>
                <c:pt idx="2738">
                  <c:v>44743</c:v>
                </c:pt>
                <c:pt idx="2739">
                  <c:v>44744</c:v>
                </c:pt>
                <c:pt idx="2740">
                  <c:v>44745</c:v>
                </c:pt>
                <c:pt idx="2741">
                  <c:v>44746</c:v>
                </c:pt>
                <c:pt idx="2742">
                  <c:v>44747</c:v>
                </c:pt>
                <c:pt idx="2743">
                  <c:v>44748</c:v>
                </c:pt>
                <c:pt idx="2744">
                  <c:v>44749</c:v>
                </c:pt>
                <c:pt idx="2745">
                  <c:v>44750</c:v>
                </c:pt>
                <c:pt idx="2746">
                  <c:v>44751</c:v>
                </c:pt>
                <c:pt idx="2747">
                  <c:v>44752</c:v>
                </c:pt>
                <c:pt idx="2748">
                  <c:v>44753</c:v>
                </c:pt>
                <c:pt idx="2749">
                  <c:v>44754</c:v>
                </c:pt>
                <c:pt idx="2750">
                  <c:v>44755</c:v>
                </c:pt>
                <c:pt idx="2751">
                  <c:v>44756</c:v>
                </c:pt>
                <c:pt idx="2752">
                  <c:v>44757</c:v>
                </c:pt>
                <c:pt idx="2753">
                  <c:v>44758</c:v>
                </c:pt>
                <c:pt idx="2754">
                  <c:v>44759</c:v>
                </c:pt>
                <c:pt idx="2755">
                  <c:v>44760</c:v>
                </c:pt>
                <c:pt idx="2756">
                  <c:v>44761</c:v>
                </c:pt>
                <c:pt idx="2757">
                  <c:v>44762</c:v>
                </c:pt>
                <c:pt idx="2758">
                  <c:v>44763</c:v>
                </c:pt>
                <c:pt idx="2759">
                  <c:v>44764</c:v>
                </c:pt>
                <c:pt idx="2760">
                  <c:v>44765</c:v>
                </c:pt>
                <c:pt idx="2761">
                  <c:v>44766</c:v>
                </c:pt>
                <c:pt idx="2762">
                  <c:v>44767</c:v>
                </c:pt>
                <c:pt idx="2763">
                  <c:v>44768</c:v>
                </c:pt>
                <c:pt idx="2764">
                  <c:v>44769</c:v>
                </c:pt>
                <c:pt idx="2765">
                  <c:v>44770</c:v>
                </c:pt>
                <c:pt idx="2766">
                  <c:v>44771</c:v>
                </c:pt>
                <c:pt idx="2767">
                  <c:v>44772</c:v>
                </c:pt>
                <c:pt idx="2768">
                  <c:v>44773</c:v>
                </c:pt>
                <c:pt idx="2769">
                  <c:v>44774</c:v>
                </c:pt>
                <c:pt idx="2770">
                  <c:v>44775</c:v>
                </c:pt>
                <c:pt idx="2771">
                  <c:v>44776</c:v>
                </c:pt>
                <c:pt idx="2772">
                  <c:v>44777</c:v>
                </c:pt>
                <c:pt idx="2773">
                  <c:v>44778</c:v>
                </c:pt>
                <c:pt idx="2774">
                  <c:v>44779</c:v>
                </c:pt>
                <c:pt idx="2775">
                  <c:v>44780</c:v>
                </c:pt>
                <c:pt idx="2776">
                  <c:v>44781</c:v>
                </c:pt>
                <c:pt idx="2777">
                  <c:v>44782</c:v>
                </c:pt>
                <c:pt idx="2778">
                  <c:v>44783</c:v>
                </c:pt>
                <c:pt idx="2779">
                  <c:v>44784</c:v>
                </c:pt>
                <c:pt idx="2780">
                  <c:v>44785</c:v>
                </c:pt>
                <c:pt idx="2781">
                  <c:v>44786</c:v>
                </c:pt>
                <c:pt idx="2782">
                  <c:v>44787</c:v>
                </c:pt>
                <c:pt idx="2783">
                  <c:v>44788</c:v>
                </c:pt>
                <c:pt idx="2784">
                  <c:v>44789</c:v>
                </c:pt>
                <c:pt idx="2785">
                  <c:v>44790</c:v>
                </c:pt>
                <c:pt idx="2786">
                  <c:v>44791</c:v>
                </c:pt>
                <c:pt idx="2787">
                  <c:v>44792</c:v>
                </c:pt>
                <c:pt idx="2788">
                  <c:v>44793</c:v>
                </c:pt>
                <c:pt idx="2789">
                  <c:v>44794</c:v>
                </c:pt>
                <c:pt idx="2790">
                  <c:v>44795</c:v>
                </c:pt>
                <c:pt idx="2791">
                  <c:v>44796</c:v>
                </c:pt>
                <c:pt idx="2792">
                  <c:v>44797</c:v>
                </c:pt>
                <c:pt idx="2793">
                  <c:v>44798</c:v>
                </c:pt>
                <c:pt idx="2794">
                  <c:v>44799</c:v>
                </c:pt>
                <c:pt idx="2795">
                  <c:v>44800</c:v>
                </c:pt>
                <c:pt idx="2796">
                  <c:v>44801</c:v>
                </c:pt>
                <c:pt idx="2797">
                  <c:v>44802</c:v>
                </c:pt>
                <c:pt idx="2798">
                  <c:v>44803</c:v>
                </c:pt>
                <c:pt idx="2799">
                  <c:v>44804</c:v>
                </c:pt>
                <c:pt idx="2800">
                  <c:v>44805</c:v>
                </c:pt>
                <c:pt idx="2801">
                  <c:v>44806</c:v>
                </c:pt>
                <c:pt idx="2802">
                  <c:v>44807</c:v>
                </c:pt>
                <c:pt idx="2803">
                  <c:v>44808</c:v>
                </c:pt>
                <c:pt idx="2804">
                  <c:v>44809</c:v>
                </c:pt>
                <c:pt idx="2805">
                  <c:v>44810</c:v>
                </c:pt>
                <c:pt idx="2806">
                  <c:v>44811</c:v>
                </c:pt>
                <c:pt idx="2807">
                  <c:v>44812</c:v>
                </c:pt>
                <c:pt idx="2808">
                  <c:v>44813</c:v>
                </c:pt>
                <c:pt idx="2809">
                  <c:v>44814</c:v>
                </c:pt>
                <c:pt idx="2810">
                  <c:v>44815</c:v>
                </c:pt>
                <c:pt idx="2811">
                  <c:v>44816</c:v>
                </c:pt>
                <c:pt idx="2812">
                  <c:v>44817</c:v>
                </c:pt>
                <c:pt idx="2813">
                  <c:v>44818</c:v>
                </c:pt>
                <c:pt idx="2814">
                  <c:v>44819</c:v>
                </c:pt>
                <c:pt idx="2815">
                  <c:v>44820</c:v>
                </c:pt>
                <c:pt idx="2816">
                  <c:v>44821</c:v>
                </c:pt>
                <c:pt idx="2817">
                  <c:v>44822</c:v>
                </c:pt>
                <c:pt idx="2818">
                  <c:v>44823</c:v>
                </c:pt>
                <c:pt idx="2819">
                  <c:v>44824</c:v>
                </c:pt>
                <c:pt idx="2820">
                  <c:v>44825</c:v>
                </c:pt>
                <c:pt idx="2821">
                  <c:v>44826</c:v>
                </c:pt>
                <c:pt idx="2822">
                  <c:v>44827</c:v>
                </c:pt>
                <c:pt idx="2823">
                  <c:v>44828</c:v>
                </c:pt>
                <c:pt idx="2824">
                  <c:v>44829</c:v>
                </c:pt>
                <c:pt idx="2825">
                  <c:v>44830</c:v>
                </c:pt>
                <c:pt idx="2826">
                  <c:v>44831</c:v>
                </c:pt>
                <c:pt idx="2827">
                  <c:v>44832</c:v>
                </c:pt>
                <c:pt idx="2828">
                  <c:v>44833</c:v>
                </c:pt>
                <c:pt idx="2829">
                  <c:v>44834</c:v>
                </c:pt>
                <c:pt idx="2830">
                  <c:v>44835</c:v>
                </c:pt>
                <c:pt idx="2831">
                  <c:v>44836</c:v>
                </c:pt>
                <c:pt idx="2832">
                  <c:v>44837</c:v>
                </c:pt>
                <c:pt idx="2833">
                  <c:v>44838</c:v>
                </c:pt>
                <c:pt idx="2834">
                  <c:v>44839</c:v>
                </c:pt>
                <c:pt idx="2835">
                  <c:v>44840</c:v>
                </c:pt>
                <c:pt idx="2836">
                  <c:v>44841</c:v>
                </c:pt>
                <c:pt idx="2837">
                  <c:v>44842</c:v>
                </c:pt>
                <c:pt idx="2838">
                  <c:v>44843</c:v>
                </c:pt>
                <c:pt idx="2839">
                  <c:v>44844</c:v>
                </c:pt>
                <c:pt idx="2840">
                  <c:v>44845</c:v>
                </c:pt>
                <c:pt idx="2841">
                  <c:v>44846</c:v>
                </c:pt>
                <c:pt idx="2842">
                  <c:v>44847</c:v>
                </c:pt>
                <c:pt idx="2843">
                  <c:v>44848</c:v>
                </c:pt>
                <c:pt idx="2844">
                  <c:v>44849</c:v>
                </c:pt>
                <c:pt idx="2845">
                  <c:v>44850</c:v>
                </c:pt>
                <c:pt idx="2846">
                  <c:v>44851</c:v>
                </c:pt>
                <c:pt idx="2847">
                  <c:v>44852</c:v>
                </c:pt>
                <c:pt idx="2848">
                  <c:v>44853</c:v>
                </c:pt>
                <c:pt idx="2849">
                  <c:v>44854</c:v>
                </c:pt>
                <c:pt idx="2850">
                  <c:v>44855</c:v>
                </c:pt>
                <c:pt idx="2851">
                  <c:v>44856</c:v>
                </c:pt>
                <c:pt idx="2852">
                  <c:v>44857</c:v>
                </c:pt>
                <c:pt idx="2853">
                  <c:v>44858</c:v>
                </c:pt>
                <c:pt idx="2854">
                  <c:v>44859</c:v>
                </c:pt>
                <c:pt idx="2855">
                  <c:v>44860</c:v>
                </c:pt>
                <c:pt idx="2856">
                  <c:v>44861</c:v>
                </c:pt>
                <c:pt idx="2857">
                  <c:v>44862</c:v>
                </c:pt>
                <c:pt idx="2858">
                  <c:v>44863</c:v>
                </c:pt>
                <c:pt idx="2859">
                  <c:v>44864</c:v>
                </c:pt>
                <c:pt idx="2860">
                  <c:v>44865</c:v>
                </c:pt>
                <c:pt idx="2861">
                  <c:v>44866</c:v>
                </c:pt>
                <c:pt idx="2862">
                  <c:v>44867</c:v>
                </c:pt>
                <c:pt idx="2863">
                  <c:v>44868</c:v>
                </c:pt>
                <c:pt idx="2864">
                  <c:v>44869</c:v>
                </c:pt>
                <c:pt idx="2865">
                  <c:v>44870</c:v>
                </c:pt>
                <c:pt idx="2866">
                  <c:v>44871</c:v>
                </c:pt>
                <c:pt idx="2867">
                  <c:v>44872</c:v>
                </c:pt>
                <c:pt idx="2868">
                  <c:v>44873</c:v>
                </c:pt>
                <c:pt idx="2869">
                  <c:v>44874</c:v>
                </c:pt>
                <c:pt idx="2870">
                  <c:v>44875</c:v>
                </c:pt>
                <c:pt idx="2871">
                  <c:v>44876</c:v>
                </c:pt>
                <c:pt idx="2872">
                  <c:v>44877</c:v>
                </c:pt>
                <c:pt idx="2873">
                  <c:v>44878</c:v>
                </c:pt>
                <c:pt idx="2874">
                  <c:v>44879</c:v>
                </c:pt>
                <c:pt idx="2875">
                  <c:v>44880</c:v>
                </c:pt>
                <c:pt idx="2876">
                  <c:v>44881</c:v>
                </c:pt>
                <c:pt idx="2877">
                  <c:v>44882</c:v>
                </c:pt>
                <c:pt idx="2878">
                  <c:v>44883</c:v>
                </c:pt>
                <c:pt idx="2879">
                  <c:v>44884</c:v>
                </c:pt>
                <c:pt idx="2880">
                  <c:v>44885</c:v>
                </c:pt>
                <c:pt idx="2881">
                  <c:v>44886</c:v>
                </c:pt>
                <c:pt idx="2882">
                  <c:v>44887</c:v>
                </c:pt>
                <c:pt idx="2883">
                  <c:v>44888</c:v>
                </c:pt>
                <c:pt idx="2884">
                  <c:v>44889</c:v>
                </c:pt>
                <c:pt idx="2885">
                  <c:v>44890</c:v>
                </c:pt>
                <c:pt idx="2886">
                  <c:v>44891</c:v>
                </c:pt>
                <c:pt idx="2887">
                  <c:v>44892</c:v>
                </c:pt>
                <c:pt idx="2888">
                  <c:v>44893</c:v>
                </c:pt>
                <c:pt idx="2889">
                  <c:v>44894</c:v>
                </c:pt>
                <c:pt idx="2890">
                  <c:v>44895</c:v>
                </c:pt>
                <c:pt idx="2891">
                  <c:v>44896</c:v>
                </c:pt>
                <c:pt idx="2892">
                  <c:v>44897</c:v>
                </c:pt>
                <c:pt idx="2893">
                  <c:v>44898</c:v>
                </c:pt>
                <c:pt idx="2894">
                  <c:v>44899</c:v>
                </c:pt>
                <c:pt idx="2895">
                  <c:v>44900</c:v>
                </c:pt>
                <c:pt idx="2896">
                  <c:v>44901</c:v>
                </c:pt>
                <c:pt idx="2897">
                  <c:v>44902</c:v>
                </c:pt>
                <c:pt idx="2898">
                  <c:v>44903</c:v>
                </c:pt>
                <c:pt idx="2899">
                  <c:v>44904</c:v>
                </c:pt>
                <c:pt idx="2900">
                  <c:v>44905</c:v>
                </c:pt>
                <c:pt idx="2901">
                  <c:v>44906</c:v>
                </c:pt>
                <c:pt idx="2902">
                  <c:v>44907</c:v>
                </c:pt>
                <c:pt idx="2903">
                  <c:v>44908</c:v>
                </c:pt>
                <c:pt idx="2904">
                  <c:v>44909</c:v>
                </c:pt>
                <c:pt idx="2905">
                  <c:v>44910</c:v>
                </c:pt>
                <c:pt idx="2906">
                  <c:v>44911</c:v>
                </c:pt>
                <c:pt idx="2907">
                  <c:v>44912</c:v>
                </c:pt>
                <c:pt idx="2908">
                  <c:v>44913</c:v>
                </c:pt>
                <c:pt idx="2909">
                  <c:v>44914</c:v>
                </c:pt>
                <c:pt idx="2910">
                  <c:v>44915</c:v>
                </c:pt>
                <c:pt idx="2911">
                  <c:v>44916</c:v>
                </c:pt>
                <c:pt idx="2912">
                  <c:v>44917</c:v>
                </c:pt>
                <c:pt idx="2913">
                  <c:v>44918</c:v>
                </c:pt>
                <c:pt idx="2914">
                  <c:v>44919</c:v>
                </c:pt>
                <c:pt idx="2915">
                  <c:v>44920</c:v>
                </c:pt>
                <c:pt idx="2916">
                  <c:v>44921</c:v>
                </c:pt>
                <c:pt idx="2917">
                  <c:v>44922</c:v>
                </c:pt>
                <c:pt idx="2918">
                  <c:v>44923</c:v>
                </c:pt>
                <c:pt idx="2919">
                  <c:v>44924</c:v>
                </c:pt>
                <c:pt idx="2920">
                  <c:v>44925</c:v>
                </c:pt>
                <c:pt idx="2921">
                  <c:v>44926</c:v>
                </c:pt>
                <c:pt idx="2922">
                  <c:v>44927</c:v>
                </c:pt>
                <c:pt idx="2923">
                  <c:v>44928</c:v>
                </c:pt>
                <c:pt idx="2924">
                  <c:v>44929</c:v>
                </c:pt>
                <c:pt idx="2925">
                  <c:v>44930</c:v>
                </c:pt>
                <c:pt idx="2926">
                  <c:v>44931</c:v>
                </c:pt>
                <c:pt idx="2927">
                  <c:v>44932</c:v>
                </c:pt>
                <c:pt idx="2928">
                  <c:v>44933</c:v>
                </c:pt>
                <c:pt idx="2929">
                  <c:v>44934</c:v>
                </c:pt>
                <c:pt idx="2930">
                  <c:v>44935</c:v>
                </c:pt>
                <c:pt idx="2931">
                  <c:v>44936</c:v>
                </c:pt>
                <c:pt idx="2932">
                  <c:v>44937</c:v>
                </c:pt>
                <c:pt idx="2933">
                  <c:v>44938</c:v>
                </c:pt>
                <c:pt idx="2934">
                  <c:v>44939</c:v>
                </c:pt>
                <c:pt idx="2935">
                  <c:v>44940</c:v>
                </c:pt>
                <c:pt idx="2936">
                  <c:v>44941</c:v>
                </c:pt>
                <c:pt idx="2937">
                  <c:v>44942</c:v>
                </c:pt>
                <c:pt idx="2938">
                  <c:v>44943</c:v>
                </c:pt>
                <c:pt idx="2939">
                  <c:v>44944</c:v>
                </c:pt>
                <c:pt idx="2940">
                  <c:v>44945</c:v>
                </c:pt>
                <c:pt idx="2941">
                  <c:v>44946</c:v>
                </c:pt>
                <c:pt idx="2942">
                  <c:v>44947</c:v>
                </c:pt>
                <c:pt idx="2943">
                  <c:v>44948</c:v>
                </c:pt>
                <c:pt idx="2944">
                  <c:v>44949</c:v>
                </c:pt>
                <c:pt idx="2945">
                  <c:v>44950</c:v>
                </c:pt>
                <c:pt idx="2946">
                  <c:v>44951</c:v>
                </c:pt>
                <c:pt idx="2947">
                  <c:v>44952</c:v>
                </c:pt>
                <c:pt idx="2948">
                  <c:v>44953</c:v>
                </c:pt>
                <c:pt idx="2949">
                  <c:v>44954</c:v>
                </c:pt>
                <c:pt idx="2950">
                  <c:v>44955</c:v>
                </c:pt>
                <c:pt idx="2951">
                  <c:v>44956</c:v>
                </c:pt>
                <c:pt idx="2952">
                  <c:v>44957</c:v>
                </c:pt>
                <c:pt idx="2953">
                  <c:v>44958</c:v>
                </c:pt>
                <c:pt idx="2954">
                  <c:v>44959</c:v>
                </c:pt>
                <c:pt idx="2955">
                  <c:v>44960</c:v>
                </c:pt>
                <c:pt idx="2956">
                  <c:v>44961</c:v>
                </c:pt>
                <c:pt idx="2957">
                  <c:v>44962</c:v>
                </c:pt>
                <c:pt idx="2958">
                  <c:v>44963</c:v>
                </c:pt>
                <c:pt idx="2959">
                  <c:v>44964</c:v>
                </c:pt>
                <c:pt idx="2960">
                  <c:v>44965</c:v>
                </c:pt>
                <c:pt idx="2961">
                  <c:v>44966</c:v>
                </c:pt>
                <c:pt idx="2962">
                  <c:v>44967</c:v>
                </c:pt>
                <c:pt idx="2963">
                  <c:v>44968</c:v>
                </c:pt>
                <c:pt idx="2964">
                  <c:v>44969</c:v>
                </c:pt>
                <c:pt idx="2965">
                  <c:v>44970</c:v>
                </c:pt>
                <c:pt idx="2966">
                  <c:v>44971</c:v>
                </c:pt>
                <c:pt idx="2967">
                  <c:v>44972</c:v>
                </c:pt>
                <c:pt idx="2968">
                  <c:v>44973</c:v>
                </c:pt>
                <c:pt idx="2969">
                  <c:v>44974</c:v>
                </c:pt>
                <c:pt idx="2970">
                  <c:v>44975</c:v>
                </c:pt>
                <c:pt idx="2971">
                  <c:v>44976</c:v>
                </c:pt>
                <c:pt idx="2972">
                  <c:v>44977</c:v>
                </c:pt>
                <c:pt idx="2973">
                  <c:v>44978</c:v>
                </c:pt>
                <c:pt idx="2974">
                  <c:v>44979</c:v>
                </c:pt>
                <c:pt idx="2975">
                  <c:v>44980</c:v>
                </c:pt>
                <c:pt idx="2976">
                  <c:v>44981</c:v>
                </c:pt>
                <c:pt idx="2977">
                  <c:v>44982</c:v>
                </c:pt>
                <c:pt idx="2978">
                  <c:v>44983</c:v>
                </c:pt>
                <c:pt idx="2979">
                  <c:v>44984</c:v>
                </c:pt>
                <c:pt idx="2980">
                  <c:v>44985</c:v>
                </c:pt>
                <c:pt idx="2981">
                  <c:v>44986</c:v>
                </c:pt>
                <c:pt idx="2982">
                  <c:v>44987</c:v>
                </c:pt>
                <c:pt idx="2983">
                  <c:v>44988</c:v>
                </c:pt>
                <c:pt idx="2984">
                  <c:v>44989</c:v>
                </c:pt>
                <c:pt idx="2985">
                  <c:v>44990</c:v>
                </c:pt>
                <c:pt idx="2986">
                  <c:v>44991</c:v>
                </c:pt>
                <c:pt idx="2987">
                  <c:v>44992</c:v>
                </c:pt>
                <c:pt idx="2988">
                  <c:v>44993</c:v>
                </c:pt>
                <c:pt idx="2989">
                  <c:v>44994</c:v>
                </c:pt>
                <c:pt idx="2990">
                  <c:v>44995</c:v>
                </c:pt>
                <c:pt idx="2991">
                  <c:v>44996</c:v>
                </c:pt>
                <c:pt idx="2992">
                  <c:v>44997</c:v>
                </c:pt>
                <c:pt idx="2993">
                  <c:v>44998</c:v>
                </c:pt>
                <c:pt idx="2994">
                  <c:v>44999</c:v>
                </c:pt>
                <c:pt idx="2995">
                  <c:v>45000</c:v>
                </c:pt>
                <c:pt idx="2996">
                  <c:v>45001</c:v>
                </c:pt>
                <c:pt idx="2997">
                  <c:v>45002</c:v>
                </c:pt>
                <c:pt idx="2998">
                  <c:v>45003</c:v>
                </c:pt>
                <c:pt idx="2999">
                  <c:v>45004</c:v>
                </c:pt>
                <c:pt idx="3000">
                  <c:v>45005</c:v>
                </c:pt>
                <c:pt idx="3001">
                  <c:v>45006</c:v>
                </c:pt>
                <c:pt idx="3002">
                  <c:v>45007</c:v>
                </c:pt>
                <c:pt idx="3003">
                  <c:v>45008</c:v>
                </c:pt>
                <c:pt idx="3004">
                  <c:v>45009</c:v>
                </c:pt>
                <c:pt idx="3005">
                  <c:v>45010</c:v>
                </c:pt>
                <c:pt idx="3006">
                  <c:v>45011</c:v>
                </c:pt>
                <c:pt idx="3007">
                  <c:v>45012</c:v>
                </c:pt>
                <c:pt idx="3008">
                  <c:v>45013</c:v>
                </c:pt>
                <c:pt idx="3009">
                  <c:v>45014</c:v>
                </c:pt>
                <c:pt idx="3010">
                  <c:v>45015</c:v>
                </c:pt>
                <c:pt idx="3011">
                  <c:v>45016</c:v>
                </c:pt>
                <c:pt idx="3012">
                  <c:v>45017</c:v>
                </c:pt>
                <c:pt idx="3013">
                  <c:v>45018</c:v>
                </c:pt>
                <c:pt idx="3014">
                  <c:v>45019</c:v>
                </c:pt>
                <c:pt idx="3015">
                  <c:v>45020</c:v>
                </c:pt>
                <c:pt idx="3016">
                  <c:v>45021</c:v>
                </c:pt>
                <c:pt idx="3017">
                  <c:v>45022</c:v>
                </c:pt>
                <c:pt idx="3018">
                  <c:v>45023</c:v>
                </c:pt>
                <c:pt idx="3019">
                  <c:v>45024</c:v>
                </c:pt>
                <c:pt idx="3020">
                  <c:v>45025</c:v>
                </c:pt>
                <c:pt idx="3021">
                  <c:v>45026</c:v>
                </c:pt>
                <c:pt idx="3022">
                  <c:v>45027</c:v>
                </c:pt>
                <c:pt idx="3023">
                  <c:v>45028</c:v>
                </c:pt>
                <c:pt idx="3024">
                  <c:v>45029</c:v>
                </c:pt>
                <c:pt idx="3025">
                  <c:v>45030</c:v>
                </c:pt>
                <c:pt idx="3026">
                  <c:v>45031</c:v>
                </c:pt>
                <c:pt idx="3027">
                  <c:v>45032</c:v>
                </c:pt>
                <c:pt idx="3028">
                  <c:v>45033</c:v>
                </c:pt>
                <c:pt idx="3029">
                  <c:v>45034</c:v>
                </c:pt>
                <c:pt idx="3030">
                  <c:v>45035</c:v>
                </c:pt>
                <c:pt idx="3031">
                  <c:v>45036</c:v>
                </c:pt>
                <c:pt idx="3032">
                  <c:v>45037</c:v>
                </c:pt>
                <c:pt idx="3033">
                  <c:v>45038</c:v>
                </c:pt>
                <c:pt idx="3034">
                  <c:v>45039</c:v>
                </c:pt>
                <c:pt idx="3035">
                  <c:v>45040</c:v>
                </c:pt>
                <c:pt idx="3036">
                  <c:v>45041</c:v>
                </c:pt>
                <c:pt idx="3037">
                  <c:v>45042</c:v>
                </c:pt>
                <c:pt idx="3038">
                  <c:v>45043</c:v>
                </c:pt>
                <c:pt idx="3039">
                  <c:v>45044</c:v>
                </c:pt>
                <c:pt idx="3040">
                  <c:v>45045</c:v>
                </c:pt>
                <c:pt idx="3041">
                  <c:v>45046</c:v>
                </c:pt>
                <c:pt idx="3042">
                  <c:v>45047</c:v>
                </c:pt>
                <c:pt idx="3043">
                  <c:v>45048</c:v>
                </c:pt>
                <c:pt idx="3044">
                  <c:v>45049</c:v>
                </c:pt>
                <c:pt idx="3045">
                  <c:v>45050</c:v>
                </c:pt>
                <c:pt idx="3046">
                  <c:v>45051</c:v>
                </c:pt>
                <c:pt idx="3047">
                  <c:v>45052</c:v>
                </c:pt>
                <c:pt idx="3048">
                  <c:v>45053</c:v>
                </c:pt>
                <c:pt idx="3049">
                  <c:v>45054</c:v>
                </c:pt>
                <c:pt idx="3050">
                  <c:v>45055</c:v>
                </c:pt>
                <c:pt idx="3051">
                  <c:v>45056</c:v>
                </c:pt>
                <c:pt idx="3052">
                  <c:v>45057</c:v>
                </c:pt>
                <c:pt idx="3053">
                  <c:v>45058</c:v>
                </c:pt>
                <c:pt idx="3054">
                  <c:v>45059</c:v>
                </c:pt>
                <c:pt idx="3055">
                  <c:v>45060</c:v>
                </c:pt>
                <c:pt idx="3056">
                  <c:v>45061</c:v>
                </c:pt>
                <c:pt idx="3057">
                  <c:v>45062</c:v>
                </c:pt>
                <c:pt idx="3058">
                  <c:v>45063</c:v>
                </c:pt>
                <c:pt idx="3059">
                  <c:v>45064</c:v>
                </c:pt>
                <c:pt idx="3060">
                  <c:v>45065</c:v>
                </c:pt>
                <c:pt idx="3061">
                  <c:v>45066</c:v>
                </c:pt>
                <c:pt idx="3062">
                  <c:v>45067</c:v>
                </c:pt>
                <c:pt idx="3063">
                  <c:v>45068</c:v>
                </c:pt>
                <c:pt idx="3064">
                  <c:v>45069</c:v>
                </c:pt>
                <c:pt idx="3065">
                  <c:v>45070</c:v>
                </c:pt>
                <c:pt idx="3066">
                  <c:v>45071</c:v>
                </c:pt>
                <c:pt idx="3067">
                  <c:v>45072</c:v>
                </c:pt>
                <c:pt idx="3068">
                  <c:v>45073</c:v>
                </c:pt>
                <c:pt idx="3069">
                  <c:v>45074</c:v>
                </c:pt>
                <c:pt idx="3070">
                  <c:v>45075</c:v>
                </c:pt>
                <c:pt idx="3071">
                  <c:v>45076</c:v>
                </c:pt>
                <c:pt idx="3072">
                  <c:v>45077</c:v>
                </c:pt>
                <c:pt idx="3073">
                  <c:v>45078</c:v>
                </c:pt>
                <c:pt idx="3074">
                  <c:v>45079</c:v>
                </c:pt>
                <c:pt idx="3075">
                  <c:v>45080</c:v>
                </c:pt>
                <c:pt idx="3076">
                  <c:v>45081</c:v>
                </c:pt>
                <c:pt idx="3077">
                  <c:v>45082</c:v>
                </c:pt>
                <c:pt idx="3078">
                  <c:v>45083</c:v>
                </c:pt>
                <c:pt idx="3079">
                  <c:v>45084</c:v>
                </c:pt>
                <c:pt idx="3080">
                  <c:v>45085</c:v>
                </c:pt>
                <c:pt idx="3081">
                  <c:v>45086</c:v>
                </c:pt>
                <c:pt idx="3082">
                  <c:v>45087</c:v>
                </c:pt>
                <c:pt idx="3083">
                  <c:v>45088</c:v>
                </c:pt>
                <c:pt idx="3084">
                  <c:v>45089</c:v>
                </c:pt>
                <c:pt idx="3085">
                  <c:v>45090</c:v>
                </c:pt>
                <c:pt idx="3086">
                  <c:v>45091</c:v>
                </c:pt>
                <c:pt idx="3087">
                  <c:v>45092</c:v>
                </c:pt>
                <c:pt idx="3088">
                  <c:v>45093</c:v>
                </c:pt>
                <c:pt idx="3089">
                  <c:v>45094</c:v>
                </c:pt>
                <c:pt idx="3090">
                  <c:v>45095</c:v>
                </c:pt>
                <c:pt idx="3091">
                  <c:v>45096</c:v>
                </c:pt>
                <c:pt idx="3092">
                  <c:v>45097</c:v>
                </c:pt>
                <c:pt idx="3093">
                  <c:v>45098</c:v>
                </c:pt>
                <c:pt idx="3094">
                  <c:v>45099</c:v>
                </c:pt>
                <c:pt idx="3095">
                  <c:v>45100</c:v>
                </c:pt>
                <c:pt idx="3096">
                  <c:v>45101</c:v>
                </c:pt>
                <c:pt idx="3097">
                  <c:v>45102</c:v>
                </c:pt>
                <c:pt idx="3098">
                  <c:v>45103</c:v>
                </c:pt>
                <c:pt idx="3099">
                  <c:v>45104</c:v>
                </c:pt>
                <c:pt idx="3100">
                  <c:v>45105</c:v>
                </c:pt>
                <c:pt idx="3101">
                  <c:v>45106</c:v>
                </c:pt>
                <c:pt idx="3102">
                  <c:v>45107</c:v>
                </c:pt>
                <c:pt idx="3103">
                  <c:v>45108</c:v>
                </c:pt>
                <c:pt idx="3104">
                  <c:v>45109</c:v>
                </c:pt>
                <c:pt idx="3105">
                  <c:v>45110</c:v>
                </c:pt>
                <c:pt idx="3106">
                  <c:v>45111</c:v>
                </c:pt>
                <c:pt idx="3107">
                  <c:v>45112</c:v>
                </c:pt>
                <c:pt idx="3108">
                  <c:v>45113</c:v>
                </c:pt>
                <c:pt idx="3109">
                  <c:v>45114</c:v>
                </c:pt>
                <c:pt idx="3110">
                  <c:v>45115</c:v>
                </c:pt>
                <c:pt idx="3111">
                  <c:v>45116</c:v>
                </c:pt>
                <c:pt idx="3112">
                  <c:v>45117</c:v>
                </c:pt>
                <c:pt idx="3113">
                  <c:v>45118</c:v>
                </c:pt>
                <c:pt idx="3114">
                  <c:v>45119</c:v>
                </c:pt>
                <c:pt idx="3115">
                  <c:v>45120</c:v>
                </c:pt>
                <c:pt idx="3116">
                  <c:v>45121</c:v>
                </c:pt>
                <c:pt idx="3117">
                  <c:v>45122</c:v>
                </c:pt>
                <c:pt idx="3118">
                  <c:v>45123</c:v>
                </c:pt>
                <c:pt idx="3119">
                  <c:v>45124</c:v>
                </c:pt>
                <c:pt idx="3120">
                  <c:v>45125</c:v>
                </c:pt>
                <c:pt idx="3121">
                  <c:v>45126</c:v>
                </c:pt>
                <c:pt idx="3122">
                  <c:v>45127</c:v>
                </c:pt>
                <c:pt idx="3123">
                  <c:v>45128</c:v>
                </c:pt>
                <c:pt idx="3124">
                  <c:v>45129</c:v>
                </c:pt>
                <c:pt idx="3125">
                  <c:v>45130</c:v>
                </c:pt>
                <c:pt idx="3126">
                  <c:v>45131</c:v>
                </c:pt>
                <c:pt idx="3127">
                  <c:v>45132</c:v>
                </c:pt>
                <c:pt idx="3128">
                  <c:v>45133</c:v>
                </c:pt>
                <c:pt idx="3129">
                  <c:v>45134</c:v>
                </c:pt>
                <c:pt idx="3130">
                  <c:v>45135</c:v>
                </c:pt>
                <c:pt idx="3131">
                  <c:v>45136</c:v>
                </c:pt>
                <c:pt idx="3132">
                  <c:v>45137</c:v>
                </c:pt>
                <c:pt idx="3133">
                  <c:v>45138</c:v>
                </c:pt>
                <c:pt idx="3134">
                  <c:v>45139</c:v>
                </c:pt>
                <c:pt idx="3135">
                  <c:v>45140</c:v>
                </c:pt>
                <c:pt idx="3136">
                  <c:v>45141</c:v>
                </c:pt>
                <c:pt idx="3137">
                  <c:v>45142</c:v>
                </c:pt>
                <c:pt idx="3138">
                  <c:v>45143</c:v>
                </c:pt>
                <c:pt idx="3139">
                  <c:v>45144</c:v>
                </c:pt>
                <c:pt idx="3140">
                  <c:v>45145</c:v>
                </c:pt>
                <c:pt idx="3141">
                  <c:v>45146</c:v>
                </c:pt>
                <c:pt idx="3142">
                  <c:v>45147</c:v>
                </c:pt>
                <c:pt idx="3143">
                  <c:v>45148</c:v>
                </c:pt>
                <c:pt idx="3144">
                  <c:v>45149</c:v>
                </c:pt>
                <c:pt idx="3145">
                  <c:v>45150</c:v>
                </c:pt>
                <c:pt idx="3146">
                  <c:v>45151</c:v>
                </c:pt>
                <c:pt idx="3147">
                  <c:v>45152</c:v>
                </c:pt>
                <c:pt idx="3148">
                  <c:v>45153</c:v>
                </c:pt>
                <c:pt idx="3149">
                  <c:v>45154</c:v>
                </c:pt>
                <c:pt idx="3150">
                  <c:v>45155</c:v>
                </c:pt>
                <c:pt idx="3151">
                  <c:v>45156</c:v>
                </c:pt>
                <c:pt idx="3152">
                  <c:v>45157</c:v>
                </c:pt>
                <c:pt idx="3153">
                  <c:v>45158</c:v>
                </c:pt>
                <c:pt idx="3154">
                  <c:v>45159</c:v>
                </c:pt>
                <c:pt idx="3155">
                  <c:v>45160</c:v>
                </c:pt>
                <c:pt idx="3156">
                  <c:v>45161</c:v>
                </c:pt>
                <c:pt idx="3157">
                  <c:v>45162</c:v>
                </c:pt>
                <c:pt idx="3158">
                  <c:v>45163</c:v>
                </c:pt>
                <c:pt idx="3159">
                  <c:v>45164</c:v>
                </c:pt>
                <c:pt idx="3160">
                  <c:v>45165</c:v>
                </c:pt>
                <c:pt idx="3161">
                  <c:v>45166</c:v>
                </c:pt>
                <c:pt idx="3162">
                  <c:v>45167</c:v>
                </c:pt>
                <c:pt idx="3163">
                  <c:v>45168</c:v>
                </c:pt>
                <c:pt idx="3164">
                  <c:v>45169</c:v>
                </c:pt>
                <c:pt idx="3165">
                  <c:v>45170</c:v>
                </c:pt>
                <c:pt idx="3166">
                  <c:v>45171</c:v>
                </c:pt>
                <c:pt idx="3167">
                  <c:v>45172</c:v>
                </c:pt>
                <c:pt idx="3168">
                  <c:v>45173</c:v>
                </c:pt>
                <c:pt idx="3169">
                  <c:v>45174</c:v>
                </c:pt>
                <c:pt idx="3170">
                  <c:v>45175</c:v>
                </c:pt>
                <c:pt idx="3171">
                  <c:v>45176</c:v>
                </c:pt>
                <c:pt idx="3172">
                  <c:v>45177</c:v>
                </c:pt>
                <c:pt idx="3173">
                  <c:v>45178</c:v>
                </c:pt>
                <c:pt idx="3174">
                  <c:v>45179</c:v>
                </c:pt>
                <c:pt idx="3175">
                  <c:v>45180</c:v>
                </c:pt>
                <c:pt idx="3176">
                  <c:v>45181</c:v>
                </c:pt>
                <c:pt idx="3177">
                  <c:v>45182</c:v>
                </c:pt>
                <c:pt idx="3178">
                  <c:v>45183</c:v>
                </c:pt>
                <c:pt idx="3179">
                  <c:v>45184</c:v>
                </c:pt>
                <c:pt idx="3180">
                  <c:v>45185</c:v>
                </c:pt>
                <c:pt idx="3181">
                  <c:v>45186</c:v>
                </c:pt>
                <c:pt idx="3182">
                  <c:v>45187</c:v>
                </c:pt>
                <c:pt idx="3183">
                  <c:v>45188</c:v>
                </c:pt>
                <c:pt idx="3184">
                  <c:v>45189</c:v>
                </c:pt>
                <c:pt idx="3185">
                  <c:v>45190</c:v>
                </c:pt>
                <c:pt idx="3186">
                  <c:v>45191</c:v>
                </c:pt>
                <c:pt idx="3187">
                  <c:v>45192</c:v>
                </c:pt>
                <c:pt idx="3188">
                  <c:v>45193</c:v>
                </c:pt>
                <c:pt idx="3189">
                  <c:v>45194</c:v>
                </c:pt>
                <c:pt idx="3190">
                  <c:v>45195</c:v>
                </c:pt>
                <c:pt idx="3191">
                  <c:v>45196</c:v>
                </c:pt>
                <c:pt idx="3192">
                  <c:v>45197</c:v>
                </c:pt>
                <c:pt idx="3193">
                  <c:v>45198</c:v>
                </c:pt>
                <c:pt idx="3194">
                  <c:v>45199</c:v>
                </c:pt>
                <c:pt idx="3195">
                  <c:v>45200</c:v>
                </c:pt>
                <c:pt idx="3196">
                  <c:v>45201</c:v>
                </c:pt>
                <c:pt idx="3197">
                  <c:v>45202</c:v>
                </c:pt>
                <c:pt idx="3198">
                  <c:v>45203</c:v>
                </c:pt>
                <c:pt idx="3199">
                  <c:v>45204</c:v>
                </c:pt>
                <c:pt idx="3200">
                  <c:v>45205</c:v>
                </c:pt>
                <c:pt idx="3201">
                  <c:v>45206</c:v>
                </c:pt>
                <c:pt idx="3202">
                  <c:v>45207</c:v>
                </c:pt>
                <c:pt idx="3203">
                  <c:v>45208</c:v>
                </c:pt>
                <c:pt idx="3204">
                  <c:v>45209</c:v>
                </c:pt>
                <c:pt idx="3205">
                  <c:v>45210</c:v>
                </c:pt>
                <c:pt idx="3206">
                  <c:v>45211</c:v>
                </c:pt>
                <c:pt idx="3207">
                  <c:v>45212</c:v>
                </c:pt>
                <c:pt idx="3208">
                  <c:v>45213</c:v>
                </c:pt>
                <c:pt idx="3209">
                  <c:v>45214</c:v>
                </c:pt>
                <c:pt idx="3210">
                  <c:v>45215</c:v>
                </c:pt>
                <c:pt idx="3211">
                  <c:v>45216</c:v>
                </c:pt>
                <c:pt idx="3212">
                  <c:v>45217</c:v>
                </c:pt>
                <c:pt idx="3213">
                  <c:v>45218</c:v>
                </c:pt>
                <c:pt idx="3214">
                  <c:v>45219</c:v>
                </c:pt>
                <c:pt idx="3215">
                  <c:v>45220</c:v>
                </c:pt>
                <c:pt idx="3216">
                  <c:v>45221</c:v>
                </c:pt>
                <c:pt idx="3217">
                  <c:v>45222</c:v>
                </c:pt>
                <c:pt idx="3218">
                  <c:v>45223</c:v>
                </c:pt>
                <c:pt idx="3219">
                  <c:v>45224</c:v>
                </c:pt>
                <c:pt idx="3220">
                  <c:v>45225</c:v>
                </c:pt>
                <c:pt idx="3221">
                  <c:v>45226</c:v>
                </c:pt>
                <c:pt idx="3222">
                  <c:v>45227</c:v>
                </c:pt>
                <c:pt idx="3223">
                  <c:v>45228</c:v>
                </c:pt>
                <c:pt idx="3224">
                  <c:v>45229</c:v>
                </c:pt>
                <c:pt idx="3225">
                  <c:v>45230</c:v>
                </c:pt>
                <c:pt idx="3226">
                  <c:v>45231</c:v>
                </c:pt>
                <c:pt idx="3227">
                  <c:v>45232</c:v>
                </c:pt>
                <c:pt idx="3228">
                  <c:v>45233</c:v>
                </c:pt>
                <c:pt idx="3229">
                  <c:v>45234</c:v>
                </c:pt>
                <c:pt idx="3230">
                  <c:v>45235</c:v>
                </c:pt>
                <c:pt idx="3231">
                  <c:v>45236</c:v>
                </c:pt>
                <c:pt idx="3232">
                  <c:v>45237</c:v>
                </c:pt>
                <c:pt idx="3233">
                  <c:v>45238</c:v>
                </c:pt>
                <c:pt idx="3234">
                  <c:v>45239</c:v>
                </c:pt>
                <c:pt idx="3235">
                  <c:v>45240</c:v>
                </c:pt>
                <c:pt idx="3236">
                  <c:v>45241</c:v>
                </c:pt>
                <c:pt idx="3237">
                  <c:v>45242</c:v>
                </c:pt>
                <c:pt idx="3238">
                  <c:v>45243</c:v>
                </c:pt>
                <c:pt idx="3239">
                  <c:v>45244</c:v>
                </c:pt>
                <c:pt idx="3240">
                  <c:v>45245</c:v>
                </c:pt>
                <c:pt idx="3241">
                  <c:v>45246</c:v>
                </c:pt>
                <c:pt idx="3242">
                  <c:v>45247</c:v>
                </c:pt>
                <c:pt idx="3243">
                  <c:v>45248</c:v>
                </c:pt>
                <c:pt idx="3244">
                  <c:v>45249</c:v>
                </c:pt>
                <c:pt idx="3245">
                  <c:v>45250</c:v>
                </c:pt>
                <c:pt idx="3246">
                  <c:v>45251</c:v>
                </c:pt>
                <c:pt idx="3247">
                  <c:v>45252</c:v>
                </c:pt>
                <c:pt idx="3248">
                  <c:v>45253</c:v>
                </c:pt>
                <c:pt idx="3249">
                  <c:v>45254</c:v>
                </c:pt>
                <c:pt idx="3250">
                  <c:v>45255</c:v>
                </c:pt>
                <c:pt idx="3251">
                  <c:v>45256</c:v>
                </c:pt>
                <c:pt idx="3252">
                  <c:v>45257</c:v>
                </c:pt>
                <c:pt idx="3253">
                  <c:v>45258</c:v>
                </c:pt>
                <c:pt idx="3254">
                  <c:v>45259</c:v>
                </c:pt>
                <c:pt idx="3255">
                  <c:v>45260</c:v>
                </c:pt>
                <c:pt idx="3256">
                  <c:v>45261</c:v>
                </c:pt>
                <c:pt idx="3257">
                  <c:v>45262</c:v>
                </c:pt>
                <c:pt idx="3258">
                  <c:v>45263</c:v>
                </c:pt>
                <c:pt idx="3259">
                  <c:v>45264</c:v>
                </c:pt>
                <c:pt idx="3260">
                  <c:v>45265</c:v>
                </c:pt>
                <c:pt idx="3261">
                  <c:v>45266</c:v>
                </c:pt>
                <c:pt idx="3262">
                  <c:v>45267</c:v>
                </c:pt>
                <c:pt idx="3263">
                  <c:v>45268</c:v>
                </c:pt>
                <c:pt idx="3264">
                  <c:v>45269</c:v>
                </c:pt>
                <c:pt idx="3265">
                  <c:v>45270</c:v>
                </c:pt>
                <c:pt idx="3266">
                  <c:v>45271</c:v>
                </c:pt>
                <c:pt idx="3267">
                  <c:v>45272</c:v>
                </c:pt>
                <c:pt idx="3268">
                  <c:v>45273</c:v>
                </c:pt>
                <c:pt idx="3269">
                  <c:v>45274</c:v>
                </c:pt>
                <c:pt idx="3270">
                  <c:v>45275</c:v>
                </c:pt>
                <c:pt idx="3271">
                  <c:v>45276</c:v>
                </c:pt>
                <c:pt idx="3272">
                  <c:v>45277</c:v>
                </c:pt>
                <c:pt idx="3273">
                  <c:v>45278</c:v>
                </c:pt>
                <c:pt idx="3274">
                  <c:v>45279</c:v>
                </c:pt>
                <c:pt idx="3275">
                  <c:v>45280</c:v>
                </c:pt>
                <c:pt idx="3276">
                  <c:v>45281</c:v>
                </c:pt>
                <c:pt idx="3277">
                  <c:v>45282</c:v>
                </c:pt>
                <c:pt idx="3278">
                  <c:v>45283</c:v>
                </c:pt>
                <c:pt idx="3279">
                  <c:v>45284</c:v>
                </c:pt>
                <c:pt idx="3280">
                  <c:v>45285</c:v>
                </c:pt>
                <c:pt idx="3281">
                  <c:v>45286</c:v>
                </c:pt>
                <c:pt idx="3282">
                  <c:v>45287</c:v>
                </c:pt>
                <c:pt idx="3283">
                  <c:v>45288</c:v>
                </c:pt>
                <c:pt idx="3284">
                  <c:v>45289</c:v>
                </c:pt>
                <c:pt idx="3285">
                  <c:v>45290</c:v>
                </c:pt>
                <c:pt idx="3286">
                  <c:v>45291</c:v>
                </c:pt>
                <c:pt idx="3287">
                  <c:v>45292</c:v>
                </c:pt>
                <c:pt idx="3288">
                  <c:v>45293</c:v>
                </c:pt>
                <c:pt idx="3289">
                  <c:v>45294</c:v>
                </c:pt>
                <c:pt idx="3290">
                  <c:v>45295</c:v>
                </c:pt>
                <c:pt idx="3291">
                  <c:v>45296</c:v>
                </c:pt>
                <c:pt idx="3292">
                  <c:v>45297</c:v>
                </c:pt>
                <c:pt idx="3293">
                  <c:v>45298</c:v>
                </c:pt>
                <c:pt idx="3294">
                  <c:v>45299</c:v>
                </c:pt>
                <c:pt idx="3295">
                  <c:v>45300</c:v>
                </c:pt>
                <c:pt idx="3296">
                  <c:v>45301</c:v>
                </c:pt>
                <c:pt idx="3297">
                  <c:v>45302</c:v>
                </c:pt>
                <c:pt idx="3298">
                  <c:v>45303</c:v>
                </c:pt>
                <c:pt idx="3299">
                  <c:v>45304</c:v>
                </c:pt>
                <c:pt idx="3300">
                  <c:v>45305</c:v>
                </c:pt>
                <c:pt idx="3301">
                  <c:v>45306</c:v>
                </c:pt>
                <c:pt idx="3302">
                  <c:v>45307</c:v>
                </c:pt>
                <c:pt idx="3303">
                  <c:v>45308</c:v>
                </c:pt>
                <c:pt idx="3304">
                  <c:v>45309</c:v>
                </c:pt>
                <c:pt idx="3305">
                  <c:v>45310</c:v>
                </c:pt>
                <c:pt idx="3306">
                  <c:v>45311</c:v>
                </c:pt>
                <c:pt idx="3307">
                  <c:v>45312</c:v>
                </c:pt>
                <c:pt idx="3308">
                  <c:v>45313</c:v>
                </c:pt>
                <c:pt idx="3309">
                  <c:v>45314</c:v>
                </c:pt>
                <c:pt idx="3310">
                  <c:v>45315</c:v>
                </c:pt>
                <c:pt idx="3311">
                  <c:v>45316</c:v>
                </c:pt>
                <c:pt idx="3312">
                  <c:v>45317</c:v>
                </c:pt>
                <c:pt idx="3313">
                  <c:v>45318</c:v>
                </c:pt>
                <c:pt idx="3314">
                  <c:v>45319</c:v>
                </c:pt>
                <c:pt idx="3315">
                  <c:v>45320</c:v>
                </c:pt>
                <c:pt idx="3316">
                  <c:v>45321</c:v>
                </c:pt>
                <c:pt idx="3317">
                  <c:v>45322</c:v>
                </c:pt>
                <c:pt idx="3318">
                  <c:v>45323</c:v>
                </c:pt>
                <c:pt idx="3319">
                  <c:v>45324</c:v>
                </c:pt>
                <c:pt idx="3320">
                  <c:v>45325</c:v>
                </c:pt>
                <c:pt idx="3321">
                  <c:v>45326</c:v>
                </c:pt>
                <c:pt idx="3322">
                  <c:v>45327</c:v>
                </c:pt>
                <c:pt idx="3323">
                  <c:v>45328</c:v>
                </c:pt>
                <c:pt idx="3324">
                  <c:v>45329</c:v>
                </c:pt>
                <c:pt idx="3325">
                  <c:v>45330</c:v>
                </c:pt>
                <c:pt idx="3326">
                  <c:v>45331</c:v>
                </c:pt>
                <c:pt idx="3327">
                  <c:v>45332</c:v>
                </c:pt>
                <c:pt idx="3328">
                  <c:v>45333</c:v>
                </c:pt>
                <c:pt idx="3329">
                  <c:v>45334</c:v>
                </c:pt>
                <c:pt idx="3330">
                  <c:v>45335</c:v>
                </c:pt>
                <c:pt idx="3331">
                  <c:v>45336</c:v>
                </c:pt>
                <c:pt idx="3332">
                  <c:v>45337</c:v>
                </c:pt>
                <c:pt idx="3333">
                  <c:v>45338</c:v>
                </c:pt>
                <c:pt idx="3334">
                  <c:v>45339</c:v>
                </c:pt>
                <c:pt idx="3335">
                  <c:v>45340</c:v>
                </c:pt>
                <c:pt idx="3336">
                  <c:v>45341</c:v>
                </c:pt>
                <c:pt idx="3337">
                  <c:v>45342</c:v>
                </c:pt>
                <c:pt idx="3338">
                  <c:v>45343</c:v>
                </c:pt>
                <c:pt idx="3339">
                  <c:v>45344</c:v>
                </c:pt>
                <c:pt idx="3340">
                  <c:v>45345</c:v>
                </c:pt>
                <c:pt idx="3341">
                  <c:v>45346</c:v>
                </c:pt>
                <c:pt idx="3342">
                  <c:v>45347</c:v>
                </c:pt>
                <c:pt idx="3343">
                  <c:v>45348</c:v>
                </c:pt>
                <c:pt idx="3344">
                  <c:v>45349</c:v>
                </c:pt>
                <c:pt idx="3345">
                  <c:v>45350</c:v>
                </c:pt>
                <c:pt idx="3346">
                  <c:v>45351</c:v>
                </c:pt>
                <c:pt idx="3347">
                  <c:v>45352</c:v>
                </c:pt>
                <c:pt idx="3348">
                  <c:v>45353</c:v>
                </c:pt>
                <c:pt idx="3349">
                  <c:v>45354</c:v>
                </c:pt>
                <c:pt idx="3350">
                  <c:v>45355</c:v>
                </c:pt>
                <c:pt idx="3351">
                  <c:v>45356</c:v>
                </c:pt>
                <c:pt idx="3352">
                  <c:v>45357</c:v>
                </c:pt>
                <c:pt idx="3353">
                  <c:v>45358</c:v>
                </c:pt>
                <c:pt idx="3354">
                  <c:v>45359</c:v>
                </c:pt>
                <c:pt idx="3355">
                  <c:v>45360</c:v>
                </c:pt>
                <c:pt idx="3356">
                  <c:v>45361</c:v>
                </c:pt>
                <c:pt idx="3357">
                  <c:v>45362</c:v>
                </c:pt>
                <c:pt idx="3358">
                  <c:v>45363</c:v>
                </c:pt>
                <c:pt idx="3359">
                  <c:v>45364</c:v>
                </c:pt>
                <c:pt idx="3360">
                  <c:v>45365</c:v>
                </c:pt>
                <c:pt idx="3361">
                  <c:v>45366</c:v>
                </c:pt>
                <c:pt idx="3362">
                  <c:v>45367</c:v>
                </c:pt>
                <c:pt idx="3363">
                  <c:v>45368</c:v>
                </c:pt>
                <c:pt idx="3364">
                  <c:v>45369</c:v>
                </c:pt>
                <c:pt idx="3365">
                  <c:v>45370</c:v>
                </c:pt>
                <c:pt idx="3366">
                  <c:v>45371</c:v>
                </c:pt>
                <c:pt idx="3367">
                  <c:v>45372</c:v>
                </c:pt>
                <c:pt idx="3368">
                  <c:v>45373</c:v>
                </c:pt>
                <c:pt idx="3369">
                  <c:v>45374</c:v>
                </c:pt>
                <c:pt idx="3370">
                  <c:v>45375</c:v>
                </c:pt>
                <c:pt idx="3371">
                  <c:v>45376</c:v>
                </c:pt>
                <c:pt idx="3372">
                  <c:v>45377</c:v>
                </c:pt>
                <c:pt idx="3373">
                  <c:v>45378</c:v>
                </c:pt>
                <c:pt idx="3374">
                  <c:v>45379</c:v>
                </c:pt>
                <c:pt idx="3375">
                  <c:v>45380</c:v>
                </c:pt>
                <c:pt idx="3376">
                  <c:v>45381</c:v>
                </c:pt>
                <c:pt idx="3377">
                  <c:v>45382</c:v>
                </c:pt>
                <c:pt idx="3378">
                  <c:v>45383</c:v>
                </c:pt>
                <c:pt idx="3379">
                  <c:v>45384</c:v>
                </c:pt>
                <c:pt idx="3380">
                  <c:v>45385</c:v>
                </c:pt>
                <c:pt idx="3381">
                  <c:v>45386</c:v>
                </c:pt>
                <c:pt idx="3382">
                  <c:v>45387</c:v>
                </c:pt>
                <c:pt idx="3383">
                  <c:v>45388</c:v>
                </c:pt>
                <c:pt idx="3384">
                  <c:v>45389</c:v>
                </c:pt>
                <c:pt idx="3385">
                  <c:v>45390</c:v>
                </c:pt>
                <c:pt idx="3386">
                  <c:v>45391</c:v>
                </c:pt>
                <c:pt idx="3387">
                  <c:v>45392</c:v>
                </c:pt>
                <c:pt idx="3388">
                  <c:v>45393</c:v>
                </c:pt>
                <c:pt idx="3389">
                  <c:v>45394</c:v>
                </c:pt>
                <c:pt idx="3390">
                  <c:v>45395</c:v>
                </c:pt>
                <c:pt idx="3391">
                  <c:v>45396</c:v>
                </c:pt>
                <c:pt idx="3392">
                  <c:v>45397</c:v>
                </c:pt>
                <c:pt idx="3393">
                  <c:v>45398</c:v>
                </c:pt>
                <c:pt idx="3394">
                  <c:v>45399</c:v>
                </c:pt>
                <c:pt idx="3395">
                  <c:v>45400</c:v>
                </c:pt>
                <c:pt idx="3396">
                  <c:v>45401</c:v>
                </c:pt>
                <c:pt idx="3397">
                  <c:v>45402</c:v>
                </c:pt>
                <c:pt idx="3398">
                  <c:v>45403</c:v>
                </c:pt>
                <c:pt idx="3399">
                  <c:v>45404</c:v>
                </c:pt>
                <c:pt idx="3400">
                  <c:v>45405</c:v>
                </c:pt>
                <c:pt idx="3401">
                  <c:v>45406</c:v>
                </c:pt>
                <c:pt idx="3402">
                  <c:v>45407</c:v>
                </c:pt>
                <c:pt idx="3403">
                  <c:v>45408</c:v>
                </c:pt>
                <c:pt idx="3404">
                  <c:v>45409</c:v>
                </c:pt>
                <c:pt idx="3405">
                  <c:v>45410</c:v>
                </c:pt>
                <c:pt idx="3406">
                  <c:v>45411</c:v>
                </c:pt>
                <c:pt idx="3407">
                  <c:v>45412</c:v>
                </c:pt>
                <c:pt idx="3408">
                  <c:v>45413</c:v>
                </c:pt>
                <c:pt idx="3409">
                  <c:v>45414</c:v>
                </c:pt>
                <c:pt idx="3410">
                  <c:v>45415</c:v>
                </c:pt>
                <c:pt idx="3411">
                  <c:v>45416</c:v>
                </c:pt>
                <c:pt idx="3412">
                  <c:v>45417</c:v>
                </c:pt>
                <c:pt idx="3413">
                  <c:v>45418</c:v>
                </c:pt>
                <c:pt idx="3414">
                  <c:v>45419</c:v>
                </c:pt>
                <c:pt idx="3415">
                  <c:v>45420</c:v>
                </c:pt>
                <c:pt idx="3416">
                  <c:v>45421</c:v>
                </c:pt>
                <c:pt idx="3417">
                  <c:v>45422</c:v>
                </c:pt>
                <c:pt idx="3418">
                  <c:v>45423</c:v>
                </c:pt>
                <c:pt idx="3419">
                  <c:v>45424</c:v>
                </c:pt>
                <c:pt idx="3420">
                  <c:v>45425</c:v>
                </c:pt>
                <c:pt idx="3421">
                  <c:v>45426</c:v>
                </c:pt>
                <c:pt idx="3422">
                  <c:v>45427</c:v>
                </c:pt>
                <c:pt idx="3423">
                  <c:v>45428</c:v>
                </c:pt>
                <c:pt idx="3424">
                  <c:v>45429</c:v>
                </c:pt>
                <c:pt idx="3425">
                  <c:v>45430</c:v>
                </c:pt>
                <c:pt idx="3426">
                  <c:v>45431</c:v>
                </c:pt>
                <c:pt idx="3427">
                  <c:v>45432</c:v>
                </c:pt>
                <c:pt idx="3428">
                  <c:v>45433</c:v>
                </c:pt>
                <c:pt idx="3429">
                  <c:v>45434</c:v>
                </c:pt>
                <c:pt idx="3430">
                  <c:v>45435</c:v>
                </c:pt>
                <c:pt idx="3431">
                  <c:v>45436</c:v>
                </c:pt>
                <c:pt idx="3432">
                  <c:v>45437</c:v>
                </c:pt>
                <c:pt idx="3433">
                  <c:v>45438</c:v>
                </c:pt>
                <c:pt idx="3434">
                  <c:v>45439</c:v>
                </c:pt>
                <c:pt idx="3435">
                  <c:v>45440</c:v>
                </c:pt>
                <c:pt idx="3436">
                  <c:v>45441</c:v>
                </c:pt>
                <c:pt idx="3437">
                  <c:v>45442</c:v>
                </c:pt>
                <c:pt idx="3438">
                  <c:v>45443</c:v>
                </c:pt>
                <c:pt idx="3439">
                  <c:v>45444</c:v>
                </c:pt>
                <c:pt idx="3440">
                  <c:v>45445</c:v>
                </c:pt>
                <c:pt idx="3441">
                  <c:v>45446</c:v>
                </c:pt>
                <c:pt idx="3442">
                  <c:v>45447</c:v>
                </c:pt>
                <c:pt idx="3443">
                  <c:v>45448</c:v>
                </c:pt>
                <c:pt idx="3444">
                  <c:v>45449</c:v>
                </c:pt>
                <c:pt idx="3445">
                  <c:v>45450</c:v>
                </c:pt>
                <c:pt idx="3446">
                  <c:v>45451</c:v>
                </c:pt>
                <c:pt idx="3447">
                  <c:v>45452</c:v>
                </c:pt>
                <c:pt idx="3448">
                  <c:v>45453</c:v>
                </c:pt>
                <c:pt idx="3449">
                  <c:v>45454</c:v>
                </c:pt>
                <c:pt idx="3450">
                  <c:v>45455</c:v>
                </c:pt>
                <c:pt idx="3451">
                  <c:v>45456</c:v>
                </c:pt>
                <c:pt idx="3452">
                  <c:v>45457</c:v>
                </c:pt>
                <c:pt idx="3453">
                  <c:v>45458</c:v>
                </c:pt>
                <c:pt idx="3454">
                  <c:v>45459</c:v>
                </c:pt>
                <c:pt idx="3455">
                  <c:v>45460</c:v>
                </c:pt>
                <c:pt idx="3456">
                  <c:v>45461</c:v>
                </c:pt>
                <c:pt idx="3457">
                  <c:v>45462</c:v>
                </c:pt>
                <c:pt idx="3458">
                  <c:v>45463</c:v>
                </c:pt>
                <c:pt idx="3459">
                  <c:v>45464</c:v>
                </c:pt>
                <c:pt idx="3460">
                  <c:v>45465</c:v>
                </c:pt>
                <c:pt idx="3461">
                  <c:v>45466</c:v>
                </c:pt>
                <c:pt idx="3462">
                  <c:v>45467</c:v>
                </c:pt>
                <c:pt idx="3463">
                  <c:v>45468</c:v>
                </c:pt>
                <c:pt idx="3464">
                  <c:v>45469</c:v>
                </c:pt>
                <c:pt idx="3465">
                  <c:v>45470</c:v>
                </c:pt>
                <c:pt idx="3466">
                  <c:v>45471</c:v>
                </c:pt>
                <c:pt idx="3467">
                  <c:v>45472</c:v>
                </c:pt>
                <c:pt idx="3468">
                  <c:v>45473</c:v>
                </c:pt>
                <c:pt idx="3469">
                  <c:v>45474</c:v>
                </c:pt>
                <c:pt idx="3470">
                  <c:v>45475</c:v>
                </c:pt>
                <c:pt idx="3471">
                  <c:v>45476</c:v>
                </c:pt>
                <c:pt idx="3472">
                  <c:v>45477</c:v>
                </c:pt>
                <c:pt idx="3473">
                  <c:v>45478</c:v>
                </c:pt>
                <c:pt idx="3474">
                  <c:v>45479</c:v>
                </c:pt>
                <c:pt idx="3475">
                  <c:v>45480</c:v>
                </c:pt>
                <c:pt idx="3476">
                  <c:v>45481</c:v>
                </c:pt>
                <c:pt idx="3477">
                  <c:v>45482</c:v>
                </c:pt>
                <c:pt idx="3478">
                  <c:v>45483</c:v>
                </c:pt>
                <c:pt idx="3479">
                  <c:v>45484</c:v>
                </c:pt>
                <c:pt idx="3480">
                  <c:v>45485</c:v>
                </c:pt>
                <c:pt idx="3481">
                  <c:v>45486</c:v>
                </c:pt>
                <c:pt idx="3482">
                  <c:v>45487</c:v>
                </c:pt>
                <c:pt idx="3483">
                  <c:v>45488</c:v>
                </c:pt>
                <c:pt idx="3484">
                  <c:v>45489</c:v>
                </c:pt>
                <c:pt idx="3485">
                  <c:v>45490</c:v>
                </c:pt>
                <c:pt idx="3486">
                  <c:v>45491</c:v>
                </c:pt>
                <c:pt idx="3487">
                  <c:v>45492</c:v>
                </c:pt>
                <c:pt idx="3488">
                  <c:v>45493</c:v>
                </c:pt>
                <c:pt idx="3489">
                  <c:v>45494</c:v>
                </c:pt>
                <c:pt idx="3490">
                  <c:v>45495</c:v>
                </c:pt>
                <c:pt idx="3491">
                  <c:v>45496</c:v>
                </c:pt>
                <c:pt idx="3492">
                  <c:v>45497</c:v>
                </c:pt>
                <c:pt idx="3493">
                  <c:v>45498</c:v>
                </c:pt>
                <c:pt idx="3494">
                  <c:v>45499</c:v>
                </c:pt>
                <c:pt idx="3495">
                  <c:v>45500</c:v>
                </c:pt>
                <c:pt idx="3496">
                  <c:v>45501</c:v>
                </c:pt>
                <c:pt idx="3497">
                  <c:v>45502</c:v>
                </c:pt>
                <c:pt idx="3498">
                  <c:v>45503</c:v>
                </c:pt>
                <c:pt idx="3499">
                  <c:v>45504</c:v>
                </c:pt>
                <c:pt idx="3500">
                  <c:v>45505</c:v>
                </c:pt>
                <c:pt idx="3501">
                  <c:v>45506</c:v>
                </c:pt>
                <c:pt idx="3502">
                  <c:v>45507</c:v>
                </c:pt>
                <c:pt idx="3503">
                  <c:v>45508</c:v>
                </c:pt>
                <c:pt idx="3504">
                  <c:v>45509</c:v>
                </c:pt>
                <c:pt idx="3505">
                  <c:v>45510</c:v>
                </c:pt>
                <c:pt idx="3506">
                  <c:v>45511</c:v>
                </c:pt>
                <c:pt idx="3507">
                  <c:v>45512</c:v>
                </c:pt>
                <c:pt idx="3508">
                  <c:v>45513</c:v>
                </c:pt>
                <c:pt idx="3509">
                  <c:v>45514</c:v>
                </c:pt>
                <c:pt idx="3510">
                  <c:v>45515</c:v>
                </c:pt>
                <c:pt idx="3511">
                  <c:v>45516</c:v>
                </c:pt>
                <c:pt idx="3512">
                  <c:v>45517</c:v>
                </c:pt>
                <c:pt idx="3513">
                  <c:v>45518</c:v>
                </c:pt>
                <c:pt idx="3514">
                  <c:v>45519</c:v>
                </c:pt>
                <c:pt idx="3515">
                  <c:v>45520</c:v>
                </c:pt>
                <c:pt idx="3516">
                  <c:v>45521</c:v>
                </c:pt>
                <c:pt idx="3517">
                  <c:v>45522</c:v>
                </c:pt>
                <c:pt idx="3518">
                  <c:v>45523</c:v>
                </c:pt>
                <c:pt idx="3519">
                  <c:v>45524</c:v>
                </c:pt>
                <c:pt idx="3520">
                  <c:v>45525</c:v>
                </c:pt>
                <c:pt idx="3521">
                  <c:v>45526</c:v>
                </c:pt>
                <c:pt idx="3522">
                  <c:v>45527</c:v>
                </c:pt>
                <c:pt idx="3523">
                  <c:v>45528</c:v>
                </c:pt>
                <c:pt idx="3524">
                  <c:v>45529</c:v>
                </c:pt>
                <c:pt idx="3525">
                  <c:v>45530</c:v>
                </c:pt>
                <c:pt idx="3526">
                  <c:v>45531</c:v>
                </c:pt>
                <c:pt idx="3527">
                  <c:v>45532</c:v>
                </c:pt>
                <c:pt idx="3528">
                  <c:v>45533</c:v>
                </c:pt>
                <c:pt idx="3529">
                  <c:v>45534</c:v>
                </c:pt>
                <c:pt idx="3530">
                  <c:v>45535</c:v>
                </c:pt>
                <c:pt idx="3531">
                  <c:v>45536</c:v>
                </c:pt>
                <c:pt idx="3532">
                  <c:v>45537</c:v>
                </c:pt>
                <c:pt idx="3533">
                  <c:v>45538</c:v>
                </c:pt>
                <c:pt idx="3534">
                  <c:v>45539</c:v>
                </c:pt>
                <c:pt idx="3535">
                  <c:v>45540</c:v>
                </c:pt>
                <c:pt idx="3536">
                  <c:v>45541</c:v>
                </c:pt>
                <c:pt idx="3537">
                  <c:v>45542</c:v>
                </c:pt>
                <c:pt idx="3538">
                  <c:v>45543</c:v>
                </c:pt>
                <c:pt idx="3539">
                  <c:v>45544</c:v>
                </c:pt>
                <c:pt idx="3540">
                  <c:v>45545</c:v>
                </c:pt>
                <c:pt idx="3541">
                  <c:v>45546</c:v>
                </c:pt>
                <c:pt idx="3542">
                  <c:v>45547</c:v>
                </c:pt>
                <c:pt idx="3543">
                  <c:v>45548</c:v>
                </c:pt>
                <c:pt idx="3544">
                  <c:v>45549</c:v>
                </c:pt>
                <c:pt idx="3545">
                  <c:v>45550</c:v>
                </c:pt>
                <c:pt idx="3546">
                  <c:v>45551</c:v>
                </c:pt>
                <c:pt idx="3547">
                  <c:v>45552</c:v>
                </c:pt>
                <c:pt idx="3548">
                  <c:v>45553</c:v>
                </c:pt>
                <c:pt idx="3549">
                  <c:v>45554</c:v>
                </c:pt>
                <c:pt idx="3550">
                  <c:v>45555</c:v>
                </c:pt>
                <c:pt idx="3551">
                  <c:v>45556</c:v>
                </c:pt>
                <c:pt idx="3552">
                  <c:v>45557</c:v>
                </c:pt>
                <c:pt idx="3553">
                  <c:v>45558</c:v>
                </c:pt>
                <c:pt idx="3554">
                  <c:v>45559</c:v>
                </c:pt>
                <c:pt idx="3555">
                  <c:v>45560</c:v>
                </c:pt>
                <c:pt idx="3556">
                  <c:v>45561</c:v>
                </c:pt>
                <c:pt idx="3557">
                  <c:v>45562</c:v>
                </c:pt>
                <c:pt idx="3558">
                  <c:v>45563</c:v>
                </c:pt>
                <c:pt idx="3559">
                  <c:v>45564</c:v>
                </c:pt>
                <c:pt idx="3560">
                  <c:v>45565</c:v>
                </c:pt>
                <c:pt idx="3561">
                  <c:v>45566</c:v>
                </c:pt>
                <c:pt idx="3562">
                  <c:v>45567</c:v>
                </c:pt>
                <c:pt idx="3563">
                  <c:v>45568</c:v>
                </c:pt>
                <c:pt idx="3564">
                  <c:v>45569</c:v>
                </c:pt>
                <c:pt idx="3565">
                  <c:v>45570</c:v>
                </c:pt>
                <c:pt idx="3566">
                  <c:v>45571</c:v>
                </c:pt>
                <c:pt idx="3567">
                  <c:v>45572</c:v>
                </c:pt>
                <c:pt idx="3568">
                  <c:v>45573</c:v>
                </c:pt>
                <c:pt idx="3569">
                  <c:v>45574</c:v>
                </c:pt>
                <c:pt idx="3570">
                  <c:v>45575</c:v>
                </c:pt>
                <c:pt idx="3571">
                  <c:v>45576</c:v>
                </c:pt>
                <c:pt idx="3572">
                  <c:v>45577</c:v>
                </c:pt>
                <c:pt idx="3573">
                  <c:v>45578</c:v>
                </c:pt>
                <c:pt idx="3574">
                  <c:v>45579</c:v>
                </c:pt>
                <c:pt idx="3575">
                  <c:v>45580</c:v>
                </c:pt>
                <c:pt idx="3576">
                  <c:v>45581</c:v>
                </c:pt>
                <c:pt idx="3577">
                  <c:v>45582</c:v>
                </c:pt>
                <c:pt idx="3578">
                  <c:v>45583</c:v>
                </c:pt>
                <c:pt idx="3579">
                  <c:v>45584</c:v>
                </c:pt>
                <c:pt idx="3580">
                  <c:v>45585</c:v>
                </c:pt>
                <c:pt idx="3581">
                  <c:v>45586</c:v>
                </c:pt>
                <c:pt idx="3582">
                  <c:v>45587</c:v>
                </c:pt>
                <c:pt idx="3583">
                  <c:v>45588</c:v>
                </c:pt>
                <c:pt idx="3584">
                  <c:v>45589</c:v>
                </c:pt>
                <c:pt idx="3585">
                  <c:v>45590</c:v>
                </c:pt>
                <c:pt idx="3586">
                  <c:v>45591</c:v>
                </c:pt>
                <c:pt idx="3587">
                  <c:v>45592</c:v>
                </c:pt>
                <c:pt idx="3588">
                  <c:v>45593</c:v>
                </c:pt>
                <c:pt idx="3589">
                  <c:v>45594</c:v>
                </c:pt>
                <c:pt idx="3590">
                  <c:v>45595</c:v>
                </c:pt>
                <c:pt idx="3591">
                  <c:v>45596</c:v>
                </c:pt>
                <c:pt idx="3592">
                  <c:v>45597</c:v>
                </c:pt>
                <c:pt idx="3593">
                  <c:v>45598</c:v>
                </c:pt>
                <c:pt idx="3594">
                  <c:v>45599</c:v>
                </c:pt>
                <c:pt idx="3595">
                  <c:v>45600</c:v>
                </c:pt>
                <c:pt idx="3596">
                  <c:v>45601</c:v>
                </c:pt>
                <c:pt idx="3597">
                  <c:v>45602</c:v>
                </c:pt>
                <c:pt idx="3598">
                  <c:v>45603</c:v>
                </c:pt>
                <c:pt idx="3599">
                  <c:v>45604</c:v>
                </c:pt>
                <c:pt idx="3600">
                  <c:v>45605</c:v>
                </c:pt>
                <c:pt idx="3601">
                  <c:v>45606</c:v>
                </c:pt>
                <c:pt idx="3602">
                  <c:v>45607</c:v>
                </c:pt>
                <c:pt idx="3603">
                  <c:v>45608</c:v>
                </c:pt>
                <c:pt idx="3604">
                  <c:v>45609</c:v>
                </c:pt>
                <c:pt idx="3605">
                  <c:v>45610</c:v>
                </c:pt>
                <c:pt idx="3606">
                  <c:v>45611</c:v>
                </c:pt>
                <c:pt idx="3607">
                  <c:v>45612</c:v>
                </c:pt>
                <c:pt idx="3608">
                  <c:v>45613</c:v>
                </c:pt>
                <c:pt idx="3609">
                  <c:v>45614</c:v>
                </c:pt>
                <c:pt idx="3610">
                  <c:v>45615</c:v>
                </c:pt>
                <c:pt idx="3611">
                  <c:v>45616</c:v>
                </c:pt>
                <c:pt idx="3612">
                  <c:v>45617</c:v>
                </c:pt>
                <c:pt idx="3613">
                  <c:v>45618</c:v>
                </c:pt>
                <c:pt idx="3614">
                  <c:v>45619</c:v>
                </c:pt>
                <c:pt idx="3615">
                  <c:v>45620</c:v>
                </c:pt>
                <c:pt idx="3616">
                  <c:v>45621</c:v>
                </c:pt>
                <c:pt idx="3617">
                  <c:v>45622</c:v>
                </c:pt>
                <c:pt idx="3618">
                  <c:v>45623</c:v>
                </c:pt>
                <c:pt idx="3619">
                  <c:v>45624</c:v>
                </c:pt>
                <c:pt idx="3620">
                  <c:v>45625</c:v>
                </c:pt>
                <c:pt idx="3621">
                  <c:v>45626</c:v>
                </c:pt>
                <c:pt idx="3622">
                  <c:v>45627</c:v>
                </c:pt>
                <c:pt idx="3623">
                  <c:v>45628</c:v>
                </c:pt>
                <c:pt idx="3624">
                  <c:v>45629</c:v>
                </c:pt>
                <c:pt idx="3625">
                  <c:v>45630</c:v>
                </c:pt>
                <c:pt idx="3626">
                  <c:v>45631</c:v>
                </c:pt>
                <c:pt idx="3627">
                  <c:v>45632</c:v>
                </c:pt>
                <c:pt idx="3628">
                  <c:v>45633</c:v>
                </c:pt>
                <c:pt idx="3629">
                  <c:v>45634</c:v>
                </c:pt>
                <c:pt idx="3630">
                  <c:v>45635</c:v>
                </c:pt>
                <c:pt idx="3631">
                  <c:v>45636</c:v>
                </c:pt>
                <c:pt idx="3632">
                  <c:v>45637</c:v>
                </c:pt>
                <c:pt idx="3633">
                  <c:v>45638</c:v>
                </c:pt>
                <c:pt idx="3634">
                  <c:v>45639</c:v>
                </c:pt>
                <c:pt idx="3635">
                  <c:v>45640</c:v>
                </c:pt>
                <c:pt idx="3636">
                  <c:v>45641</c:v>
                </c:pt>
                <c:pt idx="3637">
                  <c:v>45642</c:v>
                </c:pt>
                <c:pt idx="3638">
                  <c:v>45643</c:v>
                </c:pt>
                <c:pt idx="3639">
                  <c:v>45644</c:v>
                </c:pt>
                <c:pt idx="3640">
                  <c:v>45645</c:v>
                </c:pt>
                <c:pt idx="3641">
                  <c:v>45646</c:v>
                </c:pt>
                <c:pt idx="3642">
                  <c:v>45647</c:v>
                </c:pt>
                <c:pt idx="3643">
                  <c:v>45648</c:v>
                </c:pt>
                <c:pt idx="3644">
                  <c:v>45649</c:v>
                </c:pt>
                <c:pt idx="3645">
                  <c:v>45650</c:v>
                </c:pt>
                <c:pt idx="3646">
                  <c:v>45651</c:v>
                </c:pt>
                <c:pt idx="3647">
                  <c:v>45652</c:v>
                </c:pt>
                <c:pt idx="3648">
                  <c:v>45653</c:v>
                </c:pt>
                <c:pt idx="3649">
                  <c:v>45654</c:v>
                </c:pt>
                <c:pt idx="3650">
                  <c:v>45655</c:v>
                </c:pt>
                <c:pt idx="3651">
                  <c:v>45656</c:v>
                </c:pt>
                <c:pt idx="3652">
                  <c:v>45657</c:v>
                </c:pt>
                <c:pt idx="3653">
                  <c:v>45658</c:v>
                </c:pt>
                <c:pt idx="3654">
                  <c:v>45659</c:v>
                </c:pt>
                <c:pt idx="3655">
                  <c:v>45660</c:v>
                </c:pt>
                <c:pt idx="3656">
                  <c:v>45661</c:v>
                </c:pt>
                <c:pt idx="3657">
                  <c:v>45662</c:v>
                </c:pt>
                <c:pt idx="3658">
                  <c:v>45663</c:v>
                </c:pt>
                <c:pt idx="3659">
                  <c:v>45664</c:v>
                </c:pt>
                <c:pt idx="3660">
                  <c:v>45665</c:v>
                </c:pt>
                <c:pt idx="3661">
                  <c:v>45666</c:v>
                </c:pt>
                <c:pt idx="3662">
                  <c:v>45667</c:v>
                </c:pt>
                <c:pt idx="3663">
                  <c:v>45668</c:v>
                </c:pt>
                <c:pt idx="3664">
                  <c:v>45669</c:v>
                </c:pt>
                <c:pt idx="3665">
                  <c:v>45670</c:v>
                </c:pt>
                <c:pt idx="3666">
                  <c:v>45671</c:v>
                </c:pt>
                <c:pt idx="3667">
                  <c:v>45672</c:v>
                </c:pt>
                <c:pt idx="3668">
                  <c:v>45673</c:v>
                </c:pt>
                <c:pt idx="3669">
                  <c:v>45674</c:v>
                </c:pt>
                <c:pt idx="3670">
                  <c:v>45675</c:v>
                </c:pt>
                <c:pt idx="3671">
                  <c:v>45676</c:v>
                </c:pt>
                <c:pt idx="3672">
                  <c:v>45677</c:v>
                </c:pt>
                <c:pt idx="3673">
                  <c:v>45678</c:v>
                </c:pt>
                <c:pt idx="3674">
                  <c:v>45679</c:v>
                </c:pt>
                <c:pt idx="3675">
                  <c:v>45680</c:v>
                </c:pt>
                <c:pt idx="3676">
                  <c:v>45681</c:v>
                </c:pt>
                <c:pt idx="3677">
                  <c:v>45682</c:v>
                </c:pt>
                <c:pt idx="3678">
                  <c:v>45683</c:v>
                </c:pt>
                <c:pt idx="3679">
                  <c:v>45684</c:v>
                </c:pt>
                <c:pt idx="3680">
                  <c:v>45685</c:v>
                </c:pt>
                <c:pt idx="3681">
                  <c:v>45686</c:v>
                </c:pt>
                <c:pt idx="3682">
                  <c:v>45687</c:v>
                </c:pt>
                <c:pt idx="3683">
                  <c:v>45688</c:v>
                </c:pt>
                <c:pt idx="3684">
                  <c:v>45689</c:v>
                </c:pt>
                <c:pt idx="3685">
                  <c:v>45690</c:v>
                </c:pt>
                <c:pt idx="3686">
                  <c:v>45691</c:v>
                </c:pt>
                <c:pt idx="3687">
                  <c:v>45692</c:v>
                </c:pt>
                <c:pt idx="3688">
                  <c:v>45693</c:v>
                </c:pt>
                <c:pt idx="3689">
                  <c:v>45694</c:v>
                </c:pt>
                <c:pt idx="3690">
                  <c:v>45695</c:v>
                </c:pt>
                <c:pt idx="3691">
                  <c:v>45696</c:v>
                </c:pt>
                <c:pt idx="3692">
                  <c:v>45697</c:v>
                </c:pt>
                <c:pt idx="3693">
                  <c:v>45698</c:v>
                </c:pt>
                <c:pt idx="3694">
                  <c:v>45699</c:v>
                </c:pt>
                <c:pt idx="3695">
                  <c:v>45700</c:v>
                </c:pt>
                <c:pt idx="3696">
                  <c:v>45701</c:v>
                </c:pt>
                <c:pt idx="3697">
                  <c:v>45702</c:v>
                </c:pt>
                <c:pt idx="3698">
                  <c:v>45703</c:v>
                </c:pt>
                <c:pt idx="3699">
                  <c:v>45704</c:v>
                </c:pt>
                <c:pt idx="3700">
                  <c:v>45705</c:v>
                </c:pt>
                <c:pt idx="3701">
                  <c:v>45706</c:v>
                </c:pt>
                <c:pt idx="3702">
                  <c:v>45707</c:v>
                </c:pt>
                <c:pt idx="3703">
                  <c:v>45708</c:v>
                </c:pt>
                <c:pt idx="3704">
                  <c:v>45709</c:v>
                </c:pt>
                <c:pt idx="3705">
                  <c:v>45710</c:v>
                </c:pt>
                <c:pt idx="3706">
                  <c:v>45711</c:v>
                </c:pt>
                <c:pt idx="3707">
                  <c:v>45712</c:v>
                </c:pt>
                <c:pt idx="3708">
                  <c:v>45713</c:v>
                </c:pt>
                <c:pt idx="3709">
                  <c:v>45714</c:v>
                </c:pt>
                <c:pt idx="3710">
                  <c:v>45715</c:v>
                </c:pt>
                <c:pt idx="3711">
                  <c:v>45716</c:v>
                </c:pt>
                <c:pt idx="3712">
                  <c:v>45717</c:v>
                </c:pt>
                <c:pt idx="3713">
                  <c:v>45718</c:v>
                </c:pt>
                <c:pt idx="3714">
                  <c:v>45719</c:v>
                </c:pt>
                <c:pt idx="3715">
                  <c:v>45720</c:v>
                </c:pt>
                <c:pt idx="3716">
                  <c:v>45721</c:v>
                </c:pt>
                <c:pt idx="3717">
                  <c:v>45722</c:v>
                </c:pt>
                <c:pt idx="3718">
                  <c:v>45723</c:v>
                </c:pt>
                <c:pt idx="3719">
                  <c:v>45724</c:v>
                </c:pt>
                <c:pt idx="3720">
                  <c:v>45725</c:v>
                </c:pt>
                <c:pt idx="3721">
                  <c:v>45726</c:v>
                </c:pt>
                <c:pt idx="3722">
                  <c:v>45727</c:v>
                </c:pt>
                <c:pt idx="3723">
                  <c:v>45728</c:v>
                </c:pt>
                <c:pt idx="3724">
                  <c:v>45729</c:v>
                </c:pt>
                <c:pt idx="3725">
                  <c:v>45730</c:v>
                </c:pt>
                <c:pt idx="3726">
                  <c:v>45731</c:v>
                </c:pt>
                <c:pt idx="3727">
                  <c:v>45732</c:v>
                </c:pt>
                <c:pt idx="3728">
                  <c:v>45733</c:v>
                </c:pt>
                <c:pt idx="3729">
                  <c:v>45734</c:v>
                </c:pt>
                <c:pt idx="3730">
                  <c:v>45735</c:v>
                </c:pt>
                <c:pt idx="3731">
                  <c:v>45736</c:v>
                </c:pt>
                <c:pt idx="3732">
                  <c:v>45737</c:v>
                </c:pt>
                <c:pt idx="3733">
                  <c:v>45738</c:v>
                </c:pt>
                <c:pt idx="3734">
                  <c:v>45739</c:v>
                </c:pt>
                <c:pt idx="3735">
                  <c:v>45740</c:v>
                </c:pt>
                <c:pt idx="3736">
                  <c:v>45741</c:v>
                </c:pt>
                <c:pt idx="3737">
                  <c:v>45742</c:v>
                </c:pt>
                <c:pt idx="3738">
                  <c:v>45743</c:v>
                </c:pt>
                <c:pt idx="3739">
                  <c:v>45744</c:v>
                </c:pt>
                <c:pt idx="3740">
                  <c:v>45745</c:v>
                </c:pt>
                <c:pt idx="3741">
                  <c:v>45746</c:v>
                </c:pt>
                <c:pt idx="3742">
                  <c:v>45747</c:v>
                </c:pt>
                <c:pt idx="3743">
                  <c:v>45748</c:v>
                </c:pt>
                <c:pt idx="3744">
                  <c:v>45749</c:v>
                </c:pt>
                <c:pt idx="3745">
                  <c:v>45750</c:v>
                </c:pt>
                <c:pt idx="3746">
                  <c:v>45751</c:v>
                </c:pt>
                <c:pt idx="3747">
                  <c:v>45752</c:v>
                </c:pt>
                <c:pt idx="3748">
                  <c:v>45753</c:v>
                </c:pt>
                <c:pt idx="3749">
                  <c:v>45754</c:v>
                </c:pt>
                <c:pt idx="3750">
                  <c:v>45755</c:v>
                </c:pt>
                <c:pt idx="3751">
                  <c:v>45756</c:v>
                </c:pt>
                <c:pt idx="3752">
                  <c:v>45757</c:v>
                </c:pt>
                <c:pt idx="3753">
                  <c:v>45758</c:v>
                </c:pt>
                <c:pt idx="3754">
                  <c:v>45759</c:v>
                </c:pt>
                <c:pt idx="3755">
                  <c:v>45760</c:v>
                </c:pt>
                <c:pt idx="3756">
                  <c:v>45761</c:v>
                </c:pt>
                <c:pt idx="3757">
                  <c:v>45762</c:v>
                </c:pt>
                <c:pt idx="3758">
                  <c:v>45763</c:v>
                </c:pt>
                <c:pt idx="3759">
                  <c:v>45764</c:v>
                </c:pt>
                <c:pt idx="3760">
                  <c:v>45765</c:v>
                </c:pt>
                <c:pt idx="3761">
                  <c:v>45766</c:v>
                </c:pt>
                <c:pt idx="3762">
                  <c:v>45767</c:v>
                </c:pt>
                <c:pt idx="3763">
                  <c:v>45768</c:v>
                </c:pt>
                <c:pt idx="3764">
                  <c:v>45769</c:v>
                </c:pt>
                <c:pt idx="3765">
                  <c:v>45770</c:v>
                </c:pt>
                <c:pt idx="3766">
                  <c:v>45771</c:v>
                </c:pt>
                <c:pt idx="3767">
                  <c:v>45772</c:v>
                </c:pt>
                <c:pt idx="3768">
                  <c:v>45773</c:v>
                </c:pt>
                <c:pt idx="3769">
                  <c:v>45774</c:v>
                </c:pt>
                <c:pt idx="3770">
                  <c:v>45775</c:v>
                </c:pt>
                <c:pt idx="3771">
                  <c:v>45776</c:v>
                </c:pt>
                <c:pt idx="3772">
                  <c:v>45777</c:v>
                </c:pt>
                <c:pt idx="3773">
                  <c:v>45778</c:v>
                </c:pt>
                <c:pt idx="3774">
                  <c:v>45779</c:v>
                </c:pt>
                <c:pt idx="3775">
                  <c:v>45780</c:v>
                </c:pt>
                <c:pt idx="3776">
                  <c:v>45781</c:v>
                </c:pt>
                <c:pt idx="3777">
                  <c:v>45782</c:v>
                </c:pt>
                <c:pt idx="3778">
                  <c:v>45783</c:v>
                </c:pt>
                <c:pt idx="3779">
                  <c:v>45784</c:v>
                </c:pt>
                <c:pt idx="3780">
                  <c:v>45785</c:v>
                </c:pt>
                <c:pt idx="3781">
                  <c:v>45786</c:v>
                </c:pt>
                <c:pt idx="3782">
                  <c:v>45787</c:v>
                </c:pt>
                <c:pt idx="3783">
                  <c:v>45788</c:v>
                </c:pt>
                <c:pt idx="3784">
                  <c:v>45789</c:v>
                </c:pt>
                <c:pt idx="3785">
                  <c:v>45790</c:v>
                </c:pt>
                <c:pt idx="3786">
                  <c:v>45791</c:v>
                </c:pt>
                <c:pt idx="3787">
                  <c:v>45792</c:v>
                </c:pt>
                <c:pt idx="3788">
                  <c:v>45793</c:v>
                </c:pt>
                <c:pt idx="3789">
                  <c:v>45794</c:v>
                </c:pt>
                <c:pt idx="3790">
                  <c:v>45795</c:v>
                </c:pt>
                <c:pt idx="3791">
                  <c:v>45796</c:v>
                </c:pt>
                <c:pt idx="3792">
                  <c:v>45797</c:v>
                </c:pt>
                <c:pt idx="3793">
                  <c:v>45798</c:v>
                </c:pt>
                <c:pt idx="3794">
                  <c:v>45799</c:v>
                </c:pt>
                <c:pt idx="3795">
                  <c:v>45800</c:v>
                </c:pt>
                <c:pt idx="3796">
                  <c:v>45801</c:v>
                </c:pt>
                <c:pt idx="3797">
                  <c:v>45802</c:v>
                </c:pt>
                <c:pt idx="3798">
                  <c:v>45803</c:v>
                </c:pt>
                <c:pt idx="3799">
                  <c:v>45804</c:v>
                </c:pt>
                <c:pt idx="3800">
                  <c:v>45805</c:v>
                </c:pt>
                <c:pt idx="3801">
                  <c:v>45806</c:v>
                </c:pt>
                <c:pt idx="3802">
                  <c:v>45807</c:v>
                </c:pt>
                <c:pt idx="3803">
                  <c:v>45808</c:v>
                </c:pt>
                <c:pt idx="3804">
                  <c:v>45809</c:v>
                </c:pt>
                <c:pt idx="3805">
                  <c:v>45810</c:v>
                </c:pt>
                <c:pt idx="3806">
                  <c:v>45811</c:v>
                </c:pt>
                <c:pt idx="3807">
                  <c:v>45812</c:v>
                </c:pt>
                <c:pt idx="3808">
                  <c:v>45813</c:v>
                </c:pt>
                <c:pt idx="3809">
                  <c:v>45814</c:v>
                </c:pt>
                <c:pt idx="3810">
                  <c:v>45815</c:v>
                </c:pt>
                <c:pt idx="3811">
                  <c:v>45816</c:v>
                </c:pt>
                <c:pt idx="3812">
                  <c:v>45817</c:v>
                </c:pt>
                <c:pt idx="3813">
                  <c:v>45818</c:v>
                </c:pt>
                <c:pt idx="3814">
                  <c:v>45819</c:v>
                </c:pt>
                <c:pt idx="3815">
                  <c:v>45820</c:v>
                </c:pt>
                <c:pt idx="3816">
                  <c:v>45821</c:v>
                </c:pt>
                <c:pt idx="3817">
                  <c:v>45822</c:v>
                </c:pt>
                <c:pt idx="3818">
                  <c:v>45823</c:v>
                </c:pt>
                <c:pt idx="3819">
                  <c:v>45824</c:v>
                </c:pt>
                <c:pt idx="3820">
                  <c:v>45825</c:v>
                </c:pt>
                <c:pt idx="3821">
                  <c:v>45826</c:v>
                </c:pt>
                <c:pt idx="3822">
                  <c:v>45827</c:v>
                </c:pt>
                <c:pt idx="3823">
                  <c:v>45828</c:v>
                </c:pt>
                <c:pt idx="3824">
                  <c:v>45829</c:v>
                </c:pt>
                <c:pt idx="3825">
                  <c:v>45830</c:v>
                </c:pt>
                <c:pt idx="3826">
                  <c:v>45831</c:v>
                </c:pt>
                <c:pt idx="3827">
                  <c:v>45832</c:v>
                </c:pt>
                <c:pt idx="3828">
                  <c:v>45833</c:v>
                </c:pt>
                <c:pt idx="3829">
                  <c:v>45834</c:v>
                </c:pt>
                <c:pt idx="3830">
                  <c:v>45835</c:v>
                </c:pt>
                <c:pt idx="3831">
                  <c:v>45836</c:v>
                </c:pt>
                <c:pt idx="3832">
                  <c:v>45837</c:v>
                </c:pt>
                <c:pt idx="3833">
                  <c:v>45838</c:v>
                </c:pt>
                <c:pt idx="3834">
                  <c:v>45839</c:v>
                </c:pt>
                <c:pt idx="3835">
                  <c:v>45840</c:v>
                </c:pt>
                <c:pt idx="3836">
                  <c:v>45841</c:v>
                </c:pt>
                <c:pt idx="3837">
                  <c:v>45842</c:v>
                </c:pt>
                <c:pt idx="3838">
                  <c:v>45843</c:v>
                </c:pt>
                <c:pt idx="3839">
                  <c:v>45844</c:v>
                </c:pt>
                <c:pt idx="3840">
                  <c:v>45845</c:v>
                </c:pt>
                <c:pt idx="3841">
                  <c:v>45846</c:v>
                </c:pt>
                <c:pt idx="3842">
                  <c:v>45847</c:v>
                </c:pt>
                <c:pt idx="3843">
                  <c:v>45848</c:v>
                </c:pt>
                <c:pt idx="3844">
                  <c:v>45849</c:v>
                </c:pt>
                <c:pt idx="3845">
                  <c:v>45850</c:v>
                </c:pt>
                <c:pt idx="3846">
                  <c:v>45851</c:v>
                </c:pt>
                <c:pt idx="3847">
                  <c:v>45852</c:v>
                </c:pt>
                <c:pt idx="3848">
                  <c:v>45853</c:v>
                </c:pt>
                <c:pt idx="3849">
                  <c:v>45854</c:v>
                </c:pt>
                <c:pt idx="3850">
                  <c:v>45855</c:v>
                </c:pt>
                <c:pt idx="3851">
                  <c:v>45856</c:v>
                </c:pt>
                <c:pt idx="3852">
                  <c:v>45857</c:v>
                </c:pt>
                <c:pt idx="3853">
                  <c:v>45858</c:v>
                </c:pt>
                <c:pt idx="3854">
                  <c:v>45859</c:v>
                </c:pt>
                <c:pt idx="3855">
                  <c:v>45860</c:v>
                </c:pt>
                <c:pt idx="3856">
                  <c:v>45861</c:v>
                </c:pt>
                <c:pt idx="3857">
                  <c:v>45862</c:v>
                </c:pt>
                <c:pt idx="3858">
                  <c:v>45863</c:v>
                </c:pt>
                <c:pt idx="3859">
                  <c:v>45864</c:v>
                </c:pt>
                <c:pt idx="3860">
                  <c:v>45865</c:v>
                </c:pt>
                <c:pt idx="3861">
                  <c:v>45866</c:v>
                </c:pt>
                <c:pt idx="3862">
                  <c:v>45867</c:v>
                </c:pt>
                <c:pt idx="3863">
                  <c:v>45868</c:v>
                </c:pt>
                <c:pt idx="3864">
                  <c:v>45869</c:v>
                </c:pt>
                <c:pt idx="3865">
                  <c:v>45870</c:v>
                </c:pt>
                <c:pt idx="3866">
                  <c:v>45871</c:v>
                </c:pt>
                <c:pt idx="3867">
                  <c:v>45872</c:v>
                </c:pt>
                <c:pt idx="3868">
                  <c:v>45873</c:v>
                </c:pt>
                <c:pt idx="3869">
                  <c:v>45874</c:v>
                </c:pt>
                <c:pt idx="3870">
                  <c:v>45875</c:v>
                </c:pt>
                <c:pt idx="3871">
                  <c:v>45876</c:v>
                </c:pt>
                <c:pt idx="3872">
                  <c:v>45877</c:v>
                </c:pt>
                <c:pt idx="3873">
                  <c:v>45878</c:v>
                </c:pt>
                <c:pt idx="3874">
                  <c:v>45879</c:v>
                </c:pt>
                <c:pt idx="3875">
                  <c:v>45880</c:v>
                </c:pt>
                <c:pt idx="3876">
                  <c:v>45881</c:v>
                </c:pt>
                <c:pt idx="3877">
                  <c:v>45882</c:v>
                </c:pt>
                <c:pt idx="3878">
                  <c:v>45883</c:v>
                </c:pt>
                <c:pt idx="3879">
                  <c:v>45884</c:v>
                </c:pt>
                <c:pt idx="3880">
                  <c:v>45885</c:v>
                </c:pt>
                <c:pt idx="3881">
                  <c:v>45886</c:v>
                </c:pt>
                <c:pt idx="3882">
                  <c:v>45887</c:v>
                </c:pt>
                <c:pt idx="3883">
                  <c:v>45888</c:v>
                </c:pt>
                <c:pt idx="3884">
                  <c:v>45889</c:v>
                </c:pt>
                <c:pt idx="3885">
                  <c:v>45890</c:v>
                </c:pt>
                <c:pt idx="3886">
                  <c:v>45891</c:v>
                </c:pt>
                <c:pt idx="3887">
                  <c:v>45892</c:v>
                </c:pt>
                <c:pt idx="3888">
                  <c:v>45893</c:v>
                </c:pt>
                <c:pt idx="3889">
                  <c:v>45894</c:v>
                </c:pt>
                <c:pt idx="3890">
                  <c:v>45895</c:v>
                </c:pt>
                <c:pt idx="3891">
                  <c:v>45896</c:v>
                </c:pt>
                <c:pt idx="3892">
                  <c:v>45897</c:v>
                </c:pt>
                <c:pt idx="3893">
                  <c:v>45898</c:v>
                </c:pt>
                <c:pt idx="3894">
                  <c:v>45899</c:v>
                </c:pt>
                <c:pt idx="3895">
                  <c:v>45900</c:v>
                </c:pt>
                <c:pt idx="3896">
                  <c:v>45901</c:v>
                </c:pt>
                <c:pt idx="3897">
                  <c:v>45902</c:v>
                </c:pt>
                <c:pt idx="3898">
                  <c:v>45903</c:v>
                </c:pt>
                <c:pt idx="3899">
                  <c:v>45904</c:v>
                </c:pt>
                <c:pt idx="3900">
                  <c:v>45905</c:v>
                </c:pt>
                <c:pt idx="3901">
                  <c:v>45906</c:v>
                </c:pt>
                <c:pt idx="3902">
                  <c:v>45907</c:v>
                </c:pt>
                <c:pt idx="3903">
                  <c:v>45908</c:v>
                </c:pt>
                <c:pt idx="3904">
                  <c:v>45909</c:v>
                </c:pt>
                <c:pt idx="3905">
                  <c:v>45910</c:v>
                </c:pt>
                <c:pt idx="3906">
                  <c:v>45911</c:v>
                </c:pt>
                <c:pt idx="3907">
                  <c:v>45912</c:v>
                </c:pt>
                <c:pt idx="3908">
                  <c:v>45913</c:v>
                </c:pt>
                <c:pt idx="3909">
                  <c:v>45914</c:v>
                </c:pt>
                <c:pt idx="3910">
                  <c:v>45915</c:v>
                </c:pt>
                <c:pt idx="3911">
                  <c:v>45916</c:v>
                </c:pt>
                <c:pt idx="3912">
                  <c:v>45917</c:v>
                </c:pt>
                <c:pt idx="3913">
                  <c:v>45918</c:v>
                </c:pt>
                <c:pt idx="3914">
                  <c:v>45919</c:v>
                </c:pt>
                <c:pt idx="3915">
                  <c:v>45920</c:v>
                </c:pt>
                <c:pt idx="3916">
                  <c:v>45921</c:v>
                </c:pt>
                <c:pt idx="3917">
                  <c:v>45922</c:v>
                </c:pt>
                <c:pt idx="3918">
                  <c:v>45923</c:v>
                </c:pt>
                <c:pt idx="3919">
                  <c:v>45924</c:v>
                </c:pt>
                <c:pt idx="3920">
                  <c:v>45925</c:v>
                </c:pt>
                <c:pt idx="3921">
                  <c:v>45926</c:v>
                </c:pt>
                <c:pt idx="3922">
                  <c:v>45927</c:v>
                </c:pt>
                <c:pt idx="3923">
                  <c:v>45928</c:v>
                </c:pt>
                <c:pt idx="3924">
                  <c:v>45929</c:v>
                </c:pt>
                <c:pt idx="3925">
                  <c:v>45930</c:v>
                </c:pt>
                <c:pt idx="3926">
                  <c:v>45931</c:v>
                </c:pt>
                <c:pt idx="3927">
                  <c:v>45932</c:v>
                </c:pt>
                <c:pt idx="3928">
                  <c:v>45933</c:v>
                </c:pt>
                <c:pt idx="3929">
                  <c:v>45934</c:v>
                </c:pt>
                <c:pt idx="3930">
                  <c:v>45935</c:v>
                </c:pt>
                <c:pt idx="3931">
                  <c:v>45936</c:v>
                </c:pt>
                <c:pt idx="3932">
                  <c:v>45937</c:v>
                </c:pt>
                <c:pt idx="3933">
                  <c:v>45938</c:v>
                </c:pt>
                <c:pt idx="3934">
                  <c:v>45939</c:v>
                </c:pt>
                <c:pt idx="3935">
                  <c:v>45940</c:v>
                </c:pt>
                <c:pt idx="3936">
                  <c:v>45941</c:v>
                </c:pt>
                <c:pt idx="3937">
                  <c:v>45942</c:v>
                </c:pt>
                <c:pt idx="3938">
                  <c:v>45943</c:v>
                </c:pt>
                <c:pt idx="3939">
                  <c:v>45944</c:v>
                </c:pt>
                <c:pt idx="3940">
                  <c:v>45945</c:v>
                </c:pt>
                <c:pt idx="3941">
                  <c:v>45946</c:v>
                </c:pt>
                <c:pt idx="3942">
                  <c:v>45947</c:v>
                </c:pt>
                <c:pt idx="3943">
                  <c:v>45948</c:v>
                </c:pt>
                <c:pt idx="3944">
                  <c:v>45949</c:v>
                </c:pt>
                <c:pt idx="3945">
                  <c:v>45950</c:v>
                </c:pt>
                <c:pt idx="3946">
                  <c:v>45951</c:v>
                </c:pt>
                <c:pt idx="3947">
                  <c:v>45952</c:v>
                </c:pt>
                <c:pt idx="3948">
                  <c:v>45953</c:v>
                </c:pt>
                <c:pt idx="3949">
                  <c:v>45954</c:v>
                </c:pt>
                <c:pt idx="3950">
                  <c:v>45955</c:v>
                </c:pt>
                <c:pt idx="3951">
                  <c:v>45956</c:v>
                </c:pt>
                <c:pt idx="3952">
                  <c:v>45957</c:v>
                </c:pt>
                <c:pt idx="3953">
                  <c:v>45958</c:v>
                </c:pt>
                <c:pt idx="3954">
                  <c:v>45959</c:v>
                </c:pt>
                <c:pt idx="3955">
                  <c:v>45960</c:v>
                </c:pt>
                <c:pt idx="3956">
                  <c:v>45961</c:v>
                </c:pt>
                <c:pt idx="3957">
                  <c:v>45962</c:v>
                </c:pt>
                <c:pt idx="3958">
                  <c:v>45963</c:v>
                </c:pt>
                <c:pt idx="3959">
                  <c:v>45964</c:v>
                </c:pt>
                <c:pt idx="3960">
                  <c:v>45965</c:v>
                </c:pt>
                <c:pt idx="3961">
                  <c:v>45966</c:v>
                </c:pt>
                <c:pt idx="3962">
                  <c:v>45967</c:v>
                </c:pt>
                <c:pt idx="3963">
                  <c:v>45968</c:v>
                </c:pt>
                <c:pt idx="3964">
                  <c:v>45969</c:v>
                </c:pt>
                <c:pt idx="3965">
                  <c:v>45970</c:v>
                </c:pt>
                <c:pt idx="3966">
                  <c:v>45971</c:v>
                </c:pt>
                <c:pt idx="3967">
                  <c:v>45972</c:v>
                </c:pt>
                <c:pt idx="3968">
                  <c:v>45973</c:v>
                </c:pt>
                <c:pt idx="3969">
                  <c:v>45974</c:v>
                </c:pt>
                <c:pt idx="3970">
                  <c:v>45975</c:v>
                </c:pt>
                <c:pt idx="3971">
                  <c:v>45976</c:v>
                </c:pt>
                <c:pt idx="3972">
                  <c:v>45977</c:v>
                </c:pt>
                <c:pt idx="3973">
                  <c:v>45978</c:v>
                </c:pt>
                <c:pt idx="3974">
                  <c:v>45979</c:v>
                </c:pt>
                <c:pt idx="3975">
                  <c:v>45980</c:v>
                </c:pt>
                <c:pt idx="3976">
                  <c:v>45981</c:v>
                </c:pt>
                <c:pt idx="3977">
                  <c:v>45982</c:v>
                </c:pt>
                <c:pt idx="3978">
                  <c:v>45983</c:v>
                </c:pt>
                <c:pt idx="3979">
                  <c:v>45984</c:v>
                </c:pt>
                <c:pt idx="3980">
                  <c:v>45985</c:v>
                </c:pt>
                <c:pt idx="3981">
                  <c:v>45986</c:v>
                </c:pt>
                <c:pt idx="3982">
                  <c:v>45987</c:v>
                </c:pt>
                <c:pt idx="3983">
                  <c:v>45988</c:v>
                </c:pt>
                <c:pt idx="3984">
                  <c:v>45989</c:v>
                </c:pt>
                <c:pt idx="3985">
                  <c:v>45990</c:v>
                </c:pt>
                <c:pt idx="3986">
                  <c:v>45991</c:v>
                </c:pt>
                <c:pt idx="3987">
                  <c:v>45992</c:v>
                </c:pt>
                <c:pt idx="3988">
                  <c:v>45993</c:v>
                </c:pt>
                <c:pt idx="3989">
                  <c:v>45994</c:v>
                </c:pt>
                <c:pt idx="3990">
                  <c:v>45995</c:v>
                </c:pt>
                <c:pt idx="3991">
                  <c:v>45996</c:v>
                </c:pt>
                <c:pt idx="3992">
                  <c:v>45997</c:v>
                </c:pt>
                <c:pt idx="3993">
                  <c:v>45998</c:v>
                </c:pt>
                <c:pt idx="3994">
                  <c:v>45999</c:v>
                </c:pt>
                <c:pt idx="3995">
                  <c:v>46000</c:v>
                </c:pt>
                <c:pt idx="3996">
                  <c:v>46001</c:v>
                </c:pt>
                <c:pt idx="3997">
                  <c:v>46002</c:v>
                </c:pt>
                <c:pt idx="3998">
                  <c:v>46003</c:v>
                </c:pt>
                <c:pt idx="3999">
                  <c:v>46004</c:v>
                </c:pt>
                <c:pt idx="4000">
                  <c:v>46005</c:v>
                </c:pt>
                <c:pt idx="4001">
                  <c:v>46006</c:v>
                </c:pt>
                <c:pt idx="4002">
                  <c:v>46007</c:v>
                </c:pt>
                <c:pt idx="4003">
                  <c:v>46008</c:v>
                </c:pt>
                <c:pt idx="4004">
                  <c:v>46009</c:v>
                </c:pt>
                <c:pt idx="4005">
                  <c:v>46010</c:v>
                </c:pt>
                <c:pt idx="4006">
                  <c:v>46011</c:v>
                </c:pt>
                <c:pt idx="4007">
                  <c:v>46012</c:v>
                </c:pt>
                <c:pt idx="4008">
                  <c:v>46013</c:v>
                </c:pt>
                <c:pt idx="4009">
                  <c:v>46014</c:v>
                </c:pt>
                <c:pt idx="4010">
                  <c:v>46015</c:v>
                </c:pt>
                <c:pt idx="4011">
                  <c:v>46016</c:v>
                </c:pt>
                <c:pt idx="4012">
                  <c:v>46017</c:v>
                </c:pt>
                <c:pt idx="4013">
                  <c:v>46018</c:v>
                </c:pt>
                <c:pt idx="4014">
                  <c:v>46019</c:v>
                </c:pt>
                <c:pt idx="4015">
                  <c:v>46020</c:v>
                </c:pt>
                <c:pt idx="4016">
                  <c:v>46021</c:v>
                </c:pt>
                <c:pt idx="4017">
                  <c:v>46022</c:v>
                </c:pt>
                <c:pt idx="4018">
                  <c:v>46023</c:v>
                </c:pt>
                <c:pt idx="4019">
                  <c:v>46024</c:v>
                </c:pt>
                <c:pt idx="4020">
                  <c:v>46025</c:v>
                </c:pt>
                <c:pt idx="4021">
                  <c:v>46026</c:v>
                </c:pt>
                <c:pt idx="4022">
                  <c:v>46027</c:v>
                </c:pt>
                <c:pt idx="4023">
                  <c:v>46028</c:v>
                </c:pt>
                <c:pt idx="4024">
                  <c:v>46029</c:v>
                </c:pt>
                <c:pt idx="4025">
                  <c:v>46030</c:v>
                </c:pt>
                <c:pt idx="4026">
                  <c:v>46031</c:v>
                </c:pt>
                <c:pt idx="4027">
                  <c:v>46032</c:v>
                </c:pt>
                <c:pt idx="4028">
                  <c:v>46033</c:v>
                </c:pt>
                <c:pt idx="4029">
                  <c:v>46034</c:v>
                </c:pt>
                <c:pt idx="4030">
                  <c:v>46035</c:v>
                </c:pt>
                <c:pt idx="4031">
                  <c:v>46036</c:v>
                </c:pt>
                <c:pt idx="4032">
                  <c:v>46037</c:v>
                </c:pt>
                <c:pt idx="4033">
                  <c:v>46038</c:v>
                </c:pt>
                <c:pt idx="4034">
                  <c:v>46039</c:v>
                </c:pt>
                <c:pt idx="4035">
                  <c:v>46040</c:v>
                </c:pt>
                <c:pt idx="4036">
                  <c:v>46041</c:v>
                </c:pt>
                <c:pt idx="4037">
                  <c:v>46042</c:v>
                </c:pt>
                <c:pt idx="4038">
                  <c:v>46043</c:v>
                </c:pt>
                <c:pt idx="4039">
                  <c:v>46044</c:v>
                </c:pt>
                <c:pt idx="4040">
                  <c:v>46045</c:v>
                </c:pt>
                <c:pt idx="4041">
                  <c:v>46046</c:v>
                </c:pt>
                <c:pt idx="4042">
                  <c:v>46047</c:v>
                </c:pt>
                <c:pt idx="4043">
                  <c:v>46048</c:v>
                </c:pt>
                <c:pt idx="4044">
                  <c:v>46049</c:v>
                </c:pt>
                <c:pt idx="4045">
                  <c:v>46050</c:v>
                </c:pt>
                <c:pt idx="4046">
                  <c:v>46051</c:v>
                </c:pt>
                <c:pt idx="4047">
                  <c:v>46052</c:v>
                </c:pt>
                <c:pt idx="4048">
                  <c:v>46053</c:v>
                </c:pt>
                <c:pt idx="4049">
                  <c:v>46054</c:v>
                </c:pt>
                <c:pt idx="4050">
                  <c:v>46055</c:v>
                </c:pt>
                <c:pt idx="4051">
                  <c:v>46056</c:v>
                </c:pt>
                <c:pt idx="4052">
                  <c:v>46057</c:v>
                </c:pt>
                <c:pt idx="4053">
                  <c:v>46058</c:v>
                </c:pt>
                <c:pt idx="4054">
                  <c:v>46059</c:v>
                </c:pt>
                <c:pt idx="4055">
                  <c:v>46060</c:v>
                </c:pt>
                <c:pt idx="4056">
                  <c:v>46061</c:v>
                </c:pt>
                <c:pt idx="4057">
                  <c:v>46062</c:v>
                </c:pt>
                <c:pt idx="4058">
                  <c:v>46063</c:v>
                </c:pt>
                <c:pt idx="4059">
                  <c:v>46064</c:v>
                </c:pt>
                <c:pt idx="4060">
                  <c:v>46065</c:v>
                </c:pt>
                <c:pt idx="4061">
                  <c:v>46066</c:v>
                </c:pt>
                <c:pt idx="4062">
                  <c:v>46067</c:v>
                </c:pt>
                <c:pt idx="4063">
                  <c:v>46068</c:v>
                </c:pt>
                <c:pt idx="4064">
                  <c:v>46069</c:v>
                </c:pt>
                <c:pt idx="4065">
                  <c:v>46070</c:v>
                </c:pt>
                <c:pt idx="4066">
                  <c:v>46071</c:v>
                </c:pt>
                <c:pt idx="4067">
                  <c:v>46072</c:v>
                </c:pt>
                <c:pt idx="4068">
                  <c:v>46073</c:v>
                </c:pt>
                <c:pt idx="4069">
                  <c:v>46074</c:v>
                </c:pt>
                <c:pt idx="4070">
                  <c:v>46075</c:v>
                </c:pt>
                <c:pt idx="4071">
                  <c:v>46076</c:v>
                </c:pt>
                <c:pt idx="4072">
                  <c:v>46077</c:v>
                </c:pt>
                <c:pt idx="4073">
                  <c:v>46078</c:v>
                </c:pt>
                <c:pt idx="4074">
                  <c:v>46079</c:v>
                </c:pt>
                <c:pt idx="4075">
                  <c:v>46080</c:v>
                </c:pt>
                <c:pt idx="4076">
                  <c:v>46081</c:v>
                </c:pt>
                <c:pt idx="4077">
                  <c:v>46082</c:v>
                </c:pt>
                <c:pt idx="4078">
                  <c:v>46083</c:v>
                </c:pt>
                <c:pt idx="4079">
                  <c:v>46084</c:v>
                </c:pt>
                <c:pt idx="4080">
                  <c:v>46085</c:v>
                </c:pt>
                <c:pt idx="4081">
                  <c:v>46086</c:v>
                </c:pt>
                <c:pt idx="4082">
                  <c:v>46087</c:v>
                </c:pt>
                <c:pt idx="4083">
                  <c:v>46088</c:v>
                </c:pt>
                <c:pt idx="4084">
                  <c:v>46089</c:v>
                </c:pt>
                <c:pt idx="4085">
                  <c:v>46090</c:v>
                </c:pt>
                <c:pt idx="4086">
                  <c:v>46091</c:v>
                </c:pt>
                <c:pt idx="4087">
                  <c:v>46092</c:v>
                </c:pt>
                <c:pt idx="4088">
                  <c:v>46093</c:v>
                </c:pt>
                <c:pt idx="4089">
                  <c:v>46094</c:v>
                </c:pt>
                <c:pt idx="4090">
                  <c:v>46095</c:v>
                </c:pt>
                <c:pt idx="4091">
                  <c:v>46096</c:v>
                </c:pt>
                <c:pt idx="4092">
                  <c:v>46097</c:v>
                </c:pt>
                <c:pt idx="4093">
                  <c:v>46098</c:v>
                </c:pt>
                <c:pt idx="4094">
                  <c:v>46099</c:v>
                </c:pt>
                <c:pt idx="4095">
                  <c:v>46100</c:v>
                </c:pt>
                <c:pt idx="4096">
                  <c:v>46101</c:v>
                </c:pt>
                <c:pt idx="4097">
                  <c:v>46102</c:v>
                </c:pt>
                <c:pt idx="4098">
                  <c:v>46103</c:v>
                </c:pt>
                <c:pt idx="4099">
                  <c:v>46104</c:v>
                </c:pt>
                <c:pt idx="4100">
                  <c:v>46105</c:v>
                </c:pt>
                <c:pt idx="4101">
                  <c:v>46106</c:v>
                </c:pt>
                <c:pt idx="4102">
                  <c:v>46107</c:v>
                </c:pt>
                <c:pt idx="4103">
                  <c:v>46108</c:v>
                </c:pt>
                <c:pt idx="4104">
                  <c:v>46109</c:v>
                </c:pt>
                <c:pt idx="4105">
                  <c:v>46110</c:v>
                </c:pt>
                <c:pt idx="4106">
                  <c:v>46111</c:v>
                </c:pt>
                <c:pt idx="4107">
                  <c:v>46112</c:v>
                </c:pt>
              </c:numCache>
            </c:numRef>
          </c:cat>
          <c:val>
            <c:numRef>
              <c:f>'Price-to-sales multiple'!$F$1289:$F$5396</c:f>
              <c:numCache>
                <c:formatCode>0.00\x</c:formatCode>
                <c:ptCount val="4108"/>
                <c:pt idx="731">
                  <c:v>6.2999936011214599</c:v>
                </c:pt>
                <c:pt idx="732">
                  <c:v>6.2999936011214599</c:v>
                </c:pt>
                <c:pt idx="733">
                  <c:v>6.2999936011214599</c:v>
                </c:pt>
                <c:pt idx="734">
                  <c:v>6.2999936011214599</c:v>
                </c:pt>
                <c:pt idx="735">
                  <c:v>6.2999936011214599</c:v>
                </c:pt>
                <c:pt idx="736">
                  <c:v>6.2999936011214599</c:v>
                </c:pt>
                <c:pt idx="737">
                  <c:v>6.2999936011214599</c:v>
                </c:pt>
                <c:pt idx="738">
                  <c:v>6.2999936011214599</c:v>
                </c:pt>
                <c:pt idx="739">
                  <c:v>6.2999936011214599</c:v>
                </c:pt>
                <c:pt idx="740">
                  <c:v>6.2999936011214599</c:v>
                </c:pt>
                <c:pt idx="741">
                  <c:v>6.2999936011214599</c:v>
                </c:pt>
                <c:pt idx="742">
                  <c:v>6.2999936011214599</c:v>
                </c:pt>
                <c:pt idx="743">
                  <c:v>6.2999936011214599</c:v>
                </c:pt>
                <c:pt idx="744">
                  <c:v>6.2999936011214599</c:v>
                </c:pt>
                <c:pt idx="745">
                  <c:v>6.2999936011214599</c:v>
                </c:pt>
                <c:pt idx="746">
                  <c:v>6.2999936011214599</c:v>
                </c:pt>
                <c:pt idx="747">
                  <c:v>6.2999936011214599</c:v>
                </c:pt>
                <c:pt idx="748">
                  <c:v>6.2999936011214599</c:v>
                </c:pt>
                <c:pt idx="749">
                  <c:v>6.2999936011214599</c:v>
                </c:pt>
                <c:pt idx="750">
                  <c:v>6.2999936011214599</c:v>
                </c:pt>
                <c:pt idx="751">
                  <c:v>6.2999936011214599</c:v>
                </c:pt>
                <c:pt idx="752">
                  <c:v>6.2999936011214599</c:v>
                </c:pt>
                <c:pt idx="753">
                  <c:v>6.2999936011214599</c:v>
                </c:pt>
                <c:pt idx="754">
                  <c:v>6.2999936011214599</c:v>
                </c:pt>
                <c:pt idx="755">
                  <c:v>6.2999936011214599</c:v>
                </c:pt>
                <c:pt idx="756">
                  <c:v>6.2999936011214599</c:v>
                </c:pt>
                <c:pt idx="757">
                  <c:v>6.2999936011214599</c:v>
                </c:pt>
                <c:pt idx="758">
                  <c:v>6.2999936011214599</c:v>
                </c:pt>
                <c:pt idx="759">
                  <c:v>6.2999936011214599</c:v>
                </c:pt>
                <c:pt idx="760">
                  <c:v>6.2999936011214599</c:v>
                </c:pt>
                <c:pt idx="761">
                  <c:v>6.2999936011214599</c:v>
                </c:pt>
                <c:pt idx="762">
                  <c:v>6.2999936011214599</c:v>
                </c:pt>
                <c:pt idx="763">
                  <c:v>6.2999936011214599</c:v>
                </c:pt>
                <c:pt idx="764">
                  <c:v>6.2999936011214599</c:v>
                </c:pt>
                <c:pt idx="765">
                  <c:v>6.2999936011214599</c:v>
                </c:pt>
                <c:pt idx="766">
                  <c:v>6.2999936011214599</c:v>
                </c:pt>
                <c:pt idx="767">
                  <c:v>6.2999936011214599</c:v>
                </c:pt>
                <c:pt idx="768">
                  <c:v>6.2999936011214599</c:v>
                </c:pt>
                <c:pt idx="769">
                  <c:v>6.2999936011214599</c:v>
                </c:pt>
                <c:pt idx="770">
                  <c:v>6.2999936011214599</c:v>
                </c:pt>
                <c:pt idx="771">
                  <c:v>6.2999936011214599</c:v>
                </c:pt>
                <c:pt idx="772">
                  <c:v>6.2999936011214599</c:v>
                </c:pt>
                <c:pt idx="773">
                  <c:v>6.2999936011214599</c:v>
                </c:pt>
                <c:pt idx="774">
                  <c:v>6.2999936011214599</c:v>
                </c:pt>
                <c:pt idx="775">
                  <c:v>6.2999936011214599</c:v>
                </c:pt>
                <c:pt idx="776">
                  <c:v>6.2999936011214599</c:v>
                </c:pt>
                <c:pt idx="777">
                  <c:v>6.2999936011214599</c:v>
                </c:pt>
                <c:pt idx="778">
                  <c:v>6.2999936011214599</c:v>
                </c:pt>
                <c:pt idx="779">
                  <c:v>6.2999936011214599</c:v>
                </c:pt>
                <c:pt idx="780">
                  <c:v>6.2999936011214599</c:v>
                </c:pt>
                <c:pt idx="781">
                  <c:v>6.2999936011214599</c:v>
                </c:pt>
                <c:pt idx="782">
                  <c:v>6.2999936011214599</c:v>
                </c:pt>
                <c:pt idx="783">
                  <c:v>6.2999936011214599</c:v>
                </c:pt>
                <c:pt idx="784">
                  <c:v>6.2999936011214599</c:v>
                </c:pt>
                <c:pt idx="785">
                  <c:v>6.2999936011214599</c:v>
                </c:pt>
                <c:pt idx="786">
                  <c:v>6.2999936011214599</c:v>
                </c:pt>
                <c:pt idx="787">
                  <c:v>6.2999936011214599</c:v>
                </c:pt>
                <c:pt idx="788">
                  <c:v>6.2999936011214599</c:v>
                </c:pt>
                <c:pt idx="789">
                  <c:v>6.2999936011214599</c:v>
                </c:pt>
                <c:pt idx="790">
                  <c:v>6.2999936011214599</c:v>
                </c:pt>
                <c:pt idx="791">
                  <c:v>6.2999936011214599</c:v>
                </c:pt>
                <c:pt idx="792">
                  <c:v>6.2999936011214599</c:v>
                </c:pt>
                <c:pt idx="793">
                  <c:v>6.2999936011214599</c:v>
                </c:pt>
                <c:pt idx="794">
                  <c:v>6.2999936011214599</c:v>
                </c:pt>
                <c:pt idx="795">
                  <c:v>6.2999936011214599</c:v>
                </c:pt>
                <c:pt idx="796">
                  <c:v>6.2999936011214599</c:v>
                </c:pt>
                <c:pt idx="797">
                  <c:v>6.2999936011214599</c:v>
                </c:pt>
                <c:pt idx="798">
                  <c:v>6.2999936011214599</c:v>
                </c:pt>
                <c:pt idx="799">
                  <c:v>6.2999936011214599</c:v>
                </c:pt>
                <c:pt idx="800">
                  <c:v>6.2999936011214599</c:v>
                </c:pt>
                <c:pt idx="801">
                  <c:v>6.2999936011214599</c:v>
                </c:pt>
                <c:pt idx="802">
                  <c:v>6.2999936011214599</c:v>
                </c:pt>
                <c:pt idx="803">
                  <c:v>6.2999936011214599</c:v>
                </c:pt>
                <c:pt idx="804">
                  <c:v>6.2999936011214599</c:v>
                </c:pt>
                <c:pt idx="805">
                  <c:v>6.2999936011214599</c:v>
                </c:pt>
                <c:pt idx="806">
                  <c:v>6.2999936011214599</c:v>
                </c:pt>
                <c:pt idx="807">
                  <c:v>6.2999936011214599</c:v>
                </c:pt>
                <c:pt idx="808">
                  <c:v>6.2999936011214599</c:v>
                </c:pt>
                <c:pt idx="809">
                  <c:v>6.2999936011214599</c:v>
                </c:pt>
                <c:pt idx="810">
                  <c:v>6.2999936011214599</c:v>
                </c:pt>
                <c:pt idx="811">
                  <c:v>6.2999936011214599</c:v>
                </c:pt>
                <c:pt idx="812">
                  <c:v>6.2999936011214599</c:v>
                </c:pt>
                <c:pt idx="813">
                  <c:v>6.2999936011214599</c:v>
                </c:pt>
                <c:pt idx="814">
                  <c:v>6.2999936011214599</c:v>
                </c:pt>
                <c:pt idx="815">
                  <c:v>6.2999936011214599</c:v>
                </c:pt>
                <c:pt idx="816">
                  <c:v>6.2999936011214599</c:v>
                </c:pt>
                <c:pt idx="817">
                  <c:v>6.2999936011214599</c:v>
                </c:pt>
                <c:pt idx="818">
                  <c:v>6.2999936011214599</c:v>
                </c:pt>
                <c:pt idx="819">
                  <c:v>6.2999936011214599</c:v>
                </c:pt>
                <c:pt idx="820">
                  <c:v>6.2999936011214599</c:v>
                </c:pt>
                <c:pt idx="821">
                  <c:v>6.2999936011214599</c:v>
                </c:pt>
                <c:pt idx="822">
                  <c:v>6.2999936011214599</c:v>
                </c:pt>
                <c:pt idx="823">
                  <c:v>6.2999936011214599</c:v>
                </c:pt>
                <c:pt idx="824">
                  <c:v>6.2999936011214599</c:v>
                </c:pt>
                <c:pt idx="825">
                  <c:v>6.2999936011214599</c:v>
                </c:pt>
                <c:pt idx="826">
                  <c:v>6.2999936011214599</c:v>
                </c:pt>
                <c:pt idx="827">
                  <c:v>6.2999936011214599</c:v>
                </c:pt>
                <c:pt idx="828">
                  <c:v>6.2999936011214599</c:v>
                </c:pt>
                <c:pt idx="829">
                  <c:v>6.2999936011214599</c:v>
                </c:pt>
                <c:pt idx="830">
                  <c:v>6.2999936011214599</c:v>
                </c:pt>
                <c:pt idx="831">
                  <c:v>6.2999936011214599</c:v>
                </c:pt>
                <c:pt idx="832">
                  <c:v>6.2999936011214599</c:v>
                </c:pt>
                <c:pt idx="833">
                  <c:v>6.2999936011214599</c:v>
                </c:pt>
                <c:pt idx="834">
                  <c:v>6.2999936011214599</c:v>
                </c:pt>
                <c:pt idx="835">
                  <c:v>6.2999936011214599</c:v>
                </c:pt>
                <c:pt idx="836">
                  <c:v>6.2999936011214599</c:v>
                </c:pt>
                <c:pt idx="837">
                  <c:v>6.2999936011214599</c:v>
                </c:pt>
                <c:pt idx="838">
                  <c:v>6.2999936011214599</c:v>
                </c:pt>
                <c:pt idx="839">
                  <c:v>6.2999936011214599</c:v>
                </c:pt>
                <c:pt idx="840">
                  <c:v>6.2999936011214599</c:v>
                </c:pt>
                <c:pt idx="841">
                  <c:v>6.2999936011214599</c:v>
                </c:pt>
                <c:pt idx="842">
                  <c:v>6.2999936011214599</c:v>
                </c:pt>
                <c:pt idx="843">
                  <c:v>6.2999936011214599</c:v>
                </c:pt>
                <c:pt idx="844">
                  <c:v>6.2999936011214599</c:v>
                </c:pt>
                <c:pt idx="845">
                  <c:v>6.2999936011214599</c:v>
                </c:pt>
                <c:pt idx="846">
                  <c:v>6.2999936011214599</c:v>
                </c:pt>
                <c:pt idx="847">
                  <c:v>6.2999936011214599</c:v>
                </c:pt>
                <c:pt idx="848">
                  <c:v>6.2999936011214599</c:v>
                </c:pt>
                <c:pt idx="849">
                  <c:v>6.2999936011214599</c:v>
                </c:pt>
                <c:pt idx="850">
                  <c:v>6.2999936011214599</c:v>
                </c:pt>
                <c:pt idx="851">
                  <c:v>6.2999936011214599</c:v>
                </c:pt>
                <c:pt idx="852">
                  <c:v>6.2999936011214599</c:v>
                </c:pt>
                <c:pt idx="853">
                  <c:v>6.2999936011214599</c:v>
                </c:pt>
                <c:pt idx="854">
                  <c:v>6.2999936011214599</c:v>
                </c:pt>
                <c:pt idx="855">
                  <c:v>6.2999936011214599</c:v>
                </c:pt>
                <c:pt idx="856">
                  <c:v>6.2999936011214599</c:v>
                </c:pt>
                <c:pt idx="857">
                  <c:v>6.2999936011214599</c:v>
                </c:pt>
                <c:pt idx="858">
                  <c:v>6.2999936011214599</c:v>
                </c:pt>
                <c:pt idx="859">
                  <c:v>6.2999936011214599</c:v>
                </c:pt>
                <c:pt idx="860">
                  <c:v>6.2999936011214599</c:v>
                </c:pt>
                <c:pt idx="861">
                  <c:v>6.2999936011214599</c:v>
                </c:pt>
                <c:pt idx="862">
                  <c:v>6.2999936011214599</c:v>
                </c:pt>
                <c:pt idx="863">
                  <c:v>6.2999936011214599</c:v>
                </c:pt>
                <c:pt idx="864">
                  <c:v>6.2999936011214599</c:v>
                </c:pt>
                <c:pt idx="865">
                  <c:v>6.2999936011214599</c:v>
                </c:pt>
                <c:pt idx="866">
                  <c:v>6.2999936011214599</c:v>
                </c:pt>
                <c:pt idx="867">
                  <c:v>6.2999936011214599</c:v>
                </c:pt>
                <c:pt idx="868">
                  <c:v>6.2999936011214599</c:v>
                </c:pt>
                <c:pt idx="869">
                  <c:v>6.2999936011214599</c:v>
                </c:pt>
                <c:pt idx="870">
                  <c:v>6.2999936011214599</c:v>
                </c:pt>
                <c:pt idx="871">
                  <c:v>6.2999936011214599</c:v>
                </c:pt>
                <c:pt idx="872">
                  <c:v>6.2999936011214599</c:v>
                </c:pt>
                <c:pt idx="873">
                  <c:v>6.2999936011214599</c:v>
                </c:pt>
                <c:pt idx="874">
                  <c:v>6.2999936011214599</c:v>
                </c:pt>
                <c:pt idx="875">
                  <c:v>6.2999936011214599</c:v>
                </c:pt>
                <c:pt idx="876">
                  <c:v>6.2999936011214599</c:v>
                </c:pt>
                <c:pt idx="877">
                  <c:v>6.2999936011214599</c:v>
                </c:pt>
                <c:pt idx="878">
                  <c:v>6.2999936011214599</c:v>
                </c:pt>
                <c:pt idx="879">
                  <c:v>6.2999936011214599</c:v>
                </c:pt>
                <c:pt idx="880">
                  <c:v>6.2999936011214599</c:v>
                </c:pt>
                <c:pt idx="881">
                  <c:v>6.2999936011214599</c:v>
                </c:pt>
                <c:pt idx="882">
                  <c:v>6.2999936011214599</c:v>
                </c:pt>
                <c:pt idx="883">
                  <c:v>6.2999936011214599</c:v>
                </c:pt>
                <c:pt idx="884">
                  <c:v>6.2999936011214599</c:v>
                </c:pt>
                <c:pt idx="885">
                  <c:v>6.2999936011214599</c:v>
                </c:pt>
                <c:pt idx="886">
                  <c:v>6.2999936011214599</c:v>
                </c:pt>
                <c:pt idx="887">
                  <c:v>6.2999936011214599</c:v>
                </c:pt>
                <c:pt idx="888">
                  <c:v>6.2999936011214599</c:v>
                </c:pt>
                <c:pt idx="889">
                  <c:v>6.2999936011214599</c:v>
                </c:pt>
                <c:pt idx="890">
                  <c:v>6.2999936011214599</c:v>
                </c:pt>
                <c:pt idx="891">
                  <c:v>6.2999936011214599</c:v>
                </c:pt>
                <c:pt idx="892">
                  <c:v>6.2999936011214599</c:v>
                </c:pt>
                <c:pt idx="893">
                  <c:v>6.2999936011214599</c:v>
                </c:pt>
                <c:pt idx="894">
                  <c:v>6.2999936011214599</c:v>
                </c:pt>
                <c:pt idx="895">
                  <c:v>6.2999936011214599</c:v>
                </c:pt>
                <c:pt idx="896">
                  <c:v>6.2999936011214599</c:v>
                </c:pt>
                <c:pt idx="897">
                  <c:v>6.2999936011214599</c:v>
                </c:pt>
                <c:pt idx="898">
                  <c:v>6.2999936011214599</c:v>
                </c:pt>
                <c:pt idx="899">
                  <c:v>6.2999936011214599</c:v>
                </c:pt>
                <c:pt idx="900">
                  <c:v>6.2999936011214599</c:v>
                </c:pt>
                <c:pt idx="901">
                  <c:v>6.2999936011214599</c:v>
                </c:pt>
                <c:pt idx="902">
                  <c:v>6.2999936011214599</c:v>
                </c:pt>
                <c:pt idx="903">
                  <c:v>6.2999936011214599</c:v>
                </c:pt>
                <c:pt idx="904">
                  <c:v>6.2999936011214599</c:v>
                </c:pt>
                <c:pt idx="905">
                  <c:v>6.2999936011214599</c:v>
                </c:pt>
                <c:pt idx="906">
                  <c:v>6.2999936011214599</c:v>
                </c:pt>
                <c:pt idx="907">
                  <c:v>6.2999936011214599</c:v>
                </c:pt>
                <c:pt idx="908">
                  <c:v>6.2999936011214599</c:v>
                </c:pt>
                <c:pt idx="909">
                  <c:v>6.2999936011214599</c:v>
                </c:pt>
                <c:pt idx="910">
                  <c:v>6.2999936011214599</c:v>
                </c:pt>
                <c:pt idx="911">
                  <c:v>6.2999936011214599</c:v>
                </c:pt>
                <c:pt idx="912">
                  <c:v>6.2999936011214599</c:v>
                </c:pt>
                <c:pt idx="913">
                  <c:v>6.2999936011214599</c:v>
                </c:pt>
                <c:pt idx="914">
                  <c:v>6.2999936011214599</c:v>
                </c:pt>
                <c:pt idx="915">
                  <c:v>6.2999936011214599</c:v>
                </c:pt>
                <c:pt idx="916">
                  <c:v>6.2999936011214599</c:v>
                </c:pt>
                <c:pt idx="917">
                  <c:v>6.2999936011214599</c:v>
                </c:pt>
                <c:pt idx="918">
                  <c:v>6.2999936011214599</c:v>
                </c:pt>
                <c:pt idx="919">
                  <c:v>6.2999936011214599</c:v>
                </c:pt>
                <c:pt idx="920">
                  <c:v>6.2999936011214599</c:v>
                </c:pt>
                <c:pt idx="921">
                  <c:v>6.2999936011214599</c:v>
                </c:pt>
                <c:pt idx="922">
                  <c:v>6.2999936011214599</c:v>
                </c:pt>
                <c:pt idx="923">
                  <c:v>6.2999936011214599</c:v>
                </c:pt>
                <c:pt idx="924">
                  <c:v>6.2999936011214599</c:v>
                </c:pt>
                <c:pt idx="925">
                  <c:v>6.2999936011214599</c:v>
                </c:pt>
                <c:pt idx="926">
                  <c:v>6.2999936011214599</c:v>
                </c:pt>
                <c:pt idx="927">
                  <c:v>6.2999936011214599</c:v>
                </c:pt>
                <c:pt idx="928">
                  <c:v>6.2999936011214599</c:v>
                </c:pt>
                <c:pt idx="929">
                  <c:v>6.2999936011214599</c:v>
                </c:pt>
                <c:pt idx="930">
                  <c:v>6.2999936011214599</c:v>
                </c:pt>
                <c:pt idx="931">
                  <c:v>6.2999936011214599</c:v>
                </c:pt>
                <c:pt idx="932">
                  <c:v>6.2999936011214599</c:v>
                </c:pt>
                <c:pt idx="933">
                  <c:v>6.2999936011214599</c:v>
                </c:pt>
                <c:pt idx="934">
                  <c:v>6.2999936011214599</c:v>
                </c:pt>
                <c:pt idx="935">
                  <c:v>6.2999936011214599</c:v>
                </c:pt>
                <c:pt idx="936">
                  <c:v>6.2999936011214599</c:v>
                </c:pt>
                <c:pt idx="937">
                  <c:v>6.2999936011214599</c:v>
                </c:pt>
                <c:pt idx="938">
                  <c:v>6.2999936011214599</c:v>
                </c:pt>
                <c:pt idx="939">
                  <c:v>6.2999936011214599</c:v>
                </c:pt>
                <c:pt idx="940">
                  <c:v>6.2999936011214599</c:v>
                </c:pt>
                <c:pt idx="941">
                  <c:v>6.2999936011214599</c:v>
                </c:pt>
                <c:pt idx="942">
                  <c:v>6.2999936011214599</c:v>
                </c:pt>
                <c:pt idx="943">
                  <c:v>6.2999936011214599</c:v>
                </c:pt>
                <c:pt idx="944">
                  <c:v>6.2999936011214599</c:v>
                </c:pt>
                <c:pt idx="945">
                  <c:v>6.2999936011214599</c:v>
                </c:pt>
                <c:pt idx="946">
                  <c:v>6.2999936011214599</c:v>
                </c:pt>
                <c:pt idx="947">
                  <c:v>6.2999936011214599</c:v>
                </c:pt>
                <c:pt idx="948">
                  <c:v>6.2999936011214599</c:v>
                </c:pt>
                <c:pt idx="949">
                  <c:v>6.2999936011214599</c:v>
                </c:pt>
                <c:pt idx="950">
                  <c:v>6.2999936011214599</c:v>
                </c:pt>
                <c:pt idx="951">
                  <c:v>6.2999936011214599</c:v>
                </c:pt>
                <c:pt idx="952">
                  <c:v>6.2999936011214599</c:v>
                </c:pt>
                <c:pt idx="953">
                  <c:v>6.2999936011214599</c:v>
                </c:pt>
                <c:pt idx="954">
                  <c:v>6.2999936011214599</c:v>
                </c:pt>
                <c:pt idx="955">
                  <c:v>6.2999936011214599</c:v>
                </c:pt>
                <c:pt idx="956">
                  <c:v>6.2999936011214599</c:v>
                </c:pt>
                <c:pt idx="957">
                  <c:v>6.2999936011214599</c:v>
                </c:pt>
                <c:pt idx="958">
                  <c:v>6.2999936011214599</c:v>
                </c:pt>
                <c:pt idx="959">
                  <c:v>6.2999936011214599</c:v>
                </c:pt>
                <c:pt idx="960">
                  <c:v>6.2999936011214599</c:v>
                </c:pt>
                <c:pt idx="961">
                  <c:v>6.2999936011214599</c:v>
                </c:pt>
                <c:pt idx="962">
                  <c:v>6.2999936011214599</c:v>
                </c:pt>
                <c:pt idx="963">
                  <c:v>6.2999936011214599</c:v>
                </c:pt>
                <c:pt idx="964">
                  <c:v>6.2999936011214599</c:v>
                </c:pt>
                <c:pt idx="965">
                  <c:v>6.2999936011214599</c:v>
                </c:pt>
                <c:pt idx="966">
                  <c:v>6.2999936011214599</c:v>
                </c:pt>
                <c:pt idx="967">
                  <c:v>6.2999936011214599</c:v>
                </c:pt>
                <c:pt idx="968">
                  <c:v>6.2999936011214599</c:v>
                </c:pt>
                <c:pt idx="969">
                  <c:v>6.2999936011214599</c:v>
                </c:pt>
                <c:pt idx="970">
                  <c:v>6.2999936011214599</c:v>
                </c:pt>
                <c:pt idx="971">
                  <c:v>6.2999936011214599</c:v>
                </c:pt>
                <c:pt idx="972">
                  <c:v>6.2999936011214599</c:v>
                </c:pt>
                <c:pt idx="973">
                  <c:v>6.2999936011214599</c:v>
                </c:pt>
                <c:pt idx="974">
                  <c:v>6.2999936011214599</c:v>
                </c:pt>
                <c:pt idx="975">
                  <c:v>6.2999936011214599</c:v>
                </c:pt>
                <c:pt idx="976">
                  <c:v>6.2999936011214599</c:v>
                </c:pt>
                <c:pt idx="977">
                  <c:v>6.2999936011214599</c:v>
                </c:pt>
                <c:pt idx="978">
                  <c:v>6.2999936011214599</c:v>
                </c:pt>
                <c:pt idx="979">
                  <c:v>6.2999936011214599</c:v>
                </c:pt>
                <c:pt idx="980">
                  <c:v>6.2999936011214599</c:v>
                </c:pt>
                <c:pt idx="981">
                  <c:v>6.2999936011214599</c:v>
                </c:pt>
                <c:pt idx="982">
                  <c:v>6.2999936011214599</c:v>
                </c:pt>
                <c:pt idx="983">
                  <c:v>6.2999936011214599</c:v>
                </c:pt>
                <c:pt idx="984">
                  <c:v>6.2999936011214599</c:v>
                </c:pt>
                <c:pt idx="985">
                  <c:v>6.2999936011214599</c:v>
                </c:pt>
                <c:pt idx="986">
                  <c:v>6.2999936011214599</c:v>
                </c:pt>
                <c:pt idx="987">
                  <c:v>6.2999936011214599</c:v>
                </c:pt>
                <c:pt idx="988">
                  <c:v>6.2999936011214599</c:v>
                </c:pt>
                <c:pt idx="989">
                  <c:v>6.2999936011214599</c:v>
                </c:pt>
                <c:pt idx="990">
                  <c:v>6.2999936011214599</c:v>
                </c:pt>
                <c:pt idx="991">
                  <c:v>6.2999936011214599</c:v>
                </c:pt>
                <c:pt idx="992">
                  <c:v>6.2999936011214599</c:v>
                </c:pt>
                <c:pt idx="993">
                  <c:v>6.2999936011214599</c:v>
                </c:pt>
                <c:pt idx="994">
                  <c:v>6.2999936011214599</c:v>
                </c:pt>
                <c:pt idx="995">
                  <c:v>6.2999936011214599</c:v>
                </c:pt>
                <c:pt idx="996">
                  <c:v>6.2999936011214599</c:v>
                </c:pt>
                <c:pt idx="997">
                  <c:v>6.2999936011214599</c:v>
                </c:pt>
                <c:pt idx="998">
                  <c:v>6.2999936011214599</c:v>
                </c:pt>
                <c:pt idx="999">
                  <c:v>6.2999936011214599</c:v>
                </c:pt>
                <c:pt idx="1000">
                  <c:v>6.2999936011214599</c:v>
                </c:pt>
                <c:pt idx="1001">
                  <c:v>6.2999936011214599</c:v>
                </c:pt>
                <c:pt idx="1002">
                  <c:v>6.2999936011214599</c:v>
                </c:pt>
                <c:pt idx="1003">
                  <c:v>6.2999936011214599</c:v>
                </c:pt>
                <c:pt idx="1004">
                  <c:v>6.2999936011214599</c:v>
                </c:pt>
                <c:pt idx="1005">
                  <c:v>6.2999936011214599</c:v>
                </c:pt>
                <c:pt idx="1006">
                  <c:v>6.2999936011214599</c:v>
                </c:pt>
                <c:pt idx="1007">
                  <c:v>6.2999936011214599</c:v>
                </c:pt>
                <c:pt idx="1008">
                  <c:v>6.2999936011214599</c:v>
                </c:pt>
                <c:pt idx="1009">
                  <c:v>6.2999936011214599</c:v>
                </c:pt>
                <c:pt idx="1010">
                  <c:v>6.2999936011214599</c:v>
                </c:pt>
                <c:pt idx="1011">
                  <c:v>6.2999936011214599</c:v>
                </c:pt>
                <c:pt idx="1012">
                  <c:v>6.2999936011214599</c:v>
                </c:pt>
                <c:pt idx="1013">
                  <c:v>6.2999936011214599</c:v>
                </c:pt>
                <c:pt idx="1014">
                  <c:v>6.2999936011214599</c:v>
                </c:pt>
                <c:pt idx="1015">
                  <c:v>6.2999936011214599</c:v>
                </c:pt>
                <c:pt idx="1016">
                  <c:v>6.2999936011214599</c:v>
                </c:pt>
                <c:pt idx="1017">
                  <c:v>6.2999936011214599</c:v>
                </c:pt>
                <c:pt idx="1018">
                  <c:v>6.2999936011214599</c:v>
                </c:pt>
                <c:pt idx="1019">
                  <c:v>6.2999936011214599</c:v>
                </c:pt>
                <c:pt idx="1020">
                  <c:v>6.2999936011214599</c:v>
                </c:pt>
                <c:pt idx="1021">
                  <c:v>6.2999936011214599</c:v>
                </c:pt>
                <c:pt idx="1022">
                  <c:v>6.2999936011214599</c:v>
                </c:pt>
                <c:pt idx="1023">
                  <c:v>6.2999936011214599</c:v>
                </c:pt>
                <c:pt idx="1024">
                  <c:v>6.2999936011214599</c:v>
                </c:pt>
                <c:pt idx="1025">
                  <c:v>6.2999936011214599</c:v>
                </c:pt>
                <c:pt idx="1026">
                  <c:v>6.2999936011214599</c:v>
                </c:pt>
                <c:pt idx="1027">
                  <c:v>6.2999936011214599</c:v>
                </c:pt>
                <c:pt idx="1028">
                  <c:v>6.2999936011214599</c:v>
                </c:pt>
                <c:pt idx="1029">
                  <c:v>6.2999936011214599</c:v>
                </c:pt>
                <c:pt idx="1030">
                  <c:v>6.2999936011214599</c:v>
                </c:pt>
                <c:pt idx="1031">
                  <c:v>6.2999936011214599</c:v>
                </c:pt>
                <c:pt idx="1032">
                  <c:v>6.2999936011214599</c:v>
                </c:pt>
                <c:pt idx="1033">
                  <c:v>6.2999936011214599</c:v>
                </c:pt>
                <c:pt idx="1034">
                  <c:v>6.2999936011214599</c:v>
                </c:pt>
                <c:pt idx="1035">
                  <c:v>6.2999936011214599</c:v>
                </c:pt>
                <c:pt idx="1036">
                  <c:v>6.2999936011214599</c:v>
                </c:pt>
                <c:pt idx="1037">
                  <c:v>6.2999936011214599</c:v>
                </c:pt>
                <c:pt idx="1038">
                  <c:v>6.2999936011214599</c:v>
                </c:pt>
                <c:pt idx="1039">
                  <c:v>6.2999936011214599</c:v>
                </c:pt>
                <c:pt idx="1040">
                  <c:v>6.2999936011214599</c:v>
                </c:pt>
                <c:pt idx="1041">
                  <c:v>6.2999936011214599</c:v>
                </c:pt>
                <c:pt idx="1042">
                  <c:v>6.2999936011214599</c:v>
                </c:pt>
                <c:pt idx="1043">
                  <c:v>6.2999936011214599</c:v>
                </c:pt>
                <c:pt idx="1044">
                  <c:v>6.2999936011214599</c:v>
                </c:pt>
                <c:pt idx="1045">
                  <c:v>6.2999936011214599</c:v>
                </c:pt>
                <c:pt idx="1046">
                  <c:v>6.2999936011214599</c:v>
                </c:pt>
                <c:pt idx="1047">
                  <c:v>6.2999936011214599</c:v>
                </c:pt>
                <c:pt idx="1048">
                  <c:v>6.2999936011214599</c:v>
                </c:pt>
                <c:pt idx="1049">
                  <c:v>6.2999936011214599</c:v>
                </c:pt>
                <c:pt idx="1050">
                  <c:v>6.2999936011214599</c:v>
                </c:pt>
                <c:pt idx="1051">
                  <c:v>6.2999936011214599</c:v>
                </c:pt>
                <c:pt idx="1052">
                  <c:v>6.2999936011214599</c:v>
                </c:pt>
                <c:pt idx="1053">
                  <c:v>6.2999936011214599</c:v>
                </c:pt>
                <c:pt idx="1054">
                  <c:v>6.2999936011214599</c:v>
                </c:pt>
                <c:pt idx="1055">
                  <c:v>6.2999936011214599</c:v>
                </c:pt>
                <c:pt idx="1056">
                  <c:v>6.2999936011214599</c:v>
                </c:pt>
                <c:pt idx="1057">
                  <c:v>6.2999936011214599</c:v>
                </c:pt>
                <c:pt idx="1058">
                  <c:v>6.2999936011214599</c:v>
                </c:pt>
                <c:pt idx="1059">
                  <c:v>6.2999936011214599</c:v>
                </c:pt>
                <c:pt idx="1060">
                  <c:v>6.2999936011214599</c:v>
                </c:pt>
                <c:pt idx="1061">
                  <c:v>6.2999936011214599</c:v>
                </c:pt>
                <c:pt idx="1062">
                  <c:v>6.2999936011214599</c:v>
                </c:pt>
                <c:pt idx="1063">
                  <c:v>6.2999936011214599</c:v>
                </c:pt>
                <c:pt idx="1064">
                  <c:v>6.2999936011214599</c:v>
                </c:pt>
                <c:pt idx="1065">
                  <c:v>6.2999936011214599</c:v>
                </c:pt>
                <c:pt idx="1066">
                  <c:v>6.2999936011214599</c:v>
                </c:pt>
                <c:pt idx="1067">
                  <c:v>6.2999936011214599</c:v>
                </c:pt>
                <c:pt idx="1068">
                  <c:v>6.2999936011214599</c:v>
                </c:pt>
                <c:pt idx="1069">
                  <c:v>6.2999936011214599</c:v>
                </c:pt>
                <c:pt idx="1070">
                  <c:v>6.2999936011214599</c:v>
                </c:pt>
                <c:pt idx="1071">
                  <c:v>6.2999936011214599</c:v>
                </c:pt>
                <c:pt idx="1072">
                  <c:v>6.2999936011214599</c:v>
                </c:pt>
                <c:pt idx="1073">
                  <c:v>6.2999936011214599</c:v>
                </c:pt>
                <c:pt idx="1074">
                  <c:v>6.2999936011214599</c:v>
                </c:pt>
                <c:pt idx="1075">
                  <c:v>6.2999936011214599</c:v>
                </c:pt>
                <c:pt idx="1076">
                  <c:v>6.2999936011214599</c:v>
                </c:pt>
                <c:pt idx="1077">
                  <c:v>6.2999936011214599</c:v>
                </c:pt>
                <c:pt idx="1078">
                  <c:v>6.2999936011214599</c:v>
                </c:pt>
                <c:pt idx="1079">
                  <c:v>6.2999936011214599</c:v>
                </c:pt>
                <c:pt idx="1080">
                  <c:v>6.2999936011214599</c:v>
                </c:pt>
                <c:pt idx="1081">
                  <c:v>6.2999936011214599</c:v>
                </c:pt>
                <c:pt idx="1082">
                  <c:v>6.2999936011214599</c:v>
                </c:pt>
                <c:pt idx="1083">
                  <c:v>6.2999936011214599</c:v>
                </c:pt>
                <c:pt idx="1084">
                  <c:v>6.2999936011214599</c:v>
                </c:pt>
                <c:pt idx="1085">
                  <c:v>6.2999936011214599</c:v>
                </c:pt>
                <c:pt idx="1086">
                  <c:v>6.2999936011214599</c:v>
                </c:pt>
                <c:pt idx="1087">
                  <c:v>6.2999936011214599</c:v>
                </c:pt>
                <c:pt idx="1088">
                  <c:v>6.2999936011214599</c:v>
                </c:pt>
                <c:pt idx="1089">
                  <c:v>6.2999936011214599</c:v>
                </c:pt>
                <c:pt idx="1090">
                  <c:v>6.2999936011214599</c:v>
                </c:pt>
                <c:pt idx="1091">
                  <c:v>6.2999936011214599</c:v>
                </c:pt>
                <c:pt idx="1092">
                  <c:v>6.2999936011214599</c:v>
                </c:pt>
                <c:pt idx="1093">
                  <c:v>6.2999936011214599</c:v>
                </c:pt>
                <c:pt idx="1094">
                  <c:v>6.2999936011214599</c:v>
                </c:pt>
                <c:pt idx="1095">
                  <c:v>6.2999936011214599</c:v>
                </c:pt>
                <c:pt idx="1096">
                  <c:v>6.2999936011214599</c:v>
                </c:pt>
                <c:pt idx="1097">
                  <c:v>6.2999936011214599</c:v>
                </c:pt>
                <c:pt idx="1098">
                  <c:v>6.2999936011214599</c:v>
                </c:pt>
                <c:pt idx="1099">
                  <c:v>6.2999936011214599</c:v>
                </c:pt>
                <c:pt idx="1100">
                  <c:v>6.2999936011214599</c:v>
                </c:pt>
                <c:pt idx="1101">
                  <c:v>6.2999936011214599</c:v>
                </c:pt>
                <c:pt idx="1102">
                  <c:v>6.2999936011214599</c:v>
                </c:pt>
                <c:pt idx="1103">
                  <c:v>6.2999936011214599</c:v>
                </c:pt>
                <c:pt idx="1104">
                  <c:v>6.2999936011214599</c:v>
                </c:pt>
                <c:pt idx="1105">
                  <c:v>6.2999936011214599</c:v>
                </c:pt>
                <c:pt idx="1106">
                  <c:v>6.2999936011214599</c:v>
                </c:pt>
                <c:pt idx="1107">
                  <c:v>6.2999936011214599</c:v>
                </c:pt>
                <c:pt idx="1108">
                  <c:v>6.2999936011214599</c:v>
                </c:pt>
                <c:pt idx="1109">
                  <c:v>6.2999936011214599</c:v>
                </c:pt>
                <c:pt idx="1110">
                  <c:v>6.2999936011214599</c:v>
                </c:pt>
                <c:pt idx="1111">
                  <c:v>6.2999936011214599</c:v>
                </c:pt>
                <c:pt idx="1112">
                  <c:v>6.2999936011214599</c:v>
                </c:pt>
                <c:pt idx="1113">
                  <c:v>6.2999936011214599</c:v>
                </c:pt>
                <c:pt idx="1114">
                  <c:v>6.2999936011214599</c:v>
                </c:pt>
                <c:pt idx="1115">
                  <c:v>6.2999936011214599</c:v>
                </c:pt>
                <c:pt idx="1116">
                  <c:v>6.2999936011214599</c:v>
                </c:pt>
                <c:pt idx="1117">
                  <c:v>6.2999936011214599</c:v>
                </c:pt>
                <c:pt idx="1118">
                  <c:v>6.2999936011214599</c:v>
                </c:pt>
                <c:pt idx="1119">
                  <c:v>6.2999936011214599</c:v>
                </c:pt>
                <c:pt idx="1120">
                  <c:v>6.2999936011214599</c:v>
                </c:pt>
                <c:pt idx="1121">
                  <c:v>6.2999936011214599</c:v>
                </c:pt>
                <c:pt idx="1122">
                  <c:v>6.2999936011214599</c:v>
                </c:pt>
                <c:pt idx="1123">
                  <c:v>6.2999936011214599</c:v>
                </c:pt>
                <c:pt idx="1124">
                  <c:v>6.2999936011214599</c:v>
                </c:pt>
                <c:pt idx="1125">
                  <c:v>6.2999936011214599</c:v>
                </c:pt>
                <c:pt idx="1126">
                  <c:v>6.2999936011214599</c:v>
                </c:pt>
                <c:pt idx="1127">
                  <c:v>6.2999936011214599</c:v>
                </c:pt>
                <c:pt idx="1128">
                  <c:v>6.2999936011214599</c:v>
                </c:pt>
                <c:pt idx="1129">
                  <c:v>6.2999936011214599</c:v>
                </c:pt>
                <c:pt idx="1130">
                  <c:v>6.2999936011214599</c:v>
                </c:pt>
                <c:pt idx="1131">
                  <c:v>6.2999936011214599</c:v>
                </c:pt>
                <c:pt idx="1132">
                  <c:v>6.2999936011214599</c:v>
                </c:pt>
                <c:pt idx="1133">
                  <c:v>6.2999936011214599</c:v>
                </c:pt>
                <c:pt idx="1134">
                  <c:v>6.2999936011214599</c:v>
                </c:pt>
                <c:pt idx="1135">
                  <c:v>6.2999936011214599</c:v>
                </c:pt>
                <c:pt idx="1136">
                  <c:v>6.2999936011214599</c:v>
                </c:pt>
                <c:pt idx="1137">
                  <c:v>6.2999936011214599</c:v>
                </c:pt>
                <c:pt idx="1138">
                  <c:v>6.2999936011214599</c:v>
                </c:pt>
                <c:pt idx="1139">
                  <c:v>6.2999936011214599</c:v>
                </c:pt>
                <c:pt idx="1140">
                  <c:v>6.2999936011214599</c:v>
                </c:pt>
                <c:pt idx="1141">
                  <c:v>6.2999936011214599</c:v>
                </c:pt>
                <c:pt idx="1142">
                  <c:v>6.2999936011214599</c:v>
                </c:pt>
                <c:pt idx="1143">
                  <c:v>6.2999936011214599</c:v>
                </c:pt>
                <c:pt idx="1144">
                  <c:v>6.2999936011214599</c:v>
                </c:pt>
                <c:pt idx="1145">
                  <c:v>6.2999936011214599</c:v>
                </c:pt>
                <c:pt idx="1146">
                  <c:v>6.2999936011214599</c:v>
                </c:pt>
                <c:pt idx="1147">
                  <c:v>6.2999936011214599</c:v>
                </c:pt>
                <c:pt idx="1148">
                  <c:v>6.2999936011214599</c:v>
                </c:pt>
                <c:pt idx="1149">
                  <c:v>6.2999936011214599</c:v>
                </c:pt>
                <c:pt idx="1150">
                  <c:v>6.2999936011214599</c:v>
                </c:pt>
                <c:pt idx="1151">
                  <c:v>6.2999936011214599</c:v>
                </c:pt>
                <c:pt idx="1152">
                  <c:v>6.2999936011214599</c:v>
                </c:pt>
                <c:pt idx="1153">
                  <c:v>6.2999936011214599</c:v>
                </c:pt>
                <c:pt idx="1154">
                  <c:v>6.2999936011214599</c:v>
                </c:pt>
                <c:pt idx="1155">
                  <c:v>6.2999936011214599</c:v>
                </c:pt>
                <c:pt idx="1156">
                  <c:v>6.2999936011214599</c:v>
                </c:pt>
                <c:pt idx="1157">
                  <c:v>6.2999936011214599</c:v>
                </c:pt>
                <c:pt idx="1158">
                  <c:v>6.2999936011214599</c:v>
                </c:pt>
                <c:pt idx="1159">
                  <c:v>6.2999936011214599</c:v>
                </c:pt>
                <c:pt idx="1160">
                  <c:v>6.2999936011214599</c:v>
                </c:pt>
                <c:pt idx="1161">
                  <c:v>6.2999936011214599</c:v>
                </c:pt>
                <c:pt idx="1162">
                  <c:v>6.2999936011214599</c:v>
                </c:pt>
                <c:pt idx="1163">
                  <c:v>6.2999936011214599</c:v>
                </c:pt>
                <c:pt idx="1164">
                  <c:v>6.2999936011214599</c:v>
                </c:pt>
                <c:pt idx="1165">
                  <c:v>6.2999936011214599</c:v>
                </c:pt>
                <c:pt idx="1166">
                  <c:v>6.2999936011214599</c:v>
                </c:pt>
                <c:pt idx="1167">
                  <c:v>6.2999936011214599</c:v>
                </c:pt>
                <c:pt idx="1168">
                  <c:v>6.2999936011214599</c:v>
                </c:pt>
                <c:pt idx="1169">
                  <c:v>6.2999936011214599</c:v>
                </c:pt>
                <c:pt idx="1170">
                  <c:v>6.2999936011214599</c:v>
                </c:pt>
                <c:pt idx="1171">
                  <c:v>6.2999936011214599</c:v>
                </c:pt>
                <c:pt idx="1172">
                  <c:v>6.2999936011214599</c:v>
                </c:pt>
                <c:pt idx="1173">
                  <c:v>6.2999936011214599</c:v>
                </c:pt>
                <c:pt idx="1174">
                  <c:v>6.2999936011214599</c:v>
                </c:pt>
                <c:pt idx="1175">
                  <c:v>6.2999936011214599</c:v>
                </c:pt>
                <c:pt idx="1176">
                  <c:v>6.2999936011214599</c:v>
                </c:pt>
                <c:pt idx="1177">
                  <c:v>6.2999936011214599</c:v>
                </c:pt>
                <c:pt idx="1178">
                  <c:v>6.2999936011214599</c:v>
                </c:pt>
                <c:pt idx="1179">
                  <c:v>6.2999936011214599</c:v>
                </c:pt>
                <c:pt idx="1180">
                  <c:v>6.2999936011214599</c:v>
                </c:pt>
                <c:pt idx="1181">
                  <c:v>6.2999936011214599</c:v>
                </c:pt>
                <c:pt idx="1182">
                  <c:v>6.2999936011214599</c:v>
                </c:pt>
                <c:pt idx="1183">
                  <c:v>6.2999936011214599</c:v>
                </c:pt>
                <c:pt idx="1184">
                  <c:v>6.2999936011214599</c:v>
                </c:pt>
                <c:pt idx="1185">
                  <c:v>6.2999936011214599</c:v>
                </c:pt>
                <c:pt idx="1186">
                  <c:v>6.2999936011214599</c:v>
                </c:pt>
                <c:pt idx="1187">
                  <c:v>6.2999936011214599</c:v>
                </c:pt>
                <c:pt idx="1188">
                  <c:v>6.2999936011214599</c:v>
                </c:pt>
                <c:pt idx="1189">
                  <c:v>6.2999936011214599</c:v>
                </c:pt>
                <c:pt idx="1190">
                  <c:v>6.2999936011214599</c:v>
                </c:pt>
                <c:pt idx="1191">
                  <c:v>6.2999936011214599</c:v>
                </c:pt>
                <c:pt idx="1192">
                  <c:v>6.2999936011214599</c:v>
                </c:pt>
                <c:pt idx="1193">
                  <c:v>6.2999936011214599</c:v>
                </c:pt>
                <c:pt idx="1194">
                  <c:v>6.2999936011214599</c:v>
                </c:pt>
                <c:pt idx="1195">
                  <c:v>6.2999936011214599</c:v>
                </c:pt>
                <c:pt idx="1196">
                  <c:v>6.2999936011214599</c:v>
                </c:pt>
                <c:pt idx="1197">
                  <c:v>6.2999936011214599</c:v>
                </c:pt>
                <c:pt idx="1198">
                  <c:v>6.2999936011214599</c:v>
                </c:pt>
                <c:pt idx="1199">
                  <c:v>6.2999936011214599</c:v>
                </c:pt>
                <c:pt idx="1200">
                  <c:v>6.2999936011214599</c:v>
                </c:pt>
                <c:pt idx="1201">
                  <c:v>6.2999936011214599</c:v>
                </c:pt>
                <c:pt idx="1202">
                  <c:v>6.2999936011214599</c:v>
                </c:pt>
                <c:pt idx="1203">
                  <c:v>6.2999936011214599</c:v>
                </c:pt>
                <c:pt idx="1204">
                  <c:v>6.2999936011214599</c:v>
                </c:pt>
                <c:pt idx="1205">
                  <c:v>6.2999936011214599</c:v>
                </c:pt>
                <c:pt idx="1206">
                  <c:v>6.2999936011214599</c:v>
                </c:pt>
                <c:pt idx="1207">
                  <c:v>6.2999936011214599</c:v>
                </c:pt>
                <c:pt idx="1208">
                  <c:v>6.2999936011214599</c:v>
                </c:pt>
                <c:pt idx="1209">
                  <c:v>6.2999936011214599</c:v>
                </c:pt>
                <c:pt idx="1210">
                  <c:v>6.2999936011214599</c:v>
                </c:pt>
                <c:pt idx="1211">
                  <c:v>6.2999936011214599</c:v>
                </c:pt>
                <c:pt idx="1212">
                  <c:v>6.2999936011214599</c:v>
                </c:pt>
                <c:pt idx="1213">
                  <c:v>6.2999936011214599</c:v>
                </c:pt>
                <c:pt idx="1214">
                  <c:v>6.2999936011214599</c:v>
                </c:pt>
                <c:pt idx="1215">
                  <c:v>6.2999936011214599</c:v>
                </c:pt>
                <c:pt idx="1216">
                  <c:v>6.2999936011214599</c:v>
                </c:pt>
                <c:pt idx="1217">
                  <c:v>6.2999936011214599</c:v>
                </c:pt>
                <c:pt idx="1218">
                  <c:v>6.2999936011214599</c:v>
                </c:pt>
                <c:pt idx="1219">
                  <c:v>6.2999936011214599</c:v>
                </c:pt>
                <c:pt idx="1220">
                  <c:v>6.2999936011214599</c:v>
                </c:pt>
                <c:pt idx="1221">
                  <c:v>6.2999936011214599</c:v>
                </c:pt>
                <c:pt idx="1222">
                  <c:v>6.2999936011214599</c:v>
                </c:pt>
                <c:pt idx="1223">
                  <c:v>6.2999936011214599</c:v>
                </c:pt>
                <c:pt idx="1224">
                  <c:v>6.2999936011214599</c:v>
                </c:pt>
                <c:pt idx="1225">
                  <c:v>6.2999936011214599</c:v>
                </c:pt>
                <c:pt idx="1226">
                  <c:v>6.2999936011214599</c:v>
                </c:pt>
                <c:pt idx="1227">
                  <c:v>6.2999936011214599</c:v>
                </c:pt>
                <c:pt idx="1228">
                  <c:v>6.2999936011214599</c:v>
                </c:pt>
                <c:pt idx="1229">
                  <c:v>6.2999936011214599</c:v>
                </c:pt>
                <c:pt idx="1230">
                  <c:v>6.2999936011214599</c:v>
                </c:pt>
                <c:pt idx="1231">
                  <c:v>6.2999936011214599</c:v>
                </c:pt>
                <c:pt idx="1232">
                  <c:v>6.2999936011214599</c:v>
                </c:pt>
                <c:pt idx="1233">
                  <c:v>6.2999936011214599</c:v>
                </c:pt>
                <c:pt idx="1234">
                  <c:v>6.2999936011214599</c:v>
                </c:pt>
                <c:pt idx="1235">
                  <c:v>6.2999936011214599</c:v>
                </c:pt>
                <c:pt idx="1236">
                  <c:v>6.2999936011214599</c:v>
                </c:pt>
                <c:pt idx="1237">
                  <c:v>6.2999936011214599</c:v>
                </c:pt>
                <c:pt idx="1238">
                  <c:v>6.2999936011214599</c:v>
                </c:pt>
                <c:pt idx="1239">
                  <c:v>6.2999936011214599</c:v>
                </c:pt>
                <c:pt idx="1240">
                  <c:v>6.2999936011214599</c:v>
                </c:pt>
                <c:pt idx="1241">
                  <c:v>6.2999936011214599</c:v>
                </c:pt>
                <c:pt idx="1242">
                  <c:v>6.2999936011214599</c:v>
                </c:pt>
                <c:pt idx="1243">
                  <c:v>6.2999936011214599</c:v>
                </c:pt>
                <c:pt idx="1244">
                  <c:v>6.2999936011214599</c:v>
                </c:pt>
                <c:pt idx="1245">
                  <c:v>6.2999936011214599</c:v>
                </c:pt>
                <c:pt idx="1246">
                  <c:v>6.2999936011214599</c:v>
                </c:pt>
                <c:pt idx="1247">
                  <c:v>6.2999936011214599</c:v>
                </c:pt>
                <c:pt idx="1248">
                  <c:v>6.2999936011214599</c:v>
                </c:pt>
                <c:pt idx="1249">
                  <c:v>6.2999936011214599</c:v>
                </c:pt>
                <c:pt idx="1250">
                  <c:v>6.2999936011214599</c:v>
                </c:pt>
                <c:pt idx="1251">
                  <c:v>6.2999936011214599</c:v>
                </c:pt>
                <c:pt idx="1252">
                  <c:v>6.2999936011214599</c:v>
                </c:pt>
                <c:pt idx="1253">
                  <c:v>6.2999936011214599</c:v>
                </c:pt>
                <c:pt idx="1254">
                  <c:v>6.2999936011214599</c:v>
                </c:pt>
                <c:pt idx="1255">
                  <c:v>6.2999936011214599</c:v>
                </c:pt>
                <c:pt idx="1256">
                  <c:v>6.2999936011214599</c:v>
                </c:pt>
                <c:pt idx="1257">
                  <c:v>6.2999936011214599</c:v>
                </c:pt>
                <c:pt idx="1258">
                  <c:v>6.2999936011214599</c:v>
                </c:pt>
                <c:pt idx="1259">
                  <c:v>6.2999936011214599</c:v>
                </c:pt>
                <c:pt idx="1260">
                  <c:v>6.2999936011214599</c:v>
                </c:pt>
                <c:pt idx="1261">
                  <c:v>6.2999936011214599</c:v>
                </c:pt>
                <c:pt idx="1262">
                  <c:v>6.2999936011214599</c:v>
                </c:pt>
                <c:pt idx="1263">
                  <c:v>6.2999936011214599</c:v>
                </c:pt>
                <c:pt idx="1264">
                  <c:v>6.2999936011214599</c:v>
                </c:pt>
                <c:pt idx="1265">
                  <c:v>6.2999936011214599</c:v>
                </c:pt>
                <c:pt idx="1266">
                  <c:v>6.2999936011214599</c:v>
                </c:pt>
                <c:pt idx="1267">
                  <c:v>6.2999936011214599</c:v>
                </c:pt>
                <c:pt idx="1268">
                  <c:v>6.2999936011214599</c:v>
                </c:pt>
                <c:pt idx="1269">
                  <c:v>6.2999936011214599</c:v>
                </c:pt>
                <c:pt idx="1270">
                  <c:v>6.2999936011214599</c:v>
                </c:pt>
                <c:pt idx="1271">
                  <c:v>6.2999936011214599</c:v>
                </c:pt>
                <c:pt idx="1272">
                  <c:v>6.2999936011214599</c:v>
                </c:pt>
                <c:pt idx="1273">
                  <c:v>6.2999936011214599</c:v>
                </c:pt>
                <c:pt idx="1274">
                  <c:v>6.2999936011214599</c:v>
                </c:pt>
                <c:pt idx="1275">
                  <c:v>6.2999936011214599</c:v>
                </c:pt>
                <c:pt idx="1276">
                  <c:v>6.2999936011214599</c:v>
                </c:pt>
                <c:pt idx="1277">
                  <c:v>6.2999936011214599</c:v>
                </c:pt>
                <c:pt idx="1278">
                  <c:v>6.2999936011214599</c:v>
                </c:pt>
                <c:pt idx="1279">
                  <c:v>6.2999936011214599</c:v>
                </c:pt>
                <c:pt idx="1280">
                  <c:v>6.2999936011214599</c:v>
                </c:pt>
                <c:pt idx="1281">
                  <c:v>6.2999936011214599</c:v>
                </c:pt>
                <c:pt idx="1282">
                  <c:v>6.2999936011214599</c:v>
                </c:pt>
                <c:pt idx="1283">
                  <c:v>6.2999936011214599</c:v>
                </c:pt>
                <c:pt idx="1284">
                  <c:v>6.2999936011214599</c:v>
                </c:pt>
                <c:pt idx="1285">
                  <c:v>6.2999936011214599</c:v>
                </c:pt>
                <c:pt idx="1286">
                  <c:v>6.2999936011214599</c:v>
                </c:pt>
                <c:pt idx="1287">
                  <c:v>6.2999936011214599</c:v>
                </c:pt>
                <c:pt idx="1288">
                  <c:v>6.2999936011214599</c:v>
                </c:pt>
                <c:pt idx="1289">
                  <c:v>6.2999936011214599</c:v>
                </c:pt>
                <c:pt idx="1290">
                  <c:v>6.2999936011214599</c:v>
                </c:pt>
                <c:pt idx="1291">
                  <c:v>6.2999936011214599</c:v>
                </c:pt>
                <c:pt idx="1292">
                  <c:v>6.2999936011214599</c:v>
                </c:pt>
                <c:pt idx="1293">
                  <c:v>6.2999936011214599</c:v>
                </c:pt>
                <c:pt idx="1294">
                  <c:v>6.2999936011214599</c:v>
                </c:pt>
                <c:pt idx="1295">
                  <c:v>6.2999936011214599</c:v>
                </c:pt>
                <c:pt idx="1296">
                  <c:v>6.2999936011214599</c:v>
                </c:pt>
                <c:pt idx="1297">
                  <c:v>6.2999936011214599</c:v>
                </c:pt>
                <c:pt idx="1298">
                  <c:v>6.2999936011214599</c:v>
                </c:pt>
                <c:pt idx="1299">
                  <c:v>6.2999936011214599</c:v>
                </c:pt>
                <c:pt idx="1300">
                  <c:v>6.2999936011214599</c:v>
                </c:pt>
                <c:pt idx="1301">
                  <c:v>6.2999936011214599</c:v>
                </c:pt>
                <c:pt idx="1302">
                  <c:v>6.2999936011214599</c:v>
                </c:pt>
                <c:pt idx="1303">
                  <c:v>6.2999936011214599</c:v>
                </c:pt>
                <c:pt idx="1304">
                  <c:v>6.2999936011214599</c:v>
                </c:pt>
                <c:pt idx="1305">
                  <c:v>6.2999936011214599</c:v>
                </c:pt>
                <c:pt idx="1306">
                  <c:v>6.2999936011214599</c:v>
                </c:pt>
                <c:pt idx="1307">
                  <c:v>6.2999936011214599</c:v>
                </c:pt>
                <c:pt idx="1308">
                  <c:v>6.2999936011214599</c:v>
                </c:pt>
                <c:pt idx="1309">
                  <c:v>6.2999936011214599</c:v>
                </c:pt>
                <c:pt idx="1310">
                  <c:v>6.2999936011214599</c:v>
                </c:pt>
                <c:pt idx="1311">
                  <c:v>6.2999936011214599</c:v>
                </c:pt>
                <c:pt idx="1312">
                  <c:v>6.2999936011214599</c:v>
                </c:pt>
                <c:pt idx="1313">
                  <c:v>6.2999936011214599</c:v>
                </c:pt>
                <c:pt idx="1314">
                  <c:v>6.2999936011214599</c:v>
                </c:pt>
                <c:pt idx="1315">
                  <c:v>6.2999936011214599</c:v>
                </c:pt>
                <c:pt idx="1316">
                  <c:v>6.2999936011214599</c:v>
                </c:pt>
                <c:pt idx="1317">
                  <c:v>6.2999936011214599</c:v>
                </c:pt>
                <c:pt idx="1318">
                  <c:v>6.2999936011214599</c:v>
                </c:pt>
                <c:pt idx="1319">
                  <c:v>6.2999936011214599</c:v>
                </c:pt>
                <c:pt idx="1320">
                  <c:v>6.2999936011214599</c:v>
                </c:pt>
                <c:pt idx="1321">
                  <c:v>6.2999936011214599</c:v>
                </c:pt>
                <c:pt idx="1322">
                  <c:v>6.2999936011214599</c:v>
                </c:pt>
                <c:pt idx="1323">
                  <c:v>6.2999936011214599</c:v>
                </c:pt>
                <c:pt idx="1324">
                  <c:v>6.2999936011214599</c:v>
                </c:pt>
                <c:pt idx="1325">
                  <c:v>6.2999936011214599</c:v>
                </c:pt>
                <c:pt idx="1326">
                  <c:v>6.2999936011214599</c:v>
                </c:pt>
                <c:pt idx="1327">
                  <c:v>6.2999936011214599</c:v>
                </c:pt>
                <c:pt idx="1328">
                  <c:v>6.2999936011214599</c:v>
                </c:pt>
                <c:pt idx="1329">
                  <c:v>6.2999936011214599</c:v>
                </c:pt>
                <c:pt idx="1330">
                  <c:v>6.2999936011214599</c:v>
                </c:pt>
                <c:pt idx="1331">
                  <c:v>6.2999936011214599</c:v>
                </c:pt>
                <c:pt idx="1332">
                  <c:v>6.2999936011214599</c:v>
                </c:pt>
                <c:pt idx="1333">
                  <c:v>6.2999936011214599</c:v>
                </c:pt>
                <c:pt idx="1334">
                  <c:v>6.2999936011214599</c:v>
                </c:pt>
                <c:pt idx="1335">
                  <c:v>6.2999936011214599</c:v>
                </c:pt>
                <c:pt idx="1336">
                  <c:v>6.2999936011214599</c:v>
                </c:pt>
                <c:pt idx="1337">
                  <c:v>6.2999936011214599</c:v>
                </c:pt>
                <c:pt idx="1338">
                  <c:v>6.2999936011214599</c:v>
                </c:pt>
                <c:pt idx="1339">
                  <c:v>6.2999936011214599</c:v>
                </c:pt>
                <c:pt idx="1340">
                  <c:v>6.2999936011214599</c:v>
                </c:pt>
                <c:pt idx="1341">
                  <c:v>6.2999936011214599</c:v>
                </c:pt>
                <c:pt idx="1342">
                  <c:v>6.2999936011214599</c:v>
                </c:pt>
                <c:pt idx="1343">
                  <c:v>6.2999936011214599</c:v>
                </c:pt>
                <c:pt idx="1344">
                  <c:v>6.2999936011214599</c:v>
                </c:pt>
                <c:pt idx="1345">
                  <c:v>6.2999936011214599</c:v>
                </c:pt>
                <c:pt idx="1346">
                  <c:v>6.2999936011214599</c:v>
                </c:pt>
                <c:pt idx="1347">
                  <c:v>6.2999936011214599</c:v>
                </c:pt>
                <c:pt idx="1348">
                  <c:v>6.2999936011214599</c:v>
                </c:pt>
                <c:pt idx="1349">
                  <c:v>6.2999936011214599</c:v>
                </c:pt>
                <c:pt idx="1350">
                  <c:v>6.2999936011214599</c:v>
                </c:pt>
                <c:pt idx="1351">
                  <c:v>6.2999936011214599</c:v>
                </c:pt>
                <c:pt idx="1352">
                  <c:v>6.2999936011214599</c:v>
                </c:pt>
                <c:pt idx="1353">
                  <c:v>6.2999936011214599</c:v>
                </c:pt>
                <c:pt idx="1354">
                  <c:v>6.2999936011214599</c:v>
                </c:pt>
                <c:pt idx="1355">
                  <c:v>6.2999936011214599</c:v>
                </c:pt>
                <c:pt idx="1356">
                  <c:v>6.2999936011214599</c:v>
                </c:pt>
                <c:pt idx="1357">
                  <c:v>6.2999936011214599</c:v>
                </c:pt>
                <c:pt idx="1358">
                  <c:v>6.2999936011214599</c:v>
                </c:pt>
                <c:pt idx="1359">
                  <c:v>6.2999936011214599</c:v>
                </c:pt>
                <c:pt idx="1360">
                  <c:v>6.2999936011214599</c:v>
                </c:pt>
                <c:pt idx="1361">
                  <c:v>6.2999936011214599</c:v>
                </c:pt>
                <c:pt idx="1362">
                  <c:v>6.2999936011214599</c:v>
                </c:pt>
                <c:pt idx="1363">
                  <c:v>6.2999936011214599</c:v>
                </c:pt>
                <c:pt idx="1364">
                  <c:v>6.2999936011214599</c:v>
                </c:pt>
                <c:pt idx="1365">
                  <c:v>6.2999936011214599</c:v>
                </c:pt>
                <c:pt idx="1366">
                  <c:v>6.2999936011214599</c:v>
                </c:pt>
                <c:pt idx="1367">
                  <c:v>6.2999936011214599</c:v>
                </c:pt>
                <c:pt idx="1368">
                  <c:v>6.2999936011214599</c:v>
                </c:pt>
                <c:pt idx="1369">
                  <c:v>6.2999936011214599</c:v>
                </c:pt>
                <c:pt idx="1370">
                  <c:v>6.2999936011214599</c:v>
                </c:pt>
                <c:pt idx="1371">
                  <c:v>6.2999936011214599</c:v>
                </c:pt>
                <c:pt idx="1372">
                  <c:v>6.2999936011214599</c:v>
                </c:pt>
                <c:pt idx="1373">
                  <c:v>6.2999936011214599</c:v>
                </c:pt>
                <c:pt idx="1374">
                  <c:v>6.2999936011214599</c:v>
                </c:pt>
                <c:pt idx="1375">
                  <c:v>6.2999936011214599</c:v>
                </c:pt>
                <c:pt idx="1376">
                  <c:v>6.2999936011214599</c:v>
                </c:pt>
                <c:pt idx="1377">
                  <c:v>6.2999936011214599</c:v>
                </c:pt>
                <c:pt idx="1378">
                  <c:v>6.2999936011214599</c:v>
                </c:pt>
                <c:pt idx="1379">
                  <c:v>6.2999936011214599</c:v>
                </c:pt>
                <c:pt idx="1380">
                  <c:v>6.2999936011214599</c:v>
                </c:pt>
                <c:pt idx="1381">
                  <c:v>6.2999936011214599</c:v>
                </c:pt>
                <c:pt idx="1382">
                  <c:v>6.2999936011214599</c:v>
                </c:pt>
                <c:pt idx="1383">
                  <c:v>6.2999936011214599</c:v>
                </c:pt>
                <c:pt idx="1384">
                  <c:v>6.2999936011214599</c:v>
                </c:pt>
                <c:pt idx="1385">
                  <c:v>6.2999936011214599</c:v>
                </c:pt>
                <c:pt idx="1386">
                  <c:v>6.2999936011214599</c:v>
                </c:pt>
                <c:pt idx="1387">
                  <c:v>6.2999936011214599</c:v>
                </c:pt>
                <c:pt idx="1388">
                  <c:v>6.2999936011214599</c:v>
                </c:pt>
                <c:pt idx="1389">
                  <c:v>6.2999936011214599</c:v>
                </c:pt>
                <c:pt idx="1390">
                  <c:v>6.2999936011214599</c:v>
                </c:pt>
                <c:pt idx="1391">
                  <c:v>6.2999936011214599</c:v>
                </c:pt>
                <c:pt idx="1392">
                  <c:v>6.2999936011214599</c:v>
                </c:pt>
                <c:pt idx="1393">
                  <c:v>6.2999936011214599</c:v>
                </c:pt>
                <c:pt idx="1394">
                  <c:v>6.2999936011214599</c:v>
                </c:pt>
                <c:pt idx="1395">
                  <c:v>6.2999936011214599</c:v>
                </c:pt>
                <c:pt idx="1396">
                  <c:v>6.2999936011214599</c:v>
                </c:pt>
                <c:pt idx="1397">
                  <c:v>6.2999936011214599</c:v>
                </c:pt>
                <c:pt idx="1398">
                  <c:v>6.2999936011214599</c:v>
                </c:pt>
                <c:pt idx="1399">
                  <c:v>6.2999936011214599</c:v>
                </c:pt>
                <c:pt idx="1400">
                  <c:v>6.2999936011214599</c:v>
                </c:pt>
                <c:pt idx="1401">
                  <c:v>6.2999936011214599</c:v>
                </c:pt>
                <c:pt idx="1402">
                  <c:v>6.2999936011214599</c:v>
                </c:pt>
                <c:pt idx="1403">
                  <c:v>6.2999936011214599</c:v>
                </c:pt>
                <c:pt idx="1404">
                  <c:v>6.2999936011214599</c:v>
                </c:pt>
                <c:pt idx="1405">
                  <c:v>6.2999936011214599</c:v>
                </c:pt>
                <c:pt idx="1406">
                  <c:v>6.2999936011214599</c:v>
                </c:pt>
                <c:pt idx="1407">
                  <c:v>6.2999936011214599</c:v>
                </c:pt>
                <c:pt idx="1408">
                  <c:v>6.2999936011214599</c:v>
                </c:pt>
                <c:pt idx="1409">
                  <c:v>6.2999936011214599</c:v>
                </c:pt>
                <c:pt idx="1410">
                  <c:v>6.2999936011214599</c:v>
                </c:pt>
                <c:pt idx="1411">
                  <c:v>6.2999936011214599</c:v>
                </c:pt>
                <c:pt idx="1412">
                  <c:v>6.2999936011214599</c:v>
                </c:pt>
                <c:pt idx="1413">
                  <c:v>6.2999936011214599</c:v>
                </c:pt>
                <c:pt idx="1414">
                  <c:v>6.2999936011214599</c:v>
                </c:pt>
                <c:pt idx="1415">
                  <c:v>6.2999936011214599</c:v>
                </c:pt>
                <c:pt idx="1416">
                  <c:v>6.2999936011214599</c:v>
                </c:pt>
                <c:pt idx="1417">
                  <c:v>6.2999936011214599</c:v>
                </c:pt>
                <c:pt idx="1418">
                  <c:v>6.2999936011214599</c:v>
                </c:pt>
                <c:pt idx="1419">
                  <c:v>6.2999936011214599</c:v>
                </c:pt>
                <c:pt idx="1420">
                  <c:v>6.2999936011214599</c:v>
                </c:pt>
                <c:pt idx="1421">
                  <c:v>6.2999936011214599</c:v>
                </c:pt>
                <c:pt idx="1422">
                  <c:v>6.2999936011214599</c:v>
                </c:pt>
                <c:pt idx="1423">
                  <c:v>6.2999936011214599</c:v>
                </c:pt>
                <c:pt idx="1424">
                  <c:v>6.2999936011214599</c:v>
                </c:pt>
                <c:pt idx="1425">
                  <c:v>6.2999936011214599</c:v>
                </c:pt>
                <c:pt idx="1426">
                  <c:v>6.2999936011214599</c:v>
                </c:pt>
                <c:pt idx="1427">
                  <c:v>6.2999936011214599</c:v>
                </c:pt>
                <c:pt idx="1428">
                  <c:v>6.2999936011214599</c:v>
                </c:pt>
                <c:pt idx="1429">
                  <c:v>6.2999936011214599</c:v>
                </c:pt>
                <c:pt idx="1430">
                  <c:v>6.2999936011214599</c:v>
                </c:pt>
                <c:pt idx="1431">
                  <c:v>6.2999936011214599</c:v>
                </c:pt>
                <c:pt idx="1432">
                  <c:v>6.2999936011214599</c:v>
                </c:pt>
                <c:pt idx="1433">
                  <c:v>6.2999936011214599</c:v>
                </c:pt>
                <c:pt idx="1434">
                  <c:v>6.2999936011214599</c:v>
                </c:pt>
                <c:pt idx="1435">
                  <c:v>6.2999936011214599</c:v>
                </c:pt>
                <c:pt idx="1436">
                  <c:v>6.2999936011214599</c:v>
                </c:pt>
                <c:pt idx="1437">
                  <c:v>6.2999936011214599</c:v>
                </c:pt>
                <c:pt idx="1438">
                  <c:v>6.2999936011214599</c:v>
                </c:pt>
                <c:pt idx="1439">
                  <c:v>6.2999936011214599</c:v>
                </c:pt>
                <c:pt idx="1440">
                  <c:v>6.2999936011214599</c:v>
                </c:pt>
                <c:pt idx="1441">
                  <c:v>6.2999936011214599</c:v>
                </c:pt>
                <c:pt idx="1442">
                  <c:v>6.2999936011214599</c:v>
                </c:pt>
                <c:pt idx="1443">
                  <c:v>6.2999936011214599</c:v>
                </c:pt>
                <c:pt idx="1444">
                  <c:v>6.2999936011214599</c:v>
                </c:pt>
                <c:pt idx="1445">
                  <c:v>6.2999936011214599</c:v>
                </c:pt>
                <c:pt idx="1446">
                  <c:v>6.2999936011214599</c:v>
                </c:pt>
                <c:pt idx="1447">
                  <c:v>6.2999936011214599</c:v>
                </c:pt>
                <c:pt idx="1448">
                  <c:v>6.2999936011214599</c:v>
                </c:pt>
                <c:pt idx="1449">
                  <c:v>6.2999936011214599</c:v>
                </c:pt>
                <c:pt idx="1450">
                  <c:v>6.2999936011214599</c:v>
                </c:pt>
                <c:pt idx="1451">
                  <c:v>6.2999936011214599</c:v>
                </c:pt>
                <c:pt idx="1452">
                  <c:v>6.2999936011214599</c:v>
                </c:pt>
                <c:pt idx="1453">
                  <c:v>6.2999936011214599</c:v>
                </c:pt>
                <c:pt idx="1454">
                  <c:v>6.2999936011214599</c:v>
                </c:pt>
                <c:pt idx="1455">
                  <c:v>6.2999936011214599</c:v>
                </c:pt>
                <c:pt idx="1456">
                  <c:v>6.2999936011214599</c:v>
                </c:pt>
                <c:pt idx="1457">
                  <c:v>6.2999936011214599</c:v>
                </c:pt>
                <c:pt idx="1458">
                  <c:v>6.2999936011214599</c:v>
                </c:pt>
                <c:pt idx="1459">
                  <c:v>6.2999936011214599</c:v>
                </c:pt>
                <c:pt idx="1460">
                  <c:v>6.2999936011214599</c:v>
                </c:pt>
                <c:pt idx="1461">
                  <c:v>6.2999936011214599</c:v>
                </c:pt>
                <c:pt idx="1462">
                  <c:v>6.2999936011214599</c:v>
                </c:pt>
                <c:pt idx="1463">
                  <c:v>6.2999936011214599</c:v>
                </c:pt>
                <c:pt idx="1464">
                  <c:v>6.2999936011214599</c:v>
                </c:pt>
                <c:pt idx="1465">
                  <c:v>6.2999936011214599</c:v>
                </c:pt>
                <c:pt idx="1466">
                  <c:v>6.2999936011214599</c:v>
                </c:pt>
                <c:pt idx="1467">
                  <c:v>6.2999936011214599</c:v>
                </c:pt>
                <c:pt idx="1468">
                  <c:v>6.2999936011214599</c:v>
                </c:pt>
                <c:pt idx="1469">
                  <c:v>6.2999936011214599</c:v>
                </c:pt>
                <c:pt idx="1470">
                  <c:v>6.2999936011214599</c:v>
                </c:pt>
                <c:pt idx="1471">
                  <c:v>6.2999936011214599</c:v>
                </c:pt>
                <c:pt idx="1472">
                  <c:v>6.2999936011214599</c:v>
                </c:pt>
                <c:pt idx="1473">
                  <c:v>6.2999936011214599</c:v>
                </c:pt>
                <c:pt idx="1474">
                  <c:v>6.2999936011214599</c:v>
                </c:pt>
                <c:pt idx="1475">
                  <c:v>6.2999936011214599</c:v>
                </c:pt>
                <c:pt idx="1476">
                  <c:v>6.2999936011214599</c:v>
                </c:pt>
                <c:pt idx="1477">
                  <c:v>6.2999936011214599</c:v>
                </c:pt>
                <c:pt idx="1478">
                  <c:v>6.2999936011214599</c:v>
                </c:pt>
                <c:pt idx="1479">
                  <c:v>6.2999936011214599</c:v>
                </c:pt>
                <c:pt idx="1480">
                  <c:v>6.2999936011214599</c:v>
                </c:pt>
                <c:pt idx="1481">
                  <c:v>6.2999936011214599</c:v>
                </c:pt>
                <c:pt idx="1482">
                  <c:v>6.2999936011214599</c:v>
                </c:pt>
                <c:pt idx="1483">
                  <c:v>6.2999936011214599</c:v>
                </c:pt>
                <c:pt idx="1484">
                  <c:v>6.2999936011214599</c:v>
                </c:pt>
                <c:pt idx="1485">
                  <c:v>6.2999936011214599</c:v>
                </c:pt>
                <c:pt idx="1486">
                  <c:v>6.2999936011214599</c:v>
                </c:pt>
                <c:pt idx="1487">
                  <c:v>6.2999936011214599</c:v>
                </c:pt>
                <c:pt idx="1488">
                  <c:v>6.2999936011214599</c:v>
                </c:pt>
                <c:pt idx="1489">
                  <c:v>6.2999936011214599</c:v>
                </c:pt>
                <c:pt idx="1490">
                  <c:v>6.2999936011214599</c:v>
                </c:pt>
                <c:pt idx="1491">
                  <c:v>6.2999936011214599</c:v>
                </c:pt>
                <c:pt idx="1492">
                  <c:v>6.2999936011214599</c:v>
                </c:pt>
                <c:pt idx="1493">
                  <c:v>6.2999936011214599</c:v>
                </c:pt>
                <c:pt idx="1494">
                  <c:v>6.2999936011214599</c:v>
                </c:pt>
                <c:pt idx="1495">
                  <c:v>6.2999936011214599</c:v>
                </c:pt>
                <c:pt idx="1496">
                  <c:v>6.2999936011214599</c:v>
                </c:pt>
                <c:pt idx="1497">
                  <c:v>6.2999936011214599</c:v>
                </c:pt>
                <c:pt idx="1498">
                  <c:v>6.2999936011214599</c:v>
                </c:pt>
                <c:pt idx="1499">
                  <c:v>6.2999936011214599</c:v>
                </c:pt>
                <c:pt idx="1500">
                  <c:v>6.2999936011214599</c:v>
                </c:pt>
                <c:pt idx="1501">
                  <c:v>6.2999936011214599</c:v>
                </c:pt>
                <c:pt idx="1502">
                  <c:v>6.2999936011214599</c:v>
                </c:pt>
                <c:pt idx="1503">
                  <c:v>6.2999936011214599</c:v>
                </c:pt>
                <c:pt idx="1504">
                  <c:v>6.2999936011214599</c:v>
                </c:pt>
                <c:pt idx="1505">
                  <c:v>6.2999936011214599</c:v>
                </c:pt>
                <c:pt idx="1506">
                  <c:v>6.2999936011214599</c:v>
                </c:pt>
                <c:pt idx="1507">
                  <c:v>6.2999936011214599</c:v>
                </c:pt>
                <c:pt idx="1508">
                  <c:v>6.2999936011214599</c:v>
                </c:pt>
                <c:pt idx="1509">
                  <c:v>6.2999936011214599</c:v>
                </c:pt>
                <c:pt idx="1510">
                  <c:v>6.2999936011214599</c:v>
                </c:pt>
                <c:pt idx="1511">
                  <c:v>6.2999936011214599</c:v>
                </c:pt>
                <c:pt idx="1512">
                  <c:v>6.2999936011214599</c:v>
                </c:pt>
                <c:pt idx="1513">
                  <c:v>6.2999936011214599</c:v>
                </c:pt>
                <c:pt idx="1514">
                  <c:v>6.2999936011214599</c:v>
                </c:pt>
                <c:pt idx="1515">
                  <c:v>6.2999936011214599</c:v>
                </c:pt>
                <c:pt idx="1516">
                  <c:v>6.2999936011214599</c:v>
                </c:pt>
                <c:pt idx="1517">
                  <c:v>6.2999936011214599</c:v>
                </c:pt>
                <c:pt idx="1518">
                  <c:v>6.2999936011214599</c:v>
                </c:pt>
                <c:pt idx="1519">
                  <c:v>6.2999936011214599</c:v>
                </c:pt>
                <c:pt idx="1520">
                  <c:v>6.2999936011214599</c:v>
                </c:pt>
                <c:pt idx="1521">
                  <c:v>6.2999936011214599</c:v>
                </c:pt>
                <c:pt idx="1522">
                  <c:v>6.2999936011214599</c:v>
                </c:pt>
                <c:pt idx="1523">
                  <c:v>6.2999936011214599</c:v>
                </c:pt>
                <c:pt idx="1524">
                  <c:v>6.2999936011214599</c:v>
                </c:pt>
                <c:pt idx="1525">
                  <c:v>6.2999936011214599</c:v>
                </c:pt>
                <c:pt idx="1526">
                  <c:v>6.2999936011214599</c:v>
                </c:pt>
                <c:pt idx="1527">
                  <c:v>6.2999936011214599</c:v>
                </c:pt>
                <c:pt idx="1528">
                  <c:v>6.2999936011214599</c:v>
                </c:pt>
                <c:pt idx="1529">
                  <c:v>6.2999936011214599</c:v>
                </c:pt>
                <c:pt idx="1530">
                  <c:v>6.2999936011214599</c:v>
                </c:pt>
                <c:pt idx="1531">
                  <c:v>6.2999936011214599</c:v>
                </c:pt>
                <c:pt idx="1532">
                  <c:v>6.2999936011214599</c:v>
                </c:pt>
                <c:pt idx="1533">
                  <c:v>6.2999936011214599</c:v>
                </c:pt>
                <c:pt idx="1534">
                  <c:v>6.2999936011214599</c:v>
                </c:pt>
                <c:pt idx="1535">
                  <c:v>6.2999936011214599</c:v>
                </c:pt>
                <c:pt idx="1536">
                  <c:v>6.2999936011214599</c:v>
                </c:pt>
                <c:pt idx="1537">
                  <c:v>6.2999936011214599</c:v>
                </c:pt>
                <c:pt idx="1538">
                  <c:v>6.2999936011214599</c:v>
                </c:pt>
                <c:pt idx="1539">
                  <c:v>6.2999936011214599</c:v>
                </c:pt>
                <c:pt idx="1540">
                  <c:v>6.2999936011214599</c:v>
                </c:pt>
                <c:pt idx="1541">
                  <c:v>6.2999936011214599</c:v>
                </c:pt>
                <c:pt idx="1542">
                  <c:v>6.2999936011214599</c:v>
                </c:pt>
                <c:pt idx="1543">
                  <c:v>6.2999936011214599</c:v>
                </c:pt>
                <c:pt idx="1544">
                  <c:v>6.2999936011214599</c:v>
                </c:pt>
                <c:pt idx="1545">
                  <c:v>6.2999936011214599</c:v>
                </c:pt>
                <c:pt idx="1546">
                  <c:v>6.2999936011214599</c:v>
                </c:pt>
                <c:pt idx="1547">
                  <c:v>6.2999936011214599</c:v>
                </c:pt>
                <c:pt idx="1548">
                  <c:v>6.2999936011214599</c:v>
                </c:pt>
                <c:pt idx="1549">
                  <c:v>6.2999936011214599</c:v>
                </c:pt>
                <c:pt idx="1550">
                  <c:v>6.2999936011214599</c:v>
                </c:pt>
                <c:pt idx="1551">
                  <c:v>6.2999936011214599</c:v>
                </c:pt>
                <c:pt idx="1552">
                  <c:v>6.2999936011214599</c:v>
                </c:pt>
                <c:pt idx="1553">
                  <c:v>6.2999936011214599</c:v>
                </c:pt>
                <c:pt idx="1554">
                  <c:v>6.2999936011214599</c:v>
                </c:pt>
                <c:pt idx="1555">
                  <c:v>6.2999936011214599</c:v>
                </c:pt>
                <c:pt idx="1556">
                  <c:v>6.2999936011214599</c:v>
                </c:pt>
                <c:pt idx="1557">
                  <c:v>6.2999936011214599</c:v>
                </c:pt>
                <c:pt idx="1558">
                  <c:v>6.2999936011214599</c:v>
                </c:pt>
                <c:pt idx="1559">
                  <c:v>6.2999936011214599</c:v>
                </c:pt>
                <c:pt idx="1560">
                  <c:v>6.2999936011214599</c:v>
                </c:pt>
                <c:pt idx="1561">
                  <c:v>6.2999936011214599</c:v>
                </c:pt>
                <c:pt idx="1562">
                  <c:v>6.2999936011214599</c:v>
                </c:pt>
                <c:pt idx="1563">
                  <c:v>6.2999936011214599</c:v>
                </c:pt>
                <c:pt idx="1564">
                  <c:v>6.2999936011214599</c:v>
                </c:pt>
                <c:pt idx="1565">
                  <c:v>6.2999936011214599</c:v>
                </c:pt>
                <c:pt idx="1566">
                  <c:v>6.2999936011214599</c:v>
                </c:pt>
                <c:pt idx="1567">
                  <c:v>6.2999936011214599</c:v>
                </c:pt>
                <c:pt idx="1568">
                  <c:v>6.2999936011214599</c:v>
                </c:pt>
                <c:pt idx="1569">
                  <c:v>6.2999936011214599</c:v>
                </c:pt>
                <c:pt idx="1570">
                  <c:v>6.2999936011214599</c:v>
                </c:pt>
                <c:pt idx="1571">
                  <c:v>6.2999936011214599</c:v>
                </c:pt>
                <c:pt idx="1572">
                  <c:v>6.2999936011214599</c:v>
                </c:pt>
                <c:pt idx="1573">
                  <c:v>6.2999936011214599</c:v>
                </c:pt>
                <c:pt idx="1574">
                  <c:v>6.2999936011214599</c:v>
                </c:pt>
                <c:pt idx="1575">
                  <c:v>6.2999936011214599</c:v>
                </c:pt>
                <c:pt idx="1576">
                  <c:v>6.2999936011214599</c:v>
                </c:pt>
                <c:pt idx="1577">
                  <c:v>6.2999936011214599</c:v>
                </c:pt>
                <c:pt idx="1578">
                  <c:v>6.2999936011214599</c:v>
                </c:pt>
                <c:pt idx="1579">
                  <c:v>6.2999936011214599</c:v>
                </c:pt>
                <c:pt idx="1580">
                  <c:v>6.2999936011214599</c:v>
                </c:pt>
                <c:pt idx="1581">
                  <c:v>6.2999936011214599</c:v>
                </c:pt>
                <c:pt idx="1582">
                  <c:v>6.2999936011214599</c:v>
                </c:pt>
                <c:pt idx="1583">
                  <c:v>6.2999936011214599</c:v>
                </c:pt>
                <c:pt idx="1584">
                  <c:v>6.2999936011214599</c:v>
                </c:pt>
                <c:pt idx="1585">
                  <c:v>6.2999936011214599</c:v>
                </c:pt>
                <c:pt idx="1586">
                  <c:v>6.2999936011214599</c:v>
                </c:pt>
                <c:pt idx="1587">
                  <c:v>6.2999936011214599</c:v>
                </c:pt>
                <c:pt idx="1588">
                  <c:v>6.2999936011214599</c:v>
                </c:pt>
                <c:pt idx="1589">
                  <c:v>6.2999936011214599</c:v>
                </c:pt>
                <c:pt idx="1590">
                  <c:v>6.2999936011214599</c:v>
                </c:pt>
                <c:pt idx="1591">
                  <c:v>6.2999936011214599</c:v>
                </c:pt>
                <c:pt idx="1592">
                  <c:v>6.2999936011214599</c:v>
                </c:pt>
                <c:pt idx="1593">
                  <c:v>6.2999936011214599</c:v>
                </c:pt>
                <c:pt idx="1594">
                  <c:v>6.2999936011214599</c:v>
                </c:pt>
                <c:pt idx="1595">
                  <c:v>6.2999936011214599</c:v>
                </c:pt>
                <c:pt idx="1596">
                  <c:v>6.2999936011214599</c:v>
                </c:pt>
                <c:pt idx="1597">
                  <c:v>6.2999936011214599</c:v>
                </c:pt>
                <c:pt idx="1598">
                  <c:v>6.2999936011214599</c:v>
                </c:pt>
                <c:pt idx="1599">
                  <c:v>6.2999936011214599</c:v>
                </c:pt>
                <c:pt idx="1600">
                  <c:v>6.2999936011214599</c:v>
                </c:pt>
                <c:pt idx="1601">
                  <c:v>6.2999936011214599</c:v>
                </c:pt>
                <c:pt idx="1602">
                  <c:v>6.2999936011214599</c:v>
                </c:pt>
                <c:pt idx="1603">
                  <c:v>6.2999936011214599</c:v>
                </c:pt>
                <c:pt idx="1604">
                  <c:v>6.2999936011214599</c:v>
                </c:pt>
                <c:pt idx="1605">
                  <c:v>6.2999936011214599</c:v>
                </c:pt>
                <c:pt idx="1606">
                  <c:v>6.2999936011214599</c:v>
                </c:pt>
                <c:pt idx="1607">
                  <c:v>6.2999936011214599</c:v>
                </c:pt>
                <c:pt idx="1608">
                  <c:v>6.2999936011214599</c:v>
                </c:pt>
                <c:pt idx="1609">
                  <c:v>6.2999936011214599</c:v>
                </c:pt>
                <c:pt idx="1610">
                  <c:v>6.2999936011214599</c:v>
                </c:pt>
                <c:pt idx="1611">
                  <c:v>6.2999936011214599</c:v>
                </c:pt>
                <c:pt idx="1612">
                  <c:v>6.2999936011214599</c:v>
                </c:pt>
                <c:pt idx="1613">
                  <c:v>6.2999936011214599</c:v>
                </c:pt>
                <c:pt idx="1614">
                  <c:v>6.2999936011214599</c:v>
                </c:pt>
                <c:pt idx="1615">
                  <c:v>6.2999936011214599</c:v>
                </c:pt>
                <c:pt idx="1616">
                  <c:v>6.2999936011214599</c:v>
                </c:pt>
                <c:pt idx="1617">
                  <c:v>6.2999936011214599</c:v>
                </c:pt>
                <c:pt idx="1618">
                  <c:v>6.2999936011214599</c:v>
                </c:pt>
                <c:pt idx="1619">
                  <c:v>6.2999936011214599</c:v>
                </c:pt>
                <c:pt idx="1620">
                  <c:v>6.2999936011214599</c:v>
                </c:pt>
                <c:pt idx="1621">
                  <c:v>6.2999936011214599</c:v>
                </c:pt>
                <c:pt idx="1622">
                  <c:v>6.2999936011214599</c:v>
                </c:pt>
                <c:pt idx="1623">
                  <c:v>6.2999936011214599</c:v>
                </c:pt>
                <c:pt idx="1624">
                  <c:v>6.2999936011214599</c:v>
                </c:pt>
                <c:pt idx="1625">
                  <c:v>6.2999936011214599</c:v>
                </c:pt>
                <c:pt idx="1626">
                  <c:v>6.2999936011214599</c:v>
                </c:pt>
                <c:pt idx="1627">
                  <c:v>6.2999936011214599</c:v>
                </c:pt>
                <c:pt idx="1628">
                  <c:v>6.2999936011214599</c:v>
                </c:pt>
                <c:pt idx="1629">
                  <c:v>6.2999936011214599</c:v>
                </c:pt>
                <c:pt idx="1630">
                  <c:v>6.2999936011214599</c:v>
                </c:pt>
                <c:pt idx="1631">
                  <c:v>6.2999936011214599</c:v>
                </c:pt>
                <c:pt idx="1632">
                  <c:v>6.2999936011214599</c:v>
                </c:pt>
                <c:pt idx="1633">
                  <c:v>6.2999936011214599</c:v>
                </c:pt>
                <c:pt idx="1634">
                  <c:v>6.2999936011214599</c:v>
                </c:pt>
                <c:pt idx="1635">
                  <c:v>6.2999936011214599</c:v>
                </c:pt>
                <c:pt idx="1636">
                  <c:v>6.2999936011214599</c:v>
                </c:pt>
                <c:pt idx="1637">
                  <c:v>6.2999936011214599</c:v>
                </c:pt>
                <c:pt idx="1638">
                  <c:v>6.2999936011214599</c:v>
                </c:pt>
                <c:pt idx="1639">
                  <c:v>6.2999936011214599</c:v>
                </c:pt>
                <c:pt idx="1640">
                  <c:v>6.2999936011214599</c:v>
                </c:pt>
                <c:pt idx="1641">
                  <c:v>6.2999936011214599</c:v>
                </c:pt>
                <c:pt idx="1642">
                  <c:v>6.2999936011214599</c:v>
                </c:pt>
                <c:pt idx="1643">
                  <c:v>6.2999936011214599</c:v>
                </c:pt>
                <c:pt idx="1644">
                  <c:v>6.2999936011214599</c:v>
                </c:pt>
                <c:pt idx="1645">
                  <c:v>6.2999936011214599</c:v>
                </c:pt>
                <c:pt idx="1646">
                  <c:v>6.2999936011214599</c:v>
                </c:pt>
                <c:pt idx="1647">
                  <c:v>6.2999936011214599</c:v>
                </c:pt>
                <c:pt idx="1648">
                  <c:v>6.2999936011214599</c:v>
                </c:pt>
                <c:pt idx="1649">
                  <c:v>6.2999936011214599</c:v>
                </c:pt>
                <c:pt idx="1650">
                  <c:v>6.2999936011214599</c:v>
                </c:pt>
                <c:pt idx="1651">
                  <c:v>6.2999936011214599</c:v>
                </c:pt>
                <c:pt idx="1652">
                  <c:v>6.2999936011214599</c:v>
                </c:pt>
                <c:pt idx="1653">
                  <c:v>6.2999936011214599</c:v>
                </c:pt>
                <c:pt idx="1654">
                  <c:v>6.2999936011214599</c:v>
                </c:pt>
                <c:pt idx="1655">
                  <c:v>6.2999936011214599</c:v>
                </c:pt>
                <c:pt idx="1656">
                  <c:v>6.2999936011214599</c:v>
                </c:pt>
                <c:pt idx="1657">
                  <c:v>6.2999936011214599</c:v>
                </c:pt>
                <c:pt idx="1658">
                  <c:v>6.2999936011214599</c:v>
                </c:pt>
                <c:pt idx="1659">
                  <c:v>6.2999936011214599</c:v>
                </c:pt>
                <c:pt idx="1660">
                  <c:v>6.2999936011214599</c:v>
                </c:pt>
                <c:pt idx="1661">
                  <c:v>6.2999936011214599</c:v>
                </c:pt>
                <c:pt idx="1662">
                  <c:v>6.2999936011214599</c:v>
                </c:pt>
                <c:pt idx="1663">
                  <c:v>6.2999936011214599</c:v>
                </c:pt>
                <c:pt idx="1664">
                  <c:v>6.2999936011214599</c:v>
                </c:pt>
                <c:pt idx="1665">
                  <c:v>6.2999936011214599</c:v>
                </c:pt>
                <c:pt idx="1666">
                  <c:v>6.2999936011214599</c:v>
                </c:pt>
                <c:pt idx="1667">
                  <c:v>6.2999936011214599</c:v>
                </c:pt>
                <c:pt idx="1668">
                  <c:v>6.2999936011214599</c:v>
                </c:pt>
                <c:pt idx="1669">
                  <c:v>6.2999936011214599</c:v>
                </c:pt>
                <c:pt idx="1670">
                  <c:v>6.2999936011214599</c:v>
                </c:pt>
                <c:pt idx="1671">
                  <c:v>6.2999936011214599</c:v>
                </c:pt>
                <c:pt idx="1672">
                  <c:v>6.2999936011214599</c:v>
                </c:pt>
                <c:pt idx="1673">
                  <c:v>6.2999936011214599</c:v>
                </c:pt>
                <c:pt idx="1674">
                  <c:v>6.2999936011214599</c:v>
                </c:pt>
                <c:pt idx="1675">
                  <c:v>6.2999936011214599</c:v>
                </c:pt>
                <c:pt idx="1676">
                  <c:v>6.2999936011214599</c:v>
                </c:pt>
                <c:pt idx="1677">
                  <c:v>6.2999936011214599</c:v>
                </c:pt>
                <c:pt idx="1678">
                  <c:v>6.2999936011214599</c:v>
                </c:pt>
                <c:pt idx="1679">
                  <c:v>6.2999936011214599</c:v>
                </c:pt>
                <c:pt idx="1680">
                  <c:v>6.2999936011214599</c:v>
                </c:pt>
                <c:pt idx="1681">
                  <c:v>6.2999936011214599</c:v>
                </c:pt>
                <c:pt idx="1682">
                  <c:v>6.2999936011214599</c:v>
                </c:pt>
                <c:pt idx="1683">
                  <c:v>6.2999936011214599</c:v>
                </c:pt>
                <c:pt idx="1684">
                  <c:v>6.2999936011214599</c:v>
                </c:pt>
                <c:pt idx="1685">
                  <c:v>6.2999936011214599</c:v>
                </c:pt>
                <c:pt idx="1686">
                  <c:v>6.2999936011214599</c:v>
                </c:pt>
                <c:pt idx="1687">
                  <c:v>6.2999936011214599</c:v>
                </c:pt>
                <c:pt idx="1688">
                  <c:v>6.2999936011214599</c:v>
                </c:pt>
                <c:pt idx="1689">
                  <c:v>6.2999936011214599</c:v>
                </c:pt>
                <c:pt idx="1690">
                  <c:v>6.2999936011214599</c:v>
                </c:pt>
                <c:pt idx="1691">
                  <c:v>6.2999936011214599</c:v>
                </c:pt>
                <c:pt idx="1692">
                  <c:v>6.2999936011214599</c:v>
                </c:pt>
                <c:pt idx="1693">
                  <c:v>6.2999936011214599</c:v>
                </c:pt>
                <c:pt idx="1694">
                  <c:v>6.2999936011214599</c:v>
                </c:pt>
                <c:pt idx="1695">
                  <c:v>6.2999936011214599</c:v>
                </c:pt>
                <c:pt idx="1696">
                  <c:v>6.2999936011214599</c:v>
                </c:pt>
                <c:pt idx="1697">
                  <c:v>6.2999936011214599</c:v>
                </c:pt>
                <c:pt idx="1698">
                  <c:v>6.2999936011214599</c:v>
                </c:pt>
                <c:pt idx="1699">
                  <c:v>6.2999936011214599</c:v>
                </c:pt>
                <c:pt idx="1700">
                  <c:v>6.2999936011214599</c:v>
                </c:pt>
                <c:pt idx="1701">
                  <c:v>6.2999936011214599</c:v>
                </c:pt>
                <c:pt idx="1702">
                  <c:v>6.2999936011214599</c:v>
                </c:pt>
                <c:pt idx="1703">
                  <c:v>6.2999936011214599</c:v>
                </c:pt>
                <c:pt idx="1704">
                  <c:v>6.2999936011214599</c:v>
                </c:pt>
                <c:pt idx="1705">
                  <c:v>6.2999936011214599</c:v>
                </c:pt>
                <c:pt idx="1706">
                  <c:v>6.2999936011214599</c:v>
                </c:pt>
                <c:pt idx="1707">
                  <c:v>6.2999936011214599</c:v>
                </c:pt>
                <c:pt idx="1708">
                  <c:v>6.2999936011214599</c:v>
                </c:pt>
                <c:pt idx="1709">
                  <c:v>6.2999936011214599</c:v>
                </c:pt>
                <c:pt idx="1710">
                  <c:v>6.2999936011214599</c:v>
                </c:pt>
                <c:pt idx="1711">
                  <c:v>6.2999936011214599</c:v>
                </c:pt>
                <c:pt idx="1712">
                  <c:v>6.2999936011214599</c:v>
                </c:pt>
                <c:pt idx="1713">
                  <c:v>6.2999936011214599</c:v>
                </c:pt>
                <c:pt idx="1714">
                  <c:v>6.2999936011214599</c:v>
                </c:pt>
                <c:pt idx="1715">
                  <c:v>6.2999936011214599</c:v>
                </c:pt>
                <c:pt idx="1716">
                  <c:v>6.2999936011214599</c:v>
                </c:pt>
                <c:pt idx="1717">
                  <c:v>6.2999936011214599</c:v>
                </c:pt>
                <c:pt idx="1718">
                  <c:v>6.2999936011214599</c:v>
                </c:pt>
                <c:pt idx="1719">
                  <c:v>6.2999936011214599</c:v>
                </c:pt>
                <c:pt idx="1720">
                  <c:v>6.2999936011214599</c:v>
                </c:pt>
                <c:pt idx="1721">
                  <c:v>6.2999936011214599</c:v>
                </c:pt>
                <c:pt idx="1722">
                  <c:v>6.2999936011214599</c:v>
                </c:pt>
                <c:pt idx="1723">
                  <c:v>6.2999936011214599</c:v>
                </c:pt>
                <c:pt idx="1724">
                  <c:v>6.2999936011214599</c:v>
                </c:pt>
                <c:pt idx="1725">
                  <c:v>6.2999936011214599</c:v>
                </c:pt>
                <c:pt idx="1726">
                  <c:v>6.2999936011214599</c:v>
                </c:pt>
                <c:pt idx="1727">
                  <c:v>6.2999936011214599</c:v>
                </c:pt>
                <c:pt idx="1728">
                  <c:v>6.2999936011214599</c:v>
                </c:pt>
                <c:pt idx="1729">
                  <c:v>6.2999936011214599</c:v>
                </c:pt>
                <c:pt idx="1730">
                  <c:v>6.2999936011214599</c:v>
                </c:pt>
                <c:pt idx="1731">
                  <c:v>6.2999936011214599</c:v>
                </c:pt>
                <c:pt idx="1732">
                  <c:v>6.2999936011214599</c:v>
                </c:pt>
                <c:pt idx="1733">
                  <c:v>6.2999936011214599</c:v>
                </c:pt>
                <c:pt idx="1734">
                  <c:v>6.2999936011214599</c:v>
                </c:pt>
                <c:pt idx="1735">
                  <c:v>6.2999936011214599</c:v>
                </c:pt>
                <c:pt idx="1736">
                  <c:v>6.2999936011214599</c:v>
                </c:pt>
                <c:pt idx="1737">
                  <c:v>6.2999936011214599</c:v>
                </c:pt>
                <c:pt idx="1738">
                  <c:v>6.2999936011214599</c:v>
                </c:pt>
                <c:pt idx="1739">
                  <c:v>6.2999936011214599</c:v>
                </c:pt>
                <c:pt idx="1740">
                  <c:v>6.2999936011214599</c:v>
                </c:pt>
                <c:pt idx="1741">
                  <c:v>6.2999936011214599</c:v>
                </c:pt>
                <c:pt idx="1742">
                  <c:v>6.2999936011214599</c:v>
                </c:pt>
                <c:pt idx="1743">
                  <c:v>6.2999936011214599</c:v>
                </c:pt>
                <c:pt idx="1744">
                  <c:v>6.2999936011214599</c:v>
                </c:pt>
                <c:pt idx="1745">
                  <c:v>6.2999936011214599</c:v>
                </c:pt>
                <c:pt idx="1746">
                  <c:v>6.2999936011214599</c:v>
                </c:pt>
                <c:pt idx="1747">
                  <c:v>6.2999936011214599</c:v>
                </c:pt>
                <c:pt idx="1748">
                  <c:v>6.2999936011214599</c:v>
                </c:pt>
                <c:pt idx="1749">
                  <c:v>6.2999936011214599</c:v>
                </c:pt>
                <c:pt idx="1750">
                  <c:v>6.2999936011214599</c:v>
                </c:pt>
                <c:pt idx="1751">
                  <c:v>6.2999936011214599</c:v>
                </c:pt>
                <c:pt idx="1752">
                  <c:v>6.2999936011214599</c:v>
                </c:pt>
                <c:pt idx="1753">
                  <c:v>6.2999936011214599</c:v>
                </c:pt>
                <c:pt idx="1754">
                  <c:v>6.2999936011214599</c:v>
                </c:pt>
                <c:pt idx="1755">
                  <c:v>6.2999936011214599</c:v>
                </c:pt>
                <c:pt idx="1756">
                  <c:v>6.2999936011214599</c:v>
                </c:pt>
                <c:pt idx="1757">
                  <c:v>6.2999936011214599</c:v>
                </c:pt>
                <c:pt idx="1758">
                  <c:v>6.2999936011214599</c:v>
                </c:pt>
                <c:pt idx="1759">
                  <c:v>6.2999936011214599</c:v>
                </c:pt>
                <c:pt idx="1760">
                  <c:v>6.2999936011214599</c:v>
                </c:pt>
                <c:pt idx="1761">
                  <c:v>6.2999936011214599</c:v>
                </c:pt>
                <c:pt idx="1762">
                  <c:v>6.2999936011214599</c:v>
                </c:pt>
                <c:pt idx="1763">
                  <c:v>6.2999936011214599</c:v>
                </c:pt>
                <c:pt idx="1764">
                  <c:v>6.2999936011214599</c:v>
                </c:pt>
                <c:pt idx="1765">
                  <c:v>6.2999936011214599</c:v>
                </c:pt>
                <c:pt idx="1766">
                  <c:v>6.2999936011214599</c:v>
                </c:pt>
                <c:pt idx="1767">
                  <c:v>6.2999936011214599</c:v>
                </c:pt>
                <c:pt idx="1768">
                  <c:v>6.2999936011214599</c:v>
                </c:pt>
                <c:pt idx="1769">
                  <c:v>6.2999936011214599</c:v>
                </c:pt>
                <c:pt idx="1770">
                  <c:v>6.2999936011214599</c:v>
                </c:pt>
                <c:pt idx="1771">
                  <c:v>6.2999936011214599</c:v>
                </c:pt>
                <c:pt idx="1772">
                  <c:v>6.2999936011214599</c:v>
                </c:pt>
                <c:pt idx="1773">
                  <c:v>6.2999936011214599</c:v>
                </c:pt>
                <c:pt idx="1774">
                  <c:v>6.2999936011214599</c:v>
                </c:pt>
                <c:pt idx="1775">
                  <c:v>6.2999936011214599</c:v>
                </c:pt>
                <c:pt idx="1776">
                  <c:v>6.2999936011214599</c:v>
                </c:pt>
                <c:pt idx="1777">
                  <c:v>6.2999936011214599</c:v>
                </c:pt>
                <c:pt idx="1778">
                  <c:v>6.2999936011214599</c:v>
                </c:pt>
                <c:pt idx="1779">
                  <c:v>6.2999936011214599</c:v>
                </c:pt>
                <c:pt idx="1780">
                  <c:v>6.2999936011214599</c:v>
                </c:pt>
                <c:pt idx="1781">
                  <c:v>6.2999936011214599</c:v>
                </c:pt>
                <c:pt idx="1782">
                  <c:v>6.2999936011214599</c:v>
                </c:pt>
                <c:pt idx="1783">
                  <c:v>6.2999936011214599</c:v>
                </c:pt>
                <c:pt idx="1784">
                  <c:v>6.2999936011214599</c:v>
                </c:pt>
                <c:pt idx="1785">
                  <c:v>6.2999936011214599</c:v>
                </c:pt>
                <c:pt idx="1786">
                  <c:v>6.2999936011214599</c:v>
                </c:pt>
                <c:pt idx="1787">
                  <c:v>6.2999936011214599</c:v>
                </c:pt>
                <c:pt idx="1788">
                  <c:v>6.2999936011214599</c:v>
                </c:pt>
                <c:pt idx="1789">
                  <c:v>6.2999936011214599</c:v>
                </c:pt>
                <c:pt idx="1790">
                  <c:v>6.2999936011214599</c:v>
                </c:pt>
                <c:pt idx="1791">
                  <c:v>6.2999936011214599</c:v>
                </c:pt>
                <c:pt idx="1792">
                  <c:v>6.2999936011214599</c:v>
                </c:pt>
                <c:pt idx="1793">
                  <c:v>6.2999936011214599</c:v>
                </c:pt>
                <c:pt idx="1794">
                  <c:v>6.2999936011214599</c:v>
                </c:pt>
                <c:pt idx="1795">
                  <c:v>6.2999936011214599</c:v>
                </c:pt>
                <c:pt idx="1796">
                  <c:v>6.2999936011214599</c:v>
                </c:pt>
                <c:pt idx="1797">
                  <c:v>6.2999936011214599</c:v>
                </c:pt>
                <c:pt idx="1798">
                  <c:v>6.2999936011214599</c:v>
                </c:pt>
                <c:pt idx="1799">
                  <c:v>6.2999936011214599</c:v>
                </c:pt>
                <c:pt idx="1800">
                  <c:v>6.2999936011214599</c:v>
                </c:pt>
                <c:pt idx="1801">
                  <c:v>6.2999936011214599</c:v>
                </c:pt>
                <c:pt idx="1802">
                  <c:v>6.2999936011214599</c:v>
                </c:pt>
                <c:pt idx="1803">
                  <c:v>6.2999936011214599</c:v>
                </c:pt>
                <c:pt idx="1804">
                  <c:v>6.2999936011214599</c:v>
                </c:pt>
                <c:pt idx="1805">
                  <c:v>6.2999936011214599</c:v>
                </c:pt>
                <c:pt idx="1806">
                  <c:v>6.2999936011214599</c:v>
                </c:pt>
                <c:pt idx="1807">
                  <c:v>6.2999936011214599</c:v>
                </c:pt>
                <c:pt idx="1808">
                  <c:v>6.2999936011214599</c:v>
                </c:pt>
                <c:pt idx="1809">
                  <c:v>6.2999936011214599</c:v>
                </c:pt>
                <c:pt idx="1810">
                  <c:v>6.2999936011214599</c:v>
                </c:pt>
                <c:pt idx="1811">
                  <c:v>6.2999936011214599</c:v>
                </c:pt>
                <c:pt idx="1812">
                  <c:v>6.2999936011214599</c:v>
                </c:pt>
                <c:pt idx="1813">
                  <c:v>6.2999936011214599</c:v>
                </c:pt>
                <c:pt idx="1814">
                  <c:v>6.2999936011214599</c:v>
                </c:pt>
                <c:pt idx="1815">
                  <c:v>6.2999936011214599</c:v>
                </c:pt>
                <c:pt idx="1816">
                  <c:v>6.2999936011214599</c:v>
                </c:pt>
                <c:pt idx="1817">
                  <c:v>6.2999936011214599</c:v>
                </c:pt>
                <c:pt idx="1818">
                  <c:v>6.2999936011214599</c:v>
                </c:pt>
                <c:pt idx="1819">
                  <c:v>6.2999936011214599</c:v>
                </c:pt>
                <c:pt idx="1820">
                  <c:v>6.2999936011214599</c:v>
                </c:pt>
                <c:pt idx="1821">
                  <c:v>6.2999936011214599</c:v>
                </c:pt>
                <c:pt idx="1822">
                  <c:v>6.2999936011214599</c:v>
                </c:pt>
                <c:pt idx="1823">
                  <c:v>6.2999936011214599</c:v>
                </c:pt>
                <c:pt idx="1824">
                  <c:v>6.2999936011214599</c:v>
                </c:pt>
                <c:pt idx="1825">
                  <c:v>6.2999936011214599</c:v>
                </c:pt>
              </c:numCache>
            </c:numRef>
          </c:val>
          <c:smooth val="0"/>
          <c:extLst>
            <c:ext xmlns:c16="http://schemas.microsoft.com/office/drawing/2014/chart" uri="{C3380CC4-5D6E-409C-BE32-E72D297353CC}">
              <c16:uniqueId val="{0000000F-9C68-4374-B712-338EA68AFC5A}"/>
            </c:ext>
          </c:extLst>
        </c:ser>
        <c:ser>
          <c:idx val="14"/>
          <c:order val="11"/>
          <c:tx>
            <c:strRef>
              <c:f>'Price-to-sales multiple'!$G$7</c:f>
              <c:strCache>
                <c:ptCount val="1"/>
                <c:pt idx="0">
                  <c:v>2020-2021 median TTM P/S multiple</c:v>
                </c:pt>
              </c:strCache>
            </c:strRef>
          </c:tx>
          <c:spPr>
            <a:ln w="25400">
              <a:solidFill>
                <a:schemeClr val="accent1">
                  <a:lumMod val="60000"/>
                  <a:lumOff val="40000"/>
                </a:schemeClr>
              </a:solidFill>
              <a:prstDash val="sysDash"/>
            </a:ln>
          </c:spPr>
          <c:marker>
            <c:symbol val="none"/>
          </c:marker>
          <c:dLbls>
            <c:dLbl>
              <c:idx val="2553"/>
              <c:layout>
                <c:manualLayout>
                  <c:x val="-5.0012321376494744E-2"/>
                  <c:y val="-7.1373839464096839E-2"/>
                </c:manualLayout>
              </c:layout>
              <c:tx>
                <c:rich>
                  <a:bodyPr/>
                  <a:lstStyle/>
                  <a:p>
                    <a:pPr>
                      <a:defRPr/>
                    </a:pPr>
                    <a:r>
                      <a:rPr lang="en-US"/>
                      <a:t>2020-2021 Median: </a:t>
                    </a:r>
                    <a:fld id="{3EF3442F-7E39-41A9-9069-8556BAA2EA7F}" type="VALUE">
                      <a:rPr lang="en-US"/>
                      <a:pPr>
                        <a:defRPr/>
                      </a:pPr>
                      <a:t>[VALUE]</a:t>
                    </a:fld>
                    <a:endParaRPr lang="en-US"/>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15:layout>
                    <c:manualLayout>
                      <c:w val="0.18971741032370951"/>
                      <c:h val="0.21333219372001838"/>
                    </c:manualLayout>
                  </c15:layout>
                  <c15:dlblFieldTable/>
                  <c15:showDataLabelsRange val="0"/>
                </c:ext>
                <c:ext xmlns:c16="http://schemas.microsoft.com/office/drawing/2014/chart" uri="{C3380CC4-5D6E-409C-BE32-E72D297353CC}">
                  <c16:uniqueId val="{00000010-9C68-4374-B712-338EA68AFC5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'Price-to-sales multiple'!$B$1289:$B$5396</c:f>
              <c:numCache>
                <c:formatCode>m/d/yyyy</c:formatCode>
                <c:ptCount val="4108"/>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pt idx="314">
                  <c:v>42319</c:v>
                </c:pt>
                <c:pt idx="315">
                  <c:v>42320</c:v>
                </c:pt>
                <c:pt idx="316">
                  <c:v>42321</c:v>
                </c:pt>
                <c:pt idx="317">
                  <c:v>42322</c:v>
                </c:pt>
                <c:pt idx="318">
                  <c:v>42323</c:v>
                </c:pt>
                <c:pt idx="319">
                  <c:v>42324</c:v>
                </c:pt>
                <c:pt idx="320">
                  <c:v>42325</c:v>
                </c:pt>
                <c:pt idx="321">
                  <c:v>42326</c:v>
                </c:pt>
                <c:pt idx="322">
                  <c:v>42327</c:v>
                </c:pt>
                <c:pt idx="323">
                  <c:v>42328</c:v>
                </c:pt>
                <c:pt idx="324">
                  <c:v>42329</c:v>
                </c:pt>
                <c:pt idx="325">
                  <c:v>42330</c:v>
                </c:pt>
                <c:pt idx="326">
                  <c:v>42331</c:v>
                </c:pt>
                <c:pt idx="327">
                  <c:v>42332</c:v>
                </c:pt>
                <c:pt idx="328">
                  <c:v>42333</c:v>
                </c:pt>
                <c:pt idx="329">
                  <c:v>42334</c:v>
                </c:pt>
                <c:pt idx="330">
                  <c:v>42335</c:v>
                </c:pt>
                <c:pt idx="331">
                  <c:v>42336</c:v>
                </c:pt>
                <c:pt idx="332">
                  <c:v>42337</c:v>
                </c:pt>
                <c:pt idx="333">
                  <c:v>42338</c:v>
                </c:pt>
                <c:pt idx="334">
                  <c:v>42339</c:v>
                </c:pt>
                <c:pt idx="335">
                  <c:v>42340</c:v>
                </c:pt>
                <c:pt idx="336">
                  <c:v>42341</c:v>
                </c:pt>
                <c:pt idx="337">
                  <c:v>42342</c:v>
                </c:pt>
                <c:pt idx="338">
                  <c:v>42343</c:v>
                </c:pt>
                <c:pt idx="339">
                  <c:v>42344</c:v>
                </c:pt>
                <c:pt idx="340">
                  <c:v>42345</c:v>
                </c:pt>
                <c:pt idx="341">
                  <c:v>42346</c:v>
                </c:pt>
                <c:pt idx="342">
                  <c:v>42347</c:v>
                </c:pt>
                <c:pt idx="343">
                  <c:v>42348</c:v>
                </c:pt>
                <c:pt idx="344">
                  <c:v>42349</c:v>
                </c:pt>
                <c:pt idx="345">
                  <c:v>42350</c:v>
                </c:pt>
                <c:pt idx="346">
                  <c:v>42351</c:v>
                </c:pt>
                <c:pt idx="347">
                  <c:v>42352</c:v>
                </c:pt>
                <c:pt idx="348">
                  <c:v>42353</c:v>
                </c:pt>
                <c:pt idx="349">
                  <c:v>42354</c:v>
                </c:pt>
                <c:pt idx="350">
                  <c:v>42355</c:v>
                </c:pt>
                <c:pt idx="351">
                  <c:v>42356</c:v>
                </c:pt>
                <c:pt idx="352">
                  <c:v>42357</c:v>
                </c:pt>
                <c:pt idx="353">
                  <c:v>42358</c:v>
                </c:pt>
                <c:pt idx="354">
                  <c:v>42359</c:v>
                </c:pt>
                <c:pt idx="355">
                  <c:v>42360</c:v>
                </c:pt>
                <c:pt idx="356">
                  <c:v>42361</c:v>
                </c:pt>
                <c:pt idx="357">
                  <c:v>42362</c:v>
                </c:pt>
                <c:pt idx="358">
                  <c:v>42363</c:v>
                </c:pt>
                <c:pt idx="359">
                  <c:v>42364</c:v>
                </c:pt>
                <c:pt idx="360">
                  <c:v>42365</c:v>
                </c:pt>
                <c:pt idx="361">
                  <c:v>42366</c:v>
                </c:pt>
                <c:pt idx="362">
                  <c:v>42367</c:v>
                </c:pt>
                <c:pt idx="363">
                  <c:v>42368</c:v>
                </c:pt>
                <c:pt idx="364">
                  <c:v>42369</c:v>
                </c:pt>
                <c:pt idx="365">
                  <c:v>42370</c:v>
                </c:pt>
                <c:pt idx="366">
                  <c:v>42371</c:v>
                </c:pt>
                <c:pt idx="367">
                  <c:v>42372</c:v>
                </c:pt>
                <c:pt idx="368">
                  <c:v>42373</c:v>
                </c:pt>
                <c:pt idx="369">
                  <c:v>42374</c:v>
                </c:pt>
                <c:pt idx="370">
                  <c:v>42375</c:v>
                </c:pt>
                <c:pt idx="371">
                  <c:v>42376</c:v>
                </c:pt>
                <c:pt idx="372">
                  <c:v>42377</c:v>
                </c:pt>
                <c:pt idx="373">
                  <c:v>42378</c:v>
                </c:pt>
                <c:pt idx="374">
                  <c:v>42379</c:v>
                </c:pt>
                <c:pt idx="375">
                  <c:v>42380</c:v>
                </c:pt>
                <c:pt idx="376">
                  <c:v>42381</c:v>
                </c:pt>
                <c:pt idx="377">
                  <c:v>42382</c:v>
                </c:pt>
                <c:pt idx="378">
                  <c:v>42383</c:v>
                </c:pt>
                <c:pt idx="379">
                  <c:v>42384</c:v>
                </c:pt>
                <c:pt idx="380">
                  <c:v>42385</c:v>
                </c:pt>
                <c:pt idx="381">
                  <c:v>42386</c:v>
                </c:pt>
                <c:pt idx="382">
                  <c:v>42387</c:v>
                </c:pt>
                <c:pt idx="383">
                  <c:v>42388</c:v>
                </c:pt>
                <c:pt idx="384">
                  <c:v>42389</c:v>
                </c:pt>
                <c:pt idx="385">
                  <c:v>42390</c:v>
                </c:pt>
                <c:pt idx="386">
                  <c:v>42391</c:v>
                </c:pt>
                <c:pt idx="387">
                  <c:v>42392</c:v>
                </c:pt>
                <c:pt idx="388">
                  <c:v>42393</c:v>
                </c:pt>
                <c:pt idx="389">
                  <c:v>42394</c:v>
                </c:pt>
                <c:pt idx="390">
                  <c:v>42395</c:v>
                </c:pt>
                <c:pt idx="391">
                  <c:v>42396</c:v>
                </c:pt>
                <c:pt idx="392">
                  <c:v>42397</c:v>
                </c:pt>
                <c:pt idx="393">
                  <c:v>42398</c:v>
                </c:pt>
                <c:pt idx="394">
                  <c:v>42399</c:v>
                </c:pt>
                <c:pt idx="395">
                  <c:v>42400</c:v>
                </c:pt>
                <c:pt idx="396">
                  <c:v>42401</c:v>
                </c:pt>
                <c:pt idx="397">
                  <c:v>42402</c:v>
                </c:pt>
                <c:pt idx="398">
                  <c:v>42403</c:v>
                </c:pt>
                <c:pt idx="399">
                  <c:v>42404</c:v>
                </c:pt>
                <c:pt idx="400">
                  <c:v>42405</c:v>
                </c:pt>
                <c:pt idx="401">
                  <c:v>42406</c:v>
                </c:pt>
                <c:pt idx="402">
                  <c:v>42407</c:v>
                </c:pt>
                <c:pt idx="403">
                  <c:v>42408</c:v>
                </c:pt>
                <c:pt idx="404">
                  <c:v>42409</c:v>
                </c:pt>
                <c:pt idx="405">
                  <c:v>42410</c:v>
                </c:pt>
                <c:pt idx="406">
                  <c:v>42411</c:v>
                </c:pt>
                <c:pt idx="407">
                  <c:v>42412</c:v>
                </c:pt>
                <c:pt idx="408">
                  <c:v>42413</c:v>
                </c:pt>
                <c:pt idx="409">
                  <c:v>42414</c:v>
                </c:pt>
                <c:pt idx="410">
                  <c:v>42415</c:v>
                </c:pt>
                <c:pt idx="411">
                  <c:v>42416</c:v>
                </c:pt>
                <c:pt idx="412">
                  <c:v>42417</c:v>
                </c:pt>
                <c:pt idx="413">
                  <c:v>42418</c:v>
                </c:pt>
                <c:pt idx="414">
                  <c:v>42419</c:v>
                </c:pt>
                <c:pt idx="415">
                  <c:v>42420</c:v>
                </c:pt>
                <c:pt idx="416">
                  <c:v>42421</c:v>
                </c:pt>
                <c:pt idx="417">
                  <c:v>42422</c:v>
                </c:pt>
                <c:pt idx="418">
                  <c:v>42423</c:v>
                </c:pt>
                <c:pt idx="419">
                  <c:v>42424</c:v>
                </c:pt>
                <c:pt idx="420">
                  <c:v>42425</c:v>
                </c:pt>
                <c:pt idx="421">
                  <c:v>42426</c:v>
                </c:pt>
                <c:pt idx="422">
                  <c:v>42427</c:v>
                </c:pt>
                <c:pt idx="423">
                  <c:v>42428</c:v>
                </c:pt>
                <c:pt idx="424">
                  <c:v>42429</c:v>
                </c:pt>
                <c:pt idx="425">
                  <c:v>42430</c:v>
                </c:pt>
                <c:pt idx="426">
                  <c:v>42431</c:v>
                </c:pt>
                <c:pt idx="427">
                  <c:v>42432</c:v>
                </c:pt>
                <c:pt idx="428">
                  <c:v>42433</c:v>
                </c:pt>
                <c:pt idx="429">
                  <c:v>42434</c:v>
                </c:pt>
                <c:pt idx="430">
                  <c:v>42435</c:v>
                </c:pt>
                <c:pt idx="431">
                  <c:v>42436</c:v>
                </c:pt>
                <c:pt idx="432">
                  <c:v>42437</c:v>
                </c:pt>
                <c:pt idx="433">
                  <c:v>42438</c:v>
                </c:pt>
                <c:pt idx="434">
                  <c:v>42439</c:v>
                </c:pt>
                <c:pt idx="435">
                  <c:v>42440</c:v>
                </c:pt>
                <c:pt idx="436">
                  <c:v>42441</c:v>
                </c:pt>
                <c:pt idx="437">
                  <c:v>42442</c:v>
                </c:pt>
                <c:pt idx="438">
                  <c:v>42443</c:v>
                </c:pt>
                <c:pt idx="439">
                  <c:v>42444</c:v>
                </c:pt>
                <c:pt idx="440">
                  <c:v>42445</c:v>
                </c:pt>
                <c:pt idx="441">
                  <c:v>42446</c:v>
                </c:pt>
                <c:pt idx="442">
                  <c:v>42447</c:v>
                </c:pt>
                <c:pt idx="443">
                  <c:v>42448</c:v>
                </c:pt>
                <c:pt idx="444">
                  <c:v>42449</c:v>
                </c:pt>
                <c:pt idx="445">
                  <c:v>42450</c:v>
                </c:pt>
                <c:pt idx="446">
                  <c:v>42451</c:v>
                </c:pt>
                <c:pt idx="447">
                  <c:v>42452</c:v>
                </c:pt>
                <c:pt idx="448">
                  <c:v>42453</c:v>
                </c:pt>
                <c:pt idx="449">
                  <c:v>42454</c:v>
                </c:pt>
                <c:pt idx="450">
                  <c:v>42455</c:v>
                </c:pt>
                <c:pt idx="451">
                  <c:v>42456</c:v>
                </c:pt>
                <c:pt idx="452">
                  <c:v>42457</c:v>
                </c:pt>
                <c:pt idx="453">
                  <c:v>42458</c:v>
                </c:pt>
                <c:pt idx="454">
                  <c:v>42459</c:v>
                </c:pt>
                <c:pt idx="455">
                  <c:v>42460</c:v>
                </c:pt>
                <c:pt idx="456">
                  <c:v>42461</c:v>
                </c:pt>
                <c:pt idx="457">
                  <c:v>42462</c:v>
                </c:pt>
                <c:pt idx="458">
                  <c:v>42463</c:v>
                </c:pt>
                <c:pt idx="459">
                  <c:v>42464</c:v>
                </c:pt>
                <c:pt idx="460">
                  <c:v>42465</c:v>
                </c:pt>
                <c:pt idx="461">
                  <c:v>42466</c:v>
                </c:pt>
                <c:pt idx="462">
                  <c:v>42467</c:v>
                </c:pt>
                <c:pt idx="463">
                  <c:v>42468</c:v>
                </c:pt>
                <c:pt idx="464">
                  <c:v>42469</c:v>
                </c:pt>
                <c:pt idx="465">
                  <c:v>42470</c:v>
                </c:pt>
                <c:pt idx="466">
                  <c:v>42471</c:v>
                </c:pt>
                <c:pt idx="467">
                  <c:v>42472</c:v>
                </c:pt>
                <c:pt idx="468">
                  <c:v>42473</c:v>
                </c:pt>
                <c:pt idx="469">
                  <c:v>42474</c:v>
                </c:pt>
                <c:pt idx="470">
                  <c:v>42475</c:v>
                </c:pt>
                <c:pt idx="471">
                  <c:v>42476</c:v>
                </c:pt>
                <c:pt idx="472">
                  <c:v>42477</c:v>
                </c:pt>
                <c:pt idx="473">
                  <c:v>42478</c:v>
                </c:pt>
                <c:pt idx="474">
                  <c:v>42479</c:v>
                </c:pt>
                <c:pt idx="475">
                  <c:v>42480</c:v>
                </c:pt>
                <c:pt idx="476">
                  <c:v>42481</c:v>
                </c:pt>
                <c:pt idx="477">
                  <c:v>42482</c:v>
                </c:pt>
                <c:pt idx="478">
                  <c:v>42483</c:v>
                </c:pt>
                <c:pt idx="479">
                  <c:v>42484</c:v>
                </c:pt>
                <c:pt idx="480">
                  <c:v>42485</c:v>
                </c:pt>
                <c:pt idx="481">
                  <c:v>42486</c:v>
                </c:pt>
                <c:pt idx="482">
                  <c:v>42487</c:v>
                </c:pt>
                <c:pt idx="483">
                  <c:v>42488</c:v>
                </c:pt>
                <c:pt idx="484">
                  <c:v>42489</c:v>
                </c:pt>
                <c:pt idx="485">
                  <c:v>42490</c:v>
                </c:pt>
                <c:pt idx="486">
                  <c:v>42491</c:v>
                </c:pt>
                <c:pt idx="487">
                  <c:v>42492</c:v>
                </c:pt>
                <c:pt idx="488">
                  <c:v>42493</c:v>
                </c:pt>
                <c:pt idx="489">
                  <c:v>42494</c:v>
                </c:pt>
                <c:pt idx="490">
                  <c:v>42495</c:v>
                </c:pt>
                <c:pt idx="491">
                  <c:v>42496</c:v>
                </c:pt>
                <c:pt idx="492">
                  <c:v>42497</c:v>
                </c:pt>
                <c:pt idx="493">
                  <c:v>42498</c:v>
                </c:pt>
                <c:pt idx="494">
                  <c:v>42499</c:v>
                </c:pt>
                <c:pt idx="495">
                  <c:v>42500</c:v>
                </c:pt>
                <c:pt idx="496">
                  <c:v>42501</c:v>
                </c:pt>
                <c:pt idx="497">
                  <c:v>42502</c:v>
                </c:pt>
                <c:pt idx="498">
                  <c:v>42503</c:v>
                </c:pt>
                <c:pt idx="499">
                  <c:v>42504</c:v>
                </c:pt>
                <c:pt idx="500">
                  <c:v>42505</c:v>
                </c:pt>
                <c:pt idx="501">
                  <c:v>42506</c:v>
                </c:pt>
                <c:pt idx="502">
                  <c:v>42507</c:v>
                </c:pt>
                <c:pt idx="503">
                  <c:v>42508</c:v>
                </c:pt>
                <c:pt idx="504">
                  <c:v>42509</c:v>
                </c:pt>
                <c:pt idx="505">
                  <c:v>42510</c:v>
                </c:pt>
                <c:pt idx="506">
                  <c:v>42511</c:v>
                </c:pt>
                <c:pt idx="507">
                  <c:v>42512</c:v>
                </c:pt>
                <c:pt idx="508">
                  <c:v>42513</c:v>
                </c:pt>
                <c:pt idx="509">
                  <c:v>42514</c:v>
                </c:pt>
                <c:pt idx="510">
                  <c:v>42515</c:v>
                </c:pt>
                <c:pt idx="511">
                  <c:v>42516</c:v>
                </c:pt>
                <c:pt idx="512">
                  <c:v>42517</c:v>
                </c:pt>
                <c:pt idx="513">
                  <c:v>42518</c:v>
                </c:pt>
                <c:pt idx="514">
                  <c:v>42519</c:v>
                </c:pt>
                <c:pt idx="515">
                  <c:v>42520</c:v>
                </c:pt>
                <c:pt idx="516">
                  <c:v>42521</c:v>
                </c:pt>
                <c:pt idx="517">
                  <c:v>42522</c:v>
                </c:pt>
                <c:pt idx="518">
                  <c:v>42523</c:v>
                </c:pt>
                <c:pt idx="519">
                  <c:v>42524</c:v>
                </c:pt>
                <c:pt idx="520">
                  <c:v>42525</c:v>
                </c:pt>
                <c:pt idx="521">
                  <c:v>42526</c:v>
                </c:pt>
                <c:pt idx="522">
                  <c:v>42527</c:v>
                </c:pt>
                <c:pt idx="523">
                  <c:v>42528</c:v>
                </c:pt>
                <c:pt idx="524">
                  <c:v>42529</c:v>
                </c:pt>
                <c:pt idx="525">
                  <c:v>42530</c:v>
                </c:pt>
                <c:pt idx="526">
                  <c:v>42531</c:v>
                </c:pt>
                <c:pt idx="527">
                  <c:v>42532</c:v>
                </c:pt>
                <c:pt idx="528">
                  <c:v>42533</c:v>
                </c:pt>
                <c:pt idx="529">
                  <c:v>42534</c:v>
                </c:pt>
                <c:pt idx="530">
                  <c:v>42535</c:v>
                </c:pt>
                <c:pt idx="531">
                  <c:v>42536</c:v>
                </c:pt>
                <c:pt idx="532">
                  <c:v>42537</c:v>
                </c:pt>
                <c:pt idx="533">
                  <c:v>42538</c:v>
                </c:pt>
                <c:pt idx="534">
                  <c:v>42539</c:v>
                </c:pt>
                <c:pt idx="535">
                  <c:v>42540</c:v>
                </c:pt>
                <c:pt idx="536">
                  <c:v>42541</c:v>
                </c:pt>
                <c:pt idx="537">
                  <c:v>42542</c:v>
                </c:pt>
                <c:pt idx="538">
                  <c:v>42543</c:v>
                </c:pt>
                <c:pt idx="539">
                  <c:v>42544</c:v>
                </c:pt>
                <c:pt idx="540">
                  <c:v>42545</c:v>
                </c:pt>
                <c:pt idx="541">
                  <c:v>42546</c:v>
                </c:pt>
                <c:pt idx="542">
                  <c:v>42547</c:v>
                </c:pt>
                <c:pt idx="543">
                  <c:v>42548</c:v>
                </c:pt>
                <c:pt idx="544">
                  <c:v>42549</c:v>
                </c:pt>
                <c:pt idx="545">
                  <c:v>42550</c:v>
                </c:pt>
                <c:pt idx="546">
                  <c:v>42551</c:v>
                </c:pt>
                <c:pt idx="547">
                  <c:v>42552</c:v>
                </c:pt>
                <c:pt idx="548">
                  <c:v>42553</c:v>
                </c:pt>
                <c:pt idx="549">
                  <c:v>42554</c:v>
                </c:pt>
                <c:pt idx="550">
                  <c:v>42555</c:v>
                </c:pt>
                <c:pt idx="551">
                  <c:v>42556</c:v>
                </c:pt>
                <c:pt idx="552">
                  <c:v>42557</c:v>
                </c:pt>
                <c:pt idx="553">
                  <c:v>42558</c:v>
                </c:pt>
                <c:pt idx="554">
                  <c:v>42559</c:v>
                </c:pt>
                <c:pt idx="555">
                  <c:v>42560</c:v>
                </c:pt>
                <c:pt idx="556">
                  <c:v>42561</c:v>
                </c:pt>
                <c:pt idx="557">
                  <c:v>42562</c:v>
                </c:pt>
                <c:pt idx="558">
                  <c:v>42563</c:v>
                </c:pt>
                <c:pt idx="559">
                  <c:v>42564</c:v>
                </c:pt>
                <c:pt idx="560">
                  <c:v>42565</c:v>
                </c:pt>
                <c:pt idx="561">
                  <c:v>42566</c:v>
                </c:pt>
                <c:pt idx="562">
                  <c:v>42567</c:v>
                </c:pt>
                <c:pt idx="563">
                  <c:v>42568</c:v>
                </c:pt>
                <c:pt idx="564">
                  <c:v>42569</c:v>
                </c:pt>
                <c:pt idx="565">
                  <c:v>42570</c:v>
                </c:pt>
                <c:pt idx="566">
                  <c:v>42571</c:v>
                </c:pt>
                <c:pt idx="567">
                  <c:v>42572</c:v>
                </c:pt>
                <c:pt idx="568">
                  <c:v>42573</c:v>
                </c:pt>
                <c:pt idx="569">
                  <c:v>42574</c:v>
                </c:pt>
                <c:pt idx="570">
                  <c:v>42575</c:v>
                </c:pt>
                <c:pt idx="571">
                  <c:v>42576</c:v>
                </c:pt>
                <c:pt idx="572">
                  <c:v>42577</c:v>
                </c:pt>
                <c:pt idx="573">
                  <c:v>42578</c:v>
                </c:pt>
                <c:pt idx="574">
                  <c:v>42579</c:v>
                </c:pt>
                <c:pt idx="575">
                  <c:v>42580</c:v>
                </c:pt>
                <c:pt idx="576">
                  <c:v>42581</c:v>
                </c:pt>
                <c:pt idx="577">
                  <c:v>42582</c:v>
                </c:pt>
                <c:pt idx="578">
                  <c:v>42583</c:v>
                </c:pt>
                <c:pt idx="579">
                  <c:v>42584</c:v>
                </c:pt>
                <c:pt idx="580">
                  <c:v>42585</c:v>
                </c:pt>
                <c:pt idx="581">
                  <c:v>42586</c:v>
                </c:pt>
                <c:pt idx="582">
                  <c:v>42587</c:v>
                </c:pt>
                <c:pt idx="583">
                  <c:v>42588</c:v>
                </c:pt>
                <c:pt idx="584">
                  <c:v>42589</c:v>
                </c:pt>
                <c:pt idx="585">
                  <c:v>42590</c:v>
                </c:pt>
                <c:pt idx="586">
                  <c:v>42591</c:v>
                </c:pt>
                <c:pt idx="587">
                  <c:v>42592</c:v>
                </c:pt>
                <c:pt idx="588">
                  <c:v>42593</c:v>
                </c:pt>
                <c:pt idx="589">
                  <c:v>42594</c:v>
                </c:pt>
                <c:pt idx="590">
                  <c:v>42595</c:v>
                </c:pt>
                <c:pt idx="591">
                  <c:v>42596</c:v>
                </c:pt>
                <c:pt idx="592">
                  <c:v>42597</c:v>
                </c:pt>
                <c:pt idx="593">
                  <c:v>42598</c:v>
                </c:pt>
                <c:pt idx="594">
                  <c:v>42599</c:v>
                </c:pt>
                <c:pt idx="595">
                  <c:v>42600</c:v>
                </c:pt>
                <c:pt idx="596">
                  <c:v>42601</c:v>
                </c:pt>
                <c:pt idx="597">
                  <c:v>42602</c:v>
                </c:pt>
                <c:pt idx="598">
                  <c:v>42603</c:v>
                </c:pt>
                <c:pt idx="599">
                  <c:v>42604</c:v>
                </c:pt>
                <c:pt idx="600">
                  <c:v>42605</c:v>
                </c:pt>
                <c:pt idx="601">
                  <c:v>42606</c:v>
                </c:pt>
                <c:pt idx="602">
                  <c:v>42607</c:v>
                </c:pt>
                <c:pt idx="603">
                  <c:v>42608</c:v>
                </c:pt>
                <c:pt idx="604">
                  <c:v>42609</c:v>
                </c:pt>
                <c:pt idx="605">
                  <c:v>42610</c:v>
                </c:pt>
                <c:pt idx="606">
                  <c:v>42611</c:v>
                </c:pt>
                <c:pt idx="607">
                  <c:v>42612</c:v>
                </c:pt>
                <c:pt idx="608">
                  <c:v>42613</c:v>
                </c:pt>
                <c:pt idx="609">
                  <c:v>42614</c:v>
                </c:pt>
                <c:pt idx="610">
                  <c:v>42615</c:v>
                </c:pt>
                <c:pt idx="611">
                  <c:v>42616</c:v>
                </c:pt>
                <c:pt idx="612">
                  <c:v>42617</c:v>
                </c:pt>
                <c:pt idx="613">
                  <c:v>42618</c:v>
                </c:pt>
                <c:pt idx="614">
                  <c:v>42619</c:v>
                </c:pt>
                <c:pt idx="615">
                  <c:v>42620</c:v>
                </c:pt>
                <c:pt idx="616">
                  <c:v>42621</c:v>
                </c:pt>
                <c:pt idx="617">
                  <c:v>42622</c:v>
                </c:pt>
                <c:pt idx="618">
                  <c:v>42623</c:v>
                </c:pt>
                <c:pt idx="619">
                  <c:v>42624</c:v>
                </c:pt>
                <c:pt idx="620">
                  <c:v>42625</c:v>
                </c:pt>
                <c:pt idx="621">
                  <c:v>42626</c:v>
                </c:pt>
                <c:pt idx="622">
                  <c:v>42627</c:v>
                </c:pt>
                <c:pt idx="623">
                  <c:v>42628</c:v>
                </c:pt>
                <c:pt idx="624">
                  <c:v>42629</c:v>
                </c:pt>
                <c:pt idx="625">
                  <c:v>42630</c:v>
                </c:pt>
                <c:pt idx="626">
                  <c:v>42631</c:v>
                </c:pt>
                <c:pt idx="627">
                  <c:v>42632</c:v>
                </c:pt>
                <c:pt idx="628">
                  <c:v>42633</c:v>
                </c:pt>
                <c:pt idx="629">
                  <c:v>42634</c:v>
                </c:pt>
                <c:pt idx="630">
                  <c:v>42635</c:v>
                </c:pt>
                <c:pt idx="631">
                  <c:v>42636</c:v>
                </c:pt>
                <c:pt idx="632">
                  <c:v>42637</c:v>
                </c:pt>
                <c:pt idx="633">
                  <c:v>42638</c:v>
                </c:pt>
                <c:pt idx="634">
                  <c:v>42639</c:v>
                </c:pt>
                <c:pt idx="635">
                  <c:v>42640</c:v>
                </c:pt>
                <c:pt idx="636">
                  <c:v>42641</c:v>
                </c:pt>
                <c:pt idx="637">
                  <c:v>42642</c:v>
                </c:pt>
                <c:pt idx="638">
                  <c:v>42643</c:v>
                </c:pt>
                <c:pt idx="639">
                  <c:v>42644</c:v>
                </c:pt>
                <c:pt idx="640">
                  <c:v>42645</c:v>
                </c:pt>
                <c:pt idx="641">
                  <c:v>42646</c:v>
                </c:pt>
                <c:pt idx="642">
                  <c:v>42647</c:v>
                </c:pt>
                <c:pt idx="643">
                  <c:v>42648</c:v>
                </c:pt>
                <c:pt idx="644">
                  <c:v>42649</c:v>
                </c:pt>
                <c:pt idx="645">
                  <c:v>42650</c:v>
                </c:pt>
                <c:pt idx="646">
                  <c:v>42651</c:v>
                </c:pt>
                <c:pt idx="647">
                  <c:v>42652</c:v>
                </c:pt>
                <c:pt idx="648">
                  <c:v>42653</c:v>
                </c:pt>
                <c:pt idx="649">
                  <c:v>42654</c:v>
                </c:pt>
                <c:pt idx="650">
                  <c:v>42655</c:v>
                </c:pt>
                <c:pt idx="651">
                  <c:v>42656</c:v>
                </c:pt>
                <c:pt idx="652">
                  <c:v>42657</c:v>
                </c:pt>
                <c:pt idx="653">
                  <c:v>42658</c:v>
                </c:pt>
                <c:pt idx="654">
                  <c:v>42659</c:v>
                </c:pt>
                <c:pt idx="655">
                  <c:v>42660</c:v>
                </c:pt>
                <c:pt idx="656">
                  <c:v>42661</c:v>
                </c:pt>
                <c:pt idx="657">
                  <c:v>42662</c:v>
                </c:pt>
                <c:pt idx="658">
                  <c:v>42663</c:v>
                </c:pt>
                <c:pt idx="659">
                  <c:v>42664</c:v>
                </c:pt>
                <c:pt idx="660">
                  <c:v>42665</c:v>
                </c:pt>
                <c:pt idx="661">
                  <c:v>42666</c:v>
                </c:pt>
                <c:pt idx="662">
                  <c:v>42667</c:v>
                </c:pt>
                <c:pt idx="663">
                  <c:v>42668</c:v>
                </c:pt>
                <c:pt idx="664">
                  <c:v>42669</c:v>
                </c:pt>
                <c:pt idx="665">
                  <c:v>42670</c:v>
                </c:pt>
                <c:pt idx="666">
                  <c:v>42671</c:v>
                </c:pt>
                <c:pt idx="667">
                  <c:v>42672</c:v>
                </c:pt>
                <c:pt idx="668">
                  <c:v>42673</c:v>
                </c:pt>
                <c:pt idx="669">
                  <c:v>42674</c:v>
                </c:pt>
                <c:pt idx="670">
                  <c:v>42675</c:v>
                </c:pt>
                <c:pt idx="671">
                  <c:v>42676</c:v>
                </c:pt>
                <c:pt idx="672">
                  <c:v>42677</c:v>
                </c:pt>
                <c:pt idx="673">
                  <c:v>42678</c:v>
                </c:pt>
                <c:pt idx="674">
                  <c:v>42679</c:v>
                </c:pt>
                <c:pt idx="675">
                  <c:v>42680</c:v>
                </c:pt>
                <c:pt idx="676">
                  <c:v>42681</c:v>
                </c:pt>
                <c:pt idx="677">
                  <c:v>42682</c:v>
                </c:pt>
                <c:pt idx="678">
                  <c:v>42683</c:v>
                </c:pt>
                <c:pt idx="679">
                  <c:v>42684</c:v>
                </c:pt>
                <c:pt idx="680">
                  <c:v>42685</c:v>
                </c:pt>
                <c:pt idx="681">
                  <c:v>42686</c:v>
                </c:pt>
                <c:pt idx="682">
                  <c:v>42687</c:v>
                </c:pt>
                <c:pt idx="683">
                  <c:v>42688</c:v>
                </c:pt>
                <c:pt idx="684">
                  <c:v>42689</c:v>
                </c:pt>
                <c:pt idx="685">
                  <c:v>42690</c:v>
                </c:pt>
                <c:pt idx="686">
                  <c:v>42691</c:v>
                </c:pt>
                <c:pt idx="687">
                  <c:v>42692</c:v>
                </c:pt>
                <c:pt idx="688">
                  <c:v>42693</c:v>
                </c:pt>
                <c:pt idx="689">
                  <c:v>42694</c:v>
                </c:pt>
                <c:pt idx="690">
                  <c:v>42695</c:v>
                </c:pt>
                <c:pt idx="691">
                  <c:v>42696</c:v>
                </c:pt>
                <c:pt idx="692">
                  <c:v>42697</c:v>
                </c:pt>
                <c:pt idx="693">
                  <c:v>42698</c:v>
                </c:pt>
                <c:pt idx="694">
                  <c:v>42699</c:v>
                </c:pt>
                <c:pt idx="695">
                  <c:v>42700</c:v>
                </c:pt>
                <c:pt idx="696">
                  <c:v>42701</c:v>
                </c:pt>
                <c:pt idx="697">
                  <c:v>42702</c:v>
                </c:pt>
                <c:pt idx="698">
                  <c:v>42703</c:v>
                </c:pt>
                <c:pt idx="699">
                  <c:v>42704</c:v>
                </c:pt>
                <c:pt idx="700">
                  <c:v>42705</c:v>
                </c:pt>
                <c:pt idx="701">
                  <c:v>42706</c:v>
                </c:pt>
                <c:pt idx="702">
                  <c:v>42707</c:v>
                </c:pt>
                <c:pt idx="703">
                  <c:v>42708</c:v>
                </c:pt>
                <c:pt idx="704">
                  <c:v>42709</c:v>
                </c:pt>
                <c:pt idx="705">
                  <c:v>42710</c:v>
                </c:pt>
                <c:pt idx="706">
                  <c:v>42711</c:v>
                </c:pt>
                <c:pt idx="707">
                  <c:v>42712</c:v>
                </c:pt>
                <c:pt idx="708">
                  <c:v>42713</c:v>
                </c:pt>
                <c:pt idx="709">
                  <c:v>42714</c:v>
                </c:pt>
                <c:pt idx="710">
                  <c:v>42715</c:v>
                </c:pt>
                <c:pt idx="711">
                  <c:v>42716</c:v>
                </c:pt>
                <c:pt idx="712">
                  <c:v>42717</c:v>
                </c:pt>
                <c:pt idx="713">
                  <c:v>42718</c:v>
                </c:pt>
                <c:pt idx="714">
                  <c:v>42719</c:v>
                </c:pt>
                <c:pt idx="715">
                  <c:v>42720</c:v>
                </c:pt>
                <c:pt idx="716">
                  <c:v>42721</c:v>
                </c:pt>
                <c:pt idx="717">
                  <c:v>42722</c:v>
                </c:pt>
                <c:pt idx="718">
                  <c:v>42723</c:v>
                </c:pt>
                <c:pt idx="719">
                  <c:v>42724</c:v>
                </c:pt>
                <c:pt idx="720">
                  <c:v>42725</c:v>
                </c:pt>
                <c:pt idx="721">
                  <c:v>42726</c:v>
                </c:pt>
                <c:pt idx="722">
                  <c:v>42727</c:v>
                </c:pt>
                <c:pt idx="723">
                  <c:v>42728</c:v>
                </c:pt>
                <c:pt idx="724">
                  <c:v>42729</c:v>
                </c:pt>
                <c:pt idx="725">
                  <c:v>42730</c:v>
                </c:pt>
                <c:pt idx="726">
                  <c:v>42731</c:v>
                </c:pt>
                <c:pt idx="727">
                  <c:v>42732</c:v>
                </c:pt>
                <c:pt idx="728">
                  <c:v>42733</c:v>
                </c:pt>
                <c:pt idx="729">
                  <c:v>42734</c:v>
                </c:pt>
                <c:pt idx="730">
                  <c:v>42735</c:v>
                </c:pt>
                <c:pt idx="731">
                  <c:v>42736</c:v>
                </c:pt>
                <c:pt idx="732">
                  <c:v>42737</c:v>
                </c:pt>
                <c:pt idx="733">
                  <c:v>42738</c:v>
                </c:pt>
                <c:pt idx="734">
                  <c:v>42739</c:v>
                </c:pt>
                <c:pt idx="735">
                  <c:v>42740</c:v>
                </c:pt>
                <c:pt idx="736">
                  <c:v>42741</c:v>
                </c:pt>
                <c:pt idx="737">
                  <c:v>42742</c:v>
                </c:pt>
                <c:pt idx="738">
                  <c:v>42743</c:v>
                </c:pt>
                <c:pt idx="739">
                  <c:v>42744</c:v>
                </c:pt>
                <c:pt idx="740">
                  <c:v>42745</c:v>
                </c:pt>
                <c:pt idx="741">
                  <c:v>42746</c:v>
                </c:pt>
                <c:pt idx="742">
                  <c:v>42747</c:v>
                </c:pt>
                <c:pt idx="743">
                  <c:v>42748</c:v>
                </c:pt>
                <c:pt idx="744">
                  <c:v>42749</c:v>
                </c:pt>
                <c:pt idx="745">
                  <c:v>42750</c:v>
                </c:pt>
                <c:pt idx="746">
                  <c:v>42751</c:v>
                </c:pt>
                <c:pt idx="747">
                  <c:v>42752</c:v>
                </c:pt>
                <c:pt idx="748">
                  <c:v>42753</c:v>
                </c:pt>
                <c:pt idx="749">
                  <c:v>42754</c:v>
                </c:pt>
                <c:pt idx="750">
                  <c:v>42755</c:v>
                </c:pt>
                <c:pt idx="751">
                  <c:v>42756</c:v>
                </c:pt>
                <c:pt idx="752">
                  <c:v>42757</c:v>
                </c:pt>
                <c:pt idx="753">
                  <c:v>42758</c:v>
                </c:pt>
                <c:pt idx="754">
                  <c:v>42759</c:v>
                </c:pt>
                <c:pt idx="755">
                  <c:v>42760</c:v>
                </c:pt>
                <c:pt idx="756">
                  <c:v>42761</c:v>
                </c:pt>
                <c:pt idx="757">
                  <c:v>42762</c:v>
                </c:pt>
                <c:pt idx="758">
                  <c:v>42763</c:v>
                </c:pt>
                <c:pt idx="759">
                  <c:v>42764</c:v>
                </c:pt>
                <c:pt idx="760">
                  <c:v>42765</c:v>
                </c:pt>
                <c:pt idx="761">
                  <c:v>42766</c:v>
                </c:pt>
                <c:pt idx="762">
                  <c:v>42767</c:v>
                </c:pt>
                <c:pt idx="763">
                  <c:v>42768</c:v>
                </c:pt>
                <c:pt idx="764">
                  <c:v>42769</c:v>
                </c:pt>
                <c:pt idx="765">
                  <c:v>42770</c:v>
                </c:pt>
                <c:pt idx="766">
                  <c:v>42771</c:v>
                </c:pt>
                <c:pt idx="767">
                  <c:v>42772</c:v>
                </c:pt>
                <c:pt idx="768">
                  <c:v>42773</c:v>
                </c:pt>
                <c:pt idx="769">
                  <c:v>42774</c:v>
                </c:pt>
                <c:pt idx="770">
                  <c:v>42775</c:v>
                </c:pt>
                <c:pt idx="771">
                  <c:v>42776</c:v>
                </c:pt>
                <c:pt idx="772">
                  <c:v>42777</c:v>
                </c:pt>
                <c:pt idx="773">
                  <c:v>42778</c:v>
                </c:pt>
                <c:pt idx="774">
                  <c:v>42779</c:v>
                </c:pt>
                <c:pt idx="775">
                  <c:v>42780</c:v>
                </c:pt>
                <c:pt idx="776">
                  <c:v>42781</c:v>
                </c:pt>
                <c:pt idx="777">
                  <c:v>42782</c:v>
                </c:pt>
                <c:pt idx="778">
                  <c:v>42783</c:v>
                </c:pt>
                <c:pt idx="779">
                  <c:v>42784</c:v>
                </c:pt>
                <c:pt idx="780">
                  <c:v>42785</c:v>
                </c:pt>
                <c:pt idx="781">
                  <c:v>42786</c:v>
                </c:pt>
                <c:pt idx="782">
                  <c:v>42787</c:v>
                </c:pt>
                <c:pt idx="783">
                  <c:v>42788</c:v>
                </c:pt>
                <c:pt idx="784">
                  <c:v>42789</c:v>
                </c:pt>
                <c:pt idx="785">
                  <c:v>42790</c:v>
                </c:pt>
                <c:pt idx="786">
                  <c:v>42791</c:v>
                </c:pt>
                <c:pt idx="787">
                  <c:v>42792</c:v>
                </c:pt>
                <c:pt idx="788">
                  <c:v>42793</c:v>
                </c:pt>
                <c:pt idx="789">
                  <c:v>42794</c:v>
                </c:pt>
                <c:pt idx="790">
                  <c:v>42795</c:v>
                </c:pt>
                <c:pt idx="791">
                  <c:v>42796</c:v>
                </c:pt>
                <c:pt idx="792">
                  <c:v>42797</c:v>
                </c:pt>
                <c:pt idx="793">
                  <c:v>42798</c:v>
                </c:pt>
                <c:pt idx="794">
                  <c:v>42799</c:v>
                </c:pt>
                <c:pt idx="795">
                  <c:v>42800</c:v>
                </c:pt>
                <c:pt idx="796">
                  <c:v>42801</c:v>
                </c:pt>
                <c:pt idx="797">
                  <c:v>42802</c:v>
                </c:pt>
                <c:pt idx="798">
                  <c:v>42803</c:v>
                </c:pt>
                <c:pt idx="799">
                  <c:v>42804</c:v>
                </c:pt>
                <c:pt idx="800">
                  <c:v>42805</c:v>
                </c:pt>
                <c:pt idx="801">
                  <c:v>42806</c:v>
                </c:pt>
                <c:pt idx="802">
                  <c:v>42807</c:v>
                </c:pt>
                <c:pt idx="803">
                  <c:v>42808</c:v>
                </c:pt>
                <c:pt idx="804">
                  <c:v>42809</c:v>
                </c:pt>
                <c:pt idx="805">
                  <c:v>42810</c:v>
                </c:pt>
                <c:pt idx="806">
                  <c:v>42811</c:v>
                </c:pt>
                <c:pt idx="807">
                  <c:v>42812</c:v>
                </c:pt>
                <c:pt idx="808">
                  <c:v>42813</c:v>
                </c:pt>
                <c:pt idx="809">
                  <c:v>42814</c:v>
                </c:pt>
                <c:pt idx="810">
                  <c:v>42815</c:v>
                </c:pt>
                <c:pt idx="811">
                  <c:v>42816</c:v>
                </c:pt>
                <c:pt idx="812">
                  <c:v>42817</c:v>
                </c:pt>
                <c:pt idx="813">
                  <c:v>42818</c:v>
                </c:pt>
                <c:pt idx="814">
                  <c:v>42819</c:v>
                </c:pt>
                <c:pt idx="815">
                  <c:v>42820</c:v>
                </c:pt>
                <c:pt idx="816">
                  <c:v>42821</c:v>
                </c:pt>
                <c:pt idx="817">
                  <c:v>42822</c:v>
                </c:pt>
                <c:pt idx="818">
                  <c:v>42823</c:v>
                </c:pt>
                <c:pt idx="819">
                  <c:v>42824</c:v>
                </c:pt>
                <c:pt idx="820">
                  <c:v>42825</c:v>
                </c:pt>
                <c:pt idx="821">
                  <c:v>42826</c:v>
                </c:pt>
                <c:pt idx="822">
                  <c:v>42827</c:v>
                </c:pt>
                <c:pt idx="823">
                  <c:v>42828</c:v>
                </c:pt>
                <c:pt idx="824">
                  <c:v>42829</c:v>
                </c:pt>
                <c:pt idx="825">
                  <c:v>42830</c:v>
                </c:pt>
                <c:pt idx="826">
                  <c:v>42831</c:v>
                </c:pt>
                <c:pt idx="827">
                  <c:v>42832</c:v>
                </c:pt>
                <c:pt idx="828">
                  <c:v>42833</c:v>
                </c:pt>
                <c:pt idx="829">
                  <c:v>42834</c:v>
                </c:pt>
                <c:pt idx="830">
                  <c:v>42835</c:v>
                </c:pt>
                <c:pt idx="831">
                  <c:v>42836</c:v>
                </c:pt>
                <c:pt idx="832">
                  <c:v>42837</c:v>
                </c:pt>
                <c:pt idx="833">
                  <c:v>42838</c:v>
                </c:pt>
                <c:pt idx="834">
                  <c:v>42839</c:v>
                </c:pt>
                <c:pt idx="835">
                  <c:v>42840</c:v>
                </c:pt>
                <c:pt idx="836">
                  <c:v>42841</c:v>
                </c:pt>
                <c:pt idx="837">
                  <c:v>42842</c:v>
                </c:pt>
                <c:pt idx="838">
                  <c:v>42843</c:v>
                </c:pt>
                <c:pt idx="839">
                  <c:v>42844</c:v>
                </c:pt>
                <c:pt idx="840">
                  <c:v>42845</c:v>
                </c:pt>
                <c:pt idx="841">
                  <c:v>42846</c:v>
                </c:pt>
                <c:pt idx="842">
                  <c:v>42847</c:v>
                </c:pt>
                <c:pt idx="843">
                  <c:v>42848</c:v>
                </c:pt>
                <c:pt idx="844">
                  <c:v>42849</c:v>
                </c:pt>
                <c:pt idx="845">
                  <c:v>42850</c:v>
                </c:pt>
                <c:pt idx="846">
                  <c:v>42851</c:v>
                </c:pt>
                <c:pt idx="847">
                  <c:v>42852</c:v>
                </c:pt>
                <c:pt idx="848">
                  <c:v>42853</c:v>
                </c:pt>
                <c:pt idx="849">
                  <c:v>42854</c:v>
                </c:pt>
                <c:pt idx="850">
                  <c:v>42855</c:v>
                </c:pt>
                <c:pt idx="851">
                  <c:v>42856</c:v>
                </c:pt>
                <c:pt idx="852">
                  <c:v>42857</c:v>
                </c:pt>
                <c:pt idx="853">
                  <c:v>42858</c:v>
                </c:pt>
                <c:pt idx="854">
                  <c:v>42859</c:v>
                </c:pt>
                <c:pt idx="855">
                  <c:v>42860</c:v>
                </c:pt>
                <c:pt idx="856">
                  <c:v>42861</c:v>
                </c:pt>
                <c:pt idx="857">
                  <c:v>42862</c:v>
                </c:pt>
                <c:pt idx="858">
                  <c:v>42863</c:v>
                </c:pt>
                <c:pt idx="859">
                  <c:v>42864</c:v>
                </c:pt>
                <c:pt idx="860">
                  <c:v>42865</c:v>
                </c:pt>
                <c:pt idx="861">
                  <c:v>42866</c:v>
                </c:pt>
                <c:pt idx="862">
                  <c:v>42867</c:v>
                </c:pt>
                <c:pt idx="863">
                  <c:v>42868</c:v>
                </c:pt>
                <c:pt idx="864">
                  <c:v>42869</c:v>
                </c:pt>
                <c:pt idx="865">
                  <c:v>42870</c:v>
                </c:pt>
                <c:pt idx="866">
                  <c:v>42871</c:v>
                </c:pt>
                <c:pt idx="867">
                  <c:v>42872</c:v>
                </c:pt>
                <c:pt idx="868">
                  <c:v>42873</c:v>
                </c:pt>
                <c:pt idx="869">
                  <c:v>42874</c:v>
                </c:pt>
                <c:pt idx="870">
                  <c:v>42875</c:v>
                </c:pt>
                <c:pt idx="871">
                  <c:v>42876</c:v>
                </c:pt>
                <c:pt idx="872">
                  <c:v>42877</c:v>
                </c:pt>
                <c:pt idx="873">
                  <c:v>42878</c:v>
                </c:pt>
                <c:pt idx="874">
                  <c:v>42879</c:v>
                </c:pt>
                <c:pt idx="875">
                  <c:v>42880</c:v>
                </c:pt>
                <c:pt idx="876">
                  <c:v>42881</c:v>
                </c:pt>
                <c:pt idx="877">
                  <c:v>42882</c:v>
                </c:pt>
                <c:pt idx="878">
                  <c:v>42883</c:v>
                </c:pt>
                <c:pt idx="879">
                  <c:v>42884</c:v>
                </c:pt>
                <c:pt idx="880">
                  <c:v>42885</c:v>
                </c:pt>
                <c:pt idx="881">
                  <c:v>42886</c:v>
                </c:pt>
                <c:pt idx="882">
                  <c:v>42887</c:v>
                </c:pt>
                <c:pt idx="883">
                  <c:v>42888</c:v>
                </c:pt>
                <c:pt idx="884">
                  <c:v>42889</c:v>
                </c:pt>
                <c:pt idx="885">
                  <c:v>42890</c:v>
                </c:pt>
                <c:pt idx="886">
                  <c:v>42891</c:v>
                </c:pt>
                <c:pt idx="887">
                  <c:v>42892</c:v>
                </c:pt>
                <c:pt idx="888">
                  <c:v>42893</c:v>
                </c:pt>
                <c:pt idx="889">
                  <c:v>42894</c:v>
                </c:pt>
                <c:pt idx="890">
                  <c:v>42895</c:v>
                </c:pt>
                <c:pt idx="891">
                  <c:v>42896</c:v>
                </c:pt>
                <c:pt idx="892">
                  <c:v>42897</c:v>
                </c:pt>
                <c:pt idx="893">
                  <c:v>42898</c:v>
                </c:pt>
                <c:pt idx="894">
                  <c:v>42899</c:v>
                </c:pt>
                <c:pt idx="895">
                  <c:v>42900</c:v>
                </c:pt>
                <c:pt idx="896">
                  <c:v>42901</c:v>
                </c:pt>
                <c:pt idx="897">
                  <c:v>42902</c:v>
                </c:pt>
                <c:pt idx="898">
                  <c:v>42903</c:v>
                </c:pt>
                <c:pt idx="899">
                  <c:v>42904</c:v>
                </c:pt>
                <c:pt idx="900">
                  <c:v>42905</c:v>
                </c:pt>
                <c:pt idx="901">
                  <c:v>42906</c:v>
                </c:pt>
                <c:pt idx="902">
                  <c:v>42907</c:v>
                </c:pt>
                <c:pt idx="903">
                  <c:v>42908</c:v>
                </c:pt>
                <c:pt idx="904">
                  <c:v>42909</c:v>
                </c:pt>
                <c:pt idx="905">
                  <c:v>42910</c:v>
                </c:pt>
                <c:pt idx="906">
                  <c:v>42911</c:v>
                </c:pt>
                <c:pt idx="907">
                  <c:v>42912</c:v>
                </c:pt>
                <c:pt idx="908">
                  <c:v>42913</c:v>
                </c:pt>
                <c:pt idx="909">
                  <c:v>42914</c:v>
                </c:pt>
                <c:pt idx="910">
                  <c:v>42915</c:v>
                </c:pt>
                <c:pt idx="911">
                  <c:v>42916</c:v>
                </c:pt>
                <c:pt idx="912">
                  <c:v>42917</c:v>
                </c:pt>
                <c:pt idx="913">
                  <c:v>42918</c:v>
                </c:pt>
                <c:pt idx="914">
                  <c:v>42919</c:v>
                </c:pt>
                <c:pt idx="915">
                  <c:v>42920</c:v>
                </c:pt>
                <c:pt idx="916">
                  <c:v>42921</c:v>
                </c:pt>
                <c:pt idx="917">
                  <c:v>42922</c:v>
                </c:pt>
                <c:pt idx="918">
                  <c:v>42923</c:v>
                </c:pt>
                <c:pt idx="919">
                  <c:v>42924</c:v>
                </c:pt>
                <c:pt idx="920">
                  <c:v>42925</c:v>
                </c:pt>
                <c:pt idx="921">
                  <c:v>42926</c:v>
                </c:pt>
                <c:pt idx="922">
                  <c:v>42927</c:v>
                </c:pt>
                <c:pt idx="923">
                  <c:v>42928</c:v>
                </c:pt>
                <c:pt idx="924">
                  <c:v>42929</c:v>
                </c:pt>
                <c:pt idx="925">
                  <c:v>42930</c:v>
                </c:pt>
                <c:pt idx="926">
                  <c:v>42931</c:v>
                </c:pt>
                <c:pt idx="927">
                  <c:v>42932</c:v>
                </c:pt>
                <c:pt idx="928">
                  <c:v>42933</c:v>
                </c:pt>
                <c:pt idx="929">
                  <c:v>42934</c:v>
                </c:pt>
                <c:pt idx="930">
                  <c:v>42935</c:v>
                </c:pt>
                <c:pt idx="931">
                  <c:v>42936</c:v>
                </c:pt>
                <c:pt idx="932">
                  <c:v>42937</c:v>
                </c:pt>
                <c:pt idx="933">
                  <c:v>42938</c:v>
                </c:pt>
                <c:pt idx="934">
                  <c:v>42939</c:v>
                </c:pt>
                <c:pt idx="935">
                  <c:v>42940</c:v>
                </c:pt>
                <c:pt idx="936">
                  <c:v>42941</c:v>
                </c:pt>
                <c:pt idx="937">
                  <c:v>42942</c:v>
                </c:pt>
                <c:pt idx="938">
                  <c:v>42943</c:v>
                </c:pt>
                <c:pt idx="939">
                  <c:v>42944</c:v>
                </c:pt>
                <c:pt idx="940">
                  <c:v>42945</c:v>
                </c:pt>
                <c:pt idx="941">
                  <c:v>42946</c:v>
                </c:pt>
                <c:pt idx="942">
                  <c:v>42947</c:v>
                </c:pt>
                <c:pt idx="943">
                  <c:v>42948</c:v>
                </c:pt>
                <c:pt idx="944">
                  <c:v>42949</c:v>
                </c:pt>
                <c:pt idx="945">
                  <c:v>42950</c:v>
                </c:pt>
                <c:pt idx="946">
                  <c:v>42951</c:v>
                </c:pt>
                <c:pt idx="947">
                  <c:v>42952</c:v>
                </c:pt>
                <c:pt idx="948">
                  <c:v>42953</c:v>
                </c:pt>
                <c:pt idx="949">
                  <c:v>42954</c:v>
                </c:pt>
                <c:pt idx="950">
                  <c:v>42955</c:v>
                </c:pt>
                <c:pt idx="951">
                  <c:v>42956</c:v>
                </c:pt>
                <c:pt idx="952">
                  <c:v>42957</c:v>
                </c:pt>
                <c:pt idx="953">
                  <c:v>42958</c:v>
                </c:pt>
                <c:pt idx="954">
                  <c:v>42959</c:v>
                </c:pt>
                <c:pt idx="955">
                  <c:v>42960</c:v>
                </c:pt>
                <c:pt idx="956">
                  <c:v>42961</c:v>
                </c:pt>
                <c:pt idx="957">
                  <c:v>42962</c:v>
                </c:pt>
                <c:pt idx="958">
                  <c:v>42963</c:v>
                </c:pt>
                <c:pt idx="959">
                  <c:v>42964</c:v>
                </c:pt>
                <c:pt idx="960">
                  <c:v>42965</c:v>
                </c:pt>
                <c:pt idx="961">
                  <c:v>42966</c:v>
                </c:pt>
                <c:pt idx="962">
                  <c:v>42967</c:v>
                </c:pt>
                <c:pt idx="963">
                  <c:v>42968</c:v>
                </c:pt>
                <c:pt idx="964">
                  <c:v>42969</c:v>
                </c:pt>
                <c:pt idx="965">
                  <c:v>42970</c:v>
                </c:pt>
                <c:pt idx="966">
                  <c:v>42971</c:v>
                </c:pt>
                <c:pt idx="967">
                  <c:v>42972</c:v>
                </c:pt>
                <c:pt idx="968">
                  <c:v>42973</c:v>
                </c:pt>
                <c:pt idx="969">
                  <c:v>42974</c:v>
                </c:pt>
                <c:pt idx="970">
                  <c:v>42975</c:v>
                </c:pt>
                <c:pt idx="971">
                  <c:v>42976</c:v>
                </c:pt>
                <c:pt idx="972">
                  <c:v>42977</c:v>
                </c:pt>
                <c:pt idx="973">
                  <c:v>42978</c:v>
                </c:pt>
                <c:pt idx="974">
                  <c:v>42979</c:v>
                </c:pt>
                <c:pt idx="975">
                  <c:v>42980</c:v>
                </c:pt>
                <c:pt idx="976">
                  <c:v>42981</c:v>
                </c:pt>
                <c:pt idx="977">
                  <c:v>42982</c:v>
                </c:pt>
                <c:pt idx="978">
                  <c:v>42983</c:v>
                </c:pt>
                <c:pt idx="979">
                  <c:v>42984</c:v>
                </c:pt>
                <c:pt idx="980">
                  <c:v>42985</c:v>
                </c:pt>
                <c:pt idx="981">
                  <c:v>42986</c:v>
                </c:pt>
                <c:pt idx="982">
                  <c:v>42987</c:v>
                </c:pt>
                <c:pt idx="983">
                  <c:v>42988</c:v>
                </c:pt>
                <c:pt idx="984">
                  <c:v>42989</c:v>
                </c:pt>
                <c:pt idx="985">
                  <c:v>42990</c:v>
                </c:pt>
                <c:pt idx="986">
                  <c:v>42991</c:v>
                </c:pt>
                <c:pt idx="987">
                  <c:v>42992</c:v>
                </c:pt>
                <c:pt idx="988">
                  <c:v>42993</c:v>
                </c:pt>
                <c:pt idx="989">
                  <c:v>42994</c:v>
                </c:pt>
                <c:pt idx="990">
                  <c:v>42995</c:v>
                </c:pt>
                <c:pt idx="991">
                  <c:v>42996</c:v>
                </c:pt>
                <c:pt idx="992">
                  <c:v>42997</c:v>
                </c:pt>
                <c:pt idx="993">
                  <c:v>42998</c:v>
                </c:pt>
                <c:pt idx="994">
                  <c:v>42999</c:v>
                </c:pt>
                <c:pt idx="995">
                  <c:v>43000</c:v>
                </c:pt>
                <c:pt idx="996">
                  <c:v>43001</c:v>
                </c:pt>
                <c:pt idx="997">
                  <c:v>43002</c:v>
                </c:pt>
                <c:pt idx="998">
                  <c:v>43003</c:v>
                </c:pt>
                <c:pt idx="999">
                  <c:v>43004</c:v>
                </c:pt>
                <c:pt idx="1000">
                  <c:v>43005</c:v>
                </c:pt>
                <c:pt idx="1001">
                  <c:v>43006</c:v>
                </c:pt>
                <c:pt idx="1002">
                  <c:v>43007</c:v>
                </c:pt>
                <c:pt idx="1003">
                  <c:v>43008</c:v>
                </c:pt>
                <c:pt idx="1004">
                  <c:v>43009</c:v>
                </c:pt>
                <c:pt idx="1005">
                  <c:v>43010</c:v>
                </c:pt>
                <c:pt idx="1006">
                  <c:v>43011</c:v>
                </c:pt>
                <c:pt idx="1007">
                  <c:v>43012</c:v>
                </c:pt>
                <c:pt idx="1008">
                  <c:v>43013</c:v>
                </c:pt>
                <c:pt idx="1009">
                  <c:v>43014</c:v>
                </c:pt>
                <c:pt idx="1010">
                  <c:v>43015</c:v>
                </c:pt>
                <c:pt idx="1011">
                  <c:v>43016</c:v>
                </c:pt>
                <c:pt idx="1012">
                  <c:v>43017</c:v>
                </c:pt>
                <c:pt idx="1013">
                  <c:v>43018</c:v>
                </c:pt>
                <c:pt idx="1014">
                  <c:v>43019</c:v>
                </c:pt>
                <c:pt idx="1015">
                  <c:v>43020</c:v>
                </c:pt>
                <c:pt idx="1016">
                  <c:v>43021</c:v>
                </c:pt>
                <c:pt idx="1017">
                  <c:v>43022</c:v>
                </c:pt>
                <c:pt idx="1018">
                  <c:v>43023</c:v>
                </c:pt>
                <c:pt idx="1019">
                  <c:v>43024</c:v>
                </c:pt>
                <c:pt idx="1020">
                  <c:v>43025</c:v>
                </c:pt>
                <c:pt idx="1021">
                  <c:v>43026</c:v>
                </c:pt>
                <c:pt idx="1022">
                  <c:v>43027</c:v>
                </c:pt>
                <c:pt idx="1023">
                  <c:v>43028</c:v>
                </c:pt>
                <c:pt idx="1024">
                  <c:v>43029</c:v>
                </c:pt>
                <c:pt idx="1025">
                  <c:v>43030</c:v>
                </c:pt>
                <c:pt idx="1026">
                  <c:v>43031</c:v>
                </c:pt>
                <c:pt idx="1027">
                  <c:v>43032</c:v>
                </c:pt>
                <c:pt idx="1028">
                  <c:v>43033</c:v>
                </c:pt>
                <c:pt idx="1029">
                  <c:v>43034</c:v>
                </c:pt>
                <c:pt idx="1030">
                  <c:v>43035</c:v>
                </c:pt>
                <c:pt idx="1031">
                  <c:v>43036</c:v>
                </c:pt>
                <c:pt idx="1032">
                  <c:v>43037</c:v>
                </c:pt>
                <c:pt idx="1033">
                  <c:v>43038</c:v>
                </c:pt>
                <c:pt idx="1034">
                  <c:v>43039</c:v>
                </c:pt>
                <c:pt idx="1035">
                  <c:v>43040</c:v>
                </c:pt>
                <c:pt idx="1036">
                  <c:v>43041</c:v>
                </c:pt>
                <c:pt idx="1037">
                  <c:v>43042</c:v>
                </c:pt>
                <c:pt idx="1038">
                  <c:v>43043</c:v>
                </c:pt>
                <c:pt idx="1039">
                  <c:v>43044</c:v>
                </c:pt>
                <c:pt idx="1040">
                  <c:v>43045</c:v>
                </c:pt>
                <c:pt idx="1041">
                  <c:v>43046</c:v>
                </c:pt>
                <c:pt idx="1042">
                  <c:v>43047</c:v>
                </c:pt>
                <c:pt idx="1043">
                  <c:v>43048</c:v>
                </c:pt>
                <c:pt idx="1044">
                  <c:v>43049</c:v>
                </c:pt>
                <c:pt idx="1045">
                  <c:v>43050</c:v>
                </c:pt>
                <c:pt idx="1046">
                  <c:v>43051</c:v>
                </c:pt>
                <c:pt idx="1047">
                  <c:v>43052</c:v>
                </c:pt>
                <c:pt idx="1048">
                  <c:v>43053</c:v>
                </c:pt>
                <c:pt idx="1049">
                  <c:v>43054</c:v>
                </c:pt>
                <c:pt idx="1050">
                  <c:v>43055</c:v>
                </c:pt>
                <c:pt idx="1051">
                  <c:v>43056</c:v>
                </c:pt>
                <c:pt idx="1052">
                  <c:v>43057</c:v>
                </c:pt>
                <c:pt idx="1053">
                  <c:v>43058</c:v>
                </c:pt>
                <c:pt idx="1054">
                  <c:v>43059</c:v>
                </c:pt>
                <c:pt idx="1055">
                  <c:v>43060</c:v>
                </c:pt>
                <c:pt idx="1056">
                  <c:v>43061</c:v>
                </c:pt>
                <c:pt idx="1057">
                  <c:v>43062</c:v>
                </c:pt>
                <c:pt idx="1058">
                  <c:v>43063</c:v>
                </c:pt>
                <c:pt idx="1059">
                  <c:v>43064</c:v>
                </c:pt>
                <c:pt idx="1060">
                  <c:v>43065</c:v>
                </c:pt>
                <c:pt idx="1061">
                  <c:v>43066</c:v>
                </c:pt>
                <c:pt idx="1062">
                  <c:v>43067</c:v>
                </c:pt>
                <c:pt idx="1063">
                  <c:v>43068</c:v>
                </c:pt>
                <c:pt idx="1064">
                  <c:v>43069</c:v>
                </c:pt>
                <c:pt idx="1065">
                  <c:v>43070</c:v>
                </c:pt>
                <c:pt idx="1066">
                  <c:v>43071</c:v>
                </c:pt>
                <c:pt idx="1067">
                  <c:v>43072</c:v>
                </c:pt>
                <c:pt idx="1068">
                  <c:v>43073</c:v>
                </c:pt>
                <c:pt idx="1069">
                  <c:v>43074</c:v>
                </c:pt>
                <c:pt idx="1070">
                  <c:v>43075</c:v>
                </c:pt>
                <c:pt idx="1071">
                  <c:v>43076</c:v>
                </c:pt>
                <c:pt idx="1072">
                  <c:v>43077</c:v>
                </c:pt>
                <c:pt idx="1073">
                  <c:v>43078</c:v>
                </c:pt>
                <c:pt idx="1074">
                  <c:v>43079</c:v>
                </c:pt>
                <c:pt idx="1075">
                  <c:v>43080</c:v>
                </c:pt>
                <c:pt idx="1076">
                  <c:v>43081</c:v>
                </c:pt>
                <c:pt idx="1077">
                  <c:v>43082</c:v>
                </c:pt>
                <c:pt idx="1078">
                  <c:v>43083</c:v>
                </c:pt>
                <c:pt idx="1079">
                  <c:v>43084</c:v>
                </c:pt>
                <c:pt idx="1080">
                  <c:v>43085</c:v>
                </c:pt>
                <c:pt idx="1081">
                  <c:v>43086</c:v>
                </c:pt>
                <c:pt idx="1082">
                  <c:v>43087</c:v>
                </c:pt>
                <c:pt idx="1083">
                  <c:v>43088</c:v>
                </c:pt>
                <c:pt idx="1084">
                  <c:v>43089</c:v>
                </c:pt>
                <c:pt idx="1085">
                  <c:v>43090</c:v>
                </c:pt>
                <c:pt idx="1086">
                  <c:v>43091</c:v>
                </c:pt>
                <c:pt idx="1087">
                  <c:v>43092</c:v>
                </c:pt>
                <c:pt idx="1088">
                  <c:v>43093</c:v>
                </c:pt>
                <c:pt idx="1089">
                  <c:v>43094</c:v>
                </c:pt>
                <c:pt idx="1090">
                  <c:v>43095</c:v>
                </c:pt>
                <c:pt idx="1091">
                  <c:v>43096</c:v>
                </c:pt>
                <c:pt idx="1092">
                  <c:v>43097</c:v>
                </c:pt>
                <c:pt idx="1093">
                  <c:v>43098</c:v>
                </c:pt>
                <c:pt idx="1094">
                  <c:v>43099</c:v>
                </c:pt>
                <c:pt idx="1095">
                  <c:v>43100</c:v>
                </c:pt>
                <c:pt idx="1096">
                  <c:v>43101</c:v>
                </c:pt>
                <c:pt idx="1097">
                  <c:v>43102</c:v>
                </c:pt>
                <c:pt idx="1098">
                  <c:v>43103</c:v>
                </c:pt>
                <c:pt idx="1099">
                  <c:v>43104</c:v>
                </c:pt>
                <c:pt idx="1100">
                  <c:v>43105</c:v>
                </c:pt>
                <c:pt idx="1101">
                  <c:v>43106</c:v>
                </c:pt>
                <c:pt idx="1102">
                  <c:v>43107</c:v>
                </c:pt>
                <c:pt idx="1103">
                  <c:v>43108</c:v>
                </c:pt>
                <c:pt idx="1104">
                  <c:v>43109</c:v>
                </c:pt>
                <c:pt idx="1105">
                  <c:v>43110</c:v>
                </c:pt>
                <c:pt idx="1106">
                  <c:v>43111</c:v>
                </c:pt>
                <c:pt idx="1107">
                  <c:v>43112</c:v>
                </c:pt>
                <c:pt idx="1108">
                  <c:v>43113</c:v>
                </c:pt>
                <c:pt idx="1109">
                  <c:v>43114</c:v>
                </c:pt>
                <c:pt idx="1110">
                  <c:v>43115</c:v>
                </c:pt>
                <c:pt idx="1111">
                  <c:v>43116</c:v>
                </c:pt>
                <c:pt idx="1112">
                  <c:v>43117</c:v>
                </c:pt>
                <c:pt idx="1113">
                  <c:v>43118</c:v>
                </c:pt>
                <c:pt idx="1114">
                  <c:v>43119</c:v>
                </c:pt>
                <c:pt idx="1115">
                  <c:v>43120</c:v>
                </c:pt>
                <c:pt idx="1116">
                  <c:v>43121</c:v>
                </c:pt>
                <c:pt idx="1117">
                  <c:v>43122</c:v>
                </c:pt>
                <c:pt idx="1118">
                  <c:v>43123</c:v>
                </c:pt>
                <c:pt idx="1119">
                  <c:v>43124</c:v>
                </c:pt>
                <c:pt idx="1120">
                  <c:v>43125</c:v>
                </c:pt>
                <c:pt idx="1121">
                  <c:v>43126</c:v>
                </c:pt>
                <c:pt idx="1122">
                  <c:v>43127</c:v>
                </c:pt>
                <c:pt idx="1123">
                  <c:v>43128</c:v>
                </c:pt>
                <c:pt idx="1124">
                  <c:v>43129</c:v>
                </c:pt>
                <c:pt idx="1125">
                  <c:v>43130</c:v>
                </c:pt>
                <c:pt idx="1126">
                  <c:v>43131</c:v>
                </c:pt>
                <c:pt idx="1127">
                  <c:v>43132</c:v>
                </c:pt>
                <c:pt idx="1128">
                  <c:v>43133</c:v>
                </c:pt>
                <c:pt idx="1129">
                  <c:v>43134</c:v>
                </c:pt>
                <c:pt idx="1130">
                  <c:v>43135</c:v>
                </c:pt>
                <c:pt idx="1131">
                  <c:v>43136</c:v>
                </c:pt>
                <c:pt idx="1132">
                  <c:v>43137</c:v>
                </c:pt>
                <c:pt idx="1133">
                  <c:v>43138</c:v>
                </c:pt>
                <c:pt idx="1134">
                  <c:v>43139</c:v>
                </c:pt>
                <c:pt idx="1135">
                  <c:v>43140</c:v>
                </c:pt>
                <c:pt idx="1136">
                  <c:v>43141</c:v>
                </c:pt>
                <c:pt idx="1137">
                  <c:v>43142</c:v>
                </c:pt>
                <c:pt idx="1138">
                  <c:v>43143</c:v>
                </c:pt>
                <c:pt idx="1139">
                  <c:v>43144</c:v>
                </c:pt>
                <c:pt idx="1140">
                  <c:v>43145</c:v>
                </c:pt>
                <c:pt idx="1141">
                  <c:v>43146</c:v>
                </c:pt>
                <c:pt idx="1142">
                  <c:v>43147</c:v>
                </c:pt>
                <c:pt idx="1143">
                  <c:v>43148</c:v>
                </c:pt>
                <c:pt idx="1144">
                  <c:v>43149</c:v>
                </c:pt>
                <c:pt idx="1145">
                  <c:v>43150</c:v>
                </c:pt>
                <c:pt idx="1146">
                  <c:v>43151</c:v>
                </c:pt>
                <c:pt idx="1147">
                  <c:v>43152</c:v>
                </c:pt>
                <c:pt idx="1148">
                  <c:v>43153</c:v>
                </c:pt>
                <c:pt idx="1149">
                  <c:v>43154</c:v>
                </c:pt>
                <c:pt idx="1150">
                  <c:v>43155</c:v>
                </c:pt>
                <c:pt idx="1151">
                  <c:v>43156</c:v>
                </c:pt>
                <c:pt idx="1152">
                  <c:v>43157</c:v>
                </c:pt>
                <c:pt idx="1153">
                  <c:v>43158</c:v>
                </c:pt>
                <c:pt idx="1154">
                  <c:v>43159</c:v>
                </c:pt>
                <c:pt idx="1155">
                  <c:v>43160</c:v>
                </c:pt>
                <c:pt idx="1156">
                  <c:v>43161</c:v>
                </c:pt>
                <c:pt idx="1157">
                  <c:v>43162</c:v>
                </c:pt>
                <c:pt idx="1158">
                  <c:v>43163</c:v>
                </c:pt>
                <c:pt idx="1159">
                  <c:v>43164</c:v>
                </c:pt>
                <c:pt idx="1160">
                  <c:v>43165</c:v>
                </c:pt>
                <c:pt idx="1161">
                  <c:v>43166</c:v>
                </c:pt>
                <c:pt idx="1162">
                  <c:v>43167</c:v>
                </c:pt>
                <c:pt idx="1163">
                  <c:v>43168</c:v>
                </c:pt>
                <c:pt idx="1164">
                  <c:v>43169</c:v>
                </c:pt>
                <c:pt idx="1165">
                  <c:v>43170</c:v>
                </c:pt>
                <c:pt idx="1166">
                  <c:v>43171</c:v>
                </c:pt>
                <c:pt idx="1167">
                  <c:v>43172</c:v>
                </c:pt>
                <c:pt idx="1168">
                  <c:v>43173</c:v>
                </c:pt>
                <c:pt idx="1169">
                  <c:v>43174</c:v>
                </c:pt>
                <c:pt idx="1170">
                  <c:v>43175</c:v>
                </c:pt>
                <c:pt idx="1171">
                  <c:v>43176</c:v>
                </c:pt>
                <c:pt idx="1172">
                  <c:v>43177</c:v>
                </c:pt>
                <c:pt idx="1173">
                  <c:v>43178</c:v>
                </c:pt>
                <c:pt idx="1174">
                  <c:v>43179</c:v>
                </c:pt>
                <c:pt idx="1175">
                  <c:v>43180</c:v>
                </c:pt>
                <c:pt idx="1176">
                  <c:v>43181</c:v>
                </c:pt>
                <c:pt idx="1177">
                  <c:v>43182</c:v>
                </c:pt>
                <c:pt idx="1178">
                  <c:v>43183</c:v>
                </c:pt>
                <c:pt idx="1179">
                  <c:v>43184</c:v>
                </c:pt>
                <c:pt idx="1180">
                  <c:v>43185</c:v>
                </c:pt>
                <c:pt idx="1181">
                  <c:v>43186</c:v>
                </c:pt>
                <c:pt idx="1182">
                  <c:v>43187</c:v>
                </c:pt>
                <c:pt idx="1183">
                  <c:v>43188</c:v>
                </c:pt>
                <c:pt idx="1184">
                  <c:v>43189</c:v>
                </c:pt>
                <c:pt idx="1185">
                  <c:v>43190</c:v>
                </c:pt>
                <c:pt idx="1186">
                  <c:v>43191</c:v>
                </c:pt>
                <c:pt idx="1187">
                  <c:v>43192</c:v>
                </c:pt>
                <c:pt idx="1188">
                  <c:v>43193</c:v>
                </c:pt>
                <c:pt idx="1189">
                  <c:v>43194</c:v>
                </c:pt>
                <c:pt idx="1190">
                  <c:v>43195</c:v>
                </c:pt>
                <c:pt idx="1191">
                  <c:v>43196</c:v>
                </c:pt>
                <c:pt idx="1192">
                  <c:v>43197</c:v>
                </c:pt>
                <c:pt idx="1193">
                  <c:v>43198</c:v>
                </c:pt>
                <c:pt idx="1194">
                  <c:v>43199</c:v>
                </c:pt>
                <c:pt idx="1195">
                  <c:v>43200</c:v>
                </c:pt>
                <c:pt idx="1196">
                  <c:v>43201</c:v>
                </c:pt>
                <c:pt idx="1197">
                  <c:v>43202</c:v>
                </c:pt>
                <c:pt idx="1198">
                  <c:v>43203</c:v>
                </c:pt>
                <c:pt idx="1199">
                  <c:v>43204</c:v>
                </c:pt>
                <c:pt idx="1200">
                  <c:v>43205</c:v>
                </c:pt>
                <c:pt idx="1201">
                  <c:v>43206</c:v>
                </c:pt>
                <c:pt idx="1202">
                  <c:v>43207</c:v>
                </c:pt>
                <c:pt idx="1203">
                  <c:v>43208</c:v>
                </c:pt>
                <c:pt idx="1204">
                  <c:v>43209</c:v>
                </c:pt>
                <c:pt idx="1205">
                  <c:v>43210</c:v>
                </c:pt>
                <c:pt idx="1206">
                  <c:v>43211</c:v>
                </c:pt>
                <c:pt idx="1207">
                  <c:v>43212</c:v>
                </c:pt>
                <c:pt idx="1208">
                  <c:v>43213</c:v>
                </c:pt>
                <c:pt idx="1209">
                  <c:v>43214</c:v>
                </c:pt>
                <c:pt idx="1210">
                  <c:v>43215</c:v>
                </c:pt>
                <c:pt idx="1211">
                  <c:v>43216</c:v>
                </c:pt>
                <c:pt idx="1212">
                  <c:v>43217</c:v>
                </c:pt>
                <c:pt idx="1213">
                  <c:v>43218</c:v>
                </c:pt>
                <c:pt idx="1214">
                  <c:v>43219</c:v>
                </c:pt>
                <c:pt idx="1215">
                  <c:v>43220</c:v>
                </c:pt>
                <c:pt idx="1216">
                  <c:v>43221</c:v>
                </c:pt>
                <c:pt idx="1217">
                  <c:v>43222</c:v>
                </c:pt>
                <c:pt idx="1218">
                  <c:v>43223</c:v>
                </c:pt>
                <c:pt idx="1219">
                  <c:v>43224</c:v>
                </c:pt>
                <c:pt idx="1220">
                  <c:v>43225</c:v>
                </c:pt>
                <c:pt idx="1221">
                  <c:v>43226</c:v>
                </c:pt>
                <c:pt idx="1222">
                  <c:v>43227</c:v>
                </c:pt>
                <c:pt idx="1223">
                  <c:v>43228</c:v>
                </c:pt>
                <c:pt idx="1224">
                  <c:v>43229</c:v>
                </c:pt>
                <c:pt idx="1225">
                  <c:v>43230</c:v>
                </c:pt>
                <c:pt idx="1226">
                  <c:v>43231</c:v>
                </c:pt>
                <c:pt idx="1227">
                  <c:v>43232</c:v>
                </c:pt>
                <c:pt idx="1228">
                  <c:v>43233</c:v>
                </c:pt>
                <c:pt idx="1229">
                  <c:v>43234</c:v>
                </c:pt>
                <c:pt idx="1230">
                  <c:v>43235</c:v>
                </c:pt>
                <c:pt idx="1231">
                  <c:v>43236</c:v>
                </c:pt>
                <c:pt idx="1232">
                  <c:v>43237</c:v>
                </c:pt>
                <c:pt idx="1233">
                  <c:v>43238</c:v>
                </c:pt>
                <c:pt idx="1234">
                  <c:v>43239</c:v>
                </c:pt>
                <c:pt idx="1235">
                  <c:v>43240</c:v>
                </c:pt>
                <c:pt idx="1236">
                  <c:v>43241</c:v>
                </c:pt>
                <c:pt idx="1237">
                  <c:v>43242</c:v>
                </c:pt>
                <c:pt idx="1238">
                  <c:v>43243</c:v>
                </c:pt>
                <c:pt idx="1239">
                  <c:v>43244</c:v>
                </c:pt>
                <c:pt idx="1240">
                  <c:v>43245</c:v>
                </c:pt>
                <c:pt idx="1241">
                  <c:v>43246</c:v>
                </c:pt>
                <c:pt idx="1242">
                  <c:v>43247</c:v>
                </c:pt>
                <c:pt idx="1243">
                  <c:v>43248</c:v>
                </c:pt>
                <c:pt idx="1244">
                  <c:v>43249</c:v>
                </c:pt>
                <c:pt idx="1245">
                  <c:v>43250</c:v>
                </c:pt>
                <c:pt idx="1246">
                  <c:v>43251</c:v>
                </c:pt>
                <c:pt idx="1247">
                  <c:v>43252</c:v>
                </c:pt>
                <c:pt idx="1248">
                  <c:v>43253</c:v>
                </c:pt>
                <c:pt idx="1249">
                  <c:v>43254</c:v>
                </c:pt>
                <c:pt idx="1250">
                  <c:v>43255</c:v>
                </c:pt>
                <c:pt idx="1251">
                  <c:v>43256</c:v>
                </c:pt>
                <c:pt idx="1252">
                  <c:v>43257</c:v>
                </c:pt>
                <c:pt idx="1253">
                  <c:v>43258</c:v>
                </c:pt>
                <c:pt idx="1254">
                  <c:v>43259</c:v>
                </c:pt>
                <c:pt idx="1255">
                  <c:v>43260</c:v>
                </c:pt>
                <c:pt idx="1256">
                  <c:v>43261</c:v>
                </c:pt>
                <c:pt idx="1257">
                  <c:v>43262</c:v>
                </c:pt>
                <c:pt idx="1258">
                  <c:v>43263</c:v>
                </c:pt>
                <c:pt idx="1259">
                  <c:v>43264</c:v>
                </c:pt>
                <c:pt idx="1260">
                  <c:v>43265</c:v>
                </c:pt>
                <c:pt idx="1261">
                  <c:v>43266</c:v>
                </c:pt>
                <c:pt idx="1262">
                  <c:v>43267</c:v>
                </c:pt>
                <c:pt idx="1263">
                  <c:v>43268</c:v>
                </c:pt>
                <c:pt idx="1264">
                  <c:v>43269</c:v>
                </c:pt>
                <c:pt idx="1265">
                  <c:v>43270</c:v>
                </c:pt>
                <c:pt idx="1266">
                  <c:v>43271</c:v>
                </c:pt>
                <c:pt idx="1267">
                  <c:v>43272</c:v>
                </c:pt>
                <c:pt idx="1268">
                  <c:v>43273</c:v>
                </c:pt>
                <c:pt idx="1269">
                  <c:v>43274</c:v>
                </c:pt>
                <c:pt idx="1270">
                  <c:v>43275</c:v>
                </c:pt>
                <c:pt idx="1271">
                  <c:v>43276</c:v>
                </c:pt>
                <c:pt idx="1272">
                  <c:v>43277</c:v>
                </c:pt>
                <c:pt idx="1273">
                  <c:v>43278</c:v>
                </c:pt>
                <c:pt idx="1274">
                  <c:v>43279</c:v>
                </c:pt>
                <c:pt idx="1275">
                  <c:v>43280</c:v>
                </c:pt>
                <c:pt idx="1276">
                  <c:v>43281</c:v>
                </c:pt>
                <c:pt idx="1277">
                  <c:v>43282</c:v>
                </c:pt>
                <c:pt idx="1278">
                  <c:v>43283</c:v>
                </c:pt>
                <c:pt idx="1279">
                  <c:v>43284</c:v>
                </c:pt>
                <c:pt idx="1280">
                  <c:v>43285</c:v>
                </c:pt>
                <c:pt idx="1281">
                  <c:v>43286</c:v>
                </c:pt>
                <c:pt idx="1282">
                  <c:v>43287</c:v>
                </c:pt>
                <c:pt idx="1283">
                  <c:v>43288</c:v>
                </c:pt>
                <c:pt idx="1284">
                  <c:v>43289</c:v>
                </c:pt>
                <c:pt idx="1285">
                  <c:v>43290</c:v>
                </c:pt>
                <c:pt idx="1286">
                  <c:v>43291</c:v>
                </c:pt>
                <c:pt idx="1287">
                  <c:v>43292</c:v>
                </c:pt>
                <c:pt idx="1288">
                  <c:v>43293</c:v>
                </c:pt>
                <c:pt idx="1289">
                  <c:v>43294</c:v>
                </c:pt>
                <c:pt idx="1290">
                  <c:v>43295</c:v>
                </c:pt>
                <c:pt idx="1291">
                  <c:v>43296</c:v>
                </c:pt>
                <c:pt idx="1292">
                  <c:v>43297</c:v>
                </c:pt>
                <c:pt idx="1293">
                  <c:v>43298</c:v>
                </c:pt>
                <c:pt idx="1294">
                  <c:v>43299</c:v>
                </c:pt>
                <c:pt idx="1295">
                  <c:v>43300</c:v>
                </c:pt>
                <c:pt idx="1296">
                  <c:v>43301</c:v>
                </c:pt>
                <c:pt idx="1297">
                  <c:v>43302</c:v>
                </c:pt>
                <c:pt idx="1298">
                  <c:v>43303</c:v>
                </c:pt>
                <c:pt idx="1299">
                  <c:v>43304</c:v>
                </c:pt>
                <c:pt idx="1300">
                  <c:v>43305</c:v>
                </c:pt>
                <c:pt idx="1301">
                  <c:v>43306</c:v>
                </c:pt>
                <c:pt idx="1302">
                  <c:v>43307</c:v>
                </c:pt>
                <c:pt idx="1303">
                  <c:v>43308</c:v>
                </c:pt>
                <c:pt idx="1304">
                  <c:v>43309</c:v>
                </c:pt>
                <c:pt idx="1305">
                  <c:v>43310</c:v>
                </c:pt>
                <c:pt idx="1306">
                  <c:v>43311</c:v>
                </c:pt>
                <c:pt idx="1307">
                  <c:v>43312</c:v>
                </c:pt>
                <c:pt idx="1308">
                  <c:v>43313</c:v>
                </c:pt>
                <c:pt idx="1309">
                  <c:v>43314</c:v>
                </c:pt>
                <c:pt idx="1310">
                  <c:v>43315</c:v>
                </c:pt>
                <c:pt idx="1311">
                  <c:v>43316</c:v>
                </c:pt>
                <c:pt idx="1312">
                  <c:v>43317</c:v>
                </c:pt>
                <c:pt idx="1313">
                  <c:v>43318</c:v>
                </c:pt>
                <c:pt idx="1314">
                  <c:v>43319</c:v>
                </c:pt>
                <c:pt idx="1315">
                  <c:v>43320</c:v>
                </c:pt>
                <c:pt idx="1316">
                  <c:v>43321</c:v>
                </c:pt>
                <c:pt idx="1317">
                  <c:v>43322</c:v>
                </c:pt>
                <c:pt idx="1318">
                  <c:v>43323</c:v>
                </c:pt>
                <c:pt idx="1319">
                  <c:v>43324</c:v>
                </c:pt>
                <c:pt idx="1320">
                  <c:v>43325</c:v>
                </c:pt>
                <c:pt idx="1321">
                  <c:v>43326</c:v>
                </c:pt>
                <c:pt idx="1322">
                  <c:v>43327</c:v>
                </c:pt>
                <c:pt idx="1323">
                  <c:v>43328</c:v>
                </c:pt>
                <c:pt idx="1324">
                  <c:v>43329</c:v>
                </c:pt>
                <c:pt idx="1325">
                  <c:v>43330</c:v>
                </c:pt>
                <c:pt idx="1326">
                  <c:v>43331</c:v>
                </c:pt>
                <c:pt idx="1327">
                  <c:v>43332</c:v>
                </c:pt>
                <c:pt idx="1328">
                  <c:v>43333</c:v>
                </c:pt>
                <c:pt idx="1329">
                  <c:v>43334</c:v>
                </c:pt>
                <c:pt idx="1330">
                  <c:v>43335</c:v>
                </c:pt>
                <c:pt idx="1331">
                  <c:v>43336</c:v>
                </c:pt>
                <c:pt idx="1332">
                  <c:v>43337</c:v>
                </c:pt>
                <c:pt idx="1333">
                  <c:v>43338</c:v>
                </c:pt>
                <c:pt idx="1334">
                  <c:v>43339</c:v>
                </c:pt>
                <c:pt idx="1335">
                  <c:v>43340</c:v>
                </c:pt>
                <c:pt idx="1336">
                  <c:v>43341</c:v>
                </c:pt>
                <c:pt idx="1337">
                  <c:v>43342</c:v>
                </c:pt>
                <c:pt idx="1338">
                  <c:v>43343</c:v>
                </c:pt>
                <c:pt idx="1339">
                  <c:v>43344</c:v>
                </c:pt>
                <c:pt idx="1340">
                  <c:v>43345</c:v>
                </c:pt>
                <c:pt idx="1341">
                  <c:v>43346</c:v>
                </c:pt>
                <c:pt idx="1342">
                  <c:v>43347</c:v>
                </c:pt>
                <c:pt idx="1343">
                  <c:v>43348</c:v>
                </c:pt>
                <c:pt idx="1344">
                  <c:v>43349</c:v>
                </c:pt>
                <c:pt idx="1345">
                  <c:v>43350</c:v>
                </c:pt>
                <c:pt idx="1346">
                  <c:v>43351</c:v>
                </c:pt>
                <c:pt idx="1347">
                  <c:v>43352</c:v>
                </c:pt>
                <c:pt idx="1348">
                  <c:v>43353</c:v>
                </c:pt>
                <c:pt idx="1349">
                  <c:v>43354</c:v>
                </c:pt>
                <c:pt idx="1350">
                  <c:v>43355</c:v>
                </c:pt>
                <c:pt idx="1351">
                  <c:v>43356</c:v>
                </c:pt>
                <c:pt idx="1352">
                  <c:v>43357</c:v>
                </c:pt>
                <c:pt idx="1353">
                  <c:v>43358</c:v>
                </c:pt>
                <c:pt idx="1354">
                  <c:v>43359</c:v>
                </c:pt>
                <c:pt idx="1355">
                  <c:v>43360</c:v>
                </c:pt>
                <c:pt idx="1356">
                  <c:v>43361</c:v>
                </c:pt>
                <c:pt idx="1357">
                  <c:v>43362</c:v>
                </c:pt>
                <c:pt idx="1358">
                  <c:v>43363</c:v>
                </c:pt>
                <c:pt idx="1359">
                  <c:v>43364</c:v>
                </c:pt>
                <c:pt idx="1360">
                  <c:v>43365</c:v>
                </c:pt>
                <c:pt idx="1361">
                  <c:v>43366</c:v>
                </c:pt>
                <c:pt idx="1362">
                  <c:v>43367</c:v>
                </c:pt>
                <c:pt idx="1363">
                  <c:v>43368</c:v>
                </c:pt>
                <c:pt idx="1364">
                  <c:v>43369</c:v>
                </c:pt>
                <c:pt idx="1365">
                  <c:v>43370</c:v>
                </c:pt>
                <c:pt idx="1366">
                  <c:v>43371</c:v>
                </c:pt>
                <c:pt idx="1367">
                  <c:v>43372</c:v>
                </c:pt>
                <c:pt idx="1368">
                  <c:v>43373</c:v>
                </c:pt>
                <c:pt idx="1369">
                  <c:v>43374</c:v>
                </c:pt>
                <c:pt idx="1370">
                  <c:v>43375</c:v>
                </c:pt>
                <c:pt idx="1371">
                  <c:v>43376</c:v>
                </c:pt>
                <c:pt idx="1372">
                  <c:v>43377</c:v>
                </c:pt>
                <c:pt idx="1373">
                  <c:v>43378</c:v>
                </c:pt>
                <c:pt idx="1374">
                  <c:v>43379</c:v>
                </c:pt>
                <c:pt idx="1375">
                  <c:v>43380</c:v>
                </c:pt>
                <c:pt idx="1376">
                  <c:v>43381</c:v>
                </c:pt>
                <c:pt idx="1377">
                  <c:v>43382</c:v>
                </c:pt>
                <c:pt idx="1378">
                  <c:v>43383</c:v>
                </c:pt>
                <c:pt idx="1379">
                  <c:v>43384</c:v>
                </c:pt>
                <c:pt idx="1380">
                  <c:v>43385</c:v>
                </c:pt>
                <c:pt idx="1381">
                  <c:v>43386</c:v>
                </c:pt>
                <c:pt idx="1382">
                  <c:v>43387</c:v>
                </c:pt>
                <c:pt idx="1383">
                  <c:v>43388</c:v>
                </c:pt>
                <c:pt idx="1384">
                  <c:v>43389</c:v>
                </c:pt>
                <c:pt idx="1385">
                  <c:v>43390</c:v>
                </c:pt>
                <c:pt idx="1386">
                  <c:v>43391</c:v>
                </c:pt>
                <c:pt idx="1387">
                  <c:v>43392</c:v>
                </c:pt>
                <c:pt idx="1388">
                  <c:v>43393</c:v>
                </c:pt>
                <c:pt idx="1389">
                  <c:v>43394</c:v>
                </c:pt>
                <c:pt idx="1390">
                  <c:v>43395</c:v>
                </c:pt>
                <c:pt idx="1391">
                  <c:v>43396</c:v>
                </c:pt>
                <c:pt idx="1392">
                  <c:v>43397</c:v>
                </c:pt>
                <c:pt idx="1393">
                  <c:v>43398</c:v>
                </c:pt>
                <c:pt idx="1394">
                  <c:v>43399</c:v>
                </c:pt>
                <c:pt idx="1395">
                  <c:v>43400</c:v>
                </c:pt>
                <c:pt idx="1396">
                  <c:v>43401</c:v>
                </c:pt>
                <c:pt idx="1397">
                  <c:v>43402</c:v>
                </c:pt>
                <c:pt idx="1398">
                  <c:v>43403</c:v>
                </c:pt>
                <c:pt idx="1399">
                  <c:v>43404</c:v>
                </c:pt>
                <c:pt idx="1400">
                  <c:v>43405</c:v>
                </c:pt>
                <c:pt idx="1401">
                  <c:v>43406</c:v>
                </c:pt>
                <c:pt idx="1402">
                  <c:v>43407</c:v>
                </c:pt>
                <c:pt idx="1403">
                  <c:v>43408</c:v>
                </c:pt>
                <c:pt idx="1404">
                  <c:v>43409</c:v>
                </c:pt>
                <c:pt idx="1405">
                  <c:v>43410</c:v>
                </c:pt>
                <c:pt idx="1406">
                  <c:v>43411</c:v>
                </c:pt>
                <c:pt idx="1407">
                  <c:v>43412</c:v>
                </c:pt>
                <c:pt idx="1408">
                  <c:v>43413</c:v>
                </c:pt>
                <c:pt idx="1409">
                  <c:v>43414</c:v>
                </c:pt>
                <c:pt idx="1410">
                  <c:v>43415</c:v>
                </c:pt>
                <c:pt idx="1411">
                  <c:v>43416</c:v>
                </c:pt>
                <c:pt idx="1412">
                  <c:v>43417</c:v>
                </c:pt>
                <c:pt idx="1413">
                  <c:v>43418</c:v>
                </c:pt>
                <c:pt idx="1414">
                  <c:v>43419</c:v>
                </c:pt>
                <c:pt idx="1415">
                  <c:v>43420</c:v>
                </c:pt>
                <c:pt idx="1416">
                  <c:v>43421</c:v>
                </c:pt>
                <c:pt idx="1417">
                  <c:v>43422</c:v>
                </c:pt>
                <c:pt idx="1418">
                  <c:v>43423</c:v>
                </c:pt>
                <c:pt idx="1419">
                  <c:v>43424</c:v>
                </c:pt>
                <c:pt idx="1420">
                  <c:v>43425</c:v>
                </c:pt>
                <c:pt idx="1421">
                  <c:v>43426</c:v>
                </c:pt>
                <c:pt idx="1422">
                  <c:v>43427</c:v>
                </c:pt>
                <c:pt idx="1423">
                  <c:v>43428</c:v>
                </c:pt>
                <c:pt idx="1424">
                  <c:v>43429</c:v>
                </c:pt>
                <c:pt idx="1425">
                  <c:v>43430</c:v>
                </c:pt>
                <c:pt idx="1426">
                  <c:v>43431</c:v>
                </c:pt>
                <c:pt idx="1427">
                  <c:v>43432</c:v>
                </c:pt>
                <c:pt idx="1428">
                  <c:v>43433</c:v>
                </c:pt>
                <c:pt idx="1429">
                  <c:v>43434</c:v>
                </c:pt>
                <c:pt idx="1430">
                  <c:v>43435</c:v>
                </c:pt>
                <c:pt idx="1431">
                  <c:v>43436</c:v>
                </c:pt>
                <c:pt idx="1432">
                  <c:v>43437</c:v>
                </c:pt>
                <c:pt idx="1433">
                  <c:v>43438</c:v>
                </c:pt>
                <c:pt idx="1434">
                  <c:v>43439</c:v>
                </c:pt>
                <c:pt idx="1435">
                  <c:v>43440</c:v>
                </c:pt>
                <c:pt idx="1436">
                  <c:v>43441</c:v>
                </c:pt>
                <c:pt idx="1437">
                  <c:v>43442</c:v>
                </c:pt>
                <c:pt idx="1438">
                  <c:v>43443</c:v>
                </c:pt>
                <c:pt idx="1439">
                  <c:v>43444</c:v>
                </c:pt>
                <c:pt idx="1440">
                  <c:v>43445</c:v>
                </c:pt>
                <c:pt idx="1441">
                  <c:v>43446</c:v>
                </c:pt>
                <c:pt idx="1442">
                  <c:v>43447</c:v>
                </c:pt>
                <c:pt idx="1443">
                  <c:v>43448</c:v>
                </c:pt>
                <c:pt idx="1444">
                  <c:v>43449</c:v>
                </c:pt>
                <c:pt idx="1445">
                  <c:v>43450</c:v>
                </c:pt>
                <c:pt idx="1446">
                  <c:v>43451</c:v>
                </c:pt>
                <c:pt idx="1447">
                  <c:v>43452</c:v>
                </c:pt>
                <c:pt idx="1448">
                  <c:v>43453</c:v>
                </c:pt>
                <c:pt idx="1449">
                  <c:v>43454</c:v>
                </c:pt>
                <c:pt idx="1450">
                  <c:v>43455</c:v>
                </c:pt>
                <c:pt idx="1451">
                  <c:v>43456</c:v>
                </c:pt>
                <c:pt idx="1452">
                  <c:v>43457</c:v>
                </c:pt>
                <c:pt idx="1453">
                  <c:v>43458</c:v>
                </c:pt>
                <c:pt idx="1454">
                  <c:v>43459</c:v>
                </c:pt>
                <c:pt idx="1455">
                  <c:v>43460</c:v>
                </c:pt>
                <c:pt idx="1456">
                  <c:v>43461</c:v>
                </c:pt>
                <c:pt idx="1457">
                  <c:v>43462</c:v>
                </c:pt>
                <c:pt idx="1458">
                  <c:v>43463</c:v>
                </c:pt>
                <c:pt idx="1459">
                  <c:v>43464</c:v>
                </c:pt>
                <c:pt idx="1460">
                  <c:v>43465</c:v>
                </c:pt>
                <c:pt idx="1461">
                  <c:v>43466</c:v>
                </c:pt>
                <c:pt idx="1462">
                  <c:v>43467</c:v>
                </c:pt>
                <c:pt idx="1463">
                  <c:v>43468</c:v>
                </c:pt>
                <c:pt idx="1464">
                  <c:v>43469</c:v>
                </c:pt>
                <c:pt idx="1465">
                  <c:v>43470</c:v>
                </c:pt>
                <c:pt idx="1466">
                  <c:v>43471</c:v>
                </c:pt>
                <c:pt idx="1467">
                  <c:v>43472</c:v>
                </c:pt>
                <c:pt idx="1468">
                  <c:v>43473</c:v>
                </c:pt>
                <c:pt idx="1469">
                  <c:v>43474</c:v>
                </c:pt>
                <c:pt idx="1470">
                  <c:v>43475</c:v>
                </c:pt>
                <c:pt idx="1471">
                  <c:v>43476</c:v>
                </c:pt>
                <c:pt idx="1472">
                  <c:v>43477</c:v>
                </c:pt>
                <c:pt idx="1473">
                  <c:v>43478</c:v>
                </c:pt>
                <c:pt idx="1474">
                  <c:v>43479</c:v>
                </c:pt>
                <c:pt idx="1475">
                  <c:v>43480</c:v>
                </c:pt>
                <c:pt idx="1476">
                  <c:v>43481</c:v>
                </c:pt>
                <c:pt idx="1477">
                  <c:v>43482</c:v>
                </c:pt>
                <c:pt idx="1478">
                  <c:v>43483</c:v>
                </c:pt>
                <c:pt idx="1479">
                  <c:v>43484</c:v>
                </c:pt>
                <c:pt idx="1480">
                  <c:v>43485</c:v>
                </c:pt>
                <c:pt idx="1481">
                  <c:v>43486</c:v>
                </c:pt>
                <c:pt idx="1482">
                  <c:v>43487</c:v>
                </c:pt>
                <c:pt idx="1483">
                  <c:v>43488</c:v>
                </c:pt>
                <c:pt idx="1484">
                  <c:v>43489</c:v>
                </c:pt>
                <c:pt idx="1485">
                  <c:v>43490</c:v>
                </c:pt>
                <c:pt idx="1486">
                  <c:v>43491</c:v>
                </c:pt>
                <c:pt idx="1487">
                  <c:v>43492</c:v>
                </c:pt>
                <c:pt idx="1488">
                  <c:v>43493</c:v>
                </c:pt>
                <c:pt idx="1489">
                  <c:v>43494</c:v>
                </c:pt>
                <c:pt idx="1490">
                  <c:v>43495</c:v>
                </c:pt>
                <c:pt idx="1491">
                  <c:v>43496</c:v>
                </c:pt>
                <c:pt idx="1492">
                  <c:v>43497</c:v>
                </c:pt>
                <c:pt idx="1493">
                  <c:v>43498</c:v>
                </c:pt>
                <c:pt idx="1494">
                  <c:v>43499</c:v>
                </c:pt>
                <c:pt idx="1495">
                  <c:v>43500</c:v>
                </c:pt>
                <c:pt idx="1496">
                  <c:v>43501</c:v>
                </c:pt>
                <c:pt idx="1497">
                  <c:v>43502</c:v>
                </c:pt>
                <c:pt idx="1498">
                  <c:v>43503</c:v>
                </c:pt>
                <c:pt idx="1499">
                  <c:v>43504</c:v>
                </c:pt>
                <c:pt idx="1500">
                  <c:v>43505</c:v>
                </c:pt>
                <c:pt idx="1501">
                  <c:v>43506</c:v>
                </c:pt>
                <c:pt idx="1502">
                  <c:v>43507</c:v>
                </c:pt>
                <c:pt idx="1503">
                  <c:v>43508</c:v>
                </c:pt>
                <c:pt idx="1504">
                  <c:v>43509</c:v>
                </c:pt>
                <c:pt idx="1505">
                  <c:v>43510</c:v>
                </c:pt>
                <c:pt idx="1506">
                  <c:v>43511</c:v>
                </c:pt>
                <c:pt idx="1507">
                  <c:v>43512</c:v>
                </c:pt>
                <c:pt idx="1508">
                  <c:v>43513</c:v>
                </c:pt>
                <c:pt idx="1509">
                  <c:v>43514</c:v>
                </c:pt>
                <c:pt idx="1510">
                  <c:v>43515</c:v>
                </c:pt>
                <c:pt idx="1511">
                  <c:v>43516</c:v>
                </c:pt>
                <c:pt idx="1512">
                  <c:v>43517</c:v>
                </c:pt>
                <c:pt idx="1513">
                  <c:v>43518</c:v>
                </c:pt>
                <c:pt idx="1514">
                  <c:v>43519</c:v>
                </c:pt>
                <c:pt idx="1515">
                  <c:v>43520</c:v>
                </c:pt>
                <c:pt idx="1516">
                  <c:v>43521</c:v>
                </c:pt>
                <c:pt idx="1517">
                  <c:v>43522</c:v>
                </c:pt>
                <c:pt idx="1518">
                  <c:v>43523</c:v>
                </c:pt>
                <c:pt idx="1519">
                  <c:v>43524</c:v>
                </c:pt>
                <c:pt idx="1520">
                  <c:v>43525</c:v>
                </c:pt>
                <c:pt idx="1521">
                  <c:v>43526</c:v>
                </c:pt>
                <c:pt idx="1522">
                  <c:v>43527</c:v>
                </c:pt>
                <c:pt idx="1523">
                  <c:v>43528</c:v>
                </c:pt>
                <c:pt idx="1524">
                  <c:v>43529</c:v>
                </c:pt>
                <c:pt idx="1525">
                  <c:v>43530</c:v>
                </c:pt>
                <c:pt idx="1526">
                  <c:v>43531</c:v>
                </c:pt>
                <c:pt idx="1527">
                  <c:v>43532</c:v>
                </c:pt>
                <c:pt idx="1528">
                  <c:v>43533</c:v>
                </c:pt>
                <c:pt idx="1529">
                  <c:v>43534</c:v>
                </c:pt>
                <c:pt idx="1530">
                  <c:v>43535</c:v>
                </c:pt>
                <c:pt idx="1531">
                  <c:v>43536</c:v>
                </c:pt>
                <c:pt idx="1532">
                  <c:v>43537</c:v>
                </c:pt>
                <c:pt idx="1533">
                  <c:v>43538</c:v>
                </c:pt>
                <c:pt idx="1534">
                  <c:v>43539</c:v>
                </c:pt>
                <c:pt idx="1535">
                  <c:v>43540</c:v>
                </c:pt>
                <c:pt idx="1536">
                  <c:v>43541</c:v>
                </c:pt>
                <c:pt idx="1537">
                  <c:v>43542</c:v>
                </c:pt>
                <c:pt idx="1538">
                  <c:v>43543</c:v>
                </c:pt>
                <c:pt idx="1539">
                  <c:v>43544</c:v>
                </c:pt>
                <c:pt idx="1540">
                  <c:v>43545</c:v>
                </c:pt>
                <c:pt idx="1541">
                  <c:v>43546</c:v>
                </c:pt>
                <c:pt idx="1542">
                  <c:v>43547</c:v>
                </c:pt>
                <c:pt idx="1543">
                  <c:v>43548</c:v>
                </c:pt>
                <c:pt idx="1544">
                  <c:v>43549</c:v>
                </c:pt>
                <c:pt idx="1545">
                  <c:v>43550</c:v>
                </c:pt>
                <c:pt idx="1546">
                  <c:v>43551</c:v>
                </c:pt>
                <c:pt idx="1547">
                  <c:v>43552</c:v>
                </c:pt>
                <c:pt idx="1548">
                  <c:v>43553</c:v>
                </c:pt>
                <c:pt idx="1549">
                  <c:v>43554</c:v>
                </c:pt>
                <c:pt idx="1550">
                  <c:v>43555</c:v>
                </c:pt>
                <c:pt idx="1551">
                  <c:v>43556</c:v>
                </c:pt>
                <c:pt idx="1552">
                  <c:v>43557</c:v>
                </c:pt>
                <c:pt idx="1553">
                  <c:v>43558</c:v>
                </c:pt>
                <c:pt idx="1554">
                  <c:v>43559</c:v>
                </c:pt>
                <c:pt idx="1555">
                  <c:v>43560</c:v>
                </c:pt>
                <c:pt idx="1556">
                  <c:v>43561</c:v>
                </c:pt>
                <c:pt idx="1557">
                  <c:v>43562</c:v>
                </c:pt>
                <c:pt idx="1558">
                  <c:v>43563</c:v>
                </c:pt>
                <c:pt idx="1559">
                  <c:v>43564</c:v>
                </c:pt>
                <c:pt idx="1560">
                  <c:v>43565</c:v>
                </c:pt>
                <c:pt idx="1561">
                  <c:v>43566</c:v>
                </c:pt>
                <c:pt idx="1562">
                  <c:v>43567</c:v>
                </c:pt>
                <c:pt idx="1563">
                  <c:v>43568</c:v>
                </c:pt>
                <c:pt idx="1564">
                  <c:v>43569</c:v>
                </c:pt>
                <c:pt idx="1565">
                  <c:v>43570</c:v>
                </c:pt>
                <c:pt idx="1566">
                  <c:v>43571</c:v>
                </c:pt>
                <c:pt idx="1567">
                  <c:v>43572</c:v>
                </c:pt>
                <c:pt idx="1568">
                  <c:v>43573</c:v>
                </c:pt>
                <c:pt idx="1569">
                  <c:v>43574</c:v>
                </c:pt>
                <c:pt idx="1570">
                  <c:v>43575</c:v>
                </c:pt>
                <c:pt idx="1571">
                  <c:v>43576</c:v>
                </c:pt>
                <c:pt idx="1572">
                  <c:v>43577</c:v>
                </c:pt>
                <c:pt idx="1573">
                  <c:v>43578</c:v>
                </c:pt>
                <c:pt idx="1574">
                  <c:v>43579</c:v>
                </c:pt>
                <c:pt idx="1575">
                  <c:v>43580</c:v>
                </c:pt>
                <c:pt idx="1576">
                  <c:v>43581</c:v>
                </c:pt>
                <c:pt idx="1577">
                  <c:v>43582</c:v>
                </c:pt>
                <c:pt idx="1578">
                  <c:v>43583</c:v>
                </c:pt>
                <c:pt idx="1579">
                  <c:v>43584</c:v>
                </c:pt>
                <c:pt idx="1580">
                  <c:v>43585</c:v>
                </c:pt>
                <c:pt idx="1581">
                  <c:v>43586</c:v>
                </c:pt>
                <c:pt idx="1582">
                  <c:v>43587</c:v>
                </c:pt>
                <c:pt idx="1583">
                  <c:v>43588</c:v>
                </c:pt>
                <c:pt idx="1584">
                  <c:v>43589</c:v>
                </c:pt>
                <c:pt idx="1585">
                  <c:v>43590</c:v>
                </c:pt>
                <c:pt idx="1586">
                  <c:v>43591</c:v>
                </c:pt>
                <c:pt idx="1587">
                  <c:v>43592</c:v>
                </c:pt>
                <c:pt idx="1588">
                  <c:v>43593</c:v>
                </c:pt>
                <c:pt idx="1589">
                  <c:v>43594</c:v>
                </c:pt>
                <c:pt idx="1590">
                  <c:v>43595</c:v>
                </c:pt>
                <c:pt idx="1591">
                  <c:v>43596</c:v>
                </c:pt>
                <c:pt idx="1592">
                  <c:v>43597</c:v>
                </c:pt>
                <c:pt idx="1593">
                  <c:v>43598</c:v>
                </c:pt>
                <c:pt idx="1594">
                  <c:v>43599</c:v>
                </c:pt>
                <c:pt idx="1595">
                  <c:v>43600</c:v>
                </c:pt>
                <c:pt idx="1596">
                  <c:v>43601</c:v>
                </c:pt>
                <c:pt idx="1597">
                  <c:v>43602</c:v>
                </c:pt>
                <c:pt idx="1598">
                  <c:v>43603</c:v>
                </c:pt>
                <c:pt idx="1599">
                  <c:v>43604</c:v>
                </c:pt>
                <c:pt idx="1600">
                  <c:v>43605</c:v>
                </c:pt>
                <c:pt idx="1601">
                  <c:v>43606</c:v>
                </c:pt>
                <c:pt idx="1602">
                  <c:v>43607</c:v>
                </c:pt>
                <c:pt idx="1603">
                  <c:v>43608</c:v>
                </c:pt>
                <c:pt idx="1604">
                  <c:v>43609</c:v>
                </c:pt>
                <c:pt idx="1605">
                  <c:v>43610</c:v>
                </c:pt>
                <c:pt idx="1606">
                  <c:v>43611</c:v>
                </c:pt>
                <c:pt idx="1607">
                  <c:v>43612</c:v>
                </c:pt>
                <c:pt idx="1608">
                  <c:v>43613</c:v>
                </c:pt>
                <c:pt idx="1609">
                  <c:v>43614</c:v>
                </c:pt>
                <c:pt idx="1610">
                  <c:v>43615</c:v>
                </c:pt>
                <c:pt idx="1611">
                  <c:v>43616</c:v>
                </c:pt>
                <c:pt idx="1612">
                  <c:v>43617</c:v>
                </c:pt>
                <c:pt idx="1613">
                  <c:v>43618</c:v>
                </c:pt>
                <c:pt idx="1614">
                  <c:v>43619</c:v>
                </c:pt>
                <c:pt idx="1615">
                  <c:v>43620</c:v>
                </c:pt>
                <c:pt idx="1616">
                  <c:v>43621</c:v>
                </c:pt>
                <c:pt idx="1617">
                  <c:v>43622</c:v>
                </c:pt>
                <c:pt idx="1618">
                  <c:v>43623</c:v>
                </c:pt>
                <c:pt idx="1619">
                  <c:v>43624</c:v>
                </c:pt>
                <c:pt idx="1620">
                  <c:v>43625</c:v>
                </c:pt>
                <c:pt idx="1621">
                  <c:v>43626</c:v>
                </c:pt>
                <c:pt idx="1622">
                  <c:v>43627</c:v>
                </c:pt>
                <c:pt idx="1623">
                  <c:v>43628</c:v>
                </c:pt>
                <c:pt idx="1624">
                  <c:v>43629</c:v>
                </c:pt>
                <c:pt idx="1625">
                  <c:v>43630</c:v>
                </c:pt>
                <c:pt idx="1626">
                  <c:v>43631</c:v>
                </c:pt>
                <c:pt idx="1627">
                  <c:v>43632</c:v>
                </c:pt>
                <c:pt idx="1628">
                  <c:v>43633</c:v>
                </c:pt>
                <c:pt idx="1629">
                  <c:v>43634</c:v>
                </c:pt>
                <c:pt idx="1630">
                  <c:v>43635</c:v>
                </c:pt>
                <c:pt idx="1631">
                  <c:v>43636</c:v>
                </c:pt>
                <c:pt idx="1632">
                  <c:v>43637</c:v>
                </c:pt>
                <c:pt idx="1633">
                  <c:v>43638</c:v>
                </c:pt>
                <c:pt idx="1634">
                  <c:v>43639</c:v>
                </c:pt>
                <c:pt idx="1635">
                  <c:v>43640</c:v>
                </c:pt>
                <c:pt idx="1636">
                  <c:v>43641</c:v>
                </c:pt>
                <c:pt idx="1637">
                  <c:v>43642</c:v>
                </c:pt>
                <c:pt idx="1638">
                  <c:v>43643</c:v>
                </c:pt>
                <c:pt idx="1639">
                  <c:v>43644</c:v>
                </c:pt>
                <c:pt idx="1640">
                  <c:v>43645</c:v>
                </c:pt>
                <c:pt idx="1641">
                  <c:v>43646</c:v>
                </c:pt>
                <c:pt idx="1642">
                  <c:v>43647</c:v>
                </c:pt>
                <c:pt idx="1643">
                  <c:v>43648</c:v>
                </c:pt>
                <c:pt idx="1644">
                  <c:v>43649</c:v>
                </c:pt>
                <c:pt idx="1645">
                  <c:v>43650</c:v>
                </c:pt>
                <c:pt idx="1646">
                  <c:v>43651</c:v>
                </c:pt>
                <c:pt idx="1647">
                  <c:v>43652</c:v>
                </c:pt>
                <c:pt idx="1648">
                  <c:v>43653</c:v>
                </c:pt>
                <c:pt idx="1649">
                  <c:v>43654</c:v>
                </c:pt>
                <c:pt idx="1650">
                  <c:v>43655</c:v>
                </c:pt>
                <c:pt idx="1651">
                  <c:v>43656</c:v>
                </c:pt>
                <c:pt idx="1652">
                  <c:v>43657</c:v>
                </c:pt>
                <c:pt idx="1653">
                  <c:v>43658</c:v>
                </c:pt>
                <c:pt idx="1654">
                  <c:v>43659</c:v>
                </c:pt>
                <c:pt idx="1655">
                  <c:v>43660</c:v>
                </c:pt>
                <c:pt idx="1656">
                  <c:v>43661</c:v>
                </c:pt>
                <c:pt idx="1657">
                  <c:v>43662</c:v>
                </c:pt>
                <c:pt idx="1658">
                  <c:v>43663</c:v>
                </c:pt>
                <c:pt idx="1659">
                  <c:v>43664</c:v>
                </c:pt>
                <c:pt idx="1660">
                  <c:v>43665</c:v>
                </c:pt>
                <c:pt idx="1661">
                  <c:v>43666</c:v>
                </c:pt>
                <c:pt idx="1662">
                  <c:v>43667</c:v>
                </c:pt>
                <c:pt idx="1663">
                  <c:v>43668</c:v>
                </c:pt>
                <c:pt idx="1664">
                  <c:v>43669</c:v>
                </c:pt>
                <c:pt idx="1665">
                  <c:v>43670</c:v>
                </c:pt>
                <c:pt idx="1666">
                  <c:v>43671</c:v>
                </c:pt>
                <c:pt idx="1667">
                  <c:v>43672</c:v>
                </c:pt>
                <c:pt idx="1668">
                  <c:v>43673</c:v>
                </c:pt>
                <c:pt idx="1669">
                  <c:v>43674</c:v>
                </c:pt>
                <c:pt idx="1670">
                  <c:v>43675</c:v>
                </c:pt>
                <c:pt idx="1671">
                  <c:v>43676</c:v>
                </c:pt>
                <c:pt idx="1672">
                  <c:v>43677</c:v>
                </c:pt>
                <c:pt idx="1673">
                  <c:v>43678</c:v>
                </c:pt>
                <c:pt idx="1674">
                  <c:v>43679</c:v>
                </c:pt>
                <c:pt idx="1675">
                  <c:v>43680</c:v>
                </c:pt>
                <c:pt idx="1676">
                  <c:v>43681</c:v>
                </c:pt>
                <c:pt idx="1677">
                  <c:v>43682</c:v>
                </c:pt>
                <c:pt idx="1678">
                  <c:v>43683</c:v>
                </c:pt>
                <c:pt idx="1679">
                  <c:v>43684</c:v>
                </c:pt>
                <c:pt idx="1680">
                  <c:v>43685</c:v>
                </c:pt>
                <c:pt idx="1681">
                  <c:v>43686</c:v>
                </c:pt>
                <c:pt idx="1682">
                  <c:v>43687</c:v>
                </c:pt>
                <c:pt idx="1683">
                  <c:v>43688</c:v>
                </c:pt>
                <c:pt idx="1684">
                  <c:v>43689</c:v>
                </c:pt>
                <c:pt idx="1685">
                  <c:v>43690</c:v>
                </c:pt>
                <c:pt idx="1686">
                  <c:v>43691</c:v>
                </c:pt>
                <c:pt idx="1687">
                  <c:v>43692</c:v>
                </c:pt>
                <c:pt idx="1688">
                  <c:v>43693</c:v>
                </c:pt>
                <c:pt idx="1689">
                  <c:v>43694</c:v>
                </c:pt>
                <c:pt idx="1690">
                  <c:v>43695</c:v>
                </c:pt>
                <c:pt idx="1691">
                  <c:v>43696</c:v>
                </c:pt>
                <c:pt idx="1692">
                  <c:v>43697</c:v>
                </c:pt>
                <c:pt idx="1693">
                  <c:v>43698</c:v>
                </c:pt>
                <c:pt idx="1694">
                  <c:v>43699</c:v>
                </c:pt>
                <c:pt idx="1695">
                  <c:v>43700</c:v>
                </c:pt>
                <c:pt idx="1696">
                  <c:v>43701</c:v>
                </c:pt>
                <c:pt idx="1697">
                  <c:v>43702</c:v>
                </c:pt>
                <c:pt idx="1698">
                  <c:v>43703</c:v>
                </c:pt>
                <c:pt idx="1699">
                  <c:v>43704</c:v>
                </c:pt>
                <c:pt idx="1700">
                  <c:v>43705</c:v>
                </c:pt>
                <c:pt idx="1701">
                  <c:v>43706</c:v>
                </c:pt>
                <c:pt idx="1702">
                  <c:v>43707</c:v>
                </c:pt>
                <c:pt idx="1703">
                  <c:v>43708</c:v>
                </c:pt>
                <c:pt idx="1704">
                  <c:v>43709</c:v>
                </c:pt>
                <c:pt idx="1705">
                  <c:v>43710</c:v>
                </c:pt>
                <c:pt idx="1706">
                  <c:v>43711</c:v>
                </c:pt>
                <c:pt idx="1707">
                  <c:v>43712</c:v>
                </c:pt>
                <c:pt idx="1708">
                  <c:v>43713</c:v>
                </c:pt>
                <c:pt idx="1709">
                  <c:v>43714</c:v>
                </c:pt>
                <c:pt idx="1710">
                  <c:v>43715</c:v>
                </c:pt>
                <c:pt idx="1711">
                  <c:v>43716</c:v>
                </c:pt>
                <c:pt idx="1712">
                  <c:v>43717</c:v>
                </c:pt>
                <c:pt idx="1713">
                  <c:v>43718</c:v>
                </c:pt>
                <c:pt idx="1714">
                  <c:v>43719</c:v>
                </c:pt>
                <c:pt idx="1715">
                  <c:v>43720</c:v>
                </c:pt>
                <c:pt idx="1716">
                  <c:v>43721</c:v>
                </c:pt>
                <c:pt idx="1717">
                  <c:v>43722</c:v>
                </c:pt>
                <c:pt idx="1718">
                  <c:v>43723</c:v>
                </c:pt>
                <c:pt idx="1719">
                  <c:v>43724</c:v>
                </c:pt>
                <c:pt idx="1720">
                  <c:v>43725</c:v>
                </c:pt>
                <c:pt idx="1721">
                  <c:v>43726</c:v>
                </c:pt>
                <c:pt idx="1722">
                  <c:v>43727</c:v>
                </c:pt>
                <c:pt idx="1723">
                  <c:v>43728</c:v>
                </c:pt>
                <c:pt idx="1724">
                  <c:v>43729</c:v>
                </c:pt>
                <c:pt idx="1725">
                  <c:v>43730</c:v>
                </c:pt>
                <c:pt idx="1726">
                  <c:v>43731</c:v>
                </c:pt>
                <c:pt idx="1727">
                  <c:v>43732</c:v>
                </c:pt>
                <c:pt idx="1728">
                  <c:v>43733</c:v>
                </c:pt>
                <c:pt idx="1729">
                  <c:v>43734</c:v>
                </c:pt>
                <c:pt idx="1730">
                  <c:v>43735</c:v>
                </c:pt>
                <c:pt idx="1731">
                  <c:v>43736</c:v>
                </c:pt>
                <c:pt idx="1732">
                  <c:v>43737</c:v>
                </c:pt>
                <c:pt idx="1733">
                  <c:v>43738</c:v>
                </c:pt>
                <c:pt idx="1734">
                  <c:v>43739</c:v>
                </c:pt>
                <c:pt idx="1735">
                  <c:v>43740</c:v>
                </c:pt>
                <c:pt idx="1736">
                  <c:v>43741</c:v>
                </c:pt>
                <c:pt idx="1737">
                  <c:v>43742</c:v>
                </c:pt>
                <c:pt idx="1738">
                  <c:v>43743</c:v>
                </c:pt>
                <c:pt idx="1739">
                  <c:v>43744</c:v>
                </c:pt>
                <c:pt idx="1740">
                  <c:v>43745</c:v>
                </c:pt>
                <c:pt idx="1741">
                  <c:v>43746</c:v>
                </c:pt>
                <c:pt idx="1742">
                  <c:v>43747</c:v>
                </c:pt>
                <c:pt idx="1743">
                  <c:v>43748</c:v>
                </c:pt>
                <c:pt idx="1744">
                  <c:v>43749</c:v>
                </c:pt>
                <c:pt idx="1745">
                  <c:v>43750</c:v>
                </c:pt>
                <c:pt idx="1746">
                  <c:v>43751</c:v>
                </c:pt>
                <c:pt idx="1747">
                  <c:v>43752</c:v>
                </c:pt>
                <c:pt idx="1748">
                  <c:v>43753</c:v>
                </c:pt>
                <c:pt idx="1749">
                  <c:v>43754</c:v>
                </c:pt>
                <c:pt idx="1750">
                  <c:v>43755</c:v>
                </c:pt>
                <c:pt idx="1751">
                  <c:v>43756</c:v>
                </c:pt>
                <c:pt idx="1752">
                  <c:v>43757</c:v>
                </c:pt>
                <c:pt idx="1753">
                  <c:v>43758</c:v>
                </c:pt>
                <c:pt idx="1754">
                  <c:v>43759</c:v>
                </c:pt>
                <c:pt idx="1755">
                  <c:v>43760</c:v>
                </c:pt>
                <c:pt idx="1756">
                  <c:v>43761</c:v>
                </c:pt>
                <c:pt idx="1757">
                  <c:v>43762</c:v>
                </c:pt>
                <c:pt idx="1758">
                  <c:v>43763</c:v>
                </c:pt>
                <c:pt idx="1759">
                  <c:v>43764</c:v>
                </c:pt>
                <c:pt idx="1760">
                  <c:v>43765</c:v>
                </c:pt>
                <c:pt idx="1761">
                  <c:v>43766</c:v>
                </c:pt>
                <c:pt idx="1762">
                  <c:v>43767</c:v>
                </c:pt>
                <c:pt idx="1763">
                  <c:v>43768</c:v>
                </c:pt>
                <c:pt idx="1764">
                  <c:v>43769</c:v>
                </c:pt>
                <c:pt idx="1765">
                  <c:v>43770</c:v>
                </c:pt>
                <c:pt idx="1766">
                  <c:v>43771</c:v>
                </c:pt>
                <c:pt idx="1767">
                  <c:v>43772</c:v>
                </c:pt>
                <c:pt idx="1768">
                  <c:v>43773</c:v>
                </c:pt>
                <c:pt idx="1769">
                  <c:v>43774</c:v>
                </c:pt>
                <c:pt idx="1770">
                  <c:v>43775</c:v>
                </c:pt>
                <c:pt idx="1771">
                  <c:v>43776</c:v>
                </c:pt>
                <c:pt idx="1772">
                  <c:v>43777</c:v>
                </c:pt>
                <c:pt idx="1773">
                  <c:v>43778</c:v>
                </c:pt>
                <c:pt idx="1774">
                  <c:v>43779</c:v>
                </c:pt>
                <c:pt idx="1775">
                  <c:v>43780</c:v>
                </c:pt>
                <c:pt idx="1776">
                  <c:v>43781</c:v>
                </c:pt>
                <c:pt idx="1777">
                  <c:v>43782</c:v>
                </c:pt>
                <c:pt idx="1778">
                  <c:v>43783</c:v>
                </c:pt>
                <c:pt idx="1779">
                  <c:v>43784</c:v>
                </c:pt>
                <c:pt idx="1780">
                  <c:v>43785</c:v>
                </c:pt>
                <c:pt idx="1781">
                  <c:v>43786</c:v>
                </c:pt>
                <c:pt idx="1782">
                  <c:v>43787</c:v>
                </c:pt>
                <c:pt idx="1783">
                  <c:v>43788</c:v>
                </c:pt>
                <c:pt idx="1784">
                  <c:v>43789</c:v>
                </c:pt>
                <c:pt idx="1785">
                  <c:v>43790</c:v>
                </c:pt>
                <c:pt idx="1786">
                  <c:v>43791</c:v>
                </c:pt>
                <c:pt idx="1787">
                  <c:v>43792</c:v>
                </c:pt>
                <c:pt idx="1788">
                  <c:v>43793</c:v>
                </c:pt>
                <c:pt idx="1789">
                  <c:v>43794</c:v>
                </c:pt>
                <c:pt idx="1790">
                  <c:v>43795</c:v>
                </c:pt>
                <c:pt idx="1791">
                  <c:v>43796</c:v>
                </c:pt>
                <c:pt idx="1792">
                  <c:v>43797</c:v>
                </c:pt>
                <c:pt idx="1793">
                  <c:v>43798</c:v>
                </c:pt>
                <c:pt idx="1794">
                  <c:v>43799</c:v>
                </c:pt>
                <c:pt idx="1795">
                  <c:v>43800</c:v>
                </c:pt>
                <c:pt idx="1796">
                  <c:v>43801</c:v>
                </c:pt>
                <c:pt idx="1797">
                  <c:v>43802</c:v>
                </c:pt>
                <c:pt idx="1798">
                  <c:v>43803</c:v>
                </c:pt>
                <c:pt idx="1799">
                  <c:v>43804</c:v>
                </c:pt>
                <c:pt idx="1800">
                  <c:v>43805</c:v>
                </c:pt>
                <c:pt idx="1801">
                  <c:v>43806</c:v>
                </c:pt>
                <c:pt idx="1802">
                  <c:v>43807</c:v>
                </c:pt>
                <c:pt idx="1803">
                  <c:v>43808</c:v>
                </c:pt>
                <c:pt idx="1804">
                  <c:v>43809</c:v>
                </c:pt>
                <c:pt idx="1805">
                  <c:v>43810</c:v>
                </c:pt>
                <c:pt idx="1806">
                  <c:v>43811</c:v>
                </c:pt>
                <c:pt idx="1807">
                  <c:v>43812</c:v>
                </c:pt>
                <c:pt idx="1808">
                  <c:v>43813</c:v>
                </c:pt>
                <c:pt idx="1809">
                  <c:v>43814</c:v>
                </c:pt>
                <c:pt idx="1810">
                  <c:v>43815</c:v>
                </c:pt>
                <c:pt idx="1811">
                  <c:v>43816</c:v>
                </c:pt>
                <c:pt idx="1812">
                  <c:v>43817</c:v>
                </c:pt>
                <c:pt idx="1813">
                  <c:v>43818</c:v>
                </c:pt>
                <c:pt idx="1814">
                  <c:v>43819</c:v>
                </c:pt>
                <c:pt idx="1815">
                  <c:v>43820</c:v>
                </c:pt>
                <c:pt idx="1816">
                  <c:v>43821</c:v>
                </c:pt>
                <c:pt idx="1817">
                  <c:v>43822</c:v>
                </c:pt>
                <c:pt idx="1818">
                  <c:v>43823</c:v>
                </c:pt>
                <c:pt idx="1819">
                  <c:v>43824</c:v>
                </c:pt>
                <c:pt idx="1820">
                  <c:v>43825</c:v>
                </c:pt>
                <c:pt idx="1821">
                  <c:v>43826</c:v>
                </c:pt>
                <c:pt idx="1822">
                  <c:v>43827</c:v>
                </c:pt>
                <c:pt idx="1823">
                  <c:v>43828</c:v>
                </c:pt>
                <c:pt idx="1824">
                  <c:v>43829</c:v>
                </c:pt>
                <c:pt idx="1825">
                  <c:v>43830</c:v>
                </c:pt>
                <c:pt idx="1826">
                  <c:v>43831</c:v>
                </c:pt>
                <c:pt idx="1827">
                  <c:v>43832</c:v>
                </c:pt>
                <c:pt idx="1828">
                  <c:v>43833</c:v>
                </c:pt>
                <c:pt idx="1829">
                  <c:v>43834</c:v>
                </c:pt>
                <c:pt idx="1830">
                  <c:v>43835</c:v>
                </c:pt>
                <c:pt idx="1831">
                  <c:v>43836</c:v>
                </c:pt>
                <c:pt idx="1832">
                  <c:v>43837</c:v>
                </c:pt>
                <c:pt idx="1833">
                  <c:v>43838</c:v>
                </c:pt>
                <c:pt idx="1834">
                  <c:v>43839</c:v>
                </c:pt>
                <c:pt idx="1835">
                  <c:v>43840</c:v>
                </c:pt>
                <c:pt idx="1836">
                  <c:v>43841</c:v>
                </c:pt>
                <c:pt idx="1837">
                  <c:v>43842</c:v>
                </c:pt>
                <c:pt idx="1838">
                  <c:v>43843</c:v>
                </c:pt>
                <c:pt idx="1839">
                  <c:v>43844</c:v>
                </c:pt>
                <c:pt idx="1840">
                  <c:v>43845</c:v>
                </c:pt>
                <c:pt idx="1841">
                  <c:v>43846</c:v>
                </c:pt>
                <c:pt idx="1842">
                  <c:v>43847</c:v>
                </c:pt>
                <c:pt idx="1843">
                  <c:v>43848</c:v>
                </c:pt>
                <c:pt idx="1844">
                  <c:v>43849</c:v>
                </c:pt>
                <c:pt idx="1845">
                  <c:v>43850</c:v>
                </c:pt>
                <c:pt idx="1846">
                  <c:v>43851</c:v>
                </c:pt>
                <c:pt idx="1847">
                  <c:v>43852</c:v>
                </c:pt>
                <c:pt idx="1848">
                  <c:v>43853</c:v>
                </c:pt>
                <c:pt idx="1849">
                  <c:v>43854</c:v>
                </c:pt>
                <c:pt idx="1850">
                  <c:v>43855</c:v>
                </c:pt>
                <c:pt idx="1851">
                  <c:v>43856</c:v>
                </c:pt>
                <c:pt idx="1852">
                  <c:v>43857</c:v>
                </c:pt>
                <c:pt idx="1853">
                  <c:v>43858</c:v>
                </c:pt>
                <c:pt idx="1854">
                  <c:v>43859</c:v>
                </c:pt>
                <c:pt idx="1855">
                  <c:v>43860</c:v>
                </c:pt>
                <c:pt idx="1856">
                  <c:v>43861</c:v>
                </c:pt>
                <c:pt idx="1857">
                  <c:v>43862</c:v>
                </c:pt>
                <c:pt idx="1858">
                  <c:v>43863</c:v>
                </c:pt>
                <c:pt idx="1859">
                  <c:v>43864</c:v>
                </c:pt>
                <c:pt idx="1860">
                  <c:v>43865</c:v>
                </c:pt>
                <c:pt idx="1861">
                  <c:v>43866</c:v>
                </c:pt>
                <c:pt idx="1862">
                  <c:v>43867</c:v>
                </c:pt>
                <c:pt idx="1863">
                  <c:v>43868</c:v>
                </c:pt>
                <c:pt idx="1864">
                  <c:v>43869</c:v>
                </c:pt>
                <c:pt idx="1865">
                  <c:v>43870</c:v>
                </c:pt>
                <c:pt idx="1866">
                  <c:v>43871</c:v>
                </c:pt>
                <c:pt idx="1867">
                  <c:v>43872</c:v>
                </c:pt>
                <c:pt idx="1868">
                  <c:v>43873</c:v>
                </c:pt>
                <c:pt idx="1869">
                  <c:v>43874</c:v>
                </c:pt>
                <c:pt idx="1870">
                  <c:v>43875</c:v>
                </c:pt>
                <c:pt idx="1871">
                  <c:v>43876</c:v>
                </c:pt>
                <c:pt idx="1872">
                  <c:v>43877</c:v>
                </c:pt>
                <c:pt idx="1873">
                  <c:v>43878</c:v>
                </c:pt>
                <c:pt idx="1874">
                  <c:v>43879</c:v>
                </c:pt>
                <c:pt idx="1875">
                  <c:v>43880</c:v>
                </c:pt>
                <c:pt idx="1876">
                  <c:v>43881</c:v>
                </c:pt>
                <c:pt idx="1877">
                  <c:v>43882</c:v>
                </c:pt>
                <c:pt idx="1878">
                  <c:v>43883</c:v>
                </c:pt>
                <c:pt idx="1879">
                  <c:v>43884</c:v>
                </c:pt>
                <c:pt idx="1880">
                  <c:v>43885</c:v>
                </c:pt>
                <c:pt idx="1881">
                  <c:v>43886</c:v>
                </c:pt>
                <c:pt idx="1882">
                  <c:v>43887</c:v>
                </c:pt>
                <c:pt idx="1883">
                  <c:v>43888</c:v>
                </c:pt>
                <c:pt idx="1884">
                  <c:v>43889</c:v>
                </c:pt>
                <c:pt idx="1885">
                  <c:v>43890</c:v>
                </c:pt>
                <c:pt idx="1886">
                  <c:v>43891</c:v>
                </c:pt>
                <c:pt idx="1887">
                  <c:v>43892</c:v>
                </c:pt>
                <c:pt idx="1888">
                  <c:v>43893</c:v>
                </c:pt>
                <c:pt idx="1889">
                  <c:v>43894</c:v>
                </c:pt>
                <c:pt idx="1890">
                  <c:v>43895</c:v>
                </c:pt>
                <c:pt idx="1891">
                  <c:v>43896</c:v>
                </c:pt>
                <c:pt idx="1892">
                  <c:v>43897</c:v>
                </c:pt>
                <c:pt idx="1893">
                  <c:v>43898</c:v>
                </c:pt>
                <c:pt idx="1894">
                  <c:v>43899</c:v>
                </c:pt>
                <c:pt idx="1895">
                  <c:v>43900</c:v>
                </c:pt>
                <c:pt idx="1896">
                  <c:v>43901</c:v>
                </c:pt>
                <c:pt idx="1897">
                  <c:v>43902</c:v>
                </c:pt>
                <c:pt idx="1898">
                  <c:v>43903</c:v>
                </c:pt>
                <c:pt idx="1899">
                  <c:v>43904</c:v>
                </c:pt>
                <c:pt idx="1900">
                  <c:v>43905</c:v>
                </c:pt>
                <c:pt idx="1901">
                  <c:v>43906</c:v>
                </c:pt>
                <c:pt idx="1902">
                  <c:v>43907</c:v>
                </c:pt>
                <c:pt idx="1903">
                  <c:v>43908</c:v>
                </c:pt>
                <c:pt idx="1904">
                  <c:v>43909</c:v>
                </c:pt>
                <c:pt idx="1905">
                  <c:v>43910</c:v>
                </c:pt>
                <c:pt idx="1906">
                  <c:v>43911</c:v>
                </c:pt>
                <c:pt idx="1907">
                  <c:v>43912</c:v>
                </c:pt>
                <c:pt idx="1908">
                  <c:v>43913</c:v>
                </c:pt>
                <c:pt idx="1909">
                  <c:v>43914</c:v>
                </c:pt>
                <c:pt idx="1910">
                  <c:v>43915</c:v>
                </c:pt>
                <c:pt idx="1911">
                  <c:v>43916</c:v>
                </c:pt>
                <c:pt idx="1912">
                  <c:v>43917</c:v>
                </c:pt>
                <c:pt idx="1913">
                  <c:v>43918</c:v>
                </c:pt>
                <c:pt idx="1914">
                  <c:v>43919</c:v>
                </c:pt>
                <c:pt idx="1915">
                  <c:v>43920</c:v>
                </c:pt>
                <c:pt idx="1916">
                  <c:v>43921</c:v>
                </c:pt>
                <c:pt idx="1917">
                  <c:v>43922</c:v>
                </c:pt>
                <c:pt idx="1918">
                  <c:v>43923</c:v>
                </c:pt>
                <c:pt idx="1919">
                  <c:v>43924</c:v>
                </c:pt>
                <c:pt idx="1920">
                  <c:v>43925</c:v>
                </c:pt>
                <c:pt idx="1921">
                  <c:v>43926</c:v>
                </c:pt>
                <c:pt idx="1922">
                  <c:v>43927</c:v>
                </c:pt>
                <c:pt idx="1923">
                  <c:v>43928</c:v>
                </c:pt>
                <c:pt idx="1924">
                  <c:v>43929</c:v>
                </c:pt>
                <c:pt idx="1925">
                  <c:v>43930</c:v>
                </c:pt>
                <c:pt idx="1926">
                  <c:v>43931</c:v>
                </c:pt>
                <c:pt idx="1927">
                  <c:v>43932</c:v>
                </c:pt>
                <c:pt idx="1928">
                  <c:v>43933</c:v>
                </c:pt>
                <c:pt idx="1929">
                  <c:v>43934</c:v>
                </c:pt>
                <c:pt idx="1930">
                  <c:v>43935</c:v>
                </c:pt>
                <c:pt idx="1931">
                  <c:v>43936</c:v>
                </c:pt>
                <c:pt idx="1932">
                  <c:v>43937</c:v>
                </c:pt>
                <c:pt idx="1933">
                  <c:v>43938</c:v>
                </c:pt>
                <c:pt idx="1934">
                  <c:v>43939</c:v>
                </c:pt>
                <c:pt idx="1935">
                  <c:v>43940</c:v>
                </c:pt>
                <c:pt idx="1936">
                  <c:v>43941</c:v>
                </c:pt>
                <c:pt idx="1937">
                  <c:v>43942</c:v>
                </c:pt>
                <c:pt idx="1938">
                  <c:v>43943</c:v>
                </c:pt>
                <c:pt idx="1939">
                  <c:v>43944</c:v>
                </c:pt>
                <c:pt idx="1940">
                  <c:v>43945</c:v>
                </c:pt>
                <c:pt idx="1941">
                  <c:v>43946</c:v>
                </c:pt>
                <c:pt idx="1942">
                  <c:v>43947</c:v>
                </c:pt>
                <c:pt idx="1943">
                  <c:v>43948</c:v>
                </c:pt>
                <c:pt idx="1944">
                  <c:v>43949</c:v>
                </c:pt>
                <c:pt idx="1945">
                  <c:v>43950</c:v>
                </c:pt>
                <c:pt idx="1946">
                  <c:v>43951</c:v>
                </c:pt>
                <c:pt idx="1947">
                  <c:v>43952</c:v>
                </c:pt>
                <c:pt idx="1948">
                  <c:v>43953</c:v>
                </c:pt>
                <c:pt idx="1949">
                  <c:v>43954</c:v>
                </c:pt>
                <c:pt idx="1950">
                  <c:v>43955</c:v>
                </c:pt>
                <c:pt idx="1951">
                  <c:v>43956</c:v>
                </c:pt>
                <c:pt idx="1952">
                  <c:v>43957</c:v>
                </c:pt>
                <c:pt idx="1953">
                  <c:v>43958</c:v>
                </c:pt>
                <c:pt idx="1954">
                  <c:v>43959</c:v>
                </c:pt>
                <c:pt idx="1955">
                  <c:v>43960</c:v>
                </c:pt>
                <c:pt idx="1956">
                  <c:v>43961</c:v>
                </c:pt>
                <c:pt idx="1957">
                  <c:v>43962</c:v>
                </c:pt>
                <c:pt idx="1958">
                  <c:v>43963</c:v>
                </c:pt>
                <c:pt idx="1959">
                  <c:v>43964</c:v>
                </c:pt>
                <c:pt idx="1960">
                  <c:v>43965</c:v>
                </c:pt>
                <c:pt idx="1961">
                  <c:v>43966</c:v>
                </c:pt>
                <c:pt idx="1962">
                  <c:v>43967</c:v>
                </c:pt>
                <c:pt idx="1963">
                  <c:v>43968</c:v>
                </c:pt>
                <c:pt idx="1964">
                  <c:v>43969</c:v>
                </c:pt>
                <c:pt idx="1965">
                  <c:v>43970</c:v>
                </c:pt>
                <c:pt idx="1966">
                  <c:v>43971</c:v>
                </c:pt>
                <c:pt idx="1967">
                  <c:v>43972</c:v>
                </c:pt>
                <c:pt idx="1968">
                  <c:v>43973</c:v>
                </c:pt>
                <c:pt idx="1969">
                  <c:v>43974</c:v>
                </c:pt>
                <c:pt idx="1970">
                  <c:v>43975</c:v>
                </c:pt>
                <c:pt idx="1971">
                  <c:v>43976</c:v>
                </c:pt>
                <c:pt idx="1972">
                  <c:v>43977</c:v>
                </c:pt>
                <c:pt idx="1973">
                  <c:v>43978</c:v>
                </c:pt>
                <c:pt idx="1974">
                  <c:v>43979</c:v>
                </c:pt>
                <c:pt idx="1975">
                  <c:v>43980</c:v>
                </c:pt>
                <c:pt idx="1976">
                  <c:v>43981</c:v>
                </c:pt>
                <c:pt idx="1977">
                  <c:v>43982</c:v>
                </c:pt>
                <c:pt idx="1978">
                  <c:v>43983</c:v>
                </c:pt>
                <c:pt idx="1979">
                  <c:v>43984</c:v>
                </c:pt>
                <c:pt idx="1980">
                  <c:v>43985</c:v>
                </c:pt>
                <c:pt idx="1981">
                  <c:v>43986</c:v>
                </c:pt>
                <c:pt idx="1982">
                  <c:v>43987</c:v>
                </c:pt>
                <c:pt idx="1983">
                  <c:v>43988</c:v>
                </c:pt>
                <c:pt idx="1984">
                  <c:v>43989</c:v>
                </c:pt>
                <c:pt idx="1985">
                  <c:v>43990</c:v>
                </c:pt>
                <c:pt idx="1986">
                  <c:v>43991</c:v>
                </c:pt>
                <c:pt idx="1987">
                  <c:v>43992</c:v>
                </c:pt>
                <c:pt idx="1988">
                  <c:v>43993</c:v>
                </c:pt>
                <c:pt idx="1989">
                  <c:v>43994</c:v>
                </c:pt>
                <c:pt idx="1990">
                  <c:v>43995</c:v>
                </c:pt>
                <c:pt idx="1991">
                  <c:v>43996</c:v>
                </c:pt>
                <c:pt idx="1992">
                  <c:v>43997</c:v>
                </c:pt>
                <c:pt idx="1993">
                  <c:v>43998</c:v>
                </c:pt>
                <c:pt idx="1994">
                  <c:v>43999</c:v>
                </c:pt>
                <c:pt idx="1995">
                  <c:v>44000</c:v>
                </c:pt>
                <c:pt idx="1996">
                  <c:v>44001</c:v>
                </c:pt>
                <c:pt idx="1997">
                  <c:v>44002</c:v>
                </c:pt>
                <c:pt idx="1998">
                  <c:v>44003</c:v>
                </c:pt>
                <c:pt idx="1999">
                  <c:v>44004</c:v>
                </c:pt>
                <c:pt idx="2000">
                  <c:v>44005</c:v>
                </c:pt>
                <c:pt idx="2001">
                  <c:v>44006</c:v>
                </c:pt>
                <c:pt idx="2002">
                  <c:v>44007</c:v>
                </c:pt>
                <c:pt idx="2003">
                  <c:v>44008</c:v>
                </c:pt>
                <c:pt idx="2004">
                  <c:v>44009</c:v>
                </c:pt>
                <c:pt idx="2005">
                  <c:v>44010</c:v>
                </c:pt>
                <c:pt idx="2006">
                  <c:v>44011</c:v>
                </c:pt>
                <c:pt idx="2007">
                  <c:v>44012</c:v>
                </c:pt>
                <c:pt idx="2008">
                  <c:v>44013</c:v>
                </c:pt>
                <c:pt idx="2009">
                  <c:v>44014</c:v>
                </c:pt>
                <c:pt idx="2010">
                  <c:v>44015</c:v>
                </c:pt>
                <c:pt idx="2011">
                  <c:v>44016</c:v>
                </c:pt>
                <c:pt idx="2012">
                  <c:v>44017</c:v>
                </c:pt>
                <c:pt idx="2013">
                  <c:v>44018</c:v>
                </c:pt>
                <c:pt idx="2014">
                  <c:v>44019</c:v>
                </c:pt>
                <c:pt idx="2015">
                  <c:v>44020</c:v>
                </c:pt>
                <c:pt idx="2016">
                  <c:v>44021</c:v>
                </c:pt>
                <c:pt idx="2017">
                  <c:v>44022</c:v>
                </c:pt>
                <c:pt idx="2018">
                  <c:v>44023</c:v>
                </c:pt>
                <c:pt idx="2019">
                  <c:v>44024</c:v>
                </c:pt>
                <c:pt idx="2020">
                  <c:v>44025</c:v>
                </c:pt>
                <c:pt idx="2021">
                  <c:v>44026</c:v>
                </c:pt>
                <c:pt idx="2022">
                  <c:v>44027</c:v>
                </c:pt>
                <c:pt idx="2023">
                  <c:v>44028</c:v>
                </c:pt>
                <c:pt idx="2024">
                  <c:v>44029</c:v>
                </c:pt>
                <c:pt idx="2025">
                  <c:v>44030</c:v>
                </c:pt>
                <c:pt idx="2026">
                  <c:v>44031</c:v>
                </c:pt>
                <c:pt idx="2027">
                  <c:v>44032</c:v>
                </c:pt>
                <c:pt idx="2028">
                  <c:v>44033</c:v>
                </c:pt>
                <c:pt idx="2029">
                  <c:v>44034</c:v>
                </c:pt>
                <c:pt idx="2030">
                  <c:v>44035</c:v>
                </c:pt>
                <c:pt idx="2031">
                  <c:v>44036</c:v>
                </c:pt>
                <c:pt idx="2032">
                  <c:v>44037</c:v>
                </c:pt>
                <c:pt idx="2033">
                  <c:v>44038</c:v>
                </c:pt>
                <c:pt idx="2034">
                  <c:v>44039</c:v>
                </c:pt>
                <c:pt idx="2035">
                  <c:v>44040</c:v>
                </c:pt>
                <c:pt idx="2036">
                  <c:v>44041</c:v>
                </c:pt>
                <c:pt idx="2037">
                  <c:v>44042</c:v>
                </c:pt>
                <c:pt idx="2038">
                  <c:v>44043</c:v>
                </c:pt>
                <c:pt idx="2039">
                  <c:v>44044</c:v>
                </c:pt>
                <c:pt idx="2040">
                  <c:v>44045</c:v>
                </c:pt>
                <c:pt idx="2041">
                  <c:v>44046</c:v>
                </c:pt>
                <c:pt idx="2042">
                  <c:v>44047</c:v>
                </c:pt>
                <c:pt idx="2043">
                  <c:v>44048</c:v>
                </c:pt>
                <c:pt idx="2044">
                  <c:v>44049</c:v>
                </c:pt>
                <c:pt idx="2045">
                  <c:v>44050</c:v>
                </c:pt>
                <c:pt idx="2046">
                  <c:v>44051</c:v>
                </c:pt>
                <c:pt idx="2047">
                  <c:v>44052</c:v>
                </c:pt>
                <c:pt idx="2048">
                  <c:v>44053</c:v>
                </c:pt>
                <c:pt idx="2049">
                  <c:v>44054</c:v>
                </c:pt>
                <c:pt idx="2050">
                  <c:v>44055</c:v>
                </c:pt>
                <c:pt idx="2051">
                  <c:v>44056</c:v>
                </c:pt>
                <c:pt idx="2052">
                  <c:v>44057</c:v>
                </c:pt>
                <c:pt idx="2053">
                  <c:v>44058</c:v>
                </c:pt>
                <c:pt idx="2054">
                  <c:v>44059</c:v>
                </c:pt>
                <c:pt idx="2055">
                  <c:v>44060</c:v>
                </c:pt>
                <c:pt idx="2056">
                  <c:v>44061</c:v>
                </c:pt>
                <c:pt idx="2057">
                  <c:v>44062</c:v>
                </c:pt>
                <c:pt idx="2058">
                  <c:v>44063</c:v>
                </c:pt>
                <c:pt idx="2059">
                  <c:v>44064</c:v>
                </c:pt>
                <c:pt idx="2060">
                  <c:v>44065</c:v>
                </c:pt>
                <c:pt idx="2061">
                  <c:v>44066</c:v>
                </c:pt>
                <c:pt idx="2062">
                  <c:v>44067</c:v>
                </c:pt>
                <c:pt idx="2063">
                  <c:v>44068</c:v>
                </c:pt>
                <c:pt idx="2064">
                  <c:v>44069</c:v>
                </c:pt>
                <c:pt idx="2065">
                  <c:v>44070</c:v>
                </c:pt>
                <c:pt idx="2066">
                  <c:v>44071</c:v>
                </c:pt>
                <c:pt idx="2067">
                  <c:v>44072</c:v>
                </c:pt>
                <c:pt idx="2068">
                  <c:v>44073</c:v>
                </c:pt>
                <c:pt idx="2069">
                  <c:v>44074</c:v>
                </c:pt>
                <c:pt idx="2070">
                  <c:v>44075</c:v>
                </c:pt>
                <c:pt idx="2071">
                  <c:v>44076</c:v>
                </c:pt>
                <c:pt idx="2072">
                  <c:v>44077</c:v>
                </c:pt>
                <c:pt idx="2073">
                  <c:v>44078</c:v>
                </c:pt>
                <c:pt idx="2074">
                  <c:v>44079</c:v>
                </c:pt>
                <c:pt idx="2075">
                  <c:v>44080</c:v>
                </c:pt>
                <c:pt idx="2076">
                  <c:v>44081</c:v>
                </c:pt>
                <c:pt idx="2077">
                  <c:v>44082</c:v>
                </c:pt>
                <c:pt idx="2078">
                  <c:v>44083</c:v>
                </c:pt>
                <c:pt idx="2079">
                  <c:v>44084</c:v>
                </c:pt>
                <c:pt idx="2080">
                  <c:v>44085</c:v>
                </c:pt>
                <c:pt idx="2081">
                  <c:v>44086</c:v>
                </c:pt>
                <c:pt idx="2082">
                  <c:v>44087</c:v>
                </c:pt>
                <c:pt idx="2083">
                  <c:v>44088</c:v>
                </c:pt>
                <c:pt idx="2084">
                  <c:v>44089</c:v>
                </c:pt>
                <c:pt idx="2085">
                  <c:v>44090</c:v>
                </c:pt>
                <c:pt idx="2086">
                  <c:v>44091</c:v>
                </c:pt>
                <c:pt idx="2087">
                  <c:v>44092</c:v>
                </c:pt>
                <c:pt idx="2088">
                  <c:v>44093</c:v>
                </c:pt>
                <c:pt idx="2089">
                  <c:v>44094</c:v>
                </c:pt>
                <c:pt idx="2090">
                  <c:v>44095</c:v>
                </c:pt>
                <c:pt idx="2091">
                  <c:v>44096</c:v>
                </c:pt>
                <c:pt idx="2092">
                  <c:v>44097</c:v>
                </c:pt>
                <c:pt idx="2093">
                  <c:v>44098</c:v>
                </c:pt>
                <c:pt idx="2094">
                  <c:v>44099</c:v>
                </c:pt>
                <c:pt idx="2095">
                  <c:v>44100</c:v>
                </c:pt>
                <c:pt idx="2096">
                  <c:v>44101</c:v>
                </c:pt>
                <c:pt idx="2097">
                  <c:v>44102</c:v>
                </c:pt>
                <c:pt idx="2098">
                  <c:v>44103</c:v>
                </c:pt>
                <c:pt idx="2099">
                  <c:v>44104</c:v>
                </c:pt>
                <c:pt idx="2100">
                  <c:v>44105</c:v>
                </c:pt>
                <c:pt idx="2101">
                  <c:v>44106</c:v>
                </c:pt>
                <c:pt idx="2102">
                  <c:v>44107</c:v>
                </c:pt>
                <c:pt idx="2103">
                  <c:v>44108</c:v>
                </c:pt>
                <c:pt idx="2104">
                  <c:v>44109</c:v>
                </c:pt>
                <c:pt idx="2105">
                  <c:v>44110</c:v>
                </c:pt>
                <c:pt idx="2106">
                  <c:v>44111</c:v>
                </c:pt>
                <c:pt idx="2107">
                  <c:v>44112</c:v>
                </c:pt>
                <c:pt idx="2108">
                  <c:v>44113</c:v>
                </c:pt>
                <c:pt idx="2109">
                  <c:v>44114</c:v>
                </c:pt>
                <c:pt idx="2110">
                  <c:v>44115</c:v>
                </c:pt>
                <c:pt idx="2111">
                  <c:v>44116</c:v>
                </c:pt>
                <c:pt idx="2112">
                  <c:v>44117</c:v>
                </c:pt>
                <c:pt idx="2113">
                  <c:v>44118</c:v>
                </c:pt>
                <c:pt idx="2114">
                  <c:v>44119</c:v>
                </c:pt>
                <c:pt idx="2115">
                  <c:v>44120</c:v>
                </c:pt>
                <c:pt idx="2116">
                  <c:v>44121</c:v>
                </c:pt>
                <c:pt idx="2117">
                  <c:v>44122</c:v>
                </c:pt>
                <c:pt idx="2118">
                  <c:v>44123</c:v>
                </c:pt>
                <c:pt idx="2119">
                  <c:v>44124</c:v>
                </c:pt>
                <c:pt idx="2120">
                  <c:v>44125</c:v>
                </c:pt>
                <c:pt idx="2121">
                  <c:v>44126</c:v>
                </c:pt>
                <c:pt idx="2122">
                  <c:v>44127</c:v>
                </c:pt>
                <c:pt idx="2123">
                  <c:v>44128</c:v>
                </c:pt>
                <c:pt idx="2124">
                  <c:v>44129</c:v>
                </c:pt>
                <c:pt idx="2125">
                  <c:v>44130</c:v>
                </c:pt>
                <c:pt idx="2126">
                  <c:v>44131</c:v>
                </c:pt>
                <c:pt idx="2127">
                  <c:v>44132</c:v>
                </c:pt>
                <c:pt idx="2128">
                  <c:v>44133</c:v>
                </c:pt>
                <c:pt idx="2129">
                  <c:v>44134</c:v>
                </c:pt>
                <c:pt idx="2130">
                  <c:v>44135</c:v>
                </c:pt>
                <c:pt idx="2131">
                  <c:v>44136</c:v>
                </c:pt>
                <c:pt idx="2132">
                  <c:v>44137</c:v>
                </c:pt>
                <c:pt idx="2133">
                  <c:v>44138</c:v>
                </c:pt>
                <c:pt idx="2134">
                  <c:v>44139</c:v>
                </c:pt>
                <c:pt idx="2135">
                  <c:v>44140</c:v>
                </c:pt>
                <c:pt idx="2136">
                  <c:v>44141</c:v>
                </c:pt>
                <c:pt idx="2137">
                  <c:v>44142</c:v>
                </c:pt>
                <c:pt idx="2138">
                  <c:v>44143</c:v>
                </c:pt>
                <c:pt idx="2139">
                  <c:v>44144</c:v>
                </c:pt>
                <c:pt idx="2140">
                  <c:v>44145</c:v>
                </c:pt>
                <c:pt idx="2141">
                  <c:v>44146</c:v>
                </c:pt>
                <c:pt idx="2142">
                  <c:v>44147</c:v>
                </c:pt>
                <c:pt idx="2143">
                  <c:v>44148</c:v>
                </c:pt>
                <c:pt idx="2144">
                  <c:v>44149</c:v>
                </c:pt>
                <c:pt idx="2145">
                  <c:v>44150</c:v>
                </c:pt>
                <c:pt idx="2146">
                  <c:v>44151</c:v>
                </c:pt>
                <c:pt idx="2147">
                  <c:v>44152</c:v>
                </c:pt>
                <c:pt idx="2148">
                  <c:v>44153</c:v>
                </c:pt>
                <c:pt idx="2149">
                  <c:v>44154</c:v>
                </c:pt>
                <c:pt idx="2150">
                  <c:v>44155</c:v>
                </c:pt>
                <c:pt idx="2151">
                  <c:v>44156</c:v>
                </c:pt>
                <c:pt idx="2152">
                  <c:v>44157</c:v>
                </c:pt>
                <c:pt idx="2153">
                  <c:v>44158</c:v>
                </c:pt>
                <c:pt idx="2154">
                  <c:v>44159</c:v>
                </c:pt>
                <c:pt idx="2155">
                  <c:v>44160</c:v>
                </c:pt>
                <c:pt idx="2156">
                  <c:v>44161</c:v>
                </c:pt>
                <c:pt idx="2157">
                  <c:v>44162</c:v>
                </c:pt>
                <c:pt idx="2158">
                  <c:v>44163</c:v>
                </c:pt>
                <c:pt idx="2159">
                  <c:v>44164</c:v>
                </c:pt>
                <c:pt idx="2160">
                  <c:v>44165</c:v>
                </c:pt>
                <c:pt idx="2161">
                  <c:v>44166</c:v>
                </c:pt>
                <c:pt idx="2162">
                  <c:v>44167</c:v>
                </c:pt>
                <c:pt idx="2163">
                  <c:v>44168</c:v>
                </c:pt>
                <c:pt idx="2164">
                  <c:v>44169</c:v>
                </c:pt>
                <c:pt idx="2165">
                  <c:v>44170</c:v>
                </c:pt>
                <c:pt idx="2166">
                  <c:v>44171</c:v>
                </c:pt>
                <c:pt idx="2167">
                  <c:v>44172</c:v>
                </c:pt>
                <c:pt idx="2168">
                  <c:v>44173</c:v>
                </c:pt>
                <c:pt idx="2169">
                  <c:v>44174</c:v>
                </c:pt>
                <c:pt idx="2170">
                  <c:v>44175</c:v>
                </c:pt>
                <c:pt idx="2171">
                  <c:v>44176</c:v>
                </c:pt>
                <c:pt idx="2172">
                  <c:v>44177</c:v>
                </c:pt>
                <c:pt idx="2173">
                  <c:v>44178</c:v>
                </c:pt>
                <c:pt idx="2174">
                  <c:v>44179</c:v>
                </c:pt>
                <c:pt idx="2175">
                  <c:v>44180</c:v>
                </c:pt>
                <c:pt idx="2176">
                  <c:v>44181</c:v>
                </c:pt>
                <c:pt idx="2177">
                  <c:v>44182</c:v>
                </c:pt>
                <c:pt idx="2178">
                  <c:v>44183</c:v>
                </c:pt>
                <c:pt idx="2179">
                  <c:v>44184</c:v>
                </c:pt>
                <c:pt idx="2180">
                  <c:v>44185</c:v>
                </c:pt>
                <c:pt idx="2181">
                  <c:v>44186</c:v>
                </c:pt>
                <c:pt idx="2182">
                  <c:v>44187</c:v>
                </c:pt>
                <c:pt idx="2183">
                  <c:v>44188</c:v>
                </c:pt>
                <c:pt idx="2184">
                  <c:v>44189</c:v>
                </c:pt>
                <c:pt idx="2185">
                  <c:v>44190</c:v>
                </c:pt>
                <c:pt idx="2186">
                  <c:v>44191</c:v>
                </c:pt>
                <c:pt idx="2187">
                  <c:v>44192</c:v>
                </c:pt>
                <c:pt idx="2188">
                  <c:v>44193</c:v>
                </c:pt>
                <c:pt idx="2189">
                  <c:v>44194</c:v>
                </c:pt>
                <c:pt idx="2190">
                  <c:v>44195</c:v>
                </c:pt>
                <c:pt idx="2191">
                  <c:v>44196</c:v>
                </c:pt>
                <c:pt idx="2192">
                  <c:v>44197</c:v>
                </c:pt>
                <c:pt idx="2193">
                  <c:v>44198</c:v>
                </c:pt>
                <c:pt idx="2194">
                  <c:v>44199</c:v>
                </c:pt>
                <c:pt idx="2195">
                  <c:v>44200</c:v>
                </c:pt>
                <c:pt idx="2196">
                  <c:v>44201</c:v>
                </c:pt>
                <c:pt idx="2197">
                  <c:v>44202</c:v>
                </c:pt>
                <c:pt idx="2198">
                  <c:v>44203</c:v>
                </c:pt>
                <c:pt idx="2199">
                  <c:v>44204</c:v>
                </c:pt>
                <c:pt idx="2200">
                  <c:v>44205</c:v>
                </c:pt>
                <c:pt idx="2201">
                  <c:v>44206</c:v>
                </c:pt>
                <c:pt idx="2202">
                  <c:v>44207</c:v>
                </c:pt>
                <c:pt idx="2203">
                  <c:v>44208</c:v>
                </c:pt>
                <c:pt idx="2204">
                  <c:v>44209</c:v>
                </c:pt>
                <c:pt idx="2205">
                  <c:v>44210</c:v>
                </c:pt>
                <c:pt idx="2206">
                  <c:v>44211</c:v>
                </c:pt>
                <c:pt idx="2207">
                  <c:v>44212</c:v>
                </c:pt>
                <c:pt idx="2208">
                  <c:v>44213</c:v>
                </c:pt>
                <c:pt idx="2209">
                  <c:v>44214</c:v>
                </c:pt>
                <c:pt idx="2210">
                  <c:v>44215</c:v>
                </c:pt>
                <c:pt idx="2211">
                  <c:v>44216</c:v>
                </c:pt>
                <c:pt idx="2212">
                  <c:v>44217</c:v>
                </c:pt>
                <c:pt idx="2213">
                  <c:v>44218</c:v>
                </c:pt>
                <c:pt idx="2214">
                  <c:v>44219</c:v>
                </c:pt>
                <c:pt idx="2215">
                  <c:v>44220</c:v>
                </c:pt>
                <c:pt idx="2216">
                  <c:v>44221</c:v>
                </c:pt>
                <c:pt idx="2217">
                  <c:v>44222</c:v>
                </c:pt>
                <c:pt idx="2218">
                  <c:v>44223</c:v>
                </c:pt>
                <c:pt idx="2219">
                  <c:v>44224</c:v>
                </c:pt>
                <c:pt idx="2220">
                  <c:v>44225</c:v>
                </c:pt>
                <c:pt idx="2221">
                  <c:v>44226</c:v>
                </c:pt>
                <c:pt idx="2222">
                  <c:v>44227</c:v>
                </c:pt>
                <c:pt idx="2223">
                  <c:v>44228</c:v>
                </c:pt>
                <c:pt idx="2224">
                  <c:v>44229</c:v>
                </c:pt>
                <c:pt idx="2225">
                  <c:v>44230</c:v>
                </c:pt>
                <c:pt idx="2226">
                  <c:v>44231</c:v>
                </c:pt>
                <c:pt idx="2227">
                  <c:v>44232</c:v>
                </c:pt>
                <c:pt idx="2228">
                  <c:v>44233</c:v>
                </c:pt>
                <c:pt idx="2229">
                  <c:v>44234</c:v>
                </c:pt>
                <c:pt idx="2230">
                  <c:v>44235</c:v>
                </c:pt>
                <c:pt idx="2231">
                  <c:v>44236</c:v>
                </c:pt>
                <c:pt idx="2232">
                  <c:v>44237</c:v>
                </c:pt>
                <c:pt idx="2233">
                  <c:v>44238</c:v>
                </c:pt>
                <c:pt idx="2234">
                  <c:v>44239</c:v>
                </c:pt>
                <c:pt idx="2235">
                  <c:v>44240</c:v>
                </c:pt>
                <c:pt idx="2236">
                  <c:v>44241</c:v>
                </c:pt>
                <c:pt idx="2237">
                  <c:v>44242</c:v>
                </c:pt>
                <c:pt idx="2238">
                  <c:v>44243</c:v>
                </c:pt>
                <c:pt idx="2239">
                  <c:v>44244</c:v>
                </c:pt>
                <c:pt idx="2240">
                  <c:v>44245</c:v>
                </c:pt>
                <c:pt idx="2241">
                  <c:v>44246</c:v>
                </c:pt>
                <c:pt idx="2242">
                  <c:v>44247</c:v>
                </c:pt>
                <c:pt idx="2243">
                  <c:v>44248</c:v>
                </c:pt>
                <c:pt idx="2244">
                  <c:v>44249</c:v>
                </c:pt>
                <c:pt idx="2245">
                  <c:v>44250</c:v>
                </c:pt>
                <c:pt idx="2246">
                  <c:v>44251</c:v>
                </c:pt>
                <c:pt idx="2247">
                  <c:v>44252</c:v>
                </c:pt>
                <c:pt idx="2248">
                  <c:v>44253</c:v>
                </c:pt>
                <c:pt idx="2249">
                  <c:v>44254</c:v>
                </c:pt>
                <c:pt idx="2250">
                  <c:v>44255</c:v>
                </c:pt>
                <c:pt idx="2251">
                  <c:v>44256</c:v>
                </c:pt>
                <c:pt idx="2252">
                  <c:v>44257</c:v>
                </c:pt>
                <c:pt idx="2253">
                  <c:v>44258</c:v>
                </c:pt>
                <c:pt idx="2254">
                  <c:v>44259</c:v>
                </c:pt>
                <c:pt idx="2255">
                  <c:v>44260</c:v>
                </c:pt>
                <c:pt idx="2256">
                  <c:v>44261</c:v>
                </c:pt>
                <c:pt idx="2257">
                  <c:v>44262</c:v>
                </c:pt>
                <c:pt idx="2258">
                  <c:v>44263</c:v>
                </c:pt>
                <c:pt idx="2259">
                  <c:v>44264</c:v>
                </c:pt>
                <c:pt idx="2260">
                  <c:v>44265</c:v>
                </c:pt>
                <c:pt idx="2261">
                  <c:v>44266</c:v>
                </c:pt>
                <c:pt idx="2262">
                  <c:v>44267</c:v>
                </c:pt>
                <c:pt idx="2263">
                  <c:v>44268</c:v>
                </c:pt>
                <c:pt idx="2264">
                  <c:v>44269</c:v>
                </c:pt>
                <c:pt idx="2265">
                  <c:v>44270</c:v>
                </c:pt>
                <c:pt idx="2266">
                  <c:v>44271</c:v>
                </c:pt>
                <c:pt idx="2267">
                  <c:v>44272</c:v>
                </c:pt>
                <c:pt idx="2268">
                  <c:v>44273</c:v>
                </c:pt>
                <c:pt idx="2269">
                  <c:v>44274</c:v>
                </c:pt>
                <c:pt idx="2270">
                  <c:v>44275</c:v>
                </c:pt>
                <c:pt idx="2271">
                  <c:v>44276</c:v>
                </c:pt>
                <c:pt idx="2272">
                  <c:v>44277</c:v>
                </c:pt>
                <c:pt idx="2273">
                  <c:v>44278</c:v>
                </c:pt>
                <c:pt idx="2274">
                  <c:v>44279</c:v>
                </c:pt>
                <c:pt idx="2275">
                  <c:v>44280</c:v>
                </c:pt>
                <c:pt idx="2276">
                  <c:v>44281</c:v>
                </c:pt>
                <c:pt idx="2277">
                  <c:v>44282</c:v>
                </c:pt>
                <c:pt idx="2278">
                  <c:v>44283</c:v>
                </c:pt>
                <c:pt idx="2279">
                  <c:v>44284</c:v>
                </c:pt>
                <c:pt idx="2280">
                  <c:v>44285</c:v>
                </c:pt>
                <c:pt idx="2281">
                  <c:v>44286</c:v>
                </c:pt>
                <c:pt idx="2282">
                  <c:v>44287</c:v>
                </c:pt>
                <c:pt idx="2283">
                  <c:v>44288</c:v>
                </c:pt>
                <c:pt idx="2284">
                  <c:v>44289</c:v>
                </c:pt>
                <c:pt idx="2285">
                  <c:v>44290</c:v>
                </c:pt>
                <c:pt idx="2286">
                  <c:v>44291</c:v>
                </c:pt>
                <c:pt idx="2287">
                  <c:v>44292</c:v>
                </c:pt>
                <c:pt idx="2288">
                  <c:v>44293</c:v>
                </c:pt>
                <c:pt idx="2289">
                  <c:v>44294</c:v>
                </c:pt>
                <c:pt idx="2290">
                  <c:v>44295</c:v>
                </c:pt>
                <c:pt idx="2291">
                  <c:v>44296</c:v>
                </c:pt>
                <c:pt idx="2292">
                  <c:v>44297</c:v>
                </c:pt>
                <c:pt idx="2293">
                  <c:v>44298</c:v>
                </c:pt>
                <c:pt idx="2294">
                  <c:v>44299</c:v>
                </c:pt>
                <c:pt idx="2295">
                  <c:v>44300</c:v>
                </c:pt>
                <c:pt idx="2296">
                  <c:v>44301</c:v>
                </c:pt>
                <c:pt idx="2297">
                  <c:v>44302</c:v>
                </c:pt>
                <c:pt idx="2298">
                  <c:v>44303</c:v>
                </c:pt>
                <c:pt idx="2299">
                  <c:v>44304</c:v>
                </c:pt>
                <c:pt idx="2300">
                  <c:v>44305</c:v>
                </c:pt>
                <c:pt idx="2301">
                  <c:v>44306</c:v>
                </c:pt>
                <c:pt idx="2302">
                  <c:v>44307</c:v>
                </c:pt>
                <c:pt idx="2303">
                  <c:v>44308</c:v>
                </c:pt>
                <c:pt idx="2304">
                  <c:v>44309</c:v>
                </c:pt>
                <c:pt idx="2305">
                  <c:v>44310</c:v>
                </c:pt>
                <c:pt idx="2306">
                  <c:v>44311</c:v>
                </c:pt>
                <c:pt idx="2307">
                  <c:v>44312</c:v>
                </c:pt>
                <c:pt idx="2308">
                  <c:v>44313</c:v>
                </c:pt>
                <c:pt idx="2309">
                  <c:v>44314</c:v>
                </c:pt>
                <c:pt idx="2310">
                  <c:v>44315</c:v>
                </c:pt>
                <c:pt idx="2311">
                  <c:v>44316</c:v>
                </c:pt>
                <c:pt idx="2312">
                  <c:v>44317</c:v>
                </c:pt>
                <c:pt idx="2313">
                  <c:v>44318</c:v>
                </c:pt>
                <c:pt idx="2314">
                  <c:v>44319</c:v>
                </c:pt>
                <c:pt idx="2315">
                  <c:v>44320</c:v>
                </c:pt>
                <c:pt idx="2316">
                  <c:v>44321</c:v>
                </c:pt>
                <c:pt idx="2317">
                  <c:v>44322</c:v>
                </c:pt>
                <c:pt idx="2318">
                  <c:v>44323</c:v>
                </c:pt>
                <c:pt idx="2319">
                  <c:v>44324</c:v>
                </c:pt>
                <c:pt idx="2320">
                  <c:v>44325</c:v>
                </c:pt>
                <c:pt idx="2321">
                  <c:v>44326</c:v>
                </c:pt>
                <c:pt idx="2322">
                  <c:v>44327</c:v>
                </c:pt>
                <c:pt idx="2323">
                  <c:v>44328</c:v>
                </c:pt>
                <c:pt idx="2324">
                  <c:v>44329</c:v>
                </c:pt>
                <c:pt idx="2325">
                  <c:v>44330</c:v>
                </c:pt>
                <c:pt idx="2326">
                  <c:v>44331</c:v>
                </c:pt>
                <c:pt idx="2327">
                  <c:v>44332</c:v>
                </c:pt>
                <c:pt idx="2328">
                  <c:v>44333</c:v>
                </c:pt>
                <c:pt idx="2329">
                  <c:v>44334</c:v>
                </c:pt>
                <c:pt idx="2330">
                  <c:v>44335</c:v>
                </c:pt>
                <c:pt idx="2331">
                  <c:v>44336</c:v>
                </c:pt>
                <c:pt idx="2332">
                  <c:v>44337</c:v>
                </c:pt>
                <c:pt idx="2333">
                  <c:v>44338</c:v>
                </c:pt>
                <c:pt idx="2334">
                  <c:v>44339</c:v>
                </c:pt>
                <c:pt idx="2335">
                  <c:v>44340</c:v>
                </c:pt>
                <c:pt idx="2336">
                  <c:v>44341</c:v>
                </c:pt>
                <c:pt idx="2337">
                  <c:v>44342</c:v>
                </c:pt>
                <c:pt idx="2338">
                  <c:v>44343</c:v>
                </c:pt>
                <c:pt idx="2339">
                  <c:v>44344</c:v>
                </c:pt>
                <c:pt idx="2340">
                  <c:v>44345</c:v>
                </c:pt>
                <c:pt idx="2341">
                  <c:v>44346</c:v>
                </c:pt>
                <c:pt idx="2342">
                  <c:v>44347</c:v>
                </c:pt>
                <c:pt idx="2343">
                  <c:v>44348</c:v>
                </c:pt>
                <c:pt idx="2344">
                  <c:v>44349</c:v>
                </c:pt>
                <c:pt idx="2345">
                  <c:v>44350</c:v>
                </c:pt>
                <c:pt idx="2346">
                  <c:v>44351</c:v>
                </c:pt>
                <c:pt idx="2347">
                  <c:v>44352</c:v>
                </c:pt>
                <c:pt idx="2348">
                  <c:v>44353</c:v>
                </c:pt>
                <c:pt idx="2349">
                  <c:v>44354</c:v>
                </c:pt>
                <c:pt idx="2350">
                  <c:v>44355</c:v>
                </c:pt>
                <c:pt idx="2351">
                  <c:v>44356</c:v>
                </c:pt>
                <c:pt idx="2352">
                  <c:v>44357</c:v>
                </c:pt>
                <c:pt idx="2353">
                  <c:v>44358</c:v>
                </c:pt>
                <c:pt idx="2354">
                  <c:v>44359</c:v>
                </c:pt>
                <c:pt idx="2355">
                  <c:v>44360</c:v>
                </c:pt>
                <c:pt idx="2356">
                  <c:v>44361</c:v>
                </c:pt>
                <c:pt idx="2357">
                  <c:v>44362</c:v>
                </c:pt>
                <c:pt idx="2358">
                  <c:v>44363</c:v>
                </c:pt>
                <c:pt idx="2359">
                  <c:v>44364</c:v>
                </c:pt>
                <c:pt idx="2360">
                  <c:v>44365</c:v>
                </c:pt>
                <c:pt idx="2361">
                  <c:v>44366</c:v>
                </c:pt>
                <c:pt idx="2362">
                  <c:v>44367</c:v>
                </c:pt>
                <c:pt idx="2363">
                  <c:v>44368</c:v>
                </c:pt>
                <c:pt idx="2364">
                  <c:v>44369</c:v>
                </c:pt>
                <c:pt idx="2365">
                  <c:v>44370</c:v>
                </c:pt>
                <c:pt idx="2366">
                  <c:v>44371</c:v>
                </c:pt>
                <c:pt idx="2367">
                  <c:v>44372</c:v>
                </c:pt>
                <c:pt idx="2368">
                  <c:v>44373</c:v>
                </c:pt>
                <c:pt idx="2369">
                  <c:v>44374</c:v>
                </c:pt>
                <c:pt idx="2370">
                  <c:v>44375</c:v>
                </c:pt>
                <c:pt idx="2371">
                  <c:v>44376</c:v>
                </c:pt>
                <c:pt idx="2372">
                  <c:v>44377</c:v>
                </c:pt>
                <c:pt idx="2373">
                  <c:v>44378</c:v>
                </c:pt>
                <c:pt idx="2374">
                  <c:v>44379</c:v>
                </c:pt>
                <c:pt idx="2375">
                  <c:v>44380</c:v>
                </c:pt>
                <c:pt idx="2376">
                  <c:v>44381</c:v>
                </c:pt>
                <c:pt idx="2377">
                  <c:v>44382</c:v>
                </c:pt>
                <c:pt idx="2378">
                  <c:v>44383</c:v>
                </c:pt>
                <c:pt idx="2379">
                  <c:v>44384</c:v>
                </c:pt>
                <c:pt idx="2380">
                  <c:v>44385</c:v>
                </c:pt>
                <c:pt idx="2381">
                  <c:v>44386</c:v>
                </c:pt>
                <c:pt idx="2382">
                  <c:v>44387</c:v>
                </c:pt>
                <c:pt idx="2383">
                  <c:v>44388</c:v>
                </c:pt>
                <c:pt idx="2384">
                  <c:v>44389</c:v>
                </c:pt>
                <c:pt idx="2385">
                  <c:v>44390</c:v>
                </c:pt>
                <c:pt idx="2386">
                  <c:v>44391</c:v>
                </c:pt>
                <c:pt idx="2387">
                  <c:v>44392</c:v>
                </c:pt>
                <c:pt idx="2388">
                  <c:v>44393</c:v>
                </c:pt>
                <c:pt idx="2389">
                  <c:v>44394</c:v>
                </c:pt>
                <c:pt idx="2390">
                  <c:v>44395</c:v>
                </c:pt>
                <c:pt idx="2391">
                  <c:v>44396</c:v>
                </c:pt>
                <c:pt idx="2392">
                  <c:v>44397</c:v>
                </c:pt>
                <c:pt idx="2393">
                  <c:v>44398</c:v>
                </c:pt>
                <c:pt idx="2394">
                  <c:v>44399</c:v>
                </c:pt>
                <c:pt idx="2395">
                  <c:v>44400</c:v>
                </c:pt>
                <c:pt idx="2396">
                  <c:v>44401</c:v>
                </c:pt>
                <c:pt idx="2397">
                  <c:v>44402</c:v>
                </c:pt>
                <c:pt idx="2398">
                  <c:v>44403</c:v>
                </c:pt>
                <c:pt idx="2399">
                  <c:v>44404</c:v>
                </c:pt>
                <c:pt idx="2400">
                  <c:v>44405</c:v>
                </c:pt>
                <c:pt idx="2401">
                  <c:v>44406</c:v>
                </c:pt>
                <c:pt idx="2402">
                  <c:v>44407</c:v>
                </c:pt>
                <c:pt idx="2403">
                  <c:v>44408</c:v>
                </c:pt>
                <c:pt idx="2404">
                  <c:v>44409</c:v>
                </c:pt>
                <c:pt idx="2405">
                  <c:v>44410</c:v>
                </c:pt>
                <c:pt idx="2406">
                  <c:v>44411</c:v>
                </c:pt>
                <c:pt idx="2407">
                  <c:v>44412</c:v>
                </c:pt>
                <c:pt idx="2408">
                  <c:v>44413</c:v>
                </c:pt>
                <c:pt idx="2409">
                  <c:v>44414</c:v>
                </c:pt>
                <c:pt idx="2410">
                  <c:v>44415</c:v>
                </c:pt>
                <c:pt idx="2411">
                  <c:v>44416</c:v>
                </c:pt>
                <c:pt idx="2412">
                  <c:v>44417</c:v>
                </c:pt>
                <c:pt idx="2413">
                  <c:v>44418</c:v>
                </c:pt>
                <c:pt idx="2414">
                  <c:v>44419</c:v>
                </c:pt>
                <c:pt idx="2415">
                  <c:v>44420</c:v>
                </c:pt>
                <c:pt idx="2416">
                  <c:v>44421</c:v>
                </c:pt>
                <c:pt idx="2417">
                  <c:v>44422</c:v>
                </c:pt>
                <c:pt idx="2418">
                  <c:v>44423</c:v>
                </c:pt>
                <c:pt idx="2419">
                  <c:v>44424</c:v>
                </c:pt>
                <c:pt idx="2420">
                  <c:v>44425</c:v>
                </c:pt>
                <c:pt idx="2421">
                  <c:v>44426</c:v>
                </c:pt>
                <c:pt idx="2422">
                  <c:v>44427</c:v>
                </c:pt>
                <c:pt idx="2423">
                  <c:v>44428</c:v>
                </c:pt>
                <c:pt idx="2424">
                  <c:v>44429</c:v>
                </c:pt>
                <c:pt idx="2425">
                  <c:v>44430</c:v>
                </c:pt>
                <c:pt idx="2426">
                  <c:v>44431</c:v>
                </c:pt>
                <c:pt idx="2427">
                  <c:v>44432</c:v>
                </c:pt>
                <c:pt idx="2428">
                  <c:v>44433</c:v>
                </c:pt>
                <c:pt idx="2429">
                  <c:v>44434</c:v>
                </c:pt>
                <c:pt idx="2430">
                  <c:v>44435</c:v>
                </c:pt>
                <c:pt idx="2431">
                  <c:v>44436</c:v>
                </c:pt>
                <c:pt idx="2432">
                  <c:v>44437</c:v>
                </c:pt>
                <c:pt idx="2433">
                  <c:v>44438</c:v>
                </c:pt>
                <c:pt idx="2434">
                  <c:v>44439</c:v>
                </c:pt>
                <c:pt idx="2435">
                  <c:v>44440</c:v>
                </c:pt>
                <c:pt idx="2436">
                  <c:v>44441</c:v>
                </c:pt>
                <c:pt idx="2437">
                  <c:v>44442</c:v>
                </c:pt>
                <c:pt idx="2438">
                  <c:v>44443</c:v>
                </c:pt>
                <c:pt idx="2439">
                  <c:v>44444</c:v>
                </c:pt>
                <c:pt idx="2440">
                  <c:v>44445</c:v>
                </c:pt>
                <c:pt idx="2441">
                  <c:v>44446</c:v>
                </c:pt>
                <c:pt idx="2442">
                  <c:v>44447</c:v>
                </c:pt>
                <c:pt idx="2443">
                  <c:v>44448</c:v>
                </c:pt>
                <c:pt idx="2444">
                  <c:v>44449</c:v>
                </c:pt>
                <c:pt idx="2445">
                  <c:v>44450</c:v>
                </c:pt>
                <c:pt idx="2446">
                  <c:v>44451</c:v>
                </c:pt>
                <c:pt idx="2447">
                  <c:v>44452</c:v>
                </c:pt>
                <c:pt idx="2448">
                  <c:v>44453</c:v>
                </c:pt>
                <c:pt idx="2449">
                  <c:v>44454</c:v>
                </c:pt>
                <c:pt idx="2450">
                  <c:v>44455</c:v>
                </c:pt>
                <c:pt idx="2451">
                  <c:v>44456</c:v>
                </c:pt>
                <c:pt idx="2452">
                  <c:v>44457</c:v>
                </c:pt>
                <c:pt idx="2453">
                  <c:v>44458</c:v>
                </c:pt>
                <c:pt idx="2454">
                  <c:v>44459</c:v>
                </c:pt>
                <c:pt idx="2455">
                  <c:v>44460</c:v>
                </c:pt>
                <c:pt idx="2456">
                  <c:v>44461</c:v>
                </c:pt>
                <c:pt idx="2457">
                  <c:v>44462</c:v>
                </c:pt>
                <c:pt idx="2458">
                  <c:v>44463</c:v>
                </c:pt>
                <c:pt idx="2459">
                  <c:v>44464</c:v>
                </c:pt>
                <c:pt idx="2460">
                  <c:v>44465</c:v>
                </c:pt>
                <c:pt idx="2461">
                  <c:v>44466</c:v>
                </c:pt>
                <c:pt idx="2462">
                  <c:v>44467</c:v>
                </c:pt>
                <c:pt idx="2463">
                  <c:v>44468</c:v>
                </c:pt>
                <c:pt idx="2464">
                  <c:v>44469</c:v>
                </c:pt>
                <c:pt idx="2465">
                  <c:v>44470</c:v>
                </c:pt>
                <c:pt idx="2466">
                  <c:v>44471</c:v>
                </c:pt>
                <c:pt idx="2467">
                  <c:v>44472</c:v>
                </c:pt>
                <c:pt idx="2468">
                  <c:v>44473</c:v>
                </c:pt>
                <c:pt idx="2469">
                  <c:v>44474</c:v>
                </c:pt>
                <c:pt idx="2470">
                  <c:v>44475</c:v>
                </c:pt>
                <c:pt idx="2471">
                  <c:v>44476</c:v>
                </c:pt>
                <c:pt idx="2472">
                  <c:v>44477</c:v>
                </c:pt>
                <c:pt idx="2473">
                  <c:v>44478</c:v>
                </c:pt>
                <c:pt idx="2474">
                  <c:v>44479</c:v>
                </c:pt>
                <c:pt idx="2475">
                  <c:v>44480</c:v>
                </c:pt>
                <c:pt idx="2476">
                  <c:v>44481</c:v>
                </c:pt>
                <c:pt idx="2477">
                  <c:v>44482</c:v>
                </c:pt>
                <c:pt idx="2478">
                  <c:v>44483</c:v>
                </c:pt>
                <c:pt idx="2479">
                  <c:v>44484</c:v>
                </c:pt>
                <c:pt idx="2480">
                  <c:v>44485</c:v>
                </c:pt>
                <c:pt idx="2481">
                  <c:v>44486</c:v>
                </c:pt>
                <c:pt idx="2482">
                  <c:v>44487</c:v>
                </c:pt>
                <c:pt idx="2483">
                  <c:v>44488</c:v>
                </c:pt>
                <c:pt idx="2484">
                  <c:v>44489</c:v>
                </c:pt>
                <c:pt idx="2485">
                  <c:v>44490</c:v>
                </c:pt>
                <c:pt idx="2486">
                  <c:v>44491</c:v>
                </c:pt>
                <c:pt idx="2487">
                  <c:v>44492</c:v>
                </c:pt>
                <c:pt idx="2488">
                  <c:v>44493</c:v>
                </c:pt>
                <c:pt idx="2489">
                  <c:v>44494</c:v>
                </c:pt>
                <c:pt idx="2490">
                  <c:v>44495</c:v>
                </c:pt>
                <c:pt idx="2491">
                  <c:v>44496</c:v>
                </c:pt>
                <c:pt idx="2492">
                  <c:v>44497</c:v>
                </c:pt>
                <c:pt idx="2493">
                  <c:v>44498</c:v>
                </c:pt>
                <c:pt idx="2494">
                  <c:v>44499</c:v>
                </c:pt>
                <c:pt idx="2495">
                  <c:v>44500</c:v>
                </c:pt>
                <c:pt idx="2496">
                  <c:v>44501</c:v>
                </c:pt>
                <c:pt idx="2497">
                  <c:v>44502</c:v>
                </c:pt>
                <c:pt idx="2498">
                  <c:v>44503</c:v>
                </c:pt>
                <c:pt idx="2499">
                  <c:v>44504</c:v>
                </c:pt>
                <c:pt idx="2500">
                  <c:v>44505</c:v>
                </c:pt>
                <c:pt idx="2501">
                  <c:v>44506</c:v>
                </c:pt>
                <c:pt idx="2502">
                  <c:v>44507</c:v>
                </c:pt>
                <c:pt idx="2503">
                  <c:v>44508</c:v>
                </c:pt>
                <c:pt idx="2504">
                  <c:v>44509</c:v>
                </c:pt>
                <c:pt idx="2505">
                  <c:v>44510</c:v>
                </c:pt>
                <c:pt idx="2506">
                  <c:v>44511</c:v>
                </c:pt>
                <c:pt idx="2507">
                  <c:v>44512</c:v>
                </c:pt>
                <c:pt idx="2508">
                  <c:v>44513</c:v>
                </c:pt>
                <c:pt idx="2509">
                  <c:v>44514</c:v>
                </c:pt>
                <c:pt idx="2510">
                  <c:v>44515</c:v>
                </c:pt>
                <c:pt idx="2511">
                  <c:v>44516</c:v>
                </c:pt>
                <c:pt idx="2512">
                  <c:v>44517</c:v>
                </c:pt>
                <c:pt idx="2513">
                  <c:v>44518</c:v>
                </c:pt>
                <c:pt idx="2514">
                  <c:v>44519</c:v>
                </c:pt>
                <c:pt idx="2515">
                  <c:v>44520</c:v>
                </c:pt>
                <c:pt idx="2516">
                  <c:v>44521</c:v>
                </c:pt>
                <c:pt idx="2517">
                  <c:v>44522</c:v>
                </c:pt>
                <c:pt idx="2518">
                  <c:v>44523</c:v>
                </c:pt>
                <c:pt idx="2519">
                  <c:v>44524</c:v>
                </c:pt>
                <c:pt idx="2520">
                  <c:v>44525</c:v>
                </c:pt>
                <c:pt idx="2521">
                  <c:v>44526</c:v>
                </c:pt>
                <c:pt idx="2522">
                  <c:v>44527</c:v>
                </c:pt>
                <c:pt idx="2523">
                  <c:v>44528</c:v>
                </c:pt>
                <c:pt idx="2524">
                  <c:v>44529</c:v>
                </c:pt>
                <c:pt idx="2525">
                  <c:v>44530</c:v>
                </c:pt>
                <c:pt idx="2526">
                  <c:v>44531</c:v>
                </c:pt>
                <c:pt idx="2527">
                  <c:v>44532</c:v>
                </c:pt>
                <c:pt idx="2528">
                  <c:v>44533</c:v>
                </c:pt>
                <c:pt idx="2529">
                  <c:v>44534</c:v>
                </c:pt>
                <c:pt idx="2530">
                  <c:v>44535</c:v>
                </c:pt>
                <c:pt idx="2531">
                  <c:v>44536</c:v>
                </c:pt>
                <c:pt idx="2532">
                  <c:v>44537</c:v>
                </c:pt>
                <c:pt idx="2533">
                  <c:v>44538</c:v>
                </c:pt>
                <c:pt idx="2534">
                  <c:v>44539</c:v>
                </c:pt>
                <c:pt idx="2535">
                  <c:v>44540</c:v>
                </c:pt>
                <c:pt idx="2536">
                  <c:v>44541</c:v>
                </c:pt>
                <c:pt idx="2537">
                  <c:v>44542</c:v>
                </c:pt>
                <c:pt idx="2538">
                  <c:v>44543</c:v>
                </c:pt>
                <c:pt idx="2539">
                  <c:v>44544</c:v>
                </c:pt>
                <c:pt idx="2540">
                  <c:v>44545</c:v>
                </c:pt>
                <c:pt idx="2541">
                  <c:v>44546</c:v>
                </c:pt>
                <c:pt idx="2542">
                  <c:v>44547</c:v>
                </c:pt>
                <c:pt idx="2543">
                  <c:v>44548</c:v>
                </c:pt>
                <c:pt idx="2544">
                  <c:v>44549</c:v>
                </c:pt>
                <c:pt idx="2545">
                  <c:v>44550</c:v>
                </c:pt>
                <c:pt idx="2546">
                  <c:v>44551</c:v>
                </c:pt>
                <c:pt idx="2547">
                  <c:v>44552</c:v>
                </c:pt>
                <c:pt idx="2548">
                  <c:v>44553</c:v>
                </c:pt>
                <c:pt idx="2549">
                  <c:v>44554</c:v>
                </c:pt>
                <c:pt idx="2550">
                  <c:v>44555</c:v>
                </c:pt>
                <c:pt idx="2551">
                  <c:v>44556</c:v>
                </c:pt>
                <c:pt idx="2552">
                  <c:v>44557</c:v>
                </c:pt>
                <c:pt idx="2553">
                  <c:v>44558</c:v>
                </c:pt>
                <c:pt idx="2554">
                  <c:v>44559</c:v>
                </c:pt>
                <c:pt idx="2555">
                  <c:v>44560</c:v>
                </c:pt>
                <c:pt idx="2556">
                  <c:v>44561</c:v>
                </c:pt>
                <c:pt idx="2557">
                  <c:v>44562</c:v>
                </c:pt>
                <c:pt idx="2558">
                  <c:v>44563</c:v>
                </c:pt>
                <c:pt idx="2559">
                  <c:v>44564</c:v>
                </c:pt>
                <c:pt idx="2560">
                  <c:v>44565</c:v>
                </c:pt>
                <c:pt idx="2561">
                  <c:v>44566</c:v>
                </c:pt>
                <c:pt idx="2562">
                  <c:v>44567</c:v>
                </c:pt>
                <c:pt idx="2563">
                  <c:v>44568</c:v>
                </c:pt>
                <c:pt idx="2564">
                  <c:v>44569</c:v>
                </c:pt>
                <c:pt idx="2565">
                  <c:v>44570</c:v>
                </c:pt>
                <c:pt idx="2566">
                  <c:v>44571</c:v>
                </c:pt>
                <c:pt idx="2567">
                  <c:v>44572</c:v>
                </c:pt>
                <c:pt idx="2568">
                  <c:v>44573</c:v>
                </c:pt>
                <c:pt idx="2569">
                  <c:v>44574</c:v>
                </c:pt>
                <c:pt idx="2570">
                  <c:v>44575</c:v>
                </c:pt>
                <c:pt idx="2571">
                  <c:v>44576</c:v>
                </c:pt>
                <c:pt idx="2572">
                  <c:v>44577</c:v>
                </c:pt>
                <c:pt idx="2573">
                  <c:v>44578</c:v>
                </c:pt>
                <c:pt idx="2574">
                  <c:v>44579</c:v>
                </c:pt>
                <c:pt idx="2575">
                  <c:v>44580</c:v>
                </c:pt>
                <c:pt idx="2576">
                  <c:v>44581</c:v>
                </c:pt>
                <c:pt idx="2577">
                  <c:v>44582</c:v>
                </c:pt>
                <c:pt idx="2578">
                  <c:v>44583</c:v>
                </c:pt>
                <c:pt idx="2579">
                  <c:v>44584</c:v>
                </c:pt>
                <c:pt idx="2580">
                  <c:v>44585</c:v>
                </c:pt>
                <c:pt idx="2581">
                  <c:v>44586</c:v>
                </c:pt>
                <c:pt idx="2582">
                  <c:v>44587</c:v>
                </c:pt>
                <c:pt idx="2583">
                  <c:v>44588</c:v>
                </c:pt>
                <c:pt idx="2584">
                  <c:v>44589</c:v>
                </c:pt>
                <c:pt idx="2585">
                  <c:v>44590</c:v>
                </c:pt>
                <c:pt idx="2586">
                  <c:v>44591</c:v>
                </c:pt>
                <c:pt idx="2587">
                  <c:v>44592</c:v>
                </c:pt>
                <c:pt idx="2588">
                  <c:v>44593</c:v>
                </c:pt>
                <c:pt idx="2589">
                  <c:v>44594</c:v>
                </c:pt>
                <c:pt idx="2590">
                  <c:v>44595</c:v>
                </c:pt>
                <c:pt idx="2591">
                  <c:v>44596</c:v>
                </c:pt>
                <c:pt idx="2592">
                  <c:v>44597</c:v>
                </c:pt>
                <c:pt idx="2593">
                  <c:v>44598</c:v>
                </c:pt>
                <c:pt idx="2594">
                  <c:v>44599</c:v>
                </c:pt>
                <c:pt idx="2595">
                  <c:v>44600</c:v>
                </c:pt>
                <c:pt idx="2596">
                  <c:v>44601</c:v>
                </c:pt>
                <c:pt idx="2597">
                  <c:v>44602</c:v>
                </c:pt>
                <c:pt idx="2598">
                  <c:v>44603</c:v>
                </c:pt>
                <c:pt idx="2599">
                  <c:v>44604</c:v>
                </c:pt>
                <c:pt idx="2600">
                  <c:v>44605</c:v>
                </c:pt>
                <c:pt idx="2601">
                  <c:v>44606</c:v>
                </c:pt>
                <c:pt idx="2602">
                  <c:v>44607</c:v>
                </c:pt>
                <c:pt idx="2603">
                  <c:v>44608</c:v>
                </c:pt>
                <c:pt idx="2604">
                  <c:v>44609</c:v>
                </c:pt>
                <c:pt idx="2605">
                  <c:v>44610</c:v>
                </c:pt>
                <c:pt idx="2606">
                  <c:v>44611</c:v>
                </c:pt>
                <c:pt idx="2607">
                  <c:v>44612</c:v>
                </c:pt>
                <c:pt idx="2608">
                  <c:v>44613</c:v>
                </c:pt>
                <c:pt idx="2609">
                  <c:v>44614</c:v>
                </c:pt>
                <c:pt idx="2610">
                  <c:v>44615</c:v>
                </c:pt>
                <c:pt idx="2611">
                  <c:v>44616</c:v>
                </c:pt>
                <c:pt idx="2612">
                  <c:v>44617</c:v>
                </c:pt>
                <c:pt idx="2613">
                  <c:v>44618</c:v>
                </c:pt>
                <c:pt idx="2614">
                  <c:v>44619</c:v>
                </c:pt>
                <c:pt idx="2615">
                  <c:v>44620</c:v>
                </c:pt>
                <c:pt idx="2616">
                  <c:v>44621</c:v>
                </c:pt>
                <c:pt idx="2617">
                  <c:v>44622</c:v>
                </c:pt>
                <c:pt idx="2618">
                  <c:v>44623</c:v>
                </c:pt>
                <c:pt idx="2619">
                  <c:v>44624</c:v>
                </c:pt>
                <c:pt idx="2620">
                  <c:v>44625</c:v>
                </c:pt>
                <c:pt idx="2621">
                  <c:v>44626</c:v>
                </c:pt>
                <c:pt idx="2622">
                  <c:v>44627</c:v>
                </c:pt>
                <c:pt idx="2623">
                  <c:v>44628</c:v>
                </c:pt>
                <c:pt idx="2624">
                  <c:v>44629</c:v>
                </c:pt>
                <c:pt idx="2625">
                  <c:v>44630</c:v>
                </c:pt>
                <c:pt idx="2626">
                  <c:v>44631</c:v>
                </c:pt>
                <c:pt idx="2627">
                  <c:v>44632</c:v>
                </c:pt>
                <c:pt idx="2628">
                  <c:v>44633</c:v>
                </c:pt>
                <c:pt idx="2629">
                  <c:v>44634</c:v>
                </c:pt>
                <c:pt idx="2630">
                  <c:v>44635</c:v>
                </c:pt>
                <c:pt idx="2631">
                  <c:v>44636</c:v>
                </c:pt>
                <c:pt idx="2632">
                  <c:v>44637</c:v>
                </c:pt>
                <c:pt idx="2633">
                  <c:v>44638</c:v>
                </c:pt>
                <c:pt idx="2634">
                  <c:v>44639</c:v>
                </c:pt>
                <c:pt idx="2635">
                  <c:v>44640</c:v>
                </c:pt>
                <c:pt idx="2636">
                  <c:v>44641</c:v>
                </c:pt>
                <c:pt idx="2637">
                  <c:v>44642</c:v>
                </c:pt>
                <c:pt idx="2638">
                  <c:v>44643</c:v>
                </c:pt>
                <c:pt idx="2639">
                  <c:v>44644</c:v>
                </c:pt>
                <c:pt idx="2640">
                  <c:v>44645</c:v>
                </c:pt>
                <c:pt idx="2641">
                  <c:v>44646</c:v>
                </c:pt>
                <c:pt idx="2642">
                  <c:v>44647</c:v>
                </c:pt>
                <c:pt idx="2643">
                  <c:v>44648</c:v>
                </c:pt>
                <c:pt idx="2644">
                  <c:v>44649</c:v>
                </c:pt>
                <c:pt idx="2645">
                  <c:v>44650</c:v>
                </c:pt>
                <c:pt idx="2646">
                  <c:v>44651</c:v>
                </c:pt>
                <c:pt idx="2647">
                  <c:v>44652</c:v>
                </c:pt>
                <c:pt idx="2648">
                  <c:v>44653</c:v>
                </c:pt>
                <c:pt idx="2649">
                  <c:v>44654</c:v>
                </c:pt>
                <c:pt idx="2650">
                  <c:v>44655</c:v>
                </c:pt>
                <c:pt idx="2651">
                  <c:v>44656</c:v>
                </c:pt>
                <c:pt idx="2652">
                  <c:v>44657</c:v>
                </c:pt>
                <c:pt idx="2653">
                  <c:v>44658</c:v>
                </c:pt>
                <c:pt idx="2654">
                  <c:v>44659</c:v>
                </c:pt>
                <c:pt idx="2655">
                  <c:v>44660</c:v>
                </c:pt>
                <c:pt idx="2656">
                  <c:v>44661</c:v>
                </c:pt>
                <c:pt idx="2657">
                  <c:v>44662</c:v>
                </c:pt>
                <c:pt idx="2658">
                  <c:v>44663</c:v>
                </c:pt>
                <c:pt idx="2659">
                  <c:v>44664</c:v>
                </c:pt>
                <c:pt idx="2660">
                  <c:v>44665</c:v>
                </c:pt>
                <c:pt idx="2661">
                  <c:v>44666</c:v>
                </c:pt>
                <c:pt idx="2662">
                  <c:v>44667</c:v>
                </c:pt>
                <c:pt idx="2663">
                  <c:v>44668</c:v>
                </c:pt>
                <c:pt idx="2664">
                  <c:v>44669</c:v>
                </c:pt>
                <c:pt idx="2665">
                  <c:v>44670</c:v>
                </c:pt>
                <c:pt idx="2666">
                  <c:v>44671</c:v>
                </c:pt>
                <c:pt idx="2667">
                  <c:v>44672</c:v>
                </c:pt>
                <c:pt idx="2668">
                  <c:v>44673</c:v>
                </c:pt>
                <c:pt idx="2669">
                  <c:v>44674</c:v>
                </c:pt>
                <c:pt idx="2670">
                  <c:v>44675</c:v>
                </c:pt>
                <c:pt idx="2671">
                  <c:v>44676</c:v>
                </c:pt>
                <c:pt idx="2672">
                  <c:v>44677</c:v>
                </c:pt>
                <c:pt idx="2673">
                  <c:v>44678</c:v>
                </c:pt>
                <c:pt idx="2674">
                  <c:v>44679</c:v>
                </c:pt>
                <c:pt idx="2675">
                  <c:v>44680</c:v>
                </c:pt>
                <c:pt idx="2676">
                  <c:v>44681</c:v>
                </c:pt>
                <c:pt idx="2677">
                  <c:v>44682</c:v>
                </c:pt>
                <c:pt idx="2678">
                  <c:v>44683</c:v>
                </c:pt>
                <c:pt idx="2679">
                  <c:v>44684</c:v>
                </c:pt>
                <c:pt idx="2680">
                  <c:v>44685</c:v>
                </c:pt>
                <c:pt idx="2681">
                  <c:v>44686</c:v>
                </c:pt>
                <c:pt idx="2682">
                  <c:v>44687</c:v>
                </c:pt>
                <c:pt idx="2683">
                  <c:v>44688</c:v>
                </c:pt>
                <c:pt idx="2684">
                  <c:v>44689</c:v>
                </c:pt>
                <c:pt idx="2685">
                  <c:v>44690</c:v>
                </c:pt>
                <c:pt idx="2686">
                  <c:v>44691</c:v>
                </c:pt>
                <c:pt idx="2687">
                  <c:v>44692</c:v>
                </c:pt>
                <c:pt idx="2688">
                  <c:v>44693</c:v>
                </c:pt>
                <c:pt idx="2689">
                  <c:v>44694</c:v>
                </c:pt>
                <c:pt idx="2690">
                  <c:v>44695</c:v>
                </c:pt>
                <c:pt idx="2691">
                  <c:v>44696</c:v>
                </c:pt>
                <c:pt idx="2692">
                  <c:v>44697</c:v>
                </c:pt>
                <c:pt idx="2693">
                  <c:v>44698</c:v>
                </c:pt>
                <c:pt idx="2694">
                  <c:v>44699</c:v>
                </c:pt>
                <c:pt idx="2695">
                  <c:v>44700</c:v>
                </c:pt>
                <c:pt idx="2696">
                  <c:v>44701</c:v>
                </c:pt>
                <c:pt idx="2697">
                  <c:v>44702</c:v>
                </c:pt>
                <c:pt idx="2698">
                  <c:v>44703</c:v>
                </c:pt>
                <c:pt idx="2699">
                  <c:v>44704</c:v>
                </c:pt>
                <c:pt idx="2700">
                  <c:v>44705</c:v>
                </c:pt>
                <c:pt idx="2701">
                  <c:v>44706</c:v>
                </c:pt>
                <c:pt idx="2702">
                  <c:v>44707</c:v>
                </c:pt>
                <c:pt idx="2703">
                  <c:v>44708</c:v>
                </c:pt>
                <c:pt idx="2704">
                  <c:v>44709</c:v>
                </c:pt>
                <c:pt idx="2705">
                  <c:v>44710</c:v>
                </c:pt>
                <c:pt idx="2706">
                  <c:v>44711</c:v>
                </c:pt>
                <c:pt idx="2707">
                  <c:v>44712</c:v>
                </c:pt>
                <c:pt idx="2708">
                  <c:v>44713</c:v>
                </c:pt>
                <c:pt idx="2709">
                  <c:v>44714</c:v>
                </c:pt>
                <c:pt idx="2710">
                  <c:v>44715</c:v>
                </c:pt>
                <c:pt idx="2711">
                  <c:v>44716</c:v>
                </c:pt>
                <c:pt idx="2712">
                  <c:v>44717</c:v>
                </c:pt>
                <c:pt idx="2713">
                  <c:v>44718</c:v>
                </c:pt>
                <c:pt idx="2714">
                  <c:v>44719</c:v>
                </c:pt>
                <c:pt idx="2715">
                  <c:v>44720</c:v>
                </c:pt>
                <c:pt idx="2716">
                  <c:v>44721</c:v>
                </c:pt>
                <c:pt idx="2717">
                  <c:v>44722</c:v>
                </c:pt>
                <c:pt idx="2718">
                  <c:v>44723</c:v>
                </c:pt>
                <c:pt idx="2719">
                  <c:v>44724</c:v>
                </c:pt>
                <c:pt idx="2720">
                  <c:v>44725</c:v>
                </c:pt>
                <c:pt idx="2721">
                  <c:v>44726</c:v>
                </c:pt>
                <c:pt idx="2722">
                  <c:v>44727</c:v>
                </c:pt>
                <c:pt idx="2723">
                  <c:v>44728</c:v>
                </c:pt>
                <c:pt idx="2724">
                  <c:v>44729</c:v>
                </c:pt>
                <c:pt idx="2725">
                  <c:v>44730</c:v>
                </c:pt>
                <c:pt idx="2726">
                  <c:v>44731</c:v>
                </c:pt>
                <c:pt idx="2727">
                  <c:v>44732</c:v>
                </c:pt>
                <c:pt idx="2728">
                  <c:v>44733</c:v>
                </c:pt>
                <c:pt idx="2729">
                  <c:v>44734</c:v>
                </c:pt>
                <c:pt idx="2730">
                  <c:v>44735</c:v>
                </c:pt>
                <c:pt idx="2731">
                  <c:v>44736</c:v>
                </c:pt>
                <c:pt idx="2732">
                  <c:v>44737</c:v>
                </c:pt>
                <c:pt idx="2733">
                  <c:v>44738</c:v>
                </c:pt>
                <c:pt idx="2734">
                  <c:v>44739</c:v>
                </c:pt>
                <c:pt idx="2735">
                  <c:v>44740</c:v>
                </c:pt>
                <c:pt idx="2736">
                  <c:v>44741</c:v>
                </c:pt>
                <c:pt idx="2737">
                  <c:v>44742</c:v>
                </c:pt>
                <c:pt idx="2738">
                  <c:v>44743</c:v>
                </c:pt>
                <c:pt idx="2739">
                  <c:v>44744</c:v>
                </c:pt>
                <c:pt idx="2740">
                  <c:v>44745</c:v>
                </c:pt>
                <c:pt idx="2741">
                  <c:v>44746</c:v>
                </c:pt>
                <c:pt idx="2742">
                  <c:v>44747</c:v>
                </c:pt>
                <c:pt idx="2743">
                  <c:v>44748</c:v>
                </c:pt>
                <c:pt idx="2744">
                  <c:v>44749</c:v>
                </c:pt>
                <c:pt idx="2745">
                  <c:v>44750</c:v>
                </c:pt>
                <c:pt idx="2746">
                  <c:v>44751</c:v>
                </c:pt>
                <c:pt idx="2747">
                  <c:v>44752</c:v>
                </c:pt>
                <c:pt idx="2748">
                  <c:v>44753</c:v>
                </c:pt>
                <c:pt idx="2749">
                  <c:v>44754</c:v>
                </c:pt>
                <c:pt idx="2750">
                  <c:v>44755</c:v>
                </c:pt>
                <c:pt idx="2751">
                  <c:v>44756</c:v>
                </c:pt>
                <c:pt idx="2752">
                  <c:v>44757</c:v>
                </c:pt>
                <c:pt idx="2753">
                  <c:v>44758</c:v>
                </c:pt>
                <c:pt idx="2754">
                  <c:v>44759</c:v>
                </c:pt>
                <c:pt idx="2755">
                  <c:v>44760</c:v>
                </c:pt>
                <c:pt idx="2756">
                  <c:v>44761</c:v>
                </c:pt>
                <c:pt idx="2757">
                  <c:v>44762</c:v>
                </c:pt>
                <c:pt idx="2758">
                  <c:v>44763</c:v>
                </c:pt>
                <c:pt idx="2759">
                  <c:v>44764</c:v>
                </c:pt>
                <c:pt idx="2760">
                  <c:v>44765</c:v>
                </c:pt>
                <c:pt idx="2761">
                  <c:v>44766</c:v>
                </c:pt>
                <c:pt idx="2762">
                  <c:v>44767</c:v>
                </c:pt>
                <c:pt idx="2763">
                  <c:v>44768</c:v>
                </c:pt>
                <c:pt idx="2764">
                  <c:v>44769</c:v>
                </c:pt>
                <c:pt idx="2765">
                  <c:v>44770</c:v>
                </c:pt>
                <c:pt idx="2766">
                  <c:v>44771</c:v>
                </c:pt>
                <c:pt idx="2767">
                  <c:v>44772</c:v>
                </c:pt>
                <c:pt idx="2768">
                  <c:v>44773</c:v>
                </c:pt>
                <c:pt idx="2769">
                  <c:v>44774</c:v>
                </c:pt>
                <c:pt idx="2770">
                  <c:v>44775</c:v>
                </c:pt>
                <c:pt idx="2771">
                  <c:v>44776</c:v>
                </c:pt>
                <c:pt idx="2772">
                  <c:v>44777</c:v>
                </c:pt>
                <c:pt idx="2773">
                  <c:v>44778</c:v>
                </c:pt>
                <c:pt idx="2774">
                  <c:v>44779</c:v>
                </c:pt>
                <c:pt idx="2775">
                  <c:v>44780</c:v>
                </c:pt>
                <c:pt idx="2776">
                  <c:v>44781</c:v>
                </c:pt>
                <c:pt idx="2777">
                  <c:v>44782</c:v>
                </c:pt>
                <c:pt idx="2778">
                  <c:v>44783</c:v>
                </c:pt>
                <c:pt idx="2779">
                  <c:v>44784</c:v>
                </c:pt>
                <c:pt idx="2780">
                  <c:v>44785</c:v>
                </c:pt>
                <c:pt idx="2781">
                  <c:v>44786</c:v>
                </c:pt>
                <c:pt idx="2782">
                  <c:v>44787</c:v>
                </c:pt>
                <c:pt idx="2783">
                  <c:v>44788</c:v>
                </c:pt>
                <c:pt idx="2784">
                  <c:v>44789</c:v>
                </c:pt>
                <c:pt idx="2785">
                  <c:v>44790</c:v>
                </c:pt>
                <c:pt idx="2786">
                  <c:v>44791</c:v>
                </c:pt>
                <c:pt idx="2787">
                  <c:v>44792</c:v>
                </c:pt>
                <c:pt idx="2788">
                  <c:v>44793</c:v>
                </c:pt>
                <c:pt idx="2789">
                  <c:v>44794</c:v>
                </c:pt>
                <c:pt idx="2790">
                  <c:v>44795</c:v>
                </c:pt>
                <c:pt idx="2791">
                  <c:v>44796</c:v>
                </c:pt>
                <c:pt idx="2792">
                  <c:v>44797</c:v>
                </c:pt>
                <c:pt idx="2793">
                  <c:v>44798</c:v>
                </c:pt>
                <c:pt idx="2794">
                  <c:v>44799</c:v>
                </c:pt>
                <c:pt idx="2795">
                  <c:v>44800</c:v>
                </c:pt>
                <c:pt idx="2796">
                  <c:v>44801</c:v>
                </c:pt>
                <c:pt idx="2797">
                  <c:v>44802</c:v>
                </c:pt>
                <c:pt idx="2798">
                  <c:v>44803</c:v>
                </c:pt>
                <c:pt idx="2799">
                  <c:v>44804</c:v>
                </c:pt>
                <c:pt idx="2800">
                  <c:v>44805</c:v>
                </c:pt>
                <c:pt idx="2801">
                  <c:v>44806</c:v>
                </c:pt>
                <c:pt idx="2802">
                  <c:v>44807</c:v>
                </c:pt>
                <c:pt idx="2803">
                  <c:v>44808</c:v>
                </c:pt>
                <c:pt idx="2804">
                  <c:v>44809</c:v>
                </c:pt>
                <c:pt idx="2805">
                  <c:v>44810</c:v>
                </c:pt>
                <c:pt idx="2806">
                  <c:v>44811</c:v>
                </c:pt>
                <c:pt idx="2807">
                  <c:v>44812</c:v>
                </c:pt>
                <c:pt idx="2808">
                  <c:v>44813</c:v>
                </c:pt>
                <c:pt idx="2809">
                  <c:v>44814</c:v>
                </c:pt>
                <c:pt idx="2810">
                  <c:v>44815</c:v>
                </c:pt>
                <c:pt idx="2811">
                  <c:v>44816</c:v>
                </c:pt>
                <c:pt idx="2812">
                  <c:v>44817</c:v>
                </c:pt>
                <c:pt idx="2813">
                  <c:v>44818</c:v>
                </c:pt>
                <c:pt idx="2814">
                  <c:v>44819</c:v>
                </c:pt>
                <c:pt idx="2815">
                  <c:v>44820</c:v>
                </c:pt>
                <c:pt idx="2816">
                  <c:v>44821</c:v>
                </c:pt>
                <c:pt idx="2817">
                  <c:v>44822</c:v>
                </c:pt>
                <c:pt idx="2818">
                  <c:v>44823</c:v>
                </c:pt>
                <c:pt idx="2819">
                  <c:v>44824</c:v>
                </c:pt>
                <c:pt idx="2820">
                  <c:v>44825</c:v>
                </c:pt>
                <c:pt idx="2821">
                  <c:v>44826</c:v>
                </c:pt>
                <c:pt idx="2822">
                  <c:v>44827</c:v>
                </c:pt>
                <c:pt idx="2823">
                  <c:v>44828</c:v>
                </c:pt>
                <c:pt idx="2824">
                  <c:v>44829</c:v>
                </c:pt>
                <c:pt idx="2825">
                  <c:v>44830</c:v>
                </c:pt>
                <c:pt idx="2826">
                  <c:v>44831</c:v>
                </c:pt>
                <c:pt idx="2827">
                  <c:v>44832</c:v>
                </c:pt>
                <c:pt idx="2828">
                  <c:v>44833</c:v>
                </c:pt>
                <c:pt idx="2829">
                  <c:v>44834</c:v>
                </c:pt>
                <c:pt idx="2830">
                  <c:v>44835</c:v>
                </c:pt>
                <c:pt idx="2831">
                  <c:v>44836</c:v>
                </c:pt>
                <c:pt idx="2832">
                  <c:v>44837</c:v>
                </c:pt>
                <c:pt idx="2833">
                  <c:v>44838</c:v>
                </c:pt>
                <c:pt idx="2834">
                  <c:v>44839</c:v>
                </c:pt>
                <c:pt idx="2835">
                  <c:v>44840</c:v>
                </c:pt>
                <c:pt idx="2836">
                  <c:v>44841</c:v>
                </c:pt>
                <c:pt idx="2837">
                  <c:v>44842</c:v>
                </c:pt>
                <c:pt idx="2838">
                  <c:v>44843</c:v>
                </c:pt>
                <c:pt idx="2839">
                  <c:v>44844</c:v>
                </c:pt>
                <c:pt idx="2840">
                  <c:v>44845</c:v>
                </c:pt>
                <c:pt idx="2841">
                  <c:v>44846</c:v>
                </c:pt>
                <c:pt idx="2842">
                  <c:v>44847</c:v>
                </c:pt>
                <c:pt idx="2843">
                  <c:v>44848</c:v>
                </c:pt>
                <c:pt idx="2844">
                  <c:v>44849</c:v>
                </c:pt>
                <c:pt idx="2845">
                  <c:v>44850</c:v>
                </c:pt>
                <c:pt idx="2846">
                  <c:v>44851</c:v>
                </c:pt>
                <c:pt idx="2847">
                  <c:v>44852</c:v>
                </c:pt>
                <c:pt idx="2848">
                  <c:v>44853</c:v>
                </c:pt>
                <c:pt idx="2849">
                  <c:v>44854</c:v>
                </c:pt>
                <c:pt idx="2850">
                  <c:v>44855</c:v>
                </c:pt>
                <c:pt idx="2851">
                  <c:v>44856</c:v>
                </c:pt>
                <c:pt idx="2852">
                  <c:v>44857</c:v>
                </c:pt>
                <c:pt idx="2853">
                  <c:v>44858</c:v>
                </c:pt>
                <c:pt idx="2854">
                  <c:v>44859</c:v>
                </c:pt>
                <c:pt idx="2855">
                  <c:v>44860</c:v>
                </c:pt>
                <c:pt idx="2856">
                  <c:v>44861</c:v>
                </c:pt>
                <c:pt idx="2857">
                  <c:v>44862</c:v>
                </c:pt>
                <c:pt idx="2858">
                  <c:v>44863</c:v>
                </c:pt>
                <c:pt idx="2859">
                  <c:v>44864</c:v>
                </c:pt>
                <c:pt idx="2860">
                  <c:v>44865</c:v>
                </c:pt>
                <c:pt idx="2861">
                  <c:v>44866</c:v>
                </c:pt>
                <c:pt idx="2862">
                  <c:v>44867</c:v>
                </c:pt>
                <c:pt idx="2863">
                  <c:v>44868</c:v>
                </c:pt>
                <c:pt idx="2864">
                  <c:v>44869</c:v>
                </c:pt>
                <c:pt idx="2865">
                  <c:v>44870</c:v>
                </c:pt>
                <c:pt idx="2866">
                  <c:v>44871</c:v>
                </c:pt>
                <c:pt idx="2867">
                  <c:v>44872</c:v>
                </c:pt>
                <c:pt idx="2868">
                  <c:v>44873</c:v>
                </c:pt>
                <c:pt idx="2869">
                  <c:v>44874</c:v>
                </c:pt>
                <c:pt idx="2870">
                  <c:v>44875</c:v>
                </c:pt>
                <c:pt idx="2871">
                  <c:v>44876</c:v>
                </c:pt>
                <c:pt idx="2872">
                  <c:v>44877</c:v>
                </c:pt>
                <c:pt idx="2873">
                  <c:v>44878</c:v>
                </c:pt>
                <c:pt idx="2874">
                  <c:v>44879</c:v>
                </c:pt>
                <c:pt idx="2875">
                  <c:v>44880</c:v>
                </c:pt>
                <c:pt idx="2876">
                  <c:v>44881</c:v>
                </c:pt>
                <c:pt idx="2877">
                  <c:v>44882</c:v>
                </c:pt>
                <c:pt idx="2878">
                  <c:v>44883</c:v>
                </c:pt>
                <c:pt idx="2879">
                  <c:v>44884</c:v>
                </c:pt>
                <c:pt idx="2880">
                  <c:v>44885</c:v>
                </c:pt>
                <c:pt idx="2881">
                  <c:v>44886</c:v>
                </c:pt>
                <c:pt idx="2882">
                  <c:v>44887</c:v>
                </c:pt>
                <c:pt idx="2883">
                  <c:v>44888</c:v>
                </c:pt>
                <c:pt idx="2884">
                  <c:v>44889</c:v>
                </c:pt>
                <c:pt idx="2885">
                  <c:v>44890</c:v>
                </c:pt>
                <c:pt idx="2886">
                  <c:v>44891</c:v>
                </c:pt>
                <c:pt idx="2887">
                  <c:v>44892</c:v>
                </c:pt>
                <c:pt idx="2888">
                  <c:v>44893</c:v>
                </c:pt>
                <c:pt idx="2889">
                  <c:v>44894</c:v>
                </c:pt>
                <c:pt idx="2890">
                  <c:v>44895</c:v>
                </c:pt>
                <c:pt idx="2891">
                  <c:v>44896</c:v>
                </c:pt>
                <c:pt idx="2892">
                  <c:v>44897</c:v>
                </c:pt>
                <c:pt idx="2893">
                  <c:v>44898</c:v>
                </c:pt>
                <c:pt idx="2894">
                  <c:v>44899</c:v>
                </c:pt>
                <c:pt idx="2895">
                  <c:v>44900</c:v>
                </c:pt>
                <c:pt idx="2896">
                  <c:v>44901</c:v>
                </c:pt>
                <c:pt idx="2897">
                  <c:v>44902</c:v>
                </c:pt>
                <c:pt idx="2898">
                  <c:v>44903</c:v>
                </c:pt>
                <c:pt idx="2899">
                  <c:v>44904</c:v>
                </c:pt>
                <c:pt idx="2900">
                  <c:v>44905</c:v>
                </c:pt>
                <c:pt idx="2901">
                  <c:v>44906</c:v>
                </c:pt>
                <c:pt idx="2902">
                  <c:v>44907</c:v>
                </c:pt>
                <c:pt idx="2903">
                  <c:v>44908</c:v>
                </c:pt>
                <c:pt idx="2904">
                  <c:v>44909</c:v>
                </c:pt>
                <c:pt idx="2905">
                  <c:v>44910</c:v>
                </c:pt>
                <c:pt idx="2906">
                  <c:v>44911</c:v>
                </c:pt>
                <c:pt idx="2907">
                  <c:v>44912</c:v>
                </c:pt>
                <c:pt idx="2908">
                  <c:v>44913</c:v>
                </c:pt>
                <c:pt idx="2909">
                  <c:v>44914</c:v>
                </c:pt>
                <c:pt idx="2910">
                  <c:v>44915</c:v>
                </c:pt>
                <c:pt idx="2911">
                  <c:v>44916</c:v>
                </c:pt>
                <c:pt idx="2912">
                  <c:v>44917</c:v>
                </c:pt>
                <c:pt idx="2913">
                  <c:v>44918</c:v>
                </c:pt>
                <c:pt idx="2914">
                  <c:v>44919</c:v>
                </c:pt>
                <c:pt idx="2915">
                  <c:v>44920</c:v>
                </c:pt>
                <c:pt idx="2916">
                  <c:v>44921</c:v>
                </c:pt>
                <c:pt idx="2917">
                  <c:v>44922</c:v>
                </c:pt>
                <c:pt idx="2918">
                  <c:v>44923</c:v>
                </c:pt>
                <c:pt idx="2919">
                  <c:v>44924</c:v>
                </c:pt>
                <c:pt idx="2920">
                  <c:v>44925</c:v>
                </c:pt>
                <c:pt idx="2921">
                  <c:v>44926</c:v>
                </c:pt>
                <c:pt idx="2922">
                  <c:v>44927</c:v>
                </c:pt>
                <c:pt idx="2923">
                  <c:v>44928</c:v>
                </c:pt>
                <c:pt idx="2924">
                  <c:v>44929</c:v>
                </c:pt>
                <c:pt idx="2925">
                  <c:v>44930</c:v>
                </c:pt>
                <c:pt idx="2926">
                  <c:v>44931</c:v>
                </c:pt>
                <c:pt idx="2927">
                  <c:v>44932</c:v>
                </c:pt>
                <c:pt idx="2928">
                  <c:v>44933</c:v>
                </c:pt>
                <c:pt idx="2929">
                  <c:v>44934</c:v>
                </c:pt>
                <c:pt idx="2930">
                  <c:v>44935</c:v>
                </c:pt>
                <c:pt idx="2931">
                  <c:v>44936</c:v>
                </c:pt>
                <c:pt idx="2932">
                  <c:v>44937</c:v>
                </c:pt>
                <c:pt idx="2933">
                  <c:v>44938</c:v>
                </c:pt>
                <c:pt idx="2934">
                  <c:v>44939</c:v>
                </c:pt>
                <c:pt idx="2935">
                  <c:v>44940</c:v>
                </c:pt>
                <c:pt idx="2936">
                  <c:v>44941</c:v>
                </c:pt>
                <c:pt idx="2937">
                  <c:v>44942</c:v>
                </c:pt>
                <c:pt idx="2938">
                  <c:v>44943</c:v>
                </c:pt>
                <c:pt idx="2939">
                  <c:v>44944</c:v>
                </c:pt>
                <c:pt idx="2940">
                  <c:v>44945</c:v>
                </c:pt>
                <c:pt idx="2941">
                  <c:v>44946</c:v>
                </c:pt>
                <c:pt idx="2942">
                  <c:v>44947</c:v>
                </c:pt>
                <c:pt idx="2943">
                  <c:v>44948</c:v>
                </c:pt>
                <c:pt idx="2944">
                  <c:v>44949</c:v>
                </c:pt>
                <c:pt idx="2945">
                  <c:v>44950</c:v>
                </c:pt>
                <c:pt idx="2946">
                  <c:v>44951</c:v>
                </c:pt>
                <c:pt idx="2947">
                  <c:v>44952</c:v>
                </c:pt>
                <c:pt idx="2948">
                  <c:v>44953</c:v>
                </c:pt>
                <c:pt idx="2949">
                  <c:v>44954</c:v>
                </c:pt>
                <c:pt idx="2950">
                  <c:v>44955</c:v>
                </c:pt>
                <c:pt idx="2951">
                  <c:v>44956</c:v>
                </c:pt>
                <c:pt idx="2952">
                  <c:v>44957</c:v>
                </c:pt>
                <c:pt idx="2953">
                  <c:v>44958</c:v>
                </c:pt>
                <c:pt idx="2954">
                  <c:v>44959</c:v>
                </c:pt>
                <c:pt idx="2955">
                  <c:v>44960</c:v>
                </c:pt>
                <c:pt idx="2956">
                  <c:v>44961</c:v>
                </c:pt>
                <c:pt idx="2957">
                  <c:v>44962</c:v>
                </c:pt>
                <c:pt idx="2958">
                  <c:v>44963</c:v>
                </c:pt>
                <c:pt idx="2959">
                  <c:v>44964</c:v>
                </c:pt>
                <c:pt idx="2960">
                  <c:v>44965</c:v>
                </c:pt>
                <c:pt idx="2961">
                  <c:v>44966</c:v>
                </c:pt>
                <c:pt idx="2962">
                  <c:v>44967</c:v>
                </c:pt>
                <c:pt idx="2963">
                  <c:v>44968</c:v>
                </c:pt>
                <c:pt idx="2964">
                  <c:v>44969</c:v>
                </c:pt>
                <c:pt idx="2965">
                  <c:v>44970</c:v>
                </c:pt>
                <c:pt idx="2966">
                  <c:v>44971</c:v>
                </c:pt>
                <c:pt idx="2967">
                  <c:v>44972</c:v>
                </c:pt>
                <c:pt idx="2968">
                  <c:v>44973</c:v>
                </c:pt>
                <c:pt idx="2969">
                  <c:v>44974</c:v>
                </c:pt>
                <c:pt idx="2970">
                  <c:v>44975</c:v>
                </c:pt>
                <c:pt idx="2971">
                  <c:v>44976</c:v>
                </c:pt>
                <c:pt idx="2972">
                  <c:v>44977</c:v>
                </c:pt>
                <c:pt idx="2973">
                  <c:v>44978</c:v>
                </c:pt>
                <c:pt idx="2974">
                  <c:v>44979</c:v>
                </c:pt>
                <c:pt idx="2975">
                  <c:v>44980</c:v>
                </c:pt>
                <c:pt idx="2976">
                  <c:v>44981</c:v>
                </c:pt>
                <c:pt idx="2977">
                  <c:v>44982</c:v>
                </c:pt>
                <c:pt idx="2978">
                  <c:v>44983</c:v>
                </c:pt>
                <c:pt idx="2979">
                  <c:v>44984</c:v>
                </c:pt>
                <c:pt idx="2980">
                  <c:v>44985</c:v>
                </c:pt>
                <c:pt idx="2981">
                  <c:v>44986</c:v>
                </c:pt>
                <c:pt idx="2982">
                  <c:v>44987</c:v>
                </c:pt>
                <c:pt idx="2983">
                  <c:v>44988</c:v>
                </c:pt>
                <c:pt idx="2984">
                  <c:v>44989</c:v>
                </c:pt>
                <c:pt idx="2985">
                  <c:v>44990</c:v>
                </c:pt>
                <c:pt idx="2986">
                  <c:v>44991</c:v>
                </c:pt>
                <c:pt idx="2987">
                  <c:v>44992</c:v>
                </c:pt>
                <c:pt idx="2988">
                  <c:v>44993</c:v>
                </c:pt>
                <c:pt idx="2989">
                  <c:v>44994</c:v>
                </c:pt>
                <c:pt idx="2990">
                  <c:v>44995</c:v>
                </c:pt>
                <c:pt idx="2991">
                  <c:v>44996</c:v>
                </c:pt>
                <c:pt idx="2992">
                  <c:v>44997</c:v>
                </c:pt>
                <c:pt idx="2993">
                  <c:v>44998</c:v>
                </c:pt>
                <c:pt idx="2994">
                  <c:v>44999</c:v>
                </c:pt>
                <c:pt idx="2995">
                  <c:v>45000</c:v>
                </c:pt>
                <c:pt idx="2996">
                  <c:v>45001</c:v>
                </c:pt>
                <c:pt idx="2997">
                  <c:v>45002</c:v>
                </c:pt>
                <c:pt idx="2998">
                  <c:v>45003</c:v>
                </c:pt>
                <c:pt idx="2999">
                  <c:v>45004</c:v>
                </c:pt>
                <c:pt idx="3000">
                  <c:v>45005</c:v>
                </c:pt>
                <c:pt idx="3001">
                  <c:v>45006</c:v>
                </c:pt>
                <c:pt idx="3002">
                  <c:v>45007</c:v>
                </c:pt>
                <c:pt idx="3003">
                  <c:v>45008</c:v>
                </c:pt>
                <c:pt idx="3004">
                  <c:v>45009</c:v>
                </c:pt>
                <c:pt idx="3005">
                  <c:v>45010</c:v>
                </c:pt>
                <c:pt idx="3006">
                  <c:v>45011</c:v>
                </c:pt>
                <c:pt idx="3007">
                  <c:v>45012</c:v>
                </c:pt>
                <c:pt idx="3008">
                  <c:v>45013</c:v>
                </c:pt>
                <c:pt idx="3009">
                  <c:v>45014</c:v>
                </c:pt>
                <c:pt idx="3010">
                  <c:v>45015</c:v>
                </c:pt>
                <c:pt idx="3011">
                  <c:v>45016</c:v>
                </c:pt>
                <c:pt idx="3012">
                  <c:v>45017</c:v>
                </c:pt>
                <c:pt idx="3013">
                  <c:v>45018</c:v>
                </c:pt>
                <c:pt idx="3014">
                  <c:v>45019</c:v>
                </c:pt>
                <c:pt idx="3015">
                  <c:v>45020</c:v>
                </c:pt>
                <c:pt idx="3016">
                  <c:v>45021</c:v>
                </c:pt>
                <c:pt idx="3017">
                  <c:v>45022</c:v>
                </c:pt>
                <c:pt idx="3018">
                  <c:v>45023</c:v>
                </c:pt>
                <c:pt idx="3019">
                  <c:v>45024</c:v>
                </c:pt>
                <c:pt idx="3020">
                  <c:v>45025</c:v>
                </c:pt>
                <c:pt idx="3021">
                  <c:v>45026</c:v>
                </c:pt>
                <c:pt idx="3022">
                  <c:v>45027</c:v>
                </c:pt>
                <c:pt idx="3023">
                  <c:v>45028</c:v>
                </c:pt>
                <c:pt idx="3024">
                  <c:v>45029</c:v>
                </c:pt>
                <c:pt idx="3025">
                  <c:v>45030</c:v>
                </c:pt>
                <c:pt idx="3026">
                  <c:v>45031</c:v>
                </c:pt>
                <c:pt idx="3027">
                  <c:v>45032</c:v>
                </c:pt>
                <c:pt idx="3028">
                  <c:v>45033</c:v>
                </c:pt>
                <c:pt idx="3029">
                  <c:v>45034</c:v>
                </c:pt>
                <c:pt idx="3030">
                  <c:v>45035</c:v>
                </c:pt>
                <c:pt idx="3031">
                  <c:v>45036</c:v>
                </c:pt>
                <c:pt idx="3032">
                  <c:v>45037</c:v>
                </c:pt>
                <c:pt idx="3033">
                  <c:v>45038</c:v>
                </c:pt>
                <c:pt idx="3034">
                  <c:v>45039</c:v>
                </c:pt>
                <c:pt idx="3035">
                  <c:v>45040</c:v>
                </c:pt>
                <c:pt idx="3036">
                  <c:v>45041</c:v>
                </c:pt>
                <c:pt idx="3037">
                  <c:v>45042</c:v>
                </c:pt>
                <c:pt idx="3038">
                  <c:v>45043</c:v>
                </c:pt>
                <c:pt idx="3039">
                  <c:v>45044</c:v>
                </c:pt>
                <c:pt idx="3040">
                  <c:v>45045</c:v>
                </c:pt>
                <c:pt idx="3041">
                  <c:v>45046</c:v>
                </c:pt>
                <c:pt idx="3042">
                  <c:v>45047</c:v>
                </c:pt>
                <c:pt idx="3043">
                  <c:v>45048</c:v>
                </c:pt>
                <c:pt idx="3044">
                  <c:v>45049</c:v>
                </c:pt>
                <c:pt idx="3045">
                  <c:v>45050</c:v>
                </c:pt>
                <c:pt idx="3046">
                  <c:v>45051</c:v>
                </c:pt>
                <c:pt idx="3047">
                  <c:v>45052</c:v>
                </c:pt>
                <c:pt idx="3048">
                  <c:v>45053</c:v>
                </c:pt>
                <c:pt idx="3049">
                  <c:v>45054</c:v>
                </c:pt>
                <c:pt idx="3050">
                  <c:v>45055</c:v>
                </c:pt>
                <c:pt idx="3051">
                  <c:v>45056</c:v>
                </c:pt>
                <c:pt idx="3052">
                  <c:v>45057</c:v>
                </c:pt>
                <c:pt idx="3053">
                  <c:v>45058</c:v>
                </c:pt>
                <c:pt idx="3054">
                  <c:v>45059</c:v>
                </c:pt>
                <c:pt idx="3055">
                  <c:v>45060</c:v>
                </c:pt>
                <c:pt idx="3056">
                  <c:v>45061</c:v>
                </c:pt>
                <c:pt idx="3057">
                  <c:v>45062</c:v>
                </c:pt>
                <c:pt idx="3058">
                  <c:v>45063</c:v>
                </c:pt>
                <c:pt idx="3059">
                  <c:v>45064</c:v>
                </c:pt>
                <c:pt idx="3060">
                  <c:v>45065</c:v>
                </c:pt>
                <c:pt idx="3061">
                  <c:v>45066</c:v>
                </c:pt>
                <c:pt idx="3062">
                  <c:v>45067</c:v>
                </c:pt>
                <c:pt idx="3063">
                  <c:v>45068</c:v>
                </c:pt>
                <c:pt idx="3064">
                  <c:v>45069</c:v>
                </c:pt>
                <c:pt idx="3065">
                  <c:v>45070</c:v>
                </c:pt>
                <c:pt idx="3066">
                  <c:v>45071</c:v>
                </c:pt>
                <c:pt idx="3067">
                  <c:v>45072</c:v>
                </c:pt>
                <c:pt idx="3068">
                  <c:v>45073</c:v>
                </c:pt>
                <c:pt idx="3069">
                  <c:v>45074</c:v>
                </c:pt>
                <c:pt idx="3070">
                  <c:v>45075</c:v>
                </c:pt>
                <c:pt idx="3071">
                  <c:v>45076</c:v>
                </c:pt>
                <c:pt idx="3072">
                  <c:v>45077</c:v>
                </c:pt>
                <c:pt idx="3073">
                  <c:v>45078</c:v>
                </c:pt>
                <c:pt idx="3074">
                  <c:v>45079</c:v>
                </c:pt>
                <c:pt idx="3075">
                  <c:v>45080</c:v>
                </c:pt>
                <c:pt idx="3076">
                  <c:v>45081</c:v>
                </c:pt>
                <c:pt idx="3077">
                  <c:v>45082</c:v>
                </c:pt>
                <c:pt idx="3078">
                  <c:v>45083</c:v>
                </c:pt>
                <c:pt idx="3079">
                  <c:v>45084</c:v>
                </c:pt>
                <c:pt idx="3080">
                  <c:v>45085</c:v>
                </c:pt>
                <c:pt idx="3081">
                  <c:v>45086</c:v>
                </c:pt>
                <c:pt idx="3082">
                  <c:v>45087</c:v>
                </c:pt>
                <c:pt idx="3083">
                  <c:v>45088</c:v>
                </c:pt>
                <c:pt idx="3084">
                  <c:v>45089</c:v>
                </c:pt>
                <c:pt idx="3085">
                  <c:v>45090</c:v>
                </c:pt>
                <c:pt idx="3086">
                  <c:v>45091</c:v>
                </c:pt>
                <c:pt idx="3087">
                  <c:v>45092</c:v>
                </c:pt>
                <c:pt idx="3088">
                  <c:v>45093</c:v>
                </c:pt>
                <c:pt idx="3089">
                  <c:v>45094</c:v>
                </c:pt>
                <c:pt idx="3090">
                  <c:v>45095</c:v>
                </c:pt>
                <c:pt idx="3091">
                  <c:v>45096</c:v>
                </c:pt>
                <c:pt idx="3092">
                  <c:v>45097</c:v>
                </c:pt>
                <c:pt idx="3093">
                  <c:v>45098</c:v>
                </c:pt>
                <c:pt idx="3094">
                  <c:v>45099</c:v>
                </c:pt>
                <c:pt idx="3095">
                  <c:v>45100</c:v>
                </c:pt>
                <c:pt idx="3096">
                  <c:v>45101</c:v>
                </c:pt>
                <c:pt idx="3097">
                  <c:v>45102</c:v>
                </c:pt>
                <c:pt idx="3098">
                  <c:v>45103</c:v>
                </c:pt>
                <c:pt idx="3099">
                  <c:v>45104</c:v>
                </c:pt>
                <c:pt idx="3100">
                  <c:v>45105</c:v>
                </c:pt>
                <c:pt idx="3101">
                  <c:v>45106</c:v>
                </c:pt>
                <c:pt idx="3102">
                  <c:v>45107</c:v>
                </c:pt>
                <c:pt idx="3103">
                  <c:v>45108</c:v>
                </c:pt>
                <c:pt idx="3104">
                  <c:v>45109</c:v>
                </c:pt>
                <c:pt idx="3105">
                  <c:v>45110</c:v>
                </c:pt>
                <c:pt idx="3106">
                  <c:v>45111</c:v>
                </c:pt>
                <c:pt idx="3107">
                  <c:v>45112</c:v>
                </c:pt>
                <c:pt idx="3108">
                  <c:v>45113</c:v>
                </c:pt>
                <c:pt idx="3109">
                  <c:v>45114</c:v>
                </c:pt>
                <c:pt idx="3110">
                  <c:v>45115</c:v>
                </c:pt>
                <c:pt idx="3111">
                  <c:v>45116</c:v>
                </c:pt>
                <c:pt idx="3112">
                  <c:v>45117</c:v>
                </c:pt>
                <c:pt idx="3113">
                  <c:v>45118</c:v>
                </c:pt>
                <c:pt idx="3114">
                  <c:v>45119</c:v>
                </c:pt>
                <c:pt idx="3115">
                  <c:v>45120</c:v>
                </c:pt>
                <c:pt idx="3116">
                  <c:v>45121</c:v>
                </c:pt>
                <c:pt idx="3117">
                  <c:v>45122</c:v>
                </c:pt>
                <c:pt idx="3118">
                  <c:v>45123</c:v>
                </c:pt>
                <c:pt idx="3119">
                  <c:v>45124</c:v>
                </c:pt>
                <c:pt idx="3120">
                  <c:v>45125</c:v>
                </c:pt>
                <c:pt idx="3121">
                  <c:v>45126</c:v>
                </c:pt>
                <c:pt idx="3122">
                  <c:v>45127</c:v>
                </c:pt>
                <c:pt idx="3123">
                  <c:v>45128</c:v>
                </c:pt>
                <c:pt idx="3124">
                  <c:v>45129</c:v>
                </c:pt>
                <c:pt idx="3125">
                  <c:v>45130</c:v>
                </c:pt>
                <c:pt idx="3126">
                  <c:v>45131</c:v>
                </c:pt>
                <c:pt idx="3127">
                  <c:v>45132</c:v>
                </c:pt>
                <c:pt idx="3128">
                  <c:v>45133</c:v>
                </c:pt>
                <c:pt idx="3129">
                  <c:v>45134</c:v>
                </c:pt>
                <c:pt idx="3130">
                  <c:v>45135</c:v>
                </c:pt>
                <c:pt idx="3131">
                  <c:v>45136</c:v>
                </c:pt>
                <c:pt idx="3132">
                  <c:v>45137</c:v>
                </c:pt>
                <c:pt idx="3133">
                  <c:v>45138</c:v>
                </c:pt>
                <c:pt idx="3134">
                  <c:v>45139</c:v>
                </c:pt>
                <c:pt idx="3135">
                  <c:v>45140</c:v>
                </c:pt>
                <c:pt idx="3136">
                  <c:v>45141</c:v>
                </c:pt>
                <c:pt idx="3137">
                  <c:v>45142</c:v>
                </c:pt>
                <c:pt idx="3138">
                  <c:v>45143</c:v>
                </c:pt>
                <c:pt idx="3139">
                  <c:v>45144</c:v>
                </c:pt>
                <c:pt idx="3140">
                  <c:v>45145</c:v>
                </c:pt>
                <c:pt idx="3141">
                  <c:v>45146</c:v>
                </c:pt>
                <c:pt idx="3142">
                  <c:v>45147</c:v>
                </c:pt>
                <c:pt idx="3143">
                  <c:v>45148</c:v>
                </c:pt>
                <c:pt idx="3144">
                  <c:v>45149</c:v>
                </c:pt>
                <c:pt idx="3145">
                  <c:v>45150</c:v>
                </c:pt>
                <c:pt idx="3146">
                  <c:v>45151</c:v>
                </c:pt>
                <c:pt idx="3147">
                  <c:v>45152</c:v>
                </c:pt>
                <c:pt idx="3148">
                  <c:v>45153</c:v>
                </c:pt>
                <c:pt idx="3149">
                  <c:v>45154</c:v>
                </c:pt>
                <c:pt idx="3150">
                  <c:v>45155</c:v>
                </c:pt>
                <c:pt idx="3151">
                  <c:v>45156</c:v>
                </c:pt>
                <c:pt idx="3152">
                  <c:v>45157</c:v>
                </c:pt>
                <c:pt idx="3153">
                  <c:v>45158</c:v>
                </c:pt>
                <c:pt idx="3154">
                  <c:v>45159</c:v>
                </c:pt>
                <c:pt idx="3155">
                  <c:v>45160</c:v>
                </c:pt>
                <c:pt idx="3156">
                  <c:v>45161</c:v>
                </c:pt>
                <c:pt idx="3157">
                  <c:v>45162</c:v>
                </c:pt>
                <c:pt idx="3158">
                  <c:v>45163</c:v>
                </c:pt>
                <c:pt idx="3159">
                  <c:v>45164</c:v>
                </c:pt>
                <c:pt idx="3160">
                  <c:v>45165</c:v>
                </c:pt>
                <c:pt idx="3161">
                  <c:v>45166</c:v>
                </c:pt>
                <c:pt idx="3162">
                  <c:v>45167</c:v>
                </c:pt>
                <c:pt idx="3163">
                  <c:v>45168</c:v>
                </c:pt>
                <c:pt idx="3164">
                  <c:v>45169</c:v>
                </c:pt>
                <c:pt idx="3165">
                  <c:v>45170</c:v>
                </c:pt>
                <c:pt idx="3166">
                  <c:v>45171</c:v>
                </c:pt>
                <c:pt idx="3167">
                  <c:v>45172</c:v>
                </c:pt>
                <c:pt idx="3168">
                  <c:v>45173</c:v>
                </c:pt>
                <c:pt idx="3169">
                  <c:v>45174</c:v>
                </c:pt>
                <c:pt idx="3170">
                  <c:v>45175</c:v>
                </c:pt>
                <c:pt idx="3171">
                  <c:v>45176</c:v>
                </c:pt>
                <c:pt idx="3172">
                  <c:v>45177</c:v>
                </c:pt>
                <c:pt idx="3173">
                  <c:v>45178</c:v>
                </c:pt>
                <c:pt idx="3174">
                  <c:v>45179</c:v>
                </c:pt>
                <c:pt idx="3175">
                  <c:v>45180</c:v>
                </c:pt>
                <c:pt idx="3176">
                  <c:v>45181</c:v>
                </c:pt>
                <c:pt idx="3177">
                  <c:v>45182</c:v>
                </c:pt>
                <c:pt idx="3178">
                  <c:v>45183</c:v>
                </c:pt>
                <c:pt idx="3179">
                  <c:v>45184</c:v>
                </c:pt>
                <c:pt idx="3180">
                  <c:v>45185</c:v>
                </c:pt>
                <c:pt idx="3181">
                  <c:v>45186</c:v>
                </c:pt>
                <c:pt idx="3182">
                  <c:v>45187</c:v>
                </c:pt>
                <c:pt idx="3183">
                  <c:v>45188</c:v>
                </c:pt>
                <c:pt idx="3184">
                  <c:v>45189</c:v>
                </c:pt>
                <c:pt idx="3185">
                  <c:v>45190</c:v>
                </c:pt>
                <c:pt idx="3186">
                  <c:v>45191</c:v>
                </c:pt>
                <c:pt idx="3187">
                  <c:v>45192</c:v>
                </c:pt>
                <c:pt idx="3188">
                  <c:v>45193</c:v>
                </c:pt>
                <c:pt idx="3189">
                  <c:v>45194</c:v>
                </c:pt>
                <c:pt idx="3190">
                  <c:v>45195</c:v>
                </c:pt>
                <c:pt idx="3191">
                  <c:v>45196</c:v>
                </c:pt>
                <c:pt idx="3192">
                  <c:v>45197</c:v>
                </c:pt>
                <c:pt idx="3193">
                  <c:v>45198</c:v>
                </c:pt>
                <c:pt idx="3194">
                  <c:v>45199</c:v>
                </c:pt>
                <c:pt idx="3195">
                  <c:v>45200</c:v>
                </c:pt>
                <c:pt idx="3196">
                  <c:v>45201</c:v>
                </c:pt>
                <c:pt idx="3197">
                  <c:v>45202</c:v>
                </c:pt>
                <c:pt idx="3198">
                  <c:v>45203</c:v>
                </c:pt>
                <c:pt idx="3199">
                  <c:v>45204</c:v>
                </c:pt>
                <c:pt idx="3200">
                  <c:v>45205</c:v>
                </c:pt>
                <c:pt idx="3201">
                  <c:v>45206</c:v>
                </c:pt>
                <c:pt idx="3202">
                  <c:v>45207</c:v>
                </c:pt>
                <c:pt idx="3203">
                  <c:v>45208</c:v>
                </c:pt>
                <c:pt idx="3204">
                  <c:v>45209</c:v>
                </c:pt>
                <c:pt idx="3205">
                  <c:v>45210</c:v>
                </c:pt>
                <c:pt idx="3206">
                  <c:v>45211</c:v>
                </c:pt>
                <c:pt idx="3207">
                  <c:v>45212</c:v>
                </c:pt>
                <c:pt idx="3208">
                  <c:v>45213</c:v>
                </c:pt>
                <c:pt idx="3209">
                  <c:v>45214</c:v>
                </c:pt>
                <c:pt idx="3210">
                  <c:v>45215</c:v>
                </c:pt>
                <c:pt idx="3211">
                  <c:v>45216</c:v>
                </c:pt>
                <c:pt idx="3212">
                  <c:v>45217</c:v>
                </c:pt>
                <c:pt idx="3213">
                  <c:v>45218</c:v>
                </c:pt>
                <c:pt idx="3214">
                  <c:v>45219</c:v>
                </c:pt>
                <c:pt idx="3215">
                  <c:v>45220</c:v>
                </c:pt>
                <c:pt idx="3216">
                  <c:v>45221</c:v>
                </c:pt>
                <c:pt idx="3217">
                  <c:v>45222</c:v>
                </c:pt>
                <c:pt idx="3218">
                  <c:v>45223</c:v>
                </c:pt>
                <c:pt idx="3219">
                  <c:v>45224</c:v>
                </c:pt>
                <c:pt idx="3220">
                  <c:v>45225</c:v>
                </c:pt>
                <c:pt idx="3221">
                  <c:v>45226</c:v>
                </c:pt>
                <c:pt idx="3222">
                  <c:v>45227</c:v>
                </c:pt>
                <c:pt idx="3223">
                  <c:v>45228</c:v>
                </c:pt>
                <c:pt idx="3224">
                  <c:v>45229</c:v>
                </c:pt>
                <c:pt idx="3225">
                  <c:v>45230</c:v>
                </c:pt>
                <c:pt idx="3226">
                  <c:v>45231</c:v>
                </c:pt>
                <c:pt idx="3227">
                  <c:v>45232</c:v>
                </c:pt>
                <c:pt idx="3228">
                  <c:v>45233</c:v>
                </c:pt>
                <c:pt idx="3229">
                  <c:v>45234</c:v>
                </c:pt>
                <c:pt idx="3230">
                  <c:v>45235</c:v>
                </c:pt>
                <c:pt idx="3231">
                  <c:v>45236</c:v>
                </c:pt>
                <c:pt idx="3232">
                  <c:v>45237</c:v>
                </c:pt>
                <c:pt idx="3233">
                  <c:v>45238</c:v>
                </c:pt>
                <c:pt idx="3234">
                  <c:v>45239</c:v>
                </c:pt>
                <c:pt idx="3235">
                  <c:v>45240</c:v>
                </c:pt>
                <c:pt idx="3236">
                  <c:v>45241</c:v>
                </c:pt>
                <c:pt idx="3237">
                  <c:v>45242</c:v>
                </c:pt>
                <c:pt idx="3238">
                  <c:v>45243</c:v>
                </c:pt>
                <c:pt idx="3239">
                  <c:v>45244</c:v>
                </c:pt>
                <c:pt idx="3240">
                  <c:v>45245</c:v>
                </c:pt>
                <c:pt idx="3241">
                  <c:v>45246</c:v>
                </c:pt>
                <c:pt idx="3242">
                  <c:v>45247</c:v>
                </c:pt>
                <c:pt idx="3243">
                  <c:v>45248</c:v>
                </c:pt>
                <c:pt idx="3244">
                  <c:v>45249</c:v>
                </c:pt>
                <c:pt idx="3245">
                  <c:v>45250</c:v>
                </c:pt>
                <c:pt idx="3246">
                  <c:v>45251</c:v>
                </c:pt>
                <c:pt idx="3247">
                  <c:v>45252</c:v>
                </c:pt>
                <c:pt idx="3248">
                  <c:v>45253</c:v>
                </c:pt>
                <c:pt idx="3249">
                  <c:v>45254</c:v>
                </c:pt>
                <c:pt idx="3250">
                  <c:v>45255</c:v>
                </c:pt>
                <c:pt idx="3251">
                  <c:v>45256</c:v>
                </c:pt>
                <c:pt idx="3252">
                  <c:v>45257</c:v>
                </c:pt>
                <c:pt idx="3253">
                  <c:v>45258</c:v>
                </c:pt>
                <c:pt idx="3254">
                  <c:v>45259</c:v>
                </c:pt>
                <c:pt idx="3255">
                  <c:v>45260</c:v>
                </c:pt>
                <c:pt idx="3256">
                  <c:v>45261</c:v>
                </c:pt>
                <c:pt idx="3257">
                  <c:v>45262</c:v>
                </c:pt>
                <c:pt idx="3258">
                  <c:v>45263</c:v>
                </c:pt>
                <c:pt idx="3259">
                  <c:v>45264</c:v>
                </c:pt>
                <c:pt idx="3260">
                  <c:v>45265</c:v>
                </c:pt>
                <c:pt idx="3261">
                  <c:v>45266</c:v>
                </c:pt>
                <c:pt idx="3262">
                  <c:v>45267</c:v>
                </c:pt>
                <c:pt idx="3263">
                  <c:v>45268</c:v>
                </c:pt>
                <c:pt idx="3264">
                  <c:v>45269</c:v>
                </c:pt>
                <c:pt idx="3265">
                  <c:v>45270</c:v>
                </c:pt>
                <c:pt idx="3266">
                  <c:v>45271</c:v>
                </c:pt>
                <c:pt idx="3267">
                  <c:v>45272</c:v>
                </c:pt>
                <c:pt idx="3268">
                  <c:v>45273</c:v>
                </c:pt>
                <c:pt idx="3269">
                  <c:v>45274</c:v>
                </c:pt>
                <c:pt idx="3270">
                  <c:v>45275</c:v>
                </c:pt>
                <c:pt idx="3271">
                  <c:v>45276</c:v>
                </c:pt>
                <c:pt idx="3272">
                  <c:v>45277</c:v>
                </c:pt>
                <c:pt idx="3273">
                  <c:v>45278</c:v>
                </c:pt>
                <c:pt idx="3274">
                  <c:v>45279</c:v>
                </c:pt>
                <c:pt idx="3275">
                  <c:v>45280</c:v>
                </c:pt>
                <c:pt idx="3276">
                  <c:v>45281</c:v>
                </c:pt>
                <c:pt idx="3277">
                  <c:v>45282</c:v>
                </c:pt>
                <c:pt idx="3278">
                  <c:v>45283</c:v>
                </c:pt>
                <c:pt idx="3279">
                  <c:v>45284</c:v>
                </c:pt>
                <c:pt idx="3280">
                  <c:v>45285</c:v>
                </c:pt>
                <c:pt idx="3281">
                  <c:v>45286</c:v>
                </c:pt>
                <c:pt idx="3282">
                  <c:v>45287</c:v>
                </c:pt>
                <c:pt idx="3283">
                  <c:v>45288</c:v>
                </c:pt>
                <c:pt idx="3284">
                  <c:v>45289</c:v>
                </c:pt>
                <c:pt idx="3285">
                  <c:v>45290</c:v>
                </c:pt>
                <c:pt idx="3286">
                  <c:v>45291</c:v>
                </c:pt>
                <c:pt idx="3287">
                  <c:v>45292</c:v>
                </c:pt>
                <c:pt idx="3288">
                  <c:v>45293</c:v>
                </c:pt>
                <c:pt idx="3289">
                  <c:v>45294</c:v>
                </c:pt>
                <c:pt idx="3290">
                  <c:v>45295</c:v>
                </c:pt>
                <c:pt idx="3291">
                  <c:v>45296</c:v>
                </c:pt>
                <c:pt idx="3292">
                  <c:v>45297</c:v>
                </c:pt>
                <c:pt idx="3293">
                  <c:v>45298</c:v>
                </c:pt>
                <c:pt idx="3294">
                  <c:v>45299</c:v>
                </c:pt>
                <c:pt idx="3295">
                  <c:v>45300</c:v>
                </c:pt>
                <c:pt idx="3296">
                  <c:v>45301</c:v>
                </c:pt>
                <c:pt idx="3297">
                  <c:v>45302</c:v>
                </c:pt>
                <c:pt idx="3298">
                  <c:v>45303</c:v>
                </c:pt>
                <c:pt idx="3299">
                  <c:v>45304</c:v>
                </c:pt>
                <c:pt idx="3300">
                  <c:v>45305</c:v>
                </c:pt>
                <c:pt idx="3301">
                  <c:v>45306</c:v>
                </c:pt>
                <c:pt idx="3302">
                  <c:v>45307</c:v>
                </c:pt>
                <c:pt idx="3303">
                  <c:v>45308</c:v>
                </c:pt>
                <c:pt idx="3304">
                  <c:v>45309</c:v>
                </c:pt>
                <c:pt idx="3305">
                  <c:v>45310</c:v>
                </c:pt>
                <c:pt idx="3306">
                  <c:v>45311</c:v>
                </c:pt>
                <c:pt idx="3307">
                  <c:v>45312</c:v>
                </c:pt>
                <c:pt idx="3308">
                  <c:v>45313</c:v>
                </c:pt>
                <c:pt idx="3309">
                  <c:v>45314</c:v>
                </c:pt>
                <c:pt idx="3310">
                  <c:v>45315</c:v>
                </c:pt>
                <c:pt idx="3311">
                  <c:v>45316</c:v>
                </c:pt>
                <c:pt idx="3312">
                  <c:v>45317</c:v>
                </c:pt>
                <c:pt idx="3313">
                  <c:v>45318</c:v>
                </c:pt>
                <c:pt idx="3314">
                  <c:v>45319</c:v>
                </c:pt>
                <c:pt idx="3315">
                  <c:v>45320</c:v>
                </c:pt>
                <c:pt idx="3316">
                  <c:v>45321</c:v>
                </c:pt>
                <c:pt idx="3317">
                  <c:v>45322</c:v>
                </c:pt>
                <c:pt idx="3318">
                  <c:v>45323</c:v>
                </c:pt>
                <c:pt idx="3319">
                  <c:v>45324</c:v>
                </c:pt>
                <c:pt idx="3320">
                  <c:v>45325</c:v>
                </c:pt>
                <c:pt idx="3321">
                  <c:v>45326</c:v>
                </c:pt>
                <c:pt idx="3322">
                  <c:v>45327</c:v>
                </c:pt>
                <c:pt idx="3323">
                  <c:v>45328</c:v>
                </c:pt>
                <c:pt idx="3324">
                  <c:v>45329</c:v>
                </c:pt>
                <c:pt idx="3325">
                  <c:v>45330</c:v>
                </c:pt>
                <c:pt idx="3326">
                  <c:v>45331</c:v>
                </c:pt>
                <c:pt idx="3327">
                  <c:v>45332</c:v>
                </c:pt>
                <c:pt idx="3328">
                  <c:v>45333</c:v>
                </c:pt>
                <c:pt idx="3329">
                  <c:v>45334</c:v>
                </c:pt>
                <c:pt idx="3330">
                  <c:v>45335</c:v>
                </c:pt>
                <c:pt idx="3331">
                  <c:v>45336</c:v>
                </c:pt>
                <c:pt idx="3332">
                  <c:v>45337</c:v>
                </c:pt>
                <c:pt idx="3333">
                  <c:v>45338</c:v>
                </c:pt>
                <c:pt idx="3334">
                  <c:v>45339</c:v>
                </c:pt>
                <c:pt idx="3335">
                  <c:v>45340</c:v>
                </c:pt>
                <c:pt idx="3336">
                  <c:v>45341</c:v>
                </c:pt>
                <c:pt idx="3337">
                  <c:v>45342</c:v>
                </c:pt>
                <c:pt idx="3338">
                  <c:v>45343</c:v>
                </c:pt>
                <c:pt idx="3339">
                  <c:v>45344</c:v>
                </c:pt>
                <c:pt idx="3340">
                  <c:v>45345</c:v>
                </c:pt>
                <c:pt idx="3341">
                  <c:v>45346</c:v>
                </c:pt>
                <c:pt idx="3342">
                  <c:v>45347</c:v>
                </c:pt>
                <c:pt idx="3343">
                  <c:v>45348</c:v>
                </c:pt>
                <c:pt idx="3344">
                  <c:v>45349</c:v>
                </c:pt>
                <c:pt idx="3345">
                  <c:v>45350</c:v>
                </c:pt>
                <c:pt idx="3346">
                  <c:v>45351</c:v>
                </c:pt>
                <c:pt idx="3347">
                  <c:v>45352</c:v>
                </c:pt>
                <c:pt idx="3348">
                  <c:v>45353</c:v>
                </c:pt>
                <c:pt idx="3349">
                  <c:v>45354</c:v>
                </c:pt>
                <c:pt idx="3350">
                  <c:v>45355</c:v>
                </c:pt>
                <c:pt idx="3351">
                  <c:v>45356</c:v>
                </c:pt>
                <c:pt idx="3352">
                  <c:v>45357</c:v>
                </c:pt>
                <c:pt idx="3353">
                  <c:v>45358</c:v>
                </c:pt>
                <c:pt idx="3354">
                  <c:v>45359</c:v>
                </c:pt>
                <c:pt idx="3355">
                  <c:v>45360</c:v>
                </c:pt>
                <c:pt idx="3356">
                  <c:v>45361</c:v>
                </c:pt>
                <c:pt idx="3357">
                  <c:v>45362</c:v>
                </c:pt>
                <c:pt idx="3358">
                  <c:v>45363</c:v>
                </c:pt>
                <c:pt idx="3359">
                  <c:v>45364</c:v>
                </c:pt>
                <c:pt idx="3360">
                  <c:v>45365</c:v>
                </c:pt>
                <c:pt idx="3361">
                  <c:v>45366</c:v>
                </c:pt>
                <c:pt idx="3362">
                  <c:v>45367</c:v>
                </c:pt>
                <c:pt idx="3363">
                  <c:v>45368</c:v>
                </c:pt>
                <c:pt idx="3364">
                  <c:v>45369</c:v>
                </c:pt>
                <c:pt idx="3365">
                  <c:v>45370</c:v>
                </c:pt>
                <c:pt idx="3366">
                  <c:v>45371</c:v>
                </c:pt>
                <c:pt idx="3367">
                  <c:v>45372</c:v>
                </c:pt>
                <c:pt idx="3368">
                  <c:v>45373</c:v>
                </c:pt>
                <c:pt idx="3369">
                  <c:v>45374</c:v>
                </c:pt>
                <c:pt idx="3370">
                  <c:v>45375</c:v>
                </c:pt>
                <c:pt idx="3371">
                  <c:v>45376</c:v>
                </c:pt>
                <c:pt idx="3372">
                  <c:v>45377</c:v>
                </c:pt>
                <c:pt idx="3373">
                  <c:v>45378</c:v>
                </c:pt>
                <c:pt idx="3374">
                  <c:v>45379</c:v>
                </c:pt>
                <c:pt idx="3375">
                  <c:v>45380</c:v>
                </c:pt>
                <c:pt idx="3376">
                  <c:v>45381</c:v>
                </c:pt>
                <c:pt idx="3377">
                  <c:v>45382</c:v>
                </c:pt>
                <c:pt idx="3378">
                  <c:v>45383</c:v>
                </c:pt>
                <c:pt idx="3379">
                  <c:v>45384</c:v>
                </c:pt>
                <c:pt idx="3380">
                  <c:v>45385</c:v>
                </c:pt>
                <c:pt idx="3381">
                  <c:v>45386</c:v>
                </c:pt>
                <c:pt idx="3382">
                  <c:v>45387</c:v>
                </c:pt>
                <c:pt idx="3383">
                  <c:v>45388</c:v>
                </c:pt>
                <c:pt idx="3384">
                  <c:v>45389</c:v>
                </c:pt>
                <c:pt idx="3385">
                  <c:v>45390</c:v>
                </c:pt>
                <c:pt idx="3386">
                  <c:v>45391</c:v>
                </c:pt>
                <c:pt idx="3387">
                  <c:v>45392</c:v>
                </c:pt>
                <c:pt idx="3388">
                  <c:v>45393</c:v>
                </c:pt>
                <c:pt idx="3389">
                  <c:v>45394</c:v>
                </c:pt>
                <c:pt idx="3390">
                  <c:v>45395</c:v>
                </c:pt>
                <c:pt idx="3391">
                  <c:v>45396</c:v>
                </c:pt>
                <c:pt idx="3392">
                  <c:v>45397</c:v>
                </c:pt>
                <c:pt idx="3393">
                  <c:v>45398</c:v>
                </c:pt>
                <c:pt idx="3394">
                  <c:v>45399</c:v>
                </c:pt>
                <c:pt idx="3395">
                  <c:v>45400</c:v>
                </c:pt>
                <c:pt idx="3396">
                  <c:v>45401</c:v>
                </c:pt>
                <c:pt idx="3397">
                  <c:v>45402</c:v>
                </c:pt>
                <c:pt idx="3398">
                  <c:v>45403</c:v>
                </c:pt>
                <c:pt idx="3399">
                  <c:v>45404</c:v>
                </c:pt>
                <c:pt idx="3400">
                  <c:v>45405</c:v>
                </c:pt>
                <c:pt idx="3401">
                  <c:v>45406</c:v>
                </c:pt>
                <c:pt idx="3402">
                  <c:v>45407</c:v>
                </c:pt>
                <c:pt idx="3403">
                  <c:v>45408</c:v>
                </c:pt>
                <c:pt idx="3404">
                  <c:v>45409</c:v>
                </c:pt>
                <c:pt idx="3405">
                  <c:v>45410</c:v>
                </c:pt>
                <c:pt idx="3406">
                  <c:v>45411</c:v>
                </c:pt>
                <c:pt idx="3407">
                  <c:v>45412</c:v>
                </c:pt>
                <c:pt idx="3408">
                  <c:v>45413</c:v>
                </c:pt>
                <c:pt idx="3409">
                  <c:v>45414</c:v>
                </c:pt>
                <c:pt idx="3410">
                  <c:v>45415</c:v>
                </c:pt>
                <c:pt idx="3411">
                  <c:v>45416</c:v>
                </c:pt>
                <c:pt idx="3412">
                  <c:v>45417</c:v>
                </c:pt>
                <c:pt idx="3413">
                  <c:v>45418</c:v>
                </c:pt>
                <c:pt idx="3414">
                  <c:v>45419</c:v>
                </c:pt>
                <c:pt idx="3415">
                  <c:v>45420</c:v>
                </c:pt>
                <c:pt idx="3416">
                  <c:v>45421</c:v>
                </c:pt>
                <c:pt idx="3417">
                  <c:v>45422</c:v>
                </c:pt>
                <c:pt idx="3418">
                  <c:v>45423</c:v>
                </c:pt>
                <c:pt idx="3419">
                  <c:v>45424</c:v>
                </c:pt>
                <c:pt idx="3420">
                  <c:v>45425</c:v>
                </c:pt>
                <c:pt idx="3421">
                  <c:v>45426</c:v>
                </c:pt>
                <c:pt idx="3422">
                  <c:v>45427</c:v>
                </c:pt>
                <c:pt idx="3423">
                  <c:v>45428</c:v>
                </c:pt>
                <c:pt idx="3424">
                  <c:v>45429</c:v>
                </c:pt>
                <c:pt idx="3425">
                  <c:v>45430</c:v>
                </c:pt>
                <c:pt idx="3426">
                  <c:v>45431</c:v>
                </c:pt>
                <c:pt idx="3427">
                  <c:v>45432</c:v>
                </c:pt>
                <c:pt idx="3428">
                  <c:v>45433</c:v>
                </c:pt>
                <c:pt idx="3429">
                  <c:v>45434</c:v>
                </c:pt>
                <c:pt idx="3430">
                  <c:v>45435</c:v>
                </c:pt>
                <c:pt idx="3431">
                  <c:v>45436</c:v>
                </c:pt>
                <c:pt idx="3432">
                  <c:v>45437</c:v>
                </c:pt>
                <c:pt idx="3433">
                  <c:v>45438</c:v>
                </c:pt>
                <c:pt idx="3434">
                  <c:v>45439</c:v>
                </c:pt>
                <c:pt idx="3435">
                  <c:v>45440</c:v>
                </c:pt>
                <c:pt idx="3436">
                  <c:v>45441</c:v>
                </c:pt>
                <c:pt idx="3437">
                  <c:v>45442</c:v>
                </c:pt>
                <c:pt idx="3438">
                  <c:v>45443</c:v>
                </c:pt>
                <c:pt idx="3439">
                  <c:v>45444</c:v>
                </c:pt>
                <c:pt idx="3440">
                  <c:v>45445</c:v>
                </c:pt>
                <c:pt idx="3441">
                  <c:v>45446</c:v>
                </c:pt>
                <c:pt idx="3442">
                  <c:v>45447</c:v>
                </c:pt>
                <c:pt idx="3443">
                  <c:v>45448</c:v>
                </c:pt>
                <c:pt idx="3444">
                  <c:v>45449</c:v>
                </c:pt>
                <c:pt idx="3445">
                  <c:v>45450</c:v>
                </c:pt>
                <c:pt idx="3446">
                  <c:v>45451</c:v>
                </c:pt>
                <c:pt idx="3447">
                  <c:v>45452</c:v>
                </c:pt>
                <c:pt idx="3448">
                  <c:v>45453</c:v>
                </c:pt>
                <c:pt idx="3449">
                  <c:v>45454</c:v>
                </c:pt>
                <c:pt idx="3450">
                  <c:v>45455</c:v>
                </c:pt>
                <c:pt idx="3451">
                  <c:v>45456</c:v>
                </c:pt>
                <c:pt idx="3452">
                  <c:v>45457</c:v>
                </c:pt>
                <c:pt idx="3453">
                  <c:v>45458</c:v>
                </c:pt>
                <c:pt idx="3454">
                  <c:v>45459</c:v>
                </c:pt>
                <c:pt idx="3455">
                  <c:v>45460</c:v>
                </c:pt>
                <c:pt idx="3456">
                  <c:v>45461</c:v>
                </c:pt>
                <c:pt idx="3457">
                  <c:v>45462</c:v>
                </c:pt>
                <c:pt idx="3458">
                  <c:v>45463</c:v>
                </c:pt>
                <c:pt idx="3459">
                  <c:v>45464</c:v>
                </c:pt>
                <c:pt idx="3460">
                  <c:v>45465</c:v>
                </c:pt>
                <c:pt idx="3461">
                  <c:v>45466</c:v>
                </c:pt>
                <c:pt idx="3462">
                  <c:v>45467</c:v>
                </c:pt>
                <c:pt idx="3463">
                  <c:v>45468</c:v>
                </c:pt>
                <c:pt idx="3464">
                  <c:v>45469</c:v>
                </c:pt>
                <c:pt idx="3465">
                  <c:v>45470</c:v>
                </c:pt>
                <c:pt idx="3466">
                  <c:v>45471</c:v>
                </c:pt>
                <c:pt idx="3467">
                  <c:v>45472</c:v>
                </c:pt>
                <c:pt idx="3468">
                  <c:v>45473</c:v>
                </c:pt>
                <c:pt idx="3469">
                  <c:v>45474</c:v>
                </c:pt>
                <c:pt idx="3470">
                  <c:v>45475</c:v>
                </c:pt>
                <c:pt idx="3471">
                  <c:v>45476</c:v>
                </c:pt>
                <c:pt idx="3472">
                  <c:v>45477</c:v>
                </c:pt>
                <c:pt idx="3473">
                  <c:v>45478</c:v>
                </c:pt>
                <c:pt idx="3474">
                  <c:v>45479</c:v>
                </c:pt>
                <c:pt idx="3475">
                  <c:v>45480</c:v>
                </c:pt>
                <c:pt idx="3476">
                  <c:v>45481</c:v>
                </c:pt>
                <c:pt idx="3477">
                  <c:v>45482</c:v>
                </c:pt>
                <c:pt idx="3478">
                  <c:v>45483</c:v>
                </c:pt>
                <c:pt idx="3479">
                  <c:v>45484</c:v>
                </c:pt>
                <c:pt idx="3480">
                  <c:v>45485</c:v>
                </c:pt>
                <c:pt idx="3481">
                  <c:v>45486</c:v>
                </c:pt>
                <c:pt idx="3482">
                  <c:v>45487</c:v>
                </c:pt>
                <c:pt idx="3483">
                  <c:v>45488</c:v>
                </c:pt>
                <c:pt idx="3484">
                  <c:v>45489</c:v>
                </c:pt>
                <c:pt idx="3485">
                  <c:v>45490</c:v>
                </c:pt>
                <c:pt idx="3486">
                  <c:v>45491</c:v>
                </c:pt>
                <c:pt idx="3487">
                  <c:v>45492</c:v>
                </c:pt>
                <c:pt idx="3488">
                  <c:v>45493</c:v>
                </c:pt>
                <c:pt idx="3489">
                  <c:v>45494</c:v>
                </c:pt>
                <c:pt idx="3490">
                  <c:v>45495</c:v>
                </c:pt>
                <c:pt idx="3491">
                  <c:v>45496</c:v>
                </c:pt>
                <c:pt idx="3492">
                  <c:v>45497</c:v>
                </c:pt>
                <c:pt idx="3493">
                  <c:v>45498</c:v>
                </c:pt>
                <c:pt idx="3494">
                  <c:v>45499</c:v>
                </c:pt>
                <c:pt idx="3495">
                  <c:v>45500</c:v>
                </c:pt>
                <c:pt idx="3496">
                  <c:v>45501</c:v>
                </c:pt>
                <c:pt idx="3497">
                  <c:v>45502</c:v>
                </c:pt>
                <c:pt idx="3498">
                  <c:v>45503</c:v>
                </c:pt>
                <c:pt idx="3499">
                  <c:v>45504</c:v>
                </c:pt>
                <c:pt idx="3500">
                  <c:v>45505</c:v>
                </c:pt>
                <c:pt idx="3501">
                  <c:v>45506</c:v>
                </c:pt>
                <c:pt idx="3502">
                  <c:v>45507</c:v>
                </c:pt>
                <c:pt idx="3503">
                  <c:v>45508</c:v>
                </c:pt>
                <c:pt idx="3504">
                  <c:v>45509</c:v>
                </c:pt>
                <c:pt idx="3505">
                  <c:v>45510</c:v>
                </c:pt>
                <c:pt idx="3506">
                  <c:v>45511</c:v>
                </c:pt>
                <c:pt idx="3507">
                  <c:v>45512</c:v>
                </c:pt>
                <c:pt idx="3508">
                  <c:v>45513</c:v>
                </c:pt>
                <c:pt idx="3509">
                  <c:v>45514</c:v>
                </c:pt>
                <c:pt idx="3510">
                  <c:v>45515</c:v>
                </c:pt>
                <c:pt idx="3511">
                  <c:v>45516</c:v>
                </c:pt>
                <c:pt idx="3512">
                  <c:v>45517</c:v>
                </c:pt>
                <c:pt idx="3513">
                  <c:v>45518</c:v>
                </c:pt>
                <c:pt idx="3514">
                  <c:v>45519</c:v>
                </c:pt>
                <c:pt idx="3515">
                  <c:v>45520</c:v>
                </c:pt>
                <c:pt idx="3516">
                  <c:v>45521</c:v>
                </c:pt>
                <c:pt idx="3517">
                  <c:v>45522</c:v>
                </c:pt>
                <c:pt idx="3518">
                  <c:v>45523</c:v>
                </c:pt>
                <c:pt idx="3519">
                  <c:v>45524</c:v>
                </c:pt>
                <c:pt idx="3520">
                  <c:v>45525</c:v>
                </c:pt>
                <c:pt idx="3521">
                  <c:v>45526</c:v>
                </c:pt>
                <c:pt idx="3522">
                  <c:v>45527</c:v>
                </c:pt>
                <c:pt idx="3523">
                  <c:v>45528</c:v>
                </c:pt>
                <c:pt idx="3524">
                  <c:v>45529</c:v>
                </c:pt>
                <c:pt idx="3525">
                  <c:v>45530</c:v>
                </c:pt>
                <c:pt idx="3526">
                  <c:v>45531</c:v>
                </c:pt>
                <c:pt idx="3527">
                  <c:v>45532</c:v>
                </c:pt>
                <c:pt idx="3528">
                  <c:v>45533</c:v>
                </c:pt>
                <c:pt idx="3529">
                  <c:v>45534</c:v>
                </c:pt>
                <c:pt idx="3530">
                  <c:v>45535</c:v>
                </c:pt>
                <c:pt idx="3531">
                  <c:v>45536</c:v>
                </c:pt>
                <c:pt idx="3532">
                  <c:v>45537</c:v>
                </c:pt>
                <c:pt idx="3533">
                  <c:v>45538</c:v>
                </c:pt>
                <c:pt idx="3534">
                  <c:v>45539</c:v>
                </c:pt>
                <c:pt idx="3535">
                  <c:v>45540</c:v>
                </c:pt>
                <c:pt idx="3536">
                  <c:v>45541</c:v>
                </c:pt>
                <c:pt idx="3537">
                  <c:v>45542</c:v>
                </c:pt>
                <c:pt idx="3538">
                  <c:v>45543</c:v>
                </c:pt>
                <c:pt idx="3539">
                  <c:v>45544</c:v>
                </c:pt>
                <c:pt idx="3540">
                  <c:v>45545</c:v>
                </c:pt>
                <c:pt idx="3541">
                  <c:v>45546</c:v>
                </c:pt>
                <c:pt idx="3542">
                  <c:v>45547</c:v>
                </c:pt>
                <c:pt idx="3543">
                  <c:v>45548</c:v>
                </c:pt>
                <c:pt idx="3544">
                  <c:v>45549</c:v>
                </c:pt>
                <c:pt idx="3545">
                  <c:v>45550</c:v>
                </c:pt>
                <c:pt idx="3546">
                  <c:v>45551</c:v>
                </c:pt>
                <c:pt idx="3547">
                  <c:v>45552</c:v>
                </c:pt>
                <c:pt idx="3548">
                  <c:v>45553</c:v>
                </c:pt>
                <c:pt idx="3549">
                  <c:v>45554</c:v>
                </c:pt>
                <c:pt idx="3550">
                  <c:v>45555</c:v>
                </c:pt>
                <c:pt idx="3551">
                  <c:v>45556</c:v>
                </c:pt>
                <c:pt idx="3552">
                  <c:v>45557</c:v>
                </c:pt>
                <c:pt idx="3553">
                  <c:v>45558</c:v>
                </c:pt>
                <c:pt idx="3554">
                  <c:v>45559</c:v>
                </c:pt>
                <c:pt idx="3555">
                  <c:v>45560</c:v>
                </c:pt>
                <c:pt idx="3556">
                  <c:v>45561</c:v>
                </c:pt>
                <c:pt idx="3557">
                  <c:v>45562</c:v>
                </c:pt>
                <c:pt idx="3558">
                  <c:v>45563</c:v>
                </c:pt>
                <c:pt idx="3559">
                  <c:v>45564</c:v>
                </c:pt>
                <c:pt idx="3560">
                  <c:v>45565</c:v>
                </c:pt>
                <c:pt idx="3561">
                  <c:v>45566</c:v>
                </c:pt>
                <c:pt idx="3562">
                  <c:v>45567</c:v>
                </c:pt>
                <c:pt idx="3563">
                  <c:v>45568</c:v>
                </c:pt>
                <c:pt idx="3564">
                  <c:v>45569</c:v>
                </c:pt>
                <c:pt idx="3565">
                  <c:v>45570</c:v>
                </c:pt>
                <c:pt idx="3566">
                  <c:v>45571</c:v>
                </c:pt>
                <c:pt idx="3567">
                  <c:v>45572</c:v>
                </c:pt>
                <c:pt idx="3568">
                  <c:v>45573</c:v>
                </c:pt>
                <c:pt idx="3569">
                  <c:v>45574</c:v>
                </c:pt>
                <c:pt idx="3570">
                  <c:v>45575</c:v>
                </c:pt>
                <c:pt idx="3571">
                  <c:v>45576</c:v>
                </c:pt>
                <c:pt idx="3572">
                  <c:v>45577</c:v>
                </c:pt>
                <c:pt idx="3573">
                  <c:v>45578</c:v>
                </c:pt>
                <c:pt idx="3574">
                  <c:v>45579</c:v>
                </c:pt>
                <c:pt idx="3575">
                  <c:v>45580</c:v>
                </c:pt>
                <c:pt idx="3576">
                  <c:v>45581</c:v>
                </c:pt>
                <c:pt idx="3577">
                  <c:v>45582</c:v>
                </c:pt>
                <c:pt idx="3578">
                  <c:v>45583</c:v>
                </c:pt>
                <c:pt idx="3579">
                  <c:v>45584</c:v>
                </c:pt>
                <c:pt idx="3580">
                  <c:v>45585</c:v>
                </c:pt>
                <c:pt idx="3581">
                  <c:v>45586</c:v>
                </c:pt>
                <c:pt idx="3582">
                  <c:v>45587</c:v>
                </c:pt>
                <c:pt idx="3583">
                  <c:v>45588</c:v>
                </c:pt>
                <c:pt idx="3584">
                  <c:v>45589</c:v>
                </c:pt>
                <c:pt idx="3585">
                  <c:v>45590</c:v>
                </c:pt>
                <c:pt idx="3586">
                  <c:v>45591</c:v>
                </c:pt>
                <c:pt idx="3587">
                  <c:v>45592</c:v>
                </c:pt>
                <c:pt idx="3588">
                  <c:v>45593</c:v>
                </c:pt>
                <c:pt idx="3589">
                  <c:v>45594</c:v>
                </c:pt>
                <c:pt idx="3590">
                  <c:v>45595</c:v>
                </c:pt>
                <c:pt idx="3591">
                  <c:v>45596</c:v>
                </c:pt>
                <c:pt idx="3592">
                  <c:v>45597</c:v>
                </c:pt>
                <c:pt idx="3593">
                  <c:v>45598</c:v>
                </c:pt>
                <c:pt idx="3594">
                  <c:v>45599</c:v>
                </c:pt>
                <c:pt idx="3595">
                  <c:v>45600</c:v>
                </c:pt>
                <c:pt idx="3596">
                  <c:v>45601</c:v>
                </c:pt>
                <c:pt idx="3597">
                  <c:v>45602</c:v>
                </c:pt>
                <c:pt idx="3598">
                  <c:v>45603</c:v>
                </c:pt>
                <c:pt idx="3599">
                  <c:v>45604</c:v>
                </c:pt>
                <c:pt idx="3600">
                  <c:v>45605</c:v>
                </c:pt>
                <c:pt idx="3601">
                  <c:v>45606</c:v>
                </c:pt>
                <c:pt idx="3602">
                  <c:v>45607</c:v>
                </c:pt>
                <c:pt idx="3603">
                  <c:v>45608</c:v>
                </c:pt>
                <c:pt idx="3604">
                  <c:v>45609</c:v>
                </c:pt>
                <c:pt idx="3605">
                  <c:v>45610</c:v>
                </c:pt>
                <c:pt idx="3606">
                  <c:v>45611</c:v>
                </c:pt>
                <c:pt idx="3607">
                  <c:v>45612</c:v>
                </c:pt>
                <c:pt idx="3608">
                  <c:v>45613</c:v>
                </c:pt>
                <c:pt idx="3609">
                  <c:v>45614</c:v>
                </c:pt>
                <c:pt idx="3610">
                  <c:v>45615</c:v>
                </c:pt>
                <c:pt idx="3611">
                  <c:v>45616</c:v>
                </c:pt>
                <c:pt idx="3612">
                  <c:v>45617</c:v>
                </c:pt>
                <c:pt idx="3613">
                  <c:v>45618</c:v>
                </c:pt>
                <c:pt idx="3614">
                  <c:v>45619</c:v>
                </c:pt>
                <c:pt idx="3615">
                  <c:v>45620</c:v>
                </c:pt>
                <c:pt idx="3616">
                  <c:v>45621</c:v>
                </c:pt>
                <c:pt idx="3617">
                  <c:v>45622</c:v>
                </c:pt>
                <c:pt idx="3618">
                  <c:v>45623</c:v>
                </c:pt>
                <c:pt idx="3619">
                  <c:v>45624</c:v>
                </c:pt>
                <c:pt idx="3620">
                  <c:v>45625</c:v>
                </c:pt>
                <c:pt idx="3621">
                  <c:v>45626</c:v>
                </c:pt>
                <c:pt idx="3622">
                  <c:v>45627</c:v>
                </c:pt>
                <c:pt idx="3623">
                  <c:v>45628</c:v>
                </c:pt>
                <c:pt idx="3624">
                  <c:v>45629</c:v>
                </c:pt>
                <c:pt idx="3625">
                  <c:v>45630</c:v>
                </c:pt>
                <c:pt idx="3626">
                  <c:v>45631</c:v>
                </c:pt>
                <c:pt idx="3627">
                  <c:v>45632</c:v>
                </c:pt>
                <c:pt idx="3628">
                  <c:v>45633</c:v>
                </c:pt>
                <c:pt idx="3629">
                  <c:v>45634</c:v>
                </c:pt>
                <c:pt idx="3630">
                  <c:v>45635</c:v>
                </c:pt>
                <c:pt idx="3631">
                  <c:v>45636</c:v>
                </c:pt>
                <c:pt idx="3632">
                  <c:v>45637</c:v>
                </c:pt>
                <c:pt idx="3633">
                  <c:v>45638</c:v>
                </c:pt>
                <c:pt idx="3634">
                  <c:v>45639</c:v>
                </c:pt>
                <c:pt idx="3635">
                  <c:v>45640</c:v>
                </c:pt>
                <c:pt idx="3636">
                  <c:v>45641</c:v>
                </c:pt>
                <c:pt idx="3637">
                  <c:v>45642</c:v>
                </c:pt>
                <c:pt idx="3638">
                  <c:v>45643</c:v>
                </c:pt>
                <c:pt idx="3639">
                  <c:v>45644</c:v>
                </c:pt>
                <c:pt idx="3640">
                  <c:v>45645</c:v>
                </c:pt>
                <c:pt idx="3641">
                  <c:v>45646</c:v>
                </c:pt>
                <c:pt idx="3642">
                  <c:v>45647</c:v>
                </c:pt>
                <c:pt idx="3643">
                  <c:v>45648</c:v>
                </c:pt>
                <c:pt idx="3644">
                  <c:v>45649</c:v>
                </c:pt>
                <c:pt idx="3645">
                  <c:v>45650</c:v>
                </c:pt>
                <c:pt idx="3646">
                  <c:v>45651</c:v>
                </c:pt>
                <c:pt idx="3647">
                  <c:v>45652</c:v>
                </c:pt>
                <c:pt idx="3648">
                  <c:v>45653</c:v>
                </c:pt>
                <c:pt idx="3649">
                  <c:v>45654</c:v>
                </c:pt>
                <c:pt idx="3650">
                  <c:v>45655</c:v>
                </c:pt>
                <c:pt idx="3651">
                  <c:v>45656</c:v>
                </c:pt>
                <c:pt idx="3652">
                  <c:v>45657</c:v>
                </c:pt>
                <c:pt idx="3653">
                  <c:v>45658</c:v>
                </c:pt>
                <c:pt idx="3654">
                  <c:v>45659</c:v>
                </c:pt>
                <c:pt idx="3655">
                  <c:v>45660</c:v>
                </c:pt>
                <c:pt idx="3656">
                  <c:v>45661</c:v>
                </c:pt>
                <c:pt idx="3657">
                  <c:v>45662</c:v>
                </c:pt>
                <c:pt idx="3658">
                  <c:v>45663</c:v>
                </c:pt>
                <c:pt idx="3659">
                  <c:v>45664</c:v>
                </c:pt>
                <c:pt idx="3660">
                  <c:v>45665</c:v>
                </c:pt>
                <c:pt idx="3661">
                  <c:v>45666</c:v>
                </c:pt>
                <c:pt idx="3662">
                  <c:v>45667</c:v>
                </c:pt>
                <c:pt idx="3663">
                  <c:v>45668</c:v>
                </c:pt>
                <c:pt idx="3664">
                  <c:v>45669</c:v>
                </c:pt>
                <c:pt idx="3665">
                  <c:v>45670</c:v>
                </c:pt>
                <c:pt idx="3666">
                  <c:v>45671</c:v>
                </c:pt>
                <c:pt idx="3667">
                  <c:v>45672</c:v>
                </c:pt>
                <c:pt idx="3668">
                  <c:v>45673</c:v>
                </c:pt>
                <c:pt idx="3669">
                  <c:v>45674</c:v>
                </c:pt>
                <c:pt idx="3670">
                  <c:v>45675</c:v>
                </c:pt>
                <c:pt idx="3671">
                  <c:v>45676</c:v>
                </c:pt>
                <c:pt idx="3672">
                  <c:v>45677</c:v>
                </c:pt>
                <c:pt idx="3673">
                  <c:v>45678</c:v>
                </c:pt>
                <c:pt idx="3674">
                  <c:v>45679</c:v>
                </c:pt>
                <c:pt idx="3675">
                  <c:v>45680</c:v>
                </c:pt>
                <c:pt idx="3676">
                  <c:v>45681</c:v>
                </c:pt>
                <c:pt idx="3677">
                  <c:v>45682</c:v>
                </c:pt>
                <c:pt idx="3678">
                  <c:v>45683</c:v>
                </c:pt>
                <c:pt idx="3679">
                  <c:v>45684</c:v>
                </c:pt>
                <c:pt idx="3680">
                  <c:v>45685</c:v>
                </c:pt>
                <c:pt idx="3681">
                  <c:v>45686</c:v>
                </c:pt>
                <c:pt idx="3682">
                  <c:v>45687</c:v>
                </c:pt>
                <c:pt idx="3683">
                  <c:v>45688</c:v>
                </c:pt>
                <c:pt idx="3684">
                  <c:v>45689</c:v>
                </c:pt>
                <c:pt idx="3685">
                  <c:v>45690</c:v>
                </c:pt>
                <c:pt idx="3686">
                  <c:v>45691</c:v>
                </c:pt>
                <c:pt idx="3687">
                  <c:v>45692</c:v>
                </c:pt>
                <c:pt idx="3688">
                  <c:v>45693</c:v>
                </c:pt>
                <c:pt idx="3689">
                  <c:v>45694</c:v>
                </c:pt>
                <c:pt idx="3690">
                  <c:v>45695</c:v>
                </c:pt>
                <c:pt idx="3691">
                  <c:v>45696</c:v>
                </c:pt>
                <c:pt idx="3692">
                  <c:v>45697</c:v>
                </c:pt>
                <c:pt idx="3693">
                  <c:v>45698</c:v>
                </c:pt>
                <c:pt idx="3694">
                  <c:v>45699</c:v>
                </c:pt>
                <c:pt idx="3695">
                  <c:v>45700</c:v>
                </c:pt>
                <c:pt idx="3696">
                  <c:v>45701</c:v>
                </c:pt>
                <c:pt idx="3697">
                  <c:v>45702</c:v>
                </c:pt>
                <c:pt idx="3698">
                  <c:v>45703</c:v>
                </c:pt>
                <c:pt idx="3699">
                  <c:v>45704</c:v>
                </c:pt>
                <c:pt idx="3700">
                  <c:v>45705</c:v>
                </c:pt>
                <c:pt idx="3701">
                  <c:v>45706</c:v>
                </c:pt>
                <c:pt idx="3702">
                  <c:v>45707</c:v>
                </c:pt>
                <c:pt idx="3703">
                  <c:v>45708</c:v>
                </c:pt>
                <c:pt idx="3704">
                  <c:v>45709</c:v>
                </c:pt>
                <c:pt idx="3705">
                  <c:v>45710</c:v>
                </c:pt>
                <c:pt idx="3706">
                  <c:v>45711</c:v>
                </c:pt>
                <c:pt idx="3707">
                  <c:v>45712</c:v>
                </c:pt>
                <c:pt idx="3708">
                  <c:v>45713</c:v>
                </c:pt>
                <c:pt idx="3709">
                  <c:v>45714</c:v>
                </c:pt>
                <c:pt idx="3710">
                  <c:v>45715</c:v>
                </c:pt>
                <c:pt idx="3711">
                  <c:v>45716</c:v>
                </c:pt>
                <c:pt idx="3712">
                  <c:v>45717</c:v>
                </c:pt>
                <c:pt idx="3713">
                  <c:v>45718</c:v>
                </c:pt>
                <c:pt idx="3714">
                  <c:v>45719</c:v>
                </c:pt>
                <c:pt idx="3715">
                  <c:v>45720</c:v>
                </c:pt>
                <c:pt idx="3716">
                  <c:v>45721</c:v>
                </c:pt>
                <c:pt idx="3717">
                  <c:v>45722</c:v>
                </c:pt>
                <c:pt idx="3718">
                  <c:v>45723</c:v>
                </c:pt>
                <c:pt idx="3719">
                  <c:v>45724</c:v>
                </c:pt>
                <c:pt idx="3720">
                  <c:v>45725</c:v>
                </c:pt>
                <c:pt idx="3721">
                  <c:v>45726</c:v>
                </c:pt>
                <c:pt idx="3722">
                  <c:v>45727</c:v>
                </c:pt>
                <c:pt idx="3723">
                  <c:v>45728</c:v>
                </c:pt>
                <c:pt idx="3724">
                  <c:v>45729</c:v>
                </c:pt>
                <c:pt idx="3725">
                  <c:v>45730</c:v>
                </c:pt>
                <c:pt idx="3726">
                  <c:v>45731</c:v>
                </c:pt>
                <c:pt idx="3727">
                  <c:v>45732</c:v>
                </c:pt>
                <c:pt idx="3728">
                  <c:v>45733</c:v>
                </c:pt>
                <c:pt idx="3729">
                  <c:v>45734</c:v>
                </c:pt>
                <c:pt idx="3730">
                  <c:v>45735</c:v>
                </c:pt>
                <c:pt idx="3731">
                  <c:v>45736</c:v>
                </c:pt>
                <c:pt idx="3732">
                  <c:v>45737</c:v>
                </c:pt>
                <c:pt idx="3733">
                  <c:v>45738</c:v>
                </c:pt>
                <c:pt idx="3734">
                  <c:v>45739</c:v>
                </c:pt>
                <c:pt idx="3735">
                  <c:v>45740</c:v>
                </c:pt>
                <c:pt idx="3736">
                  <c:v>45741</c:v>
                </c:pt>
                <c:pt idx="3737">
                  <c:v>45742</c:v>
                </c:pt>
                <c:pt idx="3738">
                  <c:v>45743</c:v>
                </c:pt>
                <c:pt idx="3739">
                  <c:v>45744</c:v>
                </c:pt>
                <c:pt idx="3740">
                  <c:v>45745</c:v>
                </c:pt>
                <c:pt idx="3741">
                  <c:v>45746</c:v>
                </c:pt>
                <c:pt idx="3742">
                  <c:v>45747</c:v>
                </c:pt>
                <c:pt idx="3743">
                  <c:v>45748</c:v>
                </c:pt>
                <c:pt idx="3744">
                  <c:v>45749</c:v>
                </c:pt>
                <c:pt idx="3745">
                  <c:v>45750</c:v>
                </c:pt>
                <c:pt idx="3746">
                  <c:v>45751</c:v>
                </c:pt>
                <c:pt idx="3747">
                  <c:v>45752</c:v>
                </c:pt>
                <c:pt idx="3748">
                  <c:v>45753</c:v>
                </c:pt>
                <c:pt idx="3749">
                  <c:v>45754</c:v>
                </c:pt>
                <c:pt idx="3750">
                  <c:v>45755</c:v>
                </c:pt>
                <c:pt idx="3751">
                  <c:v>45756</c:v>
                </c:pt>
                <c:pt idx="3752">
                  <c:v>45757</c:v>
                </c:pt>
                <c:pt idx="3753">
                  <c:v>45758</c:v>
                </c:pt>
                <c:pt idx="3754">
                  <c:v>45759</c:v>
                </c:pt>
                <c:pt idx="3755">
                  <c:v>45760</c:v>
                </c:pt>
                <c:pt idx="3756">
                  <c:v>45761</c:v>
                </c:pt>
                <c:pt idx="3757">
                  <c:v>45762</c:v>
                </c:pt>
                <c:pt idx="3758">
                  <c:v>45763</c:v>
                </c:pt>
                <c:pt idx="3759">
                  <c:v>45764</c:v>
                </c:pt>
                <c:pt idx="3760">
                  <c:v>45765</c:v>
                </c:pt>
                <c:pt idx="3761">
                  <c:v>45766</c:v>
                </c:pt>
                <c:pt idx="3762">
                  <c:v>45767</c:v>
                </c:pt>
                <c:pt idx="3763">
                  <c:v>45768</c:v>
                </c:pt>
                <c:pt idx="3764">
                  <c:v>45769</c:v>
                </c:pt>
                <c:pt idx="3765">
                  <c:v>45770</c:v>
                </c:pt>
                <c:pt idx="3766">
                  <c:v>45771</c:v>
                </c:pt>
                <c:pt idx="3767">
                  <c:v>45772</c:v>
                </c:pt>
                <c:pt idx="3768">
                  <c:v>45773</c:v>
                </c:pt>
                <c:pt idx="3769">
                  <c:v>45774</c:v>
                </c:pt>
                <c:pt idx="3770">
                  <c:v>45775</c:v>
                </c:pt>
                <c:pt idx="3771">
                  <c:v>45776</c:v>
                </c:pt>
                <c:pt idx="3772">
                  <c:v>45777</c:v>
                </c:pt>
                <c:pt idx="3773">
                  <c:v>45778</c:v>
                </c:pt>
                <c:pt idx="3774">
                  <c:v>45779</c:v>
                </c:pt>
                <c:pt idx="3775">
                  <c:v>45780</c:v>
                </c:pt>
                <c:pt idx="3776">
                  <c:v>45781</c:v>
                </c:pt>
                <c:pt idx="3777">
                  <c:v>45782</c:v>
                </c:pt>
                <c:pt idx="3778">
                  <c:v>45783</c:v>
                </c:pt>
                <c:pt idx="3779">
                  <c:v>45784</c:v>
                </c:pt>
                <c:pt idx="3780">
                  <c:v>45785</c:v>
                </c:pt>
                <c:pt idx="3781">
                  <c:v>45786</c:v>
                </c:pt>
                <c:pt idx="3782">
                  <c:v>45787</c:v>
                </c:pt>
                <c:pt idx="3783">
                  <c:v>45788</c:v>
                </c:pt>
                <c:pt idx="3784">
                  <c:v>45789</c:v>
                </c:pt>
                <c:pt idx="3785">
                  <c:v>45790</c:v>
                </c:pt>
                <c:pt idx="3786">
                  <c:v>45791</c:v>
                </c:pt>
                <c:pt idx="3787">
                  <c:v>45792</c:v>
                </c:pt>
                <c:pt idx="3788">
                  <c:v>45793</c:v>
                </c:pt>
                <c:pt idx="3789">
                  <c:v>45794</c:v>
                </c:pt>
                <c:pt idx="3790">
                  <c:v>45795</c:v>
                </c:pt>
                <c:pt idx="3791">
                  <c:v>45796</c:v>
                </c:pt>
                <c:pt idx="3792">
                  <c:v>45797</c:v>
                </c:pt>
                <c:pt idx="3793">
                  <c:v>45798</c:v>
                </c:pt>
                <c:pt idx="3794">
                  <c:v>45799</c:v>
                </c:pt>
                <c:pt idx="3795">
                  <c:v>45800</c:v>
                </c:pt>
                <c:pt idx="3796">
                  <c:v>45801</c:v>
                </c:pt>
                <c:pt idx="3797">
                  <c:v>45802</c:v>
                </c:pt>
                <c:pt idx="3798">
                  <c:v>45803</c:v>
                </c:pt>
                <c:pt idx="3799">
                  <c:v>45804</c:v>
                </c:pt>
                <c:pt idx="3800">
                  <c:v>45805</c:v>
                </c:pt>
                <c:pt idx="3801">
                  <c:v>45806</c:v>
                </c:pt>
                <c:pt idx="3802">
                  <c:v>45807</c:v>
                </c:pt>
                <c:pt idx="3803">
                  <c:v>45808</c:v>
                </c:pt>
                <c:pt idx="3804">
                  <c:v>45809</c:v>
                </c:pt>
                <c:pt idx="3805">
                  <c:v>45810</c:v>
                </c:pt>
                <c:pt idx="3806">
                  <c:v>45811</c:v>
                </c:pt>
                <c:pt idx="3807">
                  <c:v>45812</c:v>
                </c:pt>
                <c:pt idx="3808">
                  <c:v>45813</c:v>
                </c:pt>
                <c:pt idx="3809">
                  <c:v>45814</c:v>
                </c:pt>
                <c:pt idx="3810">
                  <c:v>45815</c:v>
                </c:pt>
                <c:pt idx="3811">
                  <c:v>45816</c:v>
                </c:pt>
                <c:pt idx="3812">
                  <c:v>45817</c:v>
                </c:pt>
                <c:pt idx="3813">
                  <c:v>45818</c:v>
                </c:pt>
                <c:pt idx="3814">
                  <c:v>45819</c:v>
                </c:pt>
                <c:pt idx="3815">
                  <c:v>45820</c:v>
                </c:pt>
                <c:pt idx="3816">
                  <c:v>45821</c:v>
                </c:pt>
                <c:pt idx="3817">
                  <c:v>45822</c:v>
                </c:pt>
                <c:pt idx="3818">
                  <c:v>45823</c:v>
                </c:pt>
                <c:pt idx="3819">
                  <c:v>45824</c:v>
                </c:pt>
                <c:pt idx="3820">
                  <c:v>45825</c:v>
                </c:pt>
                <c:pt idx="3821">
                  <c:v>45826</c:v>
                </c:pt>
                <c:pt idx="3822">
                  <c:v>45827</c:v>
                </c:pt>
                <c:pt idx="3823">
                  <c:v>45828</c:v>
                </c:pt>
                <c:pt idx="3824">
                  <c:v>45829</c:v>
                </c:pt>
                <c:pt idx="3825">
                  <c:v>45830</c:v>
                </c:pt>
                <c:pt idx="3826">
                  <c:v>45831</c:v>
                </c:pt>
                <c:pt idx="3827">
                  <c:v>45832</c:v>
                </c:pt>
                <c:pt idx="3828">
                  <c:v>45833</c:v>
                </c:pt>
                <c:pt idx="3829">
                  <c:v>45834</c:v>
                </c:pt>
                <c:pt idx="3830">
                  <c:v>45835</c:v>
                </c:pt>
                <c:pt idx="3831">
                  <c:v>45836</c:v>
                </c:pt>
                <c:pt idx="3832">
                  <c:v>45837</c:v>
                </c:pt>
                <c:pt idx="3833">
                  <c:v>45838</c:v>
                </c:pt>
                <c:pt idx="3834">
                  <c:v>45839</c:v>
                </c:pt>
                <c:pt idx="3835">
                  <c:v>45840</c:v>
                </c:pt>
                <c:pt idx="3836">
                  <c:v>45841</c:v>
                </c:pt>
                <c:pt idx="3837">
                  <c:v>45842</c:v>
                </c:pt>
                <c:pt idx="3838">
                  <c:v>45843</c:v>
                </c:pt>
                <c:pt idx="3839">
                  <c:v>45844</c:v>
                </c:pt>
                <c:pt idx="3840">
                  <c:v>45845</c:v>
                </c:pt>
                <c:pt idx="3841">
                  <c:v>45846</c:v>
                </c:pt>
                <c:pt idx="3842">
                  <c:v>45847</c:v>
                </c:pt>
                <c:pt idx="3843">
                  <c:v>45848</c:v>
                </c:pt>
                <c:pt idx="3844">
                  <c:v>45849</c:v>
                </c:pt>
                <c:pt idx="3845">
                  <c:v>45850</c:v>
                </c:pt>
                <c:pt idx="3846">
                  <c:v>45851</c:v>
                </c:pt>
                <c:pt idx="3847">
                  <c:v>45852</c:v>
                </c:pt>
                <c:pt idx="3848">
                  <c:v>45853</c:v>
                </c:pt>
                <c:pt idx="3849">
                  <c:v>45854</c:v>
                </c:pt>
                <c:pt idx="3850">
                  <c:v>45855</c:v>
                </c:pt>
                <c:pt idx="3851">
                  <c:v>45856</c:v>
                </c:pt>
                <c:pt idx="3852">
                  <c:v>45857</c:v>
                </c:pt>
                <c:pt idx="3853">
                  <c:v>45858</c:v>
                </c:pt>
                <c:pt idx="3854">
                  <c:v>45859</c:v>
                </c:pt>
                <c:pt idx="3855">
                  <c:v>45860</c:v>
                </c:pt>
                <c:pt idx="3856">
                  <c:v>45861</c:v>
                </c:pt>
                <c:pt idx="3857">
                  <c:v>45862</c:v>
                </c:pt>
                <c:pt idx="3858">
                  <c:v>45863</c:v>
                </c:pt>
                <c:pt idx="3859">
                  <c:v>45864</c:v>
                </c:pt>
                <c:pt idx="3860">
                  <c:v>45865</c:v>
                </c:pt>
                <c:pt idx="3861">
                  <c:v>45866</c:v>
                </c:pt>
                <c:pt idx="3862">
                  <c:v>45867</c:v>
                </c:pt>
                <c:pt idx="3863">
                  <c:v>45868</c:v>
                </c:pt>
                <c:pt idx="3864">
                  <c:v>45869</c:v>
                </c:pt>
                <c:pt idx="3865">
                  <c:v>45870</c:v>
                </c:pt>
                <c:pt idx="3866">
                  <c:v>45871</c:v>
                </c:pt>
                <c:pt idx="3867">
                  <c:v>45872</c:v>
                </c:pt>
                <c:pt idx="3868">
                  <c:v>45873</c:v>
                </c:pt>
                <c:pt idx="3869">
                  <c:v>45874</c:v>
                </c:pt>
                <c:pt idx="3870">
                  <c:v>45875</c:v>
                </c:pt>
                <c:pt idx="3871">
                  <c:v>45876</c:v>
                </c:pt>
                <c:pt idx="3872">
                  <c:v>45877</c:v>
                </c:pt>
                <c:pt idx="3873">
                  <c:v>45878</c:v>
                </c:pt>
                <c:pt idx="3874">
                  <c:v>45879</c:v>
                </c:pt>
                <c:pt idx="3875">
                  <c:v>45880</c:v>
                </c:pt>
                <c:pt idx="3876">
                  <c:v>45881</c:v>
                </c:pt>
                <c:pt idx="3877">
                  <c:v>45882</c:v>
                </c:pt>
                <c:pt idx="3878">
                  <c:v>45883</c:v>
                </c:pt>
                <c:pt idx="3879">
                  <c:v>45884</c:v>
                </c:pt>
                <c:pt idx="3880">
                  <c:v>45885</c:v>
                </c:pt>
                <c:pt idx="3881">
                  <c:v>45886</c:v>
                </c:pt>
                <c:pt idx="3882">
                  <c:v>45887</c:v>
                </c:pt>
                <c:pt idx="3883">
                  <c:v>45888</c:v>
                </c:pt>
                <c:pt idx="3884">
                  <c:v>45889</c:v>
                </c:pt>
                <c:pt idx="3885">
                  <c:v>45890</c:v>
                </c:pt>
                <c:pt idx="3886">
                  <c:v>45891</c:v>
                </c:pt>
                <c:pt idx="3887">
                  <c:v>45892</c:v>
                </c:pt>
                <c:pt idx="3888">
                  <c:v>45893</c:v>
                </c:pt>
                <c:pt idx="3889">
                  <c:v>45894</c:v>
                </c:pt>
                <c:pt idx="3890">
                  <c:v>45895</c:v>
                </c:pt>
                <c:pt idx="3891">
                  <c:v>45896</c:v>
                </c:pt>
                <c:pt idx="3892">
                  <c:v>45897</c:v>
                </c:pt>
                <c:pt idx="3893">
                  <c:v>45898</c:v>
                </c:pt>
                <c:pt idx="3894">
                  <c:v>45899</c:v>
                </c:pt>
                <c:pt idx="3895">
                  <c:v>45900</c:v>
                </c:pt>
                <c:pt idx="3896">
                  <c:v>45901</c:v>
                </c:pt>
                <c:pt idx="3897">
                  <c:v>45902</c:v>
                </c:pt>
                <c:pt idx="3898">
                  <c:v>45903</c:v>
                </c:pt>
                <c:pt idx="3899">
                  <c:v>45904</c:v>
                </c:pt>
                <c:pt idx="3900">
                  <c:v>45905</c:v>
                </c:pt>
                <c:pt idx="3901">
                  <c:v>45906</c:v>
                </c:pt>
                <c:pt idx="3902">
                  <c:v>45907</c:v>
                </c:pt>
                <c:pt idx="3903">
                  <c:v>45908</c:v>
                </c:pt>
                <c:pt idx="3904">
                  <c:v>45909</c:v>
                </c:pt>
                <c:pt idx="3905">
                  <c:v>45910</c:v>
                </c:pt>
                <c:pt idx="3906">
                  <c:v>45911</c:v>
                </c:pt>
                <c:pt idx="3907">
                  <c:v>45912</c:v>
                </c:pt>
                <c:pt idx="3908">
                  <c:v>45913</c:v>
                </c:pt>
                <c:pt idx="3909">
                  <c:v>45914</c:v>
                </c:pt>
                <c:pt idx="3910">
                  <c:v>45915</c:v>
                </c:pt>
                <c:pt idx="3911">
                  <c:v>45916</c:v>
                </c:pt>
                <c:pt idx="3912">
                  <c:v>45917</c:v>
                </c:pt>
                <c:pt idx="3913">
                  <c:v>45918</c:v>
                </c:pt>
                <c:pt idx="3914">
                  <c:v>45919</c:v>
                </c:pt>
                <c:pt idx="3915">
                  <c:v>45920</c:v>
                </c:pt>
                <c:pt idx="3916">
                  <c:v>45921</c:v>
                </c:pt>
                <c:pt idx="3917">
                  <c:v>45922</c:v>
                </c:pt>
                <c:pt idx="3918">
                  <c:v>45923</c:v>
                </c:pt>
                <c:pt idx="3919">
                  <c:v>45924</c:v>
                </c:pt>
                <c:pt idx="3920">
                  <c:v>45925</c:v>
                </c:pt>
                <c:pt idx="3921">
                  <c:v>45926</c:v>
                </c:pt>
                <c:pt idx="3922">
                  <c:v>45927</c:v>
                </c:pt>
                <c:pt idx="3923">
                  <c:v>45928</c:v>
                </c:pt>
                <c:pt idx="3924">
                  <c:v>45929</c:v>
                </c:pt>
                <c:pt idx="3925">
                  <c:v>45930</c:v>
                </c:pt>
                <c:pt idx="3926">
                  <c:v>45931</c:v>
                </c:pt>
                <c:pt idx="3927">
                  <c:v>45932</c:v>
                </c:pt>
                <c:pt idx="3928">
                  <c:v>45933</c:v>
                </c:pt>
                <c:pt idx="3929">
                  <c:v>45934</c:v>
                </c:pt>
                <c:pt idx="3930">
                  <c:v>45935</c:v>
                </c:pt>
                <c:pt idx="3931">
                  <c:v>45936</c:v>
                </c:pt>
                <c:pt idx="3932">
                  <c:v>45937</c:v>
                </c:pt>
                <c:pt idx="3933">
                  <c:v>45938</c:v>
                </c:pt>
                <c:pt idx="3934">
                  <c:v>45939</c:v>
                </c:pt>
                <c:pt idx="3935">
                  <c:v>45940</c:v>
                </c:pt>
                <c:pt idx="3936">
                  <c:v>45941</c:v>
                </c:pt>
                <c:pt idx="3937">
                  <c:v>45942</c:v>
                </c:pt>
                <c:pt idx="3938">
                  <c:v>45943</c:v>
                </c:pt>
                <c:pt idx="3939">
                  <c:v>45944</c:v>
                </c:pt>
                <c:pt idx="3940">
                  <c:v>45945</c:v>
                </c:pt>
                <c:pt idx="3941">
                  <c:v>45946</c:v>
                </c:pt>
                <c:pt idx="3942">
                  <c:v>45947</c:v>
                </c:pt>
                <c:pt idx="3943">
                  <c:v>45948</c:v>
                </c:pt>
                <c:pt idx="3944">
                  <c:v>45949</c:v>
                </c:pt>
                <c:pt idx="3945">
                  <c:v>45950</c:v>
                </c:pt>
                <c:pt idx="3946">
                  <c:v>45951</c:v>
                </c:pt>
                <c:pt idx="3947">
                  <c:v>45952</c:v>
                </c:pt>
                <c:pt idx="3948">
                  <c:v>45953</c:v>
                </c:pt>
                <c:pt idx="3949">
                  <c:v>45954</c:v>
                </c:pt>
                <c:pt idx="3950">
                  <c:v>45955</c:v>
                </c:pt>
                <c:pt idx="3951">
                  <c:v>45956</c:v>
                </c:pt>
                <c:pt idx="3952">
                  <c:v>45957</c:v>
                </c:pt>
                <c:pt idx="3953">
                  <c:v>45958</c:v>
                </c:pt>
                <c:pt idx="3954">
                  <c:v>45959</c:v>
                </c:pt>
                <c:pt idx="3955">
                  <c:v>45960</c:v>
                </c:pt>
                <c:pt idx="3956">
                  <c:v>45961</c:v>
                </c:pt>
                <c:pt idx="3957">
                  <c:v>45962</c:v>
                </c:pt>
                <c:pt idx="3958">
                  <c:v>45963</c:v>
                </c:pt>
                <c:pt idx="3959">
                  <c:v>45964</c:v>
                </c:pt>
                <c:pt idx="3960">
                  <c:v>45965</c:v>
                </c:pt>
                <c:pt idx="3961">
                  <c:v>45966</c:v>
                </c:pt>
                <c:pt idx="3962">
                  <c:v>45967</c:v>
                </c:pt>
                <c:pt idx="3963">
                  <c:v>45968</c:v>
                </c:pt>
                <c:pt idx="3964">
                  <c:v>45969</c:v>
                </c:pt>
                <c:pt idx="3965">
                  <c:v>45970</c:v>
                </c:pt>
                <c:pt idx="3966">
                  <c:v>45971</c:v>
                </c:pt>
                <c:pt idx="3967">
                  <c:v>45972</c:v>
                </c:pt>
                <c:pt idx="3968">
                  <c:v>45973</c:v>
                </c:pt>
                <c:pt idx="3969">
                  <c:v>45974</c:v>
                </c:pt>
                <c:pt idx="3970">
                  <c:v>45975</c:v>
                </c:pt>
                <c:pt idx="3971">
                  <c:v>45976</c:v>
                </c:pt>
                <c:pt idx="3972">
                  <c:v>45977</c:v>
                </c:pt>
                <c:pt idx="3973">
                  <c:v>45978</c:v>
                </c:pt>
                <c:pt idx="3974">
                  <c:v>45979</c:v>
                </c:pt>
                <c:pt idx="3975">
                  <c:v>45980</c:v>
                </c:pt>
                <c:pt idx="3976">
                  <c:v>45981</c:v>
                </c:pt>
                <c:pt idx="3977">
                  <c:v>45982</c:v>
                </c:pt>
                <c:pt idx="3978">
                  <c:v>45983</c:v>
                </c:pt>
                <c:pt idx="3979">
                  <c:v>45984</c:v>
                </c:pt>
                <c:pt idx="3980">
                  <c:v>45985</c:v>
                </c:pt>
                <c:pt idx="3981">
                  <c:v>45986</c:v>
                </c:pt>
                <c:pt idx="3982">
                  <c:v>45987</c:v>
                </c:pt>
                <c:pt idx="3983">
                  <c:v>45988</c:v>
                </c:pt>
                <c:pt idx="3984">
                  <c:v>45989</c:v>
                </c:pt>
                <c:pt idx="3985">
                  <c:v>45990</c:v>
                </c:pt>
                <c:pt idx="3986">
                  <c:v>45991</c:v>
                </c:pt>
                <c:pt idx="3987">
                  <c:v>45992</c:v>
                </c:pt>
                <c:pt idx="3988">
                  <c:v>45993</c:v>
                </c:pt>
                <c:pt idx="3989">
                  <c:v>45994</c:v>
                </c:pt>
                <c:pt idx="3990">
                  <c:v>45995</c:v>
                </c:pt>
                <c:pt idx="3991">
                  <c:v>45996</c:v>
                </c:pt>
                <c:pt idx="3992">
                  <c:v>45997</c:v>
                </c:pt>
                <c:pt idx="3993">
                  <c:v>45998</c:v>
                </c:pt>
                <c:pt idx="3994">
                  <c:v>45999</c:v>
                </c:pt>
                <c:pt idx="3995">
                  <c:v>46000</c:v>
                </c:pt>
                <c:pt idx="3996">
                  <c:v>46001</c:v>
                </c:pt>
                <c:pt idx="3997">
                  <c:v>46002</c:v>
                </c:pt>
                <c:pt idx="3998">
                  <c:v>46003</c:v>
                </c:pt>
                <c:pt idx="3999">
                  <c:v>46004</c:v>
                </c:pt>
                <c:pt idx="4000">
                  <c:v>46005</c:v>
                </c:pt>
                <c:pt idx="4001">
                  <c:v>46006</c:v>
                </c:pt>
                <c:pt idx="4002">
                  <c:v>46007</c:v>
                </c:pt>
                <c:pt idx="4003">
                  <c:v>46008</c:v>
                </c:pt>
                <c:pt idx="4004">
                  <c:v>46009</c:v>
                </c:pt>
                <c:pt idx="4005">
                  <c:v>46010</c:v>
                </c:pt>
                <c:pt idx="4006">
                  <c:v>46011</c:v>
                </c:pt>
                <c:pt idx="4007">
                  <c:v>46012</c:v>
                </c:pt>
                <c:pt idx="4008">
                  <c:v>46013</c:v>
                </c:pt>
                <c:pt idx="4009">
                  <c:v>46014</c:v>
                </c:pt>
                <c:pt idx="4010">
                  <c:v>46015</c:v>
                </c:pt>
                <c:pt idx="4011">
                  <c:v>46016</c:v>
                </c:pt>
                <c:pt idx="4012">
                  <c:v>46017</c:v>
                </c:pt>
                <c:pt idx="4013">
                  <c:v>46018</c:v>
                </c:pt>
                <c:pt idx="4014">
                  <c:v>46019</c:v>
                </c:pt>
                <c:pt idx="4015">
                  <c:v>46020</c:v>
                </c:pt>
                <c:pt idx="4016">
                  <c:v>46021</c:v>
                </c:pt>
                <c:pt idx="4017">
                  <c:v>46022</c:v>
                </c:pt>
                <c:pt idx="4018">
                  <c:v>46023</c:v>
                </c:pt>
                <c:pt idx="4019">
                  <c:v>46024</c:v>
                </c:pt>
                <c:pt idx="4020">
                  <c:v>46025</c:v>
                </c:pt>
                <c:pt idx="4021">
                  <c:v>46026</c:v>
                </c:pt>
                <c:pt idx="4022">
                  <c:v>46027</c:v>
                </c:pt>
                <c:pt idx="4023">
                  <c:v>46028</c:v>
                </c:pt>
                <c:pt idx="4024">
                  <c:v>46029</c:v>
                </c:pt>
                <c:pt idx="4025">
                  <c:v>46030</c:v>
                </c:pt>
                <c:pt idx="4026">
                  <c:v>46031</c:v>
                </c:pt>
                <c:pt idx="4027">
                  <c:v>46032</c:v>
                </c:pt>
                <c:pt idx="4028">
                  <c:v>46033</c:v>
                </c:pt>
                <c:pt idx="4029">
                  <c:v>46034</c:v>
                </c:pt>
                <c:pt idx="4030">
                  <c:v>46035</c:v>
                </c:pt>
                <c:pt idx="4031">
                  <c:v>46036</c:v>
                </c:pt>
                <c:pt idx="4032">
                  <c:v>46037</c:v>
                </c:pt>
                <c:pt idx="4033">
                  <c:v>46038</c:v>
                </c:pt>
                <c:pt idx="4034">
                  <c:v>46039</c:v>
                </c:pt>
                <c:pt idx="4035">
                  <c:v>46040</c:v>
                </c:pt>
                <c:pt idx="4036">
                  <c:v>46041</c:v>
                </c:pt>
                <c:pt idx="4037">
                  <c:v>46042</c:v>
                </c:pt>
                <c:pt idx="4038">
                  <c:v>46043</c:v>
                </c:pt>
                <c:pt idx="4039">
                  <c:v>46044</c:v>
                </c:pt>
                <c:pt idx="4040">
                  <c:v>46045</c:v>
                </c:pt>
                <c:pt idx="4041">
                  <c:v>46046</c:v>
                </c:pt>
                <c:pt idx="4042">
                  <c:v>46047</c:v>
                </c:pt>
                <c:pt idx="4043">
                  <c:v>46048</c:v>
                </c:pt>
                <c:pt idx="4044">
                  <c:v>46049</c:v>
                </c:pt>
                <c:pt idx="4045">
                  <c:v>46050</c:v>
                </c:pt>
                <c:pt idx="4046">
                  <c:v>46051</c:v>
                </c:pt>
                <c:pt idx="4047">
                  <c:v>46052</c:v>
                </c:pt>
                <c:pt idx="4048">
                  <c:v>46053</c:v>
                </c:pt>
                <c:pt idx="4049">
                  <c:v>46054</c:v>
                </c:pt>
                <c:pt idx="4050">
                  <c:v>46055</c:v>
                </c:pt>
                <c:pt idx="4051">
                  <c:v>46056</c:v>
                </c:pt>
                <c:pt idx="4052">
                  <c:v>46057</c:v>
                </c:pt>
                <c:pt idx="4053">
                  <c:v>46058</c:v>
                </c:pt>
                <c:pt idx="4054">
                  <c:v>46059</c:v>
                </c:pt>
                <c:pt idx="4055">
                  <c:v>46060</c:v>
                </c:pt>
                <c:pt idx="4056">
                  <c:v>46061</c:v>
                </c:pt>
                <c:pt idx="4057">
                  <c:v>46062</c:v>
                </c:pt>
                <c:pt idx="4058">
                  <c:v>46063</c:v>
                </c:pt>
                <c:pt idx="4059">
                  <c:v>46064</c:v>
                </c:pt>
                <c:pt idx="4060">
                  <c:v>46065</c:v>
                </c:pt>
                <c:pt idx="4061">
                  <c:v>46066</c:v>
                </c:pt>
                <c:pt idx="4062">
                  <c:v>46067</c:v>
                </c:pt>
                <c:pt idx="4063">
                  <c:v>46068</c:v>
                </c:pt>
                <c:pt idx="4064">
                  <c:v>46069</c:v>
                </c:pt>
                <c:pt idx="4065">
                  <c:v>46070</c:v>
                </c:pt>
                <c:pt idx="4066">
                  <c:v>46071</c:v>
                </c:pt>
                <c:pt idx="4067">
                  <c:v>46072</c:v>
                </c:pt>
                <c:pt idx="4068">
                  <c:v>46073</c:v>
                </c:pt>
                <c:pt idx="4069">
                  <c:v>46074</c:v>
                </c:pt>
                <c:pt idx="4070">
                  <c:v>46075</c:v>
                </c:pt>
                <c:pt idx="4071">
                  <c:v>46076</c:v>
                </c:pt>
                <c:pt idx="4072">
                  <c:v>46077</c:v>
                </c:pt>
                <c:pt idx="4073">
                  <c:v>46078</c:v>
                </c:pt>
                <c:pt idx="4074">
                  <c:v>46079</c:v>
                </c:pt>
                <c:pt idx="4075">
                  <c:v>46080</c:v>
                </c:pt>
                <c:pt idx="4076">
                  <c:v>46081</c:v>
                </c:pt>
                <c:pt idx="4077">
                  <c:v>46082</c:v>
                </c:pt>
                <c:pt idx="4078">
                  <c:v>46083</c:v>
                </c:pt>
                <c:pt idx="4079">
                  <c:v>46084</c:v>
                </c:pt>
                <c:pt idx="4080">
                  <c:v>46085</c:v>
                </c:pt>
                <c:pt idx="4081">
                  <c:v>46086</c:v>
                </c:pt>
                <c:pt idx="4082">
                  <c:v>46087</c:v>
                </c:pt>
                <c:pt idx="4083">
                  <c:v>46088</c:v>
                </c:pt>
                <c:pt idx="4084">
                  <c:v>46089</c:v>
                </c:pt>
                <c:pt idx="4085">
                  <c:v>46090</c:v>
                </c:pt>
                <c:pt idx="4086">
                  <c:v>46091</c:v>
                </c:pt>
                <c:pt idx="4087">
                  <c:v>46092</c:v>
                </c:pt>
                <c:pt idx="4088">
                  <c:v>46093</c:v>
                </c:pt>
                <c:pt idx="4089">
                  <c:v>46094</c:v>
                </c:pt>
                <c:pt idx="4090">
                  <c:v>46095</c:v>
                </c:pt>
                <c:pt idx="4091">
                  <c:v>46096</c:v>
                </c:pt>
                <c:pt idx="4092">
                  <c:v>46097</c:v>
                </c:pt>
                <c:pt idx="4093">
                  <c:v>46098</c:v>
                </c:pt>
                <c:pt idx="4094">
                  <c:v>46099</c:v>
                </c:pt>
                <c:pt idx="4095">
                  <c:v>46100</c:v>
                </c:pt>
                <c:pt idx="4096">
                  <c:v>46101</c:v>
                </c:pt>
                <c:pt idx="4097">
                  <c:v>46102</c:v>
                </c:pt>
                <c:pt idx="4098">
                  <c:v>46103</c:v>
                </c:pt>
                <c:pt idx="4099">
                  <c:v>46104</c:v>
                </c:pt>
                <c:pt idx="4100">
                  <c:v>46105</c:v>
                </c:pt>
                <c:pt idx="4101">
                  <c:v>46106</c:v>
                </c:pt>
                <c:pt idx="4102">
                  <c:v>46107</c:v>
                </c:pt>
                <c:pt idx="4103">
                  <c:v>46108</c:v>
                </c:pt>
                <c:pt idx="4104">
                  <c:v>46109</c:v>
                </c:pt>
                <c:pt idx="4105">
                  <c:v>46110</c:v>
                </c:pt>
                <c:pt idx="4106">
                  <c:v>46111</c:v>
                </c:pt>
                <c:pt idx="4107">
                  <c:v>46112</c:v>
                </c:pt>
              </c:numCache>
            </c:numRef>
          </c:cat>
          <c:val>
            <c:numRef>
              <c:f>'Price-to-sales multiple'!$G$1289:$G$5396</c:f>
              <c:numCache>
                <c:formatCode>0.00\x</c:formatCode>
                <c:ptCount val="4108"/>
                <c:pt idx="1826">
                  <c:v>12.7793791932604</c:v>
                </c:pt>
                <c:pt idx="1827">
                  <c:v>12.7793791932604</c:v>
                </c:pt>
                <c:pt idx="1828">
                  <c:v>12.7793791932604</c:v>
                </c:pt>
                <c:pt idx="1829">
                  <c:v>12.7793791932604</c:v>
                </c:pt>
                <c:pt idx="1830">
                  <c:v>12.7793791932604</c:v>
                </c:pt>
                <c:pt idx="1831">
                  <c:v>12.7793791932604</c:v>
                </c:pt>
                <c:pt idx="1832">
                  <c:v>12.7793791932604</c:v>
                </c:pt>
                <c:pt idx="1833">
                  <c:v>12.7793791932604</c:v>
                </c:pt>
                <c:pt idx="1834">
                  <c:v>12.7793791932604</c:v>
                </c:pt>
                <c:pt idx="1835">
                  <c:v>12.7793791932604</c:v>
                </c:pt>
                <c:pt idx="1836">
                  <c:v>12.7793791932604</c:v>
                </c:pt>
                <c:pt idx="1837">
                  <c:v>12.7793791932604</c:v>
                </c:pt>
                <c:pt idx="1838">
                  <c:v>12.7793791932604</c:v>
                </c:pt>
                <c:pt idx="1839">
                  <c:v>12.7793791932604</c:v>
                </c:pt>
                <c:pt idx="1840">
                  <c:v>12.7793791932604</c:v>
                </c:pt>
                <c:pt idx="1841">
                  <c:v>12.7793791932604</c:v>
                </c:pt>
                <c:pt idx="1842">
                  <c:v>12.7793791932604</c:v>
                </c:pt>
                <c:pt idx="1843">
                  <c:v>12.7793791932604</c:v>
                </c:pt>
                <c:pt idx="1844">
                  <c:v>12.7793791932604</c:v>
                </c:pt>
                <c:pt idx="1845">
                  <c:v>12.7793791932604</c:v>
                </c:pt>
                <c:pt idx="1846">
                  <c:v>12.7793791932604</c:v>
                </c:pt>
                <c:pt idx="1847">
                  <c:v>12.7793791932604</c:v>
                </c:pt>
                <c:pt idx="1848">
                  <c:v>12.7793791932604</c:v>
                </c:pt>
                <c:pt idx="1849">
                  <c:v>12.7793791932604</c:v>
                </c:pt>
                <c:pt idx="1850">
                  <c:v>12.7793791932604</c:v>
                </c:pt>
                <c:pt idx="1851">
                  <c:v>12.7793791932604</c:v>
                </c:pt>
                <c:pt idx="1852">
                  <c:v>12.7793791932604</c:v>
                </c:pt>
                <c:pt idx="1853">
                  <c:v>12.7793791932604</c:v>
                </c:pt>
                <c:pt idx="1854">
                  <c:v>12.7793791932604</c:v>
                </c:pt>
                <c:pt idx="1855">
                  <c:v>12.7793791932604</c:v>
                </c:pt>
                <c:pt idx="1856">
                  <c:v>12.7793791932604</c:v>
                </c:pt>
                <c:pt idx="1857">
                  <c:v>12.7793791932604</c:v>
                </c:pt>
                <c:pt idx="1858">
                  <c:v>12.7793791932604</c:v>
                </c:pt>
                <c:pt idx="1859">
                  <c:v>12.7793791932604</c:v>
                </c:pt>
                <c:pt idx="1860">
                  <c:v>12.7793791932604</c:v>
                </c:pt>
                <c:pt idx="1861">
                  <c:v>12.7793791932604</c:v>
                </c:pt>
                <c:pt idx="1862">
                  <c:v>12.7793791932604</c:v>
                </c:pt>
                <c:pt idx="1863">
                  <c:v>12.7793791932604</c:v>
                </c:pt>
                <c:pt idx="1864">
                  <c:v>12.7793791932604</c:v>
                </c:pt>
                <c:pt idx="1865">
                  <c:v>12.7793791932604</c:v>
                </c:pt>
                <c:pt idx="1866">
                  <c:v>12.7793791932604</c:v>
                </c:pt>
                <c:pt idx="1867">
                  <c:v>12.7793791932604</c:v>
                </c:pt>
                <c:pt idx="1868">
                  <c:v>12.7793791932604</c:v>
                </c:pt>
                <c:pt idx="1869">
                  <c:v>12.7793791932604</c:v>
                </c:pt>
                <c:pt idx="1870">
                  <c:v>12.7793791932604</c:v>
                </c:pt>
                <c:pt idx="1871">
                  <c:v>12.7793791932604</c:v>
                </c:pt>
                <c:pt idx="1872">
                  <c:v>12.7793791932604</c:v>
                </c:pt>
                <c:pt idx="1873">
                  <c:v>12.7793791932604</c:v>
                </c:pt>
                <c:pt idx="1874">
                  <c:v>12.7793791932604</c:v>
                </c:pt>
                <c:pt idx="1875">
                  <c:v>12.7793791932604</c:v>
                </c:pt>
                <c:pt idx="1876">
                  <c:v>12.7793791932604</c:v>
                </c:pt>
                <c:pt idx="1877">
                  <c:v>12.7793791932604</c:v>
                </c:pt>
                <c:pt idx="1878">
                  <c:v>12.7793791932604</c:v>
                </c:pt>
                <c:pt idx="1879">
                  <c:v>12.7793791932604</c:v>
                </c:pt>
                <c:pt idx="1880">
                  <c:v>12.7793791932604</c:v>
                </c:pt>
                <c:pt idx="1881">
                  <c:v>12.7793791932604</c:v>
                </c:pt>
                <c:pt idx="1882">
                  <c:v>12.7793791932604</c:v>
                </c:pt>
                <c:pt idx="1883">
                  <c:v>12.7793791932604</c:v>
                </c:pt>
                <c:pt idx="1884">
                  <c:v>12.7793791932604</c:v>
                </c:pt>
                <c:pt idx="1885">
                  <c:v>12.7793791932604</c:v>
                </c:pt>
                <c:pt idx="1886">
                  <c:v>12.7793791932604</c:v>
                </c:pt>
                <c:pt idx="1887">
                  <c:v>12.7793791932604</c:v>
                </c:pt>
                <c:pt idx="1888">
                  <c:v>12.7793791932604</c:v>
                </c:pt>
                <c:pt idx="1889">
                  <c:v>12.7793791932604</c:v>
                </c:pt>
                <c:pt idx="1890">
                  <c:v>12.7793791932604</c:v>
                </c:pt>
                <c:pt idx="1891">
                  <c:v>12.7793791932604</c:v>
                </c:pt>
                <c:pt idx="1892">
                  <c:v>12.7793791932604</c:v>
                </c:pt>
                <c:pt idx="1893">
                  <c:v>12.7793791932604</c:v>
                </c:pt>
                <c:pt idx="1894">
                  <c:v>12.7793791932604</c:v>
                </c:pt>
                <c:pt idx="1895">
                  <c:v>12.7793791932604</c:v>
                </c:pt>
                <c:pt idx="1896">
                  <c:v>12.7793791932604</c:v>
                </c:pt>
                <c:pt idx="1897">
                  <c:v>12.7793791932604</c:v>
                </c:pt>
                <c:pt idx="1898">
                  <c:v>12.7793791932604</c:v>
                </c:pt>
                <c:pt idx="1899">
                  <c:v>12.7793791932604</c:v>
                </c:pt>
                <c:pt idx="1900">
                  <c:v>12.7793791932604</c:v>
                </c:pt>
                <c:pt idx="1901">
                  <c:v>12.7793791932604</c:v>
                </c:pt>
                <c:pt idx="1902">
                  <c:v>12.7793791932604</c:v>
                </c:pt>
                <c:pt idx="1903">
                  <c:v>12.7793791932604</c:v>
                </c:pt>
                <c:pt idx="1904">
                  <c:v>12.7793791932604</c:v>
                </c:pt>
                <c:pt idx="1905">
                  <c:v>12.7793791932604</c:v>
                </c:pt>
                <c:pt idx="1906">
                  <c:v>12.7793791932604</c:v>
                </c:pt>
                <c:pt idx="1907">
                  <c:v>12.7793791932604</c:v>
                </c:pt>
                <c:pt idx="1908">
                  <c:v>12.7793791932604</c:v>
                </c:pt>
                <c:pt idx="1909">
                  <c:v>12.7793791932604</c:v>
                </c:pt>
                <c:pt idx="1910">
                  <c:v>12.7793791932604</c:v>
                </c:pt>
                <c:pt idx="1911">
                  <c:v>12.7793791932604</c:v>
                </c:pt>
                <c:pt idx="1912">
                  <c:v>12.7793791932604</c:v>
                </c:pt>
                <c:pt idx="1913">
                  <c:v>12.7793791932604</c:v>
                </c:pt>
                <c:pt idx="1914">
                  <c:v>12.7793791932604</c:v>
                </c:pt>
                <c:pt idx="1915">
                  <c:v>12.7793791932604</c:v>
                </c:pt>
                <c:pt idx="1916">
                  <c:v>12.7793791932604</c:v>
                </c:pt>
                <c:pt idx="1917">
                  <c:v>12.7793791932604</c:v>
                </c:pt>
                <c:pt idx="1918">
                  <c:v>12.7793791932604</c:v>
                </c:pt>
                <c:pt idx="1919">
                  <c:v>12.7793791932604</c:v>
                </c:pt>
                <c:pt idx="1920">
                  <c:v>12.7793791932604</c:v>
                </c:pt>
                <c:pt idx="1921">
                  <c:v>12.7793791932604</c:v>
                </c:pt>
                <c:pt idx="1922">
                  <c:v>12.7793791932604</c:v>
                </c:pt>
                <c:pt idx="1923">
                  <c:v>12.7793791932604</c:v>
                </c:pt>
                <c:pt idx="1924">
                  <c:v>12.7793791932604</c:v>
                </c:pt>
                <c:pt idx="1925">
                  <c:v>12.7793791932604</c:v>
                </c:pt>
                <c:pt idx="1926">
                  <c:v>12.7793791932604</c:v>
                </c:pt>
                <c:pt idx="1927">
                  <c:v>12.7793791932604</c:v>
                </c:pt>
                <c:pt idx="1928">
                  <c:v>12.7793791932604</c:v>
                </c:pt>
                <c:pt idx="1929">
                  <c:v>12.7793791932604</c:v>
                </c:pt>
                <c:pt idx="1930">
                  <c:v>12.7793791932604</c:v>
                </c:pt>
                <c:pt idx="1931">
                  <c:v>12.7793791932604</c:v>
                </c:pt>
                <c:pt idx="1932">
                  <c:v>12.7793791932604</c:v>
                </c:pt>
                <c:pt idx="1933">
                  <c:v>12.7793791932604</c:v>
                </c:pt>
                <c:pt idx="1934">
                  <c:v>12.7793791932604</c:v>
                </c:pt>
                <c:pt idx="1935">
                  <c:v>12.7793791932604</c:v>
                </c:pt>
                <c:pt idx="1936">
                  <c:v>12.7793791932604</c:v>
                </c:pt>
                <c:pt idx="1937">
                  <c:v>12.7793791932604</c:v>
                </c:pt>
                <c:pt idx="1938">
                  <c:v>12.7793791932604</c:v>
                </c:pt>
                <c:pt idx="1939">
                  <c:v>12.7793791932604</c:v>
                </c:pt>
                <c:pt idx="1940">
                  <c:v>12.7793791932604</c:v>
                </c:pt>
                <c:pt idx="1941">
                  <c:v>12.7793791932604</c:v>
                </c:pt>
                <c:pt idx="1942">
                  <c:v>12.7793791932604</c:v>
                </c:pt>
                <c:pt idx="1943">
                  <c:v>12.7793791932604</c:v>
                </c:pt>
                <c:pt idx="1944">
                  <c:v>12.7793791932604</c:v>
                </c:pt>
                <c:pt idx="1945">
                  <c:v>12.7793791932604</c:v>
                </c:pt>
                <c:pt idx="1946">
                  <c:v>12.7793791932604</c:v>
                </c:pt>
                <c:pt idx="1947">
                  <c:v>12.7793791932604</c:v>
                </c:pt>
                <c:pt idx="1948">
                  <c:v>12.7793791932604</c:v>
                </c:pt>
                <c:pt idx="1949">
                  <c:v>12.7793791932604</c:v>
                </c:pt>
                <c:pt idx="1950">
                  <c:v>12.7793791932604</c:v>
                </c:pt>
                <c:pt idx="1951">
                  <c:v>12.7793791932604</c:v>
                </c:pt>
                <c:pt idx="1952">
                  <c:v>12.7793791932604</c:v>
                </c:pt>
                <c:pt idx="1953">
                  <c:v>12.7793791932604</c:v>
                </c:pt>
                <c:pt idx="1954">
                  <c:v>12.7793791932604</c:v>
                </c:pt>
                <c:pt idx="1955">
                  <c:v>12.7793791932604</c:v>
                </c:pt>
                <c:pt idx="1956">
                  <c:v>12.7793791932604</c:v>
                </c:pt>
                <c:pt idx="1957">
                  <c:v>12.7793791932604</c:v>
                </c:pt>
                <c:pt idx="1958">
                  <c:v>12.7793791932604</c:v>
                </c:pt>
                <c:pt idx="1959">
                  <c:v>12.7793791932604</c:v>
                </c:pt>
                <c:pt idx="1960">
                  <c:v>12.7793791932604</c:v>
                </c:pt>
                <c:pt idx="1961">
                  <c:v>12.7793791932604</c:v>
                </c:pt>
                <c:pt idx="1962">
                  <c:v>12.7793791932604</c:v>
                </c:pt>
                <c:pt idx="1963">
                  <c:v>12.7793791932604</c:v>
                </c:pt>
                <c:pt idx="1964">
                  <c:v>12.7793791932604</c:v>
                </c:pt>
                <c:pt idx="1965">
                  <c:v>12.7793791932604</c:v>
                </c:pt>
                <c:pt idx="1966">
                  <c:v>12.7793791932604</c:v>
                </c:pt>
                <c:pt idx="1967">
                  <c:v>12.7793791932604</c:v>
                </c:pt>
                <c:pt idx="1968">
                  <c:v>12.7793791932604</c:v>
                </c:pt>
                <c:pt idx="1969">
                  <c:v>12.7793791932604</c:v>
                </c:pt>
                <c:pt idx="1970">
                  <c:v>12.7793791932604</c:v>
                </c:pt>
                <c:pt idx="1971">
                  <c:v>12.7793791932604</c:v>
                </c:pt>
                <c:pt idx="1972">
                  <c:v>12.7793791932604</c:v>
                </c:pt>
                <c:pt idx="1973">
                  <c:v>12.7793791932604</c:v>
                </c:pt>
                <c:pt idx="1974">
                  <c:v>12.7793791932604</c:v>
                </c:pt>
                <c:pt idx="1975">
                  <c:v>12.7793791932604</c:v>
                </c:pt>
                <c:pt idx="1976">
                  <c:v>12.7793791932604</c:v>
                </c:pt>
                <c:pt idx="1977">
                  <c:v>12.7793791932604</c:v>
                </c:pt>
                <c:pt idx="1978">
                  <c:v>12.7793791932604</c:v>
                </c:pt>
                <c:pt idx="1979">
                  <c:v>12.7793791932604</c:v>
                </c:pt>
                <c:pt idx="1980">
                  <c:v>12.7793791932604</c:v>
                </c:pt>
                <c:pt idx="1981">
                  <c:v>12.7793791932604</c:v>
                </c:pt>
                <c:pt idx="1982">
                  <c:v>12.7793791932604</c:v>
                </c:pt>
                <c:pt idx="1983">
                  <c:v>12.7793791932604</c:v>
                </c:pt>
                <c:pt idx="1984">
                  <c:v>12.7793791932604</c:v>
                </c:pt>
                <c:pt idx="1985">
                  <c:v>12.7793791932604</c:v>
                </c:pt>
                <c:pt idx="1986">
                  <c:v>12.7793791932604</c:v>
                </c:pt>
                <c:pt idx="1987">
                  <c:v>12.7793791932604</c:v>
                </c:pt>
                <c:pt idx="1988">
                  <c:v>12.7793791932604</c:v>
                </c:pt>
                <c:pt idx="1989">
                  <c:v>12.7793791932604</c:v>
                </c:pt>
                <c:pt idx="1990">
                  <c:v>12.7793791932604</c:v>
                </c:pt>
                <c:pt idx="1991">
                  <c:v>12.7793791932604</c:v>
                </c:pt>
                <c:pt idx="1992">
                  <c:v>12.7793791932604</c:v>
                </c:pt>
                <c:pt idx="1993">
                  <c:v>12.7793791932604</c:v>
                </c:pt>
                <c:pt idx="1994">
                  <c:v>12.7793791932604</c:v>
                </c:pt>
                <c:pt idx="1995">
                  <c:v>12.7793791932604</c:v>
                </c:pt>
                <c:pt idx="1996">
                  <c:v>12.7793791932604</c:v>
                </c:pt>
                <c:pt idx="1997">
                  <c:v>12.7793791932604</c:v>
                </c:pt>
                <c:pt idx="1998">
                  <c:v>12.7793791932604</c:v>
                </c:pt>
                <c:pt idx="1999">
                  <c:v>12.7793791932604</c:v>
                </c:pt>
                <c:pt idx="2000">
                  <c:v>12.7793791932604</c:v>
                </c:pt>
                <c:pt idx="2001">
                  <c:v>12.7793791932604</c:v>
                </c:pt>
                <c:pt idx="2002">
                  <c:v>12.7793791932604</c:v>
                </c:pt>
                <c:pt idx="2003">
                  <c:v>12.7793791932604</c:v>
                </c:pt>
                <c:pt idx="2004">
                  <c:v>12.7793791932604</c:v>
                </c:pt>
                <c:pt idx="2005">
                  <c:v>12.7793791932604</c:v>
                </c:pt>
                <c:pt idx="2006">
                  <c:v>12.7793791932604</c:v>
                </c:pt>
                <c:pt idx="2007">
                  <c:v>12.7793791932604</c:v>
                </c:pt>
                <c:pt idx="2008">
                  <c:v>12.7793791932604</c:v>
                </c:pt>
                <c:pt idx="2009">
                  <c:v>12.7793791932604</c:v>
                </c:pt>
                <c:pt idx="2010">
                  <c:v>12.7793791932604</c:v>
                </c:pt>
                <c:pt idx="2011">
                  <c:v>12.7793791932604</c:v>
                </c:pt>
                <c:pt idx="2012">
                  <c:v>12.7793791932604</c:v>
                </c:pt>
                <c:pt idx="2013">
                  <c:v>12.7793791932604</c:v>
                </c:pt>
                <c:pt idx="2014">
                  <c:v>12.7793791932604</c:v>
                </c:pt>
                <c:pt idx="2015">
                  <c:v>12.7793791932604</c:v>
                </c:pt>
                <c:pt idx="2016">
                  <c:v>12.7793791932604</c:v>
                </c:pt>
                <c:pt idx="2017">
                  <c:v>12.7793791932604</c:v>
                </c:pt>
                <c:pt idx="2018">
                  <c:v>12.7793791932604</c:v>
                </c:pt>
                <c:pt idx="2019">
                  <c:v>12.7793791932604</c:v>
                </c:pt>
                <c:pt idx="2020">
                  <c:v>12.7793791932604</c:v>
                </c:pt>
                <c:pt idx="2021">
                  <c:v>12.7793791932604</c:v>
                </c:pt>
                <c:pt idx="2022">
                  <c:v>12.7793791932604</c:v>
                </c:pt>
                <c:pt idx="2023">
                  <c:v>12.7793791932604</c:v>
                </c:pt>
                <c:pt idx="2024">
                  <c:v>12.7793791932604</c:v>
                </c:pt>
                <c:pt idx="2025">
                  <c:v>12.7793791932604</c:v>
                </c:pt>
                <c:pt idx="2026">
                  <c:v>12.7793791932604</c:v>
                </c:pt>
                <c:pt idx="2027">
                  <c:v>12.7793791932604</c:v>
                </c:pt>
                <c:pt idx="2028">
                  <c:v>12.7793791932604</c:v>
                </c:pt>
                <c:pt idx="2029">
                  <c:v>12.7793791932604</c:v>
                </c:pt>
                <c:pt idx="2030">
                  <c:v>12.7793791932604</c:v>
                </c:pt>
                <c:pt idx="2031">
                  <c:v>12.7793791932604</c:v>
                </c:pt>
                <c:pt idx="2032">
                  <c:v>12.7793791932604</c:v>
                </c:pt>
                <c:pt idx="2033">
                  <c:v>12.7793791932604</c:v>
                </c:pt>
                <c:pt idx="2034">
                  <c:v>12.7793791932604</c:v>
                </c:pt>
                <c:pt idx="2035">
                  <c:v>12.7793791932604</c:v>
                </c:pt>
                <c:pt idx="2036">
                  <c:v>12.7793791932604</c:v>
                </c:pt>
                <c:pt idx="2037">
                  <c:v>12.7793791932604</c:v>
                </c:pt>
                <c:pt idx="2038">
                  <c:v>12.7793791932604</c:v>
                </c:pt>
                <c:pt idx="2039">
                  <c:v>12.7793791932604</c:v>
                </c:pt>
                <c:pt idx="2040">
                  <c:v>12.7793791932604</c:v>
                </c:pt>
                <c:pt idx="2041">
                  <c:v>12.7793791932604</c:v>
                </c:pt>
                <c:pt idx="2042">
                  <c:v>12.7793791932604</c:v>
                </c:pt>
                <c:pt idx="2043">
                  <c:v>12.7793791932604</c:v>
                </c:pt>
                <c:pt idx="2044">
                  <c:v>12.7793791932604</c:v>
                </c:pt>
                <c:pt idx="2045">
                  <c:v>12.7793791932604</c:v>
                </c:pt>
                <c:pt idx="2046">
                  <c:v>12.7793791932604</c:v>
                </c:pt>
                <c:pt idx="2047">
                  <c:v>12.7793791932604</c:v>
                </c:pt>
                <c:pt idx="2048">
                  <c:v>12.7793791932604</c:v>
                </c:pt>
                <c:pt idx="2049">
                  <c:v>12.7793791932604</c:v>
                </c:pt>
                <c:pt idx="2050">
                  <c:v>12.7793791932604</c:v>
                </c:pt>
                <c:pt idx="2051">
                  <c:v>12.7793791932604</c:v>
                </c:pt>
                <c:pt idx="2052">
                  <c:v>12.7793791932604</c:v>
                </c:pt>
                <c:pt idx="2053">
                  <c:v>12.7793791932604</c:v>
                </c:pt>
                <c:pt idx="2054">
                  <c:v>12.7793791932604</c:v>
                </c:pt>
                <c:pt idx="2055">
                  <c:v>12.7793791932604</c:v>
                </c:pt>
                <c:pt idx="2056">
                  <c:v>12.7793791932604</c:v>
                </c:pt>
                <c:pt idx="2057">
                  <c:v>12.7793791932604</c:v>
                </c:pt>
                <c:pt idx="2058">
                  <c:v>12.7793791932604</c:v>
                </c:pt>
                <c:pt idx="2059">
                  <c:v>12.7793791932604</c:v>
                </c:pt>
                <c:pt idx="2060">
                  <c:v>12.7793791932604</c:v>
                </c:pt>
                <c:pt idx="2061">
                  <c:v>12.7793791932604</c:v>
                </c:pt>
                <c:pt idx="2062">
                  <c:v>12.7793791932604</c:v>
                </c:pt>
                <c:pt idx="2063">
                  <c:v>12.7793791932604</c:v>
                </c:pt>
                <c:pt idx="2064">
                  <c:v>12.7793791932604</c:v>
                </c:pt>
                <c:pt idx="2065">
                  <c:v>12.7793791932604</c:v>
                </c:pt>
                <c:pt idx="2066">
                  <c:v>12.7793791932604</c:v>
                </c:pt>
                <c:pt idx="2067">
                  <c:v>12.7793791932604</c:v>
                </c:pt>
                <c:pt idx="2068">
                  <c:v>12.7793791932604</c:v>
                </c:pt>
                <c:pt idx="2069">
                  <c:v>12.7793791932604</c:v>
                </c:pt>
                <c:pt idx="2070">
                  <c:v>12.7793791932604</c:v>
                </c:pt>
                <c:pt idx="2071">
                  <c:v>12.7793791932604</c:v>
                </c:pt>
                <c:pt idx="2072">
                  <c:v>12.7793791932604</c:v>
                </c:pt>
                <c:pt idx="2073">
                  <c:v>12.7793791932604</c:v>
                </c:pt>
                <c:pt idx="2074">
                  <c:v>12.7793791932604</c:v>
                </c:pt>
                <c:pt idx="2075">
                  <c:v>12.7793791932604</c:v>
                </c:pt>
                <c:pt idx="2076">
                  <c:v>12.7793791932604</c:v>
                </c:pt>
                <c:pt idx="2077">
                  <c:v>12.7793791932604</c:v>
                </c:pt>
                <c:pt idx="2078">
                  <c:v>12.7793791932604</c:v>
                </c:pt>
                <c:pt idx="2079">
                  <c:v>12.7793791932604</c:v>
                </c:pt>
                <c:pt idx="2080">
                  <c:v>12.7793791932604</c:v>
                </c:pt>
                <c:pt idx="2081">
                  <c:v>12.7793791932604</c:v>
                </c:pt>
                <c:pt idx="2082">
                  <c:v>12.7793791932604</c:v>
                </c:pt>
                <c:pt idx="2083">
                  <c:v>12.7793791932604</c:v>
                </c:pt>
                <c:pt idx="2084">
                  <c:v>12.7793791932604</c:v>
                </c:pt>
                <c:pt idx="2085">
                  <c:v>12.7793791932604</c:v>
                </c:pt>
                <c:pt idx="2086">
                  <c:v>12.7793791932604</c:v>
                </c:pt>
                <c:pt idx="2087">
                  <c:v>12.7793791932604</c:v>
                </c:pt>
                <c:pt idx="2088">
                  <c:v>12.7793791932604</c:v>
                </c:pt>
                <c:pt idx="2089">
                  <c:v>12.7793791932604</c:v>
                </c:pt>
                <c:pt idx="2090">
                  <c:v>12.7793791932604</c:v>
                </c:pt>
                <c:pt idx="2091">
                  <c:v>12.7793791932604</c:v>
                </c:pt>
                <c:pt idx="2092">
                  <c:v>12.7793791932604</c:v>
                </c:pt>
                <c:pt idx="2093">
                  <c:v>12.7793791932604</c:v>
                </c:pt>
                <c:pt idx="2094">
                  <c:v>12.7793791932604</c:v>
                </c:pt>
                <c:pt idx="2095">
                  <c:v>12.7793791932604</c:v>
                </c:pt>
                <c:pt idx="2096">
                  <c:v>12.7793791932604</c:v>
                </c:pt>
                <c:pt idx="2097">
                  <c:v>12.7793791932604</c:v>
                </c:pt>
                <c:pt idx="2098">
                  <c:v>12.7793791932604</c:v>
                </c:pt>
                <c:pt idx="2099">
                  <c:v>12.7793791932604</c:v>
                </c:pt>
                <c:pt idx="2100">
                  <c:v>12.7793791932604</c:v>
                </c:pt>
                <c:pt idx="2101">
                  <c:v>12.7793791932604</c:v>
                </c:pt>
                <c:pt idx="2102">
                  <c:v>12.7793791932604</c:v>
                </c:pt>
                <c:pt idx="2103">
                  <c:v>12.7793791932604</c:v>
                </c:pt>
                <c:pt idx="2104">
                  <c:v>12.7793791932604</c:v>
                </c:pt>
                <c:pt idx="2105">
                  <c:v>12.7793791932604</c:v>
                </c:pt>
                <c:pt idx="2106">
                  <c:v>12.7793791932604</c:v>
                </c:pt>
                <c:pt idx="2107">
                  <c:v>12.7793791932604</c:v>
                </c:pt>
                <c:pt idx="2108">
                  <c:v>12.7793791932604</c:v>
                </c:pt>
                <c:pt idx="2109">
                  <c:v>12.7793791932604</c:v>
                </c:pt>
                <c:pt idx="2110">
                  <c:v>12.7793791932604</c:v>
                </c:pt>
                <c:pt idx="2111">
                  <c:v>12.7793791932604</c:v>
                </c:pt>
                <c:pt idx="2112">
                  <c:v>12.7793791932604</c:v>
                </c:pt>
                <c:pt idx="2113">
                  <c:v>12.7793791932604</c:v>
                </c:pt>
                <c:pt idx="2114">
                  <c:v>12.7793791932604</c:v>
                </c:pt>
                <c:pt idx="2115">
                  <c:v>12.7793791932604</c:v>
                </c:pt>
                <c:pt idx="2116">
                  <c:v>12.7793791932604</c:v>
                </c:pt>
                <c:pt idx="2117">
                  <c:v>12.7793791932604</c:v>
                </c:pt>
                <c:pt idx="2118">
                  <c:v>12.7793791932604</c:v>
                </c:pt>
                <c:pt idx="2119">
                  <c:v>12.7793791932604</c:v>
                </c:pt>
                <c:pt idx="2120">
                  <c:v>12.7793791932604</c:v>
                </c:pt>
                <c:pt idx="2121">
                  <c:v>12.7793791932604</c:v>
                </c:pt>
                <c:pt idx="2122">
                  <c:v>12.7793791932604</c:v>
                </c:pt>
                <c:pt idx="2123">
                  <c:v>12.7793791932604</c:v>
                </c:pt>
                <c:pt idx="2124">
                  <c:v>12.7793791932604</c:v>
                </c:pt>
                <c:pt idx="2125">
                  <c:v>12.7793791932604</c:v>
                </c:pt>
                <c:pt idx="2126">
                  <c:v>12.7793791932604</c:v>
                </c:pt>
                <c:pt idx="2127">
                  <c:v>12.7793791932604</c:v>
                </c:pt>
                <c:pt idx="2128">
                  <c:v>12.7793791932604</c:v>
                </c:pt>
                <c:pt idx="2129">
                  <c:v>12.7793791932604</c:v>
                </c:pt>
                <c:pt idx="2130">
                  <c:v>12.7793791932604</c:v>
                </c:pt>
                <c:pt idx="2131">
                  <c:v>12.7793791932604</c:v>
                </c:pt>
                <c:pt idx="2132">
                  <c:v>12.7793791932604</c:v>
                </c:pt>
                <c:pt idx="2133">
                  <c:v>12.7793791932604</c:v>
                </c:pt>
                <c:pt idx="2134">
                  <c:v>12.7793791932604</c:v>
                </c:pt>
                <c:pt idx="2135">
                  <c:v>12.7793791932604</c:v>
                </c:pt>
                <c:pt idx="2136">
                  <c:v>12.7793791932604</c:v>
                </c:pt>
                <c:pt idx="2137">
                  <c:v>12.7793791932604</c:v>
                </c:pt>
                <c:pt idx="2138">
                  <c:v>12.7793791932604</c:v>
                </c:pt>
                <c:pt idx="2139">
                  <c:v>12.7793791932604</c:v>
                </c:pt>
                <c:pt idx="2140">
                  <c:v>12.7793791932604</c:v>
                </c:pt>
                <c:pt idx="2141">
                  <c:v>12.7793791932604</c:v>
                </c:pt>
                <c:pt idx="2142">
                  <c:v>12.7793791932604</c:v>
                </c:pt>
                <c:pt idx="2143">
                  <c:v>12.7793791932604</c:v>
                </c:pt>
                <c:pt idx="2144">
                  <c:v>12.7793791932604</c:v>
                </c:pt>
                <c:pt idx="2145">
                  <c:v>12.7793791932604</c:v>
                </c:pt>
                <c:pt idx="2146">
                  <c:v>12.7793791932604</c:v>
                </c:pt>
                <c:pt idx="2147">
                  <c:v>12.7793791932604</c:v>
                </c:pt>
                <c:pt idx="2148">
                  <c:v>12.7793791932604</c:v>
                </c:pt>
                <c:pt idx="2149">
                  <c:v>12.7793791932604</c:v>
                </c:pt>
                <c:pt idx="2150">
                  <c:v>12.7793791932604</c:v>
                </c:pt>
                <c:pt idx="2151">
                  <c:v>12.7793791932604</c:v>
                </c:pt>
                <c:pt idx="2152">
                  <c:v>12.7793791932604</c:v>
                </c:pt>
                <c:pt idx="2153">
                  <c:v>12.7793791932604</c:v>
                </c:pt>
                <c:pt idx="2154">
                  <c:v>12.7793791932604</c:v>
                </c:pt>
                <c:pt idx="2155">
                  <c:v>12.7793791932604</c:v>
                </c:pt>
                <c:pt idx="2156">
                  <c:v>12.7793791932604</c:v>
                </c:pt>
                <c:pt idx="2157">
                  <c:v>12.7793791932604</c:v>
                </c:pt>
                <c:pt idx="2158">
                  <c:v>12.7793791932604</c:v>
                </c:pt>
                <c:pt idx="2159">
                  <c:v>12.7793791932604</c:v>
                </c:pt>
                <c:pt idx="2160">
                  <c:v>12.7793791932604</c:v>
                </c:pt>
                <c:pt idx="2161">
                  <c:v>12.7793791932604</c:v>
                </c:pt>
                <c:pt idx="2162">
                  <c:v>12.7793791932604</c:v>
                </c:pt>
                <c:pt idx="2163">
                  <c:v>12.7793791932604</c:v>
                </c:pt>
                <c:pt idx="2164">
                  <c:v>12.7793791932604</c:v>
                </c:pt>
                <c:pt idx="2165">
                  <c:v>12.7793791932604</c:v>
                </c:pt>
                <c:pt idx="2166">
                  <c:v>12.7793791932604</c:v>
                </c:pt>
                <c:pt idx="2167">
                  <c:v>12.7793791932604</c:v>
                </c:pt>
                <c:pt idx="2168">
                  <c:v>12.7793791932604</c:v>
                </c:pt>
                <c:pt idx="2169">
                  <c:v>12.7793791932604</c:v>
                </c:pt>
                <c:pt idx="2170">
                  <c:v>12.7793791932604</c:v>
                </c:pt>
                <c:pt idx="2171">
                  <c:v>12.7793791932604</c:v>
                </c:pt>
                <c:pt idx="2172">
                  <c:v>12.7793791932604</c:v>
                </c:pt>
                <c:pt idx="2173">
                  <c:v>12.7793791932604</c:v>
                </c:pt>
                <c:pt idx="2174">
                  <c:v>12.7793791932604</c:v>
                </c:pt>
                <c:pt idx="2175">
                  <c:v>12.7793791932604</c:v>
                </c:pt>
                <c:pt idx="2176">
                  <c:v>12.7793791932604</c:v>
                </c:pt>
                <c:pt idx="2177">
                  <c:v>12.7793791932604</c:v>
                </c:pt>
                <c:pt idx="2178">
                  <c:v>12.7793791932604</c:v>
                </c:pt>
                <c:pt idx="2179">
                  <c:v>12.7793791932604</c:v>
                </c:pt>
                <c:pt idx="2180">
                  <c:v>12.7793791932604</c:v>
                </c:pt>
                <c:pt idx="2181">
                  <c:v>12.7793791932604</c:v>
                </c:pt>
                <c:pt idx="2182">
                  <c:v>12.7793791932604</c:v>
                </c:pt>
                <c:pt idx="2183">
                  <c:v>12.7793791932604</c:v>
                </c:pt>
                <c:pt idx="2184">
                  <c:v>12.7793791932604</c:v>
                </c:pt>
                <c:pt idx="2185">
                  <c:v>12.7793791932604</c:v>
                </c:pt>
                <c:pt idx="2186">
                  <c:v>12.7793791932604</c:v>
                </c:pt>
                <c:pt idx="2187">
                  <c:v>12.7793791932604</c:v>
                </c:pt>
                <c:pt idx="2188">
                  <c:v>12.7793791932604</c:v>
                </c:pt>
                <c:pt idx="2189">
                  <c:v>12.7793791932604</c:v>
                </c:pt>
                <c:pt idx="2190">
                  <c:v>12.7793791932604</c:v>
                </c:pt>
                <c:pt idx="2191">
                  <c:v>12.7793791932604</c:v>
                </c:pt>
                <c:pt idx="2192">
                  <c:v>12.7793791932604</c:v>
                </c:pt>
                <c:pt idx="2193">
                  <c:v>12.7793791932604</c:v>
                </c:pt>
                <c:pt idx="2194">
                  <c:v>12.7793791932604</c:v>
                </c:pt>
                <c:pt idx="2195">
                  <c:v>12.7793791932604</c:v>
                </c:pt>
                <c:pt idx="2196">
                  <c:v>12.7793791932604</c:v>
                </c:pt>
                <c:pt idx="2197">
                  <c:v>12.7793791932604</c:v>
                </c:pt>
                <c:pt idx="2198">
                  <c:v>12.7793791932604</c:v>
                </c:pt>
                <c:pt idx="2199">
                  <c:v>12.7793791932604</c:v>
                </c:pt>
                <c:pt idx="2200">
                  <c:v>12.7793791932604</c:v>
                </c:pt>
                <c:pt idx="2201">
                  <c:v>12.7793791932604</c:v>
                </c:pt>
                <c:pt idx="2202">
                  <c:v>12.7793791932604</c:v>
                </c:pt>
                <c:pt idx="2203">
                  <c:v>12.7793791932604</c:v>
                </c:pt>
                <c:pt idx="2204">
                  <c:v>12.7793791932604</c:v>
                </c:pt>
                <c:pt idx="2205">
                  <c:v>12.7793791932604</c:v>
                </c:pt>
                <c:pt idx="2206">
                  <c:v>12.7793791932604</c:v>
                </c:pt>
                <c:pt idx="2207">
                  <c:v>12.7793791932604</c:v>
                </c:pt>
                <c:pt idx="2208">
                  <c:v>12.7793791932604</c:v>
                </c:pt>
                <c:pt idx="2209">
                  <c:v>12.7793791932604</c:v>
                </c:pt>
                <c:pt idx="2210">
                  <c:v>12.7793791932604</c:v>
                </c:pt>
                <c:pt idx="2211">
                  <c:v>12.7793791932604</c:v>
                </c:pt>
                <c:pt idx="2212">
                  <c:v>12.7793791932604</c:v>
                </c:pt>
                <c:pt idx="2213">
                  <c:v>12.7793791932604</c:v>
                </c:pt>
                <c:pt idx="2214">
                  <c:v>12.7793791932604</c:v>
                </c:pt>
                <c:pt idx="2215">
                  <c:v>12.7793791932604</c:v>
                </c:pt>
                <c:pt idx="2216">
                  <c:v>12.7793791932604</c:v>
                </c:pt>
                <c:pt idx="2217">
                  <c:v>12.7793791932604</c:v>
                </c:pt>
                <c:pt idx="2218">
                  <c:v>12.7793791932604</c:v>
                </c:pt>
                <c:pt idx="2219">
                  <c:v>12.7793791932604</c:v>
                </c:pt>
                <c:pt idx="2220">
                  <c:v>12.7793791932604</c:v>
                </c:pt>
                <c:pt idx="2221">
                  <c:v>12.7793791932604</c:v>
                </c:pt>
                <c:pt idx="2222">
                  <c:v>12.7793791932604</c:v>
                </c:pt>
                <c:pt idx="2223">
                  <c:v>12.7793791932604</c:v>
                </c:pt>
                <c:pt idx="2224">
                  <c:v>12.7793791932604</c:v>
                </c:pt>
                <c:pt idx="2225">
                  <c:v>12.7793791932604</c:v>
                </c:pt>
                <c:pt idx="2226">
                  <c:v>12.7793791932604</c:v>
                </c:pt>
                <c:pt idx="2227">
                  <c:v>12.7793791932604</c:v>
                </c:pt>
                <c:pt idx="2228">
                  <c:v>12.7793791932604</c:v>
                </c:pt>
                <c:pt idx="2229">
                  <c:v>12.7793791932604</c:v>
                </c:pt>
                <c:pt idx="2230">
                  <c:v>12.7793791932604</c:v>
                </c:pt>
                <c:pt idx="2231">
                  <c:v>12.7793791932604</c:v>
                </c:pt>
                <c:pt idx="2232">
                  <c:v>12.7793791932604</c:v>
                </c:pt>
                <c:pt idx="2233">
                  <c:v>12.7793791932604</c:v>
                </c:pt>
                <c:pt idx="2234">
                  <c:v>12.7793791932604</c:v>
                </c:pt>
                <c:pt idx="2235">
                  <c:v>12.7793791932604</c:v>
                </c:pt>
                <c:pt idx="2236">
                  <c:v>12.7793791932604</c:v>
                </c:pt>
                <c:pt idx="2237">
                  <c:v>12.7793791932604</c:v>
                </c:pt>
                <c:pt idx="2238">
                  <c:v>12.7793791932604</c:v>
                </c:pt>
                <c:pt idx="2239">
                  <c:v>12.7793791932604</c:v>
                </c:pt>
                <c:pt idx="2240">
                  <c:v>12.7793791932604</c:v>
                </c:pt>
                <c:pt idx="2241">
                  <c:v>12.7793791932604</c:v>
                </c:pt>
                <c:pt idx="2242">
                  <c:v>12.7793791932604</c:v>
                </c:pt>
                <c:pt idx="2243">
                  <c:v>12.7793791932604</c:v>
                </c:pt>
                <c:pt idx="2244">
                  <c:v>12.7793791932604</c:v>
                </c:pt>
                <c:pt idx="2245">
                  <c:v>12.7793791932604</c:v>
                </c:pt>
                <c:pt idx="2246">
                  <c:v>12.7793791932604</c:v>
                </c:pt>
                <c:pt idx="2247">
                  <c:v>12.7793791932604</c:v>
                </c:pt>
                <c:pt idx="2248">
                  <c:v>12.7793791932604</c:v>
                </c:pt>
                <c:pt idx="2249">
                  <c:v>12.7793791932604</c:v>
                </c:pt>
                <c:pt idx="2250">
                  <c:v>12.7793791932604</c:v>
                </c:pt>
                <c:pt idx="2251">
                  <c:v>12.7793791932604</c:v>
                </c:pt>
                <c:pt idx="2252">
                  <c:v>12.7793791932604</c:v>
                </c:pt>
                <c:pt idx="2253">
                  <c:v>12.7793791932604</c:v>
                </c:pt>
                <c:pt idx="2254">
                  <c:v>12.7793791932604</c:v>
                </c:pt>
                <c:pt idx="2255">
                  <c:v>12.7793791932604</c:v>
                </c:pt>
                <c:pt idx="2256">
                  <c:v>12.7793791932604</c:v>
                </c:pt>
                <c:pt idx="2257">
                  <c:v>12.7793791932604</c:v>
                </c:pt>
                <c:pt idx="2258">
                  <c:v>12.7793791932604</c:v>
                </c:pt>
                <c:pt idx="2259">
                  <c:v>12.7793791932604</c:v>
                </c:pt>
                <c:pt idx="2260">
                  <c:v>12.7793791932604</c:v>
                </c:pt>
                <c:pt idx="2261">
                  <c:v>12.7793791932604</c:v>
                </c:pt>
                <c:pt idx="2262">
                  <c:v>12.7793791932604</c:v>
                </c:pt>
                <c:pt idx="2263">
                  <c:v>12.7793791932604</c:v>
                </c:pt>
                <c:pt idx="2264">
                  <c:v>12.7793791932604</c:v>
                </c:pt>
                <c:pt idx="2265">
                  <c:v>12.7793791932604</c:v>
                </c:pt>
                <c:pt idx="2266">
                  <c:v>12.7793791932604</c:v>
                </c:pt>
                <c:pt idx="2267">
                  <c:v>12.7793791932604</c:v>
                </c:pt>
                <c:pt idx="2268">
                  <c:v>12.7793791932604</c:v>
                </c:pt>
                <c:pt idx="2269">
                  <c:v>12.7793791932604</c:v>
                </c:pt>
                <c:pt idx="2270">
                  <c:v>12.7793791932604</c:v>
                </c:pt>
                <c:pt idx="2271">
                  <c:v>12.7793791932604</c:v>
                </c:pt>
                <c:pt idx="2272">
                  <c:v>12.7793791932604</c:v>
                </c:pt>
                <c:pt idx="2273">
                  <c:v>12.7793791932604</c:v>
                </c:pt>
                <c:pt idx="2274">
                  <c:v>12.7793791932604</c:v>
                </c:pt>
                <c:pt idx="2275">
                  <c:v>12.7793791932604</c:v>
                </c:pt>
                <c:pt idx="2276">
                  <c:v>12.7793791932604</c:v>
                </c:pt>
                <c:pt idx="2277">
                  <c:v>12.7793791932604</c:v>
                </c:pt>
                <c:pt idx="2278">
                  <c:v>12.7793791932604</c:v>
                </c:pt>
                <c:pt idx="2279">
                  <c:v>12.7793791932604</c:v>
                </c:pt>
                <c:pt idx="2280">
                  <c:v>12.7793791932604</c:v>
                </c:pt>
                <c:pt idx="2281">
                  <c:v>12.7793791932604</c:v>
                </c:pt>
                <c:pt idx="2282">
                  <c:v>12.7793791932604</c:v>
                </c:pt>
                <c:pt idx="2283">
                  <c:v>12.7793791932604</c:v>
                </c:pt>
                <c:pt idx="2284">
                  <c:v>12.7793791932604</c:v>
                </c:pt>
                <c:pt idx="2285">
                  <c:v>12.7793791932604</c:v>
                </c:pt>
                <c:pt idx="2286">
                  <c:v>12.7793791932604</c:v>
                </c:pt>
                <c:pt idx="2287">
                  <c:v>12.7793791932604</c:v>
                </c:pt>
                <c:pt idx="2288">
                  <c:v>12.7793791932604</c:v>
                </c:pt>
                <c:pt idx="2289">
                  <c:v>12.7793791932604</c:v>
                </c:pt>
                <c:pt idx="2290">
                  <c:v>12.7793791932604</c:v>
                </c:pt>
                <c:pt idx="2291">
                  <c:v>12.7793791932604</c:v>
                </c:pt>
                <c:pt idx="2292">
                  <c:v>12.7793791932604</c:v>
                </c:pt>
                <c:pt idx="2293">
                  <c:v>12.7793791932604</c:v>
                </c:pt>
                <c:pt idx="2294">
                  <c:v>12.7793791932604</c:v>
                </c:pt>
                <c:pt idx="2295">
                  <c:v>12.7793791932604</c:v>
                </c:pt>
                <c:pt idx="2296">
                  <c:v>12.7793791932604</c:v>
                </c:pt>
                <c:pt idx="2297">
                  <c:v>12.7793791932604</c:v>
                </c:pt>
                <c:pt idx="2298">
                  <c:v>12.7793791932604</c:v>
                </c:pt>
                <c:pt idx="2299">
                  <c:v>12.7793791932604</c:v>
                </c:pt>
                <c:pt idx="2300">
                  <c:v>12.7793791932604</c:v>
                </c:pt>
                <c:pt idx="2301">
                  <c:v>12.7793791932604</c:v>
                </c:pt>
                <c:pt idx="2302">
                  <c:v>12.7793791932604</c:v>
                </c:pt>
                <c:pt idx="2303">
                  <c:v>12.7793791932604</c:v>
                </c:pt>
                <c:pt idx="2304">
                  <c:v>12.7793791932604</c:v>
                </c:pt>
                <c:pt idx="2305">
                  <c:v>12.7793791932604</c:v>
                </c:pt>
                <c:pt idx="2306">
                  <c:v>12.7793791932604</c:v>
                </c:pt>
                <c:pt idx="2307">
                  <c:v>12.7793791932604</c:v>
                </c:pt>
                <c:pt idx="2308">
                  <c:v>12.7793791932604</c:v>
                </c:pt>
                <c:pt idx="2309">
                  <c:v>12.7793791932604</c:v>
                </c:pt>
                <c:pt idx="2310">
                  <c:v>12.7793791932604</c:v>
                </c:pt>
                <c:pt idx="2311">
                  <c:v>12.7793791932604</c:v>
                </c:pt>
                <c:pt idx="2312">
                  <c:v>12.7793791932604</c:v>
                </c:pt>
                <c:pt idx="2313">
                  <c:v>12.7793791932604</c:v>
                </c:pt>
                <c:pt idx="2314">
                  <c:v>12.7793791932604</c:v>
                </c:pt>
                <c:pt idx="2315">
                  <c:v>12.7793791932604</c:v>
                </c:pt>
                <c:pt idx="2316">
                  <c:v>12.7793791932604</c:v>
                </c:pt>
                <c:pt idx="2317">
                  <c:v>12.7793791932604</c:v>
                </c:pt>
                <c:pt idx="2318">
                  <c:v>12.7793791932604</c:v>
                </c:pt>
                <c:pt idx="2319">
                  <c:v>12.7793791932604</c:v>
                </c:pt>
                <c:pt idx="2320">
                  <c:v>12.7793791932604</c:v>
                </c:pt>
                <c:pt idx="2321">
                  <c:v>12.7793791932604</c:v>
                </c:pt>
                <c:pt idx="2322">
                  <c:v>12.7793791932604</c:v>
                </c:pt>
                <c:pt idx="2323">
                  <c:v>12.7793791932604</c:v>
                </c:pt>
                <c:pt idx="2324">
                  <c:v>12.7793791932604</c:v>
                </c:pt>
                <c:pt idx="2325">
                  <c:v>12.7793791932604</c:v>
                </c:pt>
                <c:pt idx="2326">
                  <c:v>12.7793791932604</c:v>
                </c:pt>
                <c:pt idx="2327">
                  <c:v>12.7793791932604</c:v>
                </c:pt>
                <c:pt idx="2328">
                  <c:v>12.7793791932604</c:v>
                </c:pt>
                <c:pt idx="2329">
                  <c:v>12.7793791932604</c:v>
                </c:pt>
                <c:pt idx="2330">
                  <c:v>12.7793791932604</c:v>
                </c:pt>
                <c:pt idx="2331">
                  <c:v>12.7793791932604</c:v>
                </c:pt>
                <c:pt idx="2332">
                  <c:v>12.7793791932604</c:v>
                </c:pt>
                <c:pt idx="2333">
                  <c:v>12.7793791932604</c:v>
                </c:pt>
                <c:pt idx="2334">
                  <c:v>12.7793791932604</c:v>
                </c:pt>
                <c:pt idx="2335">
                  <c:v>12.7793791932604</c:v>
                </c:pt>
                <c:pt idx="2336">
                  <c:v>12.7793791932604</c:v>
                </c:pt>
                <c:pt idx="2337">
                  <c:v>12.7793791932604</c:v>
                </c:pt>
                <c:pt idx="2338">
                  <c:v>12.7793791932604</c:v>
                </c:pt>
                <c:pt idx="2339">
                  <c:v>12.7793791932604</c:v>
                </c:pt>
                <c:pt idx="2340">
                  <c:v>12.7793791932604</c:v>
                </c:pt>
                <c:pt idx="2341">
                  <c:v>12.7793791932604</c:v>
                </c:pt>
                <c:pt idx="2342">
                  <c:v>12.7793791932604</c:v>
                </c:pt>
                <c:pt idx="2343">
                  <c:v>12.7793791932604</c:v>
                </c:pt>
                <c:pt idx="2344">
                  <c:v>12.7793791932604</c:v>
                </c:pt>
                <c:pt idx="2345">
                  <c:v>12.7793791932604</c:v>
                </c:pt>
                <c:pt idx="2346">
                  <c:v>12.7793791932604</c:v>
                </c:pt>
                <c:pt idx="2347">
                  <c:v>12.7793791932604</c:v>
                </c:pt>
                <c:pt idx="2348">
                  <c:v>12.7793791932604</c:v>
                </c:pt>
                <c:pt idx="2349">
                  <c:v>12.7793791932604</c:v>
                </c:pt>
                <c:pt idx="2350">
                  <c:v>12.7793791932604</c:v>
                </c:pt>
                <c:pt idx="2351">
                  <c:v>12.7793791932604</c:v>
                </c:pt>
                <c:pt idx="2352">
                  <c:v>12.7793791932604</c:v>
                </c:pt>
                <c:pt idx="2353">
                  <c:v>12.7793791932604</c:v>
                </c:pt>
                <c:pt idx="2354">
                  <c:v>12.7793791932604</c:v>
                </c:pt>
                <c:pt idx="2355">
                  <c:v>12.7793791932604</c:v>
                </c:pt>
                <c:pt idx="2356">
                  <c:v>12.7793791932604</c:v>
                </c:pt>
                <c:pt idx="2357">
                  <c:v>12.7793791932604</c:v>
                </c:pt>
                <c:pt idx="2358">
                  <c:v>12.7793791932604</c:v>
                </c:pt>
                <c:pt idx="2359">
                  <c:v>12.7793791932604</c:v>
                </c:pt>
                <c:pt idx="2360">
                  <c:v>12.7793791932604</c:v>
                </c:pt>
                <c:pt idx="2361">
                  <c:v>12.7793791932604</c:v>
                </c:pt>
                <c:pt idx="2362">
                  <c:v>12.7793791932604</c:v>
                </c:pt>
                <c:pt idx="2363">
                  <c:v>12.7793791932604</c:v>
                </c:pt>
                <c:pt idx="2364">
                  <c:v>12.7793791932604</c:v>
                </c:pt>
                <c:pt idx="2365">
                  <c:v>12.7793791932604</c:v>
                </c:pt>
                <c:pt idx="2366">
                  <c:v>12.7793791932604</c:v>
                </c:pt>
                <c:pt idx="2367">
                  <c:v>12.7793791932604</c:v>
                </c:pt>
                <c:pt idx="2368">
                  <c:v>12.7793791932604</c:v>
                </c:pt>
                <c:pt idx="2369">
                  <c:v>12.7793791932604</c:v>
                </c:pt>
                <c:pt idx="2370">
                  <c:v>12.7793791932604</c:v>
                </c:pt>
                <c:pt idx="2371">
                  <c:v>12.7793791932604</c:v>
                </c:pt>
                <c:pt idx="2372">
                  <c:v>12.7793791932604</c:v>
                </c:pt>
                <c:pt idx="2373">
                  <c:v>12.7793791932604</c:v>
                </c:pt>
                <c:pt idx="2374">
                  <c:v>12.7793791932604</c:v>
                </c:pt>
                <c:pt idx="2375">
                  <c:v>12.7793791932604</c:v>
                </c:pt>
                <c:pt idx="2376">
                  <c:v>12.7793791932604</c:v>
                </c:pt>
                <c:pt idx="2377">
                  <c:v>12.7793791932604</c:v>
                </c:pt>
                <c:pt idx="2378">
                  <c:v>12.7793791932604</c:v>
                </c:pt>
                <c:pt idx="2379">
                  <c:v>12.7793791932604</c:v>
                </c:pt>
                <c:pt idx="2380">
                  <c:v>12.7793791932604</c:v>
                </c:pt>
                <c:pt idx="2381">
                  <c:v>12.7793791932604</c:v>
                </c:pt>
                <c:pt idx="2382">
                  <c:v>12.7793791932604</c:v>
                </c:pt>
                <c:pt idx="2383">
                  <c:v>12.7793791932604</c:v>
                </c:pt>
                <c:pt idx="2384">
                  <c:v>12.7793791932604</c:v>
                </c:pt>
                <c:pt idx="2385">
                  <c:v>12.7793791932604</c:v>
                </c:pt>
                <c:pt idx="2386">
                  <c:v>12.7793791932604</c:v>
                </c:pt>
                <c:pt idx="2387">
                  <c:v>12.7793791932604</c:v>
                </c:pt>
                <c:pt idx="2388">
                  <c:v>12.7793791932604</c:v>
                </c:pt>
                <c:pt idx="2389">
                  <c:v>12.7793791932604</c:v>
                </c:pt>
                <c:pt idx="2390">
                  <c:v>12.7793791932604</c:v>
                </c:pt>
                <c:pt idx="2391">
                  <c:v>12.7793791932604</c:v>
                </c:pt>
                <c:pt idx="2392">
                  <c:v>12.7793791932604</c:v>
                </c:pt>
                <c:pt idx="2393">
                  <c:v>12.7793791932604</c:v>
                </c:pt>
                <c:pt idx="2394">
                  <c:v>12.7793791932604</c:v>
                </c:pt>
                <c:pt idx="2395">
                  <c:v>12.7793791932604</c:v>
                </c:pt>
                <c:pt idx="2396">
                  <c:v>12.7793791932604</c:v>
                </c:pt>
                <c:pt idx="2397">
                  <c:v>12.7793791932604</c:v>
                </c:pt>
                <c:pt idx="2398">
                  <c:v>12.7793791932604</c:v>
                </c:pt>
                <c:pt idx="2399">
                  <c:v>12.7793791932604</c:v>
                </c:pt>
                <c:pt idx="2400">
                  <c:v>12.7793791932604</c:v>
                </c:pt>
                <c:pt idx="2401">
                  <c:v>12.7793791932604</c:v>
                </c:pt>
                <c:pt idx="2402">
                  <c:v>12.7793791932604</c:v>
                </c:pt>
                <c:pt idx="2403">
                  <c:v>12.7793791932604</c:v>
                </c:pt>
                <c:pt idx="2404">
                  <c:v>12.7793791932604</c:v>
                </c:pt>
                <c:pt idx="2405">
                  <c:v>12.7793791932604</c:v>
                </c:pt>
                <c:pt idx="2406">
                  <c:v>12.7793791932604</c:v>
                </c:pt>
                <c:pt idx="2407">
                  <c:v>12.7793791932604</c:v>
                </c:pt>
                <c:pt idx="2408">
                  <c:v>12.7793791932604</c:v>
                </c:pt>
                <c:pt idx="2409">
                  <c:v>12.7793791932604</c:v>
                </c:pt>
                <c:pt idx="2410">
                  <c:v>12.7793791932604</c:v>
                </c:pt>
                <c:pt idx="2411">
                  <c:v>12.7793791932604</c:v>
                </c:pt>
                <c:pt idx="2412">
                  <c:v>12.7793791932604</c:v>
                </c:pt>
                <c:pt idx="2413">
                  <c:v>12.7793791932604</c:v>
                </c:pt>
                <c:pt idx="2414">
                  <c:v>12.7793791932604</c:v>
                </c:pt>
                <c:pt idx="2415">
                  <c:v>12.7793791932604</c:v>
                </c:pt>
                <c:pt idx="2416">
                  <c:v>12.7793791932604</c:v>
                </c:pt>
                <c:pt idx="2417">
                  <c:v>12.7793791932604</c:v>
                </c:pt>
                <c:pt idx="2418">
                  <c:v>12.7793791932604</c:v>
                </c:pt>
                <c:pt idx="2419">
                  <c:v>12.7793791932604</c:v>
                </c:pt>
                <c:pt idx="2420">
                  <c:v>12.7793791932604</c:v>
                </c:pt>
                <c:pt idx="2421">
                  <c:v>12.7793791932604</c:v>
                </c:pt>
                <c:pt idx="2422">
                  <c:v>12.7793791932604</c:v>
                </c:pt>
                <c:pt idx="2423">
                  <c:v>12.7793791932604</c:v>
                </c:pt>
                <c:pt idx="2424">
                  <c:v>12.7793791932604</c:v>
                </c:pt>
                <c:pt idx="2425">
                  <c:v>12.7793791932604</c:v>
                </c:pt>
                <c:pt idx="2426">
                  <c:v>12.7793791932604</c:v>
                </c:pt>
                <c:pt idx="2427">
                  <c:v>12.7793791932604</c:v>
                </c:pt>
                <c:pt idx="2428">
                  <c:v>12.7793791932604</c:v>
                </c:pt>
                <c:pt idx="2429">
                  <c:v>12.7793791932604</c:v>
                </c:pt>
                <c:pt idx="2430">
                  <c:v>12.7793791932604</c:v>
                </c:pt>
                <c:pt idx="2431">
                  <c:v>12.7793791932604</c:v>
                </c:pt>
                <c:pt idx="2432">
                  <c:v>12.7793791932604</c:v>
                </c:pt>
                <c:pt idx="2433">
                  <c:v>12.7793791932604</c:v>
                </c:pt>
                <c:pt idx="2434">
                  <c:v>12.7793791932604</c:v>
                </c:pt>
                <c:pt idx="2435">
                  <c:v>12.7793791932604</c:v>
                </c:pt>
                <c:pt idx="2436">
                  <c:v>12.7793791932604</c:v>
                </c:pt>
                <c:pt idx="2437">
                  <c:v>12.7793791932604</c:v>
                </c:pt>
                <c:pt idx="2438">
                  <c:v>12.7793791932604</c:v>
                </c:pt>
                <c:pt idx="2439">
                  <c:v>12.7793791932604</c:v>
                </c:pt>
                <c:pt idx="2440">
                  <c:v>12.7793791932604</c:v>
                </c:pt>
                <c:pt idx="2441">
                  <c:v>12.7793791932604</c:v>
                </c:pt>
                <c:pt idx="2442">
                  <c:v>12.7793791932604</c:v>
                </c:pt>
                <c:pt idx="2443">
                  <c:v>12.7793791932604</c:v>
                </c:pt>
                <c:pt idx="2444">
                  <c:v>12.7793791932604</c:v>
                </c:pt>
                <c:pt idx="2445">
                  <c:v>12.7793791932604</c:v>
                </c:pt>
                <c:pt idx="2446">
                  <c:v>12.7793791932604</c:v>
                </c:pt>
                <c:pt idx="2447">
                  <c:v>12.7793791932604</c:v>
                </c:pt>
                <c:pt idx="2448">
                  <c:v>12.7793791932604</c:v>
                </c:pt>
                <c:pt idx="2449">
                  <c:v>12.7793791932604</c:v>
                </c:pt>
                <c:pt idx="2450">
                  <c:v>12.7793791932604</c:v>
                </c:pt>
                <c:pt idx="2451">
                  <c:v>12.7793791932604</c:v>
                </c:pt>
                <c:pt idx="2452">
                  <c:v>12.7793791932604</c:v>
                </c:pt>
                <c:pt idx="2453">
                  <c:v>12.7793791932604</c:v>
                </c:pt>
                <c:pt idx="2454">
                  <c:v>12.7793791932604</c:v>
                </c:pt>
                <c:pt idx="2455">
                  <c:v>12.7793791932604</c:v>
                </c:pt>
                <c:pt idx="2456">
                  <c:v>12.7793791932604</c:v>
                </c:pt>
                <c:pt idx="2457">
                  <c:v>12.7793791932604</c:v>
                </c:pt>
                <c:pt idx="2458">
                  <c:v>12.7793791932604</c:v>
                </c:pt>
                <c:pt idx="2459">
                  <c:v>12.7793791932604</c:v>
                </c:pt>
                <c:pt idx="2460">
                  <c:v>12.7793791932604</c:v>
                </c:pt>
                <c:pt idx="2461">
                  <c:v>12.7793791932604</c:v>
                </c:pt>
                <c:pt idx="2462">
                  <c:v>12.7793791932604</c:v>
                </c:pt>
                <c:pt idx="2463">
                  <c:v>12.7793791932604</c:v>
                </c:pt>
                <c:pt idx="2464">
                  <c:v>12.7793791932604</c:v>
                </c:pt>
                <c:pt idx="2465">
                  <c:v>12.7793791932604</c:v>
                </c:pt>
                <c:pt idx="2466">
                  <c:v>12.7793791932604</c:v>
                </c:pt>
                <c:pt idx="2467">
                  <c:v>12.7793791932604</c:v>
                </c:pt>
                <c:pt idx="2468">
                  <c:v>12.7793791932604</c:v>
                </c:pt>
                <c:pt idx="2469">
                  <c:v>12.7793791932604</c:v>
                </c:pt>
                <c:pt idx="2470">
                  <c:v>12.7793791932604</c:v>
                </c:pt>
                <c:pt idx="2471">
                  <c:v>12.7793791932604</c:v>
                </c:pt>
                <c:pt idx="2472">
                  <c:v>12.7793791932604</c:v>
                </c:pt>
                <c:pt idx="2473">
                  <c:v>12.7793791932604</c:v>
                </c:pt>
                <c:pt idx="2474">
                  <c:v>12.7793791932604</c:v>
                </c:pt>
                <c:pt idx="2475">
                  <c:v>12.7793791932604</c:v>
                </c:pt>
                <c:pt idx="2476">
                  <c:v>12.7793791932604</c:v>
                </c:pt>
                <c:pt idx="2477">
                  <c:v>12.7793791932604</c:v>
                </c:pt>
                <c:pt idx="2478">
                  <c:v>12.7793791932604</c:v>
                </c:pt>
                <c:pt idx="2479">
                  <c:v>12.7793791932604</c:v>
                </c:pt>
                <c:pt idx="2480">
                  <c:v>12.7793791932604</c:v>
                </c:pt>
                <c:pt idx="2481">
                  <c:v>12.7793791932604</c:v>
                </c:pt>
                <c:pt idx="2482">
                  <c:v>12.7793791932604</c:v>
                </c:pt>
                <c:pt idx="2483">
                  <c:v>12.7793791932604</c:v>
                </c:pt>
                <c:pt idx="2484">
                  <c:v>12.7793791932604</c:v>
                </c:pt>
                <c:pt idx="2485">
                  <c:v>12.7793791932604</c:v>
                </c:pt>
                <c:pt idx="2486">
                  <c:v>12.7793791932604</c:v>
                </c:pt>
                <c:pt idx="2487">
                  <c:v>12.7793791932604</c:v>
                </c:pt>
                <c:pt idx="2488">
                  <c:v>12.7793791932604</c:v>
                </c:pt>
                <c:pt idx="2489">
                  <c:v>12.7793791932604</c:v>
                </c:pt>
                <c:pt idx="2490">
                  <c:v>12.7793791932604</c:v>
                </c:pt>
                <c:pt idx="2491">
                  <c:v>12.7793791932604</c:v>
                </c:pt>
                <c:pt idx="2492">
                  <c:v>12.7793791932604</c:v>
                </c:pt>
                <c:pt idx="2493">
                  <c:v>12.7793791932604</c:v>
                </c:pt>
                <c:pt idx="2494">
                  <c:v>12.7793791932604</c:v>
                </c:pt>
                <c:pt idx="2495">
                  <c:v>12.7793791932604</c:v>
                </c:pt>
                <c:pt idx="2496">
                  <c:v>12.7793791932604</c:v>
                </c:pt>
                <c:pt idx="2497">
                  <c:v>12.7793791932604</c:v>
                </c:pt>
                <c:pt idx="2498">
                  <c:v>12.7793791932604</c:v>
                </c:pt>
                <c:pt idx="2499">
                  <c:v>12.7793791932604</c:v>
                </c:pt>
                <c:pt idx="2500">
                  <c:v>12.7793791932604</c:v>
                </c:pt>
                <c:pt idx="2501">
                  <c:v>12.7793791932604</c:v>
                </c:pt>
                <c:pt idx="2502">
                  <c:v>12.7793791932604</c:v>
                </c:pt>
                <c:pt idx="2503">
                  <c:v>12.7793791932604</c:v>
                </c:pt>
                <c:pt idx="2504">
                  <c:v>12.7793791932604</c:v>
                </c:pt>
                <c:pt idx="2505">
                  <c:v>12.7793791932604</c:v>
                </c:pt>
                <c:pt idx="2506">
                  <c:v>12.7793791932604</c:v>
                </c:pt>
                <c:pt idx="2507">
                  <c:v>12.7793791932604</c:v>
                </c:pt>
                <c:pt idx="2508">
                  <c:v>12.7793791932604</c:v>
                </c:pt>
                <c:pt idx="2509">
                  <c:v>12.7793791932604</c:v>
                </c:pt>
                <c:pt idx="2510">
                  <c:v>12.7793791932604</c:v>
                </c:pt>
                <c:pt idx="2511">
                  <c:v>12.7793791932604</c:v>
                </c:pt>
                <c:pt idx="2512">
                  <c:v>12.7793791932604</c:v>
                </c:pt>
                <c:pt idx="2513">
                  <c:v>12.7793791932604</c:v>
                </c:pt>
                <c:pt idx="2514">
                  <c:v>12.7793791932604</c:v>
                </c:pt>
                <c:pt idx="2515">
                  <c:v>12.7793791932604</c:v>
                </c:pt>
                <c:pt idx="2516">
                  <c:v>12.7793791932604</c:v>
                </c:pt>
                <c:pt idx="2517">
                  <c:v>12.7793791932604</c:v>
                </c:pt>
                <c:pt idx="2518">
                  <c:v>12.7793791932604</c:v>
                </c:pt>
                <c:pt idx="2519">
                  <c:v>12.7793791932604</c:v>
                </c:pt>
                <c:pt idx="2520">
                  <c:v>12.7793791932604</c:v>
                </c:pt>
                <c:pt idx="2521">
                  <c:v>12.7793791932604</c:v>
                </c:pt>
                <c:pt idx="2522">
                  <c:v>12.7793791932604</c:v>
                </c:pt>
                <c:pt idx="2523">
                  <c:v>12.7793791932604</c:v>
                </c:pt>
                <c:pt idx="2524">
                  <c:v>12.7793791932604</c:v>
                </c:pt>
                <c:pt idx="2525">
                  <c:v>12.7793791932604</c:v>
                </c:pt>
                <c:pt idx="2526">
                  <c:v>12.7793791932604</c:v>
                </c:pt>
                <c:pt idx="2527">
                  <c:v>12.7793791932604</c:v>
                </c:pt>
                <c:pt idx="2528">
                  <c:v>12.7793791932604</c:v>
                </c:pt>
                <c:pt idx="2529">
                  <c:v>12.7793791932604</c:v>
                </c:pt>
                <c:pt idx="2530">
                  <c:v>12.7793791932604</c:v>
                </c:pt>
                <c:pt idx="2531">
                  <c:v>12.7793791932604</c:v>
                </c:pt>
                <c:pt idx="2532">
                  <c:v>12.7793791932604</c:v>
                </c:pt>
                <c:pt idx="2533">
                  <c:v>12.7793791932604</c:v>
                </c:pt>
                <c:pt idx="2534">
                  <c:v>12.7793791932604</c:v>
                </c:pt>
                <c:pt idx="2535">
                  <c:v>12.7793791932604</c:v>
                </c:pt>
                <c:pt idx="2536">
                  <c:v>12.7793791932604</c:v>
                </c:pt>
                <c:pt idx="2537">
                  <c:v>12.7793791932604</c:v>
                </c:pt>
                <c:pt idx="2538">
                  <c:v>12.7793791932604</c:v>
                </c:pt>
                <c:pt idx="2539">
                  <c:v>12.7793791932604</c:v>
                </c:pt>
                <c:pt idx="2540">
                  <c:v>12.7793791932604</c:v>
                </c:pt>
                <c:pt idx="2541">
                  <c:v>12.7793791932604</c:v>
                </c:pt>
                <c:pt idx="2542">
                  <c:v>12.7793791932604</c:v>
                </c:pt>
                <c:pt idx="2543">
                  <c:v>12.7793791932604</c:v>
                </c:pt>
                <c:pt idx="2544">
                  <c:v>12.7793791932604</c:v>
                </c:pt>
                <c:pt idx="2545">
                  <c:v>12.7793791932604</c:v>
                </c:pt>
                <c:pt idx="2546">
                  <c:v>12.7793791932604</c:v>
                </c:pt>
                <c:pt idx="2547">
                  <c:v>12.7793791932604</c:v>
                </c:pt>
                <c:pt idx="2548">
                  <c:v>12.7793791932604</c:v>
                </c:pt>
                <c:pt idx="2549">
                  <c:v>12.7793791932604</c:v>
                </c:pt>
                <c:pt idx="2550">
                  <c:v>12.7793791932604</c:v>
                </c:pt>
                <c:pt idx="2551">
                  <c:v>12.7793791932604</c:v>
                </c:pt>
                <c:pt idx="2552">
                  <c:v>12.7793791932604</c:v>
                </c:pt>
                <c:pt idx="2553">
                  <c:v>12.7793791932604</c:v>
                </c:pt>
                <c:pt idx="2554">
                  <c:v>12.7793791932604</c:v>
                </c:pt>
                <c:pt idx="2555">
                  <c:v>12.7793791932604</c:v>
                </c:pt>
                <c:pt idx="2556">
                  <c:v>12.7793791932604</c:v>
                </c:pt>
              </c:numCache>
            </c:numRef>
          </c:val>
          <c:smooth val="0"/>
          <c:extLst>
            <c:ext xmlns:c16="http://schemas.microsoft.com/office/drawing/2014/chart" uri="{C3380CC4-5D6E-409C-BE32-E72D297353CC}">
              <c16:uniqueId val="{00000011-9C68-4374-B712-338EA68AFC5A}"/>
            </c:ext>
          </c:extLst>
        </c:ser>
        <c:ser>
          <c:idx val="20"/>
          <c:order val="12"/>
          <c:tx>
            <c:strRef>
              <c:f>'Price-to-sales multiple'!$H$7</c:f>
              <c:strCache>
                <c:ptCount val="1"/>
                <c:pt idx="0">
                  <c:v>2022-2024 median TTM P/S multiple</c:v>
                </c:pt>
              </c:strCache>
            </c:strRef>
          </c:tx>
          <c:spPr>
            <a:ln w="25400">
              <a:solidFill>
                <a:schemeClr val="accent3"/>
              </a:solidFill>
              <a:prstDash val="dash"/>
            </a:ln>
          </c:spPr>
          <c:marker>
            <c:symbol val="none"/>
          </c:marker>
          <c:dLbls>
            <c:dLbl>
              <c:idx val="3194"/>
              <c:layout>
                <c:manualLayout>
                  <c:x val="-7.6181537944831609E-2"/>
                  <c:y val="0.11553025140469246"/>
                </c:manualLayout>
              </c:layout>
              <c:tx>
                <c:rich>
                  <a:bodyPr/>
                  <a:lstStyle/>
                  <a:p>
                    <a:r>
                      <a:rPr lang="en-US"/>
                      <a:t>2022-2024 Median: </a:t>
                    </a:r>
                    <a:fld id="{E6949AFB-166B-4D32-943D-061FFC6D1BCE}" type="VALUE">
                      <a:rPr lang="en-US"/>
                      <a:pPr/>
                      <a:t>[VALUE]</a:t>
                    </a:fld>
                    <a:endParaRPr lang="en-US"/>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2-9C68-4374-B712-338EA68AFC5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'Price-to-sales multiple'!$B$1289:$B$5396</c:f>
              <c:numCache>
                <c:formatCode>m/d/yyyy</c:formatCode>
                <c:ptCount val="4108"/>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pt idx="314">
                  <c:v>42319</c:v>
                </c:pt>
                <c:pt idx="315">
                  <c:v>42320</c:v>
                </c:pt>
                <c:pt idx="316">
                  <c:v>42321</c:v>
                </c:pt>
                <c:pt idx="317">
                  <c:v>42322</c:v>
                </c:pt>
                <c:pt idx="318">
                  <c:v>42323</c:v>
                </c:pt>
                <c:pt idx="319">
                  <c:v>42324</c:v>
                </c:pt>
                <c:pt idx="320">
                  <c:v>42325</c:v>
                </c:pt>
                <c:pt idx="321">
                  <c:v>42326</c:v>
                </c:pt>
                <c:pt idx="322">
                  <c:v>42327</c:v>
                </c:pt>
                <c:pt idx="323">
                  <c:v>42328</c:v>
                </c:pt>
                <c:pt idx="324">
                  <c:v>42329</c:v>
                </c:pt>
                <c:pt idx="325">
                  <c:v>42330</c:v>
                </c:pt>
                <c:pt idx="326">
                  <c:v>42331</c:v>
                </c:pt>
                <c:pt idx="327">
                  <c:v>42332</c:v>
                </c:pt>
                <c:pt idx="328">
                  <c:v>42333</c:v>
                </c:pt>
                <c:pt idx="329">
                  <c:v>42334</c:v>
                </c:pt>
                <c:pt idx="330">
                  <c:v>42335</c:v>
                </c:pt>
                <c:pt idx="331">
                  <c:v>42336</c:v>
                </c:pt>
                <c:pt idx="332">
                  <c:v>42337</c:v>
                </c:pt>
                <c:pt idx="333">
                  <c:v>42338</c:v>
                </c:pt>
                <c:pt idx="334">
                  <c:v>42339</c:v>
                </c:pt>
                <c:pt idx="335">
                  <c:v>42340</c:v>
                </c:pt>
                <c:pt idx="336">
                  <c:v>42341</c:v>
                </c:pt>
                <c:pt idx="337">
                  <c:v>42342</c:v>
                </c:pt>
                <c:pt idx="338">
                  <c:v>42343</c:v>
                </c:pt>
                <c:pt idx="339">
                  <c:v>42344</c:v>
                </c:pt>
                <c:pt idx="340">
                  <c:v>42345</c:v>
                </c:pt>
                <c:pt idx="341">
                  <c:v>42346</c:v>
                </c:pt>
                <c:pt idx="342">
                  <c:v>42347</c:v>
                </c:pt>
                <c:pt idx="343">
                  <c:v>42348</c:v>
                </c:pt>
                <c:pt idx="344">
                  <c:v>42349</c:v>
                </c:pt>
                <c:pt idx="345">
                  <c:v>42350</c:v>
                </c:pt>
                <c:pt idx="346">
                  <c:v>42351</c:v>
                </c:pt>
                <c:pt idx="347">
                  <c:v>42352</c:v>
                </c:pt>
                <c:pt idx="348">
                  <c:v>42353</c:v>
                </c:pt>
                <c:pt idx="349">
                  <c:v>42354</c:v>
                </c:pt>
                <c:pt idx="350">
                  <c:v>42355</c:v>
                </c:pt>
                <c:pt idx="351">
                  <c:v>42356</c:v>
                </c:pt>
                <c:pt idx="352">
                  <c:v>42357</c:v>
                </c:pt>
                <c:pt idx="353">
                  <c:v>42358</c:v>
                </c:pt>
                <c:pt idx="354">
                  <c:v>42359</c:v>
                </c:pt>
                <c:pt idx="355">
                  <c:v>42360</c:v>
                </c:pt>
                <c:pt idx="356">
                  <c:v>42361</c:v>
                </c:pt>
                <c:pt idx="357">
                  <c:v>42362</c:v>
                </c:pt>
                <c:pt idx="358">
                  <c:v>42363</c:v>
                </c:pt>
                <c:pt idx="359">
                  <c:v>42364</c:v>
                </c:pt>
                <c:pt idx="360">
                  <c:v>42365</c:v>
                </c:pt>
                <c:pt idx="361">
                  <c:v>42366</c:v>
                </c:pt>
                <c:pt idx="362">
                  <c:v>42367</c:v>
                </c:pt>
                <c:pt idx="363">
                  <c:v>42368</c:v>
                </c:pt>
                <c:pt idx="364">
                  <c:v>42369</c:v>
                </c:pt>
                <c:pt idx="365">
                  <c:v>42370</c:v>
                </c:pt>
                <c:pt idx="366">
                  <c:v>42371</c:v>
                </c:pt>
                <c:pt idx="367">
                  <c:v>42372</c:v>
                </c:pt>
                <c:pt idx="368">
                  <c:v>42373</c:v>
                </c:pt>
                <c:pt idx="369">
                  <c:v>42374</c:v>
                </c:pt>
                <c:pt idx="370">
                  <c:v>42375</c:v>
                </c:pt>
                <c:pt idx="371">
                  <c:v>42376</c:v>
                </c:pt>
                <c:pt idx="372">
                  <c:v>42377</c:v>
                </c:pt>
                <c:pt idx="373">
                  <c:v>42378</c:v>
                </c:pt>
                <c:pt idx="374">
                  <c:v>42379</c:v>
                </c:pt>
                <c:pt idx="375">
                  <c:v>42380</c:v>
                </c:pt>
                <c:pt idx="376">
                  <c:v>42381</c:v>
                </c:pt>
                <c:pt idx="377">
                  <c:v>42382</c:v>
                </c:pt>
                <c:pt idx="378">
                  <c:v>42383</c:v>
                </c:pt>
                <c:pt idx="379">
                  <c:v>42384</c:v>
                </c:pt>
                <c:pt idx="380">
                  <c:v>42385</c:v>
                </c:pt>
                <c:pt idx="381">
                  <c:v>42386</c:v>
                </c:pt>
                <c:pt idx="382">
                  <c:v>42387</c:v>
                </c:pt>
                <c:pt idx="383">
                  <c:v>42388</c:v>
                </c:pt>
                <c:pt idx="384">
                  <c:v>42389</c:v>
                </c:pt>
                <c:pt idx="385">
                  <c:v>42390</c:v>
                </c:pt>
                <c:pt idx="386">
                  <c:v>42391</c:v>
                </c:pt>
                <c:pt idx="387">
                  <c:v>42392</c:v>
                </c:pt>
                <c:pt idx="388">
                  <c:v>42393</c:v>
                </c:pt>
                <c:pt idx="389">
                  <c:v>42394</c:v>
                </c:pt>
                <c:pt idx="390">
                  <c:v>42395</c:v>
                </c:pt>
                <c:pt idx="391">
                  <c:v>42396</c:v>
                </c:pt>
                <c:pt idx="392">
                  <c:v>42397</c:v>
                </c:pt>
                <c:pt idx="393">
                  <c:v>42398</c:v>
                </c:pt>
                <c:pt idx="394">
                  <c:v>42399</c:v>
                </c:pt>
                <c:pt idx="395">
                  <c:v>42400</c:v>
                </c:pt>
                <c:pt idx="396">
                  <c:v>42401</c:v>
                </c:pt>
                <c:pt idx="397">
                  <c:v>42402</c:v>
                </c:pt>
                <c:pt idx="398">
                  <c:v>42403</c:v>
                </c:pt>
                <c:pt idx="399">
                  <c:v>42404</c:v>
                </c:pt>
                <c:pt idx="400">
                  <c:v>42405</c:v>
                </c:pt>
                <c:pt idx="401">
                  <c:v>42406</c:v>
                </c:pt>
                <c:pt idx="402">
                  <c:v>42407</c:v>
                </c:pt>
                <c:pt idx="403">
                  <c:v>42408</c:v>
                </c:pt>
                <c:pt idx="404">
                  <c:v>42409</c:v>
                </c:pt>
                <c:pt idx="405">
                  <c:v>42410</c:v>
                </c:pt>
                <c:pt idx="406">
                  <c:v>42411</c:v>
                </c:pt>
                <c:pt idx="407">
                  <c:v>42412</c:v>
                </c:pt>
                <c:pt idx="408">
                  <c:v>42413</c:v>
                </c:pt>
                <c:pt idx="409">
                  <c:v>42414</c:v>
                </c:pt>
                <c:pt idx="410">
                  <c:v>42415</c:v>
                </c:pt>
                <c:pt idx="411">
                  <c:v>42416</c:v>
                </c:pt>
                <c:pt idx="412">
                  <c:v>42417</c:v>
                </c:pt>
                <c:pt idx="413">
                  <c:v>42418</c:v>
                </c:pt>
                <c:pt idx="414">
                  <c:v>42419</c:v>
                </c:pt>
                <c:pt idx="415">
                  <c:v>42420</c:v>
                </c:pt>
                <c:pt idx="416">
                  <c:v>42421</c:v>
                </c:pt>
                <c:pt idx="417">
                  <c:v>42422</c:v>
                </c:pt>
                <c:pt idx="418">
                  <c:v>42423</c:v>
                </c:pt>
                <c:pt idx="419">
                  <c:v>42424</c:v>
                </c:pt>
                <c:pt idx="420">
                  <c:v>42425</c:v>
                </c:pt>
                <c:pt idx="421">
                  <c:v>42426</c:v>
                </c:pt>
                <c:pt idx="422">
                  <c:v>42427</c:v>
                </c:pt>
                <c:pt idx="423">
                  <c:v>42428</c:v>
                </c:pt>
                <c:pt idx="424">
                  <c:v>42429</c:v>
                </c:pt>
                <c:pt idx="425">
                  <c:v>42430</c:v>
                </c:pt>
                <c:pt idx="426">
                  <c:v>42431</c:v>
                </c:pt>
                <c:pt idx="427">
                  <c:v>42432</c:v>
                </c:pt>
                <c:pt idx="428">
                  <c:v>42433</c:v>
                </c:pt>
                <c:pt idx="429">
                  <c:v>42434</c:v>
                </c:pt>
                <c:pt idx="430">
                  <c:v>42435</c:v>
                </c:pt>
                <c:pt idx="431">
                  <c:v>42436</c:v>
                </c:pt>
                <c:pt idx="432">
                  <c:v>42437</c:v>
                </c:pt>
                <c:pt idx="433">
                  <c:v>42438</c:v>
                </c:pt>
                <c:pt idx="434">
                  <c:v>42439</c:v>
                </c:pt>
                <c:pt idx="435">
                  <c:v>42440</c:v>
                </c:pt>
                <c:pt idx="436">
                  <c:v>42441</c:v>
                </c:pt>
                <c:pt idx="437">
                  <c:v>42442</c:v>
                </c:pt>
                <c:pt idx="438">
                  <c:v>42443</c:v>
                </c:pt>
                <c:pt idx="439">
                  <c:v>42444</c:v>
                </c:pt>
                <c:pt idx="440">
                  <c:v>42445</c:v>
                </c:pt>
                <c:pt idx="441">
                  <c:v>42446</c:v>
                </c:pt>
                <c:pt idx="442">
                  <c:v>42447</c:v>
                </c:pt>
                <c:pt idx="443">
                  <c:v>42448</c:v>
                </c:pt>
                <c:pt idx="444">
                  <c:v>42449</c:v>
                </c:pt>
                <c:pt idx="445">
                  <c:v>42450</c:v>
                </c:pt>
                <c:pt idx="446">
                  <c:v>42451</c:v>
                </c:pt>
                <c:pt idx="447">
                  <c:v>42452</c:v>
                </c:pt>
                <c:pt idx="448">
                  <c:v>42453</c:v>
                </c:pt>
                <c:pt idx="449">
                  <c:v>42454</c:v>
                </c:pt>
                <c:pt idx="450">
                  <c:v>42455</c:v>
                </c:pt>
                <c:pt idx="451">
                  <c:v>42456</c:v>
                </c:pt>
                <c:pt idx="452">
                  <c:v>42457</c:v>
                </c:pt>
                <c:pt idx="453">
                  <c:v>42458</c:v>
                </c:pt>
                <c:pt idx="454">
                  <c:v>42459</c:v>
                </c:pt>
                <c:pt idx="455">
                  <c:v>42460</c:v>
                </c:pt>
                <c:pt idx="456">
                  <c:v>42461</c:v>
                </c:pt>
                <c:pt idx="457">
                  <c:v>42462</c:v>
                </c:pt>
                <c:pt idx="458">
                  <c:v>42463</c:v>
                </c:pt>
                <c:pt idx="459">
                  <c:v>42464</c:v>
                </c:pt>
                <c:pt idx="460">
                  <c:v>42465</c:v>
                </c:pt>
                <c:pt idx="461">
                  <c:v>42466</c:v>
                </c:pt>
                <c:pt idx="462">
                  <c:v>42467</c:v>
                </c:pt>
                <c:pt idx="463">
                  <c:v>42468</c:v>
                </c:pt>
                <c:pt idx="464">
                  <c:v>42469</c:v>
                </c:pt>
                <c:pt idx="465">
                  <c:v>42470</c:v>
                </c:pt>
                <c:pt idx="466">
                  <c:v>42471</c:v>
                </c:pt>
                <c:pt idx="467">
                  <c:v>42472</c:v>
                </c:pt>
                <c:pt idx="468">
                  <c:v>42473</c:v>
                </c:pt>
                <c:pt idx="469">
                  <c:v>42474</c:v>
                </c:pt>
                <c:pt idx="470">
                  <c:v>42475</c:v>
                </c:pt>
                <c:pt idx="471">
                  <c:v>42476</c:v>
                </c:pt>
                <c:pt idx="472">
                  <c:v>42477</c:v>
                </c:pt>
                <c:pt idx="473">
                  <c:v>42478</c:v>
                </c:pt>
                <c:pt idx="474">
                  <c:v>42479</c:v>
                </c:pt>
                <c:pt idx="475">
                  <c:v>42480</c:v>
                </c:pt>
                <c:pt idx="476">
                  <c:v>42481</c:v>
                </c:pt>
                <c:pt idx="477">
                  <c:v>42482</c:v>
                </c:pt>
                <c:pt idx="478">
                  <c:v>42483</c:v>
                </c:pt>
                <c:pt idx="479">
                  <c:v>42484</c:v>
                </c:pt>
                <c:pt idx="480">
                  <c:v>42485</c:v>
                </c:pt>
                <c:pt idx="481">
                  <c:v>42486</c:v>
                </c:pt>
                <c:pt idx="482">
                  <c:v>42487</c:v>
                </c:pt>
                <c:pt idx="483">
                  <c:v>42488</c:v>
                </c:pt>
                <c:pt idx="484">
                  <c:v>42489</c:v>
                </c:pt>
                <c:pt idx="485">
                  <c:v>42490</c:v>
                </c:pt>
                <c:pt idx="486">
                  <c:v>42491</c:v>
                </c:pt>
                <c:pt idx="487">
                  <c:v>42492</c:v>
                </c:pt>
                <c:pt idx="488">
                  <c:v>42493</c:v>
                </c:pt>
                <c:pt idx="489">
                  <c:v>42494</c:v>
                </c:pt>
                <c:pt idx="490">
                  <c:v>42495</c:v>
                </c:pt>
                <c:pt idx="491">
                  <c:v>42496</c:v>
                </c:pt>
                <c:pt idx="492">
                  <c:v>42497</c:v>
                </c:pt>
                <c:pt idx="493">
                  <c:v>42498</c:v>
                </c:pt>
                <c:pt idx="494">
                  <c:v>42499</c:v>
                </c:pt>
                <c:pt idx="495">
                  <c:v>42500</c:v>
                </c:pt>
                <c:pt idx="496">
                  <c:v>42501</c:v>
                </c:pt>
                <c:pt idx="497">
                  <c:v>42502</c:v>
                </c:pt>
                <c:pt idx="498">
                  <c:v>42503</c:v>
                </c:pt>
                <c:pt idx="499">
                  <c:v>42504</c:v>
                </c:pt>
                <c:pt idx="500">
                  <c:v>42505</c:v>
                </c:pt>
                <c:pt idx="501">
                  <c:v>42506</c:v>
                </c:pt>
                <c:pt idx="502">
                  <c:v>42507</c:v>
                </c:pt>
                <c:pt idx="503">
                  <c:v>42508</c:v>
                </c:pt>
                <c:pt idx="504">
                  <c:v>42509</c:v>
                </c:pt>
                <c:pt idx="505">
                  <c:v>42510</c:v>
                </c:pt>
                <c:pt idx="506">
                  <c:v>42511</c:v>
                </c:pt>
                <c:pt idx="507">
                  <c:v>42512</c:v>
                </c:pt>
                <c:pt idx="508">
                  <c:v>42513</c:v>
                </c:pt>
                <c:pt idx="509">
                  <c:v>42514</c:v>
                </c:pt>
                <c:pt idx="510">
                  <c:v>42515</c:v>
                </c:pt>
                <c:pt idx="511">
                  <c:v>42516</c:v>
                </c:pt>
                <c:pt idx="512">
                  <c:v>42517</c:v>
                </c:pt>
                <c:pt idx="513">
                  <c:v>42518</c:v>
                </c:pt>
                <c:pt idx="514">
                  <c:v>42519</c:v>
                </c:pt>
                <c:pt idx="515">
                  <c:v>42520</c:v>
                </c:pt>
                <c:pt idx="516">
                  <c:v>42521</c:v>
                </c:pt>
                <c:pt idx="517">
                  <c:v>42522</c:v>
                </c:pt>
                <c:pt idx="518">
                  <c:v>42523</c:v>
                </c:pt>
                <c:pt idx="519">
                  <c:v>42524</c:v>
                </c:pt>
                <c:pt idx="520">
                  <c:v>42525</c:v>
                </c:pt>
                <c:pt idx="521">
                  <c:v>42526</c:v>
                </c:pt>
                <c:pt idx="522">
                  <c:v>42527</c:v>
                </c:pt>
                <c:pt idx="523">
                  <c:v>42528</c:v>
                </c:pt>
                <c:pt idx="524">
                  <c:v>42529</c:v>
                </c:pt>
                <c:pt idx="525">
                  <c:v>42530</c:v>
                </c:pt>
                <c:pt idx="526">
                  <c:v>42531</c:v>
                </c:pt>
                <c:pt idx="527">
                  <c:v>42532</c:v>
                </c:pt>
                <c:pt idx="528">
                  <c:v>42533</c:v>
                </c:pt>
                <c:pt idx="529">
                  <c:v>42534</c:v>
                </c:pt>
                <c:pt idx="530">
                  <c:v>42535</c:v>
                </c:pt>
                <c:pt idx="531">
                  <c:v>42536</c:v>
                </c:pt>
                <c:pt idx="532">
                  <c:v>42537</c:v>
                </c:pt>
                <c:pt idx="533">
                  <c:v>42538</c:v>
                </c:pt>
                <c:pt idx="534">
                  <c:v>42539</c:v>
                </c:pt>
                <c:pt idx="535">
                  <c:v>42540</c:v>
                </c:pt>
                <c:pt idx="536">
                  <c:v>42541</c:v>
                </c:pt>
                <c:pt idx="537">
                  <c:v>42542</c:v>
                </c:pt>
                <c:pt idx="538">
                  <c:v>42543</c:v>
                </c:pt>
                <c:pt idx="539">
                  <c:v>42544</c:v>
                </c:pt>
                <c:pt idx="540">
                  <c:v>42545</c:v>
                </c:pt>
                <c:pt idx="541">
                  <c:v>42546</c:v>
                </c:pt>
                <c:pt idx="542">
                  <c:v>42547</c:v>
                </c:pt>
                <c:pt idx="543">
                  <c:v>42548</c:v>
                </c:pt>
                <c:pt idx="544">
                  <c:v>42549</c:v>
                </c:pt>
                <c:pt idx="545">
                  <c:v>42550</c:v>
                </c:pt>
                <c:pt idx="546">
                  <c:v>42551</c:v>
                </c:pt>
                <c:pt idx="547">
                  <c:v>42552</c:v>
                </c:pt>
                <c:pt idx="548">
                  <c:v>42553</c:v>
                </c:pt>
                <c:pt idx="549">
                  <c:v>42554</c:v>
                </c:pt>
                <c:pt idx="550">
                  <c:v>42555</c:v>
                </c:pt>
                <c:pt idx="551">
                  <c:v>42556</c:v>
                </c:pt>
                <c:pt idx="552">
                  <c:v>42557</c:v>
                </c:pt>
                <c:pt idx="553">
                  <c:v>42558</c:v>
                </c:pt>
                <c:pt idx="554">
                  <c:v>42559</c:v>
                </c:pt>
                <c:pt idx="555">
                  <c:v>42560</c:v>
                </c:pt>
                <c:pt idx="556">
                  <c:v>42561</c:v>
                </c:pt>
                <c:pt idx="557">
                  <c:v>42562</c:v>
                </c:pt>
                <c:pt idx="558">
                  <c:v>42563</c:v>
                </c:pt>
                <c:pt idx="559">
                  <c:v>42564</c:v>
                </c:pt>
                <c:pt idx="560">
                  <c:v>42565</c:v>
                </c:pt>
                <c:pt idx="561">
                  <c:v>42566</c:v>
                </c:pt>
                <c:pt idx="562">
                  <c:v>42567</c:v>
                </c:pt>
                <c:pt idx="563">
                  <c:v>42568</c:v>
                </c:pt>
                <c:pt idx="564">
                  <c:v>42569</c:v>
                </c:pt>
                <c:pt idx="565">
                  <c:v>42570</c:v>
                </c:pt>
                <c:pt idx="566">
                  <c:v>42571</c:v>
                </c:pt>
                <c:pt idx="567">
                  <c:v>42572</c:v>
                </c:pt>
                <c:pt idx="568">
                  <c:v>42573</c:v>
                </c:pt>
                <c:pt idx="569">
                  <c:v>42574</c:v>
                </c:pt>
                <c:pt idx="570">
                  <c:v>42575</c:v>
                </c:pt>
                <c:pt idx="571">
                  <c:v>42576</c:v>
                </c:pt>
                <c:pt idx="572">
                  <c:v>42577</c:v>
                </c:pt>
                <c:pt idx="573">
                  <c:v>42578</c:v>
                </c:pt>
                <c:pt idx="574">
                  <c:v>42579</c:v>
                </c:pt>
                <c:pt idx="575">
                  <c:v>42580</c:v>
                </c:pt>
                <c:pt idx="576">
                  <c:v>42581</c:v>
                </c:pt>
                <c:pt idx="577">
                  <c:v>42582</c:v>
                </c:pt>
                <c:pt idx="578">
                  <c:v>42583</c:v>
                </c:pt>
                <c:pt idx="579">
                  <c:v>42584</c:v>
                </c:pt>
                <c:pt idx="580">
                  <c:v>42585</c:v>
                </c:pt>
                <c:pt idx="581">
                  <c:v>42586</c:v>
                </c:pt>
                <c:pt idx="582">
                  <c:v>42587</c:v>
                </c:pt>
                <c:pt idx="583">
                  <c:v>42588</c:v>
                </c:pt>
                <c:pt idx="584">
                  <c:v>42589</c:v>
                </c:pt>
                <c:pt idx="585">
                  <c:v>42590</c:v>
                </c:pt>
                <c:pt idx="586">
                  <c:v>42591</c:v>
                </c:pt>
                <c:pt idx="587">
                  <c:v>42592</c:v>
                </c:pt>
                <c:pt idx="588">
                  <c:v>42593</c:v>
                </c:pt>
                <c:pt idx="589">
                  <c:v>42594</c:v>
                </c:pt>
                <c:pt idx="590">
                  <c:v>42595</c:v>
                </c:pt>
                <c:pt idx="591">
                  <c:v>42596</c:v>
                </c:pt>
                <c:pt idx="592">
                  <c:v>42597</c:v>
                </c:pt>
                <c:pt idx="593">
                  <c:v>42598</c:v>
                </c:pt>
                <c:pt idx="594">
                  <c:v>42599</c:v>
                </c:pt>
                <c:pt idx="595">
                  <c:v>42600</c:v>
                </c:pt>
                <c:pt idx="596">
                  <c:v>42601</c:v>
                </c:pt>
                <c:pt idx="597">
                  <c:v>42602</c:v>
                </c:pt>
                <c:pt idx="598">
                  <c:v>42603</c:v>
                </c:pt>
                <c:pt idx="599">
                  <c:v>42604</c:v>
                </c:pt>
                <c:pt idx="600">
                  <c:v>42605</c:v>
                </c:pt>
                <c:pt idx="601">
                  <c:v>42606</c:v>
                </c:pt>
                <c:pt idx="602">
                  <c:v>42607</c:v>
                </c:pt>
                <c:pt idx="603">
                  <c:v>42608</c:v>
                </c:pt>
                <c:pt idx="604">
                  <c:v>42609</c:v>
                </c:pt>
                <c:pt idx="605">
                  <c:v>42610</c:v>
                </c:pt>
                <c:pt idx="606">
                  <c:v>42611</c:v>
                </c:pt>
                <c:pt idx="607">
                  <c:v>42612</c:v>
                </c:pt>
                <c:pt idx="608">
                  <c:v>42613</c:v>
                </c:pt>
                <c:pt idx="609">
                  <c:v>42614</c:v>
                </c:pt>
                <c:pt idx="610">
                  <c:v>42615</c:v>
                </c:pt>
                <c:pt idx="611">
                  <c:v>42616</c:v>
                </c:pt>
                <c:pt idx="612">
                  <c:v>42617</c:v>
                </c:pt>
                <c:pt idx="613">
                  <c:v>42618</c:v>
                </c:pt>
                <c:pt idx="614">
                  <c:v>42619</c:v>
                </c:pt>
                <c:pt idx="615">
                  <c:v>42620</c:v>
                </c:pt>
                <c:pt idx="616">
                  <c:v>42621</c:v>
                </c:pt>
                <c:pt idx="617">
                  <c:v>42622</c:v>
                </c:pt>
                <c:pt idx="618">
                  <c:v>42623</c:v>
                </c:pt>
                <c:pt idx="619">
                  <c:v>42624</c:v>
                </c:pt>
                <c:pt idx="620">
                  <c:v>42625</c:v>
                </c:pt>
                <c:pt idx="621">
                  <c:v>42626</c:v>
                </c:pt>
                <c:pt idx="622">
                  <c:v>42627</c:v>
                </c:pt>
                <c:pt idx="623">
                  <c:v>42628</c:v>
                </c:pt>
                <c:pt idx="624">
                  <c:v>42629</c:v>
                </c:pt>
                <c:pt idx="625">
                  <c:v>42630</c:v>
                </c:pt>
                <c:pt idx="626">
                  <c:v>42631</c:v>
                </c:pt>
                <c:pt idx="627">
                  <c:v>42632</c:v>
                </c:pt>
                <c:pt idx="628">
                  <c:v>42633</c:v>
                </c:pt>
                <c:pt idx="629">
                  <c:v>42634</c:v>
                </c:pt>
                <c:pt idx="630">
                  <c:v>42635</c:v>
                </c:pt>
                <c:pt idx="631">
                  <c:v>42636</c:v>
                </c:pt>
                <c:pt idx="632">
                  <c:v>42637</c:v>
                </c:pt>
                <c:pt idx="633">
                  <c:v>42638</c:v>
                </c:pt>
                <c:pt idx="634">
                  <c:v>42639</c:v>
                </c:pt>
                <c:pt idx="635">
                  <c:v>42640</c:v>
                </c:pt>
                <c:pt idx="636">
                  <c:v>42641</c:v>
                </c:pt>
                <c:pt idx="637">
                  <c:v>42642</c:v>
                </c:pt>
                <c:pt idx="638">
                  <c:v>42643</c:v>
                </c:pt>
                <c:pt idx="639">
                  <c:v>42644</c:v>
                </c:pt>
                <c:pt idx="640">
                  <c:v>42645</c:v>
                </c:pt>
                <c:pt idx="641">
                  <c:v>42646</c:v>
                </c:pt>
                <c:pt idx="642">
                  <c:v>42647</c:v>
                </c:pt>
                <c:pt idx="643">
                  <c:v>42648</c:v>
                </c:pt>
                <c:pt idx="644">
                  <c:v>42649</c:v>
                </c:pt>
                <c:pt idx="645">
                  <c:v>42650</c:v>
                </c:pt>
                <c:pt idx="646">
                  <c:v>42651</c:v>
                </c:pt>
                <c:pt idx="647">
                  <c:v>42652</c:v>
                </c:pt>
                <c:pt idx="648">
                  <c:v>42653</c:v>
                </c:pt>
                <c:pt idx="649">
                  <c:v>42654</c:v>
                </c:pt>
                <c:pt idx="650">
                  <c:v>42655</c:v>
                </c:pt>
                <c:pt idx="651">
                  <c:v>42656</c:v>
                </c:pt>
                <c:pt idx="652">
                  <c:v>42657</c:v>
                </c:pt>
                <c:pt idx="653">
                  <c:v>42658</c:v>
                </c:pt>
                <c:pt idx="654">
                  <c:v>42659</c:v>
                </c:pt>
                <c:pt idx="655">
                  <c:v>42660</c:v>
                </c:pt>
                <c:pt idx="656">
                  <c:v>42661</c:v>
                </c:pt>
                <c:pt idx="657">
                  <c:v>42662</c:v>
                </c:pt>
                <c:pt idx="658">
                  <c:v>42663</c:v>
                </c:pt>
                <c:pt idx="659">
                  <c:v>42664</c:v>
                </c:pt>
                <c:pt idx="660">
                  <c:v>42665</c:v>
                </c:pt>
                <c:pt idx="661">
                  <c:v>42666</c:v>
                </c:pt>
                <c:pt idx="662">
                  <c:v>42667</c:v>
                </c:pt>
                <c:pt idx="663">
                  <c:v>42668</c:v>
                </c:pt>
                <c:pt idx="664">
                  <c:v>42669</c:v>
                </c:pt>
                <c:pt idx="665">
                  <c:v>42670</c:v>
                </c:pt>
                <c:pt idx="666">
                  <c:v>42671</c:v>
                </c:pt>
                <c:pt idx="667">
                  <c:v>42672</c:v>
                </c:pt>
                <c:pt idx="668">
                  <c:v>42673</c:v>
                </c:pt>
                <c:pt idx="669">
                  <c:v>42674</c:v>
                </c:pt>
                <c:pt idx="670">
                  <c:v>42675</c:v>
                </c:pt>
                <c:pt idx="671">
                  <c:v>42676</c:v>
                </c:pt>
                <c:pt idx="672">
                  <c:v>42677</c:v>
                </c:pt>
                <c:pt idx="673">
                  <c:v>42678</c:v>
                </c:pt>
                <c:pt idx="674">
                  <c:v>42679</c:v>
                </c:pt>
                <c:pt idx="675">
                  <c:v>42680</c:v>
                </c:pt>
                <c:pt idx="676">
                  <c:v>42681</c:v>
                </c:pt>
                <c:pt idx="677">
                  <c:v>42682</c:v>
                </c:pt>
                <c:pt idx="678">
                  <c:v>42683</c:v>
                </c:pt>
                <c:pt idx="679">
                  <c:v>42684</c:v>
                </c:pt>
                <c:pt idx="680">
                  <c:v>42685</c:v>
                </c:pt>
                <c:pt idx="681">
                  <c:v>42686</c:v>
                </c:pt>
                <c:pt idx="682">
                  <c:v>42687</c:v>
                </c:pt>
                <c:pt idx="683">
                  <c:v>42688</c:v>
                </c:pt>
                <c:pt idx="684">
                  <c:v>42689</c:v>
                </c:pt>
                <c:pt idx="685">
                  <c:v>42690</c:v>
                </c:pt>
                <c:pt idx="686">
                  <c:v>42691</c:v>
                </c:pt>
                <c:pt idx="687">
                  <c:v>42692</c:v>
                </c:pt>
                <c:pt idx="688">
                  <c:v>42693</c:v>
                </c:pt>
                <c:pt idx="689">
                  <c:v>42694</c:v>
                </c:pt>
                <c:pt idx="690">
                  <c:v>42695</c:v>
                </c:pt>
                <c:pt idx="691">
                  <c:v>42696</c:v>
                </c:pt>
                <c:pt idx="692">
                  <c:v>42697</c:v>
                </c:pt>
                <c:pt idx="693">
                  <c:v>42698</c:v>
                </c:pt>
                <c:pt idx="694">
                  <c:v>42699</c:v>
                </c:pt>
                <c:pt idx="695">
                  <c:v>42700</c:v>
                </c:pt>
                <c:pt idx="696">
                  <c:v>42701</c:v>
                </c:pt>
                <c:pt idx="697">
                  <c:v>42702</c:v>
                </c:pt>
                <c:pt idx="698">
                  <c:v>42703</c:v>
                </c:pt>
                <c:pt idx="699">
                  <c:v>42704</c:v>
                </c:pt>
                <c:pt idx="700">
                  <c:v>42705</c:v>
                </c:pt>
                <c:pt idx="701">
                  <c:v>42706</c:v>
                </c:pt>
                <c:pt idx="702">
                  <c:v>42707</c:v>
                </c:pt>
                <c:pt idx="703">
                  <c:v>42708</c:v>
                </c:pt>
                <c:pt idx="704">
                  <c:v>42709</c:v>
                </c:pt>
                <c:pt idx="705">
                  <c:v>42710</c:v>
                </c:pt>
                <c:pt idx="706">
                  <c:v>42711</c:v>
                </c:pt>
                <c:pt idx="707">
                  <c:v>42712</c:v>
                </c:pt>
                <c:pt idx="708">
                  <c:v>42713</c:v>
                </c:pt>
                <c:pt idx="709">
                  <c:v>42714</c:v>
                </c:pt>
                <c:pt idx="710">
                  <c:v>42715</c:v>
                </c:pt>
                <c:pt idx="711">
                  <c:v>42716</c:v>
                </c:pt>
                <c:pt idx="712">
                  <c:v>42717</c:v>
                </c:pt>
                <c:pt idx="713">
                  <c:v>42718</c:v>
                </c:pt>
                <c:pt idx="714">
                  <c:v>42719</c:v>
                </c:pt>
                <c:pt idx="715">
                  <c:v>42720</c:v>
                </c:pt>
                <c:pt idx="716">
                  <c:v>42721</c:v>
                </c:pt>
                <c:pt idx="717">
                  <c:v>42722</c:v>
                </c:pt>
                <c:pt idx="718">
                  <c:v>42723</c:v>
                </c:pt>
                <c:pt idx="719">
                  <c:v>42724</c:v>
                </c:pt>
                <c:pt idx="720">
                  <c:v>42725</c:v>
                </c:pt>
                <c:pt idx="721">
                  <c:v>42726</c:v>
                </c:pt>
                <c:pt idx="722">
                  <c:v>42727</c:v>
                </c:pt>
                <c:pt idx="723">
                  <c:v>42728</c:v>
                </c:pt>
                <c:pt idx="724">
                  <c:v>42729</c:v>
                </c:pt>
                <c:pt idx="725">
                  <c:v>42730</c:v>
                </c:pt>
                <c:pt idx="726">
                  <c:v>42731</c:v>
                </c:pt>
                <c:pt idx="727">
                  <c:v>42732</c:v>
                </c:pt>
                <c:pt idx="728">
                  <c:v>42733</c:v>
                </c:pt>
                <c:pt idx="729">
                  <c:v>42734</c:v>
                </c:pt>
                <c:pt idx="730">
                  <c:v>42735</c:v>
                </c:pt>
                <c:pt idx="731">
                  <c:v>42736</c:v>
                </c:pt>
                <c:pt idx="732">
                  <c:v>42737</c:v>
                </c:pt>
                <c:pt idx="733">
                  <c:v>42738</c:v>
                </c:pt>
                <c:pt idx="734">
                  <c:v>42739</c:v>
                </c:pt>
                <c:pt idx="735">
                  <c:v>42740</c:v>
                </c:pt>
                <c:pt idx="736">
                  <c:v>42741</c:v>
                </c:pt>
                <c:pt idx="737">
                  <c:v>42742</c:v>
                </c:pt>
                <c:pt idx="738">
                  <c:v>42743</c:v>
                </c:pt>
                <c:pt idx="739">
                  <c:v>42744</c:v>
                </c:pt>
                <c:pt idx="740">
                  <c:v>42745</c:v>
                </c:pt>
                <c:pt idx="741">
                  <c:v>42746</c:v>
                </c:pt>
                <c:pt idx="742">
                  <c:v>42747</c:v>
                </c:pt>
                <c:pt idx="743">
                  <c:v>42748</c:v>
                </c:pt>
                <c:pt idx="744">
                  <c:v>42749</c:v>
                </c:pt>
                <c:pt idx="745">
                  <c:v>42750</c:v>
                </c:pt>
                <c:pt idx="746">
                  <c:v>42751</c:v>
                </c:pt>
                <c:pt idx="747">
                  <c:v>42752</c:v>
                </c:pt>
                <c:pt idx="748">
                  <c:v>42753</c:v>
                </c:pt>
                <c:pt idx="749">
                  <c:v>42754</c:v>
                </c:pt>
                <c:pt idx="750">
                  <c:v>42755</c:v>
                </c:pt>
                <c:pt idx="751">
                  <c:v>42756</c:v>
                </c:pt>
                <c:pt idx="752">
                  <c:v>42757</c:v>
                </c:pt>
                <c:pt idx="753">
                  <c:v>42758</c:v>
                </c:pt>
                <c:pt idx="754">
                  <c:v>42759</c:v>
                </c:pt>
                <c:pt idx="755">
                  <c:v>42760</c:v>
                </c:pt>
                <c:pt idx="756">
                  <c:v>42761</c:v>
                </c:pt>
                <c:pt idx="757">
                  <c:v>42762</c:v>
                </c:pt>
                <c:pt idx="758">
                  <c:v>42763</c:v>
                </c:pt>
                <c:pt idx="759">
                  <c:v>42764</c:v>
                </c:pt>
                <c:pt idx="760">
                  <c:v>42765</c:v>
                </c:pt>
                <c:pt idx="761">
                  <c:v>42766</c:v>
                </c:pt>
                <c:pt idx="762">
                  <c:v>42767</c:v>
                </c:pt>
                <c:pt idx="763">
                  <c:v>42768</c:v>
                </c:pt>
                <c:pt idx="764">
                  <c:v>42769</c:v>
                </c:pt>
                <c:pt idx="765">
                  <c:v>42770</c:v>
                </c:pt>
                <c:pt idx="766">
                  <c:v>42771</c:v>
                </c:pt>
                <c:pt idx="767">
                  <c:v>42772</c:v>
                </c:pt>
                <c:pt idx="768">
                  <c:v>42773</c:v>
                </c:pt>
                <c:pt idx="769">
                  <c:v>42774</c:v>
                </c:pt>
                <c:pt idx="770">
                  <c:v>42775</c:v>
                </c:pt>
                <c:pt idx="771">
                  <c:v>42776</c:v>
                </c:pt>
                <c:pt idx="772">
                  <c:v>42777</c:v>
                </c:pt>
                <c:pt idx="773">
                  <c:v>42778</c:v>
                </c:pt>
                <c:pt idx="774">
                  <c:v>42779</c:v>
                </c:pt>
                <c:pt idx="775">
                  <c:v>42780</c:v>
                </c:pt>
                <c:pt idx="776">
                  <c:v>42781</c:v>
                </c:pt>
                <c:pt idx="777">
                  <c:v>42782</c:v>
                </c:pt>
                <c:pt idx="778">
                  <c:v>42783</c:v>
                </c:pt>
                <c:pt idx="779">
                  <c:v>42784</c:v>
                </c:pt>
                <c:pt idx="780">
                  <c:v>42785</c:v>
                </c:pt>
                <c:pt idx="781">
                  <c:v>42786</c:v>
                </c:pt>
                <c:pt idx="782">
                  <c:v>42787</c:v>
                </c:pt>
                <c:pt idx="783">
                  <c:v>42788</c:v>
                </c:pt>
                <c:pt idx="784">
                  <c:v>42789</c:v>
                </c:pt>
                <c:pt idx="785">
                  <c:v>42790</c:v>
                </c:pt>
                <c:pt idx="786">
                  <c:v>42791</c:v>
                </c:pt>
                <c:pt idx="787">
                  <c:v>42792</c:v>
                </c:pt>
                <c:pt idx="788">
                  <c:v>42793</c:v>
                </c:pt>
                <c:pt idx="789">
                  <c:v>42794</c:v>
                </c:pt>
                <c:pt idx="790">
                  <c:v>42795</c:v>
                </c:pt>
                <c:pt idx="791">
                  <c:v>42796</c:v>
                </c:pt>
                <c:pt idx="792">
                  <c:v>42797</c:v>
                </c:pt>
                <c:pt idx="793">
                  <c:v>42798</c:v>
                </c:pt>
                <c:pt idx="794">
                  <c:v>42799</c:v>
                </c:pt>
                <c:pt idx="795">
                  <c:v>42800</c:v>
                </c:pt>
                <c:pt idx="796">
                  <c:v>42801</c:v>
                </c:pt>
                <c:pt idx="797">
                  <c:v>42802</c:v>
                </c:pt>
                <c:pt idx="798">
                  <c:v>42803</c:v>
                </c:pt>
                <c:pt idx="799">
                  <c:v>42804</c:v>
                </c:pt>
                <c:pt idx="800">
                  <c:v>42805</c:v>
                </c:pt>
                <c:pt idx="801">
                  <c:v>42806</c:v>
                </c:pt>
                <c:pt idx="802">
                  <c:v>42807</c:v>
                </c:pt>
                <c:pt idx="803">
                  <c:v>42808</c:v>
                </c:pt>
                <c:pt idx="804">
                  <c:v>42809</c:v>
                </c:pt>
                <c:pt idx="805">
                  <c:v>42810</c:v>
                </c:pt>
                <c:pt idx="806">
                  <c:v>42811</c:v>
                </c:pt>
                <c:pt idx="807">
                  <c:v>42812</c:v>
                </c:pt>
                <c:pt idx="808">
                  <c:v>42813</c:v>
                </c:pt>
                <c:pt idx="809">
                  <c:v>42814</c:v>
                </c:pt>
                <c:pt idx="810">
                  <c:v>42815</c:v>
                </c:pt>
                <c:pt idx="811">
                  <c:v>42816</c:v>
                </c:pt>
                <c:pt idx="812">
                  <c:v>42817</c:v>
                </c:pt>
                <c:pt idx="813">
                  <c:v>42818</c:v>
                </c:pt>
                <c:pt idx="814">
                  <c:v>42819</c:v>
                </c:pt>
                <c:pt idx="815">
                  <c:v>42820</c:v>
                </c:pt>
                <c:pt idx="816">
                  <c:v>42821</c:v>
                </c:pt>
                <c:pt idx="817">
                  <c:v>42822</c:v>
                </c:pt>
                <c:pt idx="818">
                  <c:v>42823</c:v>
                </c:pt>
                <c:pt idx="819">
                  <c:v>42824</c:v>
                </c:pt>
                <c:pt idx="820">
                  <c:v>42825</c:v>
                </c:pt>
                <c:pt idx="821">
                  <c:v>42826</c:v>
                </c:pt>
                <c:pt idx="822">
                  <c:v>42827</c:v>
                </c:pt>
                <c:pt idx="823">
                  <c:v>42828</c:v>
                </c:pt>
                <c:pt idx="824">
                  <c:v>42829</c:v>
                </c:pt>
                <c:pt idx="825">
                  <c:v>42830</c:v>
                </c:pt>
                <c:pt idx="826">
                  <c:v>42831</c:v>
                </c:pt>
                <c:pt idx="827">
                  <c:v>42832</c:v>
                </c:pt>
                <c:pt idx="828">
                  <c:v>42833</c:v>
                </c:pt>
                <c:pt idx="829">
                  <c:v>42834</c:v>
                </c:pt>
                <c:pt idx="830">
                  <c:v>42835</c:v>
                </c:pt>
                <c:pt idx="831">
                  <c:v>42836</c:v>
                </c:pt>
                <c:pt idx="832">
                  <c:v>42837</c:v>
                </c:pt>
                <c:pt idx="833">
                  <c:v>42838</c:v>
                </c:pt>
                <c:pt idx="834">
                  <c:v>42839</c:v>
                </c:pt>
                <c:pt idx="835">
                  <c:v>42840</c:v>
                </c:pt>
                <c:pt idx="836">
                  <c:v>42841</c:v>
                </c:pt>
                <c:pt idx="837">
                  <c:v>42842</c:v>
                </c:pt>
                <c:pt idx="838">
                  <c:v>42843</c:v>
                </c:pt>
                <c:pt idx="839">
                  <c:v>42844</c:v>
                </c:pt>
                <c:pt idx="840">
                  <c:v>42845</c:v>
                </c:pt>
                <c:pt idx="841">
                  <c:v>42846</c:v>
                </c:pt>
                <c:pt idx="842">
                  <c:v>42847</c:v>
                </c:pt>
                <c:pt idx="843">
                  <c:v>42848</c:v>
                </c:pt>
                <c:pt idx="844">
                  <c:v>42849</c:v>
                </c:pt>
                <c:pt idx="845">
                  <c:v>42850</c:v>
                </c:pt>
                <c:pt idx="846">
                  <c:v>42851</c:v>
                </c:pt>
                <c:pt idx="847">
                  <c:v>42852</c:v>
                </c:pt>
                <c:pt idx="848">
                  <c:v>42853</c:v>
                </c:pt>
                <c:pt idx="849">
                  <c:v>42854</c:v>
                </c:pt>
                <c:pt idx="850">
                  <c:v>42855</c:v>
                </c:pt>
                <c:pt idx="851">
                  <c:v>42856</c:v>
                </c:pt>
                <c:pt idx="852">
                  <c:v>42857</c:v>
                </c:pt>
                <c:pt idx="853">
                  <c:v>42858</c:v>
                </c:pt>
                <c:pt idx="854">
                  <c:v>42859</c:v>
                </c:pt>
                <c:pt idx="855">
                  <c:v>42860</c:v>
                </c:pt>
                <c:pt idx="856">
                  <c:v>42861</c:v>
                </c:pt>
                <c:pt idx="857">
                  <c:v>42862</c:v>
                </c:pt>
                <c:pt idx="858">
                  <c:v>42863</c:v>
                </c:pt>
                <c:pt idx="859">
                  <c:v>42864</c:v>
                </c:pt>
                <c:pt idx="860">
                  <c:v>42865</c:v>
                </c:pt>
                <c:pt idx="861">
                  <c:v>42866</c:v>
                </c:pt>
                <c:pt idx="862">
                  <c:v>42867</c:v>
                </c:pt>
                <c:pt idx="863">
                  <c:v>42868</c:v>
                </c:pt>
                <c:pt idx="864">
                  <c:v>42869</c:v>
                </c:pt>
                <c:pt idx="865">
                  <c:v>42870</c:v>
                </c:pt>
                <c:pt idx="866">
                  <c:v>42871</c:v>
                </c:pt>
                <c:pt idx="867">
                  <c:v>42872</c:v>
                </c:pt>
                <c:pt idx="868">
                  <c:v>42873</c:v>
                </c:pt>
                <c:pt idx="869">
                  <c:v>42874</c:v>
                </c:pt>
                <c:pt idx="870">
                  <c:v>42875</c:v>
                </c:pt>
                <c:pt idx="871">
                  <c:v>42876</c:v>
                </c:pt>
                <c:pt idx="872">
                  <c:v>42877</c:v>
                </c:pt>
                <c:pt idx="873">
                  <c:v>42878</c:v>
                </c:pt>
                <c:pt idx="874">
                  <c:v>42879</c:v>
                </c:pt>
                <c:pt idx="875">
                  <c:v>42880</c:v>
                </c:pt>
                <c:pt idx="876">
                  <c:v>42881</c:v>
                </c:pt>
                <c:pt idx="877">
                  <c:v>42882</c:v>
                </c:pt>
                <c:pt idx="878">
                  <c:v>42883</c:v>
                </c:pt>
                <c:pt idx="879">
                  <c:v>42884</c:v>
                </c:pt>
                <c:pt idx="880">
                  <c:v>42885</c:v>
                </c:pt>
                <c:pt idx="881">
                  <c:v>42886</c:v>
                </c:pt>
                <c:pt idx="882">
                  <c:v>42887</c:v>
                </c:pt>
                <c:pt idx="883">
                  <c:v>42888</c:v>
                </c:pt>
                <c:pt idx="884">
                  <c:v>42889</c:v>
                </c:pt>
                <c:pt idx="885">
                  <c:v>42890</c:v>
                </c:pt>
                <c:pt idx="886">
                  <c:v>42891</c:v>
                </c:pt>
                <c:pt idx="887">
                  <c:v>42892</c:v>
                </c:pt>
                <c:pt idx="888">
                  <c:v>42893</c:v>
                </c:pt>
                <c:pt idx="889">
                  <c:v>42894</c:v>
                </c:pt>
                <c:pt idx="890">
                  <c:v>42895</c:v>
                </c:pt>
                <c:pt idx="891">
                  <c:v>42896</c:v>
                </c:pt>
                <c:pt idx="892">
                  <c:v>42897</c:v>
                </c:pt>
                <c:pt idx="893">
                  <c:v>42898</c:v>
                </c:pt>
                <c:pt idx="894">
                  <c:v>42899</c:v>
                </c:pt>
                <c:pt idx="895">
                  <c:v>42900</c:v>
                </c:pt>
                <c:pt idx="896">
                  <c:v>42901</c:v>
                </c:pt>
                <c:pt idx="897">
                  <c:v>42902</c:v>
                </c:pt>
                <c:pt idx="898">
                  <c:v>42903</c:v>
                </c:pt>
                <c:pt idx="899">
                  <c:v>42904</c:v>
                </c:pt>
                <c:pt idx="900">
                  <c:v>42905</c:v>
                </c:pt>
                <c:pt idx="901">
                  <c:v>42906</c:v>
                </c:pt>
                <c:pt idx="902">
                  <c:v>42907</c:v>
                </c:pt>
                <c:pt idx="903">
                  <c:v>42908</c:v>
                </c:pt>
                <c:pt idx="904">
                  <c:v>42909</c:v>
                </c:pt>
                <c:pt idx="905">
                  <c:v>42910</c:v>
                </c:pt>
                <c:pt idx="906">
                  <c:v>42911</c:v>
                </c:pt>
                <c:pt idx="907">
                  <c:v>42912</c:v>
                </c:pt>
                <c:pt idx="908">
                  <c:v>42913</c:v>
                </c:pt>
                <c:pt idx="909">
                  <c:v>42914</c:v>
                </c:pt>
                <c:pt idx="910">
                  <c:v>42915</c:v>
                </c:pt>
                <c:pt idx="911">
                  <c:v>42916</c:v>
                </c:pt>
                <c:pt idx="912">
                  <c:v>42917</c:v>
                </c:pt>
                <c:pt idx="913">
                  <c:v>42918</c:v>
                </c:pt>
                <c:pt idx="914">
                  <c:v>42919</c:v>
                </c:pt>
                <c:pt idx="915">
                  <c:v>42920</c:v>
                </c:pt>
                <c:pt idx="916">
                  <c:v>42921</c:v>
                </c:pt>
                <c:pt idx="917">
                  <c:v>42922</c:v>
                </c:pt>
                <c:pt idx="918">
                  <c:v>42923</c:v>
                </c:pt>
                <c:pt idx="919">
                  <c:v>42924</c:v>
                </c:pt>
                <c:pt idx="920">
                  <c:v>42925</c:v>
                </c:pt>
                <c:pt idx="921">
                  <c:v>42926</c:v>
                </c:pt>
                <c:pt idx="922">
                  <c:v>42927</c:v>
                </c:pt>
                <c:pt idx="923">
                  <c:v>42928</c:v>
                </c:pt>
                <c:pt idx="924">
                  <c:v>42929</c:v>
                </c:pt>
                <c:pt idx="925">
                  <c:v>42930</c:v>
                </c:pt>
                <c:pt idx="926">
                  <c:v>42931</c:v>
                </c:pt>
                <c:pt idx="927">
                  <c:v>42932</c:v>
                </c:pt>
                <c:pt idx="928">
                  <c:v>42933</c:v>
                </c:pt>
                <c:pt idx="929">
                  <c:v>42934</c:v>
                </c:pt>
                <c:pt idx="930">
                  <c:v>42935</c:v>
                </c:pt>
                <c:pt idx="931">
                  <c:v>42936</c:v>
                </c:pt>
                <c:pt idx="932">
                  <c:v>42937</c:v>
                </c:pt>
                <c:pt idx="933">
                  <c:v>42938</c:v>
                </c:pt>
                <c:pt idx="934">
                  <c:v>42939</c:v>
                </c:pt>
                <c:pt idx="935">
                  <c:v>42940</c:v>
                </c:pt>
                <c:pt idx="936">
                  <c:v>42941</c:v>
                </c:pt>
                <c:pt idx="937">
                  <c:v>42942</c:v>
                </c:pt>
                <c:pt idx="938">
                  <c:v>42943</c:v>
                </c:pt>
                <c:pt idx="939">
                  <c:v>42944</c:v>
                </c:pt>
                <c:pt idx="940">
                  <c:v>42945</c:v>
                </c:pt>
                <c:pt idx="941">
                  <c:v>42946</c:v>
                </c:pt>
                <c:pt idx="942">
                  <c:v>42947</c:v>
                </c:pt>
                <c:pt idx="943">
                  <c:v>42948</c:v>
                </c:pt>
                <c:pt idx="944">
                  <c:v>42949</c:v>
                </c:pt>
                <c:pt idx="945">
                  <c:v>42950</c:v>
                </c:pt>
                <c:pt idx="946">
                  <c:v>42951</c:v>
                </c:pt>
                <c:pt idx="947">
                  <c:v>42952</c:v>
                </c:pt>
                <c:pt idx="948">
                  <c:v>42953</c:v>
                </c:pt>
                <c:pt idx="949">
                  <c:v>42954</c:v>
                </c:pt>
                <c:pt idx="950">
                  <c:v>42955</c:v>
                </c:pt>
                <c:pt idx="951">
                  <c:v>42956</c:v>
                </c:pt>
                <c:pt idx="952">
                  <c:v>42957</c:v>
                </c:pt>
                <c:pt idx="953">
                  <c:v>42958</c:v>
                </c:pt>
                <c:pt idx="954">
                  <c:v>42959</c:v>
                </c:pt>
                <c:pt idx="955">
                  <c:v>42960</c:v>
                </c:pt>
                <c:pt idx="956">
                  <c:v>42961</c:v>
                </c:pt>
                <c:pt idx="957">
                  <c:v>42962</c:v>
                </c:pt>
                <c:pt idx="958">
                  <c:v>42963</c:v>
                </c:pt>
                <c:pt idx="959">
                  <c:v>42964</c:v>
                </c:pt>
                <c:pt idx="960">
                  <c:v>42965</c:v>
                </c:pt>
                <c:pt idx="961">
                  <c:v>42966</c:v>
                </c:pt>
                <c:pt idx="962">
                  <c:v>42967</c:v>
                </c:pt>
                <c:pt idx="963">
                  <c:v>42968</c:v>
                </c:pt>
                <c:pt idx="964">
                  <c:v>42969</c:v>
                </c:pt>
                <c:pt idx="965">
                  <c:v>42970</c:v>
                </c:pt>
                <c:pt idx="966">
                  <c:v>42971</c:v>
                </c:pt>
                <c:pt idx="967">
                  <c:v>42972</c:v>
                </c:pt>
                <c:pt idx="968">
                  <c:v>42973</c:v>
                </c:pt>
                <c:pt idx="969">
                  <c:v>42974</c:v>
                </c:pt>
                <c:pt idx="970">
                  <c:v>42975</c:v>
                </c:pt>
                <c:pt idx="971">
                  <c:v>42976</c:v>
                </c:pt>
                <c:pt idx="972">
                  <c:v>42977</c:v>
                </c:pt>
                <c:pt idx="973">
                  <c:v>42978</c:v>
                </c:pt>
                <c:pt idx="974">
                  <c:v>42979</c:v>
                </c:pt>
                <c:pt idx="975">
                  <c:v>42980</c:v>
                </c:pt>
                <c:pt idx="976">
                  <c:v>42981</c:v>
                </c:pt>
                <c:pt idx="977">
                  <c:v>42982</c:v>
                </c:pt>
                <c:pt idx="978">
                  <c:v>42983</c:v>
                </c:pt>
                <c:pt idx="979">
                  <c:v>42984</c:v>
                </c:pt>
                <c:pt idx="980">
                  <c:v>42985</c:v>
                </c:pt>
                <c:pt idx="981">
                  <c:v>42986</c:v>
                </c:pt>
                <c:pt idx="982">
                  <c:v>42987</c:v>
                </c:pt>
                <c:pt idx="983">
                  <c:v>42988</c:v>
                </c:pt>
                <c:pt idx="984">
                  <c:v>42989</c:v>
                </c:pt>
                <c:pt idx="985">
                  <c:v>42990</c:v>
                </c:pt>
                <c:pt idx="986">
                  <c:v>42991</c:v>
                </c:pt>
                <c:pt idx="987">
                  <c:v>42992</c:v>
                </c:pt>
                <c:pt idx="988">
                  <c:v>42993</c:v>
                </c:pt>
                <c:pt idx="989">
                  <c:v>42994</c:v>
                </c:pt>
                <c:pt idx="990">
                  <c:v>42995</c:v>
                </c:pt>
                <c:pt idx="991">
                  <c:v>42996</c:v>
                </c:pt>
                <c:pt idx="992">
                  <c:v>42997</c:v>
                </c:pt>
                <c:pt idx="993">
                  <c:v>42998</c:v>
                </c:pt>
                <c:pt idx="994">
                  <c:v>42999</c:v>
                </c:pt>
                <c:pt idx="995">
                  <c:v>43000</c:v>
                </c:pt>
                <c:pt idx="996">
                  <c:v>43001</c:v>
                </c:pt>
                <c:pt idx="997">
                  <c:v>43002</c:v>
                </c:pt>
                <c:pt idx="998">
                  <c:v>43003</c:v>
                </c:pt>
                <c:pt idx="999">
                  <c:v>43004</c:v>
                </c:pt>
                <c:pt idx="1000">
                  <c:v>43005</c:v>
                </c:pt>
                <c:pt idx="1001">
                  <c:v>43006</c:v>
                </c:pt>
                <c:pt idx="1002">
                  <c:v>43007</c:v>
                </c:pt>
                <c:pt idx="1003">
                  <c:v>43008</c:v>
                </c:pt>
                <c:pt idx="1004">
                  <c:v>43009</c:v>
                </c:pt>
                <c:pt idx="1005">
                  <c:v>43010</c:v>
                </c:pt>
                <c:pt idx="1006">
                  <c:v>43011</c:v>
                </c:pt>
                <c:pt idx="1007">
                  <c:v>43012</c:v>
                </c:pt>
                <c:pt idx="1008">
                  <c:v>43013</c:v>
                </c:pt>
                <c:pt idx="1009">
                  <c:v>43014</c:v>
                </c:pt>
                <c:pt idx="1010">
                  <c:v>43015</c:v>
                </c:pt>
                <c:pt idx="1011">
                  <c:v>43016</c:v>
                </c:pt>
                <c:pt idx="1012">
                  <c:v>43017</c:v>
                </c:pt>
                <c:pt idx="1013">
                  <c:v>43018</c:v>
                </c:pt>
                <c:pt idx="1014">
                  <c:v>43019</c:v>
                </c:pt>
                <c:pt idx="1015">
                  <c:v>43020</c:v>
                </c:pt>
                <c:pt idx="1016">
                  <c:v>43021</c:v>
                </c:pt>
                <c:pt idx="1017">
                  <c:v>43022</c:v>
                </c:pt>
                <c:pt idx="1018">
                  <c:v>43023</c:v>
                </c:pt>
                <c:pt idx="1019">
                  <c:v>43024</c:v>
                </c:pt>
                <c:pt idx="1020">
                  <c:v>43025</c:v>
                </c:pt>
                <c:pt idx="1021">
                  <c:v>43026</c:v>
                </c:pt>
                <c:pt idx="1022">
                  <c:v>43027</c:v>
                </c:pt>
                <c:pt idx="1023">
                  <c:v>43028</c:v>
                </c:pt>
                <c:pt idx="1024">
                  <c:v>43029</c:v>
                </c:pt>
                <c:pt idx="1025">
                  <c:v>43030</c:v>
                </c:pt>
                <c:pt idx="1026">
                  <c:v>43031</c:v>
                </c:pt>
                <c:pt idx="1027">
                  <c:v>43032</c:v>
                </c:pt>
                <c:pt idx="1028">
                  <c:v>43033</c:v>
                </c:pt>
                <c:pt idx="1029">
                  <c:v>43034</c:v>
                </c:pt>
                <c:pt idx="1030">
                  <c:v>43035</c:v>
                </c:pt>
                <c:pt idx="1031">
                  <c:v>43036</c:v>
                </c:pt>
                <c:pt idx="1032">
                  <c:v>43037</c:v>
                </c:pt>
                <c:pt idx="1033">
                  <c:v>43038</c:v>
                </c:pt>
                <c:pt idx="1034">
                  <c:v>43039</c:v>
                </c:pt>
                <c:pt idx="1035">
                  <c:v>43040</c:v>
                </c:pt>
                <c:pt idx="1036">
                  <c:v>43041</c:v>
                </c:pt>
                <c:pt idx="1037">
                  <c:v>43042</c:v>
                </c:pt>
                <c:pt idx="1038">
                  <c:v>43043</c:v>
                </c:pt>
                <c:pt idx="1039">
                  <c:v>43044</c:v>
                </c:pt>
                <c:pt idx="1040">
                  <c:v>43045</c:v>
                </c:pt>
                <c:pt idx="1041">
                  <c:v>43046</c:v>
                </c:pt>
                <c:pt idx="1042">
                  <c:v>43047</c:v>
                </c:pt>
                <c:pt idx="1043">
                  <c:v>43048</c:v>
                </c:pt>
                <c:pt idx="1044">
                  <c:v>43049</c:v>
                </c:pt>
                <c:pt idx="1045">
                  <c:v>43050</c:v>
                </c:pt>
                <c:pt idx="1046">
                  <c:v>43051</c:v>
                </c:pt>
                <c:pt idx="1047">
                  <c:v>43052</c:v>
                </c:pt>
                <c:pt idx="1048">
                  <c:v>43053</c:v>
                </c:pt>
                <c:pt idx="1049">
                  <c:v>43054</c:v>
                </c:pt>
                <c:pt idx="1050">
                  <c:v>43055</c:v>
                </c:pt>
                <c:pt idx="1051">
                  <c:v>43056</c:v>
                </c:pt>
                <c:pt idx="1052">
                  <c:v>43057</c:v>
                </c:pt>
                <c:pt idx="1053">
                  <c:v>43058</c:v>
                </c:pt>
                <c:pt idx="1054">
                  <c:v>43059</c:v>
                </c:pt>
                <c:pt idx="1055">
                  <c:v>43060</c:v>
                </c:pt>
                <c:pt idx="1056">
                  <c:v>43061</c:v>
                </c:pt>
                <c:pt idx="1057">
                  <c:v>43062</c:v>
                </c:pt>
                <c:pt idx="1058">
                  <c:v>43063</c:v>
                </c:pt>
                <c:pt idx="1059">
                  <c:v>43064</c:v>
                </c:pt>
                <c:pt idx="1060">
                  <c:v>43065</c:v>
                </c:pt>
                <c:pt idx="1061">
                  <c:v>43066</c:v>
                </c:pt>
                <c:pt idx="1062">
                  <c:v>43067</c:v>
                </c:pt>
                <c:pt idx="1063">
                  <c:v>43068</c:v>
                </c:pt>
                <c:pt idx="1064">
                  <c:v>43069</c:v>
                </c:pt>
                <c:pt idx="1065">
                  <c:v>43070</c:v>
                </c:pt>
                <c:pt idx="1066">
                  <c:v>43071</c:v>
                </c:pt>
                <c:pt idx="1067">
                  <c:v>43072</c:v>
                </c:pt>
                <c:pt idx="1068">
                  <c:v>43073</c:v>
                </c:pt>
                <c:pt idx="1069">
                  <c:v>43074</c:v>
                </c:pt>
                <c:pt idx="1070">
                  <c:v>43075</c:v>
                </c:pt>
                <c:pt idx="1071">
                  <c:v>43076</c:v>
                </c:pt>
                <c:pt idx="1072">
                  <c:v>43077</c:v>
                </c:pt>
                <c:pt idx="1073">
                  <c:v>43078</c:v>
                </c:pt>
                <c:pt idx="1074">
                  <c:v>43079</c:v>
                </c:pt>
                <c:pt idx="1075">
                  <c:v>43080</c:v>
                </c:pt>
                <c:pt idx="1076">
                  <c:v>43081</c:v>
                </c:pt>
                <c:pt idx="1077">
                  <c:v>43082</c:v>
                </c:pt>
                <c:pt idx="1078">
                  <c:v>43083</c:v>
                </c:pt>
                <c:pt idx="1079">
                  <c:v>43084</c:v>
                </c:pt>
                <c:pt idx="1080">
                  <c:v>43085</c:v>
                </c:pt>
                <c:pt idx="1081">
                  <c:v>43086</c:v>
                </c:pt>
                <c:pt idx="1082">
                  <c:v>43087</c:v>
                </c:pt>
                <c:pt idx="1083">
                  <c:v>43088</c:v>
                </c:pt>
                <c:pt idx="1084">
                  <c:v>43089</c:v>
                </c:pt>
                <c:pt idx="1085">
                  <c:v>43090</c:v>
                </c:pt>
                <c:pt idx="1086">
                  <c:v>43091</c:v>
                </c:pt>
                <c:pt idx="1087">
                  <c:v>43092</c:v>
                </c:pt>
                <c:pt idx="1088">
                  <c:v>43093</c:v>
                </c:pt>
                <c:pt idx="1089">
                  <c:v>43094</c:v>
                </c:pt>
                <c:pt idx="1090">
                  <c:v>43095</c:v>
                </c:pt>
                <c:pt idx="1091">
                  <c:v>43096</c:v>
                </c:pt>
                <c:pt idx="1092">
                  <c:v>43097</c:v>
                </c:pt>
                <c:pt idx="1093">
                  <c:v>43098</c:v>
                </c:pt>
                <c:pt idx="1094">
                  <c:v>43099</c:v>
                </c:pt>
                <c:pt idx="1095">
                  <c:v>43100</c:v>
                </c:pt>
                <c:pt idx="1096">
                  <c:v>43101</c:v>
                </c:pt>
                <c:pt idx="1097">
                  <c:v>43102</c:v>
                </c:pt>
                <c:pt idx="1098">
                  <c:v>43103</c:v>
                </c:pt>
                <c:pt idx="1099">
                  <c:v>43104</c:v>
                </c:pt>
                <c:pt idx="1100">
                  <c:v>43105</c:v>
                </c:pt>
                <c:pt idx="1101">
                  <c:v>43106</c:v>
                </c:pt>
                <c:pt idx="1102">
                  <c:v>43107</c:v>
                </c:pt>
                <c:pt idx="1103">
                  <c:v>43108</c:v>
                </c:pt>
                <c:pt idx="1104">
                  <c:v>43109</c:v>
                </c:pt>
                <c:pt idx="1105">
                  <c:v>43110</c:v>
                </c:pt>
                <c:pt idx="1106">
                  <c:v>43111</c:v>
                </c:pt>
                <c:pt idx="1107">
                  <c:v>43112</c:v>
                </c:pt>
                <c:pt idx="1108">
                  <c:v>43113</c:v>
                </c:pt>
                <c:pt idx="1109">
                  <c:v>43114</c:v>
                </c:pt>
                <c:pt idx="1110">
                  <c:v>43115</c:v>
                </c:pt>
                <c:pt idx="1111">
                  <c:v>43116</c:v>
                </c:pt>
                <c:pt idx="1112">
                  <c:v>43117</c:v>
                </c:pt>
                <c:pt idx="1113">
                  <c:v>43118</c:v>
                </c:pt>
                <c:pt idx="1114">
                  <c:v>43119</c:v>
                </c:pt>
                <c:pt idx="1115">
                  <c:v>43120</c:v>
                </c:pt>
                <c:pt idx="1116">
                  <c:v>43121</c:v>
                </c:pt>
                <c:pt idx="1117">
                  <c:v>43122</c:v>
                </c:pt>
                <c:pt idx="1118">
                  <c:v>43123</c:v>
                </c:pt>
                <c:pt idx="1119">
                  <c:v>43124</c:v>
                </c:pt>
                <c:pt idx="1120">
                  <c:v>43125</c:v>
                </c:pt>
                <c:pt idx="1121">
                  <c:v>43126</c:v>
                </c:pt>
                <c:pt idx="1122">
                  <c:v>43127</c:v>
                </c:pt>
                <c:pt idx="1123">
                  <c:v>43128</c:v>
                </c:pt>
                <c:pt idx="1124">
                  <c:v>43129</c:v>
                </c:pt>
                <c:pt idx="1125">
                  <c:v>43130</c:v>
                </c:pt>
                <c:pt idx="1126">
                  <c:v>43131</c:v>
                </c:pt>
                <c:pt idx="1127">
                  <c:v>43132</c:v>
                </c:pt>
                <c:pt idx="1128">
                  <c:v>43133</c:v>
                </c:pt>
                <c:pt idx="1129">
                  <c:v>43134</c:v>
                </c:pt>
                <c:pt idx="1130">
                  <c:v>43135</c:v>
                </c:pt>
                <c:pt idx="1131">
                  <c:v>43136</c:v>
                </c:pt>
                <c:pt idx="1132">
                  <c:v>43137</c:v>
                </c:pt>
                <c:pt idx="1133">
                  <c:v>43138</c:v>
                </c:pt>
                <c:pt idx="1134">
                  <c:v>43139</c:v>
                </c:pt>
                <c:pt idx="1135">
                  <c:v>43140</c:v>
                </c:pt>
                <c:pt idx="1136">
                  <c:v>43141</c:v>
                </c:pt>
                <c:pt idx="1137">
                  <c:v>43142</c:v>
                </c:pt>
                <c:pt idx="1138">
                  <c:v>43143</c:v>
                </c:pt>
                <c:pt idx="1139">
                  <c:v>43144</c:v>
                </c:pt>
                <c:pt idx="1140">
                  <c:v>43145</c:v>
                </c:pt>
                <c:pt idx="1141">
                  <c:v>43146</c:v>
                </c:pt>
                <c:pt idx="1142">
                  <c:v>43147</c:v>
                </c:pt>
                <c:pt idx="1143">
                  <c:v>43148</c:v>
                </c:pt>
                <c:pt idx="1144">
                  <c:v>43149</c:v>
                </c:pt>
                <c:pt idx="1145">
                  <c:v>43150</c:v>
                </c:pt>
                <c:pt idx="1146">
                  <c:v>43151</c:v>
                </c:pt>
                <c:pt idx="1147">
                  <c:v>43152</c:v>
                </c:pt>
                <c:pt idx="1148">
                  <c:v>43153</c:v>
                </c:pt>
                <c:pt idx="1149">
                  <c:v>43154</c:v>
                </c:pt>
                <c:pt idx="1150">
                  <c:v>43155</c:v>
                </c:pt>
                <c:pt idx="1151">
                  <c:v>43156</c:v>
                </c:pt>
                <c:pt idx="1152">
                  <c:v>43157</c:v>
                </c:pt>
                <c:pt idx="1153">
                  <c:v>43158</c:v>
                </c:pt>
                <c:pt idx="1154">
                  <c:v>43159</c:v>
                </c:pt>
                <c:pt idx="1155">
                  <c:v>43160</c:v>
                </c:pt>
                <c:pt idx="1156">
                  <c:v>43161</c:v>
                </c:pt>
                <c:pt idx="1157">
                  <c:v>43162</c:v>
                </c:pt>
                <c:pt idx="1158">
                  <c:v>43163</c:v>
                </c:pt>
                <c:pt idx="1159">
                  <c:v>43164</c:v>
                </c:pt>
                <c:pt idx="1160">
                  <c:v>43165</c:v>
                </c:pt>
                <c:pt idx="1161">
                  <c:v>43166</c:v>
                </c:pt>
                <c:pt idx="1162">
                  <c:v>43167</c:v>
                </c:pt>
                <c:pt idx="1163">
                  <c:v>43168</c:v>
                </c:pt>
                <c:pt idx="1164">
                  <c:v>43169</c:v>
                </c:pt>
                <c:pt idx="1165">
                  <c:v>43170</c:v>
                </c:pt>
                <c:pt idx="1166">
                  <c:v>43171</c:v>
                </c:pt>
                <c:pt idx="1167">
                  <c:v>43172</c:v>
                </c:pt>
                <c:pt idx="1168">
                  <c:v>43173</c:v>
                </c:pt>
                <c:pt idx="1169">
                  <c:v>43174</c:v>
                </c:pt>
                <c:pt idx="1170">
                  <c:v>43175</c:v>
                </c:pt>
                <c:pt idx="1171">
                  <c:v>43176</c:v>
                </c:pt>
                <c:pt idx="1172">
                  <c:v>43177</c:v>
                </c:pt>
                <c:pt idx="1173">
                  <c:v>43178</c:v>
                </c:pt>
                <c:pt idx="1174">
                  <c:v>43179</c:v>
                </c:pt>
                <c:pt idx="1175">
                  <c:v>43180</c:v>
                </c:pt>
                <c:pt idx="1176">
                  <c:v>43181</c:v>
                </c:pt>
                <c:pt idx="1177">
                  <c:v>43182</c:v>
                </c:pt>
                <c:pt idx="1178">
                  <c:v>43183</c:v>
                </c:pt>
                <c:pt idx="1179">
                  <c:v>43184</c:v>
                </c:pt>
                <c:pt idx="1180">
                  <c:v>43185</c:v>
                </c:pt>
                <c:pt idx="1181">
                  <c:v>43186</c:v>
                </c:pt>
                <c:pt idx="1182">
                  <c:v>43187</c:v>
                </c:pt>
                <c:pt idx="1183">
                  <c:v>43188</c:v>
                </c:pt>
                <c:pt idx="1184">
                  <c:v>43189</c:v>
                </c:pt>
                <c:pt idx="1185">
                  <c:v>43190</c:v>
                </c:pt>
                <c:pt idx="1186">
                  <c:v>43191</c:v>
                </c:pt>
                <c:pt idx="1187">
                  <c:v>43192</c:v>
                </c:pt>
                <c:pt idx="1188">
                  <c:v>43193</c:v>
                </c:pt>
                <c:pt idx="1189">
                  <c:v>43194</c:v>
                </c:pt>
                <c:pt idx="1190">
                  <c:v>43195</c:v>
                </c:pt>
                <c:pt idx="1191">
                  <c:v>43196</c:v>
                </c:pt>
                <c:pt idx="1192">
                  <c:v>43197</c:v>
                </c:pt>
                <c:pt idx="1193">
                  <c:v>43198</c:v>
                </c:pt>
                <c:pt idx="1194">
                  <c:v>43199</c:v>
                </c:pt>
                <c:pt idx="1195">
                  <c:v>43200</c:v>
                </c:pt>
                <c:pt idx="1196">
                  <c:v>43201</c:v>
                </c:pt>
                <c:pt idx="1197">
                  <c:v>43202</c:v>
                </c:pt>
                <c:pt idx="1198">
                  <c:v>43203</c:v>
                </c:pt>
                <c:pt idx="1199">
                  <c:v>43204</c:v>
                </c:pt>
                <c:pt idx="1200">
                  <c:v>43205</c:v>
                </c:pt>
                <c:pt idx="1201">
                  <c:v>43206</c:v>
                </c:pt>
                <c:pt idx="1202">
                  <c:v>43207</c:v>
                </c:pt>
                <c:pt idx="1203">
                  <c:v>43208</c:v>
                </c:pt>
                <c:pt idx="1204">
                  <c:v>43209</c:v>
                </c:pt>
                <c:pt idx="1205">
                  <c:v>43210</c:v>
                </c:pt>
                <c:pt idx="1206">
                  <c:v>43211</c:v>
                </c:pt>
                <c:pt idx="1207">
                  <c:v>43212</c:v>
                </c:pt>
                <c:pt idx="1208">
                  <c:v>43213</c:v>
                </c:pt>
                <c:pt idx="1209">
                  <c:v>43214</c:v>
                </c:pt>
                <c:pt idx="1210">
                  <c:v>43215</c:v>
                </c:pt>
                <c:pt idx="1211">
                  <c:v>43216</c:v>
                </c:pt>
                <c:pt idx="1212">
                  <c:v>43217</c:v>
                </c:pt>
                <c:pt idx="1213">
                  <c:v>43218</c:v>
                </c:pt>
                <c:pt idx="1214">
                  <c:v>43219</c:v>
                </c:pt>
                <c:pt idx="1215">
                  <c:v>43220</c:v>
                </c:pt>
                <c:pt idx="1216">
                  <c:v>43221</c:v>
                </c:pt>
                <c:pt idx="1217">
                  <c:v>43222</c:v>
                </c:pt>
                <c:pt idx="1218">
                  <c:v>43223</c:v>
                </c:pt>
                <c:pt idx="1219">
                  <c:v>43224</c:v>
                </c:pt>
                <c:pt idx="1220">
                  <c:v>43225</c:v>
                </c:pt>
                <c:pt idx="1221">
                  <c:v>43226</c:v>
                </c:pt>
                <c:pt idx="1222">
                  <c:v>43227</c:v>
                </c:pt>
                <c:pt idx="1223">
                  <c:v>43228</c:v>
                </c:pt>
                <c:pt idx="1224">
                  <c:v>43229</c:v>
                </c:pt>
                <c:pt idx="1225">
                  <c:v>43230</c:v>
                </c:pt>
                <c:pt idx="1226">
                  <c:v>43231</c:v>
                </c:pt>
                <c:pt idx="1227">
                  <c:v>43232</c:v>
                </c:pt>
                <c:pt idx="1228">
                  <c:v>43233</c:v>
                </c:pt>
                <c:pt idx="1229">
                  <c:v>43234</c:v>
                </c:pt>
                <c:pt idx="1230">
                  <c:v>43235</c:v>
                </c:pt>
                <c:pt idx="1231">
                  <c:v>43236</c:v>
                </c:pt>
                <c:pt idx="1232">
                  <c:v>43237</c:v>
                </c:pt>
                <c:pt idx="1233">
                  <c:v>43238</c:v>
                </c:pt>
                <c:pt idx="1234">
                  <c:v>43239</c:v>
                </c:pt>
                <c:pt idx="1235">
                  <c:v>43240</c:v>
                </c:pt>
                <c:pt idx="1236">
                  <c:v>43241</c:v>
                </c:pt>
                <c:pt idx="1237">
                  <c:v>43242</c:v>
                </c:pt>
                <c:pt idx="1238">
                  <c:v>43243</c:v>
                </c:pt>
                <c:pt idx="1239">
                  <c:v>43244</c:v>
                </c:pt>
                <c:pt idx="1240">
                  <c:v>43245</c:v>
                </c:pt>
                <c:pt idx="1241">
                  <c:v>43246</c:v>
                </c:pt>
                <c:pt idx="1242">
                  <c:v>43247</c:v>
                </c:pt>
                <c:pt idx="1243">
                  <c:v>43248</c:v>
                </c:pt>
                <c:pt idx="1244">
                  <c:v>43249</c:v>
                </c:pt>
                <c:pt idx="1245">
                  <c:v>43250</c:v>
                </c:pt>
                <c:pt idx="1246">
                  <c:v>43251</c:v>
                </c:pt>
                <c:pt idx="1247">
                  <c:v>43252</c:v>
                </c:pt>
                <c:pt idx="1248">
                  <c:v>43253</c:v>
                </c:pt>
                <c:pt idx="1249">
                  <c:v>43254</c:v>
                </c:pt>
                <c:pt idx="1250">
                  <c:v>43255</c:v>
                </c:pt>
                <c:pt idx="1251">
                  <c:v>43256</c:v>
                </c:pt>
                <c:pt idx="1252">
                  <c:v>43257</c:v>
                </c:pt>
                <c:pt idx="1253">
                  <c:v>43258</c:v>
                </c:pt>
                <c:pt idx="1254">
                  <c:v>43259</c:v>
                </c:pt>
                <c:pt idx="1255">
                  <c:v>43260</c:v>
                </c:pt>
                <c:pt idx="1256">
                  <c:v>43261</c:v>
                </c:pt>
                <c:pt idx="1257">
                  <c:v>43262</c:v>
                </c:pt>
                <c:pt idx="1258">
                  <c:v>43263</c:v>
                </c:pt>
                <c:pt idx="1259">
                  <c:v>43264</c:v>
                </c:pt>
                <c:pt idx="1260">
                  <c:v>43265</c:v>
                </c:pt>
                <c:pt idx="1261">
                  <c:v>43266</c:v>
                </c:pt>
                <c:pt idx="1262">
                  <c:v>43267</c:v>
                </c:pt>
                <c:pt idx="1263">
                  <c:v>43268</c:v>
                </c:pt>
                <c:pt idx="1264">
                  <c:v>43269</c:v>
                </c:pt>
                <c:pt idx="1265">
                  <c:v>43270</c:v>
                </c:pt>
                <c:pt idx="1266">
                  <c:v>43271</c:v>
                </c:pt>
                <c:pt idx="1267">
                  <c:v>43272</c:v>
                </c:pt>
                <c:pt idx="1268">
                  <c:v>43273</c:v>
                </c:pt>
                <c:pt idx="1269">
                  <c:v>43274</c:v>
                </c:pt>
                <c:pt idx="1270">
                  <c:v>43275</c:v>
                </c:pt>
                <c:pt idx="1271">
                  <c:v>43276</c:v>
                </c:pt>
                <c:pt idx="1272">
                  <c:v>43277</c:v>
                </c:pt>
                <c:pt idx="1273">
                  <c:v>43278</c:v>
                </c:pt>
                <c:pt idx="1274">
                  <c:v>43279</c:v>
                </c:pt>
                <c:pt idx="1275">
                  <c:v>43280</c:v>
                </c:pt>
                <c:pt idx="1276">
                  <c:v>43281</c:v>
                </c:pt>
                <c:pt idx="1277">
                  <c:v>43282</c:v>
                </c:pt>
                <c:pt idx="1278">
                  <c:v>43283</c:v>
                </c:pt>
                <c:pt idx="1279">
                  <c:v>43284</c:v>
                </c:pt>
                <c:pt idx="1280">
                  <c:v>43285</c:v>
                </c:pt>
                <c:pt idx="1281">
                  <c:v>43286</c:v>
                </c:pt>
                <c:pt idx="1282">
                  <c:v>43287</c:v>
                </c:pt>
                <c:pt idx="1283">
                  <c:v>43288</c:v>
                </c:pt>
                <c:pt idx="1284">
                  <c:v>43289</c:v>
                </c:pt>
                <c:pt idx="1285">
                  <c:v>43290</c:v>
                </c:pt>
                <c:pt idx="1286">
                  <c:v>43291</c:v>
                </c:pt>
                <c:pt idx="1287">
                  <c:v>43292</c:v>
                </c:pt>
                <c:pt idx="1288">
                  <c:v>43293</c:v>
                </c:pt>
                <c:pt idx="1289">
                  <c:v>43294</c:v>
                </c:pt>
                <c:pt idx="1290">
                  <c:v>43295</c:v>
                </c:pt>
                <c:pt idx="1291">
                  <c:v>43296</c:v>
                </c:pt>
                <c:pt idx="1292">
                  <c:v>43297</c:v>
                </c:pt>
                <c:pt idx="1293">
                  <c:v>43298</c:v>
                </c:pt>
                <c:pt idx="1294">
                  <c:v>43299</c:v>
                </c:pt>
                <c:pt idx="1295">
                  <c:v>43300</c:v>
                </c:pt>
                <c:pt idx="1296">
                  <c:v>43301</c:v>
                </c:pt>
                <c:pt idx="1297">
                  <c:v>43302</c:v>
                </c:pt>
                <c:pt idx="1298">
                  <c:v>43303</c:v>
                </c:pt>
                <c:pt idx="1299">
                  <c:v>43304</c:v>
                </c:pt>
                <c:pt idx="1300">
                  <c:v>43305</c:v>
                </c:pt>
                <c:pt idx="1301">
                  <c:v>43306</c:v>
                </c:pt>
                <c:pt idx="1302">
                  <c:v>43307</c:v>
                </c:pt>
                <c:pt idx="1303">
                  <c:v>43308</c:v>
                </c:pt>
                <c:pt idx="1304">
                  <c:v>43309</c:v>
                </c:pt>
                <c:pt idx="1305">
                  <c:v>43310</c:v>
                </c:pt>
                <c:pt idx="1306">
                  <c:v>43311</c:v>
                </c:pt>
                <c:pt idx="1307">
                  <c:v>43312</c:v>
                </c:pt>
                <c:pt idx="1308">
                  <c:v>43313</c:v>
                </c:pt>
                <c:pt idx="1309">
                  <c:v>43314</c:v>
                </c:pt>
                <c:pt idx="1310">
                  <c:v>43315</c:v>
                </c:pt>
                <c:pt idx="1311">
                  <c:v>43316</c:v>
                </c:pt>
                <c:pt idx="1312">
                  <c:v>43317</c:v>
                </c:pt>
                <c:pt idx="1313">
                  <c:v>43318</c:v>
                </c:pt>
                <c:pt idx="1314">
                  <c:v>43319</c:v>
                </c:pt>
                <c:pt idx="1315">
                  <c:v>43320</c:v>
                </c:pt>
                <c:pt idx="1316">
                  <c:v>43321</c:v>
                </c:pt>
                <c:pt idx="1317">
                  <c:v>43322</c:v>
                </c:pt>
                <c:pt idx="1318">
                  <c:v>43323</c:v>
                </c:pt>
                <c:pt idx="1319">
                  <c:v>43324</c:v>
                </c:pt>
                <c:pt idx="1320">
                  <c:v>43325</c:v>
                </c:pt>
                <c:pt idx="1321">
                  <c:v>43326</c:v>
                </c:pt>
                <c:pt idx="1322">
                  <c:v>43327</c:v>
                </c:pt>
                <c:pt idx="1323">
                  <c:v>43328</c:v>
                </c:pt>
                <c:pt idx="1324">
                  <c:v>43329</c:v>
                </c:pt>
                <c:pt idx="1325">
                  <c:v>43330</c:v>
                </c:pt>
                <c:pt idx="1326">
                  <c:v>43331</c:v>
                </c:pt>
                <c:pt idx="1327">
                  <c:v>43332</c:v>
                </c:pt>
                <c:pt idx="1328">
                  <c:v>43333</c:v>
                </c:pt>
                <c:pt idx="1329">
                  <c:v>43334</c:v>
                </c:pt>
                <c:pt idx="1330">
                  <c:v>43335</c:v>
                </c:pt>
                <c:pt idx="1331">
                  <c:v>43336</c:v>
                </c:pt>
                <c:pt idx="1332">
                  <c:v>43337</c:v>
                </c:pt>
                <c:pt idx="1333">
                  <c:v>43338</c:v>
                </c:pt>
                <c:pt idx="1334">
                  <c:v>43339</c:v>
                </c:pt>
                <c:pt idx="1335">
                  <c:v>43340</c:v>
                </c:pt>
                <c:pt idx="1336">
                  <c:v>43341</c:v>
                </c:pt>
                <c:pt idx="1337">
                  <c:v>43342</c:v>
                </c:pt>
                <c:pt idx="1338">
                  <c:v>43343</c:v>
                </c:pt>
                <c:pt idx="1339">
                  <c:v>43344</c:v>
                </c:pt>
                <c:pt idx="1340">
                  <c:v>43345</c:v>
                </c:pt>
                <c:pt idx="1341">
                  <c:v>43346</c:v>
                </c:pt>
                <c:pt idx="1342">
                  <c:v>43347</c:v>
                </c:pt>
                <c:pt idx="1343">
                  <c:v>43348</c:v>
                </c:pt>
                <c:pt idx="1344">
                  <c:v>43349</c:v>
                </c:pt>
                <c:pt idx="1345">
                  <c:v>43350</c:v>
                </c:pt>
                <c:pt idx="1346">
                  <c:v>43351</c:v>
                </c:pt>
                <c:pt idx="1347">
                  <c:v>43352</c:v>
                </c:pt>
                <c:pt idx="1348">
                  <c:v>43353</c:v>
                </c:pt>
                <c:pt idx="1349">
                  <c:v>43354</c:v>
                </c:pt>
                <c:pt idx="1350">
                  <c:v>43355</c:v>
                </c:pt>
                <c:pt idx="1351">
                  <c:v>43356</c:v>
                </c:pt>
                <c:pt idx="1352">
                  <c:v>43357</c:v>
                </c:pt>
                <c:pt idx="1353">
                  <c:v>43358</c:v>
                </c:pt>
                <c:pt idx="1354">
                  <c:v>43359</c:v>
                </c:pt>
                <c:pt idx="1355">
                  <c:v>43360</c:v>
                </c:pt>
                <c:pt idx="1356">
                  <c:v>43361</c:v>
                </c:pt>
                <c:pt idx="1357">
                  <c:v>43362</c:v>
                </c:pt>
                <c:pt idx="1358">
                  <c:v>43363</c:v>
                </c:pt>
                <c:pt idx="1359">
                  <c:v>43364</c:v>
                </c:pt>
                <c:pt idx="1360">
                  <c:v>43365</c:v>
                </c:pt>
                <c:pt idx="1361">
                  <c:v>43366</c:v>
                </c:pt>
                <c:pt idx="1362">
                  <c:v>43367</c:v>
                </c:pt>
                <c:pt idx="1363">
                  <c:v>43368</c:v>
                </c:pt>
                <c:pt idx="1364">
                  <c:v>43369</c:v>
                </c:pt>
                <c:pt idx="1365">
                  <c:v>43370</c:v>
                </c:pt>
                <c:pt idx="1366">
                  <c:v>43371</c:v>
                </c:pt>
                <c:pt idx="1367">
                  <c:v>43372</c:v>
                </c:pt>
                <c:pt idx="1368">
                  <c:v>43373</c:v>
                </c:pt>
                <c:pt idx="1369">
                  <c:v>43374</c:v>
                </c:pt>
                <c:pt idx="1370">
                  <c:v>43375</c:v>
                </c:pt>
                <c:pt idx="1371">
                  <c:v>43376</c:v>
                </c:pt>
                <c:pt idx="1372">
                  <c:v>43377</c:v>
                </c:pt>
                <c:pt idx="1373">
                  <c:v>43378</c:v>
                </c:pt>
                <c:pt idx="1374">
                  <c:v>43379</c:v>
                </c:pt>
                <c:pt idx="1375">
                  <c:v>43380</c:v>
                </c:pt>
                <c:pt idx="1376">
                  <c:v>43381</c:v>
                </c:pt>
                <c:pt idx="1377">
                  <c:v>43382</c:v>
                </c:pt>
                <c:pt idx="1378">
                  <c:v>43383</c:v>
                </c:pt>
                <c:pt idx="1379">
                  <c:v>43384</c:v>
                </c:pt>
                <c:pt idx="1380">
                  <c:v>43385</c:v>
                </c:pt>
                <c:pt idx="1381">
                  <c:v>43386</c:v>
                </c:pt>
                <c:pt idx="1382">
                  <c:v>43387</c:v>
                </c:pt>
                <c:pt idx="1383">
                  <c:v>43388</c:v>
                </c:pt>
                <c:pt idx="1384">
                  <c:v>43389</c:v>
                </c:pt>
                <c:pt idx="1385">
                  <c:v>43390</c:v>
                </c:pt>
                <c:pt idx="1386">
                  <c:v>43391</c:v>
                </c:pt>
                <c:pt idx="1387">
                  <c:v>43392</c:v>
                </c:pt>
                <c:pt idx="1388">
                  <c:v>43393</c:v>
                </c:pt>
                <c:pt idx="1389">
                  <c:v>43394</c:v>
                </c:pt>
                <c:pt idx="1390">
                  <c:v>43395</c:v>
                </c:pt>
                <c:pt idx="1391">
                  <c:v>43396</c:v>
                </c:pt>
                <c:pt idx="1392">
                  <c:v>43397</c:v>
                </c:pt>
                <c:pt idx="1393">
                  <c:v>43398</c:v>
                </c:pt>
                <c:pt idx="1394">
                  <c:v>43399</c:v>
                </c:pt>
                <c:pt idx="1395">
                  <c:v>43400</c:v>
                </c:pt>
                <c:pt idx="1396">
                  <c:v>43401</c:v>
                </c:pt>
                <c:pt idx="1397">
                  <c:v>43402</c:v>
                </c:pt>
                <c:pt idx="1398">
                  <c:v>43403</c:v>
                </c:pt>
                <c:pt idx="1399">
                  <c:v>43404</c:v>
                </c:pt>
                <c:pt idx="1400">
                  <c:v>43405</c:v>
                </c:pt>
                <c:pt idx="1401">
                  <c:v>43406</c:v>
                </c:pt>
                <c:pt idx="1402">
                  <c:v>43407</c:v>
                </c:pt>
                <c:pt idx="1403">
                  <c:v>43408</c:v>
                </c:pt>
                <c:pt idx="1404">
                  <c:v>43409</c:v>
                </c:pt>
                <c:pt idx="1405">
                  <c:v>43410</c:v>
                </c:pt>
                <c:pt idx="1406">
                  <c:v>43411</c:v>
                </c:pt>
                <c:pt idx="1407">
                  <c:v>43412</c:v>
                </c:pt>
                <c:pt idx="1408">
                  <c:v>43413</c:v>
                </c:pt>
                <c:pt idx="1409">
                  <c:v>43414</c:v>
                </c:pt>
                <c:pt idx="1410">
                  <c:v>43415</c:v>
                </c:pt>
                <c:pt idx="1411">
                  <c:v>43416</c:v>
                </c:pt>
                <c:pt idx="1412">
                  <c:v>43417</c:v>
                </c:pt>
                <c:pt idx="1413">
                  <c:v>43418</c:v>
                </c:pt>
                <c:pt idx="1414">
                  <c:v>43419</c:v>
                </c:pt>
                <c:pt idx="1415">
                  <c:v>43420</c:v>
                </c:pt>
                <c:pt idx="1416">
                  <c:v>43421</c:v>
                </c:pt>
                <c:pt idx="1417">
                  <c:v>43422</c:v>
                </c:pt>
                <c:pt idx="1418">
                  <c:v>43423</c:v>
                </c:pt>
                <c:pt idx="1419">
                  <c:v>43424</c:v>
                </c:pt>
                <c:pt idx="1420">
                  <c:v>43425</c:v>
                </c:pt>
                <c:pt idx="1421">
                  <c:v>43426</c:v>
                </c:pt>
                <c:pt idx="1422">
                  <c:v>43427</c:v>
                </c:pt>
                <c:pt idx="1423">
                  <c:v>43428</c:v>
                </c:pt>
                <c:pt idx="1424">
                  <c:v>43429</c:v>
                </c:pt>
                <c:pt idx="1425">
                  <c:v>43430</c:v>
                </c:pt>
                <c:pt idx="1426">
                  <c:v>43431</c:v>
                </c:pt>
                <c:pt idx="1427">
                  <c:v>43432</c:v>
                </c:pt>
                <c:pt idx="1428">
                  <c:v>43433</c:v>
                </c:pt>
                <c:pt idx="1429">
                  <c:v>43434</c:v>
                </c:pt>
                <c:pt idx="1430">
                  <c:v>43435</c:v>
                </c:pt>
                <c:pt idx="1431">
                  <c:v>43436</c:v>
                </c:pt>
                <c:pt idx="1432">
                  <c:v>43437</c:v>
                </c:pt>
                <c:pt idx="1433">
                  <c:v>43438</c:v>
                </c:pt>
                <c:pt idx="1434">
                  <c:v>43439</c:v>
                </c:pt>
                <c:pt idx="1435">
                  <c:v>43440</c:v>
                </c:pt>
                <c:pt idx="1436">
                  <c:v>43441</c:v>
                </c:pt>
                <c:pt idx="1437">
                  <c:v>43442</c:v>
                </c:pt>
                <c:pt idx="1438">
                  <c:v>43443</c:v>
                </c:pt>
                <c:pt idx="1439">
                  <c:v>43444</c:v>
                </c:pt>
                <c:pt idx="1440">
                  <c:v>43445</c:v>
                </c:pt>
                <c:pt idx="1441">
                  <c:v>43446</c:v>
                </c:pt>
                <c:pt idx="1442">
                  <c:v>43447</c:v>
                </c:pt>
                <c:pt idx="1443">
                  <c:v>43448</c:v>
                </c:pt>
                <c:pt idx="1444">
                  <c:v>43449</c:v>
                </c:pt>
                <c:pt idx="1445">
                  <c:v>43450</c:v>
                </c:pt>
                <c:pt idx="1446">
                  <c:v>43451</c:v>
                </c:pt>
                <c:pt idx="1447">
                  <c:v>43452</c:v>
                </c:pt>
                <c:pt idx="1448">
                  <c:v>43453</c:v>
                </c:pt>
                <c:pt idx="1449">
                  <c:v>43454</c:v>
                </c:pt>
                <c:pt idx="1450">
                  <c:v>43455</c:v>
                </c:pt>
                <c:pt idx="1451">
                  <c:v>43456</c:v>
                </c:pt>
                <c:pt idx="1452">
                  <c:v>43457</c:v>
                </c:pt>
                <c:pt idx="1453">
                  <c:v>43458</c:v>
                </c:pt>
                <c:pt idx="1454">
                  <c:v>43459</c:v>
                </c:pt>
                <c:pt idx="1455">
                  <c:v>43460</c:v>
                </c:pt>
                <c:pt idx="1456">
                  <c:v>43461</c:v>
                </c:pt>
                <c:pt idx="1457">
                  <c:v>43462</c:v>
                </c:pt>
                <c:pt idx="1458">
                  <c:v>43463</c:v>
                </c:pt>
                <c:pt idx="1459">
                  <c:v>43464</c:v>
                </c:pt>
                <c:pt idx="1460">
                  <c:v>43465</c:v>
                </c:pt>
                <c:pt idx="1461">
                  <c:v>43466</c:v>
                </c:pt>
                <c:pt idx="1462">
                  <c:v>43467</c:v>
                </c:pt>
                <c:pt idx="1463">
                  <c:v>43468</c:v>
                </c:pt>
                <c:pt idx="1464">
                  <c:v>43469</c:v>
                </c:pt>
                <c:pt idx="1465">
                  <c:v>43470</c:v>
                </c:pt>
                <c:pt idx="1466">
                  <c:v>43471</c:v>
                </c:pt>
                <c:pt idx="1467">
                  <c:v>43472</c:v>
                </c:pt>
                <c:pt idx="1468">
                  <c:v>43473</c:v>
                </c:pt>
                <c:pt idx="1469">
                  <c:v>43474</c:v>
                </c:pt>
                <c:pt idx="1470">
                  <c:v>43475</c:v>
                </c:pt>
                <c:pt idx="1471">
                  <c:v>43476</c:v>
                </c:pt>
                <c:pt idx="1472">
                  <c:v>43477</c:v>
                </c:pt>
                <c:pt idx="1473">
                  <c:v>43478</c:v>
                </c:pt>
                <c:pt idx="1474">
                  <c:v>43479</c:v>
                </c:pt>
                <c:pt idx="1475">
                  <c:v>43480</c:v>
                </c:pt>
                <c:pt idx="1476">
                  <c:v>43481</c:v>
                </c:pt>
                <c:pt idx="1477">
                  <c:v>43482</c:v>
                </c:pt>
                <c:pt idx="1478">
                  <c:v>43483</c:v>
                </c:pt>
                <c:pt idx="1479">
                  <c:v>43484</c:v>
                </c:pt>
                <c:pt idx="1480">
                  <c:v>43485</c:v>
                </c:pt>
                <c:pt idx="1481">
                  <c:v>43486</c:v>
                </c:pt>
                <c:pt idx="1482">
                  <c:v>43487</c:v>
                </c:pt>
                <c:pt idx="1483">
                  <c:v>43488</c:v>
                </c:pt>
                <c:pt idx="1484">
                  <c:v>43489</c:v>
                </c:pt>
                <c:pt idx="1485">
                  <c:v>43490</c:v>
                </c:pt>
                <c:pt idx="1486">
                  <c:v>43491</c:v>
                </c:pt>
                <c:pt idx="1487">
                  <c:v>43492</c:v>
                </c:pt>
                <c:pt idx="1488">
                  <c:v>43493</c:v>
                </c:pt>
                <c:pt idx="1489">
                  <c:v>43494</c:v>
                </c:pt>
                <c:pt idx="1490">
                  <c:v>43495</c:v>
                </c:pt>
                <c:pt idx="1491">
                  <c:v>43496</c:v>
                </c:pt>
                <c:pt idx="1492">
                  <c:v>43497</c:v>
                </c:pt>
                <c:pt idx="1493">
                  <c:v>43498</c:v>
                </c:pt>
                <c:pt idx="1494">
                  <c:v>43499</c:v>
                </c:pt>
                <c:pt idx="1495">
                  <c:v>43500</c:v>
                </c:pt>
                <c:pt idx="1496">
                  <c:v>43501</c:v>
                </c:pt>
                <c:pt idx="1497">
                  <c:v>43502</c:v>
                </c:pt>
                <c:pt idx="1498">
                  <c:v>43503</c:v>
                </c:pt>
                <c:pt idx="1499">
                  <c:v>43504</c:v>
                </c:pt>
                <c:pt idx="1500">
                  <c:v>43505</c:v>
                </c:pt>
                <c:pt idx="1501">
                  <c:v>43506</c:v>
                </c:pt>
                <c:pt idx="1502">
                  <c:v>43507</c:v>
                </c:pt>
                <c:pt idx="1503">
                  <c:v>43508</c:v>
                </c:pt>
                <c:pt idx="1504">
                  <c:v>43509</c:v>
                </c:pt>
                <c:pt idx="1505">
                  <c:v>43510</c:v>
                </c:pt>
                <c:pt idx="1506">
                  <c:v>43511</c:v>
                </c:pt>
                <c:pt idx="1507">
                  <c:v>43512</c:v>
                </c:pt>
                <c:pt idx="1508">
                  <c:v>43513</c:v>
                </c:pt>
                <c:pt idx="1509">
                  <c:v>43514</c:v>
                </c:pt>
                <c:pt idx="1510">
                  <c:v>43515</c:v>
                </c:pt>
                <c:pt idx="1511">
                  <c:v>43516</c:v>
                </c:pt>
                <c:pt idx="1512">
                  <c:v>43517</c:v>
                </c:pt>
                <c:pt idx="1513">
                  <c:v>43518</c:v>
                </c:pt>
                <c:pt idx="1514">
                  <c:v>43519</c:v>
                </c:pt>
                <c:pt idx="1515">
                  <c:v>43520</c:v>
                </c:pt>
                <c:pt idx="1516">
                  <c:v>43521</c:v>
                </c:pt>
                <c:pt idx="1517">
                  <c:v>43522</c:v>
                </c:pt>
                <c:pt idx="1518">
                  <c:v>43523</c:v>
                </c:pt>
                <c:pt idx="1519">
                  <c:v>43524</c:v>
                </c:pt>
                <c:pt idx="1520">
                  <c:v>43525</c:v>
                </c:pt>
                <c:pt idx="1521">
                  <c:v>43526</c:v>
                </c:pt>
                <c:pt idx="1522">
                  <c:v>43527</c:v>
                </c:pt>
                <c:pt idx="1523">
                  <c:v>43528</c:v>
                </c:pt>
                <c:pt idx="1524">
                  <c:v>43529</c:v>
                </c:pt>
                <c:pt idx="1525">
                  <c:v>43530</c:v>
                </c:pt>
                <c:pt idx="1526">
                  <c:v>43531</c:v>
                </c:pt>
                <c:pt idx="1527">
                  <c:v>43532</c:v>
                </c:pt>
                <c:pt idx="1528">
                  <c:v>43533</c:v>
                </c:pt>
                <c:pt idx="1529">
                  <c:v>43534</c:v>
                </c:pt>
                <c:pt idx="1530">
                  <c:v>43535</c:v>
                </c:pt>
                <c:pt idx="1531">
                  <c:v>43536</c:v>
                </c:pt>
                <c:pt idx="1532">
                  <c:v>43537</c:v>
                </c:pt>
                <c:pt idx="1533">
                  <c:v>43538</c:v>
                </c:pt>
                <c:pt idx="1534">
                  <c:v>43539</c:v>
                </c:pt>
                <c:pt idx="1535">
                  <c:v>43540</c:v>
                </c:pt>
                <c:pt idx="1536">
                  <c:v>43541</c:v>
                </c:pt>
                <c:pt idx="1537">
                  <c:v>43542</c:v>
                </c:pt>
                <c:pt idx="1538">
                  <c:v>43543</c:v>
                </c:pt>
                <c:pt idx="1539">
                  <c:v>43544</c:v>
                </c:pt>
                <c:pt idx="1540">
                  <c:v>43545</c:v>
                </c:pt>
                <c:pt idx="1541">
                  <c:v>43546</c:v>
                </c:pt>
                <c:pt idx="1542">
                  <c:v>43547</c:v>
                </c:pt>
                <c:pt idx="1543">
                  <c:v>43548</c:v>
                </c:pt>
                <c:pt idx="1544">
                  <c:v>43549</c:v>
                </c:pt>
                <c:pt idx="1545">
                  <c:v>43550</c:v>
                </c:pt>
                <c:pt idx="1546">
                  <c:v>43551</c:v>
                </c:pt>
                <c:pt idx="1547">
                  <c:v>43552</c:v>
                </c:pt>
                <c:pt idx="1548">
                  <c:v>43553</c:v>
                </c:pt>
                <c:pt idx="1549">
                  <c:v>43554</c:v>
                </c:pt>
                <c:pt idx="1550">
                  <c:v>43555</c:v>
                </c:pt>
                <c:pt idx="1551">
                  <c:v>43556</c:v>
                </c:pt>
                <c:pt idx="1552">
                  <c:v>43557</c:v>
                </c:pt>
                <c:pt idx="1553">
                  <c:v>43558</c:v>
                </c:pt>
                <c:pt idx="1554">
                  <c:v>43559</c:v>
                </c:pt>
                <c:pt idx="1555">
                  <c:v>43560</c:v>
                </c:pt>
                <c:pt idx="1556">
                  <c:v>43561</c:v>
                </c:pt>
                <c:pt idx="1557">
                  <c:v>43562</c:v>
                </c:pt>
                <c:pt idx="1558">
                  <c:v>43563</c:v>
                </c:pt>
                <c:pt idx="1559">
                  <c:v>43564</c:v>
                </c:pt>
                <c:pt idx="1560">
                  <c:v>43565</c:v>
                </c:pt>
                <c:pt idx="1561">
                  <c:v>43566</c:v>
                </c:pt>
                <c:pt idx="1562">
                  <c:v>43567</c:v>
                </c:pt>
                <c:pt idx="1563">
                  <c:v>43568</c:v>
                </c:pt>
                <c:pt idx="1564">
                  <c:v>43569</c:v>
                </c:pt>
                <c:pt idx="1565">
                  <c:v>43570</c:v>
                </c:pt>
                <c:pt idx="1566">
                  <c:v>43571</c:v>
                </c:pt>
                <c:pt idx="1567">
                  <c:v>43572</c:v>
                </c:pt>
                <c:pt idx="1568">
                  <c:v>43573</c:v>
                </c:pt>
                <c:pt idx="1569">
                  <c:v>43574</c:v>
                </c:pt>
                <c:pt idx="1570">
                  <c:v>43575</c:v>
                </c:pt>
                <c:pt idx="1571">
                  <c:v>43576</c:v>
                </c:pt>
                <c:pt idx="1572">
                  <c:v>43577</c:v>
                </c:pt>
                <c:pt idx="1573">
                  <c:v>43578</c:v>
                </c:pt>
                <c:pt idx="1574">
                  <c:v>43579</c:v>
                </c:pt>
                <c:pt idx="1575">
                  <c:v>43580</c:v>
                </c:pt>
                <c:pt idx="1576">
                  <c:v>43581</c:v>
                </c:pt>
                <c:pt idx="1577">
                  <c:v>43582</c:v>
                </c:pt>
                <c:pt idx="1578">
                  <c:v>43583</c:v>
                </c:pt>
                <c:pt idx="1579">
                  <c:v>43584</c:v>
                </c:pt>
                <c:pt idx="1580">
                  <c:v>43585</c:v>
                </c:pt>
                <c:pt idx="1581">
                  <c:v>43586</c:v>
                </c:pt>
                <c:pt idx="1582">
                  <c:v>43587</c:v>
                </c:pt>
                <c:pt idx="1583">
                  <c:v>43588</c:v>
                </c:pt>
                <c:pt idx="1584">
                  <c:v>43589</c:v>
                </c:pt>
                <c:pt idx="1585">
                  <c:v>43590</c:v>
                </c:pt>
                <c:pt idx="1586">
                  <c:v>43591</c:v>
                </c:pt>
                <c:pt idx="1587">
                  <c:v>43592</c:v>
                </c:pt>
                <c:pt idx="1588">
                  <c:v>43593</c:v>
                </c:pt>
                <c:pt idx="1589">
                  <c:v>43594</c:v>
                </c:pt>
                <c:pt idx="1590">
                  <c:v>43595</c:v>
                </c:pt>
                <c:pt idx="1591">
                  <c:v>43596</c:v>
                </c:pt>
                <c:pt idx="1592">
                  <c:v>43597</c:v>
                </c:pt>
                <c:pt idx="1593">
                  <c:v>43598</c:v>
                </c:pt>
                <c:pt idx="1594">
                  <c:v>43599</c:v>
                </c:pt>
                <c:pt idx="1595">
                  <c:v>43600</c:v>
                </c:pt>
                <c:pt idx="1596">
                  <c:v>43601</c:v>
                </c:pt>
                <c:pt idx="1597">
                  <c:v>43602</c:v>
                </c:pt>
                <c:pt idx="1598">
                  <c:v>43603</c:v>
                </c:pt>
                <c:pt idx="1599">
                  <c:v>43604</c:v>
                </c:pt>
                <c:pt idx="1600">
                  <c:v>43605</c:v>
                </c:pt>
                <c:pt idx="1601">
                  <c:v>43606</c:v>
                </c:pt>
                <c:pt idx="1602">
                  <c:v>43607</c:v>
                </c:pt>
                <c:pt idx="1603">
                  <c:v>43608</c:v>
                </c:pt>
                <c:pt idx="1604">
                  <c:v>43609</c:v>
                </c:pt>
                <c:pt idx="1605">
                  <c:v>43610</c:v>
                </c:pt>
                <c:pt idx="1606">
                  <c:v>43611</c:v>
                </c:pt>
                <c:pt idx="1607">
                  <c:v>43612</c:v>
                </c:pt>
                <c:pt idx="1608">
                  <c:v>43613</c:v>
                </c:pt>
                <c:pt idx="1609">
                  <c:v>43614</c:v>
                </c:pt>
                <c:pt idx="1610">
                  <c:v>43615</c:v>
                </c:pt>
                <c:pt idx="1611">
                  <c:v>43616</c:v>
                </c:pt>
                <c:pt idx="1612">
                  <c:v>43617</c:v>
                </c:pt>
                <c:pt idx="1613">
                  <c:v>43618</c:v>
                </c:pt>
                <c:pt idx="1614">
                  <c:v>43619</c:v>
                </c:pt>
                <c:pt idx="1615">
                  <c:v>43620</c:v>
                </c:pt>
                <c:pt idx="1616">
                  <c:v>43621</c:v>
                </c:pt>
                <c:pt idx="1617">
                  <c:v>43622</c:v>
                </c:pt>
                <c:pt idx="1618">
                  <c:v>43623</c:v>
                </c:pt>
                <c:pt idx="1619">
                  <c:v>43624</c:v>
                </c:pt>
                <c:pt idx="1620">
                  <c:v>43625</c:v>
                </c:pt>
                <c:pt idx="1621">
                  <c:v>43626</c:v>
                </c:pt>
                <c:pt idx="1622">
                  <c:v>43627</c:v>
                </c:pt>
                <c:pt idx="1623">
                  <c:v>43628</c:v>
                </c:pt>
                <c:pt idx="1624">
                  <c:v>43629</c:v>
                </c:pt>
                <c:pt idx="1625">
                  <c:v>43630</c:v>
                </c:pt>
                <c:pt idx="1626">
                  <c:v>43631</c:v>
                </c:pt>
                <c:pt idx="1627">
                  <c:v>43632</c:v>
                </c:pt>
                <c:pt idx="1628">
                  <c:v>43633</c:v>
                </c:pt>
                <c:pt idx="1629">
                  <c:v>43634</c:v>
                </c:pt>
                <c:pt idx="1630">
                  <c:v>43635</c:v>
                </c:pt>
                <c:pt idx="1631">
                  <c:v>43636</c:v>
                </c:pt>
                <c:pt idx="1632">
                  <c:v>43637</c:v>
                </c:pt>
                <c:pt idx="1633">
                  <c:v>43638</c:v>
                </c:pt>
                <c:pt idx="1634">
                  <c:v>43639</c:v>
                </c:pt>
                <c:pt idx="1635">
                  <c:v>43640</c:v>
                </c:pt>
                <c:pt idx="1636">
                  <c:v>43641</c:v>
                </c:pt>
                <c:pt idx="1637">
                  <c:v>43642</c:v>
                </c:pt>
                <c:pt idx="1638">
                  <c:v>43643</c:v>
                </c:pt>
                <c:pt idx="1639">
                  <c:v>43644</c:v>
                </c:pt>
                <c:pt idx="1640">
                  <c:v>43645</c:v>
                </c:pt>
                <c:pt idx="1641">
                  <c:v>43646</c:v>
                </c:pt>
                <c:pt idx="1642">
                  <c:v>43647</c:v>
                </c:pt>
                <c:pt idx="1643">
                  <c:v>43648</c:v>
                </c:pt>
                <c:pt idx="1644">
                  <c:v>43649</c:v>
                </c:pt>
                <c:pt idx="1645">
                  <c:v>43650</c:v>
                </c:pt>
                <c:pt idx="1646">
                  <c:v>43651</c:v>
                </c:pt>
                <c:pt idx="1647">
                  <c:v>43652</c:v>
                </c:pt>
                <c:pt idx="1648">
                  <c:v>43653</c:v>
                </c:pt>
                <c:pt idx="1649">
                  <c:v>43654</c:v>
                </c:pt>
                <c:pt idx="1650">
                  <c:v>43655</c:v>
                </c:pt>
                <c:pt idx="1651">
                  <c:v>43656</c:v>
                </c:pt>
                <c:pt idx="1652">
                  <c:v>43657</c:v>
                </c:pt>
                <c:pt idx="1653">
                  <c:v>43658</c:v>
                </c:pt>
                <c:pt idx="1654">
                  <c:v>43659</c:v>
                </c:pt>
                <c:pt idx="1655">
                  <c:v>43660</c:v>
                </c:pt>
                <c:pt idx="1656">
                  <c:v>43661</c:v>
                </c:pt>
                <c:pt idx="1657">
                  <c:v>43662</c:v>
                </c:pt>
                <c:pt idx="1658">
                  <c:v>43663</c:v>
                </c:pt>
                <c:pt idx="1659">
                  <c:v>43664</c:v>
                </c:pt>
                <c:pt idx="1660">
                  <c:v>43665</c:v>
                </c:pt>
                <c:pt idx="1661">
                  <c:v>43666</c:v>
                </c:pt>
                <c:pt idx="1662">
                  <c:v>43667</c:v>
                </c:pt>
                <c:pt idx="1663">
                  <c:v>43668</c:v>
                </c:pt>
                <c:pt idx="1664">
                  <c:v>43669</c:v>
                </c:pt>
                <c:pt idx="1665">
                  <c:v>43670</c:v>
                </c:pt>
                <c:pt idx="1666">
                  <c:v>43671</c:v>
                </c:pt>
                <c:pt idx="1667">
                  <c:v>43672</c:v>
                </c:pt>
                <c:pt idx="1668">
                  <c:v>43673</c:v>
                </c:pt>
                <c:pt idx="1669">
                  <c:v>43674</c:v>
                </c:pt>
                <c:pt idx="1670">
                  <c:v>43675</c:v>
                </c:pt>
                <c:pt idx="1671">
                  <c:v>43676</c:v>
                </c:pt>
                <c:pt idx="1672">
                  <c:v>43677</c:v>
                </c:pt>
                <c:pt idx="1673">
                  <c:v>43678</c:v>
                </c:pt>
                <c:pt idx="1674">
                  <c:v>43679</c:v>
                </c:pt>
                <c:pt idx="1675">
                  <c:v>43680</c:v>
                </c:pt>
                <c:pt idx="1676">
                  <c:v>43681</c:v>
                </c:pt>
                <c:pt idx="1677">
                  <c:v>43682</c:v>
                </c:pt>
                <c:pt idx="1678">
                  <c:v>43683</c:v>
                </c:pt>
                <c:pt idx="1679">
                  <c:v>43684</c:v>
                </c:pt>
                <c:pt idx="1680">
                  <c:v>43685</c:v>
                </c:pt>
                <c:pt idx="1681">
                  <c:v>43686</c:v>
                </c:pt>
                <c:pt idx="1682">
                  <c:v>43687</c:v>
                </c:pt>
                <c:pt idx="1683">
                  <c:v>43688</c:v>
                </c:pt>
                <c:pt idx="1684">
                  <c:v>43689</c:v>
                </c:pt>
                <c:pt idx="1685">
                  <c:v>43690</c:v>
                </c:pt>
                <c:pt idx="1686">
                  <c:v>43691</c:v>
                </c:pt>
                <c:pt idx="1687">
                  <c:v>43692</c:v>
                </c:pt>
                <c:pt idx="1688">
                  <c:v>43693</c:v>
                </c:pt>
                <c:pt idx="1689">
                  <c:v>43694</c:v>
                </c:pt>
                <c:pt idx="1690">
                  <c:v>43695</c:v>
                </c:pt>
                <c:pt idx="1691">
                  <c:v>43696</c:v>
                </c:pt>
                <c:pt idx="1692">
                  <c:v>43697</c:v>
                </c:pt>
                <c:pt idx="1693">
                  <c:v>43698</c:v>
                </c:pt>
                <c:pt idx="1694">
                  <c:v>43699</c:v>
                </c:pt>
                <c:pt idx="1695">
                  <c:v>43700</c:v>
                </c:pt>
                <c:pt idx="1696">
                  <c:v>43701</c:v>
                </c:pt>
                <c:pt idx="1697">
                  <c:v>43702</c:v>
                </c:pt>
                <c:pt idx="1698">
                  <c:v>43703</c:v>
                </c:pt>
                <c:pt idx="1699">
                  <c:v>43704</c:v>
                </c:pt>
                <c:pt idx="1700">
                  <c:v>43705</c:v>
                </c:pt>
                <c:pt idx="1701">
                  <c:v>43706</c:v>
                </c:pt>
                <c:pt idx="1702">
                  <c:v>43707</c:v>
                </c:pt>
                <c:pt idx="1703">
                  <c:v>43708</c:v>
                </c:pt>
                <c:pt idx="1704">
                  <c:v>43709</c:v>
                </c:pt>
                <c:pt idx="1705">
                  <c:v>43710</c:v>
                </c:pt>
                <c:pt idx="1706">
                  <c:v>43711</c:v>
                </c:pt>
                <c:pt idx="1707">
                  <c:v>43712</c:v>
                </c:pt>
                <c:pt idx="1708">
                  <c:v>43713</c:v>
                </c:pt>
                <c:pt idx="1709">
                  <c:v>43714</c:v>
                </c:pt>
                <c:pt idx="1710">
                  <c:v>43715</c:v>
                </c:pt>
                <c:pt idx="1711">
                  <c:v>43716</c:v>
                </c:pt>
                <c:pt idx="1712">
                  <c:v>43717</c:v>
                </c:pt>
                <c:pt idx="1713">
                  <c:v>43718</c:v>
                </c:pt>
                <c:pt idx="1714">
                  <c:v>43719</c:v>
                </c:pt>
                <c:pt idx="1715">
                  <c:v>43720</c:v>
                </c:pt>
                <c:pt idx="1716">
                  <c:v>43721</c:v>
                </c:pt>
                <c:pt idx="1717">
                  <c:v>43722</c:v>
                </c:pt>
                <c:pt idx="1718">
                  <c:v>43723</c:v>
                </c:pt>
                <c:pt idx="1719">
                  <c:v>43724</c:v>
                </c:pt>
                <c:pt idx="1720">
                  <c:v>43725</c:v>
                </c:pt>
                <c:pt idx="1721">
                  <c:v>43726</c:v>
                </c:pt>
                <c:pt idx="1722">
                  <c:v>43727</c:v>
                </c:pt>
                <c:pt idx="1723">
                  <c:v>43728</c:v>
                </c:pt>
                <c:pt idx="1724">
                  <c:v>43729</c:v>
                </c:pt>
                <c:pt idx="1725">
                  <c:v>43730</c:v>
                </c:pt>
                <c:pt idx="1726">
                  <c:v>43731</c:v>
                </c:pt>
                <c:pt idx="1727">
                  <c:v>43732</c:v>
                </c:pt>
                <c:pt idx="1728">
                  <c:v>43733</c:v>
                </c:pt>
                <c:pt idx="1729">
                  <c:v>43734</c:v>
                </c:pt>
                <c:pt idx="1730">
                  <c:v>43735</c:v>
                </c:pt>
                <c:pt idx="1731">
                  <c:v>43736</c:v>
                </c:pt>
                <c:pt idx="1732">
                  <c:v>43737</c:v>
                </c:pt>
                <c:pt idx="1733">
                  <c:v>43738</c:v>
                </c:pt>
                <c:pt idx="1734">
                  <c:v>43739</c:v>
                </c:pt>
                <c:pt idx="1735">
                  <c:v>43740</c:v>
                </c:pt>
                <c:pt idx="1736">
                  <c:v>43741</c:v>
                </c:pt>
                <c:pt idx="1737">
                  <c:v>43742</c:v>
                </c:pt>
                <c:pt idx="1738">
                  <c:v>43743</c:v>
                </c:pt>
                <c:pt idx="1739">
                  <c:v>43744</c:v>
                </c:pt>
                <c:pt idx="1740">
                  <c:v>43745</c:v>
                </c:pt>
                <c:pt idx="1741">
                  <c:v>43746</c:v>
                </c:pt>
                <c:pt idx="1742">
                  <c:v>43747</c:v>
                </c:pt>
                <c:pt idx="1743">
                  <c:v>43748</c:v>
                </c:pt>
                <c:pt idx="1744">
                  <c:v>43749</c:v>
                </c:pt>
                <c:pt idx="1745">
                  <c:v>43750</c:v>
                </c:pt>
                <c:pt idx="1746">
                  <c:v>43751</c:v>
                </c:pt>
                <c:pt idx="1747">
                  <c:v>43752</c:v>
                </c:pt>
                <c:pt idx="1748">
                  <c:v>43753</c:v>
                </c:pt>
                <c:pt idx="1749">
                  <c:v>43754</c:v>
                </c:pt>
                <c:pt idx="1750">
                  <c:v>43755</c:v>
                </c:pt>
                <c:pt idx="1751">
                  <c:v>43756</c:v>
                </c:pt>
                <c:pt idx="1752">
                  <c:v>43757</c:v>
                </c:pt>
                <c:pt idx="1753">
                  <c:v>43758</c:v>
                </c:pt>
                <c:pt idx="1754">
                  <c:v>43759</c:v>
                </c:pt>
                <c:pt idx="1755">
                  <c:v>43760</c:v>
                </c:pt>
                <c:pt idx="1756">
                  <c:v>43761</c:v>
                </c:pt>
                <c:pt idx="1757">
                  <c:v>43762</c:v>
                </c:pt>
                <c:pt idx="1758">
                  <c:v>43763</c:v>
                </c:pt>
                <c:pt idx="1759">
                  <c:v>43764</c:v>
                </c:pt>
                <c:pt idx="1760">
                  <c:v>43765</c:v>
                </c:pt>
                <c:pt idx="1761">
                  <c:v>43766</c:v>
                </c:pt>
                <c:pt idx="1762">
                  <c:v>43767</c:v>
                </c:pt>
                <c:pt idx="1763">
                  <c:v>43768</c:v>
                </c:pt>
                <c:pt idx="1764">
                  <c:v>43769</c:v>
                </c:pt>
                <c:pt idx="1765">
                  <c:v>43770</c:v>
                </c:pt>
                <c:pt idx="1766">
                  <c:v>43771</c:v>
                </c:pt>
                <c:pt idx="1767">
                  <c:v>43772</c:v>
                </c:pt>
                <c:pt idx="1768">
                  <c:v>43773</c:v>
                </c:pt>
                <c:pt idx="1769">
                  <c:v>43774</c:v>
                </c:pt>
                <c:pt idx="1770">
                  <c:v>43775</c:v>
                </c:pt>
                <c:pt idx="1771">
                  <c:v>43776</c:v>
                </c:pt>
                <c:pt idx="1772">
                  <c:v>43777</c:v>
                </c:pt>
                <c:pt idx="1773">
                  <c:v>43778</c:v>
                </c:pt>
                <c:pt idx="1774">
                  <c:v>43779</c:v>
                </c:pt>
                <c:pt idx="1775">
                  <c:v>43780</c:v>
                </c:pt>
                <c:pt idx="1776">
                  <c:v>43781</c:v>
                </c:pt>
                <c:pt idx="1777">
                  <c:v>43782</c:v>
                </c:pt>
                <c:pt idx="1778">
                  <c:v>43783</c:v>
                </c:pt>
                <c:pt idx="1779">
                  <c:v>43784</c:v>
                </c:pt>
                <c:pt idx="1780">
                  <c:v>43785</c:v>
                </c:pt>
                <c:pt idx="1781">
                  <c:v>43786</c:v>
                </c:pt>
                <c:pt idx="1782">
                  <c:v>43787</c:v>
                </c:pt>
                <c:pt idx="1783">
                  <c:v>43788</c:v>
                </c:pt>
                <c:pt idx="1784">
                  <c:v>43789</c:v>
                </c:pt>
                <c:pt idx="1785">
                  <c:v>43790</c:v>
                </c:pt>
                <c:pt idx="1786">
                  <c:v>43791</c:v>
                </c:pt>
                <c:pt idx="1787">
                  <c:v>43792</c:v>
                </c:pt>
                <c:pt idx="1788">
                  <c:v>43793</c:v>
                </c:pt>
                <c:pt idx="1789">
                  <c:v>43794</c:v>
                </c:pt>
                <c:pt idx="1790">
                  <c:v>43795</c:v>
                </c:pt>
                <c:pt idx="1791">
                  <c:v>43796</c:v>
                </c:pt>
                <c:pt idx="1792">
                  <c:v>43797</c:v>
                </c:pt>
                <c:pt idx="1793">
                  <c:v>43798</c:v>
                </c:pt>
                <c:pt idx="1794">
                  <c:v>43799</c:v>
                </c:pt>
                <c:pt idx="1795">
                  <c:v>43800</c:v>
                </c:pt>
                <c:pt idx="1796">
                  <c:v>43801</c:v>
                </c:pt>
                <c:pt idx="1797">
                  <c:v>43802</c:v>
                </c:pt>
                <c:pt idx="1798">
                  <c:v>43803</c:v>
                </c:pt>
                <c:pt idx="1799">
                  <c:v>43804</c:v>
                </c:pt>
                <c:pt idx="1800">
                  <c:v>43805</c:v>
                </c:pt>
                <c:pt idx="1801">
                  <c:v>43806</c:v>
                </c:pt>
                <c:pt idx="1802">
                  <c:v>43807</c:v>
                </c:pt>
                <c:pt idx="1803">
                  <c:v>43808</c:v>
                </c:pt>
                <c:pt idx="1804">
                  <c:v>43809</c:v>
                </c:pt>
                <c:pt idx="1805">
                  <c:v>43810</c:v>
                </c:pt>
                <c:pt idx="1806">
                  <c:v>43811</c:v>
                </c:pt>
                <c:pt idx="1807">
                  <c:v>43812</c:v>
                </c:pt>
                <c:pt idx="1808">
                  <c:v>43813</c:v>
                </c:pt>
                <c:pt idx="1809">
                  <c:v>43814</c:v>
                </c:pt>
                <c:pt idx="1810">
                  <c:v>43815</c:v>
                </c:pt>
                <c:pt idx="1811">
                  <c:v>43816</c:v>
                </c:pt>
                <c:pt idx="1812">
                  <c:v>43817</c:v>
                </c:pt>
                <c:pt idx="1813">
                  <c:v>43818</c:v>
                </c:pt>
                <c:pt idx="1814">
                  <c:v>43819</c:v>
                </c:pt>
                <c:pt idx="1815">
                  <c:v>43820</c:v>
                </c:pt>
                <c:pt idx="1816">
                  <c:v>43821</c:v>
                </c:pt>
                <c:pt idx="1817">
                  <c:v>43822</c:v>
                </c:pt>
                <c:pt idx="1818">
                  <c:v>43823</c:v>
                </c:pt>
                <c:pt idx="1819">
                  <c:v>43824</c:v>
                </c:pt>
                <c:pt idx="1820">
                  <c:v>43825</c:v>
                </c:pt>
                <c:pt idx="1821">
                  <c:v>43826</c:v>
                </c:pt>
                <c:pt idx="1822">
                  <c:v>43827</c:v>
                </c:pt>
                <c:pt idx="1823">
                  <c:v>43828</c:v>
                </c:pt>
                <c:pt idx="1824">
                  <c:v>43829</c:v>
                </c:pt>
                <c:pt idx="1825">
                  <c:v>43830</c:v>
                </c:pt>
                <c:pt idx="1826">
                  <c:v>43831</c:v>
                </c:pt>
                <c:pt idx="1827">
                  <c:v>43832</c:v>
                </c:pt>
                <c:pt idx="1828">
                  <c:v>43833</c:v>
                </c:pt>
                <c:pt idx="1829">
                  <c:v>43834</c:v>
                </c:pt>
                <c:pt idx="1830">
                  <c:v>43835</c:v>
                </c:pt>
                <c:pt idx="1831">
                  <c:v>43836</c:v>
                </c:pt>
                <c:pt idx="1832">
                  <c:v>43837</c:v>
                </c:pt>
                <c:pt idx="1833">
                  <c:v>43838</c:v>
                </c:pt>
                <c:pt idx="1834">
                  <c:v>43839</c:v>
                </c:pt>
                <c:pt idx="1835">
                  <c:v>43840</c:v>
                </c:pt>
                <c:pt idx="1836">
                  <c:v>43841</c:v>
                </c:pt>
                <c:pt idx="1837">
                  <c:v>43842</c:v>
                </c:pt>
                <c:pt idx="1838">
                  <c:v>43843</c:v>
                </c:pt>
                <c:pt idx="1839">
                  <c:v>43844</c:v>
                </c:pt>
                <c:pt idx="1840">
                  <c:v>43845</c:v>
                </c:pt>
                <c:pt idx="1841">
                  <c:v>43846</c:v>
                </c:pt>
                <c:pt idx="1842">
                  <c:v>43847</c:v>
                </c:pt>
                <c:pt idx="1843">
                  <c:v>43848</c:v>
                </c:pt>
                <c:pt idx="1844">
                  <c:v>43849</c:v>
                </c:pt>
                <c:pt idx="1845">
                  <c:v>43850</c:v>
                </c:pt>
                <c:pt idx="1846">
                  <c:v>43851</c:v>
                </c:pt>
                <c:pt idx="1847">
                  <c:v>43852</c:v>
                </c:pt>
                <c:pt idx="1848">
                  <c:v>43853</c:v>
                </c:pt>
                <c:pt idx="1849">
                  <c:v>43854</c:v>
                </c:pt>
                <c:pt idx="1850">
                  <c:v>43855</c:v>
                </c:pt>
                <c:pt idx="1851">
                  <c:v>43856</c:v>
                </c:pt>
                <c:pt idx="1852">
                  <c:v>43857</c:v>
                </c:pt>
                <c:pt idx="1853">
                  <c:v>43858</c:v>
                </c:pt>
                <c:pt idx="1854">
                  <c:v>43859</c:v>
                </c:pt>
                <c:pt idx="1855">
                  <c:v>43860</c:v>
                </c:pt>
                <c:pt idx="1856">
                  <c:v>43861</c:v>
                </c:pt>
                <c:pt idx="1857">
                  <c:v>43862</c:v>
                </c:pt>
                <c:pt idx="1858">
                  <c:v>43863</c:v>
                </c:pt>
                <c:pt idx="1859">
                  <c:v>43864</c:v>
                </c:pt>
                <c:pt idx="1860">
                  <c:v>43865</c:v>
                </c:pt>
                <c:pt idx="1861">
                  <c:v>43866</c:v>
                </c:pt>
                <c:pt idx="1862">
                  <c:v>43867</c:v>
                </c:pt>
                <c:pt idx="1863">
                  <c:v>43868</c:v>
                </c:pt>
                <c:pt idx="1864">
                  <c:v>43869</c:v>
                </c:pt>
                <c:pt idx="1865">
                  <c:v>43870</c:v>
                </c:pt>
                <c:pt idx="1866">
                  <c:v>43871</c:v>
                </c:pt>
                <c:pt idx="1867">
                  <c:v>43872</c:v>
                </c:pt>
                <c:pt idx="1868">
                  <c:v>43873</c:v>
                </c:pt>
                <c:pt idx="1869">
                  <c:v>43874</c:v>
                </c:pt>
                <c:pt idx="1870">
                  <c:v>43875</c:v>
                </c:pt>
                <c:pt idx="1871">
                  <c:v>43876</c:v>
                </c:pt>
                <c:pt idx="1872">
                  <c:v>43877</c:v>
                </c:pt>
                <c:pt idx="1873">
                  <c:v>43878</c:v>
                </c:pt>
                <c:pt idx="1874">
                  <c:v>43879</c:v>
                </c:pt>
                <c:pt idx="1875">
                  <c:v>43880</c:v>
                </c:pt>
                <c:pt idx="1876">
                  <c:v>43881</c:v>
                </c:pt>
                <c:pt idx="1877">
                  <c:v>43882</c:v>
                </c:pt>
                <c:pt idx="1878">
                  <c:v>43883</c:v>
                </c:pt>
                <c:pt idx="1879">
                  <c:v>43884</c:v>
                </c:pt>
                <c:pt idx="1880">
                  <c:v>43885</c:v>
                </c:pt>
                <c:pt idx="1881">
                  <c:v>43886</c:v>
                </c:pt>
                <c:pt idx="1882">
                  <c:v>43887</c:v>
                </c:pt>
                <c:pt idx="1883">
                  <c:v>43888</c:v>
                </c:pt>
                <c:pt idx="1884">
                  <c:v>43889</c:v>
                </c:pt>
                <c:pt idx="1885">
                  <c:v>43890</c:v>
                </c:pt>
                <c:pt idx="1886">
                  <c:v>43891</c:v>
                </c:pt>
                <c:pt idx="1887">
                  <c:v>43892</c:v>
                </c:pt>
                <c:pt idx="1888">
                  <c:v>43893</c:v>
                </c:pt>
                <c:pt idx="1889">
                  <c:v>43894</c:v>
                </c:pt>
                <c:pt idx="1890">
                  <c:v>43895</c:v>
                </c:pt>
                <c:pt idx="1891">
                  <c:v>43896</c:v>
                </c:pt>
                <c:pt idx="1892">
                  <c:v>43897</c:v>
                </c:pt>
                <c:pt idx="1893">
                  <c:v>43898</c:v>
                </c:pt>
                <c:pt idx="1894">
                  <c:v>43899</c:v>
                </c:pt>
                <c:pt idx="1895">
                  <c:v>43900</c:v>
                </c:pt>
                <c:pt idx="1896">
                  <c:v>43901</c:v>
                </c:pt>
                <c:pt idx="1897">
                  <c:v>43902</c:v>
                </c:pt>
                <c:pt idx="1898">
                  <c:v>43903</c:v>
                </c:pt>
                <c:pt idx="1899">
                  <c:v>43904</c:v>
                </c:pt>
                <c:pt idx="1900">
                  <c:v>43905</c:v>
                </c:pt>
                <c:pt idx="1901">
                  <c:v>43906</c:v>
                </c:pt>
                <c:pt idx="1902">
                  <c:v>43907</c:v>
                </c:pt>
                <c:pt idx="1903">
                  <c:v>43908</c:v>
                </c:pt>
                <c:pt idx="1904">
                  <c:v>43909</c:v>
                </c:pt>
                <c:pt idx="1905">
                  <c:v>43910</c:v>
                </c:pt>
                <c:pt idx="1906">
                  <c:v>43911</c:v>
                </c:pt>
                <c:pt idx="1907">
                  <c:v>43912</c:v>
                </c:pt>
                <c:pt idx="1908">
                  <c:v>43913</c:v>
                </c:pt>
                <c:pt idx="1909">
                  <c:v>43914</c:v>
                </c:pt>
                <c:pt idx="1910">
                  <c:v>43915</c:v>
                </c:pt>
                <c:pt idx="1911">
                  <c:v>43916</c:v>
                </c:pt>
                <c:pt idx="1912">
                  <c:v>43917</c:v>
                </c:pt>
                <c:pt idx="1913">
                  <c:v>43918</c:v>
                </c:pt>
                <c:pt idx="1914">
                  <c:v>43919</c:v>
                </c:pt>
                <c:pt idx="1915">
                  <c:v>43920</c:v>
                </c:pt>
                <c:pt idx="1916">
                  <c:v>43921</c:v>
                </c:pt>
                <c:pt idx="1917">
                  <c:v>43922</c:v>
                </c:pt>
                <c:pt idx="1918">
                  <c:v>43923</c:v>
                </c:pt>
                <c:pt idx="1919">
                  <c:v>43924</c:v>
                </c:pt>
                <c:pt idx="1920">
                  <c:v>43925</c:v>
                </c:pt>
                <c:pt idx="1921">
                  <c:v>43926</c:v>
                </c:pt>
                <c:pt idx="1922">
                  <c:v>43927</c:v>
                </c:pt>
                <c:pt idx="1923">
                  <c:v>43928</c:v>
                </c:pt>
                <c:pt idx="1924">
                  <c:v>43929</c:v>
                </c:pt>
                <c:pt idx="1925">
                  <c:v>43930</c:v>
                </c:pt>
                <c:pt idx="1926">
                  <c:v>43931</c:v>
                </c:pt>
                <c:pt idx="1927">
                  <c:v>43932</c:v>
                </c:pt>
                <c:pt idx="1928">
                  <c:v>43933</c:v>
                </c:pt>
                <c:pt idx="1929">
                  <c:v>43934</c:v>
                </c:pt>
                <c:pt idx="1930">
                  <c:v>43935</c:v>
                </c:pt>
                <c:pt idx="1931">
                  <c:v>43936</c:v>
                </c:pt>
                <c:pt idx="1932">
                  <c:v>43937</c:v>
                </c:pt>
                <c:pt idx="1933">
                  <c:v>43938</c:v>
                </c:pt>
                <c:pt idx="1934">
                  <c:v>43939</c:v>
                </c:pt>
                <c:pt idx="1935">
                  <c:v>43940</c:v>
                </c:pt>
                <c:pt idx="1936">
                  <c:v>43941</c:v>
                </c:pt>
                <c:pt idx="1937">
                  <c:v>43942</c:v>
                </c:pt>
                <c:pt idx="1938">
                  <c:v>43943</c:v>
                </c:pt>
                <c:pt idx="1939">
                  <c:v>43944</c:v>
                </c:pt>
                <c:pt idx="1940">
                  <c:v>43945</c:v>
                </c:pt>
                <c:pt idx="1941">
                  <c:v>43946</c:v>
                </c:pt>
                <c:pt idx="1942">
                  <c:v>43947</c:v>
                </c:pt>
                <c:pt idx="1943">
                  <c:v>43948</c:v>
                </c:pt>
                <c:pt idx="1944">
                  <c:v>43949</c:v>
                </c:pt>
                <c:pt idx="1945">
                  <c:v>43950</c:v>
                </c:pt>
                <c:pt idx="1946">
                  <c:v>43951</c:v>
                </c:pt>
                <c:pt idx="1947">
                  <c:v>43952</c:v>
                </c:pt>
                <c:pt idx="1948">
                  <c:v>43953</c:v>
                </c:pt>
                <c:pt idx="1949">
                  <c:v>43954</c:v>
                </c:pt>
                <c:pt idx="1950">
                  <c:v>43955</c:v>
                </c:pt>
                <c:pt idx="1951">
                  <c:v>43956</c:v>
                </c:pt>
                <c:pt idx="1952">
                  <c:v>43957</c:v>
                </c:pt>
                <c:pt idx="1953">
                  <c:v>43958</c:v>
                </c:pt>
                <c:pt idx="1954">
                  <c:v>43959</c:v>
                </c:pt>
                <c:pt idx="1955">
                  <c:v>43960</c:v>
                </c:pt>
                <c:pt idx="1956">
                  <c:v>43961</c:v>
                </c:pt>
                <c:pt idx="1957">
                  <c:v>43962</c:v>
                </c:pt>
                <c:pt idx="1958">
                  <c:v>43963</c:v>
                </c:pt>
                <c:pt idx="1959">
                  <c:v>43964</c:v>
                </c:pt>
                <c:pt idx="1960">
                  <c:v>43965</c:v>
                </c:pt>
                <c:pt idx="1961">
                  <c:v>43966</c:v>
                </c:pt>
                <c:pt idx="1962">
                  <c:v>43967</c:v>
                </c:pt>
                <c:pt idx="1963">
                  <c:v>43968</c:v>
                </c:pt>
                <c:pt idx="1964">
                  <c:v>43969</c:v>
                </c:pt>
                <c:pt idx="1965">
                  <c:v>43970</c:v>
                </c:pt>
                <c:pt idx="1966">
                  <c:v>43971</c:v>
                </c:pt>
                <c:pt idx="1967">
                  <c:v>43972</c:v>
                </c:pt>
                <c:pt idx="1968">
                  <c:v>43973</c:v>
                </c:pt>
                <c:pt idx="1969">
                  <c:v>43974</c:v>
                </c:pt>
                <c:pt idx="1970">
                  <c:v>43975</c:v>
                </c:pt>
                <c:pt idx="1971">
                  <c:v>43976</c:v>
                </c:pt>
                <c:pt idx="1972">
                  <c:v>43977</c:v>
                </c:pt>
                <c:pt idx="1973">
                  <c:v>43978</c:v>
                </c:pt>
                <c:pt idx="1974">
                  <c:v>43979</c:v>
                </c:pt>
                <c:pt idx="1975">
                  <c:v>43980</c:v>
                </c:pt>
                <c:pt idx="1976">
                  <c:v>43981</c:v>
                </c:pt>
                <c:pt idx="1977">
                  <c:v>43982</c:v>
                </c:pt>
                <c:pt idx="1978">
                  <c:v>43983</c:v>
                </c:pt>
                <c:pt idx="1979">
                  <c:v>43984</c:v>
                </c:pt>
                <c:pt idx="1980">
                  <c:v>43985</c:v>
                </c:pt>
                <c:pt idx="1981">
                  <c:v>43986</c:v>
                </c:pt>
                <c:pt idx="1982">
                  <c:v>43987</c:v>
                </c:pt>
                <c:pt idx="1983">
                  <c:v>43988</c:v>
                </c:pt>
                <c:pt idx="1984">
                  <c:v>43989</c:v>
                </c:pt>
                <c:pt idx="1985">
                  <c:v>43990</c:v>
                </c:pt>
                <c:pt idx="1986">
                  <c:v>43991</c:v>
                </c:pt>
                <c:pt idx="1987">
                  <c:v>43992</c:v>
                </c:pt>
                <c:pt idx="1988">
                  <c:v>43993</c:v>
                </c:pt>
                <c:pt idx="1989">
                  <c:v>43994</c:v>
                </c:pt>
                <c:pt idx="1990">
                  <c:v>43995</c:v>
                </c:pt>
                <c:pt idx="1991">
                  <c:v>43996</c:v>
                </c:pt>
                <c:pt idx="1992">
                  <c:v>43997</c:v>
                </c:pt>
                <c:pt idx="1993">
                  <c:v>43998</c:v>
                </c:pt>
                <c:pt idx="1994">
                  <c:v>43999</c:v>
                </c:pt>
                <c:pt idx="1995">
                  <c:v>44000</c:v>
                </c:pt>
                <c:pt idx="1996">
                  <c:v>44001</c:v>
                </c:pt>
                <c:pt idx="1997">
                  <c:v>44002</c:v>
                </c:pt>
                <c:pt idx="1998">
                  <c:v>44003</c:v>
                </c:pt>
                <c:pt idx="1999">
                  <c:v>44004</c:v>
                </c:pt>
                <c:pt idx="2000">
                  <c:v>44005</c:v>
                </c:pt>
                <c:pt idx="2001">
                  <c:v>44006</c:v>
                </c:pt>
                <c:pt idx="2002">
                  <c:v>44007</c:v>
                </c:pt>
                <c:pt idx="2003">
                  <c:v>44008</c:v>
                </c:pt>
                <c:pt idx="2004">
                  <c:v>44009</c:v>
                </c:pt>
                <c:pt idx="2005">
                  <c:v>44010</c:v>
                </c:pt>
                <c:pt idx="2006">
                  <c:v>44011</c:v>
                </c:pt>
                <c:pt idx="2007">
                  <c:v>44012</c:v>
                </c:pt>
                <c:pt idx="2008">
                  <c:v>44013</c:v>
                </c:pt>
                <c:pt idx="2009">
                  <c:v>44014</c:v>
                </c:pt>
                <c:pt idx="2010">
                  <c:v>44015</c:v>
                </c:pt>
                <c:pt idx="2011">
                  <c:v>44016</c:v>
                </c:pt>
                <c:pt idx="2012">
                  <c:v>44017</c:v>
                </c:pt>
                <c:pt idx="2013">
                  <c:v>44018</c:v>
                </c:pt>
                <c:pt idx="2014">
                  <c:v>44019</c:v>
                </c:pt>
                <c:pt idx="2015">
                  <c:v>44020</c:v>
                </c:pt>
                <c:pt idx="2016">
                  <c:v>44021</c:v>
                </c:pt>
                <c:pt idx="2017">
                  <c:v>44022</c:v>
                </c:pt>
                <c:pt idx="2018">
                  <c:v>44023</c:v>
                </c:pt>
                <c:pt idx="2019">
                  <c:v>44024</c:v>
                </c:pt>
                <c:pt idx="2020">
                  <c:v>44025</c:v>
                </c:pt>
                <c:pt idx="2021">
                  <c:v>44026</c:v>
                </c:pt>
                <c:pt idx="2022">
                  <c:v>44027</c:v>
                </c:pt>
                <c:pt idx="2023">
                  <c:v>44028</c:v>
                </c:pt>
                <c:pt idx="2024">
                  <c:v>44029</c:v>
                </c:pt>
                <c:pt idx="2025">
                  <c:v>44030</c:v>
                </c:pt>
                <c:pt idx="2026">
                  <c:v>44031</c:v>
                </c:pt>
                <c:pt idx="2027">
                  <c:v>44032</c:v>
                </c:pt>
                <c:pt idx="2028">
                  <c:v>44033</c:v>
                </c:pt>
                <c:pt idx="2029">
                  <c:v>44034</c:v>
                </c:pt>
                <c:pt idx="2030">
                  <c:v>44035</c:v>
                </c:pt>
                <c:pt idx="2031">
                  <c:v>44036</c:v>
                </c:pt>
                <c:pt idx="2032">
                  <c:v>44037</c:v>
                </c:pt>
                <c:pt idx="2033">
                  <c:v>44038</c:v>
                </c:pt>
                <c:pt idx="2034">
                  <c:v>44039</c:v>
                </c:pt>
                <c:pt idx="2035">
                  <c:v>44040</c:v>
                </c:pt>
                <c:pt idx="2036">
                  <c:v>44041</c:v>
                </c:pt>
                <c:pt idx="2037">
                  <c:v>44042</c:v>
                </c:pt>
                <c:pt idx="2038">
                  <c:v>44043</c:v>
                </c:pt>
                <c:pt idx="2039">
                  <c:v>44044</c:v>
                </c:pt>
                <c:pt idx="2040">
                  <c:v>44045</c:v>
                </c:pt>
                <c:pt idx="2041">
                  <c:v>44046</c:v>
                </c:pt>
                <c:pt idx="2042">
                  <c:v>44047</c:v>
                </c:pt>
                <c:pt idx="2043">
                  <c:v>44048</c:v>
                </c:pt>
                <c:pt idx="2044">
                  <c:v>44049</c:v>
                </c:pt>
                <c:pt idx="2045">
                  <c:v>44050</c:v>
                </c:pt>
                <c:pt idx="2046">
                  <c:v>44051</c:v>
                </c:pt>
                <c:pt idx="2047">
                  <c:v>44052</c:v>
                </c:pt>
                <c:pt idx="2048">
                  <c:v>44053</c:v>
                </c:pt>
                <c:pt idx="2049">
                  <c:v>44054</c:v>
                </c:pt>
                <c:pt idx="2050">
                  <c:v>44055</c:v>
                </c:pt>
                <c:pt idx="2051">
                  <c:v>44056</c:v>
                </c:pt>
                <c:pt idx="2052">
                  <c:v>44057</c:v>
                </c:pt>
                <c:pt idx="2053">
                  <c:v>44058</c:v>
                </c:pt>
                <c:pt idx="2054">
                  <c:v>44059</c:v>
                </c:pt>
                <c:pt idx="2055">
                  <c:v>44060</c:v>
                </c:pt>
                <c:pt idx="2056">
                  <c:v>44061</c:v>
                </c:pt>
                <c:pt idx="2057">
                  <c:v>44062</c:v>
                </c:pt>
                <c:pt idx="2058">
                  <c:v>44063</c:v>
                </c:pt>
                <c:pt idx="2059">
                  <c:v>44064</c:v>
                </c:pt>
                <c:pt idx="2060">
                  <c:v>44065</c:v>
                </c:pt>
                <c:pt idx="2061">
                  <c:v>44066</c:v>
                </c:pt>
                <c:pt idx="2062">
                  <c:v>44067</c:v>
                </c:pt>
                <c:pt idx="2063">
                  <c:v>44068</c:v>
                </c:pt>
                <c:pt idx="2064">
                  <c:v>44069</c:v>
                </c:pt>
                <c:pt idx="2065">
                  <c:v>44070</c:v>
                </c:pt>
                <c:pt idx="2066">
                  <c:v>44071</c:v>
                </c:pt>
                <c:pt idx="2067">
                  <c:v>44072</c:v>
                </c:pt>
                <c:pt idx="2068">
                  <c:v>44073</c:v>
                </c:pt>
                <c:pt idx="2069">
                  <c:v>44074</c:v>
                </c:pt>
                <c:pt idx="2070">
                  <c:v>44075</c:v>
                </c:pt>
                <c:pt idx="2071">
                  <c:v>44076</c:v>
                </c:pt>
                <c:pt idx="2072">
                  <c:v>44077</c:v>
                </c:pt>
                <c:pt idx="2073">
                  <c:v>44078</c:v>
                </c:pt>
                <c:pt idx="2074">
                  <c:v>44079</c:v>
                </c:pt>
                <c:pt idx="2075">
                  <c:v>44080</c:v>
                </c:pt>
                <c:pt idx="2076">
                  <c:v>44081</c:v>
                </c:pt>
                <c:pt idx="2077">
                  <c:v>44082</c:v>
                </c:pt>
                <c:pt idx="2078">
                  <c:v>44083</c:v>
                </c:pt>
                <c:pt idx="2079">
                  <c:v>44084</c:v>
                </c:pt>
                <c:pt idx="2080">
                  <c:v>44085</c:v>
                </c:pt>
                <c:pt idx="2081">
                  <c:v>44086</c:v>
                </c:pt>
                <c:pt idx="2082">
                  <c:v>44087</c:v>
                </c:pt>
                <c:pt idx="2083">
                  <c:v>44088</c:v>
                </c:pt>
                <c:pt idx="2084">
                  <c:v>44089</c:v>
                </c:pt>
                <c:pt idx="2085">
                  <c:v>44090</c:v>
                </c:pt>
                <c:pt idx="2086">
                  <c:v>44091</c:v>
                </c:pt>
                <c:pt idx="2087">
                  <c:v>44092</c:v>
                </c:pt>
                <c:pt idx="2088">
                  <c:v>44093</c:v>
                </c:pt>
                <c:pt idx="2089">
                  <c:v>44094</c:v>
                </c:pt>
                <c:pt idx="2090">
                  <c:v>44095</c:v>
                </c:pt>
                <c:pt idx="2091">
                  <c:v>44096</c:v>
                </c:pt>
                <c:pt idx="2092">
                  <c:v>44097</c:v>
                </c:pt>
                <c:pt idx="2093">
                  <c:v>44098</c:v>
                </c:pt>
                <c:pt idx="2094">
                  <c:v>44099</c:v>
                </c:pt>
                <c:pt idx="2095">
                  <c:v>44100</c:v>
                </c:pt>
                <c:pt idx="2096">
                  <c:v>44101</c:v>
                </c:pt>
                <c:pt idx="2097">
                  <c:v>44102</c:v>
                </c:pt>
                <c:pt idx="2098">
                  <c:v>44103</c:v>
                </c:pt>
                <c:pt idx="2099">
                  <c:v>44104</c:v>
                </c:pt>
                <c:pt idx="2100">
                  <c:v>44105</c:v>
                </c:pt>
                <c:pt idx="2101">
                  <c:v>44106</c:v>
                </c:pt>
                <c:pt idx="2102">
                  <c:v>44107</c:v>
                </c:pt>
                <c:pt idx="2103">
                  <c:v>44108</c:v>
                </c:pt>
                <c:pt idx="2104">
                  <c:v>44109</c:v>
                </c:pt>
                <c:pt idx="2105">
                  <c:v>44110</c:v>
                </c:pt>
                <c:pt idx="2106">
                  <c:v>44111</c:v>
                </c:pt>
                <c:pt idx="2107">
                  <c:v>44112</c:v>
                </c:pt>
                <c:pt idx="2108">
                  <c:v>44113</c:v>
                </c:pt>
                <c:pt idx="2109">
                  <c:v>44114</c:v>
                </c:pt>
                <c:pt idx="2110">
                  <c:v>44115</c:v>
                </c:pt>
                <c:pt idx="2111">
                  <c:v>44116</c:v>
                </c:pt>
                <c:pt idx="2112">
                  <c:v>44117</c:v>
                </c:pt>
                <c:pt idx="2113">
                  <c:v>44118</c:v>
                </c:pt>
                <c:pt idx="2114">
                  <c:v>44119</c:v>
                </c:pt>
                <c:pt idx="2115">
                  <c:v>44120</c:v>
                </c:pt>
                <c:pt idx="2116">
                  <c:v>44121</c:v>
                </c:pt>
                <c:pt idx="2117">
                  <c:v>44122</c:v>
                </c:pt>
                <c:pt idx="2118">
                  <c:v>44123</c:v>
                </c:pt>
                <c:pt idx="2119">
                  <c:v>44124</c:v>
                </c:pt>
                <c:pt idx="2120">
                  <c:v>44125</c:v>
                </c:pt>
                <c:pt idx="2121">
                  <c:v>44126</c:v>
                </c:pt>
                <c:pt idx="2122">
                  <c:v>44127</c:v>
                </c:pt>
                <c:pt idx="2123">
                  <c:v>44128</c:v>
                </c:pt>
                <c:pt idx="2124">
                  <c:v>44129</c:v>
                </c:pt>
                <c:pt idx="2125">
                  <c:v>44130</c:v>
                </c:pt>
                <c:pt idx="2126">
                  <c:v>44131</c:v>
                </c:pt>
                <c:pt idx="2127">
                  <c:v>44132</c:v>
                </c:pt>
                <c:pt idx="2128">
                  <c:v>44133</c:v>
                </c:pt>
                <c:pt idx="2129">
                  <c:v>44134</c:v>
                </c:pt>
                <c:pt idx="2130">
                  <c:v>44135</c:v>
                </c:pt>
                <c:pt idx="2131">
                  <c:v>44136</c:v>
                </c:pt>
                <c:pt idx="2132">
                  <c:v>44137</c:v>
                </c:pt>
                <c:pt idx="2133">
                  <c:v>44138</c:v>
                </c:pt>
                <c:pt idx="2134">
                  <c:v>44139</c:v>
                </c:pt>
                <c:pt idx="2135">
                  <c:v>44140</c:v>
                </c:pt>
                <c:pt idx="2136">
                  <c:v>44141</c:v>
                </c:pt>
                <c:pt idx="2137">
                  <c:v>44142</c:v>
                </c:pt>
                <c:pt idx="2138">
                  <c:v>44143</c:v>
                </c:pt>
                <c:pt idx="2139">
                  <c:v>44144</c:v>
                </c:pt>
                <c:pt idx="2140">
                  <c:v>44145</c:v>
                </c:pt>
                <c:pt idx="2141">
                  <c:v>44146</c:v>
                </c:pt>
                <c:pt idx="2142">
                  <c:v>44147</c:v>
                </c:pt>
                <c:pt idx="2143">
                  <c:v>44148</c:v>
                </c:pt>
                <c:pt idx="2144">
                  <c:v>44149</c:v>
                </c:pt>
                <c:pt idx="2145">
                  <c:v>44150</c:v>
                </c:pt>
                <c:pt idx="2146">
                  <c:v>44151</c:v>
                </c:pt>
                <c:pt idx="2147">
                  <c:v>44152</c:v>
                </c:pt>
                <c:pt idx="2148">
                  <c:v>44153</c:v>
                </c:pt>
                <c:pt idx="2149">
                  <c:v>44154</c:v>
                </c:pt>
                <c:pt idx="2150">
                  <c:v>44155</c:v>
                </c:pt>
                <c:pt idx="2151">
                  <c:v>44156</c:v>
                </c:pt>
                <c:pt idx="2152">
                  <c:v>44157</c:v>
                </c:pt>
                <c:pt idx="2153">
                  <c:v>44158</c:v>
                </c:pt>
                <c:pt idx="2154">
                  <c:v>44159</c:v>
                </c:pt>
                <c:pt idx="2155">
                  <c:v>44160</c:v>
                </c:pt>
                <c:pt idx="2156">
                  <c:v>44161</c:v>
                </c:pt>
                <c:pt idx="2157">
                  <c:v>44162</c:v>
                </c:pt>
                <c:pt idx="2158">
                  <c:v>44163</c:v>
                </c:pt>
                <c:pt idx="2159">
                  <c:v>44164</c:v>
                </c:pt>
                <c:pt idx="2160">
                  <c:v>44165</c:v>
                </c:pt>
                <c:pt idx="2161">
                  <c:v>44166</c:v>
                </c:pt>
                <c:pt idx="2162">
                  <c:v>44167</c:v>
                </c:pt>
                <c:pt idx="2163">
                  <c:v>44168</c:v>
                </c:pt>
                <c:pt idx="2164">
                  <c:v>44169</c:v>
                </c:pt>
                <c:pt idx="2165">
                  <c:v>44170</c:v>
                </c:pt>
                <c:pt idx="2166">
                  <c:v>44171</c:v>
                </c:pt>
                <c:pt idx="2167">
                  <c:v>44172</c:v>
                </c:pt>
                <c:pt idx="2168">
                  <c:v>44173</c:v>
                </c:pt>
                <c:pt idx="2169">
                  <c:v>44174</c:v>
                </c:pt>
                <c:pt idx="2170">
                  <c:v>44175</c:v>
                </c:pt>
                <c:pt idx="2171">
                  <c:v>44176</c:v>
                </c:pt>
                <c:pt idx="2172">
                  <c:v>44177</c:v>
                </c:pt>
                <c:pt idx="2173">
                  <c:v>44178</c:v>
                </c:pt>
                <c:pt idx="2174">
                  <c:v>44179</c:v>
                </c:pt>
                <c:pt idx="2175">
                  <c:v>44180</c:v>
                </c:pt>
                <c:pt idx="2176">
                  <c:v>44181</c:v>
                </c:pt>
                <c:pt idx="2177">
                  <c:v>44182</c:v>
                </c:pt>
                <c:pt idx="2178">
                  <c:v>44183</c:v>
                </c:pt>
                <c:pt idx="2179">
                  <c:v>44184</c:v>
                </c:pt>
                <c:pt idx="2180">
                  <c:v>44185</c:v>
                </c:pt>
                <c:pt idx="2181">
                  <c:v>44186</c:v>
                </c:pt>
                <c:pt idx="2182">
                  <c:v>44187</c:v>
                </c:pt>
                <c:pt idx="2183">
                  <c:v>44188</c:v>
                </c:pt>
                <c:pt idx="2184">
                  <c:v>44189</c:v>
                </c:pt>
                <c:pt idx="2185">
                  <c:v>44190</c:v>
                </c:pt>
                <c:pt idx="2186">
                  <c:v>44191</c:v>
                </c:pt>
                <c:pt idx="2187">
                  <c:v>44192</c:v>
                </c:pt>
                <c:pt idx="2188">
                  <c:v>44193</c:v>
                </c:pt>
                <c:pt idx="2189">
                  <c:v>44194</c:v>
                </c:pt>
                <c:pt idx="2190">
                  <c:v>44195</c:v>
                </c:pt>
                <c:pt idx="2191">
                  <c:v>44196</c:v>
                </c:pt>
                <c:pt idx="2192">
                  <c:v>44197</c:v>
                </c:pt>
                <c:pt idx="2193">
                  <c:v>44198</c:v>
                </c:pt>
                <c:pt idx="2194">
                  <c:v>44199</c:v>
                </c:pt>
                <c:pt idx="2195">
                  <c:v>44200</c:v>
                </c:pt>
                <c:pt idx="2196">
                  <c:v>44201</c:v>
                </c:pt>
                <c:pt idx="2197">
                  <c:v>44202</c:v>
                </c:pt>
                <c:pt idx="2198">
                  <c:v>44203</c:v>
                </c:pt>
                <c:pt idx="2199">
                  <c:v>44204</c:v>
                </c:pt>
                <c:pt idx="2200">
                  <c:v>44205</c:v>
                </c:pt>
                <c:pt idx="2201">
                  <c:v>44206</c:v>
                </c:pt>
                <c:pt idx="2202">
                  <c:v>44207</c:v>
                </c:pt>
                <c:pt idx="2203">
                  <c:v>44208</c:v>
                </c:pt>
                <c:pt idx="2204">
                  <c:v>44209</c:v>
                </c:pt>
                <c:pt idx="2205">
                  <c:v>44210</c:v>
                </c:pt>
                <c:pt idx="2206">
                  <c:v>44211</c:v>
                </c:pt>
                <c:pt idx="2207">
                  <c:v>44212</c:v>
                </c:pt>
                <c:pt idx="2208">
                  <c:v>44213</c:v>
                </c:pt>
                <c:pt idx="2209">
                  <c:v>44214</c:v>
                </c:pt>
                <c:pt idx="2210">
                  <c:v>44215</c:v>
                </c:pt>
                <c:pt idx="2211">
                  <c:v>44216</c:v>
                </c:pt>
                <c:pt idx="2212">
                  <c:v>44217</c:v>
                </c:pt>
                <c:pt idx="2213">
                  <c:v>44218</c:v>
                </c:pt>
                <c:pt idx="2214">
                  <c:v>44219</c:v>
                </c:pt>
                <c:pt idx="2215">
                  <c:v>44220</c:v>
                </c:pt>
                <c:pt idx="2216">
                  <c:v>44221</c:v>
                </c:pt>
                <c:pt idx="2217">
                  <c:v>44222</c:v>
                </c:pt>
                <c:pt idx="2218">
                  <c:v>44223</c:v>
                </c:pt>
                <c:pt idx="2219">
                  <c:v>44224</c:v>
                </c:pt>
                <c:pt idx="2220">
                  <c:v>44225</c:v>
                </c:pt>
                <c:pt idx="2221">
                  <c:v>44226</c:v>
                </c:pt>
                <c:pt idx="2222">
                  <c:v>44227</c:v>
                </c:pt>
                <c:pt idx="2223">
                  <c:v>44228</c:v>
                </c:pt>
                <c:pt idx="2224">
                  <c:v>44229</c:v>
                </c:pt>
                <c:pt idx="2225">
                  <c:v>44230</c:v>
                </c:pt>
                <c:pt idx="2226">
                  <c:v>44231</c:v>
                </c:pt>
                <c:pt idx="2227">
                  <c:v>44232</c:v>
                </c:pt>
                <c:pt idx="2228">
                  <c:v>44233</c:v>
                </c:pt>
                <c:pt idx="2229">
                  <c:v>44234</c:v>
                </c:pt>
                <c:pt idx="2230">
                  <c:v>44235</c:v>
                </c:pt>
                <c:pt idx="2231">
                  <c:v>44236</c:v>
                </c:pt>
                <c:pt idx="2232">
                  <c:v>44237</c:v>
                </c:pt>
                <c:pt idx="2233">
                  <c:v>44238</c:v>
                </c:pt>
                <c:pt idx="2234">
                  <c:v>44239</c:v>
                </c:pt>
                <c:pt idx="2235">
                  <c:v>44240</c:v>
                </c:pt>
                <c:pt idx="2236">
                  <c:v>44241</c:v>
                </c:pt>
                <c:pt idx="2237">
                  <c:v>44242</c:v>
                </c:pt>
                <c:pt idx="2238">
                  <c:v>44243</c:v>
                </c:pt>
                <c:pt idx="2239">
                  <c:v>44244</c:v>
                </c:pt>
                <c:pt idx="2240">
                  <c:v>44245</c:v>
                </c:pt>
                <c:pt idx="2241">
                  <c:v>44246</c:v>
                </c:pt>
                <c:pt idx="2242">
                  <c:v>44247</c:v>
                </c:pt>
                <c:pt idx="2243">
                  <c:v>44248</c:v>
                </c:pt>
                <c:pt idx="2244">
                  <c:v>44249</c:v>
                </c:pt>
                <c:pt idx="2245">
                  <c:v>44250</c:v>
                </c:pt>
                <c:pt idx="2246">
                  <c:v>44251</c:v>
                </c:pt>
                <c:pt idx="2247">
                  <c:v>44252</c:v>
                </c:pt>
                <c:pt idx="2248">
                  <c:v>44253</c:v>
                </c:pt>
                <c:pt idx="2249">
                  <c:v>44254</c:v>
                </c:pt>
                <c:pt idx="2250">
                  <c:v>44255</c:v>
                </c:pt>
                <c:pt idx="2251">
                  <c:v>44256</c:v>
                </c:pt>
                <c:pt idx="2252">
                  <c:v>44257</c:v>
                </c:pt>
                <c:pt idx="2253">
                  <c:v>44258</c:v>
                </c:pt>
                <c:pt idx="2254">
                  <c:v>44259</c:v>
                </c:pt>
                <c:pt idx="2255">
                  <c:v>44260</c:v>
                </c:pt>
                <c:pt idx="2256">
                  <c:v>44261</c:v>
                </c:pt>
                <c:pt idx="2257">
                  <c:v>44262</c:v>
                </c:pt>
                <c:pt idx="2258">
                  <c:v>44263</c:v>
                </c:pt>
                <c:pt idx="2259">
                  <c:v>44264</c:v>
                </c:pt>
                <c:pt idx="2260">
                  <c:v>44265</c:v>
                </c:pt>
                <c:pt idx="2261">
                  <c:v>44266</c:v>
                </c:pt>
                <c:pt idx="2262">
                  <c:v>44267</c:v>
                </c:pt>
                <c:pt idx="2263">
                  <c:v>44268</c:v>
                </c:pt>
                <c:pt idx="2264">
                  <c:v>44269</c:v>
                </c:pt>
                <c:pt idx="2265">
                  <c:v>44270</c:v>
                </c:pt>
                <c:pt idx="2266">
                  <c:v>44271</c:v>
                </c:pt>
                <c:pt idx="2267">
                  <c:v>44272</c:v>
                </c:pt>
                <c:pt idx="2268">
                  <c:v>44273</c:v>
                </c:pt>
                <c:pt idx="2269">
                  <c:v>44274</c:v>
                </c:pt>
                <c:pt idx="2270">
                  <c:v>44275</c:v>
                </c:pt>
                <c:pt idx="2271">
                  <c:v>44276</c:v>
                </c:pt>
                <c:pt idx="2272">
                  <c:v>44277</c:v>
                </c:pt>
                <c:pt idx="2273">
                  <c:v>44278</c:v>
                </c:pt>
                <c:pt idx="2274">
                  <c:v>44279</c:v>
                </c:pt>
                <c:pt idx="2275">
                  <c:v>44280</c:v>
                </c:pt>
                <c:pt idx="2276">
                  <c:v>44281</c:v>
                </c:pt>
                <c:pt idx="2277">
                  <c:v>44282</c:v>
                </c:pt>
                <c:pt idx="2278">
                  <c:v>44283</c:v>
                </c:pt>
                <c:pt idx="2279">
                  <c:v>44284</c:v>
                </c:pt>
                <c:pt idx="2280">
                  <c:v>44285</c:v>
                </c:pt>
                <c:pt idx="2281">
                  <c:v>44286</c:v>
                </c:pt>
                <c:pt idx="2282">
                  <c:v>44287</c:v>
                </c:pt>
                <c:pt idx="2283">
                  <c:v>44288</c:v>
                </c:pt>
                <c:pt idx="2284">
                  <c:v>44289</c:v>
                </c:pt>
                <c:pt idx="2285">
                  <c:v>44290</c:v>
                </c:pt>
                <c:pt idx="2286">
                  <c:v>44291</c:v>
                </c:pt>
                <c:pt idx="2287">
                  <c:v>44292</c:v>
                </c:pt>
                <c:pt idx="2288">
                  <c:v>44293</c:v>
                </c:pt>
                <c:pt idx="2289">
                  <c:v>44294</c:v>
                </c:pt>
                <c:pt idx="2290">
                  <c:v>44295</c:v>
                </c:pt>
                <c:pt idx="2291">
                  <c:v>44296</c:v>
                </c:pt>
                <c:pt idx="2292">
                  <c:v>44297</c:v>
                </c:pt>
                <c:pt idx="2293">
                  <c:v>44298</c:v>
                </c:pt>
                <c:pt idx="2294">
                  <c:v>44299</c:v>
                </c:pt>
                <c:pt idx="2295">
                  <c:v>44300</c:v>
                </c:pt>
                <c:pt idx="2296">
                  <c:v>44301</c:v>
                </c:pt>
                <c:pt idx="2297">
                  <c:v>44302</c:v>
                </c:pt>
                <c:pt idx="2298">
                  <c:v>44303</c:v>
                </c:pt>
                <c:pt idx="2299">
                  <c:v>44304</c:v>
                </c:pt>
                <c:pt idx="2300">
                  <c:v>44305</c:v>
                </c:pt>
                <c:pt idx="2301">
                  <c:v>44306</c:v>
                </c:pt>
                <c:pt idx="2302">
                  <c:v>44307</c:v>
                </c:pt>
                <c:pt idx="2303">
                  <c:v>44308</c:v>
                </c:pt>
                <c:pt idx="2304">
                  <c:v>44309</c:v>
                </c:pt>
                <c:pt idx="2305">
                  <c:v>44310</c:v>
                </c:pt>
                <c:pt idx="2306">
                  <c:v>44311</c:v>
                </c:pt>
                <c:pt idx="2307">
                  <c:v>44312</c:v>
                </c:pt>
                <c:pt idx="2308">
                  <c:v>44313</c:v>
                </c:pt>
                <c:pt idx="2309">
                  <c:v>44314</c:v>
                </c:pt>
                <c:pt idx="2310">
                  <c:v>44315</c:v>
                </c:pt>
                <c:pt idx="2311">
                  <c:v>44316</c:v>
                </c:pt>
                <c:pt idx="2312">
                  <c:v>44317</c:v>
                </c:pt>
                <c:pt idx="2313">
                  <c:v>44318</c:v>
                </c:pt>
                <c:pt idx="2314">
                  <c:v>44319</c:v>
                </c:pt>
                <c:pt idx="2315">
                  <c:v>44320</c:v>
                </c:pt>
                <c:pt idx="2316">
                  <c:v>44321</c:v>
                </c:pt>
                <c:pt idx="2317">
                  <c:v>44322</c:v>
                </c:pt>
                <c:pt idx="2318">
                  <c:v>44323</c:v>
                </c:pt>
                <c:pt idx="2319">
                  <c:v>44324</c:v>
                </c:pt>
                <c:pt idx="2320">
                  <c:v>44325</c:v>
                </c:pt>
                <c:pt idx="2321">
                  <c:v>44326</c:v>
                </c:pt>
                <c:pt idx="2322">
                  <c:v>44327</c:v>
                </c:pt>
                <c:pt idx="2323">
                  <c:v>44328</c:v>
                </c:pt>
                <c:pt idx="2324">
                  <c:v>44329</c:v>
                </c:pt>
                <c:pt idx="2325">
                  <c:v>44330</c:v>
                </c:pt>
                <c:pt idx="2326">
                  <c:v>44331</c:v>
                </c:pt>
                <c:pt idx="2327">
                  <c:v>44332</c:v>
                </c:pt>
                <c:pt idx="2328">
                  <c:v>44333</c:v>
                </c:pt>
                <c:pt idx="2329">
                  <c:v>44334</c:v>
                </c:pt>
                <c:pt idx="2330">
                  <c:v>44335</c:v>
                </c:pt>
                <c:pt idx="2331">
                  <c:v>44336</c:v>
                </c:pt>
                <c:pt idx="2332">
                  <c:v>44337</c:v>
                </c:pt>
                <c:pt idx="2333">
                  <c:v>44338</c:v>
                </c:pt>
                <c:pt idx="2334">
                  <c:v>44339</c:v>
                </c:pt>
                <c:pt idx="2335">
                  <c:v>44340</c:v>
                </c:pt>
                <c:pt idx="2336">
                  <c:v>44341</c:v>
                </c:pt>
                <c:pt idx="2337">
                  <c:v>44342</c:v>
                </c:pt>
                <c:pt idx="2338">
                  <c:v>44343</c:v>
                </c:pt>
                <c:pt idx="2339">
                  <c:v>44344</c:v>
                </c:pt>
                <c:pt idx="2340">
                  <c:v>44345</c:v>
                </c:pt>
                <c:pt idx="2341">
                  <c:v>44346</c:v>
                </c:pt>
                <c:pt idx="2342">
                  <c:v>44347</c:v>
                </c:pt>
                <c:pt idx="2343">
                  <c:v>44348</c:v>
                </c:pt>
                <c:pt idx="2344">
                  <c:v>44349</c:v>
                </c:pt>
                <c:pt idx="2345">
                  <c:v>44350</c:v>
                </c:pt>
                <c:pt idx="2346">
                  <c:v>44351</c:v>
                </c:pt>
                <c:pt idx="2347">
                  <c:v>44352</c:v>
                </c:pt>
                <c:pt idx="2348">
                  <c:v>44353</c:v>
                </c:pt>
                <c:pt idx="2349">
                  <c:v>44354</c:v>
                </c:pt>
                <c:pt idx="2350">
                  <c:v>44355</c:v>
                </c:pt>
                <c:pt idx="2351">
                  <c:v>44356</c:v>
                </c:pt>
                <c:pt idx="2352">
                  <c:v>44357</c:v>
                </c:pt>
                <c:pt idx="2353">
                  <c:v>44358</c:v>
                </c:pt>
                <c:pt idx="2354">
                  <c:v>44359</c:v>
                </c:pt>
                <c:pt idx="2355">
                  <c:v>44360</c:v>
                </c:pt>
                <c:pt idx="2356">
                  <c:v>44361</c:v>
                </c:pt>
                <c:pt idx="2357">
                  <c:v>44362</c:v>
                </c:pt>
                <c:pt idx="2358">
                  <c:v>44363</c:v>
                </c:pt>
                <c:pt idx="2359">
                  <c:v>44364</c:v>
                </c:pt>
                <c:pt idx="2360">
                  <c:v>44365</c:v>
                </c:pt>
                <c:pt idx="2361">
                  <c:v>44366</c:v>
                </c:pt>
                <c:pt idx="2362">
                  <c:v>44367</c:v>
                </c:pt>
                <c:pt idx="2363">
                  <c:v>44368</c:v>
                </c:pt>
                <c:pt idx="2364">
                  <c:v>44369</c:v>
                </c:pt>
                <c:pt idx="2365">
                  <c:v>44370</c:v>
                </c:pt>
                <c:pt idx="2366">
                  <c:v>44371</c:v>
                </c:pt>
                <c:pt idx="2367">
                  <c:v>44372</c:v>
                </c:pt>
                <c:pt idx="2368">
                  <c:v>44373</c:v>
                </c:pt>
                <c:pt idx="2369">
                  <c:v>44374</c:v>
                </c:pt>
                <c:pt idx="2370">
                  <c:v>44375</c:v>
                </c:pt>
                <c:pt idx="2371">
                  <c:v>44376</c:v>
                </c:pt>
                <c:pt idx="2372">
                  <c:v>44377</c:v>
                </c:pt>
                <c:pt idx="2373">
                  <c:v>44378</c:v>
                </c:pt>
                <c:pt idx="2374">
                  <c:v>44379</c:v>
                </c:pt>
                <c:pt idx="2375">
                  <c:v>44380</c:v>
                </c:pt>
                <c:pt idx="2376">
                  <c:v>44381</c:v>
                </c:pt>
                <c:pt idx="2377">
                  <c:v>44382</c:v>
                </c:pt>
                <c:pt idx="2378">
                  <c:v>44383</c:v>
                </c:pt>
                <c:pt idx="2379">
                  <c:v>44384</c:v>
                </c:pt>
                <c:pt idx="2380">
                  <c:v>44385</c:v>
                </c:pt>
                <c:pt idx="2381">
                  <c:v>44386</c:v>
                </c:pt>
                <c:pt idx="2382">
                  <c:v>44387</c:v>
                </c:pt>
                <c:pt idx="2383">
                  <c:v>44388</c:v>
                </c:pt>
                <c:pt idx="2384">
                  <c:v>44389</c:v>
                </c:pt>
                <c:pt idx="2385">
                  <c:v>44390</c:v>
                </c:pt>
                <c:pt idx="2386">
                  <c:v>44391</c:v>
                </c:pt>
                <c:pt idx="2387">
                  <c:v>44392</c:v>
                </c:pt>
                <c:pt idx="2388">
                  <c:v>44393</c:v>
                </c:pt>
                <c:pt idx="2389">
                  <c:v>44394</c:v>
                </c:pt>
                <c:pt idx="2390">
                  <c:v>44395</c:v>
                </c:pt>
                <c:pt idx="2391">
                  <c:v>44396</c:v>
                </c:pt>
                <c:pt idx="2392">
                  <c:v>44397</c:v>
                </c:pt>
                <c:pt idx="2393">
                  <c:v>44398</c:v>
                </c:pt>
                <c:pt idx="2394">
                  <c:v>44399</c:v>
                </c:pt>
                <c:pt idx="2395">
                  <c:v>44400</c:v>
                </c:pt>
                <c:pt idx="2396">
                  <c:v>44401</c:v>
                </c:pt>
                <c:pt idx="2397">
                  <c:v>44402</c:v>
                </c:pt>
                <c:pt idx="2398">
                  <c:v>44403</c:v>
                </c:pt>
                <c:pt idx="2399">
                  <c:v>44404</c:v>
                </c:pt>
                <c:pt idx="2400">
                  <c:v>44405</c:v>
                </c:pt>
                <c:pt idx="2401">
                  <c:v>44406</c:v>
                </c:pt>
                <c:pt idx="2402">
                  <c:v>44407</c:v>
                </c:pt>
                <c:pt idx="2403">
                  <c:v>44408</c:v>
                </c:pt>
                <c:pt idx="2404">
                  <c:v>44409</c:v>
                </c:pt>
                <c:pt idx="2405">
                  <c:v>44410</c:v>
                </c:pt>
                <c:pt idx="2406">
                  <c:v>44411</c:v>
                </c:pt>
                <c:pt idx="2407">
                  <c:v>44412</c:v>
                </c:pt>
                <c:pt idx="2408">
                  <c:v>44413</c:v>
                </c:pt>
                <c:pt idx="2409">
                  <c:v>44414</c:v>
                </c:pt>
                <c:pt idx="2410">
                  <c:v>44415</c:v>
                </c:pt>
                <c:pt idx="2411">
                  <c:v>44416</c:v>
                </c:pt>
                <c:pt idx="2412">
                  <c:v>44417</c:v>
                </c:pt>
                <c:pt idx="2413">
                  <c:v>44418</c:v>
                </c:pt>
                <c:pt idx="2414">
                  <c:v>44419</c:v>
                </c:pt>
                <c:pt idx="2415">
                  <c:v>44420</c:v>
                </c:pt>
                <c:pt idx="2416">
                  <c:v>44421</c:v>
                </c:pt>
                <c:pt idx="2417">
                  <c:v>44422</c:v>
                </c:pt>
                <c:pt idx="2418">
                  <c:v>44423</c:v>
                </c:pt>
                <c:pt idx="2419">
                  <c:v>44424</c:v>
                </c:pt>
                <c:pt idx="2420">
                  <c:v>44425</c:v>
                </c:pt>
                <c:pt idx="2421">
                  <c:v>44426</c:v>
                </c:pt>
                <c:pt idx="2422">
                  <c:v>44427</c:v>
                </c:pt>
                <c:pt idx="2423">
                  <c:v>44428</c:v>
                </c:pt>
                <c:pt idx="2424">
                  <c:v>44429</c:v>
                </c:pt>
                <c:pt idx="2425">
                  <c:v>44430</c:v>
                </c:pt>
                <c:pt idx="2426">
                  <c:v>44431</c:v>
                </c:pt>
                <c:pt idx="2427">
                  <c:v>44432</c:v>
                </c:pt>
                <c:pt idx="2428">
                  <c:v>44433</c:v>
                </c:pt>
                <c:pt idx="2429">
                  <c:v>44434</c:v>
                </c:pt>
                <c:pt idx="2430">
                  <c:v>44435</c:v>
                </c:pt>
                <c:pt idx="2431">
                  <c:v>44436</c:v>
                </c:pt>
                <c:pt idx="2432">
                  <c:v>44437</c:v>
                </c:pt>
                <c:pt idx="2433">
                  <c:v>44438</c:v>
                </c:pt>
                <c:pt idx="2434">
                  <c:v>44439</c:v>
                </c:pt>
                <c:pt idx="2435">
                  <c:v>44440</c:v>
                </c:pt>
                <c:pt idx="2436">
                  <c:v>44441</c:v>
                </c:pt>
                <c:pt idx="2437">
                  <c:v>44442</c:v>
                </c:pt>
                <c:pt idx="2438">
                  <c:v>44443</c:v>
                </c:pt>
                <c:pt idx="2439">
                  <c:v>44444</c:v>
                </c:pt>
                <c:pt idx="2440">
                  <c:v>44445</c:v>
                </c:pt>
                <c:pt idx="2441">
                  <c:v>44446</c:v>
                </c:pt>
                <c:pt idx="2442">
                  <c:v>44447</c:v>
                </c:pt>
                <c:pt idx="2443">
                  <c:v>44448</c:v>
                </c:pt>
                <c:pt idx="2444">
                  <c:v>44449</c:v>
                </c:pt>
                <c:pt idx="2445">
                  <c:v>44450</c:v>
                </c:pt>
                <c:pt idx="2446">
                  <c:v>44451</c:v>
                </c:pt>
                <c:pt idx="2447">
                  <c:v>44452</c:v>
                </c:pt>
                <c:pt idx="2448">
                  <c:v>44453</c:v>
                </c:pt>
                <c:pt idx="2449">
                  <c:v>44454</c:v>
                </c:pt>
                <c:pt idx="2450">
                  <c:v>44455</c:v>
                </c:pt>
                <c:pt idx="2451">
                  <c:v>44456</c:v>
                </c:pt>
                <c:pt idx="2452">
                  <c:v>44457</c:v>
                </c:pt>
                <c:pt idx="2453">
                  <c:v>44458</c:v>
                </c:pt>
                <c:pt idx="2454">
                  <c:v>44459</c:v>
                </c:pt>
                <c:pt idx="2455">
                  <c:v>44460</c:v>
                </c:pt>
                <c:pt idx="2456">
                  <c:v>44461</c:v>
                </c:pt>
                <c:pt idx="2457">
                  <c:v>44462</c:v>
                </c:pt>
                <c:pt idx="2458">
                  <c:v>44463</c:v>
                </c:pt>
                <c:pt idx="2459">
                  <c:v>44464</c:v>
                </c:pt>
                <c:pt idx="2460">
                  <c:v>44465</c:v>
                </c:pt>
                <c:pt idx="2461">
                  <c:v>44466</c:v>
                </c:pt>
                <c:pt idx="2462">
                  <c:v>44467</c:v>
                </c:pt>
                <c:pt idx="2463">
                  <c:v>44468</c:v>
                </c:pt>
                <c:pt idx="2464">
                  <c:v>44469</c:v>
                </c:pt>
                <c:pt idx="2465">
                  <c:v>44470</c:v>
                </c:pt>
                <c:pt idx="2466">
                  <c:v>44471</c:v>
                </c:pt>
                <c:pt idx="2467">
                  <c:v>44472</c:v>
                </c:pt>
                <c:pt idx="2468">
                  <c:v>44473</c:v>
                </c:pt>
                <c:pt idx="2469">
                  <c:v>44474</c:v>
                </c:pt>
                <c:pt idx="2470">
                  <c:v>44475</c:v>
                </c:pt>
                <c:pt idx="2471">
                  <c:v>44476</c:v>
                </c:pt>
                <c:pt idx="2472">
                  <c:v>44477</c:v>
                </c:pt>
                <c:pt idx="2473">
                  <c:v>44478</c:v>
                </c:pt>
                <c:pt idx="2474">
                  <c:v>44479</c:v>
                </c:pt>
                <c:pt idx="2475">
                  <c:v>44480</c:v>
                </c:pt>
                <c:pt idx="2476">
                  <c:v>44481</c:v>
                </c:pt>
                <c:pt idx="2477">
                  <c:v>44482</c:v>
                </c:pt>
                <c:pt idx="2478">
                  <c:v>44483</c:v>
                </c:pt>
                <c:pt idx="2479">
                  <c:v>44484</c:v>
                </c:pt>
                <c:pt idx="2480">
                  <c:v>44485</c:v>
                </c:pt>
                <c:pt idx="2481">
                  <c:v>44486</c:v>
                </c:pt>
                <c:pt idx="2482">
                  <c:v>44487</c:v>
                </c:pt>
                <c:pt idx="2483">
                  <c:v>44488</c:v>
                </c:pt>
                <c:pt idx="2484">
                  <c:v>44489</c:v>
                </c:pt>
                <c:pt idx="2485">
                  <c:v>44490</c:v>
                </c:pt>
                <c:pt idx="2486">
                  <c:v>44491</c:v>
                </c:pt>
                <c:pt idx="2487">
                  <c:v>44492</c:v>
                </c:pt>
                <c:pt idx="2488">
                  <c:v>44493</c:v>
                </c:pt>
                <c:pt idx="2489">
                  <c:v>44494</c:v>
                </c:pt>
                <c:pt idx="2490">
                  <c:v>44495</c:v>
                </c:pt>
                <c:pt idx="2491">
                  <c:v>44496</c:v>
                </c:pt>
                <c:pt idx="2492">
                  <c:v>44497</c:v>
                </c:pt>
                <c:pt idx="2493">
                  <c:v>44498</c:v>
                </c:pt>
                <c:pt idx="2494">
                  <c:v>44499</c:v>
                </c:pt>
                <c:pt idx="2495">
                  <c:v>44500</c:v>
                </c:pt>
                <c:pt idx="2496">
                  <c:v>44501</c:v>
                </c:pt>
                <c:pt idx="2497">
                  <c:v>44502</c:v>
                </c:pt>
                <c:pt idx="2498">
                  <c:v>44503</c:v>
                </c:pt>
                <c:pt idx="2499">
                  <c:v>44504</c:v>
                </c:pt>
                <c:pt idx="2500">
                  <c:v>44505</c:v>
                </c:pt>
                <c:pt idx="2501">
                  <c:v>44506</c:v>
                </c:pt>
                <c:pt idx="2502">
                  <c:v>44507</c:v>
                </c:pt>
                <c:pt idx="2503">
                  <c:v>44508</c:v>
                </c:pt>
                <c:pt idx="2504">
                  <c:v>44509</c:v>
                </c:pt>
                <c:pt idx="2505">
                  <c:v>44510</c:v>
                </c:pt>
                <c:pt idx="2506">
                  <c:v>44511</c:v>
                </c:pt>
                <c:pt idx="2507">
                  <c:v>44512</c:v>
                </c:pt>
                <c:pt idx="2508">
                  <c:v>44513</c:v>
                </c:pt>
                <c:pt idx="2509">
                  <c:v>44514</c:v>
                </c:pt>
                <c:pt idx="2510">
                  <c:v>44515</c:v>
                </c:pt>
                <c:pt idx="2511">
                  <c:v>44516</c:v>
                </c:pt>
                <c:pt idx="2512">
                  <c:v>44517</c:v>
                </c:pt>
                <c:pt idx="2513">
                  <c:v>44518</c:v>
                </c:pt>
                <c:pt idx="2514">
                  <c:v>44519</c:v>
                </c:pt>
                <c:pt idx="2515">
                  <c:v>44520</c:v>
                </c:pt>
                <c:pt idx="2516">
                  <c:v>44521</c:v>
                </c:pt>
                <c:pt idx="2517">
                  <c:v>44522</c:v>
                </c:pt>
                <c:pt idx="2518">
                  <c:v>44523</c:v>
                </c:pt>
                <c:pt idx="2519">
                  <c:v>44524</c:v>
                </c:pt>
                <c:pt idx="2520">
                  <c:v>44525</c:v>
                </c:pt>
                <c:pt idx="2521">
                  <c:v>44526</c:v>
                </c:pt>
                <c:pt idx="2522">
                  <c:v>44527</c:v>
                </c:pt>
                <c:pt idx="2523">
                  <c:v>44528</c:v>
                </c:pt>
                <c:pt idx="2524">
                  <c:v>44529</c:v>
                </c:pt>
                <c:pt idx="2525">
                  <c:v>44530</c:v>
                </c:pt>
                <c:pt idx="2526">
                  <c:v>44531</c:v>
                </c:pt>
                <c:pt idx="2527">
                  <c:v>44532</c:v>
                </c:pt>
                <c:pt idx="2528">
                  <c:v>44533</c:v>
                </c:pt>
                <c:pt idx="2529">
                  <c:v>44534</c:v>
                </c:pt>
                <c:pt idx="2530">
                  <c:v>44535</c:v>
                </c:pt>
                <c:pt idx="2531">
                  <c:v>44536</c:v>
                </c:pt>
                <c:pt idx="2532">
                  <c:v>44537</c:v>
                </c:pt>
                <c:pt idx="2533">
                  <c:v>44538</c:v>
                </c:pt>
                <c:pt idx="2534">
                  <c:v>44539</c:v>
                </c:pt>
                <c:pt idx="2535">
                  <c:v>44540</c:v>
                </c:pt>
                <c:pt idx="2536">
                  <c:v>44541</c:v>
                </c:pt>
                <c:pt idx="2537">
                  <c:v>44542</c:v>
                </c:pt>
                <c:pt idx="2538">
                  <c:v>44543</c:v>
                </c:pt>
                <c:pt idx="2539">
                  <c:v>44544</c:v>
                </c:pt>
                <c:pt idx="2540">
                  <c:v>44545</c:v>
                </c:pt>
                <c:pt idx="2541">
                  <c:v>44546</c:v>
                </c:pt>
                <c:pt idx="2542">
                  <c:v>44547</c:v>
                </c:pt>
                <c:pt idx="2543">
                  <c:v>44548</c:v>
                </c:pt>
                <c:pt idx="2544">
                  <c:v>44549</c:v>
                </c:pt>
                <c:pt idx="2545">
                  <c:v>44550</c:v>
                </c:pt>
                <c:pt idx="2546">
                  <c:v>44551</c:v>
                </c:pt>
                <c:pt idx="2547">
                  <c:v>44552</c:v>
                </c:pt>
                <c:pt idx="2548">
                  <c:v>44553</c:v>
                </c:pt>
                <c:pt idx="2549">
                  <c:v>44554</c:v>
                </c:pt>
                <c:pt idx="2550">
                  <c:v>44555</c:v>
                </c:pt>
                <c:pt idx="2551">
                  <c:v>44556</c:v>
                </c:pt>
                <c:pt idx="2552">
                  <c:v>44557</c:v>
                </c:pt>
                <c:pt idx="2553">
                  <c:v>44558</c:v>
                </c:pt>
                <c:pt idx="2554">
                  <c:v>44559</c:v>
                </c:pt>
                <c:pt idx="2555">
                  <c:v>44560</c:v>
                </c:pt>
                <c:pt idx="2556">
                  <c:v>44561</c:v>
                </c:pt>
                <c:pt idx="2557">
                  <c:v>44562</c:v>
                </c:pt>
                <c:pt idx="2558">
                  <c:v>44563</c:v>
                </c:pt>
                <c:pt idx="2559">
                  <c:v>44564</c:v>
                </c:pt>
                <c:pt idx="2560">
                  <c:v>44565</c:v>
                </c:pt>
                <c:pt idx="2561">
                  <c:v>44566</c:v>
                </c:pt>
                <c:pt idx="2562">
                  <c:v>44567</c:v>
                </c:pt>
                <c:pt idx="2563">
                  <c:v>44568</c:v>
                </c:pt>
                <c:pt idx="2564">
                  <c:v>44569</c:v>
                </c:pt>
                <c:pt idx="2565">
                  <c:v>44570</c:v>
                </c:pt>
                <c:pt idx="2566">
                  <c:v>44571</c:v>
                </c:pt>
                <c:pt idx="2567">
                  <c:v>44572</c:v>
                </c:pt>
                <c:pt idx="2568">
                  <c:v>44573</c:v>
                </c:pt>
                <c:pt idx="2569">
                  <c:v>44574</c:v>
                </c:pt>
                <c:pt idx="2570">
                  <c:v>44575</c:v>
                </c:pt>
                <c:pt idx="2571">
                  <c:v>44576</c:v>
                </c:pt>
                <c:pt idx="2572">
                  <c:v>44577</c:v>
                </c:pt>
                <c:pt idx="2573">
                  <c:v>44578</c:v>
                </c:pt>
                <c:pt idx="2574">
                  <c:v>44579</c:v>
                </c:pt>
                <c:pt idx="2575">
                  <c:v>44580</c:v>
                </c:pt>
                <c:pt idx="2576">
                  <c:v>44581</c:v>
                </c:pt>
                <c:pt idx="2577">
                  <c:v>44582</c:v>
                </c:pt>
                <c:pt idx="2578">
                  <c:v>44583</c:v>
                </c:pt>
                <c:pt idx="2579">
                  <c:v>44584</c:v>
                </c:pt>
                <c:pt idx="2580">
                  <c:v>44585</c:v>
                </c:pt>
                <c:pt idx="2581">
                  <c:v>44586</c:v>
                </c:pt>
                <c:pt idx="2582">
                  <c:v>44587</c:v>
                </c:pt>
                <c:pt idx="2583">
                  <c:v>44588</c:v>
                </c:pt>
                <c:pt idx="2584">
                  <c:v>44589</c:v>
                </c:pt>
                <c:pt idx="2585">
                  <c:v>44590</c:v>
                </c:pt>
                <c:pt idx="2586">
                  <c:v>44591</c:v>
                </c:pt>
                <c:pt idx="2587">
                  <c:v>44592</c:v>
                </c:pt>
                <c:pt idx="2588">
                  <c:v>44593</c:v>
                </c:pt>
                <c:pt idx="2589">
                  <c:v>44594</c:v>
                </c:pt>
                <c:pt idx="2590">
                  <c:v>44595</c:v>
                </c:pt>
                <c:pt idx="2591">
                  <c:v>44596</c:v>
                </c:pt>
                <c:pt idx="2592">
                  <c:v>44597</c:v>
                </c:pt>
                <c:pt idx="2593">
                  <c:v>44598</c:v>
                </c:pt>
                <c:pt idx="2594">
                  <c:v>44599</c:v>
                </c:pt>
                <c:pt idx="2595">
                  <c:v>44600</c:v>
                </c:pt>
                <c:pt idx="2596">
                  <c:v>44601</c:v>
                </c:pt>
                <c:pt idx="2597">
                  <c:v>44602</c:v>
                </c:pt>
                <c:pt idx="2598">
                  <c:v>44603</c:v>
                </c:pt>
                <c:pt idx="2599">
                  <c:v>44604</c:v>
                </c:pt>
                <c:pt idx="2600">
                  <c:v>44605</c:v>
                </c:pt>
                <c:pt idx="2601">
                  <c:v>44606</c:v>
                </c:pt>
                <c:pt idx="2602">
                  <c:v>44607</c:v>
                </c:pt>
                <c:pt idx="2603">
                  <c:v>44608</c:v>
                </c:pt>
                <c:pt idx="2604">
                  <c:v>44609</c:v>
                </c:pt>
                <c:pt idx="2605">
                  <c:v>44610</c:v>
                </c:pt>
                <c:pt idx="2606">
                  <c:v>44611</c:v>
                </c:pt>
                <c:pt idx="2607">
                  <c:v>44612</c:v>
                </c:pt>
                <c:pt idx="2608">
                  <c:v>44613</c:v>
                </c:pt>
                <c:pt idx="2609">
                  <c:v>44614</c:v>
                </c:pt>
                <c:pt idx="2610">
                  <c:v>44615</c:v>
                </c:pt>
                <c:pt idx="2611">
                  <c:v>44616</c:v>
                </c:pt>
                <c:pt idx="2612">
                  <c:v>44617</c:v>
                </c:pt>
                <c:pt idx="2613">
                  <c:v>44618</c:v>
                </c:pt>
                <c:pt idx="2614">
                  <c:v>44619</c:v>
                </c:pt>
                <c:pt idx="2615">
                  <c:v>44620</c:v>
                </c:pt>
                <c:pt idx="2616">
                  <c:v>44621</c:v>
                </c:pt>
                <c:pt idx="2617">
                  <c:v>44622</c:v>
                </c:pt>
                <c:pt idx="2618">
                  <c:v>44623</c:v>
                </c:pt>
                <c:pt idx="2619">
                  <c:v>44624</c:v>
                </c:pt>
                <c:pt idx="2620">
                  <c:v>44625</c:v>
                </c:pt>
                <c:pt idx="2621">
                  <c:v>44626</c:v>
                </c:pt>
                <c:pt idx="2622">
                  <c:v>44627</c:v>
                </c:pt>
                <c:pt idx="2623">
                  <c:v>44628</c:v>
                </c:pt>
                <c:pt idx="2624">
                  <c:v>44629</c:v>
                </c:pt>
                <c:pt idx="2625">
                  <c:v>44630</c:v>
                </c:pt>
                <c:pt idx="2626">
                  <c:v>44631</c:v>
                </c:pt>
                <c:pt idx="2627">
                  <c:v>44632</c:v>
                </c:pt>
                <c:pt idx="2628">
                  <c:v>44633</c:v>
                </c:pt>
                <c:pt idx="2629">
                  <c:v>44634</c:v>
                </c:pt>
                <c:pt idx="2630">
                  <c:v>44635</c:v>
                </c:pt>
                <c:pt idx="2631">
                  <c:v>44636</c:v>
                </c:pt>
                <c:pt idx="2632">
                  <c:v>44637</c:v>
                </c:pt>
                <c:pt idx="2633">
                  <c:v>44638</c:v>
                </c:pt>
                <c:pt idx="2634">
                  <c:v>44639</c:v>
                </c:pt>
                <c:pt idx="2635">
                  <c:v>44640</c:v>
                </c:pt>
                <c:pt idx="2636">
                  <c:v>44641</c:v>
                </c:pt>
                <c:pt idx="2637">
                  <c:v>44642</c:v>
                </c:pt>
                <c:pt idx="2638">
                  <c:v>44643</c:v>
                </c:pt>
                <c:pt idx="2639">
                  <c:v>44644</c:v>
                </c:pt>
                <c:pt idx="2640">
                  <c:v>44645</c:v>
                </c:pt>
                <c:pt idx="2641">
                  <c:v>44646</c:v>
                </c:pt>
                <c:pt idx="2642">
                  <c:v>44647</c:v>
                </c:pt>
                <c:pt idx="2643">
                  <c:v>44648</c:v>
                </c:pt>
                <c:pt idx="2644">
                  <c:v>44649</c:v>
                </c:pt>
                <c:pt idx="2645">
                  <c:v>44650</c:v>
                </c:pt>
                <c:pt idx="2646">
                  <c:v>44651</c:v>
                </c:pt>
                <c:pt idx="2647">
                  <c:v>44652</c:v>
                </c:pt>
                <c:pt idx="2648">
                  <c:v>44653</c:v>
                </c:pt>
                <c:pt idx="2649">
                  <c:v>44654</c:v>
                </c:pt>
                <c:pt idx="2650">
                  <c:v>44655</c:v>
                </c:pt>
                <c:pt idx="2651">
                  <c:v>44656</c:v>
                </c:pt>
                <c:pt idx="2652">
                  <c:v>44657</c:v>
                </c:pt>
                <c:pt idx="2653">
                  <c:v>44658</c:v>
                </c:pt>
                <c:pt idx="2654">
                  <c:v>44659</c:v>
                </c:pt>
                <c:pt idx="2655">
                  <c:v>44660</c:v>
                </c:pt>
                <c:pt idx="2656">
                  <c:v>44661</c:v>
                </c:pt>
                <c:pt idx="2657">
                  <c:v>44662</c:v>
                </c:pt>
                <c:pt idx="2658">
                  <c:v>44663</c:v>
                </c:pt>
                <c:pt idx="2659">
                  <c:v>44664</c:v>
                </c:pt>
                <c:pt idx="2660">
                  <c:v>44665</c:v>
                </c:pt>
                <c:pt idx="2661">
                  <c:v>44666</c:v>
                </c:pt>
                <c:pt idx="2662">
                  <c:v>44667</c:v>
                </c:pt>
                <c:pt idx="2663">
                  <c:v>44668</c:v>
                </c:pt>
                <c:pt idx="2664">
                  <c:v>44669</c:v>
                </c:pt>
                <c:pt idx="2665">
                  <c:v>44670</c:v>
                </c:pt>
                <c:pt idx="2666">
                  <c:v>44671</c:v>
                </c:pt>
                <c:pt idx="2667">
                  <c:v>44672</c:v>
                </c:pt>
                <c:pt idx="2668">
                  <c:v>44673</c:v>
                </c:pt>
                <c:pt idx="2669">
                  <c:v>44674</c:v>
                </c:pt>
                <c:pt idx="2670">
                  <c:v>44675</c:v>
                </c:pt>
                <c:pt idx="2671">
                  <c:v>44676</c:v>
                </c:pt>
                <c:pt idx="2672">
                  <c:v>44677</c:v>
                </c:pt>
                <c:pt idx="2673">
                  <c:v>44678</c:v>
                </c:pt>
                <c:pt idx="2674">
                  <c:v>44679</c:v>
                </c:pt>
                <c:pt idx="2675">
                  <c:v>44680</c:v>
                </c:pt>
                <c:pt idx="2676">
                  <c:v>44681</c:v>
                </c:pt>
                <c:pt idx="2677">
                  <c:v>44682</c:v>
                </c:pt>
                <c:pt idx="2678">
                  <c:v>44683</c:v>
                </c:pt>
                <c:pt idx="2679">
                  <c:v>44684</c:v>
                </c:pt>
                <c:pt idx="2680">
                  <c:v>44685</c:v>
                </c:pt>
                <c:pt idx="2681">
                  <c:v>44686</c:v>
                </c:pt>
                <c:pt idx="2682">
                  <c:v>44687</c:v>
                </c:pt>
                <c:pt idx="2683">
                  <c:v>44688</c:v>
                </c:pt>
                <c:pt idx="2684">
                  <c:v>44689</c:v>
                </c:pt>
                <c:pt idx="2685">
                  <c:v>44690</c:v>
                </c:pt>
                <c:pt idx="2686">
                  <c:v>44691</c:v>
                </c:pt>
                <c:pt idx="2687">
                  <c:v>44692</c:v>
                </c:pt>
                <c:pt idx="2688">
                  <c:v>44693</c:v>
                </c:pt>
                <c:pt idx="2689">
                  <c:v>44694</c:v>
                </c:pt>
                <c:pt idx="2690">
                  <c:v>44695</c:v>
                </c:pt>
                <c:pt idx="2691">
                  <c:v>44696</c:v>
                </c:pt>
                <c:pt idx="2692">
                  <c:v>44697</c:v>
                </c:pt>
                <c:pt idx="2693">
                  <c:v>44698</c:v>
                </c:pt>
                <c:pt idx="2694">
                  <c:v>44699</c:v>
                </c:pt>
                <c:pt idx="2695">
                  <c:v>44700</c:v>
                </c:pt>
                <c:pt idx="2696">
                  <c:v>44701</c:v>
                </c:pt>
                <c:pt idx="2697">
                  <c:v>44702</c:v>
                </c:pt>
                <c:pt idx="2698">
                  <c:v>44703</c:v>
                </c:pt>
                <c:pt idx="2699">
                  <c:v>44704</c:v>
                </c:pt>
                <c:pt idx="2700">
                  <c:v>44705</c:v>
                </c:pt>
                <c:pt idx="2701">
                  <c:v>44706</c:v>
                </c:pt>
                <c:pt idx="2702">
                  <c:v>44707</c:v>
                </c:pt>
                <c:pt idx="2703">
                  <c:v>44708</c:v>
                </c:pt>
                <c:pt idx="2704">
                  <c:v>44709</c:v>
                </c:pt>
                <c:pt idx="2705">
                  <c:v>44710</c:v>
                </c:pt>
                <c:pt idx="2706">
                  <c:v>44711</c:v>
                </c:pt>
                <c:pt idx="2707">
                  <c:v>44712</c:v>
                </c:pt>
                <c:pt idx="2708">
                  <c:v>44713</c:v>
                </c:pt>
                <c:pt idx="2709">
                  <c:v>44714</c:v>
                </c:pt>
                <c:pt idx="2710">
                  <c:v>44715</c:v>
                </c:pt>
                <c:pt idx="2711">
                  <c:v>44716</c:v>
                </c:pt>
                <c:pt idx="2712">
                  <c:v>44717</c:v>
                </c:pt>
                <c:pt idx="2713">
                  <c:v>44718</c:v>
                </c:pt>
                <c:pt idx="2714">
                  <c:v>44719</c:v>
                </c:pt>
                <c:pt idx="2715">
                  <c:v>44720</c:v>
                </c:pt>
                <c:pt idx="2716">
                  <c:v>44721</c:v>
                </c:pt>
                <c:pt idx="2717">
                  <c:v>44722</c:v>
                </c:pt>
                <c:pt idx="2718">
                  <c:v>44723</c:v>
                </c:pt>
                <c:pt idx="2719">
                  <c:v>44724</c:v>
                </c:pt>
                <c:pt idx="2720">
                  <c:v>44725</c:v>
                </c:pt>
                <c:pt idx="2721">
                  <c:v>44726</c:v>
                </c:pt>
                <c:pt idx="2722">
                  <c:v>44727</c:v>
                </c:pt>
                <c:pt idx="2723">
                  <c:v>44728</c:v>
                </c:pt>
                <c:pt idx="2724">
                  <c:v>44729</c:v>
                </c:pt>
                <c:pt idx="2725">
                  <c:v>44730</c:v>
                </c:pt>
                <c:pt idx="2726">
                  <c:v>44731</c:v>
                </c:pt>
                <c:pt idx="2727">
                  <c:v>44732</c:v>
                </c:pt>
                <c:pt idx="2728">
                  <c:v>44733</c:v>
                </c:pt>
                <c:pt idx="2729">
                  <c:v>44734</c:v>
                </c:pt>
                <c:pt idx="2730">
                  <c:v>44735</c:v>
                </c:pt>
                <c:pt idx="2731">
                  <c:v>44736</c:v>
                </c:pt>
                <c:pt idx="2732">
                  <c:v>44737</c:v>
                </c:pt>
                <c:pt idx="2733">
                  <c:v>44738</c:v>
                </c:pt>
                <c:pt idx="2734">
                  <c:v>44739</c:v>
                </c:pt>
                <c:pt idx="2735">
                  <c:v>44740</c:v>
                </c:pt>
                <c:pt idx="2736">
                  <c:v>44741</c:v>
                </c:pt>
                <c:pt idx="2737">
                  <c:v>44742</c:v>
                </c:pt>
                <c:pt idx="2738">
                  <c:v>44743</c:v>
                </c:pt>
                <c:pt idx="2739">
                  <c:v>44744</c:v>
                </c:pt>
                <c:pt idx="2740">
                  <c:v>44745</c:v>
                </c:pt>
                <c:pt idx="2741">
                  <c:v>44746</c:v>
                </c:pt>
                <c:pt idx="2742">
                  <c:v>44747</c:v>
                </c:pt>
                <c:pt idx="2743">
                  <c:v>44748</c:v>
                </c:pt>
                <c:pt idx="2744">
                  <c:v>44749</c:v>
                </c:pt>
                <c:pt idx="2745">
                  <c:v>44750</c:v>
                </c:pt>
                <c:pt idx="2746">
                  <c:v>44751</c:v>
                </c:pt>
                <c:pt idx="2747">
                  <c:v>44752</c:v>
                </c:pt>
                <c:pt idx="2748">
                  <c:v>44753</c:v>
                </c:pt>
                <c:pt idx="2749">
                  <c:v>44754</c:v>
                </c:pt>
                <c:pt idx="2750">
                  <c:v>44755</c:v>
                </c:pt>
                <c:pt idx="2751">
                  <c:v>44756</c:v>
                </c:pt>
                <c:pt idx="2752">
                  <c:v>44757</c:v>
                </c:pt>
                <c:pt idx="2753">
                  <c:v>44758</c:v>
                </c:pt>
                <c:pt idx="2754">
                  <c:v>44759</c:v>
                </c:pt>
                <c:pt idx="2755">
                  <c:v>44760</c:v>
                </c:pt>
                <c:pt idx="2756">
                  <c:v>44761</c:v>
                </c:pt>
                <c:pt idx="2757">
                  <c:v>44762</c:v>
                </c:pt>
                <c:pt idx="2758">
                  <c:v>44763</c:v>
                </c:pt>
                <c:pt idx="2759">
                  <c:v>44764</c:v>
                </c:pt>
                <c:pt idx="2760">
                  <c:v>44765</c:v>
                </c:pt>
                <c:pt idx="2761">
                  <c:v>44766</c:v>
                </c:pt>
                <c:pt idx="2762">
                  <c:v>44767</c:v>
                </c:pt>
                <c:pt idx="2763">
                  <c:v>44768</c:v>
                </c:pt>
                <c:pt idx="2764">
                  <c:v>44769</c:v>
                </c:pt>
                <c:pt idx="2765">
                  <c:v>44770</c:v>
                </c:pt>
                <c:pt idx="2766">
                  <c:v>44771</c:v>
                </c:pt>
                <c:pt idx="2767">
                  <c:v>44772</c:v>
                </c:pt>
                <c:pt idx="2768">
                  <c:v>44773</c:v>
                </c:pt>
                <c:pt idx="2769">
                  <c:v>44774</c:v>
                </c:pt>
                <c:pt idx="2770">
                  <c:v>44775</c:v>
                </c:pt>
                <c:pt idx="2771">
                  <c:v>44776</c:v>
                </c:pt>
                <c:pt idx="2772">
                  <c:v>44777</c:v>
                </c:pt>
                <c:pt idx="2773">
                  <c:v>44778</c:v>
                </c:pt>
                <c:pt idx="2774">
                  <c:v>44779</c:v>
                </c:pt>
                <c:pt idx="2775">
                  <c:v>44780</c:v>
                </c:pt>
                <c:pt idx="2776">
                  <c:v>44781</c:v>
                </c:pt>
                <c:pt idx="2777">
                  <c:v>44782</c:v>
                </c:pt>
                <c:pt idx="2778">
                  <c:v>44783</c:v>
                </c:pt>
                <c:pt idx="2779">
                  <c:v>44784</c:v>
                </c:pt>
                <c:pt idx="2780">
                  <c:v>44785</c:v>
                </c:pt>
                <c:pt idx="2781">
                  <c:v>44786</c:v>
                </c:pt>
                <c:pt idx="2782">
                  <c:v>44787</c:v>
                </c:pt>
                <c:pt idx="2783">
                  <c:v>44788</c:v>
                </c:pt>
                <c:pt idx="2784">
                  <c:v>44789</c:v>
                </c:pt>
                <c:pt idx="2785">
                  <c:v>44790</c:v>
                </c:pt>
                <c:pt idx="2786">
                  <c:v>44791</c:v>
                </c:pt>
                <c:pt idx="2787">
                  <c:v>44792</c:v>
                </c:pt>
                <c:pt idx="2788">
                  <c:v>44793</c:v>
                </c:pt>
                <c:pt idx="2789">
                  <c:v>44794</c:v>
                </c:pt>
                <c:pt idx="2790">
                  <c:v>44795</c:v>
                </c:pt>
                <c:pt idx="2791">
                  <c:v>44796</c:v>
                </c:pt>
                <c:pt idx="2792">
                  <c:v>44797</c:v>
                </c:pt>
                <c:pt idx="2793">
                  <c:v>44798</c:v>
                </c:pt>
                <c:pt idx="2794">
                  <c:v>44799</c:v>
                </c:pt>
                <c:pt idx="2795">
                  <c:v>44800</c:v>
                </c:pt>
                <c:pt idx="2796">
                  <c:v>44801</c:v>
                </c:pt>
                <c:pt idx="2797">
                  <c:v>44802</c:v>
                </c:pt>
                <c:pt idx="2798">
                  <c:v>44803</c:v>
                </c:pt>
                <c:pt idx="2799">
                  <c:v>44804</c:v>
                </c:pt>
                <c:pt idx="2800">
                  <c:v>44805</c:v>
                </c:pt>
                <c:pt idx="2801">
                  <c:v>44806</c:v>
                </c:pt>
                <c:pt idx="2802">
                  <c:v>44807</c:v>
                </c:pt>
                <c:pt idx="2803">
                  <c:v>44808</c:v>
                </c:pt>
                <c:pt idx="2804">
                  <c:v>44809</c:v>
                </c:pt>
                <c:pt idx="2805">
                  <c:v>44810</c:v>
                </c:pt>
                <c:pt idx="2806">
                  <c:v>44811</c:v>
                </c:pt>
                <c:pt idx="2807">
                  <c:v>44812</c:v>
                </c:pt>
                <c:pt idx="2808">
                  <c:v>44813</c:v>
                </c:pt>
                <c:pt idx="2809">
                  <c:v>44814</c:v>
                </c:pt>
                <c:pt idx="2810">
                  <c:v>44815</c:v>
                </c:pt>
                <c:pt idx="2811">
                  <c:v>44816</c:v>
                </c:pt>
                <c:pt idx="2812">
                  <c:v>44817</c:v>
                </c:pt>
                <c:pt idx="2813">
                  <c:v>44818</c:v>
                </c:pt>
                <c:pt idx="2814">
                  <c:v>44819</c:v>
                </c:pt>
                <c:pt idx="2815">
                  <c:v>44820</c:v>
                </c:pt>
                <c:pt idx="2816">
                  <c:v>44821</c:v>
                </c:pt>
                <c:pt idx="2817">
                  <c:v>44822</c:v>
                </c:pt>
                <c:pt idx="2818">
                  <c:v>44823</c:v>
                </c:pt>
                <c:pt idx="2819">
                  <c:v>44824</c:v>
                </c:pt>
                <c:pt idx="2820">
                  <c:v>44825</c:v>
                </c:pt>
                <c:pt idx="2821">
                  <c:v>44826</c:v>
                </c:pt>
                <c:pt idx="2822">
                  <c:v>44827</c:v>
                </c:pt>
                <c:pt idx="2823">
                  <c:v>44828</c:v>
                </c:pt>
                <c:pt idx="2824">
                  <c:v>44829</c:v>
                </c:pt>
                <c:pt idx="2825">
                  <c:v>44830</c:v>
                </c:pt>
                <c:pt idx="2826">
                  <c:v>44831</c:v>
                </c:pt>
                <c:pt idx="2827">
                  <c:v>44832</c:v>
                </c:pt>
                <c:pt idx="2828">
                  <c:v>44833</c:v>
                </c:pt>
                <c:pt idx="2829">
                  <c:v>44834</c:v>
                </c:pt>
                <c:pt idx="2830">
                  <c:v>44835</c:v>
                </c:pt>
                <c:pt idx="2831">
                  <c:v>44836</c:v>
                </c:pt>
                <c:pt idx="2832">
                  <c:v>44837</c:v>
                </c:pt>
                <c:pt idx="2833">
                  <c:v>44838</c:v>
                </c:pt>
                <c:pt idx="2834">
                  <c:v>44839</c:v>
                </c:pt>
                <c:pt idx="2835">
                  <c:v>44840</c:v>
                </c:pt>
                <c:pt idx="2836">
                  <c:v>44841</c:v>
                </c:pt>
                <c:pt idx="2837">
                  <c:v>44842</c:v>
                </c:pt>
                <c:pt idx="2838">
                  <c:v>44843</c:v>
                </c:pt>
                <c:pt idx="2839">
                  <c:v>44844</c:v>
                </c:pt>
                <c:pt idx="2840">
                  <c:v>44845</c:v>
                </c:pt>
                <c:pt idx="2841">
                  <c:v>44846</c:v>
                </c:pt>
                <c:pt idx="2842">
                  <c:v>44847</c:v>
                </c:pt>
                <c:pt idx="2843">
                  <c:v>44848</c:v>
                </c:pt>
                <c:pt idx="2844">
                  <c:v>44849</c:v>
                </c:pt>
                <c:pt idx="2845">
                  <c:v>44850</c:v>
                </c:pt>
                <c:pt idx="2846">
                  <c:v>44851</c:v>
                </c:pt>
                <c:pt idx="2847">
                  <c:v>44852</c:v>
                </c:pt>
                <c:pt idx="2848">
                  <c:v>44853</c:v>
                </c:pt>
                <c:pt idx="2849">
                  <c:v>44854</c:v>
                </c:pt>
                <c:pt idx="2850">
                  <c:v>44855</c:v>
                </c:pt>
                <c:pt idx="2851">
                  <c:v>44856</c:v>
                </c:pt>
                <c:pt idx="2852">
                  <c:v>44857</c:v>
                </c:pt>
                <c:pt idx="2853">
                  <c:v>44858</c:v>
                </c:pt>
                <c:pt idx="2854">
                  <c:v>44859</c:v>
                </c:pt>
                <c:pt idx="2855">
                  <c:v>44860</c:v>
                </c:pt>
                <c:pt idx="2856">
                  <c:v>44861</c:v>
                </c:pt>
                <c:pt idx="2857">
                  <c:v>44862</c:v>
                </c:pt>
                <c:pt idx="2858">
                  <c:v>44863</c:v>
                </c:pt>
                <c:pt idx="2859">
                  <c:v>44864</c:v>
                </c:pt>
                <c:pt idx="2860">
                  <c:v>44865</c:v>
                </c:pt>
                <c:pt idx="2861">
                  <c:v>44866</c:v>
                </c:pt>
                <c:pt idx="2862">
                  <c:v>44867</c:v>
                </c:pt>
                <c:pt idx="2863">
                  <c:v>44868</c:v>
                </c:pt>
                <c:pt idx="2864">
                  <c:v>44869</c:v>
                </c:pt>
                <c:pt idx="2865">
                  <c:v>44870</c:v>
                </c:pt>
                <c:pt idx="2866">
                  <c:v>44871</c:v>
                </c:pt>
                <c:pt idx="2867">
                  <c:v>44872</c:v>
                </c:pt>
                <c:pt idx="2868">
                  <c:v>44873</c:v>
                </c:pt>
                <c:pt idx="2869">
                  <c:v>44874</c:v>
                </c:pt>
                <c:pt idx="2870">
                  <c:v>44875</c:v>
                </c:pt>
                <c:pt idx="2871">
                  <c:v>44876</c:v>
                </c:pt>
                <c:pt idx="2872">
                  <c:v>44877</c:v>
                </c:pt>
                <c:pt idx="2873">
                  <c:v>44878</c:v>
                </c:pt>
                <c:pt idx="2874">
                  <c:v>44879</c:v>
                </c:pt>
                <c:pt idx="2875">
                  <c:v>44880</c:v>
                </c:pt>
                <c:pt idx="2876">
                  <c:v>44881</c:v>
                </c:pt>
                <c:pt idx="2877">
                  <c:v>44882</c:v>
                </c:pt>
                <c:pt idx="2878">
                  <c:v>44883</c:v>
                </c:pt>
                <c:pt idx="2879">
                  <c:v>44884</c:v>
                </c:pt>
                <c:pt idx="2880">
                  <c:v>44885</c:v>
                </c:pt>
                <c:pt idx="2881">
                  <c:v>44886</c:v>
                </c:pt>
                <c:pt idx="2882">
                  <c:v>44887</c:v>
                </c:pt>
                <c:pt idx="2883">
                  <c:v>44888</c:v>
                </c:pt>
                <c:pt idx="2884">
                  <c:v>44889</c:v>
                </c:pt>
                <c:pt idx="2885">
                  <c:v>44890</c:v>
                </c:pt>
                <c:pt idx="2886">
                  <c:v>44891</c:v>
                </c:pt>
                <c:pt idx="2887">
                  <c:v>44892</c:v>
                </c:pt>
                <c:pt idx="2888">
                  <c:v>44893</c:v>
                </c:pt>
                <c:pt idx="2889">
                  <c:v>44894</c:v>
                </c:pt>
                <c:pt idx="2890">
                  <c:v>44895</c:v>
                </c:pt>
                <c:pt idx="2891">
                  <c:v>44896</c:v>
                </c:pt>
                <c:pt idx="2892">
                  <c:v>44897</c:v>
                </c:pt>
                <c:pt idx="2893">
                  <c:v>44898</c:v>
                </c:pt>
                <c:pt idx="2894">
                  <c:v>44899</c:v>
                </c:pt>
                <c:pt idx="2895">
                  <c:v>44900</c:v>
                </c:pt>
                <c:pt idx="2896">
                  <c:v>44901</c:v>
                </c:pt>
                <c:pt idx="2897">
                  <c:v>44902</c:v>
                </c:pt>
                <c:pt idx="2898">
                  <c:v>44903</c:v>
                </c:pt>
                <c:pt idx="2899">
                  <c:v>44904</c:v>
                </c:pt>
                <c:pt idx="2900">
                  <c:v>44905</c:v>
                </c:pt>
                <c:pt idx="2901">
                  <c:v>44906</c:v>
                </c:pt>
                <c:pt idx="2902">
                  <c:v>44907</c:v>
                </c:pt>
                <c:pt idx="2903">
                  <c:v>44908</c:v>
                </c:pt>
                <c:pt idx="2904">
                  <c:v>44909</c:v>
                </c:pt>
                <c:pt idx="2905">
                  <c:v>44910</c:v>
                </c:pt>
                <c:pt idx="2906">
                  <c:v>44911</c:v>
                </c:pt>
                <c:pt idx="2907">
                  <c:v>44912</c:v>
                </c:pt>
                <c:pt idx="2908">
                  <c:v>44913</c:v>
                </c:pt>
                <c:pt idx="2909">
                  <c:v>44914</c:v>
                </c:pt>
                <c:pt idx="2910">
                  <c:v>44915</c:v>
                </c:pt>
                <c:pt idx="2911">
                  <c:v>44916</c:v>
                </c:pt>
                <c:pt idx="2912">
                  <c:v>44917</c:v>
                </c:pt>
                <c:pt idx="2913">
                  <c:v>44918</c:v>
                </c:pt>
                <c:pt idx="2914">
                  <c:v>44919</c:v>
                </c:pt>
                <c:pt idx="2915">
                  <c:v>44920</c:v>
                </c:pt>
                <c:pt idx="2916">
                  <c:v>44921</c:v>
                </c:pt>
                <c:pt idx="2917">
                  <c:v>44922</c:v>
                </c:pt>
                <c:pt idx="2918">
                  <c:v>44923</c:v>
                </c:pt>
                <c:pt idx="2919">
                  <c:v>44924</c:v>
                </c:pt>
                <c:pt idx="2920">
                  <c:v>44925</c:v>
                </c:pt>
                <c:pt idx="2921">
                  <c:v>44926</c:v>
                </c:pt>
                <c:pt idx="2922">
                  <c:v>44927</c:v>
                </c:pt>
                <c:pt idx="2923">
                  <c:v>44928</c:v>
                </c:pt>
                <c:pt idx="2924">
                  <c:v>44929</c:v>
                </c:pt>
                <c:pt idx="2925">
                  <c:v>44930</c:v>
                </c:pt>
                <c:pt idx="2926">
                  <c:v>44931</c:v>
                </c:pt>
                <c:pt idx="2927">
                  <c:v>44932</c:v>
                </c:pt>
                <c:pt idx="2928">
                  <c:v>44933</c:v>
                </c:pt>
                <c:pt idx="2929">
                  <c:v>44934</c:v>
                </c:pt>
                <c:pt idx="2930">
                  <c:v>44935</c:v>
                </c:pt>
                <c:pt idx="2931">
                  <c:v>44936</c:v>
                </c:pt>
                <c:pt idx="2932">
                  <c:v>44937</c:v>
                </c:pt>
                <c:pt idx="2933">
                  <c:v>44938</c:v>
                </c:pt>
                <c:pt idx="2934">
                  <c:v>44939</c:v>
                </c:pt>
                <c:pt idx="2935">
                  <c:v>44940</c:v>
                </c:pt>
                <c:pt idx="2936">
                  <c:v>44941</c:v>
                </c:pt>
                <c:pt idx="2937">
                  <c:v>44942</c:v>
                </c:pt>
                <c:pt idx="2938">
                  <c:v>44943</c:v>
                </c:pt>
                <c:pt idx="2939">
                  <c:v>44944</c:v>
                </c:pt>
                <c:pt idx="2940">
                  <c:v>44945</c:v>
                </c:pt>
                <c:pt idx="2941">
                  <c:v>44946</c:v>
                </c:pt>
                <c:pt idx="2942">
                  <c:v>44947</c:v>
                </c:pt>
                <c:pt idx="2943">
                  <c:v>44948</c:v>
                </c:pt>
                <c:pt idx="2944">
                  <c:v>44949</c:v>
                </c:pt>
                <c:pt idx="2945">
                  <c:v>44950</c:v>
                </c:pt>
                <c:pt idx="2946">
                  <c:v>44951</c:v>
                </c:pt>
                <c:pt idx="2947">
                  <c:v>44952</c:v>
                </c:pt>
                <c:pt idx="2948">
                  <c:v>44953</c:v>
                </c:pt>
                <c:pt idx="2949">
                  <c:v>44954</c:v>
                </c:pt>
                <c:pt idx="2950">
                  <c:v>44955</c:v>
                </c:pt>
                <c:pt idx="2951">
                  <c:v>44956</c:v>
                </c:pt>
                <c:pt idx="2952">
                  <c:v>44957</c:v>
                </c:pt>
                <c:pt idx="2953">
                  <c:v>44958</c:v>
                </c:pt>
                <c:pt idx="2954">
                  <c:v>44959</c:v>
                </c:pt>
                <c:pt idx="2955">
                  <c:v>44960</c:v>
                </c:pt>
                <c:pt idx="2956">
                  <c:v>44961</c:v>
                </c:pt>
                <c:pt idx="2957">
                  <c:v>44962</c:v>
                </c:pt>
                <c:pt idx="2958">
                  <c:v>44963</c:v>
                </c:pt>
                <c:pt idx="2959">
                  <c:v>44964</c:v>
                </c:pt>
                <c:pt idx="2960">
                  <c:v>44965</c:v>
                </c:pt>
                <c:pt idx="2961">
                  <c:v>44966</c:v>
                </c:pt>
                <c:pt idx="2962">
                  <c:v>44967</c:v>
                </c:pt>
                <c:pt idx="2963">
                  <c:v>44968</c:v>
                </c:pt>
                <c:pt idx="2964">
                  <c:v>44969</c:v>
                </c:pt>
                <c:pt idx="2965">
                  <c:v>44970</c:v>
                </c:pt>
                <c:pt idx="2966">
                  <c:v>44971</c:v>
                </c:pt>
                <c:pt idx="2967">
                  <c:v>44972</c:v>
                </c:pt>
                <c:pt idx="2968">
                  <c:v>44973</c:v>
                </c:pt>
                <c:pt idx="2969">
                  <c:v>44974</c:v>
                </c:pt>
                <c:pt idx="2970">
                  <c:v>44975</c:v>
                </c:pt>
                <c:pt idx="2971">
                  <c:v>44976</c:v>
                </c:pt>
                <c:pt idx="2972">
                  <c:v>44977</c:v>
                </c:pt>
                <c:pt idx="2973">
                  <c:v>44978</c:v>
                </c:pt>
                <c:pt idx="2974">
                  <c:v>44979</c:v>
                </c:pt>
                <c:pt idx="2975">
                  <c:v>44980</c:v>
                </c:pt>
                <c:pt idx="2976">
                  <c:v>44981</c:v>
                </c:pt>
                <c:pt idx="2977">
                  <c:v>44982</c:v>
                </c:pt>
                <c:pt idx="2978">
                  <c:v>44983</c:v>
                </c:pt>
                <c:pt idx="2979">
                  <c:v>44984</c:v>
                </c:pt>
                <c:pt idx="2980">
                  <c:v>44985</c:v>
                </c:pt>
                <c:pt idx="2981">
                  <c:v>44986</c:v>
                </c:pt>
                <c:pt idx="2982">
                  <c:v>44987</c:v>
                </c:pt>
                <c:pt idx="2983">
                  <c:v>44988</c:v>
                </c:pt>
                <c:pt idx="2984">
                  <c:v>44989</c:v>
                </c:pt>
                <c:pt idx="2985">
                  <c:v>44990</c:v>
                </c:pt>
                <c:pt idx="2986">
                  <c:v>44991</c:v>
                </c:pt>
                <c:pt idx="2987">
                  <c:v>44992</c:v>
                </c:pt>
                <c:pt idx="2988">
                  <c:v>44993</c:v>
                </c:pt>
                <c:pt idx="2989">
                  <c:v>44994</c:v>
                </c:pt>
                <c:pt idx="2990">
                  <c:v>44995</c:v>
                </c:pt>
                <c:pt idx="2991">
                  <c:v>44996</c:v>
                </c:pt>
                <c:pt idx="2992">
                  <c:v>44997</c:v>
                </c:pt>
                <c:pt idx="2993">
                  <c:v>44998</c:v>
                </c:pt>
                <c:pt idx="2994">
                  <c:v>44999</c:v>
                </c:pt>
                <c:pt idx="2995">
                  <c:v>45000</c:v>
                </c:pt>
                <c:pt idx="2996">
                  <c:v>45001</c:v>
                </c:pt>
                <c:pt idx="2997">
                  <c:v>45002</c:v>
                </c:pt>
                <c:pt idx="2998">
                  <c:v>45003</c:v>
                </c:pt>
                <c:pt idx="2999">
                  <c:v>45004</c:v>
                </c:pt>
                <c:pt idx="3000">
                  <c:v>45005</c:v>
                </c:pt>
                <c:pt idx="3001">
                  <c:v>45006</c:v>
                </c:pt>
                <c:pt idx="3002">
                  <c:v>45007</c:v>
                </c:pt>
                <c:pt idx="3003">
                  <c:v>45008</c:v>
                </c:pt>
                <c:pt idx="3004">
                  <c:v>45009</c:v>
                </c:pt>
                <c:pt idx="3005">
                  <c:v>45010</c:v>
                </c:pt>
                <c:pt idx="3006">
                  <c:v>45011</c:v>
                </c:pt>
                <c:pt idx="3007">
                  <c:v>45012</c:v>
                </c:pt>
                <c:pt idx="3008">
                  <c:v>45013</c:v>
                </c:pt>
                <c:pt idx="3009">
                  <c:v>45014</c:v>
                </c:pt>
                <c:pt idx="3010">
                  <c:v>45015</c:v>
                </c:pt>
                <c:pt idx="3011">
                  <c:v>45016</c:v>
                </c:pt>
                <c:pt idx="3012">
                  <c:v>45017</c:v>
                </c:pt>
                <c:pt idx="3013">
                  <c:v>45018</c:v>
                </c:pt>
                <c:pt idx="3014">
                  <c:v>45019</c:v>
                </c:pt>
                <c:pt idx="3015">
                  <c:v>45020</c:v>
                </c:pt>
                <c:pt idx="3016">
                  <c:v>45021</c:v>
                </c:pt>
                <c:pt idx="3017">
                  <c:v>45022</c:v>
                </c:pt>
                <c:pt idx="3018">
                  <c:v>45023</c:v>
                </c:pt>
                <c:pt idx="3019">
                  <c:v>45024</c:v>
                </c:pt>
                <c:pt idx="3020">
                  <c:v>45025</c:v>
                </c:pt>
                <c:pt idx="3021">
                  <c:v>45026</c:v>
                </c:pt>
                <c:pt idx="3022">
                  <c:v>45027</c:v>
                </c:pt>
                <c:pt idx="3023">
                  <c:v>45028</c:v>
                </c:pt>
                <c:pt idx="3024">
                  <c:v>45029</c:v>
                </c:pt>
                <c:pt idx="3025">
                  <c:v>45030</c:v>
                </c:pt>
                <c:pt idx="3026">
                  <c:v>45031</c:v>
                </c:pt>
                <c:pt idx="3027">
                  <c:v>45032</c:v>
                </c:pt>
                <c:pt idx="3028">
                  <c:v>45033</c:v>
                </c:pt>
                <c:pt idx="3029">
                  <c:v>45034</c:v>
                </c:pt>
                <c:pt idx="3030">
                  <c:v>45035</c:v>
                </c:pt>
                <c:pt idx="3031">
                  <c:v>45036</c:v>
                </c:pt>
                <c:pt idx="3032">
                  <c:v>45037</c:v>
                </c:pt>
                <c:pt idx="3033">
                  <c:v>45038</c:v>
                </c:pt>
                <c:pt idx="3034">
                  <c:v>45039</c:v>
                </c:pt>
                <c:pt idx="3035">
                  <c:v>45040</c:v>
                </c:pt>
                <c:pt idx="3036">
                  <c:v>45041</c:v>
                </c:pt>
                <c:pt idx="3037">
                  <c:v>45042</c:v>
                </c:pt>
                <c:pt idx="3038">
                  <c:v>45043</c:v>
                </c:pt>
                <c:pt idx="3039">
                  <c:v>45044</c:v>
                </c:pt>
                <c:pt idx="3040">
                  <c:v>45045</c:v>
                </c:pt>
                <c:pt idx="3041">
                  <c:v>45046</c:v>
                </c:pt>
                <c:pt idx="3042">
                  <c:v>45047</c:v>
                </c:pt>
                <c:pt idx="3043">
                  <c:v>45048</c:v>
                </c:pt>
                <c:pt idx="3044">
                  <c:v>45049</c:v>
                </c:pt>
                <c:pt idx="3045">
                  <c:v>45050</c:v>
                </c:pt>
                <c:pt idx="3046">
                  <c:v>45051</c:v>
                </c:pt>
                <c:pt idx="3047">
                  <c:v>45052</c:v>
                </c:pt>
                <c:pt idx="3048">
                  <c:v>45053</c:v>
                </c:pt>
                <c:pt idx="3049">
                  <c:v>45054</c:v>
                </c:pt>
                <c:pt idx="3050">
                  <c:v>45055</c:v>
                </c:pt>
                <c:pt idx="3051">
                  <c:v>45056</c:v>
                </c:pt>
                <c:pt idx="3052">
                  <c:v>45057</c:v>
                </c:pt>
                <c:pt idx="3053">
                  <c:v>45058</c:v>
                </c:pt>
                <c:pt idx="3054">
                  <c:v>45059</c:v>
                </c:pt>
                <c:pt idx="3055">
                  <c:v>45060</c:v>
                </c:pt>
                <c:pt idx="3056">
                  <c:v>45061</c:v>
                </c:pt>
                <c:pt idx="3057">
                  <c:v>45062</c:v>
                </c:pt>
                <c:pt idx="3058">
                  <c:v>45063</c:v>
                </c:pt>
                <c:pt idx="3059">
                  <c:v>45064</c:v>
                </c:pt>
                <c:pt idx="3060">
                  <c:v>45065</c:v>
                </c:pt>
                <c:pt idx="3061">
                  <c:v>45066</c:v>
                </c:pt>
                <c:pt idx="3062">
                  <c:v>45067</c:v>
                </c:pt>
                <c:pt idx="3063">
                  <c:v>45068</c:v>
                </c:pt>
                <c:pt idx="3064">
                  <c:v>45069</c:v>
                </c:pt>
                <c:pt idx="3065">
                  <c:v>45070</c:v>
                </c:pt>
                <c:pt idx="3066">
                  <c:v>45071</c:v>
                </c:pt>
                <c:pt idx="3067">
                  <c:v>45072</c:v>
                </c:pt>
                <c:pt idx="3068">
                  <c:v>45073</c:v>
                </c:pt>
                <c:pt idx="3069">
                  <c:v>45074</c:v>
                </c:pt>
                <c:pt idx="3070">
                  <c:v>45075</c:v>
                </c:pt>
                <c:pt idx="3071">
                  <c:v>45076</c:v>
                </c:pt>
                <c:pt idx="3072">
                  <c:v>45077</c:v>
                </c:pt>
                <c:pt idx="3073">
                  <c:v>45078</c:v>
                </c:pt>
                <c:pt idx="3074">
                  <c:v>45079</c:v>
                </c:pt>
                <c:pt idx="3075">
                  <c:v>45080</c:v>
                </c:pt>
                <c:pt idx="3076">
                  <c:v>45081</c:v>
                </c:pt>
                <c:pt idx="3077">
                  <c:v>45082</c:v>
                </c:pt>
                <c:pt idx="3078">
                  <c:v>45083</c:v>
                </c:pt>
                <c:pt idx="3079">
                  <c:v>45084</c:v>
                </c:pt>
                <c:pt idx="3080">
                  <c:v>45085</c:v>
                </c:pt>
                <c:pt idx="3081">
                  <c:v>45086</c:v>
                </c:pt>
                <c:pt idx="3082">
                  <c:v>45087</c:v>
                </c:pt>
                <c:pt idx="3083">
                  <c:v>45088</c:v>
                </c:pt>
                <c:pt idx="3084">
                  <c:v>45089</c:v>
                </c:pt>
                <c:pt idx="3085">
                  <c:v>45090</c:v>
                </c:pt>
                <c:pt idx="3086">
                  <c:v>45091</c:v>
                </c:pt>
                <c:pt idx="3087">
                  <c:v>45092</c:v>
                </c:pt>
                <c:pt idx="3088">
                  <c:v>45093</c:v>
                </c:pt>
                <c:pt idx="3089">
                  <c:v>45094</c:v>
                </c:pt>
                <c:pt idx="3090">
                  <c:v>45095</c:v>
                </c:pt>
                <c:pt idx="3091">
                  <c:v>45096</c:v>
                </c:pt>
                <c:pt idx="3092">
                  <c:v>45097</c:v>
                </c:pt>
                <c:pt idx="3093">
                  <c:v>45098</c:v>
                </c:pt>
                <c:pt idx="3094">
                  <c:v>45099</c:v>
                </c:pt>
                <c:pt idx="3095">
                  <c:v>45100</c:v>
                </c:pt>
                <c:pt idx="3096">
                  <c:v>45101</c:v>
                </c:pt>
                <c:pt idx="3097">
                  <c:v>45102</c:v>
                </c:pt>
                <c:pt idx="3098">
                  <c:v>45103</c:v>
                </c:pt>
                <c:pt idx="3099">
                  <c:v>45104</c:v>
                </c:pt>
                <c:pt idx="3100">
                  <c:v>45105</c:v>
                </c:pt>
                <c:pt idx="3101">
                  <c:v>45106</c:v>
                </c:pt>
                <c:pt idx="3102">
                  <c:v>45107</c:v>
                </c:pt>
                <c:pt idx="3103">
                  <c:v>45108</c:v>
                </c:pt>
                <c:pt idx="3104">
                  <c:v>45109</c:v>
                </c:pt>
                <c:pt idx="3105">
                  <c:v>45110</c:v>
                </c:pt>
                <c:pt idx="3106">
                  <c:v>45111</c:v>
                </c:pt>
                <c:pt idx="3107">
                  <c:v>45112</c:v>
                </c:pt>
                <c:pt idx="3108">
                  <c:v>45113</c:v>
                </c:pt>
                <c:pt idx="3109">
                  <c:v>45114</c:v>
                </c:pt>
                <c:pt idx="3110">
                  <c:v>45115</c:v>
                </c:pt>
                <c:pt idx="3111">
                  <c:v>45116</c:v>
                </c:pt>
                <c:pt idx="3112">
                  <c:v>45117</c:v>
                </c:pt>
                <c:pt idx="3113">
                  <c:v>45118</c:v>
                </c:pt>
                <c:pt idx="3114">
                  <c:v>45119</c:v>
                </c:pt>
                <c:pt idx="3115">
                  <c:v>45120</c:v>
                </c:pt>
                <c:pt idx="3116">
                  <c:v>45121</c:v>
                </c:pt>
                <c:pt idx="3117">
                  <c:v>45122</c:v>
                </c:pt>
                <c:pt idx="3118">
                  <c:v>45123</c:v>
                </c:pt>
                <c:pt idx="3119">
                  <c:v>45124</c:v>
                </c:pt>
                <c:pt idx="3120">
                  <c:v>45125</c:v>
                </c:pt>
                <c:pt idx="3121">
                  <c:v>45126</c:v>
                </c:pt>
                <c:pt idx="3122">
                  <c:v>45127</c:v>
                </c:pt>
                <c:pt idx="3123">
                  <c:v>45128</c:v>
                </c:pt>
                <c:pt idx="3124">
                  <c:v>45129</c:v>
                </c:pt>
                <c:pt idx="3125">
                  <c:v>45130</c:v>
                </c:pt>
                <c:pt idx="3126">
                  <c:v>45131</c:v>
                </c:pt>
                <c:pt idx="3127">
                  <c:v>45132</c:v>
                </c:pt>
                <c:pt idx="3128">
                  <c:v>45133</c:v>
                </c:pt>
                <c:pt idx="3129">
                  <c:v>45134</c:v>
                </c:pt>
                <c:pt idx="3130">
                  <c:v>45135</c:v>
                </c:pt>
                <c:pt idx="3131">
                  <c:v>45136</c:v>
                </c:pt>
                <c:pt idx="3132">
                  <c:v>45137</c:v>
                </c:pt>
                <c:pt idx="3133">
                  <c:v>45138</c:v>
                </c:pt>
                <c:pt idx="3134">
                  <c:v>45139</c:v>
                </c:pt>
                <c:pt idx="3135">
                  <c:v>45140</c:v>
                </c:pt>
                <c:pt idx="3136">
                  <c:v>45141</c:v>
                </c:pt>
                <c:pt idx="3137">
                  <c:v>45142</c:v>
                </c:pt>
                <c:pt idx="3138">
                  <c:v>45143</c:v>
                </c:pt>
                <c:pt idx="3139">
                  <c:v>45144</c:v>
                </c:pt>
                <c:pt idx="3140">
                  <c:v>45145</c:v>
                </c:pt>
                <c:pt idx="3141">
                  <c:v>45146</c:v>
                </c:pt>
                <c:pt idx="3142">
                  <c:v>45147</c:v>
                </c:pt>
                <c:pt idx="3143">
                  <c:v>45148</c:v>
                </c:pt>
                <c:pt idx="3144">
                  <c:v>45149</c:v>
                </c:pt>
                <c:pt idx="3145">
                  <c:v>45150</c:v>
                </c:pt>
                <c:pt idx="3146">
                  <c:v>45151</c:v>
                </c:pt>
                <c:pt idx="3147">
                  <c:v>45152</c:v>
                </c:pt>
                <c:pt idx="3148">
                  <c:v>45153</c:v>
                </c:pt>
                <c:pt idx="3149">
                  <c:v>45154</c:v>
                </c:pt>
                <c:pt idx="3150">
                  <c:v>45155</c:v>
                </c:pt>
                <c:pt idx="3151">
                  <c:v>45156</c:v>
                </c:pt>
                <c:pt idx="3152">
                  <c:v>45157</c:v>
                </c:pt>
                <c:pt idx="3153">
                  <c:v>45158</c:v>
                </c:pt>
                <c:pt idx="3154">
                  <c:v>45159</c:v>
                </c:pt>
                <c:pt idx="3155">
                  <c:v>45160</c:v>
                </c:pt>
                <c:pt idx="3156">
                  <c:v>45161</c:v>
                </c:pt>
                <c:pt idx="3157">
                  <c:v>45162</c:v>
                </c:pt>
                <c:pt idx="3158">
                  <c:v>45163</c:v>
                </c:pt>
                <c:pt idx="3159">
                  <c:v>45164</c:v>
                </c:pt>
                <c:pt idx="3160">
                  <c:v>45165</c:v>
                </c:pt>
                <c:pt idx="3161">
                  <c:v>45166</c:v>
                </c:pt>
                <c:pt idx="3162">
                  <c:v>45167</c:v>
                </c:pt>
                <c:pt idx="3163">
                  <c:v>45168</c:v>
                </c:pt>
                <c:pt idx="3164">
                  <c:v>45169</c:v>
                </c:pt>
                <c:pt idx="3165">
                  <c:v>45170</c:v>
                </c:pt>
                <c:pt idx="3166">
                  <c:v>45171</c:v>
                </c:pt>
                <c:pt idx="3167">
                  <c:v>45172</c:v>
                </c:pt>
                <c:pt idx="3168">
                  <c:v>45173</c:v>
                </c:pt>
                <c:pt idx="3169">
                  <c:v>45174</c:v>
                </c:pt>
                <c:pt idx="3170">
                  <c:v>45175</c:v>
                </c:pt>
                <c:pt idx="3171">
                  <c:v>45176</c:v>
                </c:pt>
                <c:pt idx="3172">
                  <c:v>45177</c:v>
                </c:pt>
                <c:pt idx="3173">
                  <c:v>45178</c:v>
                </c:pt>
                <c:pt idx="3174">
                  <c:v>45179</c:v>
                </c:pt>
                <c:pt idx="3175">
                  <c:v>45180</c:v>
                </c:pt>
                <c:pt idx="3176">
                  <c:v>45181</c:v>
                </c:pt>
                <c:pt idx="3177">
                  <c:v>45182</c:v>
                </c:pt>
                <c:pt idx="3178">
                  <c:v>45183</c:v>
                </c:pt>
                <c:pt idx="3179">
                  <c:v>45184</c:v>
                </c:pt>
                <c:pt idx="3180">
                  <c:v>45185</c:v>
                </c:pt>
                <c:pt idx="3181">
                  <c:v>45186</c:v>
                </c:pt>
                <c:pt idx="3182">
                  <c:v>45187</c:v>
                </c:pt>
                <c:pt idx="3183">
                  <c:v>45188</c:v>
                </c:pt>
                <c:pt idx="3184">
                  <c:v>45189</c:v>
                </c:pt>
                <c:pt idx="3185">
                  <c:v>45190</c:v>
                </c:pt>
                <c:pt idx="3186">
                  <c:v>45191</c:v>
                </c:pt>
                <c:pt idx="3187">
                  <c:v>45192</c:v>
                </c:pt>
                <c:pt idx="3188">
                  <c:v>45193</c:v>
                </c:pt>
                <c:pt idx="3189">
                  <c:v>45194</c:v>
                </c:pt>
                <c:pt idx="3190">
                  <c:v>45195</c:v>
                </c:pt>
                <c:pt idx="3191">
                  <c:v>45196</c:v>
                </c:pt>
                <c:pt idx="3192">
                  <c:v>45197</c:v>
                </c:pt>
                <c:pt idx="3193">
                  <c:v>45198</c:v>
                </c:pt>
                <c:pt idx="3194">
                  <c:v>45199</c:v>
                </c:pt>
                <c:pt idx="3195">
                  <c:v>45200</c:v>
                </c:pt>
                <c:pt idx="3196">
                  <c:v>45201</c:v>
                </c:pt>
                <c:pt idx="3197">
                  <c:v>45202</c:v>
                </c:pt>
                <c:pt idx="3198">
                  <c:v>45203</c:v>
                </c:pt>
                <c:pt idx="3199">
                  <c:v>45204</c:v>
                </c:pt>
                <c:pt idx="3200">
                  <c:v>45205</c:v>
                </c:pt>
                <c:pt idx="3201">
                  <c:v>45206</c:v>
                </c:pt>
                <c:pt idx="3202">
                  <c:v>45207</c:v>
                </c:pt>
                <c:pt idx="3203">
                  <c:v>45208</c:v>
                </c:pt>
                <c:pt idx="3204">
                  <c:v>45209</c:v>
                </c:pt>
                <c:pt idx="3205">
                  <c:v>45210</c:v>
                </c:pt>
                <c:pt idx="3206">
                  <c:v>45211</c:v>
                </c:pt>
                <c:pt idx="3207">
                  <c:v>45212</c:v>
                </c:pt>
                <c:pt idx="3208">
                  <c:v>45213</c:v>
                </c:pt>
                <c:pt idx="3209">
                  <c:v>45214</c:v>
                </c:pt>
                <c:pt idx="3210">
                  <c:v>45215</c:v>
                </c:pt>
                <c:pt idx="3211">
                  <c:v>45216</c:v>
                </c:pt>
                <c:pt idx="3212">
                  <c:v>45217</c:v>
                </c:pt>
                <c:pt idx="3213">
                  <c:v>45218</c:v>
                </c:pt>
                <c:pt idx="3214">
                  <c:v>45219</c:v>
                </c:pt>
                <c:pt idx="3215">
                  <c:v>45220</c:v>
                </c:pt>
                <c:pt idx="3216">
                  <c:v>45221</c:v>
                </c:pt>
                <c:pt idx="3217">
                  <c:v>45222</c:v>
                </c:pt>
                <c:pt idx="3218">
                  <c:v>45223</c:v>
                </c:pt>
                <c:pt idx="3219">
                  <c:v>45224</c:v>
                </c:pt>
                <c:pt idx="3220">
                  <c:v>45225</c:v>
                </c:pt>
                <c:pt idx="3221">
                  <c:v>45226</c:v>
                </c:pt>
                <c:pt idx="3222">
                  <c:v>45227</c:v>
                </c:pt>
                <c:pt idx="3223">
                  <c:v>45228</c:v>
                </c:pt>
                <c:pt idx="3224">
                  <c:v>45229</c:v>
                </c:pt>
                <c:pt idx="3225">
                  <c:v>45230</c:v>
                </c:pt>
                <c:pt idx="3226">
                  <c:v>45231</c:v>
                </c:pt>
                <c:pt idx="3227">
                  <c:v>45232</c:v>
                </c:pt>
                <c:pt idx="3228">
                  <c:v>45233</c:v>
                </c:pt>
                <c:pt idx="3229">
                  <c:v>45234</c:v>
                </c:pt>
                <c:pt idx="3230">
                  <c:v>45235</c:v>
                </c:pt>
                <c:pt idx="3231">
                  <c:v>45236</c:v>
                </c:pt>
                <c:pt idx="3232">
                  <c:v>45237</c:v>
                </c:pt>
                <c:pt idx="3233">
                  <c:v>45238</c:v>
                </c:pt>
                <c:pt idx="3234">
                  <c:v>45239</c:v>
                </c:pt>
                <c:pt idx="3235">
                  <c:v>45240</c:v>
                </c:pt>
                <c:pt idx="3236">
                  <c:v>45241</c:v>
                </c:pt>
                <c:pt idx="3237">
                  <c:v>45242</c:v>
                </c:pt>
                <c:pt idx="3238">
                  <c:v>45243</c:v>
                </c:pt>
                <c:pt idx="3239">
                  <c:v>45244</c:v>
                </c:pt>
                <c:pt idx="3240">
                  <c:v>45245</c:v>
                </c:pt>
                <c:pt idx="3241">
                  <c:v>45246</c:v>
                </c:pt>
                <c:pt idx="3242">
                  <c:v>45247</c:v>
                </c:pt>
                <c:pt idx="3243">
                  <c:v>45248</c:v>
                </c:pt>
                <c:pt idx="3244">
                  <c:v>45249</c:v>
                </c:pt>
                <c:pt idx="3245">
                  <c:v>45250</c:v>
                </c:pt>
                <c:pt idx="3246">
                  <c:v>45251</c:v>
                </c:pt>
                <c:pt idx="3247">
                  <c:v>45252</c:v>
                </c:pt>
                <c:pt idx="3248">
                  <c:v>45253</c:v>
                </c:pt>
                <c:pt idx="3249">
                  <c:v>45254</c:v>
                </c:pt>
                <c:pt idx="3250">
                  <c:v>45255</c:v>
                </c:pt>
                <c:pt idx="3251">
                  <c:v>45256</c:v>
                </c:pt>
                <c:pt idx="3252">
                  <c:v>45257</c:v>
                </c:pt>
                <c:pt idx="3253">
                  <c:v>45258</c:v>
                </c:pt>
                <c:pt idx="3254">
                  <c:v>45259</c:v>
                </c:pt>
                <c:pt idx="3255">
                  <c:v>45260</c:v>
                </c:pt>
                <c:pt idx="3256">
                  <c:v>45261</c:v>
                </c:pt>
                <c:pt idx="3257">
                  <c:v>45262</c:v>
                </c:pt>
                <c:pt idx="3258">
                  <c:v>45263</c:v>
                </c:pt>
                <c:pt idx="3259">
                  <c:v>45264</c:v>
                </c:pt>
                <c:pt idx="3260">
                  <c:v>45265</c:v>
                </c:pt>
                <c:pt idx="3261">
                  <c:v>45266</c:v>
                </c:pt>
                <c:pt idx="3262">
                  <c:v>45267</c:v>
                </c:pt>
                <c:pt idx="3263">
                  <c:v>45268</c:v>
                </c:pt>
                <c:pt idx="3264">
                  <c:v>45269</c:v>
                </c:pt>
                <c:pt idx="3265">
                  <c:v>45270</c:v>
                </c:pt>
                <c:pt idx="3266">
                  <c:v>45271</c:v>
                </c:pt>
                <c:pt idx="3267">
                  <c:v>45272</c:v>
                </c:pt>
                <c:pt idx="3268">
                  <c:v>45273</c:v>
                </c:pt>
                <c:pt idx="3269">
                  <c:v>45274</c:v>
                </c:pt>
                <c:pt idx="3270">
                  <c:v>45275</c:v>
                </c:pt>
                <c:pt idx="3271">
                  <c:v>45276</c:v>
                </c:pt>
                <c:pt idx="3272">
                  <c:v>45277</c:v>
                </c:pt>
                <c:pt idx="3273">
                  <c:v>45278</c:v>
                </c:pt>
                <c:pt idx="3274">
                  <c:v>45279</c:v>
                </c:pt>
                <c:pt idx="3275">
                  <c:v>45280</c:v>
                </c:pt>
                <c:pt idx="3276">
                  <c:v>45281</c:v>
                </c:pt>
                <c:pt idx="3277">
                  <c:v>45282</c:v>
                </c:pt>
                <c:pt idx="3278">
                  <c:v>45283</c:v>
                </c:pt>
                <c:pt idx="3279">
                  <c:v>45284</c:v>
                </c:pt>
                <c:pt idx="3280">
                  <c:v>45285</c:v>
                </c:pt>
                <c:pt idx="3281">
                  <c:v>45286</c:v>
                </c:pt>
                <c:pt idx="3282">
                  <c:v>45287</c:v>
                </c:pt>
                <c:pt idx="3283">
                  <c:v>45288</c:v>
                </c:pt>
                <c:pt idx="3284">
                  <c:v>45289</c:v>
                </c:pt>
                <c:pt idx="3285">
                  <c:v>45290</c:v>
                </c:pt>
                <c:pt idx="3286">
                  <c:v>45291</c:v>
                </c:pt>
                <c:pt idx="3287">
                  <c:v>45292</c:v>
                </c:pt>
                <c:pt idx="3288">
                  <c:v>45293</c:v>
                </c:pt>
                <c:pt idx="3289">
                  <c:v>45294</c:v>
                </c:pt>
                <c:pt idx="3290">
                  <c:v>45295</c:v>
                </c:pt>
                <c:pt idx="3291">
                  <c:v>45296</c:v>
                </c:pt>
                <c:pt idx="3292">
                  <c:v>45297</c:v>
                </c:pt>
                <c:pt idx="3293">
                  <c:v>45298</c:v>
                </c:pt>
                <c:pt idx="3294">
                  <c:v>45299</c:v>
                </c:pt>
                <c:pt idx="3295">
                  <c:v>45300</c:v>
                </c:pt>
                <c:pt idx="3296">
                  <c:v>45301</c:v>
                </c:pt>
                <c:pt idx="3297">
                  <c:v>45302</c:v>
                </c:pt>
                <c:pt idx="3298">
                  <c:v>45303</c:v>
                </c:pt>
                <c:pt idx="3299">
                  <c:v>45304</c:v>
                </c:pt>
                <c:pt idx="3300">
                  <c:v>45305</c:v>
                </c:pt>
                <c:pt idx="3301">
                  <c:v>45306</c:v>
                </c:pt>
                <c:pt idx="3302">
                  <c:v>45307</c:v>
                </c:pt>
                <c:pt idx="3303">
                  <c:v>45308</c:v>
                </c:pt>
                <c:pt idx="3304">
                  <c:v>45309</c:v>
                </c:pt>
                <c:pt idx="3305">
                  <c:v>45310</c:v>
                </c:pt>
                <c:pt idx="3306">
                  <c:v>45311</c:v>
                </c:pt>
                <c:pt idx="3307">
                  <c:v>45312</c:v>
                </c:pt>
                <c:pt idx="3308">
                  <c:v>45313</c:v>
                </c:pt>
                <c:pt idx="3309">
                  <c:v>45314</c:v>
                </c:pt>
                <c:pt idx="3310">
                  <c:v>45315</c:v>
                </c:pt>
                <c:pt idx="3311">
                  <c:v>45316</c:v>
                </c:pt>
                <c:pt idx="3312">
                  <c:v>45317</c:v>
                </c:pt>
                <c:pt idx="3313">
                  <c:v>45318</c:v>
                </c:pt>
                <c:pt idx="3314">
                  <c:v>45319</c:v>
                </c:pt>
                <c:pt idx="3315">
                  <c:v>45320</c:v>
                </c:pt>
                <c:pt idx="3316">
                  <c:v>45321</c:v>
                </c:pt>
                <c:pt idx="3317">
                  <c:v>45322</c:v>
                </c:pt>
                <c:pt idx="3318">
                  <c:v>45323</c:v>
                </c:pt>
                <c:pt idx="3319">
                  <c:v>45324</c:v>
                </c:pt>
                <c:pt idx="3320">
                  <c:v>45325</c:v>
                </c:pt>
                <c:pt idx="3321">
                  <c:v>45326</c:v>
                </c:pt>
                <c:pt idx="3322">
                  <c:v>45327</c:v>
                </c:pt>
                <c:pt idx="3323">
                  <c:v>45328</c:v>
                </c:pt>
                <c:pt idx="3324">
                  <c:v>45329</c:v>
                </c:pt>
                <c:pt idx="3325">
                  <c:v>45330</c:v>
                </c:pt>
                <c:pt idx="3326">
                  <c:v>45331</c:v>
                </c:pt>
                <c:pt idx="3327">
                  <c:v>45332</c:v>
                </c:pt>
                <c:pt idx="3328">
                  <c:v>45333</c:v>
                </c:pt>
                <c:pt idx="3329">
                  <c:v>45334</c:v>
                </c:pt>
                <c:pt idx="3330">
                  <c:v>45335</c:v>
                </c:pt>
                <c:pt idx="3331">
                  <c:v>45336</c:v>
                </c:pt>
                <c:pt idx="3332">
                  <c:v>45337</c:v>
                </c:pt>
                <c:pt idx="3333">
                  <c:v>45338</c:v>
                </c:pt>
                <c:pt idx="3334">
                  <c:v>45339</c:v>
                </c:pt>
                <c:pt idx="3335">
                  <c:v>45340</c:v>
                </c:pt>
                <c:pt idx="3336">
                  <c:v>45341</c:v>
                </c:pt>
                <c:pt idx="3337">
                  <c:v>45342</c:v>
                </c:pt>
                <c:pt idx="3338">
                  <c:v>45343</c:v>
                </c:pt>
                <c:pt idx="3339">
                  <c:v>45344</c:v>
                </c:pt>
                <c:pt idx="3340">
                  <c:v>45345</c:v>
                </c:pt>
                <c:pt idx="3341">
                  <c:v>45346</c:v>
                </c:pt>
                <c:pt idx="3342">
                  <c:v>45347</c:v>
                </c:pt>
                <c:pt idx="3343">
                  <c:v>45348</c:v>
                </c:pt>
                <c:pt idx="3344">
                  <c:v>45349</c:v>
                </c:pt>
                <c:pt idx="3345">
                  <c:v>45350</c:v>
                </c:pt>
                <c:pt idx="3346">
                  <c:v>45351</c:v>
                </c:pt>
                <c:pt idx="3347">
                  <c:v>45352</c:v>
                </c:pt>
                <c:pt idx="3348">
                  <c:v>45353</c:v>
                </c:pt>
                <c:pt idx="3349">
                  <c:v>45354</c:v>
                </c:pt>
                <c:pt idx="3350">
                  <c:v>45355</c:v>
                </c:pt>
                <c:pt idx="3351">
                  <c:v>45356</c:v>
                </c:pt>
                <c:pt idx="3352">
                  <c:v>45357</c:v>
                </c:pt>
                <c:pt idx="3353">
                  <c:v>45358</c:v>
                </c:pt>
                <c:pt idx="3354">
                  <c:v>45359</c:v>
                </c:pt>
                <c:pt idx="3355">
                  <c:v>45360</c:v>
                </c:pt>
                <c:pt idx="3356">
                  <c:v>45361</c:v>
                </c:pt>
                <c:pt idx="3357">
                  <c:v>45362</c:v>
                </c:pt>
                <c:pt idx="3358">
                  <c:v>45363</c:v>
                </c:pt>
                <c:pt idx="3359">
                  <c:v>45364</c:v>
                </c:pt>
                <c:pt idx="3360">
                  <c:v>45365</c:v>
                </c:pt>
                <c:pt idx="3361">
                  <c:v>45366</c:v>
                </c:pt>
                <c:pt idx="3362">
                  <c:v>45367</c:v>
                </c:pt>
                <c:pt idx="3363">
                  <c:v>45368</c:v>
                </c:pt>
                <c:pt idx="3364">
                  <c:v>45369</c:v>
                </c:pt>
                <c:pt idx="3365">
                  <c:v>45370</c:v>
                </c:pt>
                <c:pt idx="3366">
                  <c:v>45371</c:v>
                </c:pt>
                <c:pt idx="3367">
                  <c:v>45372</c:v>
                </c:pt>
                <c:pt idx="3368">
                  <c:v>45373</c:v>
                </c:pt>
                <c:pt idx="3369">
                  <c:v>45374</c:v>
                </c:pt>
                <c:pt idx="3370">
                  <c:v>45375</c:v>
                </c:pt>
                <c:pt idx="3371">
                  <c:v>45376</c:v>
                </c:pt>
                <c:pt idx="3372">
                  <c:v>45377</c:v>
                </c:pt>
                <c:pt idx="3373">
                  <c:v>45378</c:v>
                </c:pt>
                <c:pt idx="3374">
                  <c:v>45379</c:v>
                </c:pt>
                <c:pt idx="3375">
                  <c:v>45380</c:v>
                </c:pt>
                <c:pt idx="3376">
                  <c:v>45381</c:v>
                </c:pt>
                <c:pt idx="3377">
                  <c:v>45382</c:v>
                </c:pt>
                <c:pt idx="3378">
                  <c:v>45383</c:v>
                </c:pt>
                <c:pt idx="3379">
                  <c:v>45384</c:v>
                </c:pt>
                <c:pt idx="3380">
                  <c:v>45385</c:v>
                </c:pt>
                <c:pt idx="3381">
                  <c:v>45386</c:v>
                </c:pt>
                <c:pt idx="3382">
                  <c:v>45387</c:v>
                </c:pt>
                <c:pt idx="3383">
                  <c:v>45388</c:v>
                </c:pt>
                <c:pt idx="3384">
                  <c:v>45389</c:v>
                </c:pt>
                <c:pt idx="3385">
                  <c:v>45390</c:v>
                </c:pt>
                <c:pt idx="3386">
                  <c:v>45391</c:v>
                </c:pt>
                <c:pt idx="3387">
                  <c:v>45392</c:v>
                </c:pt>
                <c:pt idx="3388">
                  <c:v>45393</c:v>
                </c:pt>
                <c:pt idx="3389">
                  <c:v>45394</c:v>
                </c:pt>
                <c:pt idx="3390">
                  <c:v>45395</c:v>
                </c:pt>
                <c:pt idx="3391">
                  <c:v>45396</c:v>
                </c:pt>
                <c:pt idx="3392">
                  <c:v>45397</c:v>
                </c:pt>
                <c:pt idx="3393">
                  <c:v>45398</c:v>
                </c:pt>
                <c:pt idx="3394">
                  <c:v>45399</c:v>
                </c:pt>
                <c:pt idx="3395">
                  <c:v>45400</c:v>
                </c:pt>
                <c:pt idx="3396">
                  <c:v>45401</c:v>
                </c:pt>
                <c:pt idx="3397">
                  <c:v>45402</c:v>
                </c:pt>
                <c:pt idx="3398">
                  <c:v>45403</c:v>
                </c:pt>
                <c:pt idx="3399">
                  <c:v>45404</c:v>
                </c:pt>
                <c:pt idx="3400">
                  <c:v>45405</c:v>
                </c:pt>
                <c:pt idx="3401">
                  <c:v>45406</c:v>
                </c:pt>
                <c:pt idx="3402">
                  <c:v>45407</c:v>
                </c:pt>
                <c:pt idx="3403">
                  <c:v>45408</c:v>
                </c:pt>
                <c:pt idx="3404">
                  <c:v>45409</c:v>
                </c:pt>
                <c:pt idx="3405">
                  <c:v>45410</c:v>
                </c:pt>
                <c:pt idx="3406">
                  <c:v>45411</c:v>
                </c:pt>
                <c:pt idx="3407">
                  <c:v>45412</c:v>
                </c:pt>
                <c:pt idx="3408">
                  <c:v>45413</c:v>
                </c:pt>
                <c:pt idx="3409">
                  <c:v>45414</c:v>
                </c:pt>
                <c:pt idx="3410">
                  <c:v>45415</c:v>
                </c:pt>
                <c:pt idx="3411">
                  <c:v>45416</c:v>
                </c:pt>
                <c:pt idx="3412">
                  <c:v>45417</c:v>
                </c:pt>
                <c:pt idx="3413">
                  <c:v>45418</c:v>
                </c:pt>
                <c:pt idx="3414">
                  <c:v>45419</c:v>
                </c:pt>
                <c:pt idx="3415">
                  <c:v>45420</c:v>
                </c:pt>
                <c:pt idx="3416">
                  <c:v>45421</c:v>
                </c:pt>
                <c:pt idx="3417">
                  <c:v>45422</c:v>
                </c:pt>
                <c:pt idx="3418">
                  <c:v>45423</c:v>
                </c:pt>
                <c:pt idx="3419">
                  <c:v>45424</c:v>
                </c:pt>
                <c:pt idx="3420">
                  <c:v>45425</c:v>
                </c:pt>
                <c:pt idx="3421">
                  <c:v>45426</c:v>
                </c:pt>
                <c:pt idx="3422">
                  <c:v>45427</c:v>
                </c:pt>
                <c:pt idx="3423">
                  <c:v>45428</c:v>
                </c:pt>
                <c:pt idx="3424">
                  <c:v>45429</c:v>
                </c:pt>
                <c:pt idx="3425">
                  <c:v>45430</c:v>
                </c:pt>
                <c:pt idx="3426">
                  <c:v>45431</c:v>
                </c:pt>
                <c:pt idx="3427">
                  <c:v>45432</c:v>
                </c:pt>
                <c:pt idx="3428">
                  <c:v>45433</c:v>
                </c:pt>
                <c:pt idx="3429">
                  <c:v>45434</c:v>
                </c:pt>
                <c:pt idx="3430">
                  <c:v>45435</c:v>
                </c:pt>
                <c:pt idx="3431">
                  <c:v>45436</c:v>
                </c:pt>
                <c:pt idx="3432">
                  <c:v>45437</c:v>
                </c:pt>
                <c:pt idx="3433">
                  <c:v>45438</c:v>
                </c:pt>
                <c:pt idx="3434">
                  <c:v>45439</c:v>
                </c:pt>
                <c:pt idx="3435">
                  <c:v>45440</c:v>
                </c:pt>
                <c:pt idx="3436">
                  <c:v>45441</c:v>
                </c:pt>
                <c:pt idx="3437">
                  <c:v>45442</c:v>
                </c:pt>
                <c:pt idx="3438">
                  <c:v>45443</c:v>
                </c:pt>
                <c:pt idx="3439">
                  <c:v>45444</c:v>
                </c:pt>
                <c:pt idx="3440">
                  <c:v>45445</c:v>
                </c:pt>
                <c:pt idx="3441">
                  <c:v>45446</c:v>
                </c:pt>
                <c:pt idx="3442">
                  <c:v>45447</c:v>
                </c:pt>
                <c:pt idx="3443">
                  <c:v>45448</c:v>
                </c:pt>
                <c:pt idx="3444">
                  <c:v>45449</c:v>
                </c:pt>
                <c:pt idx="3445">
                  <c:v>45450</c:v>
                </c:pt>
                <c:pt idx="3446">
                  <c:v>45451</c:v>
                </c:pt>
                <c:pt idx="3447">
                  <c:v>45452</c:v>
                </c:pt>
                <c:pt idx="3448">
                  <c:v>45453</c:v>
                </c:pt>
                <c:pt idx="3449">
                  <c:v>45454</c:v>
                </c:pt>
                <c:pt idx="3450">
                  <c:v>45455</c:v>
                </c:pt>
                <c:pt idx="3451">
                  <c:v>45456</c:v>
                </c:pt>
                <c:pt idx="3452">
                  <c:v>45457</c:v>
                </c:pt>
                <c:pt idx="3453">
                  <c:v>45458</c:v>
                </c:pt>
                <c:pt idx="3454">
                  <c:v>45459</c:v>
                </c:pt>
                <c:pt idx="3455">
                  <c:v>45460</c:v>
                </c:pt>
                <c:pt idx="3456">
                  <c:v>45461</c:v>
                </c:pt>
                <c:pt idx="3457">
                  <c:v>45462</c:v>
                </c:pt>
                <c:pt idx="3458">
                  <c:v>45463</c:v>
                </c:pt>
                <c:pt idx="3459">
                  <c:v>45464</c:v>
                </c:pt>
                <c:pt idx="3460">
                  <c:v>45465</c:v>
                </c:pt>
                <c:pt idx="3461">
                  <c:v>45466</c:v>
                </c:pt>
                <c:pt idx="3462">
                  <c:v>45467</c:v>
                </c:pt>
                <c:pt idx="3463">
                  <c:v>45468</c:v>
                </c:pt>
                <c:pt idx="3464">
                  <c:v>45469</c:v>
                </c:pt>
                <c:pt idx="3465">
                  <c:v>45470</c:v>
                </c:pt>
                <c:pt idx="3466">
                  <c:v>45471</c:v>
                </c:pt>
                <c:pt idx="3467">
                  <c:v>45472</c:v>
                </c:pt>
                <c:pt idx="3468">
                  <c:v>45473</c:v>
                </c:pt>
                <c:pt idx="3469">
                  <c:v>45474</c:v>
                </c:pt>
                <c:pt idx="3470">
                  <c:v>45475</c:v>
                </c:pt>
                <c:pt idx="3471">
                  <c:v>45476</c:v>
                </c:pt>
                <c:pt idx="3472">
                  <c:v>45477</c:v>
                </c:pt>
                <c:pt idx="3473">
                  <c:v>45478</c:v>
                </c:pt>
                <c:pt idx="3474">
                  <c:v>45479</c:v>
                </c:pt>
                <c:pt idx="3475">
                  <c:v>45480</c:v>
                </c:pt>
                <c:pt idx="3476">
                  <c:v>45481</c:v>
                </c:pt>
                <c:pt idx="3477">
                  <c:v>45482</c:v>
                </c:pt>
                <c:pt idx="3478">
                  <c:v>45483</c:v>
                </c:pt>
                <c:pt idx="3479">
                  <c:v>45484</c:v>
                </c:pt>
                <c:pt idx="3480">
                  <c:v>45485</c:v>
                </c:pt>
                <c:pt idx="3481">
                  <c:v>45486</c:v>
                </c:pt>
                <c:pt idx="3482">
                  <c:v>45487</c:v>
                </c:pt>
                <c:pt idx="3483">
                  <c:v>45488</c:v>
                </c:pt>
                <c:pt idx="3484">
                  <c:v>45489</c:v>
                </c:pt>
                <c:pt idx="3485">
                  <c:v>45490</c:v>
                </c:pt>
                <c:pt idx="3486">
                  <c:v>45491</c:v>
                </c:pt>
                <c:pt idx="3487">
                  <c:v>45492</c:v>
                </c:pt>
                <c:pt idx="3488">
                  <c:v>45493</c:v>
                </c:pt>
                <c:pt idx="3489">
                  <c:v>45494</c:v>
                </c:pt>
                <c:pt idx="3490">
                  <c:v>45495</c:v>
                </c:pt>
                <c:pt idx="3491">
                  <c:v>45496</c:v>
                </c:pt>
                <c:pt idx="3492">
                  <c:v>45497</c:v>
                </c:pt>
                <c:pt idx="3493">
                  <c:v>45498</c:v>
                </c:pt>
                <c:pt idx="3494">
                  <c:v>45499</c:v>
                </c:pt>
                <c:pt idx="3495">
                  <c:v>45500</c:v>
                </c:pt>
                <c:pt idx="3496">
                  <c:v>45501</c:v>
                </c:pt>
                <c:pt idx="3497">
                  <c:v>45502</c:v>
                </c:pt>
                <c:pt idx="3498">
                  <c:v>45503</c:v>
                </c:pt>
                <c:pt idx="3499">
                  <c:v>45504</c:v>
                </c:pt>
                <c:pt idx="3500">
                  <c:v>45505</c:v>
                </c:pt>
                <c:pt idx="3501">
                  <c:v>45506</c:v>
                </c:pt>
                <c:pt idx="3502">
                  <c:v>45507</c:v>
                </c:pt>
                <c:pt idx="3503">
                  <c:v>45508</c:v>
                </c:pt>
                <c:pt idx="3504">
                  <c:v>45509</c:v>
                </c:pt>
                <c:pt idx="3505">
                  <c:v>45510</c:v>
                </c:pt>
                <c:pt idx="3506">
                  <c:v>45511</c:v>
                </c:pt>
                <c:pt idx="3507">
                  <c:v>45512</c:v>
                </c:pt>
                <c:pt idx="3508">
                  <c:v>45513</c:v>
                </c:pt>
                <c:pt idx="3509">
                  <c:v>45514</c:v>
                </c:pt>
                <c:pt idx="3510">
                  <c:v>45515</c:v>
                </c:pt>
                <c:pt idx="3511">
                  <c:v>45516</c:v>
                </c:pt>
                <c:pt idx="3512">
                  <c:v>45517</c:v>
                </c:pt>
                <c:pt idx="3513">
                  <c:v>45518</c:v>
                </c:pt>
                <c:pt idx="3514">
                  <c:v>45519</c:v>
                </c:pt>
                <c:pt idx="3515">
                  <c:v>45520</c:v>
                </c:pt>
                <c:pt idx="3516">
                  <c:v>45521</c:v>
                </c:pt>
                <c:pt idx="3517">
                  <c:v>45522</c:v>
                </c:pt>
                <c:pt idx="3518">
                  <c:v>45523</c:v>
                </c:pt>
                <c:pt idx="3519">
                  <c:v>45524</c:v>
                </c:pt>
                <c:pt idx="3520">
                  <c:v>45525</c:v>
                </c:pt>
                <c:pt idx="3521">
                  <c:v>45526</c:v>
                </c:pt>
                <c:pt idx="3522">
                  <c:v>45527</c:v>
                </c:pt>
                <c:pt idx="3523">
                  <c:v>45528</c:v>
                </c:pt>
                <c:pt idx="3524">
                  <c:v>45529</c:v>
                </c:pt>
                <c:pt idx="3525">
                  <c:v>45530</c:v>
                </c:pt>
                <c:pt idx="3526">
                  <c:v>45531</c:v>
                </c:pt>
                <c:pt idx="3527">
                  <c:v>45532</c:v>
                </c:pt>
                <c:pt idx="3528">
                  <c:v>45533</c:v>
                </c:pt>
                <c:pt idx="3529">
                  <c:v>45534</c:v>
                </c:pt>
                <c:pt idx="3530">
                  <c:v>45535</c:v>
                </c:pt>
                <c:pt idx="3531">
                  <c:v>45536</c:v>
                </c:pt>
                <c:pt idx="3532">
                  <c:v>45537</c:v>
                </c:pt>
                <c:pt idx="3533">
                  <c:v>45538</c:v>
                </c:pt>
                <c:pt idx="3534">
                  <c:v>45539</c:v>
                </c:pt>
                <c:pt idx="3535">
                  <c:v>45540</c:v>
                </c:pt>
                <c:pt idx="3536">
                  <c:v>45541</c:v>
                </c:pt>
                <c:pt idx="3537">
                  <c:v>45542</c:v>
                </c:pt>
                <c:pt idx="3538">
                  <c:v>45543</c:v>
                </c:pt>
                <c:pt idx="3539">
                  <c:v>45544</c:v>
                </c:pt>
                <c:pt idx="3540">
                  <c:v>45545</c:v>
                </c:pt>
                <c:pt idx="3541">
                  <c:v>45546</c:v>
                </c:pt>
                <c:pt idx="3542">
                  <c:v>45547</c:v>
                </c:pt>
                <c:pt idx="3543">
                  <c:v>45548</c:v>
                </c:pt>
                <c:pt idx="3544">
                  <c:v>45549</c:v>
                </c:pt>
                <c:pt idx="3545">
                  <c:v>45550</c:v>
                </c:pt>
                <c:pt idx="3546">
                  <c:v>45551</c:v>
                </c:pt>
                <c:pt idx="3547">
                  <c:v>45552</c:v>
                </c:pt>
                <c:pt idx="3548">
                  <c:v>45553</c:v>
                </c:pt>
                <c:pt idx="3549">
                  <c:v>45554</c:v>
                </c:pt>
                <c:pt idx="3550">
                  <c:v>45555</c:v>
                </c:pt>
                <c:pt idx="3551">
                  <c:v>45556</c:v>
                </c:pt>
                <c:pt idx="3552">
                  <c:v>45557</c:v>
                </c:pt>
                <c:pt idx="3553">
                  <c:v>45558</c:v>
                </c:pt>
                <c:pt idx="3554">
                  <c:v>45559</c:v>
                </c:pt>
                <c:pt idx="3555">
                  <c:v>45560</c:v>
                </c:pt>
                <c:pt idx="3556">
                  <c:v>45561</c:v>
                </c:pt>
                <c:pt idx="3557">
                  <c:v>45562</c:v>
                </c:pt>
                <c:pt idx="3558">
                  <c:v>45563</c:v>
                </c:pt>
                <c:pt idx="3559">
                  <c:v>45564</c:v>
                </c:pt>
                <c:pt idx="3560">
                  <c:v>45565</c:v>
                </c:pt>
                <c:pt idx="3561">
                  <c:v>45566</c:v>
                </c:pt>
                <c:pt idx="3562">
                  <c:v>45567</c:v>
                </c:pt>
                <c:pt idx="3563">
                  <c:v>45568</c:v>
                </c:pt>
                <c:pt idx="3564">
                  <c:v>45569</c:v>
                </c:pt>
                <c:pt idx="3565">
                  <c:v>45570</c:v>
                </c:pt>
                <c:pt idx="3566">
                  <c:v>45571</c:v>
                </c:pt>
                <c:pt idx="3567">
                  <c:v>45572</c:v>
                </c:pt>
                <c:pt idx="3568">
                  <c:v>45573</c:v>
                </c:pt>
                <c:pt idx="3569">
                  <c:v>45574</c:v>
                </c:pt>
                <c:pt idx="3570">
                  <c:v>45575</c:v>
                </c:pt>
                <c:pt idx="3571">
                  <c:v>45576</c:v>
                </c:pt>
                <c:pt idx="3572">
                  <c:v>45577</c:v>
                </c:pt>
                <c:pt idx="3573">
                  <c:v>45578</c:v>
                </c:pt>
                <c:pt idx="3574">
                  <c:v>45579</c:v>
                </c:pt>
                <c:pt idx="3575">
                  <c:v>45580</c:v>
                </c:pt>
                <c:pt idx="3576">
                  <c:v>45581</c:v>
                </c:pt>
                <c:pt idx="3577">
                  <c:v>45582</c:v>
                </c:pt>
                <c:pt idx="3578">
                  <c:v>45583</c:v>
                </c:pt>
                <c:pt idx="3579">
                  <c:v>45584</c:v>
                </c:pt>
                <c:pt idx="3580">
                  <c:v>45585</c:v>
                </c:pt>
                <c:pt idx="3581">
                  <c:v>45586</c:v>
                </c:pt>
                <c:pt idx="3582">
                  <c:v>45587</c:v>
                </c:pt>
                <c:pt idx="3583">
                  <c:v>45588</c:v>
                </c:pt>
                <c:pt idx="3584">
                  <c:v>45589</c:v>
                </c:pt>
                <c:pt idx="3585">
                  <c:v>45590</c:v>
                </c:pt>
                <c:pt idx="3586">
                  <c:v>45591</c:v>
                </c:pt>
                <c:pt idx="3587">
                  <c:v>45592</c:v>
                </c:pt>
                <c:pt idx="3588">
                  <c:v>45593</c:v>
                </c:pt>
                <c:pt idx="3589">
                  <c:v>45594</c:v>
                </c:pt>
                <c:pt idx="3590">
                  <c:v>45595</c:v>
                </c:pt>
                <c:pt idx="3591">
                  <c:v>45596</c:v>
                </c:pt>
                <c:pt idx="3592">
                  <c:v>45597</c:v>
                </c:pt>
                <c:pt idx="3593">
                  <c:v>45598</c:v>
                </c:pt>
                <c:pt idx="3594">
                  <c:v>45599</c:v>
                </c:pt>
                <c:pt idx="3595">
                  <c:v>45600</c:v>
                </c:pt>
                <c:pt idx="3596">
                  <c:v>45601</c:v>
                </c:pt>
                <c:pt idx="3597">
                  <c:v>45602</c:v>
                </c:pt>
                <c:pt idx="3598">
                  <c:v>45603</c:v>
                </c:pt>
                <c:pt idx="3599">
                  <c:v>45604</c:v>
                </c:pt>
                <c:pt idx="3600">
                  <c:v>45605</c:v>
                </c:pt>
                <c:pt idx="3601">
                  <c:v>45606</c:v>
                </c:pt>
                <c:pt idx="3602">
                  <c:v>45607</c:v>
                </c:pt>
                <c:pt idx="3603">
                  <c:v>45608</c:v>
                </c:pt>
                <c:pt idx="3604">
                  <c:v>45609</c:v>
                </c:pt>
                <c:pt idx="3605">
                  <c:v>45610</c:v>
                </c:pt>
                <c:pt idx="3606">
                  <c:v>45611</c:v>
                </c:pt>
                <c:pt idx="3607">
                  <c:v>45612</c:v>
                </c:pt>
                <c:pt idx="3608">
                  <c:v>45613</c:v>
                </c:pt>
                <c:pt idx="3609">
                  <c:v>45614</c:v>
                </c:pt>
                <c:pt idx="3610">
                  <c:v>45615</c:v>
                </c:pt>
                <c:pt idx="3611">
                  <c:v>45616</c:v>
                </c:pt>
                <c:pt idx="3612">
                  <c:v>45617</c:v>
                </c:pt>
                <c:pt idx="3613">
                  <c:v>45618</c:v>
                </c:pt>
                <c:pt idx="3614">
                  <c:v>45619</c:v>
                </c:pt>
                <c:pt idx="3615">
                  <c:v>45620</c:v>
                </c:pt>
                <c:pt idx="3616">
                  <c:v>45621</c:v>
                </c:pt>
                <c:pt idx="3617">
                  <c:v>45622</c:v>
                </c:pt>
                <c:pt idx="3618">
                  <c:v>45623</c:v>
                </c:pt>
                <c:pt idx="3619">
                  <c:v>45624</c:v>
                </c:pt>
                <c:pt idx="3620">
                  <c:v>45625</c:v>
                </c:pt>
                <c:pt idx="3621">
                  <c:v>45626</c:v>
                </c:pt>
                <c:pt idx="3622">
                  <c:v>45627</c:v>
                </c:pt>
                <c:pt idx="3623">
                  <c:v>45628</c:v>
                </c:pt>
                <c:pt idx="3624">
                  <c:v>45629</c:v>
                </c:pt>
                <c:pt idx="3625">
                  <c:v>45630</c:v>
                </c:pt>
                <c:pt idx="3626">
                  <c:v>45631</c:v>
                </c:pt>
                <c:pt idx="3627">
                  <c:v>45632</c:v>
                </c:pt>
                <c:pt idx="3628">
                  <c:v>45633</c:v>
                </c:pt>
                <c:pt idx="3629">
                  <c:v>45634</c:v>
                </c:pt>
                <c:pt idx="3630">
                  <c:v>45635</c:v>
                </c:pt>
                <c:pt idx="3631">
                  <c:v>45636</c:v>
                </c:pt>
                <c:pt idx="3632">
                  <c:v>45637</c:v>
                </c:pt>
                <c:pt idx="3633">
                  <c:v>45638</c:v>
                </c:pt>
                <c:pt idx="3634">
                  <c:v>45639</c:v>
                </c:pt>
                <c:pt idx="3635">
                  <c:v>45640</c:v>
                </c:pt>
                <c:pt idx="3636">
                  <c:v>45641</c:v>
                </c:pt>
                <c:pt idx="3637">
                  <c:v>45642</c:v>
                </c:pt>
                <c:pt idx="3638">
                  <c:v>45643</c:v>
                </c:pt>
                <c:pt idx="3639">
                  <c:v>45644</c:v>
                </c:pt>
                <c:pt idx="3640">
                  <c:v>45645</c:v>
                </c:pt>
                <c:pt idx="3641">
                  <c:v>45646</c:v>
                </c:pt>
                <c:pt idx="3642">
                  <c:v>45647</c:v>
                </c:pt>
                <c:pt idx="3643">
                  <c:v>45648</c:v>
                </c:pt>
                <c:pt idx="3644">
                  <c:v>45649</c:v>
                </c:pt>
                <c:pt idx="3645">
                  <c:v>45650</c:v>
                </c:pt>
                <c:pt idx="3646">
                  <c:v>45651</c:v>
                </c:pt>
                <c:pt idx="3647">
                  <c:v>45652</c:v>
                </c:pt>
                <c:pt idx="3648">
                  <c:v>45653</c:v>
                </c:pt>
                <c:pt idx="3649">
                  <c:v>45654</c:v>
                </c:pt>
                <c:pt idx="3650">
                  <c:v>45655</c:v>
                </c:pt>
                <c:pt idx="3651">
                  <c:v>45656</c:v>
                </c:pt>
                <c:pt idx="3652">
                  <c:v>45657</c:v>
                </c:pt>
                <c:pt idx="3653">
                  <c:v>45658</c:v>
                </c:pt>
                <c:pt idx="3654">
                  <c:v>45659</c:v>
                </c:pt>
                <c:pt idx="3655">
                  <c:v>45660</c:v>
                </c:pt>
                <c:pt idx="3656">
                  <c:v>45661</c:v>
                </c:pt>
                <c:pt idx="3657">
                  <c:v>45662</c:v>
                </c:pt>
                <c:pt idx="3658">
                  <c:v>45663</c:v>
                </c:pt>
                <c:pt idx="3659">
                  <c:v>45664</c:v>
                </c:pt>
                <c:pt idx="3660">
                  <c:v>45665</c:v>
                </c:pt>
                <c:pt idx="3661">
                  <c:v>45666</c:v>
                </c:pt>
                <c:pt idx="3662">
                  <c:v>45667</c:v>
                </c:pt>
                <c:pt idx="3663">
                  <c:v>45668</c:v>
                </c:pt>
                <c:pt idx="3664">
                  <c:v>45669</c:v>
                </c:pt>
                <c:pt idx="3665">
                  <c:v>45670</c:v>
                </c:pt>
                <c:pt idx="3666">
                  <c:v>45671</c:v>
                </c:pt>
                <c:pt idx="3667">
                  <c:v>45672</c:v>
                </c:pt>
                <c:pt idx="3668">
                  <c:v>45673</c:v>
                </c:pt>
                <c:pt idx="3669">
                  <c:v>45674</c:v>
                </c:pt>
                <c:pt idx="3670">
                  <c:v>45675</c:v>
                </c:pt>
                <c:pt idx="3671">
                  <c:v>45676</c:v>
                </c:pt>
                <c:pt idx="3672">
                  <c:v>45677</c:v>
                </c:pt>
                <c:pt idx="3673">
                  <c:v>45678</c:v>
                </c:pt>
                <c:pt idx="3674">
                  <c:v>45679</c:v>
                </c:pt>
                <c:pt idx="3675">
                  <c:v>45680</c:v>
                </c:pt>
                <c:pt idx="3676">
                  <c:v>45681</c:v>
                </c:pt>
                <c:pt idx="3677">
                  <c:v>45682</c:v>
                </c:pt>
                <c:pt idx="3678">
                  <c:v>45683</c:v>
                </c:pt>
                <c:pt idx="3679">
                  <c:v>45684</c:v>
                </c:pt>
                <c:pt idx="3680">
                  <c:v>45685</c:v>
                </c:pt>
                <c:pt idx="3681">
                  <c:v>45686</c:v>
                </c:pt>
                <c:pt idx="3682">
                  <c:v>45687</c:v>
                </c:pt>
                <c:pt idx="3683">
                  <c:v>45688</c:v>
                </c:pt>
                <c:pt idx="3684">
                  <c:v>45689</c:v>
                </c:pt>
                <c:pt idx="3685">
                  <c:v>45690</c:v>
                </c:pt>
                <c:pt idx="3686">
                  <c:v>45691</c:v>
                </c:pt>
                <c:pt idx="3687">
                  <c:v>45692</c:v>
                </c:pt>
                <c:pt idx="3688">
                  <c:v>45693</c:v>
                </c:pt>
                <c:pt idx="3689">
                  <c:v>45694</c:v>
                </c:pt>
                <c:pt idx="3690">
                  <c:v>45695</c:v>
                </c:pt>
                <c:pt idx="3691">
                  <c:v>45696</c:v>
                </c:pt>
                <c:pt idx="3692">
                  <c:v>45697</c:v>
                </c:pt>
                <c:pt idx="3693">
                  <c:v>45698</c:v>
                </c:pt>
                <c:pt idx="3694">
                  <c:v>45699</c:v>
                </c:pt>
                <c:pt idx="3695">
                  <c:v>45700</c:v>
                </c:pt>
                <c:pt idx="3696">
                  <c:v>45701</c:v>
                </c:pt>
                <c:pt idx="3697">
                  <c:v>45702</c:v>
                </c:pt>
                <c:pt idx="3698">
                  <c:v>45703</c:v>
                </c:pt>
                <c:pt idx="3699">
                  <c:v>45704</c:v>
                </c:pt>
                <c:pt idx="3700">
                  <c:v>45705</c:v>
                </c:pt>
                <c:pt idx="3701">
                  <c:v>45706</c:v>
                </c:pt>
                <c:pt idx="3702">
                  <c:v>45707</c:v>
                </c:pt>
                <c:pt idx="3703">
                  <c:v>45708</c:v>
                </c:pt>
                <c:pt idx="3704">
                  <c:v>45709</c:v>
                </c:pt>
                <c:pt idx="3705">
                  <c:v>45710</c:v>
                </c:pt>
                <c:pt idx="3706">
                  <c:v>45711</c:v>
                </c:pt>
                <c:pt idx="3707">
                  <c:v>45712</c:v>
                </c:pt>
                <c:pt idx="3708">
                  <c:v>45713</c:v>
                </c:pt>
                <c:pt idx="3709">
                  <c:v>45714</c:v>
                </c:pt>
                <c:pt idx="3710">
                  <c:v>45715</c:v>
                </c:pt>
                <c:pt idx="3711">
                  <c:v>45716</c:v>
                </c:pt>
                <c:pt idx="3712">
                  <c:v>45717</c:v>
                </c:pt>
                <c:pt idx="3713">
                  <c:v>45718</c:v>
                </c:pt>
                <c:pt idx="3714">
                  <c:v>45719</c:v>
                </c:pt>
                <c:pt idx="3715">
                  <c:v>45720</c:v>
                </c:pt>
                <c:pt idx="3716">
                  <c:v>45721</c:v>
                </c:pt>
                <c:pt idx="3717">
                  <c:v>45722</c:v>
                </c:pt>
                <c:pt idx="3718">
                  <c:v>45723</c:v>
                </c:pt>
                <c:pt idx="3719">
                  <c:v>45724</c:v>
                </c:pt>
                <c:pt idx="3720">
                  <c:v>45725</c:v>
                </c:pt>
                <c:pt idx="3721">
                  <c:v>45726</c:v>
                </c:pt>
                <c:pt idx="3722">
                  <c:v>45727</c:v>
                </c:pt>
                <c:pt idx="3723">
                  <c:v>45728</c:v>
                </c:pt>
                <c:pt idx="3724">
                  <c:v>45729</c:v>
                </c:pt>
                <c:pt idx="3725">
                  <c:v>45730</c:v>
                </c:pt>
                <c:pt idx="3726">
                  <c:v>45731</c:v>
                </c:pt>
                <c:pt idx="3727">
                  <c:v>45732</c:v>
                </c:pt>
                <c:pt idx="3728">
                  <c:v>45733</c:v>
                </c:pt>
                <c:pt idx="3729">
                  <c:v>45734</c:v>
                </c:pt>
                <c:pt idx="3730">
                  <c:v>45735</c:v>
                </c:pt>
                <c:pt idx="3731">
                  <c:v>45736</c:v>
                </c:pt>
                <c:pt idx="3732">
                  <c:v>45737</c:v>
                </c:pt>
                <c:pt idx="3733">
                  <c:v>45738</c:v>
                </c:pt>
                <c:pt idx="3734">
                  <c:v>45739</c:v>
                </c:pt>
                <c:pt idx="3735">
                  <c:v>45740</c:v>
                </c:pt>
                <c:pt idx="3736">
                  <c:v>45741</c:v>
                </c:pt>
                <c:pt idx="3737">
                  <c:v>45742</c:v>
                </c:pt>
                <c:pt idx="3738">
                  <c:v>45743</c:v>
                </c:pt>
                <c:pt idx="3739">
                  <c:v>45744</c:v>
                </c:pt>
                <c:pt idx="3740">
                  <c:v>45745</c:v>
                </c:pt>
                <c:pt idx="3741">
                  <c:v>45746</c:v>
                </c:pt>
                <c:pt idx="3742">
                  <c:v>45747</c:v>
                </c:pt>
                <c:pt idx="3743">
                  <c:v>45748</c:v>
                </c:pt>
                <c:pt idx="3744">
                  <c:v>45749</c:v>
                </c:pt>
                <c:pt idx="3745">
                  <c:v>45750</c:v>
                </c:pt>
                <c:pt idx="3746">
                  <c:v>45751</c:v>
                </c:pt>
                <c:pt idx="3747">
                  <c:v>45752</c:v>
                </c:pt>
                <c:pt idx="3748">
                  <c:v>45753</c:v>
                </c:pt>
                <c:pt idx="3749">
                  <c:v>45754</c:v>
                </c:pt>
                <c:pt idx="3750">
                  <c:v>45755</c:v>
                </c:pt>
                <c:pt idx="3751">
                  <c:v>45756</c:v>
                </c:pt>
                <c:pt idx="3752">
                  <c:v>45757</c:v>
                </c:pt>
                <c:pt idx="3753">
                  <c:v>45758</c:v>
                </c:pt>
                <c:pt idx="3754">
                  <c:v>45759</c:v>
                </c:pt>
                <c:pt idx="3755">
                  <c:v>45760</c:v>
                </c:pt>
                <c:pt idx="3756">
                  <c:v>45761</c:v>
                </c:pt>
                <c:pt idx="3757">
                  <c:v>45762</c:v>
                </c:pt>
                <c:pt idx="3758">
                  <c:v>45763</c:v>
                </c:pt>
                <c:pt idx="3759">
                  <c:v>45764</c:v>
                </c:pt>
                <c:pt idx="3760">
                  <c:v>45765</c:v>
                </c:pt>
                <c:pt idx="3761">
                  <c:v>45766</c:v>
                </c:pt>
                <c:pt idx="3762">
                  <c:v>45767</c:v>
                </c:pt>
                <c:pt idx="3763">
                  <c:v>45768</c:v>
                </c:pt>
                <c:pt idx="3764">
                  <c:v>45769</c:v>
                </c:pt>
                <c:pt idx="3765">
                  <c:v>45770</c:v>
                </c:pt>
                <c:pt idx="3766">
                  <c:v>45771</c:v>
                </c:pt>
                <c:pt idx="3767">
                  <c:v>45772</c:v>
                </c:pt>
                <c:pt idx="3768">
                  <c:v>45773</c:v>
                </c:pt>
                <c:pt idx="3769">
                  <c:v>45774</c:v>
                </c:pt>
                <c:pt idx="3770">
                  <c:v>45775</c:v>
                </c:pt>
                <c:pt idx="3771">
                  <c:v>45776</c:v>
                </c:pt>
                <c:pt idx="3772">
                  <c:v>45777</c:v>
                </c:pt>
                <c:pt idx="3773">
                  <c:v>45778</c:v>
                </c:pt>
                <c:pt idx="3774">
                  <c:v>45779</c:v>
                </c:pt>
                <c:pt idx="3775">
                  <c:v>45780</c:v>
                </c:pt>
                <c:pt idx="3776">
                  <c:v>45781</c:v>
                </c:pt>
                <c:pt idx="3777">
                  <c:v>45782</c:v>
                </c:pt>
                <c:pt idx="3778">
                  <c:v>45783</c:v>
                </c:pt>
                <c:pt idx="3779">
                  <c:v>45784</c:v>
                </c:pt>
                <c:pt idx="3780">
                  <c:v>45785</c:v>
                </c:pt>
                <c:pt idx="3781">
                  <c:v>45786</c:v>
                </c:pt>
                <c:pt idx="3782">
                  <c:v>45787</c:v>
                </c:pt>
                <c:pt idx="3783">
                  <c:v>45788</c:v>
                </c:pt>
                <c:pt idx="3784">
                  <c:v>45789</c:v>
                </c:pt>
                <c:pt idx="3785">
                  <c:v>45790</c:v>
                </c:pt>
                <c:pt idx="3786">
                  <c:v>45791</c:v>
                </c:pt>
                <c:pt idx="3787">
                  <c:v>45792</c:v>
                </c:pt>
                <c:pt idx="3788">
                  <c:v>45793</c:v>
                </c:pt>
                <c:pt idx="3789">
                  <c:v>45794</c:v>
                </c:pt>
                <c:pt idx="3790">
                  <c:v>45795</c:v>
                </c:pt>
                <c:pt idx="3791">
                  <c:v>45796</c:v>
                </c:pt>
                <c:pt idx="3792">
                  <c:v>45797</c:v>
                </c:pt>
                <c:pt idx="3793">
                  <c:v>45798</c:v>
                </c:pt>
                <c:pt idx="3794">
                  <c:v>45799</c:v>
                </c:pt>
                <c:pt idx="3795">
                  <c:v>45800</c:v>
                </c:pt>
                <c:pt idx="3796">
                  <c:v>45801</c:v>
                </c:pt>
                <c:pt idx="3797">
                  <c:v>45802</c:v>
                </c:pt>
                <c:pt idx="3798">
                  <c:v>45803</c:v>
                </c:pt>
                <c:pt idx="3799">
                  <c:v>45804</c:v>
                </c:pt>
                <c:pt idx="3800">
                  <c:v>45805</c:v>
                </c:pt>
                <c:pt idx="3801">
                  <c:v>45806</c:v>
                </c:pt>
                <c:pt idx="3802">
                  <c:v>45807</c:v>
                </c:pt>
                <c:pt idx="3803">
                  <c:v>45808</c:v>
                </c:pt>
                <c:pt idx="3804">
                  <c:v>45809</c:v>
                </c:pt>
                <c:pt idx="3805">
                  <c:v>45810</c:v>
                </c:pt>
                <c:pt idx="3806">
                  <c:v>45811</c:v>
                </c:pt>
                <c:pt idx="3807">
                  <c:v>45812</c:v>
                </c:pt>
                <c:pt idx="3808">
                  <c:v>45813</c:v>
                </c:pt>
                <c:pt idx="3809">
                  <c:v>45814</c:v>
                </c:pt>
                <c:pt idx="3810">
                  <c:v>45815</c:v>
                </c:pt>
                <c:pt idx="3811">
                  <c:v>45816</c:v>
                </c:pt>
                <c:pt idx="3812">
                  <c:v>45817</c:v>
                </c:pt>
                <c:pt idx="3813">
                  <c:v>45818</c:v>
                </c:pt>
                <c:pt idx="3814">
                  <c:v>45819</c:v>
                </c:pt>
                <c:pt idx="3815">
                  <c:v>45820</c:v>
                </c:pt>
                <c:pt idx="3816">
                  <c:v>45821</c:v>
                </c:pt>
                <c:pt idx="3817">
                  <c:v>45822</c:v>
                </c:pt>
                <c:pt idx="3818">
                  <c:v>45823</c:v>
                </c:pt>
                <c:pt idx="3819">
                  <c:v>45824</c:v>
                </c:pt>
                <c:pt idx="3820">
                  <c:v>45825</c:v>
                </c:pt>
                <c:pt idx="3821">
                  <c:v>45826</c:v>
                </c:pt>
                <c:pt idx="3822">
                  <c:v>45827</c:v>
                </c:pt>
                <c:pt idx="3823">
                  <c:v>45828</c:v>
                </c:pt>
                <c:pt idx="3824">
                  <c:v>45829</c:v>
                </c:pt>
                <c:pt idx="3825">
                  <c:v>45830</c:v>
                </c:pt>
                <c:pt idx="3826">
                  <c:v>45831</c:v>
                </c:pt>
                <c:pt idx="3827">
                  <c:v>45832</c:v>
                </c:pt>
                <c:pt idx="3828">
                  <c:v>45833</c:v>
                </c:pt>
                <c:pt idx="3829">
                  <c:v>45834</c:v>
                </c:pt>
                <c:pt idx="3830">
                  <c:v>45835</c:v>
                </c:pt>
                <c:pt idx="3831">
                  <c:v>45836</c:v>
                </c:pt>
                <c:pt idx="3832">
                  <c:v>45837</c:v>
                </c:pt>
                <c:pt idx="3833">
                  <c:v>45838</c:v>
                </c:pt>
                <c:pt idx="3834">
                  <c:v>45839</c:v>
                </c:pt>
                <c:pt idx="3835">
                  <c:v>45840</c:v>
                </c:pt>
                <c:pt idx="3836">
                  <c:v>45841</c:v>
                </c:pt>
                <c:pt idx="3837">
                  <c:v>45842</c:v>
                </c:pt>
                <c:pt idx="3838">
                  <c:v>45843</c:v>
                </c:pt>
                <c:pt idx="3839">
                  <c:v>45844</c:v>
                </c:pt>
                <c:pt idx="3840">
                  <c:v>45845</c:v>
                </c:pt>
                <c:pt idx="3841">
                  <c:v>45846</c:v>
                </c:pt>
                <c:pt idx="3842">
                  <c:v>45847</c:v>
                </c:pt>
                <c:pt idx="3843">
                  <c:v>45848</c:v>
                </c:pt>
                <c:pt idx="3844">
                  <c:v>45849</c:v>
                </c:pt>
                <c:pt idx="3845">
                  <c:v>45850</c:v>
                </c:pt>
                <c:pt idx="3846">
                  <c:v>45851</c:v>
                </c:pt>
                <c:pt idx="3847">
                  <c:v>45852</c:v>
                </c:pt>
                <c:pt idx="3848">
                  <c:v>45853</c:v>
                </c:pt>
                <c:pt idx="3849">
                  <c:v>45854</c:v>
                </c:pt>
                <c:pt idx="3850">
                  <c:v>45855</c:v>
                </c:pt>
                <c:pt idx="3851">
                  <c:v>45856</c:v>
                </c:pt>
                <c:pt idx="3852">
                  <c:v>45857</c:v>
                </c:pt>
                <c:pt idx="3853">
                  <c:v>45858</c:v>
                </c:pt>
                <c:pt idx="3854">
                  <c:v>45859</c:v>
                </c:pt>
                <c:pt idx="3855">
                  <c:v>45860</c:v>
                </c:pt>
                <c:pt idx="3856">
                  <c:v>45861</c:v>
                </c:pt>
                <c:pt idx="3857">
                  <c:v>45862</c:v>
                </c:pt>
                <c:pt idx="3858">
                  <c:v>45863</c:v>
                </c:pt>
                <c:pt idx="3859">
                  <c:v>45864</c:v>
                </c:pt>
                <c:pt idx="3860">
                  <c:v>45865</c:v>
                </c:pt>
                <c:pt idx="3861">
                  <c:v>45866</c:v>
                </c:pt>
                <c:pt idx="3862">
                  <c:v>45867</c:v>
                </c:pt>
                <c:pt idx="3863">
                  <c:v>45868</c:v>
                </c:pt>
                <c:pt idx="3864">
                  <c:v>45869</c:v>
                </c:pt>
                <c:pt idx="3865">
                  <c:v>45870</c:v>
                </c:pt>
                <c:pt idx="3866">
                  <c:v>45871</c:v>
                </c:pt>
                <c:pt idx="3867">
                  <c:v>45872</c:v>
                </c:pt>
                <c:pt idx="3868">
                  <c:v>45873</c:v>
                </c:pt>
                <c:pt idx="3869">
                  <c:v>45874</c:v>
                </c:pt>
                <c:pt idx="3870">
                  <c:v>45875</c:v>
                </c:pt>
                <c:pt idx="3871">
                  <c:v>45876</c:v>
                </c:pt>
                <c:pt idx="3872">
                  <c:v>45877</c:v>
                </c:pt>
                <c:pt idx="3873">
                  <c:v>45878</c:v>
                </c:pt>
                <c:pt idx="3874">
                  <c:v>45879</c:v>
                </c:pt>
                <c:pt idx="3875">
                  <c:v>45880</c:v>
                </c:pt>
                <c:pt idx="3876">
                  <c:v>45881</c:v>
                </c:pt>
                <c:pt idx="3877">
                  <c:v>45882</c:v>
                </c:pt>
                <c:pt idx="3878">
                  <c:v>45883</c:v>
                </c:pt>
                <c:pt idx="3879">
                  <c:v>45884</c:v>
                </c:pt>
                <c:pt idx="3880">
                  <c:v>45885</c:v>
                </c:pt>
                <c:pt idx="3881">
                  <c:v>45886</c:v>
                </c:pt>
                <c:pt idx="3882">
                  <c:v>45887</c:v>
                </c:pt>
                <c:pt idx="3883">
                  <c:v>45888</c:v>
                </c:pt>
                <c:pt idx="3884">
                  <c:v>45889</c:v>
                </c:pt>
                <c:pt idx="3885">
                  <c:v>45890</c:v>
                </c:pt>
                <c:pt idx="3886">
                  <c:v>45891</c:v>
                </c:pt>
                <c:pt idx="3887">
                  <c:v>45892</c:v>
                </c:pt>
                <c:pt idx="3888">
                  <c:v>45893</c:v>
                </c:pt>
                <c:pt idx="3889">
                  <c:v>45894</c:v>
                </c:pt>
                <c:pt idx="3890">
                  <c:v>45895</c:v>
                </c:pt>
                <c:pt idx="3891">
                  <c:v>45896</c:v>
                </c:pt>
                <c:pt idx="3892">
                  <c:v>45897</c:v>
                </c:pt>
                <c:pt idx="3893">
                  <c:v>45898</c:v>
                </c:pt>
                <c:pt idx="3894">
                  <c:v>45899</c:v>
                </c:pt>
                <c:pt idx="3895">
                  <c:v>45900</c:v>
                </c:pt>
                <c:pt idx="3896">
                  <c:v>45901</c:v>
                </c:pt>
                <c:pt idx="3897">
                  <c:v>45902</c:v>
                </c:pt>
                <c:pt idx="3898">
                  <c:v>45903</c:v>
                </c:pt>
                <c:pt idx="3899">
                  <c:v>45904</c:v>
                </c:pt>
                <c:pt idx="3900">
                  <c:v>45905</c:v>
                </c:pt>
                <c:pt idx="3901">
                  <c:v>45906</c:v>
                </c:pt>
                <c:pt idx="3902">
                  <c:v>45907</c:v>
                </c:pt>
                <c:pt idx="3903">
                  <c:v>45908</c:v>
                </c:pt>
                <c:pt idx="3904">
                  <c:v>45909</c:v>
                </c:pt>
                <c:pt idx="3905">
                  <c:v>45910</c:v>
                </c:pt>
                <c:pt idx="3906">
                  <c:v>45911</c:v>
                </c:pt>
                <c:pt idx="3907">
                  <c:v>45912</c:v>
                </c:pt>
                <c:pt idx="3908">
                  <c:v>45913</c:v>
                </c:pt>
                <c:pt idx="3909">
                  <c:v>45914</c:v>
                </c:pt>
                <c:pt idx="3910">
                  <c:v>45915</c:v>
                </c:pt>
                <c:pt idx="3911">
                  <c:v>45916</c:v>
                </c:pt>
                <c:pt idx="3912">
                  <c:v>45917</c:v>
                </c:pt>
                <c:pt idx="3913">
                  <c:v>45918</c:v>
                </c:pt>
                <c:pt idx="3914">
                  <c:v>45919</c:v>
                </c:pt>
                <c:pt idx="3915">
                  <c:v>45920</c:v>
                </c:pt>
                <c:pt idx="3916">
                  <c:v>45921</c:v>
                </c:pt>
                <c:pt idx="3917">
                  <c:v>45922</c:v>
                </c:pt>
                <c:pt idx="3918">
                  <c:v>45923</c:v>
                </c:pt>
                <c:pt idx="3919">
                  <c:v>45924</c:v>
                </c:pt>
                <c:pt idx="3920">
                  <c:v>45925</c:v>
                </c:pt>
                <c:pt idx="3921">
                  <c:v>45926</c:v>
                </c:pt>
                <c:pt idx="3922">
                  <c:v>45927</c:v>
                </c:pt>
                <c:pt idx="3923">
                  <c:v>45928</c:v>
                </c:pt>
                <c:pt idx="3924">
                  <c:v>45929</c:v>
                </c:pt>
                <c:pt idx="3925">
                  <c:v>45930</c:v>
                </c:pt>
                <c:pt idx="3926">
                  <c:v>45931</c:v>
                </c:pt>
                <c:pt idx="3927">
                  <c:v>45932</c:v>
                </c:pt>
                <c:pt idx="3928">
                  <c:v>45933</c:v>
                </c:pt>
                <c:pt idx="3929">
                  <c:v>45934</c:v>
                </c:pt>
                <c:pt idx="3930">
                  <c:v>45935</c:v>
                </c:pt>
                <c:pt idx="3931">
                  <c:v>45936</c:v>
                </c:pt>
                <c:pt idx="3932">
                  <c:v>45937</c:v>
                </c:pt>
                <c:pt idx="3933">
                  <c:v>45938</c:v>
                </c:pt>
                <c:pt idx="3934">
                  <c:v>45939</c:v>
                </c:pt>
                <c:pt idx="3935">
                  <c:v>45940</c:v>
                </c:pt>
                <c:pt idx="3936">
                  <c:v>45941</c:v>
                </c:pt>
                <c:pt idx="3937">
                  <c:v>45942</c:v>
                </c:pt>
                <c:pt idx="3938">
                  <c:v>45943</c:v>
                </c:pt>
                <c:pt idx="3939">
                  <c:v>45944</c:v>
                </c:pt>
                <c:pt idx="3940">
                  <c:v>45945</c:v>
                </c:pt>
                <c:pt idx="3941">
                  <c:v>45946</c:v>
                </c:pt>
                <c:pt idx="3942">
                  <c:v>45947</c:v>
                </c:pt>
                <c:pt idx="3943">
                  <c:v>45948</c:v>
                </c:pt>
                <c:pt idx="3944">
                  <c:v>45949</c:v>
                </c:pt>
                <c:pt idx="3945">
                  <c:v>45950</c:v>
                </c:pt>
                <c:pt idx="3946">
                  <c:v>45951</c:v>
                </c:pt>
                <c:pt idx="3947">
                  <c:v>45952</c:v>
                </c:pt>
                <c:pt idx="3948">
                  <c:v>45953</c:v>
                </c:pt>
                <c:pt idx="3949">
                  <c:v>45954</c:v>
                </c:pt>
                <c:pt idx="3950">
                  <c:v>45955</c:v>
                </c:pt>
                <c:pt idx="3951">
                  <c:v>45956</c:v>
                </c:pt>
                <c:pt idx="3952">
                  <c:v>45957</c:v>
                </c:pt>
                <c:pt idx="3953">
                  <c:v>45958</c:v>
                </c:pt>
                <c:pt idx="3954">
                  <c:v>45959</c:v>
                </c:pt>
                <c:pt idx="3955">
                  <c:v>45960</c:v>
                </c:pt>
                <c:pt idx="3956">
                  <c:v>45961</c:v>
                </c:pt>
                <c:pt idx="3957">
                  <c:v>45962</c:v>
                </c:pt>
                <c:pt idx="3958">
                  <c:v>45963</c:v>
                </c:pt>
                <c:pt idx="3959">
                  <c:v>45964</c:v>
                </c:pt>
                <c:pt idx="3960">
                  <c:v>45965</c:v>
                </c:pt>
                <c:pt idx="3961">
                  <c:v>45966</c:v>
                </c:pt>
                <c:pt idx="3962">
                  <c:v>45967</c:v>
                </c:pt>
                <c:pt idx="3963">
                  <c:v>45968</c:v>
                </c:pt>
                <c:pt idx="3964">
                  <c:v>45969</c:v>
                </c:pt>
                <c:pt idx="3965">
                  <c:v>45970</c:v>
                </c:pt>
                <c:pt idx="3966">
                  <c:v>45971</c:v>
                </c:pt>
                <c:pt idx="3967">
                  <c:v>45972</c:v>
                </c:pt>
                <c:pt idx="3968">
                  <c:v>45973</c:v>
                </c:pt>
                <c:pt idx="3969">
                  <c:v>45974</c:v>
                </c:pt>
                <c:pt idx="3970">
                  <c:v>45975</c:v>
                </c:pt>
                <c:pt idx="3971">
                  <c:v>45976</c:v>
                </c:pt>
                <c:pt idx="3972">
                  <c:v>45977</c:v>
                </c:pt>
                <c:pt idx="3973">
                  <c:v>45978</c:v>
                </c:pt>
                <c:pt idx="3974">
                  <c:v>45979</c:v>
                </c:pt>
                <c:pt idx="3975">
                  <c:v>45980</c:v>
                </c:pt>
                <c:pt idx="3976">
                  <c:v>45981</c:v>
                </c:pt>
                <c:pt idx="3977">
                  <c:v>45982</c:v>
                </c:pt>
                <c:pt idx="3978">
                  <c:v>45983</c:v>
                </c:pt>
                <c:pt idx="3979">
                  <c:v>45984</c:v>
                </c:pt>
                <c:pt idx="3980">
                  <c:v>45985</c:v>
                </c:pt>
                <c:pt idx="3981">
                  <c:v>45986</c:v>
                </c:pt>
                <c:pt idx="3982">
                  <c:v>45987</c:v>
                </c:pt>
                <c:pt idx="3983">
                  <c:v>45988</c:v>
                </c:pt>
                <c:pt idx="3984">
                  <c:v>45989</c:v>
                </c:pt>
                <c:pt idx="3985">
                  <c:v>45990</c:v>
                </c:pt>
                <c:pt idx="3986">
                  <c:v>45991</c:v>
                </c:pt>
                <c:pt idx="3987">
                  <c:v>45992</c:v>
                </c:pt>
                <c:pt idx="3988">
                  <c:v>45993</c:v>
                </c:pt>
                <c:pt idx="3989">
                  <c:v>45994</c:v>
                </c:pt>
                <c:pt idx="3990">
                  <c:v>45995</c:v>
                </c:pt>
                <c:pt idx="3991">
                  <c:v>45996</c:v>
                </c:pt>
                <c:pt idx="3992">
                  <c:v>45997</c:v>
                </c:pt>
                <c:pt idx="3993">
                  <c:v>45998</c:v>
                </c:pt>
                <c:pt idx="3994">
                  <c:v>45999</c:v>
                </c:pt>
                <c:pt idx="3995">
                  <c:v>46000</c:v>
                </c:pt>
                <c:pt idx="3996">
                  <c:v>46001</c:v>
                </c:pt>
                <c:pt idx="3997">
                  <c:v>46002</c:v>
                </c:pt>
                <c:pt idx="3998">
                  <c:v>46003</c:v>
                </c:pt>
                <c:pt idx="3999">
                  <c:v>46004</c:v>
                </c:pt>
                <c:pt idx="4000">
                  <c:v>46005</c:v>
                </c:pt>
                <c:pt idx="4001">
                  <c:v>46006</c:v>
                </c:pt>
                <c:pt idx="4002">
                  <c:v>46007</c:v>
                </c:pt>
                <c:pt idx="4003">
                  <c:v>46008</c:v>
                </c:pt>
                <c:pt idx="4004">
                  <c:v>46009</c:v>
                </c:pt>
                <c:pt idx="4005">
                  <c:v>46010</c:v>
                </c:pt>
                <c:pt idx="4006">
                  <c:v>46011</c:v>
                </c:pt>
                <c:pt idx="4007">
                  <c:v>46012</c:v>
                </c:pt>
                <c:pt idx="4008">
                  <c:v>46013</c:v>
                </c:pt>
                <c:pt idx="4009">
                  <c:v>46014</c:v>
                </c:pt>
                <c:pt idx="4010">
                  <c:v>46015</c:v>
                </c:pt>
                <c:pt idx="4011">
                  <c:v>46016</c:v>
                </c:pt>
                <c:pt idx="4012">
                  <c:v>46017</c:v>
                </c:pt>
                <c:pt idx="4013">
                  <c:v>46018</c:v>
                </c:pt>
                <c:pt idx="4014">
                  <c:v>46019</c:v>
                </c:pt>
                <c:pt idx="4015">
                  <c:v>46020</c:v>
                </c:pt>
                <c:pt idx="4016">
                  <c:v>46021</c:v>
                </c:pt>
                <c:pt idx="4017">
                  <c:v>46022</c:v>
                </c:pt>
                <c:pt idx="4018">
                  <c:v>46023</c:v>
                </c:pt>
                <c:pt idx="4019">
                  <c:v>46024</c:v>
                </c:pt>
                <c:pt idx="4020">
                  <c:v>46025</c:v>
                </c:pt>
                <c:pt idx="4021">
                  <c:v>46026</c:v>
                </c:pt>
                <c:pt idx="4022">
                  <c:v>46027</c:v>
                </c:pt>
                <c:pt idx="4023">
                  <c:v>46028</c:v>
                </c:pt>
                <c:pt idx="4024">
                  <c:v>46029</c:v>
                </c:pt>
                <c:pt idx="4025">
                  <c:v>46030</c:v>
                </c:pt>
                <c:pt idx="4026">
                  <c:v>46031</c:v>
                </c:pt>
                <c:pt idx="4027">
                  <c:v>46032</c:v>
                </c:pt>
                <c:pt idx="4028">
                  <c:v>46033</c:v>
                </c:pt>
                <c:pt idx="4029">
                  <c:v>46034</c:v>
                </c:pt>
                <c:pt idx="4030">
                  <c:v>46035</c:v>
                </c:pt>
                <c:pt idx="4031">
                  <c:v>46036</c:v>
                </c:pt>
                <c:pt idx="4032">
                  <c:v>46037</c:v>
                </c:pt>
                <c:pt idx="4033">
                  <c:v>46038</c:v>
                </c:pt>
                <c:pt idx="4034">
                  <c:v>46039</c:v>
                </c:pt>
                <c:pt idx="4035">
                  <c:v>46040</c:v>
                </c:pt>
                <c:pt idx="4036">
                  <c:v>46041</c:v>
                </c:pt>
                <c:pt idx="4037">
                  <c:v>46042</c:v>
                </c:pt>
                <c:pt idx="4038">
                  <c:v>46043</c:v>
                </c:pt>
                <c:pt idx="4039">
                  <c:v>46044</c:v>
                </c:pt>
                <c:pt idx="4040">
                  <c:v>46045</c:v>
                </c:pt>
                <c:pt idx="4041">
                  <c:v>46046</c:v>
                </c:pt>
                <c:pt idx="4042">
                  <c:v>46047</c:v>
                </c:pt>
                <c:pt idx="4043">
                  <c:v>46048</c:v>
                </c:pt>
                <c:pt idx="4044">
                  <c:v>46049</c:v>
                </c:pt>
                <c:pt idx="4045">
                  <c:v>46050</c:v>
                </c:pt>
                <c:pt idx="4046">
                  <c:v>46051</c:v>
                </c:pt>
                <c:pt idx="4047">
                  <c:v>46052</c:v>
                </c:pt>
                <c:pt idx="4048">
                  <c:v>46053</c:v>
                </c:pt>
                <c:pt idx="4049">
                  <c:v>46054</c:v>
                </c:pt>
                <c:pt idx="4050">
                  <c:v>46055</c:v>
                </c:pt>
                <c:pt idx="4051">
                  <c:v>46056</c:v>
                </c:pt>
                <c:pt idx="4052">
                  <c:v>46057</c:v>
                </c:pt>
                <c:pt idx="4053">
                  <c:v>46058</c:v>
                </c:pt>
                <c:pt idx="4054">
                  <c:v>46059</c:v>
                </c:pt>
                <c:pt idx="4055">
                  <c:v>46060</c:v>
                </c:pt>
                <c:pt idx="4056">
                  <c:v>46061</c:v>
                </c:pt>
                <c:pt idx="4057">
                  <c:v>46062</c:v>
                </c:pt>
                <c:pt idx="4058">
                  <c:v>46063</c:v>
                </c:pt>
                <c:pt idx="4059">
                  <c:v>46064</c:v>
                </c:pt>
                <c:pt idx="4060">
                  <c:v>46065</c:v>
                </c:pt>
                <c:pt idx="4061">
                  <c:v>46066</c:v>
                </c:pt>
                <c:pt idx="4062">
                  <c:v>46067</c:v>
                </c:pt>
                <c:pt idx="4063">
                  <c:v>46068</c:v>
                </c:pt>
                <c:pt idx="4064">
                  <c:v>46069</c:v>
                </c:pt>
                <c:pt idx="4065">
                  <c:v>46070</c:v>
                </c:pt>
                <c:pt idx="4066">
                  <c:v>46071</c:v>
                </c:pt>
                <c:pt idx="4067">
                  <c:v>46072</c:v>
                </c:pt>
                <c:pt idx="4068">
                  <c:v>46073</c:v>
                </c:pt>
                <c:pt idx="4069">
                  <c:v>46074</c:v>
                </c:pt>
                <c:pt idx="4070">
                  <c:v>46075</c:v>
                </c:pt>
                <c:pt idx="4071">
                  <c:v>46076</c:v>
                </c:pt>
                <c:pt idx="4072">
                  <c:v>46077</c:v>
                </c:pt>
                <c:pt idx="4073">
                  <c:v>46078</c:v>
                </c:pt>
                <c:pt idx="4074">
                  <c:v>46079</c:v>
                </c:pt>
                <c:pt idx="4075">
                  <c:v>46080</c:v>
                </c:pt>
                <c:pt idx="4076">
                  <c:v>46081</c:v>
                </c:pt>
                <c:pt idx="4077">
                  <c:v>46082</c:v>
                </c:pt>
                <c:pt idx="4078">
                  <c:v>46083</c:v>
                </c:pt>
                <c:pt idx="4079">
                  <c:v>46084</c:v>
                </c:pt>
                <c:pt idx="4080">
                  <c:v>46085</c:v>
                </c:pt>
                <c:pt idx="4081">
                  <c:v>46086</c:v>
                </c:pt>
                <c:pt idx="4082">
                  <c:v>46087</c:v>
                </c:pt>
                <c:pt idx="4083">
                  <c:v>46088</c:v>
                </c:pt>
                <c:pt idx="4084">
                  <c:v>46089</c:v>
                </c:pt>
                <c:pt idx="4085">
                  <c:v>46090</c:v>
                </c:pt>
                <c:pt idx="4086">
                  <c:v>46091</c:v>
                </c:pt>
                <c:pt idx="4087">
                  <c:v>46092</c:v>
                </c:pt>
                <c:pt idx="4088">
                  <c:v>46093</c:v>
                </c:pt>
                <c:pt idx="4089">
                  <c:v>46094</c:v>
                </c:pt>
                <c:pt idx="4090">
                  <c:v>46095</c:v>
                </c:pt>
                <c:pt idx="4091">
                  <c:v>46096</c:v>
                </c:pt>
                <c:pt idx="4092">
                  <c:v>46097</c:v>
                </c:pt>
                <c:pt idx="4093">
                  <c:v>46098</c:v>
                </c:pt>
                <c:pt idx="4094">
                  <c:v>46099</c:v>
                </c:pt>
                <c:pt idx="4095">
                  <c:v>46100</c:v>
                </c:pt>
                <c:pt idx="4096">
                  <c:v>46101</c:v>
                </c:pt>
                <c:pt idx="4097">
                  <c:v>46102</c:v>
                </c:pt>
                <c:pt idx="4098">
                  <c:v>46103</c:v>
                </c:pt>
                <c:pt idx="4099">
                  <c:v>46104</c:v>
                </c:pt>
                <c:pt idx="4100">
                  <c:v>46105</c:v>
                </c:pt>
                <c:pt idx="4101">
                  <c:v>46106</c:v>
                </c:pt>
                <c:pt idx="4102">
                  <c:v>46107</c:v>
                </c:pt>
                <c:pt idx="4103">
                  <c:v>46108</c:v>
                </c:pt>
                <c:pt idx="4104">
                  <c:v>46109</c:v>
                </c:pt>
                <c:pt idx="4105">
                  <c:v>46110</c:v>
                </c:pt>
                <c:pt idx="4106">
                  <c:v>46111</c:v>
                </c:pt>
                <c:pt idx="4107">
                  <c:v>46112</c:v>
                </c:pt>
              </c:numCache>
            </c:numRef>
          </c:cat>
          <c:val>
            <c:numRef>
              <c:f>'Price-to-sales multiple'!$H$1289:$H$5396</c:f>
              <c:numCache>
                <c:formatCode>0.00\x</c:formatCode>
                <c:ptCount val="4108"/>
                <c:pt idx="2557">
                  <c:v>5.6736871581107096</c:v>
                </c:pt>
                <c:pt idx="2558">
                  <c:v>5.6736871581107096</c:v>
                </c:pt>
                <c:pt idx="2559">
                  <c:v>5.6736871581107096</c:v>
                </c:pt>
                <c:pt idx="2560">
                  <c:v>5.6736871581107096</c:v>
                </c:pt>
                <c:pt idx="2561">
                  <c:v>5.6736871581107096</c:v>
                </c:pt>
                <c:pt idx="2562">
                  <c:v>5.6736871581107096</c:v>
                </c:pt>
                <c:pt idx="2563">
                  <c:v>5.6736871581107096</c:v>
                </c:pt>
                <c:pt idx="2564">
                  <c:v>5.6736871581107096</c:v>
                </c:pt>
                <c:pt idx="2565">
                  <c:v>5.6736871581107096</c:v>
                </c:pt>
                <c:pt idx="2566">
                  <c:v>5.6736871581107096</c:v>
                </c:pt>
                <c:pt idx="2567">
                  <c:v>5.6736871581107096</c:v>
                </c:pt>
                <c:pt idx="2568">
                  <c:v>5.6736871581107096</c:v>
                </c:pt>
                <c:pt idx="2569">
                  <c:v>5.6736871581107096</c:v>
                </c:pt>
                <c:pt idx="2570">
                  <c:v>5.6736871581107096</c:v>
                </c:pt>
                <c:pt idx="2571">
                  <c:v>5.6736871581107096</c:v>
                </c:pt>
                <c:pt idx="2572">
                  <c:v>5.6736871581107096</c:v>
                </c:pt>
                <c:pt idx="2573">
                  <c:v>5.6736871581107096</c:v>
                </c:pt>
                <c:pt idx="2574">
                  <c:v>5.6736871581107096</c:v>
                </c:pt>
                <c:pt idx="2575">
                  <c:v>5.6736871581107096</c:v>
                </c:pt>
                <c:pt idx="2576">
                  <c:v>5.6736871581107096</c:v>
                </c:pt>
                <c:pt idx="2577">
                  <c:v>5.6736871581107096</c:v>
                </c:pt>
                <c:pt idx="2578">
                  <c:v>5.6736871581107096</c:v>
                </c:pt>
                <c:pt idx="2579">
                  <c:v>5.6736871581107096</c:v>
                </c:pt>
                <c:pt idx="2580">
                  <c:v>5.6736871581107096</c:v>
                </c:pt>
                <c:pt idx="2581">
                  <c:v>5.6736871581107096</c:v>
                </c:pt>
                <c:pt idx="2582">
                  <c:v>5.6736871581107096</c:v>
                </c:pt>
                <c:pt idx="2583">
                  <c:v>5.6736871581107096</c:v>
                </c:pt>
                <c:pt idx="2584">
                  <c:v>5.6736871581107096</c:v>
                </c:pt>
                <c:pt idx="2585">
                  <c:v>5.6736871581107096</c:v>
                </c:pt>
                <c:pt idx="2586">
                  <c:v>5.6736871581107096</c:v>
                </c:pt>
                <c:pt idx="2587">
                  <c:v>5.6736871581107096</c:v>
                </c:pt>
                <c:pt idx="2588">
                  <c:v>5.6736871581107096</c:v>
                </c:pt>
                <c:pt idx="2589">
                  <c:v>5.6736871581107096</c:v>
                </c:pt>
                <c:pt idx="2590">
                  <c:v>5.6736871581107096</c:v>
                </c:pt>
                <c:pt idx="2591">
                  <c:v>5.6736871581107096</c:v>
                </c:pt>
                <c:pt idx="2592">
                  <c:v>5.6736871581107096</c:v>
                </c:pt>
                <c:pt idx="2593">
                  <c:v>5.6736871581107096</c:v>
                </c:pt>
                <c:pt idx="2594">
                  <c:v>5.6736871581107096</c:v>
                </c:pt>
                <c:pt idx="2595">
                  <c:v>5.6736871581107096</c:v>
                </c:pt>
                <c:pt idx="2596">
                  <c:v>5.6736871581107096</c:v>
                </c:pt>
                <c:pt idx="2597">
                  <c:v>5.6736871581107096</c:v>
                </c:pt>
                <c:pt idx="2598">
                  <c:v>5.6736871581107096</c:v>
                </c:pt>
                <c:pt idx="2599">
                  <c:v>5.6736871581107096</c:v>
                </c:pt>
                <c:pt idx="2600">
                  <c:v>5.6736871581107096</c:v>
                </c:pt>
                <c:pt idx="2601">
                  <c:v>5.6736871581107096</c:v>
                </c:pt>
                <c:pt idx="2602">
                  <c:v>5.6736871581107096</c:v>
                </c:pt>
                <c:pt idx="2603">
                  <c:v>5.6736871581107096</c:v>
                </c:pt>
                <c:pt idx="2604">
                  <c:v>5.6736871581107096</c:v>
                </c:pt>
                <c:pt idx="2605">
                  <c:v>5.6736871581107096</c:v>
                </c:pt>
                <c:pt idx="2606">
                  <c:v>5.6736871581107096</c:v>
                </c:pt>
                <c:pt idx="2607">
                  <c:v>5.6736871581107096</c:v>
                </c:pt>
                <c:pt idx="2608">
                  <c:v>5.6736871581107096</c:v>
                </c:pt>
                <c:pt idx="2609">
                  <c:v>5.6736871581107096</c:v>
                </c:pt>
                <c:pt idx="2610">
                  <c:v>5.6736871581107096</c:v>
                </c:pt>
                <c:pt idx="2611">
                  <c:v>5.6736871581107096</c:v>
                </c:pt>
                <c:pt idx="2612">
                  <c:v>5.6736871581107096</c:v>
                </c:pt>
                <c:pt idx="2613">
                  <c:v>5.6736871581107096</c:v>
                </c:pt>
                <c:pt idx="2614">
                  <c:v>5.6736871581107096</c:v>
                </c:pt>
                <c:pt idx="2615">
                  <c:v>5.6736871581107096</c:v>
                </c:pt>
                <c:pt idx="2616">
                  <c:v>5.6736871581107096</c:v>
                </c:pt>
                <c:pt idx="2617">
                  <c:v>5.6736871581107096</c:v>
                </c:pt>
                <c:pt idx="2618">
                  <c:v>5.6736871581107096</c:v>
                </c:pt>
                <c:pt idx="2619">
                  <c:v>5.6736871581107096</c:v>
                </c:pt>
                <c:pt idx="2620">
                  <c:v>5.6736871581107096</c:v>
                </c:pt>
                <c:pt idx="2621">
                  <c:v>5.6736871581107096</c:v>
                </c:pt>
                <c:pt idx="2622">
                  <c:v>5.6736871581107096</c:v>
                </c:pt>
                <c:pt idx="2623">
                  <c:v>5.6736871581107096</c:v>
                </c:pt>
                <c:pt idx="2624">
                  <c:v>5.6736871581107096</c:v>
                </c:pt>
                <c:pt idx="2625">
                  <c:v>5.6736871581107096</c:v>
                </c:pt>
                <c:pt idx="2626">
                  <c:v>5.6736871581107096</c:v>
                </c:pt>
                <c:pt idx="2627">
                  <c:v>5.6736871581107096</c:v>
                </c:pt>
                <c:pt idx="2628">
                  <c:v>5.6736871581107096</c:v>
                </c:pt>
                <c:pt idx="2629">
                  <c:v>5.6736871581107096</c:v>
                </c:pt>
                <c:pt idx="2630">
                  <c:v>5.6736871581107096</c:v>
                </c:pt>
                <c:pt idx="2631">
                  <c:v>5.6736871581107096</c:v>
                </c:pt>
                <c:pt idx="2632">
                  <c:v>5.6736871581107096</c:v>
                </c:pt>
                <c:pt idx="2633">
                  <c:v>5.6736871581107096</c:v>
                </c:pt>
                <c:pt idx="2634">
                  <c:v>5.6736871581107096</c:v>
                </c:pt>
                <c:pt idx="2635">
                  <c:v>5.6736871581107096</c:v>
                </c:pt>
                <c:pt idx="2636">
                  <c:v>5.6736871581107096</c:v>
                </c:pt>
                <c:pt idx="2637">
                  <c:v>5.6736871581107096</c:v>
                </c:pt>
                <c:pt idx="2638">
                  <c:v>5.6736871581107096</c:v>
                </c:pt>
                <c:pt idx="2639">
                  <c:v>5.6736871581107096</c:v>
                </c:pt>
                <c:pt idx="2640">
                  <c:v>5.6736871581107096</c:v>
                </c:pt>
                <c:pt idx="2641">
                  <c:v>5.6736871581107096</c:v>
                </c:pt>
                <c:pt idx="2642">
                  <c:v>5.6736871581107096</c:v>
                </c:pt>
                <c:pt idx="2643">
                  <c:v>5.6736871581107096</c:v>
                </c:pt>
                <c:pt idx="2644">
                  <c:v>5.6736871581107096</c:v>
                </c:pt>
                <c:pt idx="2645">
                  <c:v>5.6736871581107096</c:v>
                </c:pt>
                <c:pt idx="2646">
                  <c:v>5.6736871581107096</c:v>
                </c:pt>
                <c:pt idx="2647">
                  <c:v>5.6736871581107096</c:v>
                </c:pt>
                <c:pt idx="2648">
                  <c:v>5.6736871581107096</c:v>
                </c:pt>
                <c:pt idx="2649">
                  <c:v>5.6736871581107096</c:v>
                </c:pt>
                <c:pt idx="2650">
                  <c:v>5.6736871581107096</c:v>
                </c:pt>
                <c:pt idx="2651">
                  <c:v>5.6736871581107096</c:v>
                </c:pt>
                <c:pt idx="2652">
                  <c:v>5.6736871581107096</c:v>
                </c:pt>
                <c:pt idx="2653">
                  <c:v>5.6736871581107096</c:v>
                </c:pt>
                <c:pt idx="2654">
                  <c:v>5.6736871581107096</c:v>
                </c:pt>
                <c:pt idx="2655">
                  <c:v>5.6736871581107096</c:v>
                </c:pt>
                <c:pt idx="2656">
                  <c:v>5.6736871581107096</c:v>
                </c:pt>
                <c:pt idx="2657">
                  <c:v>5.6736871581107096</c:v>
                </c:pt>
                <c:pt idx="2658">
                  <c:v>5.6736871581107096</c:v>
                </c:pt>
                <c:pt idx="2659">
                  <c:v>5.6736871581107096</c:v>
                </c:pt>
                <c:pt idx="2660">
                  <c:v>5.6736871581107096</c:v>
                </c:pt>
                <c:pt idx="2661">
                  <c:v>5.6736871581107096</c:v>
                </c:pt>
                <c:pt idx="2662">
                  <c:v>5.6736871581107096</c:v>
                </c:pt>
                <c:pt idx="2663">
                  <c:v>5.6736871581107096</c:v>
                </c:pt>
                <c:pt idx="2664">
                  <c:v>5.6736871581107096</c:v>
                </c:pt>
                <c:pt idx="2665">
                  <c:v>5.6736871581107096</c:v>
                </c:pt>
                <c:pt idx="2666">
                  <c:v>5.6736871581107096</c:v>
                </c:pt>
                <c:pt idx="2667">
                  <c:v>5.6736871581107096</c:v>
                </c:pt>
                <c:pt idx="2668">
                  <c:v>5.6736871581107096</c:v>
                </c:pt>
                <c:pt idx="2669">
                  <c:v>5.6736871581107096</c:v>
                </c:pt>
                <c:pt idx="2670">
                  <c:v>5.6736871581107096</c:v>
                </c:pt>
                <c:pt idx="2671">
                  <c:v>5.6736871581107096</c:v>
                </c:pt>
                <c:pt idx="2672">
                  <c:v>5.6736871581107096</c:v>
                </c:pt>
                <c:pt idx="2673">
                  <c:v>5.6736871581107096</c:v>
                </c:pt>
                <c:pt idx="2674">
                  <c:v>5.6736871581107096</c:v>
                </c:pt>
                <c:pt idx="2675">
                  <c:v>5.6736871581107096</c:v>
                </c:pt>
                <c:pt idx="2676">
                  <c:v>5.6736871581107096</c:v>
                </c:pt>
                <c:pt idx="2677">
                  <c:v>5.6736871581107096</c:v>
                </c:pt>
                <c:pt idx="2678">
                  <c:v>5.6736871581107096</c:v>
                </c:pt>
                <c:pt idx="2679">
                  <c:v>5.6736871581107096</c:v>
                </c:pt>
                <c:pt idx="2680">
                  <c:v>5.6736871581107096</c:v>
                </c:pt>
                <c:pt idx="2681">
                  <c:v>5.6736871581107096</c:v>
                </c:pt>
                <c:pt idx="2682">
                  <c:v>5.6736871581107096</c:v>
                </c:pt>
                <c:pt idx="2683">
                  <c:v>5.6736871581107096</c:v>
                </c:pt>
                <c:pt idx="2684">
                  <c:v>5.6736871581107096</c:v>
                </c:pt>
                <c:pt idx="2685">
                  <c:v>5.6736871581107096</c:v>
                </c:pt>
                <c:pt idx="2686">
                  <c:v>5.6736871581107096</c:v>
                </c:pt>
                <c:pt idx="2687">
                  <c:v>5.6736871581107096</c:v>
                </c:pt>
                <c:pt idx="2688">
                  <c:v>5.6736871581107096</c:v>
                </c:pt>
                <c:pt idx="2689">
                  <c:v>5.6736871581107096</c:v>
                </c:pt>
                <c:pt idx="2690">
                  <c:v>5.6736871581107096</c:v>
                </c:pt>
                <c:pt idx="2691">
                  <c:v>5.6736871581107096</c:v>
                </c:pt>
                <c:pt idx="2692">
                  <c:v>5.6736871581107096</c:v>
                </c:pt>
                <c:pt idx="2693">
                  <c:v>5.6736871581107096</c:v>
                </c:pt>
                <c:pt idx="2694">
                  <c:v>5.6736871581107096</c:v>
                </c:pt>
                <c:pt idx="2695">
                  <c:v>5.6736871581107096</c:v>
                </c:pt>
                <c:pt idx="2696">
                  <c:v>5.6736871581107096</c:v>
                </c:pt>
                <c:pt idx="2697">
                  <c:v>5.6736871581107096</c:v>
                </c:pt>
                <c:pt idx="2698">
                  <c:v>5.6736871581107096</c:v>
                </c:pt>
                <c:pt idx="2699">
                  <c:v>5.6736871581107096</c:v>
                </c:pt>
                <c:pt idx="2700">
                  <c:v>5.6736871581107096</c:v>
                </c:pt>
                <c:pt idx="2701">
                  <c:v>5.6736871581107096</c:v>
                </c:pt>
                <c:pt idx="2702">
                  <c:v>5.6736871581107096</c:v>
                </c:pt>
                <c:pt idx="2703">
                  <c:v>5.6736871581107096</c:v>
                </c:pt>
                <c:pt idx="2704">
                  <c:v>5.6736871581107096</c:v>
                </c:pt>
                <c:pt idx="2705">
                  <c:v>5.6736871581107096</c:v>
                </c:pt>
                <c:pt idx="2706">
                  <c:v>5.6736871581107096</c:v>
                </c:pt>
                <c:pt idx="2707">
                  <c:v>5.6736871581107096</c:v>
                </c:pt>
                <c:pt idx="2708">
                  <c:v>5.6736871581107096</c:v>
                </c:pt>
                <c:pt idx="2709">
                  <c:v>5.6736871581107096</c:v>
                </c:pt>
                <c:pt idx="2710">
                  <c:v>5.6736871581107096</c:v>
                </c:pt>
                <c:pt idx="2711">
                  <c:v>5.6736871581107096</c:v>
                </c:pt>
                <c:pt idx="2712">
                  <c:v>5.6736871581107096</c:v>
                </c:pt>
                <c:pt idx="2713">
                  <c:v>5.6736871581107096</c:v>
                </c:pt>
                <c:pt idx="2714">
                  <c:v>5.6736871581107096</c:v>
                </c:pt>
                <c:pt idx="2715">
                  <c:v>5.6736871581107096</c:v>
                </c:pt>
                <c:pt idx="2716">
                  <c:v>5.6736871581107096</c:v>
                </c:pt>
                <c:pt idx="2717">
                  <c:v>5.6736871581107096</c:v>
                </c:pt>
                <c:pt idx="2718">
                  <c:v>5.6736871581107096</c:v>
                </c:pt>
                <c:pt idx="2719">
                  <c:v>5.6736871581107096</c:v>
                </c:pt>
                <c:pt idx="2720">
                  <c:v>5.6736871581107096</c:v>
                </c:pt>
                <c:pt idx="2721">
                  <c:v>5.6736871581107096</c:v>
                </c:pt>
                <c:pt idx="2722">
                  <c:v>5.6736871581107096</c:v>
                </c:pt>
                <c:pt idx="2723">
                  <c:v>5.6736871581107096</c:v>
                </c:pt>
                <c:pt idx="2724">
                  <c:v>5.6736871581107096</c:v>
                </c:pt>
                <c:pt idx="2725">
                  <c:v>5.6736871581107096</c:v>
                </c:pt>
                <c:pt idx="2726">
                  <c:v>5.6736871581107096</c:v>
                </c:pt>
                <c:pt idx="2727">
                  <c:v>5.6736871581107096</c:v>
                </c:pt>
                <c:pt idx="2728">
                  <c:v>5.6736871581107096</c:v>
                </c:pt>
                <c:pt idx="2729">
                  <c:v>5.6736871581107096</c:v>
                </c:pt>
                <c:pt idx="2730">
                  <c:v>5.6736871581107096</c:v>
                </c:pt>
                <c:pt idx="2731">
                  <c:v>5.6736871581107096</c:v>
                </c:pt>
                <c:pt idx="2732">
                  <c:v>5.6736871581107096</c:v>
                </c:pt>
                <c:pt idx="2733">
                  <c:v>5.6736871581107096</c:v>
                </c:pt>
                <c:pt idx="2734">
                  <c:v>5.6736871581107096</c:v>
                </c:pt>
                <c:pt idx="2735">
                  <c:v>5.6736871581107096</c:v>
                </c:pt>
                <c:pt idx="2736">
                  <c:v>5.6736871581107096</c:v>
                </c:pt>
                <c:pt idx="2737">
                  <c:v>5.6736871581107096</c:v>
                </c:pt>
                <c:pt idx="2738">
                  <c:v>5.6736871581107096</c:v>
                </c:pt>
                <c:pt idx="2739">
                  <c:v>5.6736871581107096</c:v>
                </c:pt>
                <c:pt idx="2740">
                  <c:v>5.6736871581107096</c:v>
                </c:pt>
                <c:pt idx="2741">
                  <c:v>5.6736871581107096</c:v>
                </c:pt>
                <c:pt idx="2742">
                  <c:v>5.6736871581107096</c:v>
                </c:pt>
                <c:pt idx="2743">
                  <c:v>5.6736871581107096</c:v>
                </c:pt>
                <c:pt idx="2744">
                  <c:v>5.6736871581107096</c:v>
                </c:pt>
                <c:pt idx="2745">
                  <c:v>5.6736871581107096</c:v>
                </c:pt>
                <c:pt idx="2746">
                  <c:v>5.6736871581107096</c:v>
                </c:pt>
                <c:pt idx="2747">
                  <c:v>5.6736871581107096</c:v>
                </c:pt>
                <c:pt idx="2748">
                  <c:v>5.6736871581107096</c:v>
                </c:pt>
                <c:pt idx="2749">
                  <c:v>5.6736871581107096</c:v>
                </c:pt>
                <c:pt idx="2750">
                  <c:v>5.6736871581107096</c:v>
                </c:pt>
                <c:pt idx="2751">
                  <c:v>5.6736871581107096</c:v>
                </c:pt>
                <c:pt idx="2752">
                  <c:v>5.6736871581107096</c:v>
                </c:pt>
                <c:pt idx="2753">
                  <c:v>5.6736871581107096</c:v>
                </c:pt>
                <c:pt idx="2754">
                  <c:v>5.6736871581107096</c:v>
                </c:pt>
                <c:pt idx="2755">
                  <c:v>5.6736871581107096</c:v>
                </c:pt>
                <c:pt idx="2756">
                  <c:v>5.6736871581107096</c:v>
                </c:pt>
                <c:pt idx="2757">
                  <c:v>5.6736871581107096</c:v>
                </c:pt>
                <c:pt idx="2758">
                  <c:v>5.6736871581107096</c:v>
                </c:pt>
                <c:pt idx="2759">
                  <c:v>5.6736871581107096</c:v>
                </c:pt>
                <c:pt idx="2760">
                  <c:v>5.6736871581107096</c:v>
                </c:pt>
                <c:pt idx="2761">
                  <c:v>5.6736871581107096</c:v>
                </c:pt>
                <c:pt idx="2762">
                  <c:v>5.6736871581107096</c:v>
                </c:pt>
                <c:pt idx="2763">
                  <c:v>5.6736871581107096</c:v>
                </c:pt>
                <c:pt idx="2764">
                  <c:v>5.6736871581107096</c:v>
                </c:pt>
                <c:pt idx="2765">
                  <c:v>5.6736871581107096</c:v>
                </c:pt>
                <c:pt idx="2766">
                  <c:v>5.6736871581107096</c:v>
                </c:pt>
                <c:pt idx="2767">
                  <c:v>5.6736871581107096</c:v>
                </c:pt>
                <c:pt idx="2768">
                  <c:v>5.6736871581107096</c:v>
                </c:pt>
                <c:pt idx="2769">
                  <c:v>5.6736871581107096</c:v>
                </c:pt>
                <c:pt idx="2770">
                  <c:v>5.6736871581107096</c:v>
                </c:pt>
                <c:pt idx="2771">
                  <c:v>5.6736871581107096</c:v>
                </c:pt>
                <c:pt idx="2772">
                  <c:v>5.6736871581107096</c:v>
                </c:pt>
                <c:pt idx="2773">
                  <c:v>5.6736871581107096</c:v>
                </c:pt>
                <c:pt idx="2774">
                  <c:v>5.6736871581107096</c:v>
                </c:pt>
                <c:pt idx="2775">
                  <c:v>5.6736871581107096</c:v>
                </c:pt>
                <c:pt idx="2776">
                  <c:v>5.6736871581107096</c:v>
                </c:pt>
                <c:pt idx="2777">
                  <c:v>5.6736871581107096</c:v>
                </c:pt>
                <c:pt idx="2778">
                  <c:v>5.6736871581107096</c:v>
                </c:pt>
                <c:pt idx="2779">
                  <c:v>5.6736871581107096</c:v>
                </c:pt>
                <c:pt idx="2780">
                  <c:v>5.6736871581107096</c:v>
                </c:pt>
                <c:pt idx="2781">
                  <c:v>5.6736871581107096</c:v>
                </c:pt>
                <c:pt idx="2782">
                  <c:v>5.6736871581107096</c:v>
                </c:pt>
                <c:pt idx="2783">
                  <c:v>5.6736871581107096</c:v>
                </c:pt>
                <c:pt idx="2784">
                  <c:v>5.6736871581107096</c:v>
                </c:pt>
                <c:pt idx="2785">
                  <c:v>5.6736871581107096</c:v>
                </c:pt>
                <c:pt idx="2786">
                  <c:v>5.6736871581107096</c:v>
                </c:pt>
                <c:pt idx="2787">
                  <c:v>5.6736871581107096</c:v>
                </c:pt>
                <c:pt idx="2788">
                  <c:v>5.6736871581107096</c:v>
                </c:pt>
                <c:pt idx="2789">
                  <c:v>5.6736871581107096</c:v>
                </c:pt>
                <c:pt idx="2790">
                  <c:v>5.6736871581107096</c:v>
                </c:pt>
                <c:pt idx="2791">
                  <c:v>5.6736871581107096</c:v>
                </c:pt>
                <c:pt idx="2792">
                  <c:v>5.6736871581107096</c:v>
                </c:pt>
                <c:pt idx="2793">
                  <c:v>5.6736871581107096</c:v>
                </c:pt>
                <c:pt idx="2794">
                  <c:v>5.6736871581107096</c:v>
                </c:pt>
                <c:pt idx="2795">
                  <c:v>5.6736871581107096</c:v>
                </c:pt>
                <c:pt idx="2796">
                  <c:v>5.6736871581107096</c:v>
                </c:pt>
                <c:pt idx="2797">
                  <c:v>5.6736871581107096</c:v>
                </c:pt>
                <c:pt idx="2798">
                  <c:v>5.6736871581107096</c:v>
                </c:pt>
                <c:pt idx="2799">
                  <c:v>5.6736871581107096</c:v>
                </c:pt>
                <c:pt idx="2800">
                  <c:v>5.6736871581107096</c:v>
                </c:pt>
                <c:pt idx="2801">
                  <c:v>5.6736871581107096</c:v>
                </c:pt>
                <c:pt idx="2802">
                  <c:v>5.6736871581107096</c:v>
                </c:pt>
                <c:pt idx="2803">
                  <c:v>5.6736871581107096</c:v>
                </c:pt>
                <c:pt idx="2804">
                  <c:v>5.6736871581107096</c:v>
                </c:pt>
                <c:pt idx="2805">
                  <c:v>5.6736871581107096</c:v>
                </c:pt>
                <c:pt idx="2806">
                  <c:v>5.6736871581107096</c:v>
                </c:pt>
                <c:pt idx="2807">
                  <c:v>5.6736871581107096</c:v>
                </c:pt>
                <c:pt idx="2808">
                  <c:v>5.6736871581107096</c:v>
                </c:pt>
                <c:pt idx="2809">
                  <c:v>5.6736871581107096</c:v>
                </c:pt>
                <c:pt idx="2810">
                  <c:v>5.6736871581107096</c:v>
                </c:pt>
                <c:pt idx="2811">
                  <c:v>5.6736871581107096</c:v>
                </c:pt>
                <c:pt idx="2812">
                  <c:v>5.6736871581107096</c:v>
                </c:pt>
                <c:pt idx="2813">
                  <c:v>5.6736871581107096</c:v>
                </c:pt>
                <c:pt idx="2814">
                  <c:v>5.6736871581107096</c:v>
                </c:pt>
                <c:pt idx="2815">
                  <c:v>5.6736871581107096</c:v>
                </c:pt>
                <c:pt idx="2816">
                  <c:v>5.6736871581107096</c:v>
                </c:pt>
                <c:pt idx="2817">
                  <c:v>5.6736871581107096</c:v>
                </c:pt>
                <c:pt idx="2818">
                  <c:v>5.6736871581107096</c:v>
                </c:pt>
                <c:pt idx="2819">
                  <c:v>5.6736871581107096</c:v>
                </c:pt>
                <c:pt idx="2820">
                  <c:v>5.6736871581107096</c:v>
                </c:pt>
                <c:pt idx="2821">
                  <c:v>5.6736871581107096</c:v>
                </c:pt>
                <c:pt idx="2822">
                  <c:v>5.6736871581107096</c:v>
                </c:pt>
                <c:pt idx="2823">
                  <c:v>5.6736871581107096</c:v>
                </c:pt>
                <c:pt idx="2824">
                  <c:v>5.6736871581107096</c:v>
                </c:pt>
                <c:pt idx="2825">
                  <c:v>5.6736871581107096</c:v>
                </c:pt>
                <c:pt idx="2826">
                  <c:v>5.6736871581107096</c:v>
                </c:pt>
                <c:pt idx="2827">
                  <c:v>5.6736871581107096</c:v>
                </c:pt>
                <c:pt idx="2828">
                  <c:v>5.6736871581107096</c:v>
                </c:pt>
                <c:pt idx="2829">
                  <c:v>5.6736871581107096</c:v>
                </c:pt>
                <c:pt idx="2830">
                  <c:v>5.6736871581107096</c:v>
                </c:pt>
                <c:pt idx="2831">
                  <c:v>5.6736871581107096</c:v>
                </c:pt>
                <c:pt idx="2832">
                  <c:v>5.6736871581107096</c:v>
                </c:pt>
                <c:pt idx="2833">
                  <c:v>5.6736871581107096</c:v>
                </c:pt>
                <c:pt idx="2834">
                  <c:v>5.6736871581107096</c:v>
                </c:pt>
                <c:pt idx="2835">
                  <c:v>5.6736871581107096</c:v>
                </c:pt>
                <c:pt idx="2836">
                  <c:v>5.6736871581107096</c:v>
                </c:pt>
                <c:pt idx="2837">
                  <c:v>5.6736871581107096</c:v>
                </c:pt>
                <c:pt idx="2838">
                  <c:v>5.6736871581107096</c:v>
                </c:pt>
                <c:pt idx="2839">
                  <c:v>5.6736871581107096</c:v>
                </c:pt>
                <c:pt idx="2840">
                  <c:v>5.6736871581107096</c:v>
                </c:pt>
                <c:pt idx="2841">
                  <c:v>5.6736871581107096</c:v>
                </c:pt>
                <c:pt idx="2842">
                  <c:v>5.6736871581107096</c:v>
                </c:pt>
                <c:pt idx="2843">
                  <c:v>5.6736871581107096</c:v>
                </c:pt>
                <c:pt idx="2844">
                  <c:v>5.6736871581107096</c:v>
                </c:pt>
                <c:pt idx="2845">
                  <c:v>5.6736871581107096</c:v>
                </c:pt>
                <c:pt idx="2846">
                  <c:v>5.6736871581107096</c:v>
                </c:pt>
                <c:pt idx="2847">
                  <c:v>5.6736871581107096</c:v>
                </c:pt>
                <c:pt idx="2848">
                  <c:v>5.6736871581107096</c:v>
                </c:pt>
                <c:pt idx="2849">
                  <c:v>5.6736871581107096</c:v>
                </c:pt>
                <c:pt idx="2850">
                  <c:v>5.6736871581107096</c:v>
                </c:pt>
                <c:pt idx="2851">
                  <c:v>5.6736871581107096</c:v>
                </c:pt>
                <c:pt idx="2852">
                  <c:v>5.6736871581107096</c:v>
                </c:pt>
                <c:pt idx="2853">
                  <c:v>5.6736871581107096</c:v>
                </c:pt>
                <c:pt idx="2854">
                  <c:v>5.6736871581107096</c:v>
                </c:pt>
                <c:pt idx="2855">
                  <c:v>5.6736871581107096</c:v>
                </c:pt>
                <c:pt idx="2856">
                  <c:v>5.6736871581107096</c:v>
                </c:pt>
                <c:pt idx="2857">
                  <c:v>5.6736871581107096</c:v>
                </c:pt>
                <c:pt idx="2858">
                  <c:v>5.6736871581107096</c:v>
                </c:pt>
                <c:pt idx="2859">
                  <c:v>5.6736871581107096</c:v>
                </c:pt>
                <c:pt idx="2860">
                  <c:v>5.6736871581107096</c:v>
                </c:pt>
                <c:pt idx="2861">
                  <c:v>5.6736871581107096</c:v>
                </c:pt>
                <c:pt idx="2862">
                  <c:v>5.6736871581107096</c:v>
                </c:pt>
                <c:pt idx="2863">
                  <c:v>5.6736871581107096</c:v>
                </c:pt>
                <c:pt idx="2864">
                  <c:v>5.6736871581107096</c:v>
                </c:pt>
                <c:pt idx="2865">
                  <c:v>5.6736871581107096</c:v>
                </c:pt>
                <c:pt idx="2866">
                  <c:v>5.6736871581107096</c:v>
                </c:pt>
                <c:pt idx="2867">
                  <c:v>5.6736871581107096</c:v>
                </c:pt>
                <c:pt idx="2868">
                  <c:v>5.6736871581107096</c:v>
                </c:pt>
                <c:pt idx="2869">
                  <c:v>5.6736871581107096</c:v>
                </c:pt>
                <c:pt idx="2870">
                  <c:v>5.6736871581107096</c:v>
                </c:pt>
                <c:pt idx="2871">
                  <c:v>5.6736871581107096</c:v>
                </c:pt>
                <c:pt idx="2872">
                  <c:v>5.6736871581107096</c:v>
                </c:pt>
                <c:pt idx="2873">
                  <c:v>5.6736871581107096</c:v>
                </c:pt>
                <c:pt idx="2874">
                  <c:v>5.6736871581107096</c:v>
                </c:pt>
                <c:pt idx="2875">
                  <c:v>5.6736871581107096</c:v>
                </c:pt>
                <c:pt idx="2876">
                  <c:v>5.6736871581107096</c:v>
                </c:pt>
                <c:pt idx="2877">
                  <c:v>5.6736871581107096</c:v>
                </c:pt>
                <c:pt idx="2878">
                  <c:v>5.6736871581107096</c:v>
                </c:pt>
                <c:pt idx="2879">
                  <c:v>5.6736871581107096</c:v>
                </c:pt>
                <c:pt idx="2880">
                  <c:v>5.6736871581107096</c:v>
                </c:pt>
                <c:pt idx="2881">
                  <c:v>5.6736871581107096</c:v>
                </c:pt>
                <c:pt idx="2882">
                  <c:v>5.6736871581107096</c:v>
                </c:pt>
                <c:pt idx="2883">
                  <c:v>5.6736871581107096</c:v>
                </c:pt>
                <c:pt idx="2884">
                  <c:v>5.6736871581107096</c:v>
                </c:pt>
                <c:pt idx="2885">
                  <c:v>5.6736871581107096</c:v>
                </c:pt>
                <c:pt idx="2886">
                  <c:v>5.6736871581107096</c:v>
                </c:pt>
                <c:pt idx="2887">
                  <c:v>5.6736871581107096</c:v>
                </c:pt>
                <c:pt idx="2888">
                  <c:v>5.6736871581107096</c:v>
                </c:pt>
                <c:pt idx="2889">
                  <c:v>5.6736871581107096</c:v>
                </c:pt>
                <c:pt idx="2890">
                  <c:v>5.6736871581107096</c:v>
                </c:pt>
                <c:pt idx="2891">
                  <c:v>5.6736871581107096</c:v>
                </c:pt>
                <c:pt idx="2892">
                  <c:v>5.6736871581107096</c:v>
                </c:pt>
                <c:pt idx="2893">
                  <c:v>5.6736871581107096</c:v>
                </c:pt>
                <c:pt idx="2894">
                  <c:v>5.6736871581107096</c:v>
                </c:pt>
                <c:pt idx="2895">
                  <c:v>5.6736871581107096</c:v>
                </c:pt>
                <c:pt idx="2896">
                  <c:v>5.6736871581107096</c:v>
                </c:pt>
                <c:pt idx="2897">
                  <c:v>5.6736871581107096</c:v>
                </c:pt>
                <c:pt idx="2898">
                  <c:v>5.6736871581107096</c:v>
                </c:pt>
                <c:pt idx="2899">
                  <c:v>5.6736871581107096</c:v>
                </c:pt>
                <c:pt idx="2900">
                  <c:v>5.6736871581107096</c:v>
                </c:pt>
                <c:pt idx="2901">
                  <c:v>5.6736871581107096</c:v>
                </c:pt>
                <c:pt idx="2902">
                  <c:v>5.6736871581107096</c:v>
                </c:pt>
                <c:pt idx="2903">
                  <c:v>5.6736871581107096</c:v>
                </c:pt>
                <c:pt idx="2904">
                  <c:v>5.6736871581107096</c:v>
                </c:pt>
                <c:pt idx="2905">
                  <c:v>5.6736871581107096</c:v>
                </c:pt>
                <c:pt idx="2906">
                  <c:v>5.6736871581107096</c:v>
                </c:pt>
                <c:pt idx="2907">
                  <c:v>5.6736871581107096</c:v>
                </c:pt>
                <c:pt idx="2908">
                  <c:v>5.6736871581107096</c:v>
                </c:pt>
                <c:pt idx="2909">
                  <c:v>5.6736871581107096</c:v>
                </c:pt>
                <c:pt idx="2910">
                  <c:v>5.6736871581107096</c:v>
                </c:pt>
                <c:pt idx="2911">
                  <c:v>5.6736871581107096</c:v>
                </c:pt>
                <c:pt idx="2912">
                  <c:v>5.6736871581107096</c:v>
                </c:pt>
                <c:pt idx="2913">
                  <c:v>5.6736871581107096</c:v>
                </c:pt>
                <c:pt idx="2914">
                  <c:v>5.6736871581107096</c:v>
                </c:pt>
                <c:pt idx="2915">
                  <c:v>5.6736871581107096</c:v>
                </c:pt>
                <c:pt idx="2916">
                  <c:v>5.6736871581107096</c:v>
                </c:pt>
                <c:pt idx="2917">
                  <c:v>5.6736871581107096</c:v>
                </c:pt>
                <c:pt idx="2918">
                  <c:v>5.6736871581107096</c:v>
                </c:pt>
                <c:pt idx="2919">
                  <c:v>5.6736871581107096</c:v>
                </c:pt>
                <c:pt idx="2920">
                  <c:v>5.6736871581107096</c:v>
                </c:pt>
                <c:pt idx="2921">
                  <c:v>5.6736871581107096</c:v>
                </c:pt>
                <c:pt idx="2922">
                  <c:v>5.6736871581107096</c:v>
                </c:pt>
                <c:pt idx="2923">
                  <c:v>5.6736871581107096</c:v>
                </c:pt>
                <c:pt idx="2924">
                  <c:v>5.6736871581107096</c:v>
                </c:pt>
                <c:pt idx="2925">
                  <c:v>5.6736871581107096</c:v>
                </c:pt>
                <c:pt idx="2926">
                  <c:v>5.6736871581107096</c:v>
                </c:pt>
                <c:pt idx="2927">
                  <c:v>5.6736871581107096</c:v>
                </c:pt>
                <c:pt idx="2928">
                  <c:v>5.6736871581107096</c:v>
                </c:pt>
                <c:pt idx="2929">
                  <c:v>5.6736871581107096</c:v>
                </c:pt>
                <c:pt idx="2930">
                  <c:v>5.6736871581107096</c:v>
                </c:pt>
                <c:pt idx="2931">
                  <c:v>5.6736871581107096</c:v>
                </c:pt>
                <c:pt idx="2932">
                  <c:v>5.6736871581107096</c:v>
                </c:pt>
                <c:pt idx="2933">
                  <c:v>5.6736871581107096</c:v>
                </c:pt>
                <c:pt idx="2934">
                  <c:v>5.6736871581107096</c:v>
                </c:pt>
                <c:pt idx="2935">
                  <c:v>5.6736871581107096</c:v>
                </c:pt>
                <c:pt idx="2936">
                  <c:v>5.6736871581107096</c:v>
                </c:pt>
                <c:pt idx="2937">
                  <c:v>5.6736871581107096</c:v>
                </c:pt>
                <c:pt idx="2938">
                  <c:v>5.6736871581107096</c:v>
                </c:pt>
                <c:pt idx="2939">
                  <c:v>5.6736871581107096</c:v>
                </c:pt>
                <c:pt idx="2940">
                  <c:v>5.6736871581107096</c:v>
                </c:pt>
                <c:pt idx="2941">
                  <c:v>5.6736871581107096</c:v>
                </c:pt>
                <c:pt idx="2942">
                  <c:v>5.6736871581107096</c:v>
                </c:pt>
                <c:pt idx="2943">
                  <c:v>5.6736871581107096</c:v>
                </c:pt>
                <c:pt idx="2944">
                  <c:v>5.6736871581107096</c:v>
                </c:pt>
                <c:pt idx="2945">
                  <c:v>5.6736871581107096</c:v>
                </c:pt>
                <c:pt idx="2946">
                  <c:v>5.6736871581107096</c:v>
                </c:pt>
                <c:pt idx="2947">
                  <c:v>5.6736871581107096</c:v>
                </c:pt>
                <c:pt idx="2948">
                  <c:v>5.6736871581107096</c:v>
                </c:pt>
                <c:pt idx="2949">
                  <c:v>5.6736871581107096</c:v>
                </c:pt>
                <c:pt idx="2950">
                  <c:v>5.6736871581107096</c:v>
                </c:pt>
                <c:pt idx="2951">
                  <c:v>5.6736871581107096</c:v>
                </c:pt>
                <c:pt idx="2952">
                  <c:v>5.6736871581107096</c:v>
                </c:pt>
                <c:pt idx="2953">
                  <c:v>5.6736871581107096</c:v>
                </c:pt>
                <c:pt idx="2954">
                  <c:v>5.6736871581107096</c:v>
                </c:pt>
                <c:pt idx="2955">
                  <c:v>5.6736871581107096</c:v>
                </c:pt>
                <c:pt idx="2956">
                  <c:v>5.6736871581107096</c:v>
                </c:pt>
                <c:pt idx="2957">
                  <c:v>5.6736871581107096</c:v>
                </c:pt>
                <c:pt idx="2958">
                  <c:v>5.6736871581107096</c:v>
                </c:pt>
                <c:pt idx="2959">
                  <c:v>5.6736871581107096</c:v>
                </c:pt>
                <c:pt idx="2960">
                  <c:v>5.6736871581107096</c:v>
                </c:pt>
                <c:pt idx="2961">
                  <c:v>5.6736871581107096</c:v>
                </c:pt>
                <c:pt idx="2962">
                  <c:v>5.6736871581107096</c:v>
                </c:pt>
                <c:pt idx="2963">
                  <c:v>5.6736871581107096</c:v>
                </c:pt>
                <c:pt idx="2964">
                  <c:v>5.6736871581107096</c:v>
                </c:pt>
                <c:pt idx="2965">
                  <c:v>5.6736871581107096</c:v>
                </c:pt>
                <c:pt idx="2966">
                  <c:v>5.6736871581107096</c:v>
                </c:pt>
                <c:pt idx="2967">
                  <c:v>5.6736871581107096</c:v>
                </c:pt>
                <c:pt idx="2968">
                  <c:v>5.6736871581107096</c:v>
                </c:pt>
                <c:pt idx="2969">
                  <c:v>5.6736871581107096</c:v>
                </c:pt>
                <c:pt idx="2970">
                  <c:v>5.6736871581107096</c:v>
                </c:pt>
                <c:pt idx="2971">
                  <c:v>5.6736871581107096</c:v>
                </c:pt>
                <c:pt idx="2972">
                  <c:v>5.6736871581107096</c:v>
                </c:pt>
                <c:pt idx="2973">
                  <c:v>5.6736871581107096</c:v>
                </c:pt>
                <c:pt idx="2974">
                  <c:v>5.6736871581107096</c:v>
                </c:pt>
                <c:pt idx="2975">
                  <c:v>5.6736871581107096</c:v>
                </c:pt>
                <c:pt idx="2976">
                  <c:v>5.6736871581107096</c:v>
                </c:pt>
                <c:pt idx="2977">
                  <c:v>5.6736871581107096</c:v>
                </c:pt>
                <c:pt idx="2978">
                  <c:v>5.6736871581107096</c:v>
                </c:pt>
                <c:pt idx="2979">
                  <c:v>5.6736871581107096</c:v>
                </c:pt>
                <c:pt idx="2980">
                  <c:v>5.6736871581107096</c:v>
                </c:pt>
                <c:pt idx="2981">
                  <c:v>5.6736871581107096</c:v>
                </c:pt>
                <c:pt idx="2982">
                  <c:v>5.6736871581107096</c:v>
                </c:pt>
                <c:pt idx="2983">
                  <c:v>5.6736871581107096</c:v>
                </c:pt>
                <c:pt idx="2984">
                  <c:v>5.6736871581107096</c:v>
                </c:pt>
                <c:pt idx="2985">
                  <c:v>5.6736871581107096</c:v>
                </c:pt>
                <c:pt idx="2986">
                  <c:v>5.6736871581107096</c:v>
                </c:pt>
                <c:pt idx="2987">
                  <c:v>5.6736871581107096</c:v>
                </c:pt>
                <c:pt idx="2988">
                  <c:v>5.6736871581107096</c:v>
                </c:pt>
                <c:pt idx="2989">
                  <c:v>5.6736871581107096</c:v>
                </c:pt>
                <c:pt idx="2990">
                  <c:v>5.6736871581107096</c:v>
                </c:pt>
                <c:pt idx="2991">
                  <c:v>5.6736871581107096</c:v>
                </c:pt>
                <c:pt idx="2992">
                  <c:v>5.6736871581107096</c:v>
                </c:pt>
                <c:pt idx="2993">
                  <c:v>5.6736871581107096</c:v>
                </c:pt>
                <c:pt idx="2994">
                  <c:v>5.6736871581107096</c:v>
                </c:pt>
                <c:pt idx="2995">
                  <c:v>5.6736871581107096</c:v>
                </c:pt>
                <c:pt idx="2996">
                  <c:v>5.6736871581107096</c:v>
                </c:pt>
                <c:pt idx="2997">
                  <c:v>5.6736871581107096</c:v>
                </c:pt>
                <c:pt idx="2998">
                  <c:v>5.6736871581107096</c:v>
                </c:pt>
                <c:pt idx="2999">
                  <c:v>5.6736871581107096</c:v>
                </c:pt>
                <c:pt idx="3000">
                  <c:v>5.6736871581107096</c:v>
                </c:pt>
                <c:pt idx="3001">
                  <c:v>5.6736871581107096</c:v>
                </c:pt>
                <c:pt idx="3002">
                  <c:v>5.6736871581107096</c:v>
                </c:pt>
                <c:pt idx="3003">
                  <c:v>5.6736871581107096</c:v>
                </c:pt>
                <c:pt idx="3004">
                  <c:v>5.6736871581107096</c:v>
                </c:pt>
                <c:pt idx="3005">
                  <c:v>5.6736871581107096</c:v>
                </c:pt>
                <c:pt idx="3006">
                  <c:v>5.6736871581107096</c:v>
                </c:pt>
                <c:pt idx="3007">
                  <c:v>5.6736871581107096</c:v>
                </c:pt>
                <c:pt idx="3008">
                  <c:v>5.6736871581107096</c:v>
                </c:pt>
                <c:pt idx="3009">
                  <c:v>5.6736871581107096</c:v>
                </c:pt>
                <c:pt idx="3010">
                  <c:v>5.6736871581107096</c:v>
                </c:pt>
                <c:pt idx="3011">
                  <c:v>5.6736871581107096</c:v>
                </c:pt>
                <c:pt idx="3012">
                  <c:v>5.6736871581107096</c:v>
                </c:pt>
                <c:pt idx="3013">
                  <c:v>5.6736871581107096</c:v>
                </c:pt>
                <c:pt idx="3014">
                  <c:v>5.6736871581107096</c:v>
                </c:pt>
                <c:pt idx="3015">
                  <c:v>5.6736871581107096</c:v>
                </c:pt>
                <c:pt idx="3016">
                  <c:v>5.6736871581107096</c:v>
                </c:pt>
                <c:pt idx="3017">
                  <c:v>5.6736871581107096</c:v>
                </c:pt>
                <c:pt idx="3018">
                  <c:v>5.6736871581107096</c:v>
                </c:pt>
                <c:pt idx="3019">
                  <c:v>5.6736871581107096</c:v>
                </c:pt>
                <c:pt idx="3020">
                  <c:v>5.6736871581107096</c:v>
                </c:pt>
                <c:pt idx="3021">
                  <c:v>5.6736871581107096</c:v>
                </c:pt>
                <c:pt idx="3022">
                  <c:v>5.6736871581107096</c:v>
                </c:pt>
                <c:pt idx="3023">
                  <c:v>5.6736871581107096</c:v>
                </c:pt>
                <c:pt idx="3024">
                  <c:v>5.6736871581107096</c:v>
                </c:pt>
                <c:pt idx="3025">
                  <c:v>5.6736871581107096</c:v>
                </c:pt>
                <c:pt idx="3026">
                  <c:v>5.6736871581107096</c:v>
                </c:pt>
                <c:pt idx="3027">
                  <c:v>5.6736871581107096</c:v>
                </c:pt>
                <c:pt idx="3028">
                  <c:v>5.6736871581107096</c:v>
                </c:pt>
                <c:pt idx="3029">
                  <c:v>5.6736871581107096</c:v>
                </c:pt>
                <c:pt idx="3030">
                  <c:v>5.6736871581107096</c:v>
                </c:pt>
                <c:pt idx="3031">
                  <c:v>5.6736871581107096</c:v>
                </c:pt>
                <c:pt idx="3032">
                  <c:v>5.6736871581107096</c:v>
                </c:pt>
                <c:pt idx="3033">
                  <c:v>5.6736871581107096</c:v>
                </c:pt>
                <c:pt idx="3034">
                  <c:v>5.6736871581107096</c:v>
                </c:pt>
                <c:pt idx="3035">
                  <c:v>5.6736871581107096</c:v>
                </c:pt>
                <c:pt idx="3036">
                  <c:v>5.6736871581107096</c:v>
                </c:pt>
                <c:pt idx="3037">
                  <c:v>5.6736871581107096</c:v>
                </c:pt>
                <c:pt idx="3038">
                  <c:v>5.6736871581107096</c:v>
                </c:pt>
                <c:pt idx="3039">
                  <c:v>5.6736871581107096</c:v>
                </c:pt>
                <c:pt idx="3040">
                  <c:v>5.6736871581107096</c:v>
                </c:pt>
                <c:pt idx="3041">
                  <c:v>5.6736871581107096</c:v>
                </c:pt>
                <c:pt idx="3042">
                  <c:v>5.6736871581107096</c:v>
                </c:pt>
                <c:pt idx="3043">
                  <c:v>5.6736871581107096</c:v>
                </c:pt>
                <c:pt idx="3044">
                  <c:v>5.6736871581107096</c:v>
                </c:pt>
                <c:pt idx="3045">
                  <c:v>5.6736871581107096</c:v>
                </c:pt>
                <c:pt idx="3046">
                  <c:v>5.6736871581107096</c:v>
                </c:pt>
                <c:pt idx="3047">
                  <c:v>5.6736871581107096</c:v>
                </c:pt>
                <c:pt idx="3048">
                  <c:v>5.6736871581107096</c:v>
                </c:pt>
                <c:pt idx="3049">
                  <c:v>5.6736871581107096</c:v>
                </c:pt>
                <c:pt idx="3050">
                  <c:v>5.6736871581107096</c:v>
                </c:pt>
                <c:pt idx="3051">
                  <c:v>5.6736871581107096</c:v>
                </c:pt>
                <c:pt idx="3052">
                  <c:v>5.6736871581107096</c:v>
                </c:pt>
                <c:pt idx="3053">
                  <c:v>5.6736871581107096</c:v>
                </c:pt>
                <c:pt idx="3054">
                  <c:v>5.6736871581107096</c:v>
                </c:pt>
                <c:pt idx="3055">
                  <c:v>5.6736871581107096</c:v>
                </c:pt>
                <c:pt idx="3056">
                  <c:v>5.6736871581107096</c:v>
                </c:pt>
                <c:pt idx="3057">
                  <c:v>5.6736871581107096</c:v>
                </c:pt>
                <c:pt idx="3058">
                  <c:v>5.6736871581107096</c:v>
                </c:pt>
                <c:pt idx="3059">
                  <c:v>5.6736871581107096</c:v>
                </c:pt>
                <c:pt idx="3060">
                  <c:v>5.6736871581107096</c:v>
                </c:pt>
                <c:pt idx="3061">
                  <c:v>5.6736871581107096</c:v>
                </c:pt>
                <c:pt idx="3062">
                  <c:v>5.6736871581107096</c:v>
                </c:pt>
                <c:pt idx="3063">
                  <c:v>5.6736871581107096</c:v>
                </c:pt>
                <c:pt idx="3064">
                  <c:v>5.6736871581107096</c:v>
                </c:pt>
                <c:pt idx="3065">
                  <c:v>5.6736871581107096</c:v>
                </c:pt>
                <c:pt idx="3066">
                  <c:v>5.6736871581107096</c:v>
                </c:pt>
                <c:pt idx="3067">
                  <c:v>5.6736871581107096</c:v>
                </c:pt>
                <c:pt idx="3068">
                  <c:v>5.6736871581107096</c:v>
                </c:pt>
                <c:pt idx="3069">
                  <c:v>5.6736871581107096</c:v>
                </c:pt>
                <c:pt idx="3070">
                  <c:v>5.6736871581107096</c:v>
                </c:pt>
                <c:pt idx="3071">
                  <c:v>5.6736871581107096</c:v>
                </c:pt>
                <c:pt idx="3072">
                  <c:v>5.6736871581107096</c:v>
                </c:pt>
                <c:pt idx="3073">
                  <c:v>5.6736871581107096</c:v>
                </c:pt>
                <c:pt idx="3074">
                  <c:v>5.6736871581107096</c:v>
                </c:pt>
                <c:pt idx="3075">
                  <c:v>5.6736871581107096</c:v>
                </c:pt>
                <c:pt idx="3076">
                  <c:v>5.6736871581107096</c:v>
                </c:pt>
                <c:pt idx="3077">
                  <c:v>5.6736871581107096</c:v>
                </c:pt>
                <c:pt idx="3078">
                  <c:v>5.6736871581107096</c:v>
                </c:pt>
                <c:pt idx="3079">
                  <c:v>5.6736871581107096</c:v>
                </c:pt>
                <c:pt idx="3080">
                  <c:v>5.6736871581107096</c:v>
                </c:pt>
                <c:pt idx="3081">
                  <c:v>5.6736871581107096</c:v>
                </c:pt>
                <c:pt idx="3082">
                  <c:v>5.6736871581107096</c:v>
                </c:pt>
                <c:pt idx="3083">
                  <c:v>5.6736871581107096</c:v>
                </c:pt>
                <c:pt idx="3084">
                  <c:v>5.6736871581107096</c:v>
                </c:pt>
                <c:pt idx="3085">
                  <c:v>5.6736871581107096</c:v>
                </c:pt>
                <c:pt idx="3086">
                  <c:v>5.6736871581107096</c:v>
                </c:pt>
                <c:pt idx="3087">
                  <c:v>5.6736871581107096</c:v>
                </c:pt>
                <c:pt idx="3088">
                  <c:v>5.6736871581107096</c:v>
                </c:pt>
                <c:pt idx="3089">
                  <c:v>5.6736871581107096</c:v>
                </c:pt>
                <c:pt idx="3090">
                  <c:v>5.6736871581107096</c:v>
                </c:pt>
                <c:pt idx="3091">
                  <c:v>5.6736871581107096</c:v>
                </c:pt>
                <c:pt idx="3092">
                  <c:v>5.6736871581107096</c:v>
                </c:pt>
                <c:pt idx="3093">
                  <c:v>5.6736871581107096</c:v>
                </c:pt>
                <c:pt idx="3094">
                  <c:v>5.6736871581107096</c:v>
                </c:pt>
                <c:pt idx="3095">
                  <c:v>5.6736871581107096</c:v>
                </c:pt>
                <c:pt idx="3096">
                  <c:v>5.6736871581107096</c:v>
                </c:pt>
                <c:pt idx="3097">
                  <c:v>5.6736871581107096</c:v>
                </c:pt>
                <c:pt idx="3098">
                  <c:v>5.6736871581107096</c:v>
                </c:pt>
                <c:pt idx="3099">
                  <c:v>5.6736871581107096</c:v>
                </c:pt>
                <c:pt idx="3100">
                  <c:v>5.6736871581107096</c:v>
                </c:pt>
                <c:pt idx="3101">
                  <c:v>5.6736871581107096</c:v>
                </c:pt>
                <c:pt idx="3102">
                  <c:v>5.6736871581107096</c:v>
                </c:pt>
                <c:pt idx="3103">
                  <c:v>5.6736871581107096</c:v>
                </c:pt>
                <c:pt idx="3104">
                  <c:v>5.6736871581107096</c:v>
                </c:pt>
                <c:pt idx="3105">
                  <c:v>5.6736871581107096</c:v>
                </c:pt>
                <c:pt idx="3106">
                  <c:v>5.6736871581107096</c:v>
                </c:pt>
                <c:pt idx="3107">
                  <c:v>5.6736871581107096</c:v>
                </c:pt>
                <c:pt idx="3108">
                  <c:v>5.6736871581107096</c:v>
                </c:pt>
                <c:pt idx="3109">
                  <c:v>5.6736871581107096</c:v>
                </c:pt>
                <c:pt idx="3110">
                  <c:v>5.6736871581107096</c:v>
                </c:pt>
                <c:pt idx="3111">
                  <c:v>5.6736871581107096</c:v>
                </c:pt>
                <c:pt idx="3112">
                  <c:v>5.6736871581107096</c:v>
                </c:pt>
                <c:pt idx="3113">
                  <c:v>5.6736871581107096</c:v>
                </c:pt>
                <c:pt idx="3114">
                  <c:v>5.6736871581107096</c:v>
                </c:pt>
                <c:pt idx="3115">
                  <c:v>5.6736871581107096</c:v>
                </c:pt>
                <c:pt idx="3116">
                  <c:v>5.6736871581107096</c:v>
                </c:pt>
                <c:pt idx="3117">
                  <c:v>5.6736871581107096</c:v>
                </c:pt>
                <c:pt idx="3118">
                  <c:v>5.6736871581107096</c:v>
                </c:pt>
                <c:pt idx="3119">
                  <c:v>5.6736871581107096</c:v>
                </c:pt>
                <c:pt idx="3120">
                  <c:v>5.6736871581107096</c:v>
                </c:pt>
                <c:pt idx="3121">
                  <c:v>5.6736871581107096</c:v>
                </c:pt>
                <c:pt idx="3122">
                  <c:v>5.6736871581107096</c:v>
                </c:pt>
                <c:pt idx="3123">
                  <c:v>5.6736871581107096</c:v>
                </c:pt>
                <c:pt idx="3124">
                  <c:v>5.6736871581107096</c:v>
                </c:pt>
                <c:pt idx="3125">
                  <c:v>5.6736871581107096</c:v>
                </c:pt>
                <c:pt idx="3126">
                  <c:v>5.6736871581107096</c:v>
                </c:pt>
                <c:pt idx="3127">
                  <c:v>5.6736871581107096</c:v>
                </c:pt>
                <c:pt idx="3128">
                  <c:v>5.6736871581107096</c:v>
                </c:pt>
                <c:pt idx="3129">
                  <c:v>5.6736871581107096</c:v>
                </c:pt>
                <c:pt idx="3130">
                  <c:v>5.6736871581107096</c:v>
                </c:pt>
                <c:pt idx="3131">
                  <c:v>5.6736871581107096</c:v>
                </c:pt>
                <c:pt idx="3132">
                  <c:v>5.6736871581107096</c:v>
                </c:pt>
                <c:pt idx="3133">
                  <c:v>5.6736871581107096</c:v>
                </c:pt>
                <c:pt idx="3134">
                  <c:v>5.6736871581107096</c:v>
                </c:pt>
                <c:pt idx="3135">
                  <c:v>5.6736871581107096</c:v>
                </c:pt>
                <c:pt idx="3136">
                  <c:v>5.6736871581107096</c:v>
                </c:pt>
                <c:pt idx="3137">
                  <c:v>5.6736871581107096</c:v>
                </c:pt>
                <c:pt idx="3138">
                  <c:v>5.6736871581107096</c:v>
                </c:pt>
                <c:pt idx="3139">
                  <c:v>5.6736871581107096</c:v>
                </c:pt>
                <c:pt idx="3140">
                  <c:v>5.6736871581107096</c:v>
                </c:pt>
                <c:pt idx="3141">
                  <c:v>5.6736871581107096</c:v>
                </c:pt>
                <c:pt idx="3142">
                  <c:v>5.6736871581107096</c:v>
                </c:pt>
                <c:pt idx="3143">
                  <c:v>5.6736871581107096</c:v>
                </c:pt>
                <c:pt idx="3144">
                  <c:v>5.6736871581107096</c:v>
                </c:pt>
                <c:pt idx="3145">
                  <c:v>5.6736871581107096</c:v>
                </c:pt>
                <c:pt idx="3146">
                  <c:v>5.6736871581107096</c:v>
                </c:pt>
                <c:pt idx="3147">
                  <c:v>5.6736871581107096</c:v>
                </c:pt>
                <c:pt idx="3148">
                  <c:v>5.6736871581107096</c:v>
                </c:pt>
                <c:pt idx="3149">
                  <c:v>5.6736871581107096</c:v>
                </c:pt>
                <c:pt idx="3150">
                  <c:v>5.6736871581107096</c:v>
                </c:pt>
                <c:pt idx="3151">
                  <c:v>5.6736871581107096</c:v>
                </c:pt>
                <c:pt idx="3152">
                  <c:v>5.6736871581107096</c:v>
                </c:pt>
                <c:pt idx="3153">
                  <c:v>5.6736871581107096</c:v>
                </c:pt>
                <c:pt idx="3154">
                  <c:v>5.6736871581107096</c:v>
                </c:pt>
                <c:pt idx="3155">
                  <c:v>5.6736871581107096</c:v>
                </c:pt>
                <c:pt idx="3156">
                  <c:v>5.6736871581107096</c:v>
                </c:pt>
                <c:pt idx="3157">
                  <c:v>5.6736871581107096</c:v>
                </c:pt>
                <c:pt idx="3158">
                  <c:v>5.6736871581107096</c:v>
                </c:pt>
                <c:pt idx="3159">
                  <c:v>5.6736871581107096</c:v>
                </c:pt>
                <c:pt idx="3160">
                  <c:v>5.6736871581107096</c:v>
                </c:pt>
                <c:pt idx="3161">
                  <c:v>5.6736871581107096</c:v>
                </c:pt>
                <c:pt idx="3162">
                  <c:v>5.6736871581107096</c:v>
                </c:pt>
                <c:pt idx="3163">
                  <c:v>5.6736871581107096</c:v>
                </c:pt>
                <c:pt idx="3164">
                  <c:v>5.6736871581107096</c:v>
                </c:pt>
                <c:pt idx="3165">
                  <c:v>5.6736871581107096</c:v>
                </c:pt>
                <c:pt idx="3166">
                  <c:v>5.6736871581107096</c:v>
                </c:pt>
                <c:pt idx="3167">
                  <c:v>5.6736871581107096</c:v>
                </c:pt>
                <c:pt idx="3168">
                  <c:v>5.6736871581107096</c:v>
                </c:pt>
                <c:pt idx="3169">
                  <c:v>5.6736871581107096</c:v>
                </c:pt>
                <c:pt idx="3170">
                  <c:v>5.6736871581107096</c:v>
                </c:pt>
                <c:pt idx="3171">
                  <c:v>5.6736871581107096</c:v>
                </c:pt>
                <c:pt idx="3172">
                  <c:v>5.6736871581107096</c:v>
                </c:pt>
                <c:pt idx="3173">
                  <c:v>5.6736871581107096</c:v>
                </c:pt>
                <c:pt idx="3174">
                  <c:v>5.6736871581107096</c:v>
                </c:pt>
                <c:pt idx="3175">
                  <c:v>5.6736871581107096</c:v>
                </c:pt>
                <c:pt idx="3176">
                  <c:v>5.6736871581107096</c:v>
                </c:pt>
                <c:pt idx="3177">
                  <c:v>5.6736871581107096</c:v>
                </c:pt>
                <c:pt idx="3178">
                  <c:v>5.6736871581107096</c:v>
                </c:pt>
                <c:pt idx="3179">
                  <c:v>5.6736871581107096</c:v>
                </c:pt>
                <c:pt idx="3180">
                  <c:v>5.6736871581107096</c:v>
                </c:pt>
                <c:pt idx="3181">
                  <c:v>5.6736871581107096</c:v>
                </c:pt>
                <c:pt idx="3182">
                  <c:v>5.6736871581107096</c:v>
                </c:pt>
                <c:pt idx="3183">
                  <c:v>5.6736871581107096</c:v>
                </c:pt>
                <c:pt idx="3184">
                  <c:v>5.6736871581107096</c:v>
                </c:pt>
                <c:pt idx="3185">
                  <c:v>5.6736871581107096</c:v>
                </c:pt>
                <c:pt idx="3186">
                  <c:v>5.6736871581107096</c:v>
                </c:pt>
                <c:pt idx="3187">
                  <c:v>5.6736871581107096</c:v>
                </c:pt>
                <c:pt idx="3188">
                  <c:v>5.6736871581107096</c:v>
                </c:pt>
                <c:pt idx="3189">
                  <c:v>5.6736871581107096</c:v>
                </c:pt>
                <c:pt idx="3190">
                  <c:v>5.6736871581107096</c:v>
                </c:pt>
                <c:pt idx="3191">
                  <c:v>5.6736871581107096</c:v>
                </c:pt>
                <c:pt idx="3192">
                  <c:v>5.6736871581107096</c:v>
                </c:pt>
                <c:pt idx="3193">
                  <c:v>5.6736871581107096</c:v>
                </c:pt>
                <c:pt idx="3194">
                  <c:v>5.6736871581107096</c:v>
                </c:pt>
                <c:pt idx="3195">
                  <c:v>5.6736871581107096</c:v>
                </c:pt>
                <c:pt idx="3196">
                  <c:v>5.6736871581107096</c:v>
                </c:pt>
                <c:pt idx="3197">
                  <c:v>5.6736871581107096</c:v>
                </c:pt>
                <c:pt idx="3198">
                  <c:v>5.6736871581107096</c:v>
                </c:pt>
                <c:pt idx="3199">
                  <c:v>5.6736871581107096</c:v>
                </c:pt>
                <c:pt idx="3200">
                  <c:v>5.6736871581107096</c:v>
                </c:pt>
                <c:pt idx="3201">
                  <c:v>5.6736871581107096</c:v>
                </c:pt>
                <c:pt idx="3202">
                  <c:v>5.6736871581107096</c:v>
                </c:pt>
                <c:pt idx="3203">
                  <c:v>5.6736871581107096</c:v>
                </c:pt>
                <c:pt idx="3204">
                  <c:v>5.6736871581107096</c:v>
                </c:pt>
                <c:pt idx="3205">
                  <c:v>5.6736871581107096</c:v>
                </c:pt>
                <c:pt idx="3206">
                  <c:v>5.6736871581107096</c:v>
                </c:pt>
                <c:pt idx="3207">
                  <c:v>5.6736871581107096</c:v>
                </c:pt>
                <c:pt idx="3208">
                  <c:v>5.6736871581107096</c:v>
                </c:pt>
                <c:pt idx="3209">
                  <c:v>5.6736871581107096</c:v>
                </c:pt>
                <c:pt idx="3210">
                  <c:v>5.6736871581107096</c:v>
                </c:pt>
                <c:pt idx="3211">
                  <c:v>5.6736871581107096</c:v>
                </c:pt>
                <c:pt idx="3212">
                  <c:v>5.6736871581107096</c:v>
                </c:pt>
                <c:pt idx="3213">
                  <c:v>5.6736871581107096</c:v>
                </c:pt>
                <c:pt idx="3214">
                  <c:v>5.6736871581107096</c:v>
                </c:pt>
                <c:pt idx="3215">
                  <c:v>5.6736871581107096</c:v>
                </c:pt>
                <c:pt idx="3216">
                  <c:v>5.6736871581107096</c:v>
                </c:pt>
                <c:pt idx="3217">
                  <c:v>5.6736871581107096</c:v>
                </c:pt>
                <c:pt idx="3218">
                  <c:v>5.6736871581107096</c:v>
                </c:pt>
                <c:pt idx="3219">
                  <c:v>5.6736871581107096</c:v>
                </c:pt>
                <c:pt idx="3220">
                  <c:v>5.6736871581107096</c:v>
                </c:pt>
                <c:pt idx="3221">
                  <c:v>5.6736871581107096</c:v>
                </c:pt>
                <c:pt idx="3222">
                  <c:v>5.6736871581107096</c:v>
                </c:pt>
                <c:pt idx="3223">
                  <c:v>5.6736871581107096</c:v>
                </c:pt>
                <c:pt idx="3224">
                  <c:v>5.6736871581107096</c:v>
                </c:pt>
                <c:pt idx="3225">
                  <c:v>5.6736871581107096</c:v>
                </c:pt>
                <c:pt idx="3226">
                  <c:v>5.6736871581107096</c:v>
                </c:pt>
                <c:pt idx="3227">
                  <c:v>5.6736871581107096</c:v>
                </c:pt>
                <c:pt idx="3228">
                  <c:v>5.6736871581107096</c:v>
                </c:pt>
                <c:pt idx="3229">
                  <c:v>5.6736871581107096</c:v>
                </c:pt>
                <c:pt idx="3230">
                  <c:v>5.6736871581107096</c:v>
                </c:pt>
                <c:pt idx="3231">
                  <c:v>5.6736871581107096</c:v>
                </c:pt>
                <c:pt idx="3232">
                  <c:v>5.6736871581107096</c:v>
                </c:pt>
                <c:pt idx="3233">
                  <c:v>5.6736871581107096</c:v>
                </c:pt>
                <c:pt idx="3234">
                  <c:v>5.6736871581107096</c:v>
                </c:pt>
                <c:pt idx="3235">
                  <c:v>5.6736871581107096</c:v>
                </c:pt>
                <c:pt idx="3236">
                  <c:v>5.6736871581107096</c:v>
                </c:pt>
                <c:pt idx="3237">
                  <c:v>5.6736871581107096</c:v>
                </c:pt>
                <c:pt idx="3238">
                  <c:v>5.6736871581107096</c:v>
                </c:pt>
                <c:pt idx="3239">
                  <c:v>5.6736871581107096</c:v>
                </c:pt>
                <c:pt idx="3240">
                  <c:v>5.6736871581107096</c:v>
                </c:pt>
                <c:pt idx="3241">
                  <c:v>5.6736871581107096</c:v>
                </c:pt>
                <c:pt idx="3242">
                  <c:v>5.6736871581107096</c:v>
                </c:pt>
                <c:pt idx="3243">
                  <c:v>5.6736871581107096</c:v>
                </c:pt>
                <c:pt idx="3244">
                  <c:v>5.6736871581107096</c:v>
                </c:pt>
                <c:pt idx="3245">
                  <c:v>5.6736871581107096</c:v>
                </c:pt>
                <c:pt idx="3246">
                  <c:v>5.6736871581107096</c:v>
                </c:pt>
                <c:pt idx="3247">
                  <c:v>5.6736871581107096</c:v>
                </c:pt>
                <c:pt idx="3248">
                  <c:v>5.6736871581107096</c:v>
                </c:pt>
                <c:pt idx="3249">
                  <c:v>5.6736871581107096</c:v>
                </c:pt>
                <c:pt idx="3250">
                  <c:v>5.6736871581107096</c:v>
                </c:pt>
                <c:pt idx="3251">
                  <c:v>5.6736871581107096</c:v>
                </c:pt>
                <c:pt idx="3252">
                  <c:v>5.6736871581107096</c:v>
                </c:pt>
                <c:pt idx="3253">
                  <c:v>5.6736871581107096</c:v>
                </c:pt>
                <c:pt idx="3254">
                  <c:v>5.6736871581107096</c:v>
                </c:pt>
                <c:pt idx="3255">
                  <c:v>5.6736871581107096</c:v>
                </c:pt>
                <c:pt idx="3256">
                  <c:v>5.6736871581107096</c:v>
                </c:pt>
                <c:pt idx="3257">
                  <c:v>5.6736871581107096</c:v>
                </c:pt>
                <c:pt idx="3258">
                  <c:v>5.6736871581107096</c:v>
                </c:pt>
                <c:pt idx="3259">
                  <c:v>5.6736871581107096</c:v>
                </c:pt>
                <c:pt idx="3260">
                  <c:v>5.6736871581107096</c:v>
                </c:pt>
                <c:pt idx="3261">
                  <c:v>5.6736871581107096</c:v>
                </c:pt>
                <c:pt idx="3262">
                  <c:v>5.6736871581107096</c:v>
                </c:pt>
                <c:pt idx="3263">
                  <c:v>5.6736871581107096</c:v>
                </c:pt>
                <c:pt idx="3264">
                  <c:v>5.6736871581107096</c:v>
                </c:pt>
                <c:pt idx="3265">
                  <c:v>5.6736871581107096</c:v>
                </c:pt>
                <c:pt idx="3266">
                  <c:v>5.6736871581107096</c:v>
                </c:pt>
                <c:pt idx="3267">
                  <c:v>5.6736871581107096</c:v>
                </c:pt>
                <c:pt idx="3268">
                  <c:v>5.6736871581107096</c:v>
                </c:pt>
                <c:pt idx="3269">
                  <c:v>5.6736871581107096</c:v>
                </c:pt>
                <c:pt idx="3270">
                  <c:v>5.6736871581107096</c:v>
                </c:pt>
                <c:pt idx="3271">
                  <c:v>5.6736871581107096</c:v>
                </c:pt>
                <c:pt idx="3272">
                  <c:v>5.6736871581107096</c:v>
                </c:pt>
                <c:pt idx="3273">
                  <c:v>5.6736871581107096</c:v>
                </c:pt>
                <c:pt idx="3274">
                  <c:v>5.6736871581107096</c:v>
                </c:pt>
                <c:pt idx="3275">
                  <c:v>5.6736871581107096</c:v>
                </c:pt>
                <c:pt idx="3276">
                  <c:v>5.6736871581107096</c:v>
                </c:pt>
                <c:pt idx="3277">
                  <c:v>5.6736871581107096</c:v>
                </c:pt>
                <c:pt idx="3278">
                  <c:v>5.6736871581107096</c:v>
                </c:pt>
                <c:pt idx="3279">
                  <c:v>5.6736871581107096</c:v>
                </c:pt>
                <c:pt idx="3280">
                  <c:v>5.6736871581107096</c:v>
                </c:pt>
                <c:pt idx="3281">
                  <c:v>5.6736871581107096</c:v>
                </c:pt>
                <c:pt idx="3282">
                  <c:v>5.6736871581107096</c:v>
                </c:pt>
                <c:pt idx="3283">
                  <c:v>5.6736871581107096</c:v>
                </c:pt>
                <c:pt idx="3284">
                  <c:v>5.6736871581107096</c:v>
                </c:pt>
                <c:pt idx="3285">
                  <c:v>5.6736871581107096</c:v>
                </c:pt>
                <c:pt idx="3286">
                  <c:v>5.6736871581107096</c:v>
                </c:pt>
                <c:pt idx="3287">
                  <c:v>5.6736871581107096</c:v>
                </c:pt>
                <c:pt idx="3288">
                  <c:v>5.6736871581107096</c:v>
                </c:pt>
                <c:pt idx="3289">
                  <c:v>5.6736871581107096</c:v>
                </c:pt>
                <c:pt idx="3290">
                  <c:v>5.6736871581107096</c:v>
                </c:pt>
                <c:pt idx="3291">
                  <c:v>5.6736871581107096</c:v>
                </c:pt>
                <c:pt idx="3292">
                  <c:v>5.6736871581107096</c:v>
                </c:pt>
                <c:pt idx="3293">
                  <c:v>5.6736871581107096</c:v>
                </c:pt>
                <c:pt idx="3294">
                  <c:v>5.6736871581107096</c:v>
                </c:pt>
                <c:pt idx="3295">
                  <c:v>5.6736871581107096</c:v>
                </c:pt>
                <c:pt idx="3296">
                  <c:v>5.6736871581107096</c:v>
                </c:pt>
                <c:pt idx="3297">
                  <c:v>5.6736871581107096</c:v>
                </c:pt>
                <c:pt idx="3298">
                  <c:v>5.6736871581107096</c:v>
                </c:pt>
                <c:pt idx="3299">
                  <c:v>5.6736871581107096</c:v>
                </c:pt>
                <c:pt idx="3300">
                  <c:v>5.6736871581107096</c:v>
                </c:pt>
                <c:pt idx="3301">
                  <c:v>5.6736871581107096</c:v>
                </c:pt>
                <c:pt idx="3302">
                  <c:v>5.6736871581107096</c:v>
                </c:pt>
                <c:pt idx="3303">
                  <c:v>5.6736871581107096</c:v>
                </c:pt>
                <c:pt idx="3304">
                  <c:v>5.6736871581107096</c:v>
                </c:pt>
                <c:pt idx="3305">
                  <c:v>5.6736871581107096</c:v>
                </c:pt>
                <c:pt idx="3306">
                  <c:v>5.6736871581107096</c:v>
                </c:pt>
                <c:pt idx="3307">
                  <c:v>5.6736871581107096</c:v>
                </c:pt>
                <c:pt idx="3308">
                  <c:v>5.6736871581107096</c:v>
                </c:pt>
                <c:pt idx="3309">
                  <c:v>5.6736871581107096</c:v>
                </c:pt>
                <c:pt idx="3310">
                  <c:v>5.6736871581107096</c:v>
                </c:pt>
                <c:pt idx="3311">
                  <c:v>5.6736871581107096</c:v>
                </c:pt>
                <c:pt idx="3312">
                  <c:v>5.6736871581107096</c:v>
                </c:pt>
                <c:pt idx="3313">
                  <c:v>5.6736871581107096</c:v>
                </c:pt>
                <c:pt idx="3314">
                  <c:v>5.6736871581107096</c:v>
                </c:pt>
                <c:pt idx="3315">
                  <c:v>5.6736871581107096</c:v>
                </c:pt>
                <c:pt idx="3316">
                  <c:v>5.6736871581107096</c:v>
                </c:pt>
                <c:pt idx="3317">
                  <c:v>5.6736871581107096</c:v>
                </c:pt>
                <c:pt idx="3318">
                  <c:v>5.6736871581107096</c:v>
                </c:pt>
                <c:pt idx="3319">
                  <c:v>5.6736871581107096</c:v>
                </c:pt>
                <c:pt idx="3320">
                  <c:v>5.6736871581107096</c:v>
                </c:pt>
                <c:pt idx="3321">
                  <c:v>5.6736871581107096</c:v>
                </c:pt>
                <c:pt idx="3322">
                  <c:v>5.6736871581107096</c:v>
                </c:pt>
                <c:pt idx="3323">
                  <c:v>5.6736871581107096</c:v>
                </c:pt>
                <c:pt idx="3324">
                  <c:v>5.6736871581107096</c:v>
                </c:pt>
                <c:pt idx="3325">
                  <c:v>5.6736871581107096</c:v>
                </c:pt>
                <c:pt idx="3326">
                  <c:v>5.6736871581107096</c:v>
                </c:pt>
                <c:pt idx="3327">
                  <c:v>5.6736871581107096</c:v>
                </c:pt>
                <c:pt idx="3328">
                  <c:v>5.6736871581107096</c:v>
                </c:pt>
                <c:pt idx="3329">
                  <c:v>5.6736871581107096</c:v>
                </c:pt>
                <c:pt idx="3330">
                  <c:v>5.6736871581107096</c:v>
                </c:pt>
                <c:pt idx="3331">
                  <c:v>5.6736871581107096</c:v>
                </c:pt>
                <c:pt idx="3332">
                  <c:v>5.6736871581107096</c:v>
                </c:pt>
                <c:pt idx="3333">
                  <c:v>5.6736871581107096</c:v>
                </c:pt>
                <c:pt idx="3334">
                  <c:v>5.6736871581107096</c:v>
                </c:pt>
                <c:pt idx="3335">
                  <c:v>5.6736871581107096</c:v>
                </c:pt>
                <c:pt idx="3336">
                  <c:v>5.6736871581107096</c:v>
                </c:pt>
                <c:pt idx="3337">
                  <c:v>5.6736871581107096</c:v>
                </c:pt>
                <c:pt idx="3338">
                  <c:v>5.6736871581107096</c:v>
                </c:pt>
                <c:pt idx="3339">
                  <c:v>5.6736871581107096</c:v>
                </c:pt>
                <c:pt idx="3340">
                  <c:v>5.6736871581107096</c:v>
                </c:pt>
                <c:pt idx="3341">
                  <c:v>5.6736871581107096</c:v>
                </c:pt>
                <c:pt idx="3342">
                  <c:v>5.6736871581107096</c:v>
                </c:pt>
                <c:pt idx="3343">
                  <c:v>5.6736871581107096</c:v>
                </c:pt>
                <c:pt idx="3344">
                  <c:v>5.6736871581107096</c:v>
                </c:pt>
                <c:pt idx="3345">
                  <c:v>5.6736871581107096</c:v>
                </c:pt>
                <c:pt idx="3346">
                  <c:v>5.6736871581107096</c:v>
                </c:pt>
                <c:pt idx="3347">
                  <c:v>5.6736871581107096</c:v>
                </c:pt>
                <c:pt idx="3348">
                  <c:v>5.6736871581107096</c:v>
                </c:pt>
                <c:pt idx="3349">
                  <c:v>5.6736871581107096</c:v>
                </c:pt>
                <c:pt idx="3350">
                  <c:v>5.6736871581107096</c:v>
                </c:pt>
                <c:pt idx="3351">
                  <c:v>5.6736871581107096</c:v>
                </c:pt>
                <c:pt idx="3352">
                  <c:v>5.6736871581107096</c:v>
                </c:pt>
                <c:pt idx="3353">
                  <c:v>5.6736871581107096</c:v>
                </c:pt>
                <c:pt idx="3354">
                  <c:v>5.6736871581107096</c:v>
                </c:pt>
                <c:pt idx="3355">
                  <c:v>5.6736871581107096</c:v>
                </c:pt>
                <c:pt idx="3356">
                  <c:v>5.6736871581107096</c:v>
                </c:pt>
                <c:pt idx="3357">
                  <c:v>5.6736871581107096</c:v>
                </c:pt>
                <c:pt idx="3358">
                  <c:v>5.6736871581107096</c:v>
                </c:pt>
                <c:pt idx="3359">
                  <c:v>5.6736871581107096</c:v>
                </c:pt>
                <c:pt idx="3360">
                  <c:v>5.6736871581107096</c:v>
                </c:pt>
                <c:pt idx="3361">
                  <c:v>5.6736871581107096</c:v>
                </c:pt>
                <c:pt idx="3362">
                  <c:v>5.6736871581107096</c:v>
                </c:pt>
                <c:pt idx="3363">
                  <c:v>5.6736871581107096</c:v>
                </c:pt>
                <c:pt idx="3364">
                  <c:v>5.6736871581107096</c:v>
                </c:pt>
                <c:pt idx="3365">
                  <c:v>5.6736871581107096</c:v>
                </c:pt>
                <c:pt idx="3366">
                  <c:v>5.6736871581107096</c:v>
                </c:pt>
                <c:pt idx="3367">
                  <c:v>5.6736871581107096</c:v>
                </c:pt>
                <c:pt idx="3368">
                  <c:v>5.6736871581107096</c:v>
                </c:pt>
                <c:pt idx="3369">
                  <c:v>5.6736871581107096</c:v>
                </c:pt>
                <c:pt idx="3370">
                  <c:v>5.6736871581107096</c:v>
                </c:pt>
                <c:pt idx="3371">
                  <c:v>5.6736871581107096</c:v>
                </c:pt>
                <c:pt idx="3372">
                  <c:v>5.6736871581107096</c:v>
                </c:pt>
                <c:pt idx="3373">
                  <c:v>5.6736871581107096</c:v>
                </c:pt>
                <c:pt idx="3374">
                  <c:v>5.6736871581107096</c:v>
                </c:pt>
                <c:pt idx="3375">
                  <c:v>5.6736871581107096</c:v>
                </c:pt>
                <c:pt idx="3376">
                  <c:v>5.6736871581107096</c:v>
                </c:pt>
                <c:pt idx="3377">
                  <c:v>5.6736871581107096</c:v>
                </c:pt>
                <c:pt idx="3378">
                  <c:v>5.6736871581107096</c:v>
                </c:pt>
                <c:pt idx="3379">
                  <c:v>5.6736871581107096</c:v>
                </c:pt>
                <c:pt idx="3380">
                  <c:v>5.6736871581107096</c:v>
                </c:pt>
                <c:pt idx="3381">
                  <c:v>5.6736871581107096</c:v>
                </c:pt>
                <c:pt idx="3382">
                  <c:v>5.6736871581107096</c:v>
                </c:pt>
                <c:pt idx="3383">
                  <c:v>5.6736871581107096</c:v>
                </c:pt>
                <c:pt idx="3384">
                  <c:v>5.6736871581107096</c:v>
                </c:pt>
                <c:pt idx="3385">
                  <c:v>5.6736871581107096</c:v>
                </c:pt>
                <c:pt idx="3386">
                  <c:v>5.6736871581107096</c:v>
                </c:pt>
                <c:pt idx="3387">
                  <c:v>5.6736871581107096</c:v>
                </c:pt>
                <c:pt idx="3388">
                  <c:v>5.6736871581107096</c:v>
                </c:pt>
                <c:pt idx="3389">
                  <c:v>5.6736871581107096</c:v>
                </c:pt>
                <c:pt idx="3390">
                  <c:v>5.6736871581107096</c:v>
                </c:pt>
                <c:pt idx="3391">
                  <c:v>5.6736871581107096</c:v>
                </c:pt>
                <c:pt idx="3392">
                  <c:v>5.6736871581107096</c:v>
                </c:pt>
                <c:pt idx="3393">
                  <c:v>5.6736871581107096</c:v>
                </c:pt>
                <c:pt idx="3394">
                  <c:v>5.6736871581107096</c:v>
                </c:pt>
                <c:pt idx="3395">
                  <c:v>5.6736871581107096</c:v>
                </c:pt>
                <c:pt idx="3396">
                  <c:v>5.6736871581107096</c:v>
                </c:pt>
                <c:pt idx="3397">
                  <c:v>5.6736871581107096</c:v>
                </c:pt>
                <c:pt idx="3398">
                  <c:v>5.6736871581107096</c:v>
                </c:pt>
                <c:pt idx="3399">
                  <c:v>5.6736871581107096</c:v>
                </c:pt>
                <c:pt idx="3400">
                  <c:v>5.6736871581107096</c:v>
                </c:pt>
                <c:pt idx="3401">
                  <c:v>5.6736871581107096</c:v>
                </c:pt>
                <c:pt idx="3402">
                  <c:v>5.6736871581107096</c:v>
                </c:pt>
                <c:pt idx="3403">
                  <c:v>5.6736871581107096</c:v>
                </c:pt>
                <c:pt idx="3404">
                  <c:v>5.6736871581107096</c:v>
                </c:pt>
                <c:pt idx="3405">
                  <c:v>5.6736871581107096</c:v>
                </c:pt>
                <c:pt idx="3406">
                  <c:v>5.6736871581107096</c:v>
                </c:pt>
                <c:pt idx="3407">
                  <c:v>5.6736871581107096</c:v>
                </c:pt>
                <c:pt idx="3408">
                  <c:v>5.6736871581107096</c:v>
                </c:pt>
                <c:pt idx="3409">
                  <c:v>5.6736871581107096</c:v>
                </c:pt>
                <c:pt idx="3410">
                  <c:v>5.6736871581107096</c:v>
                </c:pt>
                <c:pt idx="3411">
                  <c:v>5.6736871581107096</c:v>
                </c:pt>
                <c:pt idx="3412">
                  <c:v>5.6736871581107096</c:v>
                </c:pt>
                <c:pt idx="3413">
                  <c:v>5.6736871581107096</c:v>
                </c:pt>
                <c:pt idx="3414">
                  <c:v>5.6736871581107096</c:v>
                </c:pt>
                <c:pt idx="3415">
                  <c:v>5.6736871581107096</c:v>
                </c:pt>
                <c:pt idx="3416">
                  <c:v>5.6736871581107096</c:v>
                </c:pt>
                <c:pt idx="3417">
                  <c:v>5.6736871581107096</c:v>
                </c:pt>
                <c:pt idx="3418">
                  <c:v>5.6736871581107096</c:v>
                </c:pt>
                <c:pt idx="3419">
                  <c:v>5.6736871581107096</c:v>
                </c:pt>
                <c:pt idx="3420">
                  <c:v>5.6736871581107096</c:v>
                </c:pt>
                <c:pt idx="3421">
                  <c:v>5.6736871581107096</c:v>
                </c:pt>
                <c:pt idx="3422">
                  <c:v>5.6736871581107096</c:v>
                </c:pt>
                <c:pt idx="3423">
                  <c:v>5.6736871581107096</c:v>
                </c:pt>
                <c:pt idx="3424">
                  <c:v>5.6736871581107096</c:v>
                </c:pt>
                <c:pt idx="3425">
                  <c:v>5.6736871581107096</c:v>
                </c:pt>
                <c:pt idx="3426">
                  <c:v>5.6736871581107096</c:v>
                </c:pt>
                <c:pt idx="3427">
                  <c:v>5.6736871581107096</c:v>
                </c:pt>
                <c:pt idx="3428">
                  <c:v>5.6736871581107096</c:v>
                </c:pt>
                <c:pt idx="3429">
                  <c:v>5.6736871581107096</c:v>
                </c:pt>
                <c:pt idx="3430">
                  <c:v>5.6736871581107096</c:v>
                </c:pt>
                <c:pt idx="3431">
                  <c:v>5.6736871581107096</c:v>
                </c:pt>
                <c:pt idx="3432">
                  <c:v>5.6736871581107096</c:v>
                </c:pt>
                <c:pt idx="3433">
                  <c:v>5.6736871581107096</c:v>
                </c:pt>
                <c:pt idx="3434">
                  <c:v>5.6736871581107096</c:v>
                </c:pt>
                <c:pt idx="3435">
                  <c:v>5.6736871581107096</c:v>
                </c:pt>
                <c:pt idx="3436">
                  <c:v>5.6736871581107096</c:v>
                </c:pt>
                <c:pt idx="3437">
                  <c:v>5.6736871581107096</c:v>
                </c:pt>
                <c:pt idx="3438">
                  <c:v>5.6736871581107096</c:v>
                </c:pt>
                <c:pt idx="3439">
                  <c:v>5.6736871581107096</c:v>
                </c:pt>
                <c:pt idx="3440">
                  <c:v>5.6736871581107096</c:v>
                </c:pt>
                <c:pt idx="3441">
                  <c:v>5.6736871581107096</c:v>
                </c:pt>
                <c:pt idx="3442">
                  <c:v>5.6736871581107096</c:v>
                </c:pt>
                <c:pt idx="3443">
                  <c:v>5.6736871581107096</c:v>
                </c:pt>
                <c:pt idx="3444">
                  <c:v>5.6736871581107096</c:v>
                </c:pt>
                <c:pt idx="3445">
                  <c:v>5.6736871581107096</c:v>
                </c:pt>
                <c:pt idx="3446">
                  <c:v>5.6736871581107096</c:v>
                </c:pt>
                <c:pt idx="3447">
                  <c:v>5.6736871581107096</c:v>
                </c:pt>
                <c:pt idx="3448">
                  <c:v>5.6736871581107096</c:v>
                </c:pt>
                <c:pt idx="3449">
                  <c:v>5.6736871581107096</c:v>
                </c:pt>
                <c:pt idx="3450">
                  <c:v>5.6736871581107096</c:v>
                </c:pt>
                <c:pt idx="3451">
                  <c:v>5.6736871581107096</c:v>
                </c:pt>
                <c:pt idx="3452">
                  <c:v>5.6736871581107096</c:v>
                </c:pt>
                <c:pt idx="3453">
                  <c:v>5.6736871581107096</c:v>
                </c:pt>
                <c:pt idx="3454">
                  <c:v>5.6736871581107096</c:v>
                </c:pt>
                <c:pt idx="3455">
                  <c:v>5.6736871581107096</c:v>
                </c:pt>
                <c:pt idx="3456">
                  <c:v>5.6736871581107096</c:v>
                </c:pt>
                <c:pt idx="3457">
                  <c:v>5.6736871581107096</c:v>
                </c:pt>
                <c:pt idx="3458">
                  <c:v>5.6736871581107096</c:v>
                </c:pt>
                <c:pt idx="3459">
                  <c:v>5.6736871581107096</c:v>
                </c:pt>
                <c:pt idx="3460">
                  <c:v>5.6736871581107096</c:v>
                </c:pt>
                <c:pt idx="3461">
                  <c:v>5.6736871581107096</c:v>
                </c:pt>
                <c:pt idx="3462">
                  <c:v>5.6736871581107096</c:v>
                </c:pt>
                <c:pt idx="3463">
                  <c:v>5.6736871581107096</c:v>
                </c:pt>
                <c:pt idx="3464">
                  <c:v>5.6736871581107096</c:v>
                </c:pt>
                <c:pt idx="3465">
                  <c:v>5.6736871581107096</c:v>
                </c:pt>
                <c:pt idx="3466">
                  <c:v>5.6736871581107096</c:v>
                </c:pt>
                <c:pt idx="3467">
                  <c:v>5.6736871581107096</c:v>
                </c:pt>
                <c:pt idx="3468">
                  <c:v>5.6736871581107096</c:v>
                </c:pt>
                <c:pt idx="3469">
                  <c:v>5.6736871581107096</c:v>
                </c:pt>
                <c:pt idx="3470">
                  <c:v>5.6736871581107096</c:v>
                </c:pt>
                <c:pt idx="3471">
                  <c:v>5.6736871581107096</c:v>
                </c:pt>
                <c:pt idx="3472">
                  <c:v>5.6736871581107096</c:v>
                </c:pt>
                <c:pt idx="3473">
                  <c:v>5.6736871581107096</c:v>
                </c:pt>
                <c:pt idx="3474">
                  <c:v>5.6736871581107096</c:v>
                </c:pt>
                <c:pt idx="3475">
                  <c:v>5.6736871581107096</c:v>
                </c:pt>
                <c:pt idx="3476">
                  <c:v>5.6736871581107096</c:v>
                </c:pt>
                <c:pt idx="3477">
                  <c:v>5.6736871581107096</c:v>
                </c:pt>
                <c:pt idx="3478">
                  <c:v>5.6736871581107096</c:v>
                </c:pt>
                <c:pt idx="3479">
                  <c:v>5.6736871581107096</c:v>
                </c:pt>
                <c:pt idx="3480">
                  <c:v>5.6736871581107096</c:v>
                </c:pt>
                <c:pt idx="3481">
                  <c:v>5.6736871581107096</c:v>
                </c:pt>
                <c:pt idx="3482">
                  <c:v>5.6736871581107096</c:v>
                </c:pt>
                <c:pt idx="3483">
                  <c:v>5.6736871581107096</c:v>
                </c:pt>
                <c:pt idx="3484">
                  <c:v>5.6736871581107096</c:v>
                </c:pt>
                <c:pt idx="3485">
                  <c:v>5.6736871581107096</c:v>
                </c:pt>
                <c:pt idx="3486">
                  <c:v>5.6736871581107096</c:v>
                </c:pt>
                <c:pt idx="3487">
                  <c:v>5.6736871581107096</c:v>
                </c:pt>
                <c:pt idx="3488">
                  <c:v>5.6736871581107096</c:v>
                </c:pt>
                <c:pt idx="3489">
                  <c:v>5.6736871581107096</c:v>
                </c:pt>
                <c:pt idx="3490">
                  <c:v>5.6736871581107096</c:v>
                </c:pt>
                <c:pt idx="3491">
                  <c:v>5.6736871581107096</c:v>
                </c:pt>
                <c:pt idx="3492">
                  <c:v>5.6736871581107096</c:v>
                </c:pt>
                <c:pt idx="3493">
                  <c:v>5.6736871581107096</c:v>
                </c:pt>
                <c:pt idx="3494">
                  <c:v>5.6736871581107096</c:v>
                </c:pt>
                <c:pt idx="3495">
                  <c:v>5.6736871581107096</c:v>
                </c:pt>
                <c:pt idx="3496">
                  <c:v>5.6736871581107096</c:v>
                </c:pt>
                <c:pt idx="3497">
                  <c:v>5.6736871581107096</c:v>
                </c:pt>
                <c:pt idx="3498">
                  <c:v>5.6736871581107096</c:v>
                </c:pt>
                <c:pt idx="3499">
                  <c:v>5.6736871581107096</c:v>
                </c:pt>
                <c:pt idx="3500">
                  <c:v>5.6736871581107096</c:v>
                </c:pt>
                <c:pt idx="3501">
                  <c:v>5.6736871581107096</c:v>
                </c:pt>
                <c:pt idx="3502">
                  <c:v>5.6736871581107096</c:v>
                </c:pt>
                <c:pt idx="3503">
                  <c:v>5.6736871581107096</c:v>
                </c:pt>
                <c:pt idx="3504">
                  <c:v>5.6736871581107096</c:v>
                </c:pt>
                <c:pt idx="3505">
                  <c:v>5.6736871581107096</c:v>
                </c:pt>
                <c:pt idx="3506">
                  <c:v>5.6736871581107096</c:v>
                </c:pt>
                <c:pt idx="3507">
                  <c:v>5.6736871581107096</c:v>
                </c:pt>
                <c:pt idx="3508">
                  <c:v>5.6736871581107096</c:v>
                </c:pt>
                <c:pt idx="3509">
                  <c:v>5.6736871581107096</c:v>
                </c:pt>
                <c:pt idx="3510">
                  <c:v>5.6736871581107096</c:v>
                </c:pt>
                <c:pt idx="3511">
                  <c:v>5.6736871581107096</c:v>
                </c:pt>
                <c:pt idx="3512">
                  <c:v>5.6736871581107096</c:v>
                </c:pt>
                <c:pt idx="3513">
                  <c:v>5.6736871581107096</c:v>
                </c:pt>
                <c:pt idx="3514">
                  <c:v>5.6736871581107096</c:v>
                </c:pt>
                <c:pt idx="3515">
                  <c:v>5.6736871581107096</c:v>
                </c:pt>
                <c:pt idx="3516">
                  <c:v>5.6736871581107096</c:v>
                </c:pt>
                <c:pt idx="3517">
                  <c:v>5.6736871581107096</c:v>
                </c:pt>
                <c:pt idx="3518">
                  <c:v>5.6736871581107096</c:v>
                </c:pt>
                <c:pt idx="3519">
                  <c:v>5.6736871581107096</c:v>
                </c:pt>
                <c:pt idx="3520">
                  <c:v>5.6736871581107096</c:v>
                </c:pt>
                <c:pt idx="3521">
                  <c:v>5.6736871581107096</c:v>
                </c:pt>
                <c:pt idx="3522">
                  <c:v>5.6736871581107096</c:v>
                </c:pt>
                <c:pt idx="3523">
                  <c:v>5.6736871581107096</c:v>
                </c:pt>
                <c:pt idx="3524">
                  <c:v>5.6736871581107096</c:v>
                </c:pt>
                <c:pt idx="3525">
                  <c:v>5.6736871581107096</c:v>
                </c:pt>
                <c:pt idx="3526">
                  <c:v>5.6736871581107096</c:v>
                </c:pt>
                <c:pt idx="3527">
                  <c:v>5.6736871581107096</c:v>
                </c:pt>
                <c:pt idx="3528">
                  <c:v>5.6736871581107096</c:v>
                </c:pt>
                <c:pt idx="3529">
                  <c:v>5.6736871581107096</c:v>
                </c:pt>
                <c:pt idx="3530">
                  <c:v>5.6736871581107096</c:v>
                </c:pt>
                <c:pt idx="3531">
                  <c:v>5.6736871581107096</c:v>
                </c:pt>
                <c:pt idx="3532">
                  <c:v>5.6736871581107096</c:v>
                </c:pt>
                <c:pt idx="3533">
                  <c:v>5.6736871581107096</c:v>
                </c:pt>
                <c:pt idx="3534">
                  <c:v>5.6736871581107096</c:v>
                </c:pt>
                <c:pt idx="3535">
                  <c:v>5.6736871581107096</c:v>
                </c:pt>
                <c:pt idx="3536">
                  <c:v>5.6736871581107096</c:v>
                </c:pt>
                <c:pt idx="3537">
                  <c:v>5.6736871581107096</c:v>
                </c:pt>
                <c:pt idx="3538">
                  <c:v>5.6736871581107096</c:v>
                </c:pt>
                <c:pt idx="3539">
                  <c:v>5.6736871581107096</c:v>
                </c:pt>
                <c:pt idx="3540">
                  <c:v>5.6736871581107096</c:v>
                </c:pt>
                <c:pt idx="3541">
                  <c:v>5.6736871581107096</c:v>
                </c:pt>
                <c:pt idx="3542">
                  <c:v>5.6736871581107096</c:v>
                </c:pt>
                <c:pt idx="3543">
                  <c:v>5.6736871581107096</c:v>
                </c:pt>
                <c:pt idx="3544">
                  <c:v>5.6736871581107096</c:v>
                </c:pt>
                <c:pt idx="3545">
                  <c:v>5.6736871581107096</c:v>
                </c:pt>
                <c:pt idx="3546">
                  <c:v>5.6736871581107096</c:v>
                </c:pt>
                <c:pt idx="3547">
                  <c:v>5.6736871581107096</c:v>
                </c:pt>
                <c:pt idx="3548">
                  <c:v>5.6736871581107096</c:v>
                </c:pt>
                <c:pt idx="3549">
                  <c:v>5.6736871581107096</c:v>
                </c:pt>
                <c:pt idx="3550">
                  <c:v>5.6736871581107096</c:v>
                </c:pt>
                <c:pt idx="3551">
                  <c:v>5.6736871581107096</c:v>
                </c:pt>
                <c:pt idx="3552">
                  <c:v>5.6736871581107096</c:v>
                </c:pt>
                <c:pt idx="3553">
                  <c:v>5.6736871581107096</c:v>
                </c:pt>
                <c:pt idx="3554">
                  <c:v>5.6736871581107096</c:v>
                </c:pt>
                <c:pt idx="3555">
                  <c:v>5.6736871581107096</c:v>
                </c:pt>
                <c:pt idx="3556">
                  <c:v>5.6736871581107096</c:v>
                </c:pt>
                <c:pt idx="3557">
                  <c:v>5.6736871581107096</c:v>
                </c:pt>
                <c:pt idx="3558">
                  <c:v>5.6736871581107096</c:v>
                </c:pt>
                <c:pt idx="3559">
                  <c:v>5.6736871581107096</c:v>
                </c:pt>
                <c:pt idx="3560">
                  <c:v>5.6736871581107096</c:v>
                </c:pt>
                <c:pt idx="3561">
                  <c:v>5.6736871581107096</c:v>
                </c:pt>
                <c:pt idx="3562">
                  <c:v>5.6736871581107096</c:v>
                </c:pt>
                <c:pt idx="3563">
                  <c:v>5.6736871581107096</c:v>
                </c:pt>
                <c:pt idx="3564">
                  <c:v>5.6736871581107096</c:v>
                </c:pt>
                <c:pt idx="3565">
                  <c:v>5.6736871581107096</c:v>
                </c:pt>
                <c:pt idx="3566">
                  <c:v>5.6736871581107096</c:v>
                </c:pt>
                <c:pt idx="3567">
                  <c:v>5.6736871581107096</c:v>
                </c:pt>
                <c:pt idx="3568">
                  <c:v>5.6736871581107096</c:v>
                </c:pt>
                <c:pt idx="3569">
                  <c:v>5.6736871581107096</c:v>
                </c:pt>
                <c:pt idx="3570">
                  <c:v>5.6736871581107096</c:v>
                </c:pt>
                <c:pt idx="3571">
                  <c:v>5.6736871581107096</c:v>
                </c:pt>
                <c:pt idx="3572">
                  <c:v>5.6736871581107096</c:v>
                </c:pt>
                <c:pt idx="3573">
                  <c:v>5.6736871581107096</c:v>
                </c:pt>
                <c:pt idx="3574">
                  <c:v>5.6736871581107096</c:v>
                </c:pt>
                <c:pt idx="3575">
                  <c:v>5.6736871581107096</c:v>
                </c:pt>
                <c:pt idx="3576">
                  <c:v>5.6736871581107096</c:v>
                </c:pt>
                <c:pt idx="3577">
                  <c:v>5.6736871581107096</c:v>
                </c:pt>
                <c:pt idx="3578">
                  <c:v>5.6736871581107096</c:v>
                </c:pt>
                <c:pt idx="3579">
                  <c:v>5.6736871581107096</c:v>
                </c:pt>
                <c:pt idx="3580">
                  <c:v>5.6736871581107096</c:v>
                </c:pt>
                <c:pt idx="3581">
                  <c:v>5.6736871581107096</c:v>
                </c:pt>
                <c:pt idx="3582">
                  <c:v>5.6736871581107096</c:v>
                </c:pt>
                <c:pt idx="3583">
                  <c:v>5.6736871581107096</c:v>
                </c:pt>
                <c:pt idx="3584">
                  <c:v>5.6736871581107096</c:v>
                </c:pt>
                <c:pt idx="3585">
                  <c:v>5.6736871581107096</c:v>
                </c:pt>
                <c:pt idx="3586">
                  <c:v>5.6736871581107096</c:v>
                </c:pt>
                <c:pt idx="3587">
                  <c:v>5.6736871581107096</c:v>
                </c:pt>
                <c:pt idx="3588">
                  <c:v>5.6736871581107096</c:v>
                </c:pt>
                <c:pt idx="3589">
                  <c:v>5.6736871581107096</c:v>
                </c:pt>
                <c:pt idx="3590">
                  <c:v>5.6736871581107096</c:v>
                </c:pt>
                <c:pt idx="3591">
                  <c:v>5.6736871581107096</c:v>
                </c:pt>
                <c:pt idx="3592">
                  <c:v>5.6736871581107096</c:v>
                </c:pt>
                <c:pt idx="3593">
                  <c:v>5.6736871581107096</c:v>
                </c:pt>
                <c:pt idx="3594">
                  <c:v>5.6736871581107096</c:v>
                </c:pt>
                <c:pt idx="3595">
                  <c:v>5.6736871581107096</c:v>
                </c:pt>
                <c:pt idx="3596">
                  <c:v>5.6736871581107096</c:v>
                </c:pt>
                <c:pt idx="3597">
                  <c:v>5.6736871581107096</c:v>
                </c:pt>
                <c:pt idx="3598">
                  <c:v>5.6736871581107096</c:v>
                </c:pt>
                <c:pt idx="3599">
                  <c:v>5.6736871581107096</c:v>
                </c:pt>
                <c:pt idx="3600">
                  <c:v>5.6736871581107096</c:v>
                </c:pt>
                <c:pt idx="3601">
                  <c:v>5.6736871581107096</c:v>
                </c:pt>
                <c:pt idx="3602">
                  <c:v>5.6736871581107096</c:v>
                </c:pt>
                <c:pt idx="3603">
                  <c:v>5.6736871581107096</c:v>
                </c:pt>
                <c:pt idx="3604">
                  <c:v>5.6736871581107096</c:v>
                </c:pt>
                <c:pt idx="3605">
                  <c:v>5.6736871581107096</c:v>
                </c:pt>
                <c:pt idx="3606">
                  <c:v>5.6736871581107096</c:v>
                </c:pt>
                <c:pt idx="3607">
                  <c:v>5.6736871581107096</c:v>
                </c:pt>
                <c:pt idx="3608">
                  <c:v>5.6736871581107096</c:v>
                </c:pt>
                <c:pt idx="3609">
                  <c:v>5.6736871581107096</c:v>
                </c:pt>
                <c:pt idx="3610">
                  <c:v>5.6736871581107096</c:v>
                </c:pt>
                <c:pt idx="3611">
                  <c:v>5.6736871581107096</c:v>
                </c:pt>
                <c:pt idx="3612">
                  <c:v>5.6736871581107096</c:v>
                </c:pt>
                <c:pt idx="3613">
                  <c:v>5.6736871581107096</c:v>
                </c:pt>
                <c:pt idx="3614">
                  <c:v>5.6736871581107096</c:v>
                </c:pt>
                <c:pt idx="3615">
                  <c:v>5.6736871581107096</c:v>
                </c:pt>
                <c:pt idx="3616">
                  <c:v>5.6736871581107096</c:v>
                </c:pt>
                <c:pt idx="3617">
                  <c:v>5.6736871581107096</c:v>
                </c:pt>
                <c:pt idx="3618">
                  <c:v>5.6736871581107096</c:v>
                </c:pt>
                <c:pt idx="3619">
                  <c:v>5.6736871581107096</c:v>
                </c:pt>
                <c:pt idx="3620">
                  <c:v>5.6736871581107096</c:v>
                </c:pt>
                <c:pt idx="3621">
                  <c:v>5.6736871581107096</c:v>
                </c:pt>
                <c:pt idx="3622">
                  <c:v>5.6736871581107096</c:v>
                </c:pt>
                <c:pt idx="3623">
                  <c:v>5.6736871581107096</c:v>
                </c:pt>
                <c:pt idx="3624">
                  <c:v>5.6736871581107096</c:v>
                </c:pt>
                <c:pt idx="3625">
                  <c:v>5.6736871581107096</c:v>
                </c:pt>
                <c:pt idx="3626">
                  <c:v>5.6736871581107096</c:v>
                </c:pt>
                <c:pt idx="3627">
                  <c:v>5.6736871581107096</c:v>
                </c:pt>
                <c:pt idx="3628">
                  <c:v>5.6736871581107096</c:v>
                </c:pt>
                <c:pt idx="3629">
                  <c:v>5.6736871581107096</c:v>
                </c:pt>
                <c:pt idx="3630">
                  <c:v>5.6736871581107096</c:v>
                </c:pt>
                <c:pt idx="3631">
                  <c:v>5.6736871581107096</c:v>
                </c:pt>
                <c:pt idx="3632">
                  <c:v>5.6736871581107096</c:v>
                </c:pt>
                <c:pt idx="3633">
                  <c:v>5.6736871581107096</c:v>
                </c:pt>
                <c:pt idx="3634">
                  <c:v>5.6736871581107096</c:v>
                </c:pt>
                <c:pt idx="3635">
                  <c:v>5.6736871581107096</c:v>
                </c:pt>
                <c:pt idx="3636">
                  <c:v>5.6736871581107096</c:v>
                </c:pt>
                <c:pt idx="3637">
                  <c:v>5.6736871581107096</c:v>
                </c:pt>
                <c:pt idx="3638">
                  <c:v>5.6736871581107096</c:v>
                </c:pt>
                <c:pt idx="3639">
                  <c:v>5.6736871581107096</c:v>
                </c:pt>
                <c:pt idx="3640">
                  <c:v>5.6736871581107096</c:v>
                </c:pt>
                <c:pt idx="3641">
                  <c:v>5.6736871581107096</c:v>
                </c:pt>
                <c:pt idx="3642">
                  <c:v>5.6736871581107096</c:v>
                </c:pt>
                <c:pt idx="3643">
                  <c:v>5.6736871581107096</c:v>
                </c:pt>
                <c:pt idx="3644">
                  <c:v>5.6736871581107096</c:v>
                </c:pt>
                <c:pt idx="3645">
                  <c:v>5.6736871581107096</c:v>
                </c:pt>
                <c:pt idx="3646">
                  <c:v>5.6736871581107096</c:v>
                </c:pt>
                <c:pt idx="3647">
                  <c:v>5.6736871581107096</c:v>
                </c:pt>
                <c:pt idx="3648">
                  <c:v>5.6736871581107096</c:v>
                </c:pt>
                <c:pt idx="3649">
                  <c:v>5.6736871581107096</c:v>
                </c:pt>
                <c:pt idx="3650">
                  <c:v>5.6736871581107096</c:v>
                </c:pt>
                <c:pt idx="3651">
                  <c:v>5.6736871581107096</c:v>
                </c:pt>
                <c:pt idx="3652">
                  <c:v>5.6736871581107096</c:v>
                </c:pt>
              </c:numCache>
            </c:numRef>
          </c:val>
          <c:smooth val="0"/>
          <c:extLst>
            <c:ext xmlns:c16="http://schemas.microsoft.com/office/drawing/2014/chart" uri="{C3380CC4-5D6E-409C-BE32-E72D297353CC}">
              <c16:uniqueId val="{00000013-9C68-4374-B712-338EA68AFC5A}"/>
            </c:ext>
          </c:extLst>
        </c:ser>
        <c:ser>
          <c:idx val="0"/>
          <c:order val="13"/>
          <c:tx>
            <c:strRef>
              <c:f>'Price-to-sales multiple'!$I$7</c:f>
              <c:strCache>
                <c:ptCount val="1"/>
                <c:pt idx="0">
                  <c:v>2025-YTD median TTM P/S multiple</c:v>
                </c:pt>
              </c:strCache>
            </c:strRef>
          </c:tx>
          <c:spPr>
            <a:ln w="31750">
              <a:prstDash val="sysDash"/>
            </a:ln>
          </c:spPr>
          <c:marker>
            <c:symbol val="none"/>
          </c:marker>
          <c:dPt>
            <c:idx val="3719"/>
            <c:bubble3D val="0"/>
            <c:extLst>
              <c:ext xmlns:c16="http://schemas.microsoft.com/office/drawing/2014/chart" uri="{C3380CC4-5D6E-409C-BE32-E72D297353CC}">
                <c16:uniqueId val="{00000014-9C68-4374-B712-338EA68AFC5A}"/>
              </c:ext>
            </c:extLst>
          </c:dPt>
          <c:dPt>
            <c:idx val="3776"/>
            <c:bubble3D val="0"/>
            <c:extLst>
              <c:ext xmlns:c16="http://schemas.microsoft.com/office/drawing/2014/chart" uri="{C3380CC4-5D6E-409C-BE32-E72D297353CC}">
                <c16:uniqueId val="{00000015-9C68-4374-B712-338EA68AFC5A}"/>
              </c:ext>
            </c:extLst>
          </c:dPt>
          <c:dLbls>
            <c:dLbl>
              <c:idx val="4053"/>
              <c:layout>
                <c:manualLayout>
                  <c:x val="-1.5633089167797248E-2"/>
                  <c:y val="0.14803619589173617"/>
                </c:manualLayout>
              </c:layout>
              <c:tx>
                <c:rich>
                  <a:bodyPr/>
                  <a:lstStyle/>
                  <a:p>
                    <a:r>
                      <a:rPr lang="en-US"/>
                      <a:t>2025 - YTD Median: 8.69x</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9C68-4374-B712-338EA68AFC5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'Price-to-sales multiple'!$B$1289:$B$5396</c:f>
              <c:numCache>
                <c:formatCode>m/d/yyyy</c:formatCode>
                <c:ptCount val="4108"/>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pt idx="314">
                  <c:v>42319</c:v>
                </c:pt>
                <c:pt idx="315">
                  <c:v>42320</c:v>
                </c:pt>
                <c:pt idx="316">
                  <c:v>42321</c:v>
                </c:pt>
                <c:pt idx="317">
                  <c:v>42322</c:v>
                </c:pt>
                <c:pt idx="318">
                  <c:v>42323</c:v>
                </c:pt>
                <c:pt idx="319">
                  <c:v>42324</c:v>
                </c:pt>
                <c:pt idx="320">
                  <c:v>42325</c:v>
                </c:pt>
                <c:pt idx="321">
                  <c:v>42326</c:v>
                </c:pt>
                <c:pt idx="322">
                  <c:v>42327</c:v>
                </c:pt>
                <c:pt idx="323">
                  <c:v>42328</c:v>
                </c:pt>
                <c:pt idx="324">
                  <c:v>42329</c:v>
                </c:pt>
                <c:pt idx="325">
                  <c:v>42330</c:v>
                </c:pt>
                <c:pt idx="326">
                  <c:v>42331</c:v>
                </c:pt>
                <c:pt idx="327">
                  <c:v>42332</c:v>
                </c:pt>
                <c:pt idx="328">
                  <c:v>42333</c:v>
                </c:pt>
                <c:pt idx="329">
                  <c:v>42334</c:v>
                </c:pt>
                <c:pt idx="330">
                  <c:v>42335</c:v>
                </c:pt>
                <c:pt idx="331">
                  <c:v>42336</c:v>
                </c:pt>
                <c:pt idx="332">
                  <c:v>42337</c:v>
                </c:pt>
                <c:pt idx="333">
                  <c:v>42338</c:v>
                </c:pt>
                <c:pt idx="334">
                  <c:v>42339</c:v>
                </c:pt>
                <c:pt idx="335">
                  <c:v>42340</c:v>
                </c:pt>
                <c:pt idx="336">
                  <c:v>42341</c:v>
                </c:pt>
                <c:pt idx="337">
                  <c:v>42342</c:v>
                </c:pt>
                <c:pt idx="338">
                  <c:v>42343</c:v>
                </c:pt>
                <c:pt idx="339">
                  <c:v>42344</c:v>
                </c:pt>
                <c:pt idx="340">
                  <c:v>42345</c:v>
                </c:pt>
                <c:pt idx="341">
                  <c:v>42346</c:v>
                </c:pt>
                <c:pt idx="342">
                  <c:v>42347</c:v>
                </c:pt>
                <c:pt idx="343">
                  <c:v>42348</c:v>
                </c:pt>
                <c:pt idx="344">
                  <c:v>42349</c:v>
                </c:pt>
                <c:pt idx="345">
                  <c:v>42350</c:v>
                </c:pt>
                <c:pt idx="346">
                  <c:v>42351</c:v>
                </c:pt>
                <c:pt idx="347">
                  <c:v>42352</c:v>
                </c:pt>
                <c:pt idx="348">
                  <c:v>42353</c:v>
                </c:pt>
                <c:pt idx="349">
                  <c:v>42354</c:v>
                </c:pt>
                <c:pt idx="350">
                  <c:v>42355</c:v>
                </c:pt>
                <c:pt idx="351">
                  <c:v>42356</c:v>
                </c:pt>
                <c:pt idx="352">
                  <c:v>42357</c:v>
                </c:pt>
                <c:pt idx="353">
                  <c:v>42358</c:v>
                </c:pt>
                <c:pt idx="354">
                  <c:v>42359</c:v>
                </c:pt>
                <c:pt idx="355">
                  <c:v>42360</c:v>
                </c:pt>
                <c:pt idx="356">
                  <c:v>42361</c:v>
                </c:pt>
                <c:pt idx="357">
                  <c:v>42362</c:v>
                </c:pt>
                <c:pt idx="358">
                  <c:v>42363</c:v>
                </c:pt>
                <c:pt idx="359">
                  <c:v>42364</c:v>
                </c:pt>
                <c:pt idx="360">
                  <c:v>42365</c:v>
                </c:pt>
                <c:pt idx="361">
                  <c:v>42366</c:v>
                </c:pt>
                <c:pt idx="362">
                  <c:v>42367</c:v>
                </c:pt>
                <c:pt idx="363">
                  <c:v>42368</c:v>
                </c:pt>
                <c:pt idx="364">
                  <c:v>42369</c:v>
                </c:pt>
                <c:pt idx="365">
                  <c:v>42370</c:v>
                </c:pt>
                <c:pt idx="366">
                  <c:v>42371</c:v>
                </c:pt>
                <c:pt idx="367">
                  <c:v>42372</c:v>
                </c:pt>
                <c:pt idx="368">
                  <c:v>42373</c:v>
                </c:pt>
                <c:pt idx="369">
                  <c:v>42374</c:v>
                </c:pt>
                <c:pt idx="370">
                  <c:v>42375</c:v>
                </c:pt>
                <c:pt idx="371">
                  <c:v>42376</c:v>
                </c:pt>
                <c:pt idx="372">
                  <c:v>42377</c:v>
                </c:pt>
                <c:pt idx="373">
                  <c:v>42378</c:v>
                </c:pt>
                <c:pt idx="374">
                  <c:v>42379</c:v>
                </c:pt>
                <c:pt idx="375">
                  <c:v>42380</c:v>
                </c:pt>
                <c:pt idx="376">
                  <c:v>42381</c:v>
                </c:pt>
                <c:pt idx="377">
                  <c:v>42382</c:v>
                </c:pt>
                <c:pt idx="378">
                  <c:v>42383</c:v>
                </c:pt>
                <c:pt idx="379">
                  <c:v>42384</c:v>
                </c:pt>
                <c:pt idx="380">
                  <c:v>42385</c:v>
                </c:pt>
                <c:pt idx="381">
                  <c:v>42386</c:v>
                </c:pt>
                <c:pt idx="382">
                  <c:v>42387</c:v>
                </c:pt>
                <c:pt idx="383">
                  <c:v>42388</c:v>
                </c:pt>
                <c:pt idx="384">
                  <c:v>42389</c:v>
                </c:pt>
                <c:pt idx="385">
                  <c:v>42390</c:v>
                </c:pt>
                <c:pt idx="386">
                  <c:v>42391</c:v>
                </c:pt>
                <c:pt idx="387">
                  <c:v>42392</c:v>
                </c:pt>
                <c:pt idx="388">
                  <c:v>42393</c:v>
                </c:pt>
                <c:pt idx="389">
                  <c:v>42394</c:v>
                </c:pt>
                <c:pt idx="390">
                  <c:v>42395</c:v>
                </c:pt>
                <c:pt idx="391">
                  <c:v>42396</c:v>
                </c:pt>
                <c:pt idx="392">
                  <c:v>42397</c:v>
                </c:pt>
                <c:pt idx="393">
                  <c:v>42398</c:v>
                </c:pt>
                <c:pt idx="394">
                  <c:v>42399</c:v>
                </c:pt>
                <c:pt idx="395">
                  <c:v>42400</c:v>
                </c:pt>
                <c:pt idx="396">
                  <c:v>42401</c:v>
                </c:pt>
                <c:pt idx="397">
                  <c:v>42402</c:v>
                </c:pt>
                <c:pt idx="398">
                  <c:v>42403</c:v>
                </c:pt>
                <c:pt idx="399">
                  <c:v>42404</c:v>
                </c:pt>
                <c:pt idx="400">
                  <c:v>42405</c:v>
                </c:pt>
                <c:pt idx="401">
                  <c:v>42406</c:v>
                </c:pt>
                <c:pt idx="402">
                  <c:v>42407</c:v>
                </c:pt>
                <c:pt idx="403">
                  <c:v>42408</c:v>
                </c:pt>
                <c:pt idx="404">
                  <c:v>42409</c:v>
                </c:pt>
                <c:pt idx="405">
                  <c:v>42410</c:v>
                </c:pt>
                <c:pt idx="406">
                  <c:v>42411</c:v>
                </c:pt>
                <c:pt idx="407">
                  <c:v>42412</c:v>
                </c:pt>
                <c:pt idx="408">
                  <c:v>42413</c:v>
                </c:pt>
                <c:pt idx="409">
                  <c:v>42414</c:v>
                </c:pt>
                <c:pt idx="410">
                  <c:v>42415</c:v>
                </c:pt>
                <c:pt idx="411">
                  <c:v>42416</c:v>
                </c:pt>
                <c:pt idx="412">
                  <c:v>42417</c:v>
                </c:pt>
                <c:pt idx="413">
                  <c:v>42418</c:v>
                </c:pt>
                <c:pt idx="414">
                  <c:v>42419</c:v>
                </c:pt>
                <c:pt idx="415">
                  <c:v>42420</c:v>
                </c:pt>
                <c:pt idx="416">
                  <c:v>42421</c:v>
                </c:pt>
                <c:pt idx="417">
                  <c:v>42422</c:v>
                </c:pt>
                <c:pt idx="418">
                  <c:v>42423</c:v>
                </c:pt>
                <c:pt idx="419">
                  <c:v>42424</c:v>
                </c:pt>
                <c:pt idx="420">
                  <c:v>42425</c:v>
                </c:pt>
                <c:pt idx="421">
                  <c:v>42426</c:v>
                </c:pt>
                <c:pt idx="422">
                  <c:v>42427</c:v>
                </c:pt>
                <c:pt idx="423">
                  <c:v>42428</c:v>
                </c:pt>
                <c:pt idx="424">
                  <c:v>42429</c:v>
                </c:pt>
                <c:pt idx="425">
                  <c:v>42430</c:v>
                </c:pt>
                <c:pt idx="426">
                  <c:v>42431</c:v>
                </c:pt>
                <c:pt idx="427">
                  <c:v>42432</c:v>
                </c:pt>
                <c:pt idx="428">
                  <c:v>42433</c:v>
                </c:pt>
                <c:pt idx="429">
                  <c:v>42434</c:v>
                </c:pt>
                <c:pt idx="430">
                  <c:v>42435</c:v>
                </c:pt>
                <c:pt idx="431">
                  <c:v>42436</c:v>
                </c:pt>
                <c:pt idx="432">
                  <c:v>42437</c:v>
                </c:pt>
                <c:pt idx="433">
                  <c:v>42438</c:v>
                </c:pt>
                <c:pt idx="434">
                  <c:v>42439</c:v>
                </c:pt>
                <c:pt idx="435">
                  <c:v>42440</c:v>
                </c:pt>
                <c:pt idx="436">
                  <c:v>42441</c:v>
                </c:pt>
                <c:pt idx="437">
                  <c:v>42442</c:v>
                </c:pt>
                <c:pt idx="438">
                  <c:v>42443</c:v>
                </c:pt>
                <c:pt idx="439">
                  <c:v>42444</c:v>
                </c:pt>
                <c:pt idx="440">
                  <c:v>42445</c:v>
                </c:pt>
                <c:pt idx="441">
                  <c:v>42446</c:v>
                </c:pt>
                <c:pt idx="442">
                  <c:v>42447</c:v>
                </c:pt>
                <c:pt idx="443">
                  <c:v>42448</c:v>
                </c:pt>
                <c:pt idx="444">
                  <c:v>42449</c:v>
                </c:pt>
                <c:pt idx="445">
                  <c:v>42450</c:v>
                </c:pt>
                <c:pt idx="446">
                  <c:v>42451</c:v>
                </c:pt>
                <c:pt idx="447">
                  <c:v>42452</c:v>
                </c:pt>
                <c:pt idx="448">
                  <c:v>42453</c:v>
                </c:pt>
                <c:pt idx="449">
                  <c:v>42454</c:v>
                </c:pt>
                <c:pt idx="450">
                  <c:v>42455</c:v>
                </c:pt>
                <c:pt idx="451">
                  <c:v>42456</c:v>
                </c:pt>
                <c:pt idx="452">
                  <c:v>42457</c:v>
                </c:pt>
                <c:pt idx="453">
                  <c:v>42458</c:v>
                </c:pt>
                <c:pt idx="454">
                  <c:v>42459</c:v>
                </c:pt>
                <c:pt idx="455">
                  <c:v>42460</c:v>
                </c:pt>
                <c:pt idx="456">
                  <c:v>42461</c:v>
                </c:pt>
                <c:pt idx="457">
                  <c:v>42462</c:v>
                </c:pt>
                <c:pt idx="458">
                  <c:v>42463</c:v>
                </c:pt>
                <c:pt idx="459">
                  <c:v>42464</c:v>
                </c:pt>
                <c:pt idx="460">
                  <c:v>42465</c:v>
                </c:pt>
                <c:pt idx="461">
                  <c:v>42466</c:v>
                </c:pt>
                <c:pt idx="462">
                  <c:v>42467</c:v>
                </c:pt>
                <c:pt idx="463">
                  <c:v>42468</c:v>
                </c:pt>
                <c:pt idx="464">
                  <c:v>42469</c:v>
                </c:pt>
                <c:pt idx="465">
                  <c:v>42470</c:v>
                </c:pt>
                <c:pt idx="466">
                  <c:v>42471</c:v>
                </c:pt>
                <c:pt idx="467">
                  <c:v>42472</c:v>
                </c:pt>
                <c:pt idx="468">
                  <c:v>42473</c:v>
                </c:pt>
                <c:pt idx="469">
                  <c:v>42474</c:v>
                </c:pt>
                <c:pt idx="470">
                  <c:v>42475</c:v>
                </c:pt>
                <c:pt idx="471">
                  <c:v>42476</c:v>
                </c:pt>
                <c:pt idx="472">
                  <c:v>42477</c:v>
                </c:pt>
                <c:pt idx="473">
                  <c:v>42478</c:v>
                </c:pt>
                <c:pt idx="474">
                  <c:v>42479</c:v>
                </c:pt>
                <c:pt idx="475">
                  <c:v>42480</c:v>
                </c:pt>
                <c:pt idx="476">
                  <c:v>42481</c:v>
                </c:pt>
                <c:pt idx="477">
                  <c:v>42482</c:v>
                </c:pt>
                <c:pt idx="478">
                  <c:v>42483</c:v>
                </c:pt>
                <c:pt idx="479">
                  <c:v>42484</c:v>
                </c:pt>
                <c:pt idx="480">
                  <c:v>42485</c:v>
                </c:pt>
                <c:pt idx="481">
                  <c:v>42486</c:v>
                </c:pt>
                <c:pt idx="482">
                  <c:v>42487</c:v>
                </c:pt>
                <c:pt idx="483">
                  <c:v>42488</c:v>
                </c:pt>
                <c:pt idx="484">
                  <c:v>42489</c:v>
                </c:pt>
                <c:pt idx="485">
                  <c:v>42490</c:v>
                </c:pt>
                <c:pt idx="486">
                  <c:v>42491</c:v>
                </c:pt>
                <c:pt idx="487">
                  <c:v>42492</c:v>
                </c:pt>
                <c:pt idx="488">
                  <c:v>42493</c:v>
                </c:pt>
                <c:pt idx="489">
                  <c:v>42494</c:v>
                </c:pt>
                <c:pt idx="490">
                  <c:v>42495</c:v>
                </c:pt>
                <c:pt idx="491">
                  <c:v>42496</c:v>
                </c:pt>
                <c:pt idx="492">
                  <c:v>42497</c:v>
                </c:pt>
                <c:pt idx="493">
                  <c:v>42498</c:v>
                </c:pt>
                <c:pt idx="494">
                  <c:v>42499</c:v>
                </c:pt>
                <c:pt idx="495">
                  <c:v>42500</c:v>
                </c:pt>
                <c:pt idx="496">
                  <c:v>42501</c:v>
                </c:pt>
                <c:pt idx="497">
                  <c:v>42502</c:v>
                </c:pt>
                <c:pt idx="498">
                  <c:v>42503</c:v>
                </c:pt>
                <c:pt idx="499">
                  <c:v>42504</c:v>
                </c:pt>
                <c:pt idx="500">
                  <c:v>42505</c:v>
                </c:pt>
                <c:pt idx="501">
                  <c:v>42506</c:v>
                </c:pt>
                <c:pt idx="502">
                  <c:v>42507</c:v>
                </c:pt>
                <c:pt idx="503">
                  <c:v>42508</c:v>
                </c:pt>
                <c:pt idx="504">
                  <c:v>42509</c:v>
                </c:pt>
                <c:pt idx="505">
                  <c:v>42510</c:v>
                </c:pt>
                <c:pt idx="506">
                  <c:v>42511</c:v>
                </c:pt>
                <c:pt idx="507">
                  <c:v>42512</c:v>
                </c:pt>
                <c:pt idx="508">
                  <c:v>42513</c:v>
                </c:pt>
                <c:pt idx="509">
                  <c:v>42514</c:v>
                </c:pt>
                <c:pt idx="510">
                  <c:v>42515</c:v>
                </c:pt>
                <c:pt idx="511">
                  <c:v>42516</c:v>
                </c:pt>
                <c:pt idx="512">
                  <c:v>42517</c:v>
                </c:pt>
                <c:pt idx="513">
                  <c:v>42518</c:v>
                </c:pt>
                <c:pt idx="514">
                  <c:v>42519</c:v>
                </c:pt>
                <c:pt idx="515">
                  <c:v>42520</c:v>
                </c:pt>
                <c:pt idx="516">
                  <c:v>42521</c:v>
                </c:pt>
                <c:pt idx="517">
                  <c:v>42522</c:v>
                </c:pt>
                <c:pt idx="518">
                  <c:v>42523</c:v>
                </c:pt>
                <c:pt idx="519">
                  <c:v>42524</c:v>
                </c:pt>
                <c:pt idx="520">
                  <c:v>42525</c:v>
                </c:pt>
                <c:pt idx="521">
                  <c:v>42526</c:v>
                </c:pt>
                <c:pt idx="522">
                  <c:v>42527</c:v>
                </c:pt>
                <c:pt idx="523">
                  <c:v>42528</c:v>
                </c:pt>
                <c:pt idx="524">
                  <c:v>42529</c:v>
                </c:pt>
                <c:pt idx="525">
                  <c:v>42530</c:v>
                </c:pt>
                <c:pt idx="526">
                  <c:v>42531</c:v>
                </c:pt>
                <c:pt idx="527">
                  <c:v>42532</c:v>
                </c:pt>
                <c:pt idx="528">
                  <c:v>42533</c:v>
                </c:pt>
                <c:pt idx="529">
                  <c:v>42534</c:v>
                </c:pt>
                <c:pt idx="530">
                  <c:v>42535</c:v>
                </c:pt>
                <c:pt idx="531">
                  <c:v>42536</c:v>
                </c:pt>
                <c:pt idx="532">
                  <c:v>42537</c:v>
                </c:pt>
                <c:pt idx="533">
                  <c:v>42538</c:v>
                </c:pt>
                <c:pt idx="534">
                  <c:v>42539</c:v>
                </c:pt>
                <c:pt idx="535">
                  <c:v>42540</c:v>
                </c:pt>
                <c:pt idx="536">
                  <c:v>42541</c:v>
                </c:pt>
                <c:pt idx="537">
                  <c:v>42542</c:v>
                </c:pt>
                <c:pt idx="538">
                  <c:v>42543</c:v>
                </c:pt>
                <c:pt idx="539">
                  <c:v>42544</c:v>
                </c:pt>
                <c:pt idx="540">
                  <c:v>42545</c:v>
                </c:pt>
                <c:pt idx="541">
                  <c:v>42546</c:v>
                </c:pt>
                <c:pt idx="542">
                  <c:v>42547</c:v>
                </c:pt>
                <c:pt idx="543">
                  <c:v>42548</c:v>
                </c:pt>
                <c:pt idx="544">
                  <c:v>42549</c:v>
                </c:pt>
                <c:pt idx="545">
                  <c:v>42550</c:v>
                </c:pt>
                <c:pt idx="546">
                  <c:v>42551</c:v>
                </c:pt>
                <c:pt idx="547">
                  <c:v>42552</c:v>
                </c:pt>
                <c:pt idx="548">
                  <c:v>42553</c:v>
                </c:pt>
                <c:pt idx="549">
                  <c:v>42554</c:v>
                </c:pt>
                <c:pt idx="550">
                  <c:v>42555</c:v>
                </c:pt>
                <c:pt idx="551">
                  <c:v>42556</c:v>
                </c:pt>
                <c:pt idx="552">
                  <c:v>42557</c:v>
                </c:pt>
                <c:pt idx="553">
                  <c:v>42558</c:v>
                </c:pt>
                <c:pt idx="554">
                  <c:v>42559</c:v>
                </c:pt>
                <c:pt idx="555">
                  <c:v>42560</c:v>
                </c:pt>
                <c:pt idx="556">
                  <c:v>42561</c:v>
                </c:pt>
                <c:pt idx="557">
                  <c:v>42562</c:v>
                </c:pt>
                <c:pt idx="558">
                  <c:v>42563</c:v>
                </c:pt>
                <c:pt idx="559">
                  <c:v>42564</c:v>
                </c:pt>
                <c:pt idx="560">
                  <c:v>42565</c:v>
                </c:pt>
                <c:pt idx="561">
                  <c:v>42566</c:v>
                </c:pt>
                <c:pt idx="562">
                  <c:v>42567</c:v>
                </c:pt>
                <c:pt idx="563">
                  <c:v>42568</c:v>
                </c:pt>
                <c:pt idx="564">
                  <c:v>42569</c:v>
                </c:pt>
                <c:pt idx="565">
                  <c:v>42570</c:v>
                </c:pt>
                <c:pt idx="566">
                  <c:v>42571</c:v>
                </c:pt>
                <c:pt idx="567">
                  <c:v>42572</c:v>
                </c:pt>
                <c:pt idx="568">
                  <c:v>42573</c:v>
                </c:pt>
                <c:pt idx="569">
                  <c:v>42574</c:v>
                </c:pt>
                <c:pt idx="570">
                  <c:v>42575</c:v>
                </c:pt>
                <c:pt idx="571">
                  <c:v>42576</c:v>
                </c:pt>
                <c:pt idx="572">
                  <c:v>42577</c:v>
                </c:pt>
                <c:pt idx="573">
                  <c:v>42578</c:v>
                </c:pt>
                <c:pt idx="574">
                  <c:v>42579</c:v>
                </c:pt>
                <c:pt idx="575">
                  <c:v>42580</c:v>
                </c:pt>
                <c:pt idx="576">
                  <c:v>42581</c:v>
                </c:pt>
                <c:pt idx="577">
                  <c:v>42582</c:v>
                </c:pt>
                <c:pt idx="578">
                  <c:v>42583</c:v>
                </c:pt>
                <c:pt idx="579">
                  <c:v>42584</c:v>
                </c:pt>
                <c:pt idx="580">
                  <c:v>42585</c:v>
                </c:pt>
                <c:pt idx="581">
                  <c:v>42586</c:v>
                </c:pt>
                <c:pt idx="582">
                  <c:v>42587</c:v>
                </c:pt>
                <c:pt idx="583">
                  <c:v>42588</c:v>
                </c:pt>
                <c:pt idx="584">
                  <c:v>42589</c:v>
                </c:pt>
                <c:pt idx="585">
                  <c:v>42590</c:v>
                </c:pt>
                <c:pt idx="586">
                  <c:v>42591</c:v>
                </c:pt>
                <c:pt idx="587">
                  <c:v>42592</c:v>
                </c:pt>
                <c:pt idx="588">
                  <c:v>42593</c:v>
                </c:pt>
                <c:pt idx="589">
                  <c:v>42594</c:v>
                </c:pt>
                <c:pt idx="590">
                  <c:v>42595</c:v>
                </c:pt>
                <c:pt idx="591">
                  <c:v>42596</c:v>
                </c:pt>
                <c:pt idx="592">
                  <c:v>42597</c:v>
                </c:pt>
                <c:pt idx="593">
                  <c:v>42598</c:v>
                </c:pt>
                <c:pt idx="594">
                  <c:v>42599</c:v>
                </c:pt>
                <c:pt idx="595">
                  <c:v>42600</c:v>
                </c:pt>
                <c:pt idx="596">
                  <c:v>42601</c:v>
                </c:pt>
                <c:pt idx="597">
                  <c:v>42602</c:v>
                </c:pt>
                <c:pt idx="598">
                  <c:v>42603</c:v>
                </c:pt>
                <c:pt idx="599">
                  <c:v>42604</c:v>
                </c:pt>
                <c:pt idx="600">
                  <c:v>42605</c:v>
                </c:pt>
                <c:pt idx="601">
                  <c:v>42606</c:v>
                </c:pt>
                <c:pt idx="602">
                  <c:v>42607</c:v>
                </c:pt>
                <c:pt idx="603">
                  <c:v>42608</c:v>
                </c:pt>
                <c:pt idx="604">
                  <c:v>42609</c:v>
                </c:pt>
                <c:pt idx="605">
                  <c:v>42610</c:v>
                </c:pt>
                <c:pt idx="606">
                  <c:v>42611</c:v>
                </c:pt>
                <c:pt idx="607">
                  <c:v>42612</c:v>
                </c:pt>
                <c:pt idx="608">
                  <c:v>42613</c:v>
                </c:pt>
                <c:pt idx="609">
                  <c:v>42614</c:v>
                </c:pt>
                <c:pt idx="610">
                  <c:v>42615</c:v>
                </c:pt>
                <c:pt idx="611">
                  <c:v>42616</c:v>
                </c:pt>
                <c:pt idx="612">
                  <c:v>42617</c:v>
                </c:pt>
                <c:pt idx="613">
                  <c:v>42618</c:v>
                </c:pt>
                <c:pt idx="614">
                  <c:v>42619</c:v>
                </c:pt>
                <c:pt idx="615">
                  <c:v>42620</c:v>
                </c:pt>
                <c:pt idx="616">
                  <c:v>42621</c:v>
                </c:pt>
                <c:pt idx="617">
                  <c:v>42622</c:v>
                </c:pt>
                <c:pt idx="618">
                  <c:v>42623</c:v>
                </c:pt>
                <c:pt idx="619">
                  <c:v>42624</c:v>
                </c:pt>
                <c:pt idx="620">
                  <c:v>42625</c:v>
                </c:pt>
                <c:pt idx="621">
                  <c:v>42626</c:v>
                </c:pt>
                <c:pt idx="622">
                  <c:v>42627</c:v>
                </c:pt>
                <c:pt idx="623">
                  <c:v>42628</c:v>
                </c:pt>
                <c:pt idx="624">
                  <c:v>42629</c:v>
                </c:pt>
                <c:pt idx="625">
                  <c:v>42630</c:v>
                </c:pt>
                <c:pt idx="626">
                  <c:v>42631</c:v>
                </c:pt>
                <c:pt idx="627">
                  <c:v>42632</c:v>
                </c:pt>
                <c:pt idx="628">
                  <c:v>42633</c:v>
                </c:pt>
                <c:pt idx="629">
                  <c:v>42634</c:v>
                </c:pt>
                <c:pt idx="630">
                  <c:v>42635</c:v>
                </c:pt>
                <c:pt idx="631">
                  <c:v>42636</c:v>
                </c:pt>
                <c:pt idx="632">
                  <c:v>42637</c:v>
                </c:pt>
                <c:pt idx="633">
                  <c:v>42638</c:v>
                </c:pt>
                <c:pt idx="634">
                  <c:v>42639</c:v>
                </c:pt>
                <c:pt idx="635">
                  <c:v>42640</c:v>
                </c:pt>
                <c:pt idx="636">
                  <c:v>42641</c:v>
                </c:pt>
                <c:pt idx="637">
                  <c:v>42642</c:v>
                </c:pt>
                <c:pt idx="638">
                  <c:v>42643</c:v>
                </c:pt>
                <c:pt idx="639">
                  <c:v>42644</c:v>
                </c:pt>
                <c:pt idx="640">
                  <c:v>42645</c:v>
                </c:pt>
                <c:pt idx="641">
                  <c:v>42646</c:v>
                </c:pt>
                <c:pt idx="642">
                  <c:v>42647</c:v>
                </c:pt>
                <c:pt idx="643">
                  <c:v>42648</c:v>
                </c:pt>
                <c:pt idx="644">
                  <c:v>42649</c:v>
                </c:pt>
                <c:pt idx="645">
                  <c:v>42650</c:v>
                </c:pt>
                <c:pt idx="646">
                  <c:v>42651</c:v>
                </c:pt>
                <c:pt idx="647">
                  <c:v>42652</c:v>
                </c:pt>
                <c:pt idx="648">
                  <c:v>42653</c:v>
                </c:pt>
                <c:pt idx="649">
                  <c:v>42654</c:v>
                </c:pt>
                <c:pt idx="650">
                  <c:v>42655</c:v>
                </c:pt>
                <c:pt idx="651">
                  <c:v>42656</c:v>
                </c:pt>
                <c:pt idx="652">
                  <c:v>42657</c:v>
                </c:pt>
                <c:pt idx="653">
                  <c:v>42658</c:v>
                </c:pt>
                <c:pt idx="654">
                  <c:v>42659</c:v>
                </c:pt>
                <c:pt idx="655">
                  <c:v>42660</c:v>
                </c:pt>
                <c:pt idx="656">
                  <c:v>42661</c:v>
                </c:pt>
                <c:pt idx="657">
                  <c:v>42662</c:v>
                </c:pt>
                <c:pt idx="658">
                  <c:v>42663</c:v>
                </c:pt>
                <c:pt idx="659">
                  <c:v>42664</c:v>
                </c:pt>
                <c:pt idx="660">
                  <c:v>42665</c:v>
                </c:pt>
                <c:pt idx="661">
                  <c:v>42666</c:v>
                </c:pt>
                <c:pt idx="662">
                  <c:v>42667</c:v>
                </c:pt>
                <c:pt idx="663">
                  <c:v>42668</c:v>
                </c:pt>
                <c:pt idx="664">
                  <c:v>42669</c:v>
                </c:pt>
                <c:pt idx="665">
                  <c:v>42670</c:v>
                </c:pt>
                <c:pt idx="666">
                  <c:v>42671</c:v>
                </c:pt>
                <c:pt idx="667">
                  <c:v>42672</c:v>
                </c:pt>
                <c:pt idx="668">
                  <c:v>42673</c:v>
                </c:pt>
                <c:pt idx="669">
                  <c:v>42674</c:v>
                </c:pt>
                <c:pt idx="670">
                  <c:v>42675</c:v>
                </c:pt>
                <c:pt idx="671">
                  <c:v>42676</c:v>
                </c:pt>
                <c:pt idx="672">
                  <c:v>42677</c:v>
                </c:pt>
                <c:pt idx="673">
                  <c:v>42678</c:v>
                </c:pt>
                <c:pt idx="674">
                  <c:v>42679</c:v>
                </c:pt>
                <c:pt idx="675">
                  <c:v>42680</c:v>
                </c:pt>
                <c:pt idx="676">
                  <c:v>42681</c:v>
                </c:pt>
                <c:pt idx="677">
                  <c:v>42682</c:v>
                </c:pt>
                <c:pt idx="678">
                  <c:v>42683</c:v>
                </c:pt>
                <c:pt idx="679">
                  <c:v>42684</c:v>
                </c:pt>
                <c:pt idx="680">
                  <c:v>42685</c:v>
                </c:pt>
                <c:pt idx="681">
                  <c:v>42686</c:v>
                </c:pt>
                <c:pt idx="682">
                  <c:v>42687</c:v>
                </c:pt>
                <c:pt idx="683">
                  <c:v>42688</c:v>
                </c:pt>
                <c:pt idx="684">
                  <c:v>42689</c:v>
                </c:pt>
                <c:pt idx="685">
                  <c:v>42690</c:v>
                </c:pt>
                <c:pt idx="686">
                  <c:v>42691</c:v>
                </c:pt>
                <c:pt idx="687">
                  <c:v>42692</c:v>
                </c:pt>
                <c:pt idx="688">
                  <c:v>42693</c:v>
                </c:pt>
                <c:pt idx="689">
                  <c:v>42694</c:v>
                </c:pt>
                <c:pt idx="690">
                  <c:v>42695</c:v>
                </c:pt>
                <c:pt idx="691">
                  <c:v>42696</c:v>
                </c:pt>
                <c:pt idx="692">
                  <c:v>42697</c:v>
                </c:pt>
                <c:pt idx="693">
                  <c:v>42698</c:v>
                </c:pt>
                <c:pt idx="694">
                  <c:v>42699</c:v>
                </c:pt>
                <c:pt idx="695">
                  <c:v>42700</c:v>
                </c:pt>
                <c:pt idx="696">
                  <c:v>42701</c:v>
                </c:pt>
                <c:pt idx="697">
                  <c:v>42702</c:v>
                </c:pt>
                <c:pt idx="698">
                  <c:v>42703</c:v>
                </c:pt>
                <c:pt idx="699">
                  <c:v>42704</c:v>
                </c:pt>
                <c:pt idx="700">
                  <c:v>42705</c:v>
                </c:pt>
                <c:pt idx="701">
                  <c:v>42706</c:v>
                </c:pt>
                <c:pt idx="702">
                  <c:v>42707</c:v>
                </c:pt>
                <c:pt idx="703">
                  <c:v>42708</c:v>
                </c:pt>
                <c:pt idx="704">
                  <c:v>42709</c:v>
                </c:pt>
                <c:pt idx="705">
                  <c:v>42710</c:v>
                </c:pt>
                <c:pt idx="706">
                  <c:v>42711</c:v>
                </c:pt>
                <c:pt idx="707">
                  <c:v>42712</c:v>
                </c:pt>
                <c:pt idx="708">
                  <c:v>42713</c:v>
                </c:pt>
                <c:pt idx="709">
                  <c:v>42714</c:v>
                </c:pt>
                <c:pt idx="710">
                  <c:v>42715</c:v>
                </c:pt>
                <c:pt idx="711">
                  <c:v>42716</c:v>
                </c:pt>
                <c:pt idx="712">
                  <c:v>42717</c:v>
                </c:pt>
                <c:pt idx="713">
                  <c:v>42718</c:v>
                </c:pt>
                <c:pt idx="714">
                  <c:v>42719</c:v>
                </c:pt>
                <c:pt idx="715">
                  <c:v>42720</c:v>
                </c:pt>
                <c:pt idx="716">
                  <c:v>42721</c:v>
                </c:pt>
                <c:pt idx="717">
                  <c:v>42722</c:v>
                </c:pt>
                <c:pt idx="718">
                  <c:v>42723</c:v>
                </c:pt>
                <c:pt idx="719">
                  <c:v>42724</c:v>
                </c:pt>
                <c:pt idx="720">
                  <c:v>42725</c:v>
                </c:pt>
                <c:pt idx="721">
                  <c:v>42726</c:v>
                </c:pt>
                <c:pt idx="722">
                  <c:v>42727</c:v>
                </c:pt>
                <c:pt idx="723">
                  <c:v>42728</c:v>
                </c:pt>
                <c:pt idx="724">
                  <c:v>42729</c:v>
                </c:pt>
                <c:pt idx="725">
                  <c:v>42730</c:v>
                </c:pt>
                <c:pt idx="726">
                  <c:v>42731</c:v>
                </c:pt>
                <c:pt idx="727">
                  <c:v>42732</c:v>
                </c:pt>
                <c:pt idx="728">
                  <c:v>42733</c:v>
                </c:pt>
                <c:pt idx="729">
                  <c:v>42734</c:v>
                </c:pt>
                <c:pt idx="730">
                  <c:v>42735</c:v>
                </c:pt>
                <c:pt idx="731">
                  <c:v>42736</c:v>
                </c:pt>
                <c:pt idx="732">
                  <c:v>42737</c:v>
                </c:pt>
                <c:pt idx="733">
                  <c:v>42738</c:v>
                </c:pt>
                <c:pt idx="734">
                  <c:v>42739</c:v>
                </c:pt>
                <c:pt idx="735">
                  <c:v>42740</c:v>
                </c:pt>
                <c:pt idx="736">
                  <c:v>42741</c:v>
                </c:pt>
                <c:pt idx="737">
                  <c:v>42742</c:v>
                </c:pt>
                <c:pt idx="738">
                  <c:v>42743</c:v>
                </c:pt>
                <c:pt idx="739">
                  <c:v>42744</c:v>
                </c:pt>
                <c:pt idx="740">
                  <c:v>42745</c:v>
                </c:pt>
                <c:pt idx="741">
                  <c:v>42746</c:v>
                </c:pt>
                <c:pt idx="742">
                  <c:v>42747</c:v>
                </c:pt>
                <c:pt idx="743">
                  <c:v>42748</c:v>
                </c:pt>
                <c:pt idx="744">
                  <c:v>42749</c:v>
                </c:pt>
                <c:pt idx="745">
                  <c:v>42750</c:v>
                </c:pt>
                <c:pt idx="746">
                  <c:v>42751</c:v>
                </c:pt>
                <c:pt idx="747">
                  <c:v>42752</c:v>
                </c:pt>
                <c:pt idx="748">
                  <c:v>42753</c:v>
                </c:pt>
                <c:pt idx="749">
                  <c:v>42754</c:v>
                </c:pt>
                <c:pt idx="750">
                  <c:v>42755</c:v>
                </c:pt>
                <c:pt idx="751">
                  <c:v>42756</c:v>
                </c:pt>
                <c:pt idx="752">
                  <c:v>42757</c:v>
                </c:pt>
                <c:pt idx="753">
                  <c:v>42758</c:v>
                </c:pt>
                <c:pt idx="754">
                  <c:v>42759</c:v>
                </c:pt>
                <c:pt idx="755">
                  <c:v>42760</c:v>
                </c:pt>
                <c:pt idx="756">
                  <c:v>42761</c:v>
                </c:pt>
                <c:pt idx="757">
                  <c:v>42762</c:v>
                </c:pt>
                <c:pt idx="758">
                  <c:v>42763</c:v>
                </c:pt>
                <c:pt idx="759">
                  <c:v>42764</c:v>
                </c:pt>
                <c:pt idx="760">
                  <c:v>42765</c:v>
                </c:pt>
                <c:pt idx="761">
                  <c:v>42766</c:v>
                </c:pt>
                <c:pt idx="762">
                  <c:v>42767</c:v>
                </c:pt>
                <c:pt idx="763">
                  <c:v>42768</c:v>
                </c:pt>
                <c:pt idx="764">
                  <c:v>42769</c:v>
                </c:pt>
                <c:pt idx="765">
                  <c:v>42770</c:v>
                </c:pt>
                <c:pt idx="766">
                  <c:v>42771</c:v>
                </c:pt>
                <c:pt idx="767">
                  <c:v>42772</c:v>
                </c:pt>
                <c:pt idx="768">
                  <c:v>42773</c:v>
                </c:pt>
                <c:pt idx="769">
                  <c:v>42774</c:v>
                </c:pt>
                <c:pt idx="770">
                  <c:v>42775</c:v>
                </c:pt>
                <c:pt idx="771">
                  <c:v>42776</c:v>
                </c:pt>
                <c:pt idx="772">
                  <c:v>42777</c:v>
                </c:pt>
                <c:pt idx="773">
                  <c:v>42778</c:v>
                </c:pt>
                <c:pt idx="774">
                  <c:v>42779</c:v>
                </c:pt>
                <c:pt idx="775">
                  <c:v>42780</c:v>
                </c:pt>
                <c:pt idx="776">
                  <c:v>42781</c:v>
                </c:pt>
                <c:pt idx="777">
                  <c:v>42782</c:v>
                </c:pt>
                <c:pt idx="778">
                  <c:v>42783</c:v>
                </c:pt>
                <c:pt idx="779">
                  <c:v>42784</c:v>
                </c:pt>
                <c:pt idx="780">
                  <c:v>42785</c:v>
                </c:pt>
                <c:pt idx="781">
                  <c:v>42786</c:v>
                </c:pt>
                <c:pt idx="782">
                  <c:v>42787</c:v>
                </c:pt>
                <c:pt idx="783">
                  <c:v>42788</c:v>
                </c:pt>
                <c:pt idx="784">
                  <c:v>42789</c:v>
                </c:pt>
                <c:pt idx="785">
                  <c:v>42790</c:v>
                </c:pt>
                <c:pt idx="786">
                  <c:v>42791</c:v>
                </c:pt>
                <c:pt idx="787">
                  <c:v>42792</c:v>
                </c:pt>
                <c:pt idx="788">
                  <c:v>42793</c:v>
                </c:pt>
                <c:pt idx="789">
                  <c:v>42794</c:v>
                </c:pt>
                <c:pt idx="790">
                  <c:v>42795</c:v>
                </c:pt>
                <c:pt idx="791">
                  <c:v>42796</c:v>
                </c:pt>
                <c:pt idx="792">
                  <c:v>42797</c:v>
                </c:pt>
                <c:pt idx="793">
                  <c:v>42798</c:v>
                </c:pt>
                <c:pt idx="794">
                  <c:v>42799</c:v>
                </c:pt>
                <c:pt idx="795">
                  <c:v>42800</c:v>
                </c:pt>
                <c:pt idx="796">
                  <c:v>42801</c:v>
                </c:pt>
                <c:pt idx="797">
                  <c:v>42802</c:v>
                </c:pt>
                <c:pt idx="798">
                  <c:v>42803</c:v>
                </c:pt>
                <c:pt idx="799">
                  <c:v>42804</c:v>
                </c:pt>
                <c:pt idx="800">
                  <c:v>42805</c:v>
                </c:pt>
                <c:pt idx="801">
                  <c:v>42806</c:v>
                </c:pt>
                <c:pt idx="802">
                  <c:v>42807</c:v>
                </c:pt>
                <c:pt idx="803">
                  <c:v>42808</c:v>
                </c:pt>
                <c:pt idx="804">
                  <c:v>42809</c:v>
                </c:pt>
                <c:pt idx="805">
                  <c:v>42810</c:v>
                </c:pt>
                <c:pt idx="806">
                  <c:v>42811</c:v>
                </c:pt>
                <c:pt idx="807">
                  <c:v>42812</c:v>
                </c:pt>
                <c:pt idx="808">
                  <c:v>42813</c:v>
                </c:pt>
                <c:pt idx="809">
                  <c:v>42814</c:v>
                </c:pt>
                <c:pt idx="810">
                  <c:v>42815</c:v>
                </c:pt>
                <c:pt idx="811">
                  <c:v>42816</c:v>
                </c:pt>
                <c:pt idx="812">
                  <c:v>42817</c:v>
                </c:pt>
                <c:pt idx="813">
                  <c:v>42818</c:v>
                </c:pt>
                <c:pt idx="814">
                  <c:v>42819</c:v>
                </c:pt>
                <c:pt idx="815">
                  <c:v>42820</c:v>
                </c:pt>
                <c:pt idx="816">
                  <c:v>42821</c:v>
                </c:pt>
                <c:pt idx="817">
                  <c:v>42822</c:v>
                </c:pt>
                <c:pt idx="818">
                  <c:v>42823</c:v>
                </c:pt>
                <c:pt idx="819">
                  <c:v>42824</c:v>
                </c:pt>
                <c:pt idx="820">
                  <c:v>42825</c:v>
                </c:pt>
                <c:pt idx="821">
                  <c:v>42826</c:v>
                </c:pt>
                <c:pt idx="822">
                  <c:v>42827</c:v>
                </c:pt>
                <c:pt idx="823">
                  <c:v>42828</c:v>
                </c:pt>
                <c:pt idx="824">
                  <c:v>42829</c:v>
                </c:pt>
                <c:pt idx="825">
                  <c:v>42830</c:v>
                </c:pt>
                <c:pt idx="826">
                  <c:v>42831</c:v>
                </c:pt>
                <c:pt idx="827">
                  <c:v>42832</c:v>
                </c:pt>
                <c:pt idx="828">
                  <c:v>42833</c:v>
                </c:pt>
                <c:pt idx="829">
                  <c:v>42834</c:v>
                </c:pt>
                <c:pt idx="830">
                  <c:v>42835</c:v>
                </c:pt>
                <c:pt idx="831">
                  <c:v>42836</c:v>
                </c:pt>
                <c:pt idx="832">
                  <c:v>42837</c:v>
                </c:pt>
                <c:pt idx="833">
                  <c:v>42838</c:v>
                </c:pt>
                <c:pt idx="834">
                  <c:v>42839</c:v>
                </c:pt>
                <c:pt idx="835">
                  <c:v>42840</c:v>
                </c:pt>
                <c:pt idx="836">
                  <c:v>42841</c:v>
                </c:pt>
                <c:pt idx="837">
                  <c:v>42842</c:v>
                </c:pt>
                <c:pt idx="838">
                  <c:v>42843</c:v>
                </c:pt>
                <c:pt idx="839">
                  <c:v>42844</c:v>
                </c:pt>
                <c:pt idx="840">
                  <c:v>42845</c:v>
                </c:pt>
                <c:pt idx="841">
                  <c:v>42846</c:v>
                </c:pt>
                <c:pt idx="842">
                  <c:v>42847</c:v>
                </c:pt>
                <c:pt idx="843">
                  <c:v>42848</c:v>
                </c:pt>
                <c:pt idx="844">
                  <c:v>42849</c:v>
                </c:pt>
                <c:pt idx="845">
                  <c:v>42850</c:v>
                </c:pt>
                <c:pt idx="846">
                  <c:v>42851</c:v>
                </c:pt>
                <c:pt idx="847">
                  <c:v>42852</c:v>
                </c:pt>
                <c:pt idx="848">
                  <c:v>42853</c:v>
                </c:pt>
                <c:pt idx="849">
                  <c:v>42854</c:v>
                </c:pt>
                <c:pt idx="850">
                  <c:v>42855</c:v>
                </c:pt>
                <c:pt idx="851">
                  <c:v>42856</c:v>
                </c:pt>
                <c:pt idx="852">
                  <c:v>42857</c:v>
                </c:pt>
                <c:pt idx="853">
                  <c:v>42858</c:v>
                </c:pt>
                <c:pt idx="854">
                  <c:v>42859</c:v>
                </c:pt>
                <c:pt idx="855">
                  <c:v>42860</c:v>
                </c:pt>
                <c:pt idx="856">
                  <c:v>42861</c:v>
                </c:pt>
                <c:pt idx="857">
                  <c:v>42862</c:v>
                </c:pt>
                <c:pt idx="858">
                  <c:v>42863</c:v>
                </c:pt>
                <c:pt idx="859">
                  <c:v>42864</c:v>
                </c:pt>
                <c:pt idx="860">
                  <c:v>42865</c:v>
                </c:pt>
                <c:pt idx="861">
                  <c:v>42866</c:v>
                </c:pt>
                <c:pt idx="862">
                  <c:v>42867</c:v>
                </c:pt>
                <c:pt idx="863">
                  <c:v>42868</c:v>
                </c:pt>
                <c:pt idx="864">
                  <c:v>42869</c:v>
                </c:pt>
                <c:pt idx="865">
                  <c:v>42870</c:v>
                </c:pt>
                <c:pt idx="866">
                  <c:v>42871</c:v>
                </c:pt>
                <c:pt idx="867">
                  <c:v>42872</c:v>
                </c:pt>
                <c:pt idx="868">
                  <c:v>42873</c:v>
                </c:pt>
                <c:pt idx="869">
                  <c:v>42874</c:v>
                </c:pt>
                <c:pt idx="870">
                  <c:v>42875</c:v>
                </c:pt>
                <c:pt idx="871">
                  <c:v>42876</c:v>
                </c:pt>
                <c:pt idx="872">
                  <c:v>42877</c:v>
                </c:pt>
                <c:pt idx="873">
                  <c:v>42878</c:v>
                </c:pt>
                <c:pt idx="874">
                  <c:v>42879</c:v>
                </c:pt>
                <c:pt idx="875">
                  <c:v>42880</c:v>
                </c:pt>
                <c:pt idx="876">
                  <c:v>42881</c:v>
                </c:pt>
                <c:pt idx="877">
                  <c:v>42882</c:v>
                </c:pt>
                <c:pt idx="878">
                  <c:v>42883</c:v>
                </c:pt>
                <c:pt idx="879">
                  <c:v>42884</c:v>
                </c:pt>
                <c:pt idx="880">
                  <c:v>42885</c:v>
                </c:pt>
                <c:pt idx="881">
                  <c:v>42886</c:v>
                </c:pt>
                <c:pt idx="882">
                  <c:v>42887</c:v>
                </c:pt>
                <c:pt idx="883">
                  <c:v>42888</c:v>
                </c:pt>
                <c:pt idx="884">
                  <c:v>42889</c:v>
                </c:pt>
                <c:pt idx="885">
                  <c:v>42890</c:v>
                </c:pt>
                <c:pt idx="886">
                  <c:v>42891</c:v>
                </c:pt>
                <c:pt idx="887">
                  <c:v>42892</c:v>
                </c:pt>
                <c:pt idx="888">
                  <c:v>42893</c:v>
                </c:pt>
                <c:pt idx="889">
                  <c:v>42894</c:v>
                </c:pt>
                <c:pt idx="890">
                  <c:v>42895</c:v>
                </c:pt>
                <c:pt idx="891">
                  <c:v>42896</c:v>
                </c:pt>
                <c:pt idx="892">
                  <c:v>42897</c:v>
                </c:pt>
                <c:pt idx="893">
                  <c:v>42898</c:v>
                </c:pt>
                <c:pt idx="894">
                  <c:v>42899</c:v>
                </c:pt>
                <c:pt idx="895">
                  <c:v>42900</c:v>
                </c:pt>
                <c:pt idx="896">
                  <c:v>42901</c:v>
                </c:pt>
                <c:pt idx="897">
                  <c:v>42902</c:v>
                </c:pt>
                <c:pt idx="898">
                  <c:v>42903</c:v>
                </c:pt>
                <c:pt idx="899">
                  <c:v>42904</c:v>
                </c:pt>
                <c:pt idx="900">
                  <c:v>42905</c:v>
                </c:pt>
                <c:pt idx="901">
                  <c:v>42906</c:v>
                </c:pt>
                <c:pt idx="902">
                  <c:v>42907</c:v>
                </c:pt>
                <c:pt idx="903">
                  <c:v>42908</c:v>
                </c:pt>
                <c:pt idx="904">
                  <c:v>42909</c:v>
                </c:pt>
                <c:pt idx="905">
                  <c:v>42910</c:v>
                </c:pt>
                <c:pt idx="906">
                  <c:v>42911</c:v>
                </c:pt>
                <c:pt idx="907">
                  <c:v>42912</c:v>
                </c:pt>
                <c:pt idx="908">
                  <c:v>42913</c:v>
                </c:pt>
                <c:pt idx="909">
                  <c:v>42914</c:v>
                </c:pt>
                <c:pt idx="910">
                  <c:v>42915</c:v>
                </c:pt>
                <c:pt idx="911">
                  <c:v>42916</c:v>
                </c:pt>
                <c:pt idx="912">
                  <c:v>42917</c:v>
                </c:pt>
                <c:pt idx="913">
                  <c:v>42918</c:v>
                </c:pt>
                <c:pt idx="914">
                  <c:v>42919</c:v>
                </c:pt>
                <c:pt idx="915">
                  <c:v>42920</c:v>
                </c:pt>
                <c:pt idx="916">
                  <c:v>42921</c:v>
                </c:pt>
                <c:pt idx="917">
                  <c:v>42922</c:v>
                </c:pt>
                <c:pt idx="918">
                  <c:v>42923</c:v>
                </c:pt>
                <c:pt idx="919">
                  <c:v>42924</c:v>
                </c:pt>
                <c:pt idx="920">
                  <c:v>42925</c:v>
                </c:pt>
                <c:pt idx="921">
                  <c:v>42926</c:v>
                </c:pt>
                <c:pt idx="922">
                  <c:v>42927</c:v>
                </c:pt>
                <c:pt idx="923">
                  <c:v>42928</c:v>
                </c:pt>
                <c:pt idx="924">
                  <c:v>42929</c:v>
                </c:pt>
                <c:pt idx="925">
                  <c:v>42930</c:v>
                </c:pt>
                <c:pt idx="926">
                  <c:v>42931</c:v>
                </c:pt>
                <c:pt idx="927">
                  <c:v>42932</c:v>
                </c:pt>
                <c:pt idx="928">
                  <c:v>42933</c:v>
                </c:pt>
                <c:pt idx="929">
                  <c:v>42934</c:v>
                </c:pt>
                <c:pt idx="930">
                  <c:v>42935</c:v>
                </c:pt>
                <c:pt idx="931">
                  <c:v>42936</c:v>
                </c:pt>
                <c:pt idx="932">
                  <c:v>42937</c:v>
                </c:pt>
                <c:pt idx="933">
                  <c:v>42938</c:v>
                </c:pt>
                <c:pt idx="934">
                  <c:v>42939</c:v>
                </c:pt>
                <c:pt idx="935">
                  <c:v>42940</c:v>
                </c:pt>
                <c:pt idx="936">
                  <c:v>42941</c:v>
                </c:pt>
                <c:pt idx="937">
                  <c:v>42942</c:v>
                </c:pt>
                <c:pt idx="938">
                  <c:v>42943</c:v>
                </c:pt>
                <c:pt idx="939">
                  <c:v>42944</c:v>
                </c:pt>
                <c:pt idx="940">
                  <c:v>42945</c:v>
                </c:pt>
                <c:pt idx="941">
                  <c:v>42946</c:v>
                </c:pt>
                <c:pt idx="942">
                  <c:v>42947</c:v>
                </c:pt>
                <c:pt idx="943">
                  <c:v>42948</c:v>
                </c:pt>
                <c:pt idx="944">
                  <c:v>42949</c:v>
                </c:pt>
                <c:pt idx="945">
                  <c:v>42950</c:v>
                </c:pt>
                <c:pt idx="946">
                  <c:v>42951</c:v>
                </c:pt>
                <c:pt idx="947">
                  <c:v>42952</c:v>
                </c:pt>
                <c:pt idx="948">
                  <c:v>42953</c:v>
                </c:pt>
                <c:pt idx="949">
                  <c:v>42954</c:v>
                </c:pt>
                <c:pt idx="950">
                  <c:v>42955</c:v>
                </c:pt>
                <c:pt idx="951">
                  <c:v>42956</c:v>
                </c:pt>
                <c:pt idx="952">
                  <c:v>42957</c:v>
                </c:pt>
                <c:pt idx="953">
                  <c:v>42958</c:v>
                </c:pt>
                <c:pt idx="954">
                  <c:v>42959</c:v>
                </c:pt>
                <c:pt idx="955">
                  <c:v>42960</c:v>
                </c:pt>
                <c:pt idx="956">
                  <c:v>42961</c:v>
                </c:pt>
                <c:pt idx="957">
                  <c:v>42962</c:v>
                </c:pt>
                <c:pt idx="958">
                  <c:v>42963</c:v>
                </c:pt>
                <c:pt idx="959">
                  <c:v>42964</c:v>
                </c:pt>
                <c:pt idx="960">
                  <c:v>42965</c:v>
                </c:pt>
                <c:pt idx="961">
                  <c:v>42966</c:v>
                </c:pt>
                <c:pt idx="962">
                  <c:v>42967</c:v>
                </c:pt>
                <c:pt idx="963">
                  <c:v>42968</c:v>
                </c:pt>
                <c:pt idx="964">
                  <c:v>42969</c:v>
                </c:pt>
                <c:pt idx="965">
                  <c:v>42970</c:v>
                </c:pt>
                <c:pt idx="966">
                  <c:v>42971</c:v>
                </c:pt>
                <c:pt idx="967">
                  <c:v>42972</c:v>
                </c:pt>
                <c:pt idx="968">
                  <c:v>42973</c:v>
                </c:pt>
                <c:pt idx="969">
                  <c:v>42974</c:v>
                </c:pt>
                <c:pt idx="970">
                  <c:v>42975</c:v>
                </c:pt>
                <c:pt idx="971">
                  <c:v>42976</c:v>
                </c:pt>
                <c:pt idx="972">
                  <c:v>42977</c:v>
                </c:pt>
                <c:pt idx="973">
                  <c:v>42978</c:v>
                </c:pt>
                <c:pt idx="974">
                  <c:v>42979</c:v>
                </c:pt>
                <c:pt idx="975">
                  <c:v>42980</c:v>
                </c:pt>
                <c:pt idx="976">
                  <c:v>42981</c:v>
                </c:pt>
                <c:pt idx="977">
                  <c:v>42982</c:v>
                </c:pt>
                <c:pt idx="978">
                  <c:v>42983</c:v>
                </c:pt>
                <c:pt idx="979">
                  <c:v>42984</c:v>
                </c:pt>
                <c:pt idx="980">
                  <c:v>42985</c:v>
                </c:pt>
                <c:pt idx="981">
                  <c:v>42986</c:v>
                </c:pt>
                <c:pt idx="982">
                  <c:v>42987</c:v>
                </c:pt>
                <c:pt idx="983">
                  <c:v>42988</c:v>
                </c:pt>
                <c:pt idx="984">
                  <c:v>42989</c:v>
                </c:pt>
                <c:pt idx="985">
                  <c:v>42990</c:v>
                </c:pt>
                <c:pt idx="986">
                  <c:v>42991</c:v>
                </c:pt>
                <c:pt idx="987">
                  <c:v>42992</c:v>
                </c:pt>
                <c:pt idx="988">
                  <c:v>42993</c:v>
                </c:pt>
                <c:pt idx="989">
                  <c:v>42994</c:v>
                </c:pt>
                <c:pt idx="990">
                  <c:v>42995</c:v>
                </c:pt>
                <c:pt idx="991">
                  <c:v>42996</c:v>
                </c:pt>
                <c:pt idx="992">
                  <c:v>42997</c:v>
                </c:pt>
                <c:pt idx="993">
                  <c:v>42998</c:v>
                </c:pt>
                <c:pt idx="994">
                  <c:v>42999</c:v>
                </c:pt>
                <c:pt idx="995">
                  <c:v>43000</c:v>
                </c:pt>
                <c:pt idx="996">
                  <c:v>43001</c:v>
                </c:pt>
                <c:pt idx="997">
                  <c:v>43002</c:v>
                </c:pt>
                <c:pt idx="998">
                  <c:v>43003</c:v>
                </c:pt>
                <c:pt idx="999">
                  <c:v>43004</c:v>
                </c:pt>
                <c:pt idx="1000">
                  <c:v>43005</c:v>
                </c:pt>
                <c:pt idx="1001">
                  <c:v>43006</c:v>
                </c:pt>
                <c:pt idx="1002">
                  <c:v>43007</c:v>
                </c:pt>
                <c:pt idx="1003">
                  <c:v>43008</c:v>
                </c:pt>
                <c:pt idx="1004">
                  <c:v>43009</c:v>
                </c:pt>
                <c:pt idx="1005">
                  <c:v>43010</c:v>
                </c:pt>
                <c:pt idx="1006">
                  <c:v>43011</c:v>
                </c:pt>
                <c:pt idx="1007">
                  <c:v>43012</c:v>
                </c:pt>
                <c:pt idx="1008">
                  <c:v>43013</c:v>
                </c:pt>
                <c:pt idx="1009">
                  <c:v>43014</c:v>
                </c:pt>
                <c:pt idx="1010">
                  <c:v>43015</c:v>
                </c:pt>
                <c:pt idx="1011">
                  <c:v>43016</c:v>
                </c:pt>
                <c:pt idx="1012">
                  <c:v>43017</c:v>
                </c:pt>
                <c:pt idx="1013">
                  <c:v>43018</c:v>
                </c:pt>
                <c:pt idx="1014">
                  <c:v>43019</c:v>
                </c:pt>
                <c:pt idx="1015">
                  <c:v>43020</c:v>
                </c:pt>
                <c:pt idx="1016">
                  <c:v>43021</c:v>
                </c:pt>
                <c:pt idx="1017">
                  <c:v>43022</c:v>
                </c:pt>
                <c:pt idx="1018">
                  <c:v>43023</c:v>
                </c:pt>
                <c:pt idx="1019">
                  <c:v>43024</c:v>
                </c:pt>
                <c:pt idx="1020">
                  <c:v>43025</c:v>
                </c:pt>
                <c:pt idx="1021">
                  <c:v>43026</c:v>
                </c:pt>
                <c:pt idx="1022">
                  <c:v>43027</c:v>
                </c:pt>
                <c:pt idx="1023">
                  <c:v>43028</c:v>
                </c:pt>
                <c:pt idx="1024">
                  <c:v>43029</c:v>
                </c:pt>
                <c:pt idx="1025">
                  <c:v>43030</c:v>
                </c:pt>
                <c:pt idx="1026">
                  <c:v>43031</c:v>
                </c:pt>
                <c:pt idx="1027">
                  <c:v>43032</c:v>
                </c:pt>
                <c:pt idx="1028">
                  <c:v>43033</c:v>
                </c:pt>
                <c:pt idx="1029">
                  <c:v>43034</c:v>
                </c:pt>
                <c:pt idx="1030">
                  <c:v>43035</c:v>
                </c:pt>
                <c:pt idx="1031">
                  <c:v>43036</c:v>
                </c:pt>
                <c:pt idx="1032">
                  <c:v>43037</c:v>
                </c:pt>
                <c:pt idx="1033">
                  <c:v>43038</c:v>
                </c:pt>
                <c:pt idx="1034">
                  <c:v>43039</c:v>
                </c:pt>
                <c:pt idx="1035">
                  <c:v>43040</c:v>
                </c:pt>
                <c:pt idx="1036">
                  <c:v>43041</c:v>
                </c:pt>
                <c:pt idx="1037">
                  <c:v>43042</c:v>
                </c:pt>
                <c:pt idx="1038">
                  <c:v>43043</c:v>
                </c:pt>
                <c:pt idx="1039">
                  <c:v>43044</c:v>
                </c:pt>
                <c:pt idx="1040">
                  <c:v>43045</c:v>
                </c:pt>
                <c:pt idx="1041">
                  <c:v>43046</c:v>
                </c:pt>
                <c:pt idx="1042">
                  <c:v>43047</c:v>
                </c:pt>
                <c:pt idx="1043">
                  <c:v>43048</c:v>
                </c:pt>
                <c:pt idx="1044">
                  <c:v>43049</c:v>
                </c:pt>
                <c:pt idx="1045">
                  <c:v>43050</c:v>
                </c:pt>
                <c:pt idx="1046">
                  <c:v>43051</c:v>
                </c:pt>
                <c:pt idx="1047">
                  <c:v>43052</c:v>
                </c:pt>
                <c:pt idx="1048">
                  <c:v>43053</c:v>
                </c:pt>
                <c:pt idx="1049">
                  <c:v>43054</c:v>
                </c:pt>
                <c:pt idx="1050">
                  <c:v>43055</c:v>
                </c:pt>
                <c:pt idx="1051">
                  <c:v>43056</c:v>
                </c:pt>
                <c:pt idx="1052">
                  <c:v>43057</c:v>
                </c:pt>
                <c:pt idx="1053">
                  <c:v>43058</c:v>
                </c:pt>
                <c:pt idx="1054">
                  <c:v>43059</c:v>
                </c:pt>
                <c:pt idx="1055">
                  <c:v>43060</c:v>
                </c:pt>
                <c:pt idx="1056">
                  <c:v>43061</c:v>
                </c:pt>
                <c:pt idx="1057">
                  <c:v>43062</c:v>
                </c:pt>
                <c:pt idx="1058">
                  <c:v>43063</c:v>
                </c:pt>
                <c:pt idx="1059">
                  <c:v>43064</c:v>
                </c:pt>
                <c:pt idx="1060">
                  <c:v>43065</c:v>
                </c:pt>
                <c:pt idx="1061">
                  <c:v>43066</c:v>
                </c:pt>
                <c:pt idx="1062">
                  <c:v>43067</c:v>
                </c:pt>
                <c:pt idx="1063">
                  <c:v>43068</c:v>
                </c:pt>
                <c:pt idx="1064">
                  <c:v>43069</c:v>
                </c:pt>
                <c:pt idx="1065">
                  <c:v>43070</c:v>
                </c:pt>
                <c:pt idx="1066">
                  <c:v>43071</c:v>
                </c:pt>
                <c:pt idx="1067">
                  <c:v>43072</c:v>
                </c:pt>
                <c:pt idx="1068">
                  <c:v>43073</c:v>
                </c:pt>
                <c:pt idx="1069">
                  <c:v>43074</c:v>
                </c:pt>
                <c:pt idx="1070">
                  <c:v>43075</c:v>
                </c:pt>
                <c:pt idx="1071">
                  <c:v>43076</c:v>
                </c:pt>
                <c:pt idx="1072">
                  <c:v>43077</c:v>
                </c:pt>
                <c:pt idx="1073">
                  <c:v>43078</c:v>
                </c:pt>
                <c:pt idx="1074">
                  <c:v>43079</c:v>
                </c:pt>
                <c:pt idx="1075">
                  <c:v>43080</c:v>
                </c:pt>
                <c:pt idx="1076">
                  <c:v>43081</c:v>
                </c:pt>
                <c:pt idx="1077">
                  <c:v>43082</c:v>
                </c:pt>
                <c:pt idx="1078">
                  <c:v>43083</c:v>
                </c:pt>
                <c:pt idx="1079">
                  <c:v>43084</c:v>
                </c:pt>
                <c:pt idx="1080">
                  <c:v>43085</c:v>
                </c:pt>
                <c:pt idx="1081">
                  <c:v>43086</c:v>
                </c:pt>
                <c:pt idx="1082">
                  <c:v>43087</c:v>
                </c:pt>
                <c:pt idx="1083">
                  <c:v>43088</c:v>
                </c:pt>
                <c:pt idx="1084">
                  <c:v>43089</c:v>
                </c:pt>
                <c:pt idx="1085">
                  <c:v>43090</c:v>
                </c:pt>
                <c:pt idx="1086">
                  <c:v>43091</c:v>
                </c:pt>
                <c:pt idx="1087">
                  <c:v>43092</c:v>
                </c:pt>
                <c:pt idx="1088">
                  <c:v>43093</c:v>
                </c:pt>
                <c:pt idx="1089">
                  <c:v>43094</c:v>
                </c:pt>
                <c:pt idx="1090">
                  <c:v>43095</c:v>
                </c:pt>
                <c:pt idx="1091">
                  <c:v>43096</c:v>
                </c:pt>
                <c:pt idx="1092">
                  <c:v>43097</c:v>
                </c:pt>
                <c:pt idx="1093">
                  <c:v>43098</c:v>
                </c:pt>
                <c:pt idx="1094">
                  <c:v>43099</c:v>
                </c:pt>
                <c:pt idx="1095">
                  <c:v>43100</c:v>
                </c:pt>
                <c:pt idx="1096">
                  <c:v>43101</c:v>
                </c:pt>
                <c:pt idx="1097">
                  <c:v>43102</c:v>
                </c:pt>
                <c:pt idx="1098">
                  <c:v>43103</c:v>
                </c:pt>
                <c:pt idx="1099">
                  <c:v>43104</c:v>
                </c:pt>
                <c:pt idx="1100">
                  <c:v>43105</c:v>
                </c:pt>
                <c:pt idx="1101">
                  <c:v>43106</c:v>
                </c:pt>
                <c:pt idx="1102">
                  <c:v>43107</c:v>
                </c:pt>
                <c:pt idx="1103">
                  <c:v>43108</c:v>
                </c:pt>
                <c:pt idx="1104">
                  <c:v>43109</c:v>
                </c:pt>
                <c:pt idx="1105">
                  <c:v>43110</c:v>
                </c:pt>
                <c:pt idx="1106">
                  <c:v>43111</c:v>
                </c:pt>
                <c:pt idx="1107">
                  <c:v>43112</c:v>
                </c:pt>
                <c:pt idx="1108">
                  <c:v>43113</c:v>
                </c:pt>
                <c:pt idx="1109">
                  <c:v>43114</c:v>
                </c:pt>
                <c:pt idx="1110">
                  <c:v>43115</c:v>
                </c:pt>
                <c:pt idx="1111">
                  <c:v>43116</c:v>
                </c:pt>
                <c:pt idx="1112">
                  <c:v>43117</c:v>
                </c:pt>
                <c:pt idx="1113">
                  <c:v>43118</c:v>
                </c:pt>
                <c:pt idx="1114">
                  <c:v>43119</c:v>
                </c:pt>
                <c:pt idx="1115">
                  <c:v>43120</c:v>
                </c:pt>
                <c:pt idx="1116">
                  <c:v>43121</c:v>
                </c:pt>
                <c:pt idx="1117">
                  <c:v>43122</c:v>
                </c:pt>
                <c:pt idx="1118">
                  <c:v>43123</c:v>
                </c:pt>
                <c:pt idx="1119">
                  <c:v>43124</c:v>
                </c:pt>
                <c:pt idx="1120">
                  <c:v>43125</c:v>
                </c:pt>
                <c:pt idx="1121">
                  <c:v>43126</c:v>
                </c:pt>
                <c:pt idx="1122">
                  <c:v>43127</c:v>
                </c:pt>
                <c:pt idx="1123">
                  <c:v>43128</c:v>
                </c:pt>
                <c:pt idx="1124">
                  <c:v>43129</c:v>
                </c:pt>
                <c:pt idx="1125">
                  <c:v>43130</c:v>
                </c:pt>
                <c:pt idx="1126">
                  <c:v>43131</c:v>
                </c:pt>
                <c:pt idx="1127">
                  <c:v>43132</c:v>
                </c:pt>
                <c:pt idx="1128">
                  <c:v>43133</c:v>
                </c:pt>
                <c:pt idx="1129">
                  <c:v>43134</c:v>
                </c:pt>
                <c:pt idx="1130">
                  <c:v>43135</c:v>
                </c:pt>
                <c:pt idx="1131">
                  <c:v>43136</c:v>
                </c:pt>
                <c:pt idx="1132">
                  <c:v>43137</c:v>
                </c:pt>
                <c:pt idx="1133">
                  <c:v>43138</c:v>
                </c:pt>
                <c:pt idx="1134">
                  <c:v>43139</c:v>
                </c:pt>
                <c:pt idx="1135">
                  <c:v>43140</c:v>
                </c:pt>
                <c:pt idx="1136">
                  <c:v>43141</c:v>
                </c:pt>
                <c:pt idx="1137">
                  <c:v>43142</c:v>
                </c:pt>
                <c:pt idx="1138">
                  <c:v>43143</c:v>
                </c:pt>
                <c:pt idx="1139">
                  <c:v>43144</c:v>
                </c:pt>
                <c:pt idx="1140">
                  <c:v>43145</c:v>
                </c:pt>
                <c:pt idx="1141">
                  <c:v>43146</c:v>
                </c:pt>
                <c:pt idx="1142">
                  <c:v>43147</c:v>
                </c:pt>
                <c:pt idx="1143">
                  <c:v>43148</c:v>
                </c:pt>
                <c:pt idx="1144">
                  <c:v>43149</c:v>
                </c:pt>
                <c:pt idx="1145">
                  <c:v>43150</c:v>
                </c:pt>
                <c:pt idx="1146">
                  <c:v>43151</c:v>
                </c:pt>
                <c:pt idx="1147">
                  <c:v>43152</c:v>
                </c:pt>
                <c:pt idx="1148">
                  <c:v>43153</c:v>
                </c:pt>
                <c:pt idx="1149">
                  <c:v>43154</c:v>
                </c:pt>
                <c:pt idx="1150">
                  <c:v>43155</c:v>
                </c:pt>
                <c:pt idx="1151">
                  <c:v>43156</c:v>
                </c:pt>
                <c:pt idx="1152">
                  <c:v>43157</c:v>
                </c:pt>
                <c:pt idx="1153">
                  <c:v>43158</c:v>
                </c:pt>
                <c:pt idx="1154">
                  <c:v>43159</c:v>
                </c:pt>
                <c:pt idx="1155">
                  <c:v>43160</c:v>
                </c:pt>
                <c:pt idx="1156">
                  <c:v>43161</c:v>
                </c:pt>
                <c:pt idx="1157">
                  <c:v>43162</c:v>
                </c:pt>
                <c:pt idx="1158">
                  <c:v>43163</c:v>
                </c:pt>
                <c:pt idx="1159">
                  <c:v>43164</c:v>
                </c:pt>
                <c:pt idx="1160">
                  <c:v>43165</c:v>
                </c:pt>
                <c:pt idx="1161">
                  <c:v>43166</c:v>
                </c:pt>
                <c:pt idx="1162">
                  <c:v>43167</c:v>
                </c:pt>
                <c:pt idx="1163">
                  <c:v>43168</c:v>
                </c:pt>
                <c:pt idx="1164">
                  <c:v>43169</c:v>
                </c:pt>
                <c:pt idx="1165">
                  <c:v>43170</c:v>
                </c:pt>
                <c:pt idx="1166">
                  <c:v>43171</c:v>
                </c:pt>
                <c:pt idx="1167">
                  <c:v>43172</c:v>
                </c:pt>
                <c:pt idx="1168">
                  <c:v>43173</c:v>
                </c:pt>
                <c:pt idx="1169">
                  <c:v>43174</c:v>
                </c:pt>
                <c:pt idx="1170">
                  <c:v>43175</c:v>
                </c:pt>
                <c:pt idx="1171">
                  <c:v>43176</c:v>
                </c:pt>
                <c:pt idx="1172">
                  <c:v>43177</c:v>
                </c:pt>
                <c:pt idx="1173">
                  <c:v>43178</c:v>
                </c:pt>
                <c:pt idx="1174">
                  <c:v>43179</c:v>
                </c:pt>
                <c:pt idx="1175">
                  <c:v>43180</c:v>
                </c:pt>
                <c:pt idx="1176">
                  <c:v>43181</c:v>
                </c:pt>
                <c:pt idx="1177">
                  <c:v>43182</c:v>
                </c:pt>
                <c:pt idx="1178">
                  <c:v>43183</c:v>
                </c:pt>
                <c:pt idx="1179">
                  <c:v>43184</c:v>
                </c:pt>
                <c:pt idx="1180">
                  <c:v>43185</c:v>
                </c:pt>
                <c:pt idx="1181">
                  <c:v>43186</c:v>
                </c:pt>
                <c:pt idx="1182">
                  <c:v>43187</c:v>
                </c:pt>
                <c:pt idx="1183">
                  <c:v>43188</c:v>
                </c:pt>
                <c:pt idx="1184">
                  <c:v>43189</c:v>
                </c:pt>
                <c:pt idx="1185">
                  <c:v>43190</c:v>
                </c:pt>
                <c:pt idx="1186">
                  <c:v>43191</c:v>
                </c:pt>
                <c:pt idx="1187">
                  <c:v>43192</c:v>
                </c:pt>
                <c:pt idx="1188">
                  <c:v>43193</c:v>
                </c:pt>
                <c:pt idx="1189">
                  <c:v>43194</c:v>
                </c:pt>
                <c:pt idx="1190">
                  <c:v>43195</c:v>
                </c:pt>
                <c:pt idx="1191">
                  <c:v>43196</c:v>
                </c:pt>
                <c:pt idx="1192">
                  <c:v>43197</c:v>
                </c:pt>
                <c:pt idx="1193">
                  <c:v>43198</c:v>
                </c:pt>
                <c:pt idx="1194">
                  <c:v>43199</c:v>
                </c:pt>
                <c:pt idx="1195">
                  <c:v>43200</c:v>
                </c:pt>
                <c:pt idx="1196">
                  <c:v>43201</c:v>
                </c:pt>
                <c:pt idx="1197">
                  <c:v>43202</c:v>
                </c:pt>
                <c:pt idx="1198">
                  <c:v>43203</c:v>
                </c:pt>
                <c:pt idx="1199">
                  <c:v>43204</c:v>
                </c:pt>
                <c:pt idx="1200">
                  <c:v>43205</c:v>
                </c:pt>
                <c:pt idx="1201">
                  <c:v>43206</c:v>
                </c:pt>
                <c:pt idx="1202">
                  <c:v>43207</c:v>
                </c:pt>
                <c:pt idx="1203">
                  <c:v>43208</c:v>
                </c:pt>
                <c:pt idx="1204">
                  <c:v>43209</c:v>
                </c:pt>
                <c:pt idx="1205">
                  <c:v>43210</c:v>
                </c:pt>
                <c:pt idx="1206">
                  <c:v>43211</c:v>
                </c:pt>
                <c:pt idx="1207">
                  <c:v>43212</c:v>
                </c:pt>
                <c:pt idx="1208">
                  <c:v>43213</c:v>
                </c:pt>
                <c:pt idx="1209">
                  <c:v>43214</c:v>
                </c:pt>
                <c:pt idx="1210">
                  <c:v>43215</c:v>
                </c:pt>
                <c:pt idx="1211">
                  <c:v>43216</c:v>
                </c:pt>
                <c:pt idx="1212">
                  <c:v>43217</c:v>
                </c:pt>
                <c:pt idx="1213">
                  <c:v>43218</c:v>
                </c:pt>
                <c:pt idx="1214">
                  <c:v>43219</c:v>
                </c:pt>
                <c:pt idx="1215">
                  <c:v>43220</c:v>
                </c:pt>
                <c:pt idx="1216">
                  <c:v>43221</c:v>
                </c:pt>
                <c:pt idx="1217">
                  <c:v>43222</c:v>
                </c:pt>
                <c:pt idx="1218">
                  <c:v>43223</c:v>
                </c:pt>
                <c:pt idx="1219">
                  <c:v>43224</c:v>
                </c:pt>
                <c:pt idx="1220">
                  <c:v>43225</c:v>
                </c:pt>
                <c:pt idx="1221">
                  <c:v>43226</c:v>
                </c:pt>
                <c:pt idx="1222">
                  <c:v>43227</c:v>
                </c:pt>
                <c:pt idx="1223">
                  <c:v>43228</c:v>
                </c:pt>
                <c:pt idx="1224">
                  <c:v>43229</c:v>
                </c:pt>
                <c:pt idx="1225">
                  <c:v>43230</c:v>
                </c:pt>
                <c:pt idx="1226">
                  <c:v>43231</c:v>
                </c:pt>
                <c:pt idx="1227">
                  <c:v>43232</c:v>
                </c:pt>
                <c:pt idx="1228">
                  <c:v>43233</c:v>
                </c:pt>
                <c:pt idx="1229">
                  <c:v>43234</c:v>
                </c:pt>
                <c:pt idx="1230">
                  <c:v>43235</c:v>
                </c:pt>
                <c:pt idx="1231">
                  <c:v>43236</c:v>
                </c:pt>
                <c:pt idx="1232">
                  <c:v>43237</c:v>
                </c:pt>
                <c:pt idx="1233">
                  <c:v>43238</c:v>
                </c:pt>
                <c:pt idx="1234">
                  <c:v>43239</c:v>
                </c:pt>
                <c:pt idx="1235">
                  <c:v>43240</c:v>
                </c:pt>
                <c:pt idx="1236">
                  <c:v>43241</c:v>
                </c:pt>
                <c:pt idx="1237">
                  <c:v>43242</c:v>
                </c:pt>
                <c:pt idx="1238">
                  <c:v>43243</c:v>
                </c:pt>
                <c:pt idx="1239">
                  <c:v>43244</c:v>
                </c:pt>
                <c:pt idx="1240">
                  <c:v>43245</c:v>
                </c:pt>
                <c:pt idx="1241">
                  <c:v>43246</c:v>
                </c:pt>
                <c:pt idx="1242">
                  <c:v>43247</c:v>
                </c:pt>
                <c:pt idx="1243">
                  <c:v>43248</c:v>
                </c:pt>
                <c:pt idx="1244">
                  <c:v>43249</c:v>
                </c:pt>
                <c:pt idx="1245">
                  <c:v>43250</c:v>
                </c:pt>
                <c:pt idx="1246">
                  <c:v>43251</c:v>
                </c:pt>
                <c:pt idx="1247">
                  <c:v>43252</c:v>
                </c:pt>
                <c:pt idx="1248">
                  <c:v>43253</c:v>
                </c:pt>
                <c:pt idx="1249">
                  <c:v>43254</c:v>
                </c:pt>
                <c:pt idx="1250">
                  <c:v>43255</c:v>
                </c:pt>
                <c:pt idx="1251">
                  <c:v>43256</c:v>
                </c:pt>
                <c:pt idx="1252">
                  <c:v>43257</c:v>
                </c:pt>
                <c:pt idx="1253">
                  <c:v>43258</c:v>
                </c:pt>
                <c:pt idx="1254">
                  <c:v>43259</c:v>
                </c:pt>
                <c:pt idx="1255">
                  <c:v>43260</c:v>
                </c:pt>
                <c:pt idx="1256">
                  <c:v>43261</c:v>
                </c:pt>
                <c:pt idx="1257">
                  <c:v>43262</c:v>
                </c:pt>
                <c:pt idx="1258">
                  <c:v>43263</c:v>
                </c:pt>
                <c:pt idx="1259">
                  <c:v>43264</c:v>
                </c:pt>
                <c:pt idx="1260">
                  <c:v>43265</c:v>
                </c:pt>
                <c:pt idx="1261">
                  <c:v>43266</c:v>
                </c:pt>
                <c:pt idx="1262">
                  <c:v>43267</c:v>
                </c:pt>
                <c:pt idx="1263">
                  <c:v>43268</c:v>
                </c:pt>
                <c:pt idx="1264">
                  <c:v>43269</c:v>
                </c:pt>
                <c:pt idx="1265">
                  <c:v>43270</c:v>
                </c:pt>
                <c:pt idx="1266">
                  <c:v>43271</c:v>
                </c:pt>
                <c:pt idx="1267">
                  <c:v>43272</c:v>
                </c:pt>
                <c:pt idx="1268">
                  <c:v>43273</c:v>
                </c:pt>
                <c:pt idx="1269">
                  <c:v>43274</c:v>
                </c:pt>
                <c:pt idx="1270">
                  <c:v>43275</c:v>
                </c:pt>
                <c:pt idx="1271">
                  <c:v>43276</c:v>
                </c:pt>
                <c:pt idx="1272">
                  <c:v>43277</c:v>
                </c:pt>
                <c:pt idx="1273">
                  <c:v>43278</c:v>
                </c:pt>
                <c:pt idx="1274">
                  <c:v>43279</c:v>
                </c:pt>
                <c:pt idx="1275">
                  <c:v>43280</c:v>
                </c:pt>
                <c:pt idx="1276">
                  <c:v>43281</c:v>
                </c:pt>
                <c:pt idx="1277">
                  <c:v>43282</c:v>
                </c:pt>
                <c:pt idx="1278">
                  <c:v>43283</c:v>
                </c:pt>
                <c:pt idx="1279">
                  <c:v>43284</c:v>
                </c:pt>
                <c:pt idx="1280">
                  <c:v>43285</c:v>
                </c:pt>
                <c:pt idx="1281">
                  <c:v>43286</c:v>
                </c:pt>
                <c:pt idx="1282">
                  <c:v>43287</c:v>
                </c:pt>
                <c:pt idx="1283">
                  <c:v>43288</c:v>
                </c:pt>
                <c:pt idx="1284">
                  <c:v>43289</c:v>
                </c:pt>
                <c:pt idx="1285">
                  <c:v>43290</c:v>
                </c:pt>
                <c:pt idx="1286">
                  <c:v>43291</c:v>
                </c:pt>
                <c:pt idx="1287">
                  <c:v>43292</c:v>
                </c:pt>
                <c:pt idx="1288">
                  <c:v>43293</c:v>
                </c:pt>
                <c:pt idx="1289">
                  <c:v>43294</c:v>
                </c:pt>
                <c:pt idx="1290">
                  <c:v>43295</c:v>
                </c:pt>
                <c:pt idx="1291">
                  <c:v>43296</c:v>
                </c:pt>
                <c:pt idx="1292">
                  <c:v>43297</c:v>
                </c:pt>
                <c:pt idx="1293">
                  <c:v>43298</c:v>
                </c:pt>
                <c:pt idx="1294">
                  <c:v>43299</c:v>
                </c:pt>
                <c:pt idx="1295">
                  <c:v>43300</c:v>
                </c:pt>
                <c:pt idx="1296">
                  <c:v>43301</c:v>
                </c:pt>
                <c:pt idx="1297">
                  <c:v>43302</c:v>
                </c:pt>
                <c:pt idx="1298">
                  <c:v>43303</c:v>
                </c:pt>
                <c:pt idx="1299">
                  <c:v>43304</c:v>
                </c:pt>
                <c:pt idx="1300">
                  <c:v>43305</c:v>
                </c:pt>
                <c:pt idx="1301">
                  <c:v>43306</c:v>
                </c:pt>
                <c:pt idx="1302">
                  <c:v>43307</c:v>
                </c:pt>
                <c:pt idx="1303">
                  <c:v>43308</c:v>
                </c:pt>
                <c:pt idx="1304">
                  <c:v>43309</c:v>
                </c:pt>
                <c:pt idx="1305">
                  <c:v>43310</c:v>
                </c:pt>
                <c:pt idx="1306">
                  <c:v>43311</c:v>
                </c:pt>
                <c:pt idx="1307">
                  <c:v>43312</c:v>
                </c:pt>
                <c:pt idx="1308">
                  <c:v>43313</c:v>
                </c:pt>
                <c:pt idx="1309">
                  <c:v>43314</c:v>
                </c:pt>
                <c:pt idx="1310">
                  <c:v>43315</c:v>
                </c:pt>
                <c:pt idx="1311">
                  <c:v>43316</c:v>
                </c:pt>
                <c:pt idx="1312">
                  <c:v>43317</c:v>
                </c:pt>
                <c:pt idx="1313">
                  <c:v>43318</c:v>
                </c:pt>
                <c:pt idx="1314">
                  <c:v>43319</c:v>
                </c:pt>
                <c:pt idx="1315">
                  <c:v>43320</c:v>
                </c:pt>
                <c:pt idx="1316">
                  <c:v>43321</c:v>
                </c:pt>
                <c:pt idx="1317">
                  <c:v>43322</c:v>
                </c:pt>
                <c:pt idx="1318">
                  <c:v>43323</c:v>
                </c:pt>
                <c:pt idx="1319">
                  <c:v>43324</c:v>
                </c:pt>
                <c:pt idx="1320">
                  <c:v>43325</c:v>
                </c:pt>
                <c:pt idx="1321">
                  <c:v>43326</c:v>
                </c:pt>
                <c:pt idx="1322">
                  <c:v>43327</c:v>
                </c:pt>
                <c:pt idx="1323">
                  <c:v>43328</c:v>
                </c:pt>
                <c:pt idx="1324">
                  <c:v>43329</c:v>
                </c:pt>
                <c:pt idx="1325">
                  <c:v>43330</c:v>
                </c:pt>
                <c:pt idx="1326">
                  <c:v>43331</c:v>
                </c:pt>
                <c:pt idx="1327">
                  <c:v>43332</c:v>
                </c:pt>
                <c:pt idx="1328">
                  <c:v>43333</c:v>
                </c:pt>
                <c:pt idx="1329">
                  <c:v>43334</c:v>
                </c:pt>
                <c:pt idx="1330">
                  <c:v>43335</c:v>
                </c:pt>
                <c:pt idx="1331">
                  <c:v>43336</c:v>
                </c:pt>
                <c:pt idx="1332">
                  <c:v>43337</c:v>
                </c:pt>
                <c:pt idx="1333">
                  <c:v>43338</c:v>
                </c:pt>
                <c:pt idx="1334">
                  <c:v>43339</c:v>
                </c:pt>
                <c:pt idx="1335">
                  <c:v>43340</c:v>
                </c:pt>
                <c:pt idx="1336">
                  <c:v>43341</c:v>
                </c:pt>
                <c:pt idx="1337">
                  <c:v>43342</c:v>
                </c:pt>
                <c:pt idx="1338">
                  <c:v>43343</c:v>
                </c:pt>
                <c:pt idx="1339">
                  <c:v>43344</c:v>
                </c:pt>
                <c:pt idx="1340">
                  <c:v>43345</c:v>
                </c:pt>
                <c:pt idx="1341">
                  <c:v>43346</c:v>
                </c:pt>
                <c:pt idx="1342">
                  <c:v>43347</c:v>
                </c:pt>
                <c:pt idx="1343">
                  <c:v>43348</c:v>
                </c:pt>
                <c:pt idx="1344">
                  <c:v>43349</c:v>
                </c:pt>
                <c:pt idx="1345">
                  <c:v>43350</c:v>
                </c:pt>
                <c:pt idx="1346">
                  <c:v>43351</c:v>
                </c:pt>
                <c:pt idx="1347">
                  <c:v>43352</c:v>
                </c:pt>
                <c:pt idx="1348">
                  <c:v>43353</c:v>
                </c:pt>
                <c:pt idx="1349">
                  <c:v>43354</c:v>
                </c:pt>
                <c:pt idx="1350">
                  <c:v>43355</c:v>
                </c:pt>
                <c:pt idx="1351">
                  <c:v>43356</c:v>
                </c:pt>
                <c:pt idx="1352">
                  <c:v>43357</c:v>
                </c:pt>
                <c:pt idx="1353">
                  <c:v>43358</c:v>
                </c:pt>
                <c:pt idx="1354">
                  <c:v>43359</c:v>
                </c:pt>
                <c:pt idx="1355">
                  <c:v>43360</c:v>
                </c:pt>
                <c:pt idx="1356">
                  <c:v>43361</c:v>
                </c:pt>
                <c:pt idx="1357">
                  <c:v>43362</c:v>
                </c:pt>
                <c:pt idx="1358">
                  <c:v>43363</c:v>
                </c:pt>
                <c:pt idx="1359">
                  <c:v>43364</c:v>
                </c:pt>
                <c:pt idx="1360">
                  <c:v>43365</c:v>
                </c:pt>
                <c:pt idx="1361">
                  <c:v>43366</c:v>
                </c:pt>
                <c:pt idx="1362">
                  <c:v>43367</c:v>
                </c:pt>
                <c:pt idx="1363">
                  <c:v>43368</c:v>
                </c:pt>
                <c:pt idx="1364">
                  <c:v>43369</c:v>
                </c:pt>
                <c:pt idx="1365">
                  <c:v>43370</c:v>
                </c:pt>
                <c:pt idx="1366">
                  <c:v>43371</c:v>
                </c:pt>
                <c:pt idx="1367">
                  <c:v>43372</c:v>
                </c:pt>
                <c:pt idx="1368">
                  <c:v>43373</c:v>
                </c:pt>
                <c:pt idx="1369">
                  <c:v>43374</c:v>
                </c:pt>
                <c:pt idx="1370">
                  <c:v>43375</c:v>
                </c:pt>
                <c:pt idx="1371">
                  <c:v>43376</c:v>
                </c:pt>
                <c:pt idx="1372">
                  <c:v>43377</c:v>
                </c:pt>
                <c:pt idx="1373">
                  <c:v>43378</c:v>
                </c:pt>
                <c:pt idx="1374">
                  <c:v>43379</c:v>
                </c:pt>
                <c:pt idx="1375">
                  <c:v>43380</c:v>
                </c:pt>
                <c:pt idx="1376">
                  <c:v>43381</c:v>
                </c:pt>
                <c:pt idx="1377">
                  <c:v>43382</c:v>
                </c:pt>
                <c:pt idx="1378">
                  <c:v>43383</c:v>
                </c:pt>
                <c:pt idx="1379">
                  <c:v>43384</c:v>
                </c:pt>
                <c:pt idx="1380">
                  <c:v>43385</c:v>
                </c:pt>
                <c:pt idx="1381">
                  <c:v>43386</c:v>
                </c:pt>
                <c:pt idx="1382">
                  <c:v>43387</c:v>
                </c:pt>
                <c:pt idx="1383">
                  <c:v>43388</c:v>
                </c:pt>
                <c:pt idx="1384">
                  <c:v>43389</c:v>
                </c:pt>
                <c:pt idx="1385">
                  <c:v>43390</c:v>
                </c:pt>
                <c:pt idx="1386">
                  <c:v>43391</c:v>
                </c:pt>
                <c:pt idx="1387">
                  <c:v>43392</c:v>
                </c:pt>
                <c:pt idx="1388">
                  <c:v>43393</c:v>
                </c:pt>
                <c:pt idx="1389">
                  <c:v>43394</c:v>
                </c:pt>
                <c:pt idx="1390">
                  <c:v>43395</c:v>
                </c:pt>
                <c:pt idx="1391">
                  <c:v>43396</c:v>
                </c:pt>
                <c:pt idx="1392">
                  <c:v>43397</c:v>
                </c:pt>
                <c:pt idx="1393">
                  <c:v>43398</c:v>
                </c:pt>
                <c:pt idx="1394">
                  <c:v>43399</c:v>
                </c:pt>
                <c:pt idx="1395">
                  <c:v>43400</c:v>
                </c:pt>
                <c:pt idx="1396">
                  <c:v>43401</c:v>
                </c:pt>
                <c:pt idx="1397">
                  <c:v>43402</c:v>
                </c:pt>
                <c:pt idx="1398">
                  <c:v>43403</c:v>
                </c:pt>
                <c:pt idx="1399">
                  <c:v>43404</c:v>
                </c:pt>
                <c:pt idx="1400">
                  <c:v>43405</c:v>
                </c:pt>
                <c:pt idx="1401">
                  <c:v>43406</c:v>
                </c:pt>
                <c:pt idx="1402">
                  <c:v>43407</c:v>
                </c:pt>
                <c:pt idx="1403">
                  <c:v>43408</c:v>
                </c:pt>
                <c:pt idx="1404">
                  <c:v>43409</c:v>
                </c:pt>
                <c:pt idx="1405">
                  <c:v>43410</c:v>
                </c:pt>
                <c:pt idx="1406">
                  <c:v>43411</c:v>
                </c:pt>
                <c:pt idx="1407">
                  <c:v>43412</c:v>
                </c:pt>
                <c:pt idx="1408">
                  <c:v>43413</c:v>
                </c:pt>
                <c:pt idx="1409">
                  <c:v>43414</c:v>
                </c:pt>
                <c:pt idx="1410">
                  <c:v>43415</c:v>
                </c:pt>
                <c:pt idx="1411">
                  <c:v>43416</c:v>
                </c:pt>
                <c:pt idx="1412">
                  <c:v>43417</c:v>
                </c:pt>
                <c:pt idx="1413">
                  <c:v>43418</c:v>
                </c:pt>
                <c:pt idx="1414">
                  <c:v>43419</c:v>
                </c:pt>
                <c:pt idx="1415">
                  <c:v>43420</c:v>
                </c:pt>
                <c:pt idx="1416">
                  <c:v>43421</c:v>
                </c:pt>
                <c:pt idx="1417">
                  <c:v>43422</c:v>
                </c:pt>
                <c:pt idx="1418">
                  <c:v>43423</c:v>
                </c:pt>
                <c:pt idx="1419">
                  <c:v>43424</c:v>
                </c:pt>
                <c:pt idx="1420">
                  <c:v>43425</c:v>
                </c:pt>
                <c:pt idx="1421">
                  <c:v>43426</c:v>
                </c:pt>
                <c:pt idx="1422">
                  <c:v>43427</c:v>
                </c:pt>
                <c:pt idx="1423">
                  <c:v>43428</c:v>
                </c:pt>
                <c:pt idx="1424">
                  <c:v>43429</c:v>
                </c:pt>
                <c:pt idx="1425">
                  <c:v>43430</c:v>
                </c:pt>
                <c:pt idx="1426">
                  <c:v>43431</c:v>
                </c:pt>
                <c:pt idx="1427">
                  <c:v>43432</c:v>
                </c:pt>
                <c:pt idx="1428">
                  <c:v>43433</c:v>
                </c:pt>
                <c:pt idx="1429">
                  <c:v>43434</c:v>
                </c:pt>
                <c:pt idx="1430">
                  <c:v>43435</c:v>
                </c:pt>
                <c:pt idx="1431">
                  <c:v>43436</c:v>
                </c:pt>
                <c:pt idx="1432">
                  <c:v>43437</c:v>
                </c:pt>
                <c:pt idx="1433">
                  <c:v>43438</c:v>
                </c:pt>
                <c:pt idx="1434">
                  <c:v>43439</c:v>
                </c:pt>
                <c:pt idx="1435">
                  <c:v>43440</c:v>
                </c:pt>
                <c:pt idx="1436">
                  <c:v>43441</c:v>
                </c:pt>
                <c:pt idx="1437">
                  <c:v>43442</c:v>
                </c:pt>
                <c:pt idx="1438">
                  <c:v>43443</c:v>
                </c:pt>
                <c:pt idx="1439">
                  <c:v>43444</c:v>
                </c:pt>
                <c:pt idx="1440">
                  <c:v>43445</c:v>
                </c:pt>
                <c:pt idx="1441">
                  <c:v>43446</c:v>
                </c:pt>
                <c:pt idx="1442">
                  <c:v>43447</c:v>
                </c:pt>
                <c:pt idx="1443">
                  <c:v>43448</c:v>
                </c:pt>
                <c:pt idx="1444">
                  <c:v>43449</c:v>
                </c:pt>
                <c:pt idx="1445">
                  <c:v>43450</c:v>
                </c:pt>
                <c:pt idx="1446">
                  <c:v>43451</c:v>
                </c:pt>
                <c:pt idx="1447">
                  <c:v>43452</c:v>
                </c:pt>
                <c:pt idx="1448">
                  <c:v>43453</c:v>
                </c:pt>
                <c:pt idx="1449">
                  <c:v>43454</c:v>
                </c:pt>
                <c:pt idx="1450">
                  <c:v>43455</c:v>
                </c:pt>
                <c:pt idx="1451">
                  <c:v>43456</c:v>
                </c:pt>
                <c:pt idx="1452">
                  <c:v>43457</c:v>
                </c:pt>
                <c:pt idx="1453">
                  <c:v>43458</c:v>
                </c:pt>
                <c:pt idx="1454">
                  <c:v>43459</c:v>
                </c:pt>
                <c:pt idx="1455">
                  <c:v>43460</c:v>
                </c:pt>
                <c:pt idx="1456">
                  <c:v>43461</c:v>
                </c:pt>
                <c:pt idx="1457">
                  <c:v>43462</c:v>
                </c:pt>
                <c:pt idx="1458">
                  <c:v>43463</c:v>
                </c:pt>
                <c:pt idx="1459">
                  <c:v>43464</c:v>
                </c:pt>
                <c:pt idx="1460">
                  <c:v>43465</c:v>
                </c:pt>
                <c:pt idx="1461">
                  <c:v>43466</c:v>
                </c:pt>
                <c:pt idx="1462">
                  <c:v>43467</c:v>
                </c:pt>
                <c:pt idx="1463">
                  <c:v>43468</c:v>
                </c:pt>
                <c:pt idx="1464">
                  <c:v>43469</c:v>
                </c:pt>
                <c:pt idx="1465">
                  <c:v>43470</c:v>
                </c:pt>
                <c:pt idx="1466">
                  <c:v>43471</c:v>
                </c:pt>
                <c:pt idx="1467">
                  <c:v>43472</c:v>
                </c:pt>
                <c:pt idx="1468">
                  <c:v>43473</c:v>
                </c:pt>
                <c:pt idx="1469">
                  <c:v>43474</c:v>
                </c:pt>
                <c:pt idx="1470">
                  <c:v>43475</c:v>
                </c:pt>
                <c:pt idx="1471">
                  <c:v>43476</c:v>
                </c:pt>
                <c:pt idx="1472">
                  <c:v>43477</c:v>
                </c:pt>
                <c:pt idx="1473">
                  <c:v>43478</c:v>
                </c:pt>
                <c:pt idx="1474">
                  <c:v>43479</c:v>
                </c:pt>
                <c:pt idx="1475">
                  <c:v>43480</c:v>
                </c:pt>
                <c:pt idx="1476">
                  <c:v>43481</c:v>
                </c:pt>
                <c:pt idx="1477">
                  <c:v>43482</c:v>
                </c:pt>
                <c:pt idx="1478">
                  <c:v>43483</c:v>
                </c:pt>
                <c:pt idx="1479">
                  <c:v>43484</c:v>
                </c:pt>
                <c:pt idx="1480">
                  <c:v>43485</c:v>
                </c:pt>
                <c:pt idx="1481">
                  <c:v>43486</c:v>
                </c:pt>
                <c:pt idx="1482">
                  <c:v>43487</c:v>
                </c:pt>
                <c:pt idx="1483">
                  <c:v>43488</c:v>
                </c:pt>
                <c:pt idx="1484">
                  <c:v>43489</c:v>
                </c:pt>
                <c:pt idx="1485">
                  <c:v>43490</c:v>
                </c:pt>
                <c:pt idx="1486">
                  <c:v>43491</c:v>
                </c:pt>
                <c:pt idx="1487">
                  <c:v>43492</c:v>
                </c:pt>
                <c:pt idx="1488">
                  <c:v>43493</c:v>
                </c:pt>
                <c:pt idx="1489">
                  <c:v>43494</c:v>
                </c:pt>
                <c:pt idx="1490">
                  <c:v>43495</c:v>
                </c:pt>
                <c:pt idx="1491">
                  <c:v>43496</c:v>
                </c:pt>
                <c:pt idx="1492">
                  <c:v>43497</c:v>
                </c:pt>
                <c:pt idx="1493">
                  <c:v>43498</c:v>
                </c:pt>
                <c:pt idx="1494">
                  <c:v>43499</c:v>
                </c:pt>
                <c:pt idx="1495">
                  <c:v>43500</c:v>
                </c:pt>
                <c:pt idx="1496">
                  <c:v>43501</c:v>
                </c:pt>
                <c:pt idx="1497">
                  <c:v>43502</c:v>
                </c:pt>
                <c:pt idx="1498">
                  <c:v>43503</c:v>
                </c:pt>
                <c:pt idx="1499">
                  <c:v>43504</c:v>
                </c:pt>
                <c:pt idx="1500">
                  <c:v>43505</c:v>
                </c:pt>
                <c:pt idx="1501">
                  <c:v>43506</c:v>
                </c:pt>
                <c:pt idx="1502">
                  <c:v>43507</c:v>
                </c:pt>
                <c:pt idx="1503">
                  <c:v>43508</c:v>
                </c:pt>
                <c:pt idx="1504">
                  <c:v>43509</c:v>
                </c:pt>
                <c:pt idx="1505">
                  <c:v>43510</c:v>
                </c:pt>
                <c:pt idx="1506">
                  <c:v>43511</c:v>
                </c:pt>
                <c:pt idx="1507">
                  <c:v>43512</c:v>
                </c:pt>
                <c:pt idx="1508">
                  <c:v>43513</c:v>
                </c:pt>
                <c:pt idx="1509">
                  <c:v>43514</c:v>
                </c:pt>
                <c:pt idx="1510">
                  <c:v>43515</c:v>
                </c:pt>
                <c:pt idx="1511">
                  <c:v>43516</c:v>
                </c:pt>
                <c:pt idx="1512">
                  <c:v>43517</c:v>
                </c:pt>
                <c:pt idx="1513">
                  <c:v>43518</c:v>
                </c:pt>
                <c:pt idx="1514">
                  <c:v>43519</c:v>
                </c:pt>
                <c:pt idx="1515">
                  <c:v>43520</c:v>
                </c:pt>
                <c:pt idx="1516">
                  <c:v>43521</c:v>
                </c:pt>
                <c:pt idx="1517">
                  <c:v>43522</c:v>
                </c:pt>
                <c:pt idx="1518">
                  <c:v>43523</c:v>
                </c:pt>
                <c:pt idx="1519">
                  <c:v>43524</c:v>
                </c:pt>
                <c:pt idx="1520">
                  <c:v>43525</c:v>
                </c:pt>
                <c:pt idx="1521">
                  <c:v>43526</c:v>
                </c:pt>
                <c:pt idx="1522">
                  <c:v>43527</c:v>
                </c:pt>
                <c:pt idx="1523">
                  <c:v>43528</c:v>
                </c:pt>
                <c:pt idx="1524">
                  <c:v>43529</c:v>
                </c:pt>
                <c:pt idx="1525">
                  <c:v>43530</c:v>
                </c:pt>
                <c:pt idx="1526">
                  <c:v>43531</c:v>
                </c:pt>
                <c:pt idx="1527">
                  <c:v>43532</c:v>
                </c:pt>
                <c:pt idx="1528">
                  <c:v>43533</c:v>
                </c:pt>
                <c:pt idx="1529">
                  <c:v>43534</c:v>
                </c:pt>
                <c:pt idx="1530">
                  <c:v>43535</c:v>
                </c:pt>
                <c:pt idx="1531">
                  <c:v>43536</c:v>
                </c:pt>
                <c:pt idx="1532">
                  <c:v>43537</c:v>
                </c:pt>
                <c:pt idx="1533">
                  <c:v>43538</c:v>
                </c:pt>
                <c:pt idx="1534">
                  <c:v>43539</c:v>
                </c:pt>
                <c:pt idx="1535">
                  <c:v>43540</c:v>
                </c:pt>
                <c:pt idx="1536">
                  <c:v>43541</c:v>
                </c:pt>
                <c:pt idx="1537">
                  <c:v>43542</c:v>
                </c:pt>
                <c:pt idx="1538">
                  <c:v>43543</c:v>
                </c:pt>
                <c:pt idx="1539">
                  <c:v>43544</c:v>
                </c:pt>
                <c:pt idx="1540">
                  <c:v>43545</c:v>
                </c:pt>
                <c:pt idx="1541">
                  <c:v>43546</c:v>
                </c:pt>
                <c:pt idx="1542">
                  <c:v>43547</c:v>
                </c:pt>
                <c:pt idx="1543">
                  <c:v>43548</c:v>
                </c:pt>
                <c:pt idx="1544">
                  <c:v>43549</c:v>
                </c:pt>
                <c:pt idx="1545">
                  <c:v>43550</c:v>
                </c:pt>
                <c:pt idx="1546">
                  <c:v>43551</c:v>
                </c:pt>
                <c:pt idx="1547">
                  <c:v>43552</c:v>
                </c:pt>
                <c:pt idx="1548">
                  <c:v>43553</c:v>
                </c:pt>
                <c:pt idx="1549">
                  <c:v>43554</c:v>
                </c:pt>
                <c:pt idx="1550">
                  <c:v>43555</c:v>
                </c:pt>
                <c:pt idx="1551">
                  <c:v>43556</c:v>
                </c:pt>
                <c:pt idx="1552">
                  <c:v>43557</c:v>
                </c:pt>
                <c:pt idx="1553">
                  <c:v>43558</c:v>
                </c:pt>
                <c:pt idx="1554">
                  <c:v>43559</c:v>
                </c:pt>
                <c:pt idx="1555">
                  <c:v>43560</c:v>
                </c:pt>
                <c:pt idx="1556">
                  <c:v>43561</c:v>
                </c:pt>
                <c:pt idx="1557">
                  <c:v>43562</c:v>
                </c:pt>
                <c:pt idx="1558">
                  <c:v>43563</c:v>
                </c:pt>
                <c:pt idx="1559">
                  <c:v>43564</c:v>
                </c:pt>
                <c:pt idx="1560">
                  <c:v>43565</c:v>
                </c:pt>
                <c:pt idx="1561">
                  <c:v>43566</c:v>
                </c:pt>
                <c:pt idx="1562">
                  <c:v>43567</c:v>
                </c:pt>
                <c:pt idx="1563">
                  <c:v>43568</c:v>
                </c:pt>
                <c:pt idx="1564">
                  <c:v>43569</c:v>
                </c:pt>
                <c:pt idx="1565">
                  <c:v>43570</c:v>
                </c:pt>
                <c:pt idx="1566">
                  <c:v>43571</c:v>
                </c:pt>
                <c:pt idx="1567">
                  <c:v>43572</c:v>
                </c:pt>
                <c:pt idx="1568">
                  <c:v>43573</c:v>
                </c:pt>
                <c:pt idx="1569">
                  <c:v>43574</c:v>
                </c:pt>
                <c:pt idx="1570">
                  <c:v>43575</c:v>
                </c:pt>
                <c:pt idx="1571">
                  <c:v>43576</c:v>
                </c:pt>
                <c:pt idx="1572">
                  <c:v>43577</c:v>
                </c:pt>
                <c:pt idx="1573">
                  <c:v>43578</c:v>
                </c:pt>
                <c:pt idx="1574">
                  <c:v>43579</c:v>
                </c:pt>
                <c:pt idx="1575">
                  <c:v>43580</c:v>
                </c:pt>
                <c:pt idx="1576">
                  <c:v>43581</c:v>
                </c:pt>
                <c:pt idx="1577">
                  <c:v>43582</c:v>
                </c:pt>
                <c:pt idx="1578">
                  <c:v>43583</c:v>
                </c:pt>
                <c:pt idx="1579">
                  <c:v>43584</c:v>
                </c:pt>
                <c:pt idx="1580">
                  <c:v>43585</c:v>
                </c:pt>
                <c:pt idx="1581">
                  <c:v>43586</c:v>
                </c:pt>
                <c:pt idx="1582">
                  <c:v>43587</c:v>
                </c:pt>
                <c:pt idx="1583">
                  <c:v>43588</c:v>
                </c:pt>
                <c:pt idx="1584">
                  <c:v>43589</c:v>
                </c:pt>
                <c:pt idx="1585">
                  <c:v>43590</c:v>
                </c:pt>
                <c:pt idx="1586">
                  <c:v>43591</c:v>
                </c:pt>
                <c:pt idx="1587">
                  <c:v>43592</c:v>
                </c:pt>
                <c:pt idx="1588">
                  <c:v>43593</c:v>
                </c:pt>
                <c:pt idx="1589">
                  <c:v>43594</c:v>
                </c:pt>
                <c:pt idx="1590">
                  <c:v>43595</c:v>
                </c:pt>
                <c:pt idx="1591">
                  <c:v>43596</c:v>
                </c:pt>
                <c:pt idx="1592">
                  <c:v>43597</c:v>
                </c:pt>
                <c:pt idx="1593">
                  <c:v>43598</c:v>
                </c:pt>
                <c:pt idx="1594">
                  <c:v>43599</c:v>
                </c:pt>
                <c:pt idx="1595">
                  <c:v>43600</c:v>
                </c:pt>
                <c:pt idx="1596">
                  <c:v>43601</c:v>
                </c:pt>
                <c:pt idx="1597">
                  <c:v>43602</c:v>
                </c:pt>
                <c:pt idx="1598">
                  <c:v>43603</c:v>
                </c:pt>
                <c:pt idx="1599">
                  <c:v>43604</c:v>
                </c:pt>
                <c:pt idx="1600">
                  <c:v>43605</c:v>
                </c:pt>
                <c:pt idx="1601">
                  <c:v>43606</c:v>
                </c:pt>
                <c:pt idx="1602">
                  <c:v>43607</c:v>
                </c:pt>
                <c:pt idx="1603">
                  <c:v>43608</c:v>
                </c:pt>
                <c:pt idx="1604">
                  <c:v>43609</c:v>
                </c:pt>
                <c:pt idx="1605">
                  <c:v>43610</c:v>
                </c:pt>
                <c:pt idx="1606">
                  <c:v>43611</c:v>
                </c:pt>
                <c:pt idx="1607">
                  <c:v>43612</c:v>
                </c:pt>
                <c:pt idx="1608">
                  <c:v>43613</c:v>
                </c:pt>
                <c:pt idx="1609">
                  <c:v>43614</c:v>
                </c:pt>
                <c:pt idx="1610">
                  <c:v>43615</c:v>
                </c:pt>
                <c:pt idx="1611">
                  <c:v>43616</c:v>
                </c:pt>
                <c:pt idx="1612">
                  <c:v>43617</c:v>
                </c:pt>
                <c:pt idx="1613">
                  <c:v>43618</c:v>
                </c:pt>
                <c:pt idx="1614">
                  <c:v>43619</c:v>
                </c:pt>
                <c:pt idx="1615">
                  <c:v>43620</c:v>
                </c:pt>
                <c:pt idx="1616">
                  <c:v>43621</c:v>
                </c:pt>
                <c:pt idx="1617">
                  <c:v>43622</c:v>
                </c:pt>
                <c:pt idx="1618">
                  <c:v>43623</c:v>
                </c:pt>
                <c:pt idx="1619">
                  <c:v>43624</c:v>
                </c:pt>
                <c:pt idx="1620">
                  <c:v>43625</c:v>
                </c:pt>
                <c:pt idx="1621">
                  <c:v>43626</c:v>
                </c:pt>
                <c:pt idx="1622">
                  <c:v>43627</c:v>
                </c:pt>
                <c:pt idx="1623">
                  <c:v>43628</c:v>
                </c:pt>
                <c:pt idx="1624">
                  <c:v>43629</c:v>
                </c:pt>
                <c:pt idx="1625">
                  <c:v>43630</c:v>
                </c:pt>
                <c:pt idx="1626">
                  <c:v>43631</c:v>
                </c:pt>
                <c:pt idx="1627">
                  <c:v>43632</c:v>
                </c:pt>
                <c:pt idx="1628">
                  <c:v>43633</c:v>
                </c:pt>
                <c:pt idx="1629">
                  <c:v>43634</c:v>
                </c:pt>
                <c:pt idx="1630">
                  <c:v>43635</c:v>
                </c:pt>
                <c:pt idx="1631">
                  <c:v>43636</c:v>
                </c:pt>
                <c:pt idx="1632">
                  <c:v>43637</c:v>
                </c:pt>
                <c:pt idx="1633">
                  <c:v>43638</c:v>
                </c:pt>
                <c:pt idx="1634">
                  <c:v>43639</c:v>
                </c:pt>
                <c:pt idx="1635">
                  <c:v>43640</c:v>
                </c:pt>
                <c:pt idx="1636">
                  <c:v>43641</c:v>
                </c:pt>
                <c:pt idx="1637">
                  <c:v>43642</c:v>
                </c:pt>
                <c:pt idx="1638">
                  <c:v>43643</c:v>
                </c:pt>
                <c:pt idx="1639">
                  <c:v>43644</c:v>
                </c:pt>
                <c:pt idx="1640">
                  <c:v>43645</c:v>
                </c:pt>
                <c:pt idx="1641">
                  <c:v>43646</c:v>
                </c:pt>
                <c:pt idx="1642">
                  <c:v>43647</c:v>
                </c:pt>
                <c:pt idx="1643">
                  <c:v>43648</c:v>
                </c:pt>
                <c:pt idx="1644">
                  <c:v>43649</c:v>
                </c:pt>
                <c:pt idx="1645">
                  <c:v>43650</c:v>
                </c:pt>
                <c:pt idx="1646">
                  <c:v>43651</c:v>
                </c:pt>
                <c:pt idx="1647">
                  <c:v>43652</c:v>
                </c:pt>
                <c:pt idx="1648">
                  <c:v>43653</c:v>
                </c:pt>
                <c:pt idx="1649">
                  <c:v>43654</c:v>
                </c:pt>
                <c:pt idx="1650">
                  <c:v>43655</c:v>
                </c:pt>
                <c:pt idx="1651">
                  <c:v>43656</c:v>
                </c:pt>
                <c:pt idx="1652">
                  <c:v>43657</c:v>
                </c:pt>
                <c:pt idx="1653">
                  <c:v>43658</c:v>
                </c:pt>
                <c:pt idx="1654">
                  <c:v>43659</c:v>
                </c:pt>
                <c:pt idx="1655">
                  <c:v>43660</c:v>
                </c:pt>
                <c:pt idx="1656">
                  <c:v>43661</c:v>
                </c:pt>
                <c:pt idx="1657">
                  <c:v>43662</c:v>
                </c:pt>
                <c:pt idx="1658">
                  <c:v>43663</c:v>
                </c:pt>
                <c:pt idx="1659">
                  <c:v>43664</c:v>
                </c:pt>
                <c:pt idx="1660">
                  <c:v>43665</c:v>
                </c:pt>
                <c:pt idx="1661">
                  <c:v>43666</c:v>
                </c:pt>
                <c:pt idx="1662">
                  <c:v>43667</c:v>
                </c:pt>
                <c:pt idx="1663">
                  <c:v>43668</c:v>
                </c:pt>
                <c:pt idx="1664">
                  <c:v>43669</c:v>
                </c:pt>
                <c:pt idx="1665">
                  <c:v>43670</c:v>
                </c:pt>
                <c:pt idx="1666">
                  <c:v>43671</c:v>
                </c:pt>
                <c:pt idx="1667">
                  <c:v>43672</c:v>
                </c:pt>
                <c:pt idx="1668">
                  <c:v>43673</c:v>
                </c:pt>
                <c:pt idx="1669">
                  <c:v>43674</c:v>
                </c:pt>
                <c:pt idx="1670">
                  <c:v>43675</c:v>
                </c:pt>
                <c:pt idx="1671">
                  <c:v>43676</c:v>
                </c:pt>
                <c:pt idx="1672">
                  <c:v>43677</c:v>
                </c:pt>
                <c:pt idx="1673">
                  <c:v>43678</c:v>
                </c:pt>
                <c:pt idx="1674">
                  <c:v>43679</c:v>
                </c:pt>
                <c:pt idx="1675">
                  <c:v>43680</c:v>
                </c:pt>
                <c:pt idx="1676">
                  <c:v>43681</c:v>
                </c:pt>
                <c:pt idx="1677">
                  <c:v>43682</c:v>
                </c:pt>
                <c:pt idx="1678">
                  <c:v>43683</c:v>
                </c:pt>
                <c:pt idx="1679">
                  <c:v>43684</c:v>
                </c:pt>
                <c:pt idx="1680">
                  <c:v>43685</c:v>
                </c:pt>
                <c:pt idx="1681">
                  <c:v>43686</c:v>
                </c:pt>
                <c:pt idx="1682">
                  <c:v>43687</c:v>
                </c:pt>
                <c:pt idx="1683">
                  <c:v>43688</c:v>
                </c:pt>
                <c:pt idx="1684">
                  <c:v>43689</c:v>
                </c:pt>
                <c:pt idx="1685">
                  <c:v>43690</c:v>
                </c:pt>
                <c:pt idx="1686">
                  <c:v>43691</c:v>
                </c:pt>
                <c:pt idx="1687">
                  <c:v>43692</c:v>
                </c:pt>
                <c:pt idx="1688">
                  <c:v>43693</c:v>
                </c:pt>
                <c:pt idx="1689">
                  <c:v>43694</c:v>
                </c:pt>
                <c:pt idx="1690">
                  <c:v>43695</c:v>
                </c:pt>
                <c:pt idx="1691">
                  <c:v>43696</c:v>
                </c:pt>
                <c:pt idx="1692">
                  <c:v>43697</c:v>
                </c:pt>
                <c:pt idx="1693">
                  <c:v>43698</c:v>
                </c:pt>
                <c:pt idx="1694">
                  <c:v>43699</c:v>
                </c:pt>
                <c:pt idx="1695">
                  <c:v>43700</c:v>
                </c:pt>
                <c:pt idx="1696">
                  <c:v>43701</c:v>
                </c:pt>
                <c:pt idx="1697">
                  <c:v>43702</c:v>
                </c:pt>
                <c:pt idx="1698">
                  <c:v>43703</c:v>
                </c:pt>
                <c:pt idx="1699">
                  <c:v>43704</c:v>
                </c:pt>
                <c:pt idx="1700">
                  <c:v>43705</c:v>
                </c:pt>
                <c:pt idx="1701">
                  <c:v>43706</c:v>
                </c:pt>
                <c:pt idx="1702">
                  <c:v>43707</c:v>
                </c:pt>
                <c:pt idx="1703">
                  <c:v>43708</c:v>
                </c:pt>
                <c:pt idx="1704">
                  <c:v>43709</c:v>
                </c:pt>
                <c:pt idx="1705">
                  <c:v>43710</c:v>
                </c:pt>
                <c:pt idx="1706">
                  <c:v>43711</c:v>
                </c:pt>
                <c:pt idx="1707">
                  <c:v>43712</c:v>
                </c:pt>
                <c:pt idx="1708">
                  <c:v>43713</c:v>
                </c:pt>
                <c:pt idx="1709">
                  <c:v>43714</c:v>
                </c:pt>
                <c:pt idx="1710">
                  <c:v>43715</c:v>
                </c:pt>
                <c:pt idx="1711">
                  <c:v>43716</c:v>
                </c:pt>
                <c:pt idx="1712">
                  <c:v>43717</c:v>
                </c:pt>
                <c:pt idx="1713">
                  <c:v>43718</c:v>
                </c:pt>
                <c:pt idx="1714">
                  <c:v>43719</c:v>
                </c:pt>
                <c:pt idx="1715">
                  <c:v>43720</c:v>
                </c:pt>
                <c:pt idx="1716">
                  <c:v>43721</c:v>
                </c:pt>
                <c:pt idx="1717">
                  <c:v>43722</c:v>
                </c:pt>
                <c:pt idx="1718">
                  <c:v>43723</c:v>
                </c:pt>
                <c:pt idx="1719">
                  <c:v>43724</c:v>
                </c:pt>
                <c:pt idx="1720">
                  <c:v>43725</c:v>
                </c:pt>
                <c:pt idx="1721">
                  <c:v>43726</c:v>
                </c:pt>
                <c:pt idx="1722">
                  <c:v>43727</c:v>
                </c:pt>
                <c:pt idx="1723">
                  <c:v>43728</c:v>
                </c:pt>
                <c:pt idx="1724">
                  <c:v>43729</c:v>
                </c:pt>
                <c:pt idx="1725">
                  <c:v>43730</c:v>
                </c:pt>
                <c:pt idx="1726">
                  <c:v>43731</c:v>
                </c:pt>
                <c:pt idx="1727">
                  <c:v>43732</c:v>
                </c:pt>
                <c:pt idx="1728">
                  <c:v>43733</c:v>
                </c:pt>
                <c:pt idx="1729">
                  <c:v>43734</c:v>
                </c:pt>
                <c:pt idx="1730">
                  <c:v>43735</c:v>
                </c:pt>
                <c:pt idx="1731">
                  <c:v>43736</c:v>
                </c:pt>
                <c:pt idx="1732">
                  <c:v>43737</c:v>
                </c:pt>
                <c:pt idx="1733">
                  <c:v>43738</c:v>
                </c:pt>
                <c:pt idx="1734">
                  <c:v>43739</c:v>
                </c:pt>
                <c:pt idx="1735">
                  <c:v>43740</c:v>
                </c:pt>
                <c:pt idx="1736">
                  <c:v>43741</c:v>
                </c:pt>
                <c:pt idx="1737">
                  <c:v>43742</c:v>
                </c:pt>
                <c:pt idx="1738">
                  <c:v>43743</c:v>
                </c:pt>
                <c:pt idx="1739">
                  <c:v>43744</c:v>
                </c:pt>
                <c:pt idx="1740">
                  <c:v>43745</c:v>
                </c:pt>
                <c:pt idx="1741">
                  <c:v>43746</c:v>
                </c:pt>
                <c:pt idx="1742">
                  <c:v>43747</c:v>
                </c:pt>
                <c:pt idx="1743">
                  <c:v>43748</c:v>
                </c:pt>
                <c:pt idx="1744">
                  <c:v>43749</c:v>
                </c:pt>
                <c:pt idx="1745">
                  <c:v>43750</c:v>
                </c:pt>
                <c:pt idx="1746">
                  <c:v>43751</c:v>
                </c:pt>
                <c:pt idx="1747">
                  <c:v>43752</c:v>
                </c:pt>
                <c:pt idx="1748">
                  <c:v>43753</c:v>
                </c:pt>
                <c:pt idx="1749">
                  <c:v>43754</c:v>
                </c:pt>
                <c:pt idx="1750">
                  <c:v>43755</c:v>
                </c:pt>
                <c:pt idx="1751">
                  <c:v>43756</c:v>
                </c:pt>
                <c:pt idx="1752">
                  <c:v>43757</c:v>
                </c:pt>
                <c:pt idx="1753">
                  <c:v>43758</c:v>
                </c:pt>
                <c:pt idx="1754">
                  <c:v>43759</c:v>
                </c:pt>
                <c:pt idx="1755">
                  <c:v>43760</c:v>
                </c:pt>
                <c:pt idx="1756">
                  <c:v>43761</c:v>
                </c:pt>
                <c:pt idx="1757">
                  <c:v>43762</c:v>
                </c:pt>
                <c:pt idx="1758">
                  <c:v>43763</c:v>
                </c:pt>
                <c:pt idx="1759">
                  <c:v>43764</c:v>
                </c:pt>
                <c:pt idx="1760">
                  <c:v>43765</c:v>
                </c:pt>
                <c:pt idx="1761">
                  <c:v>43766</c:v>
                </c:pt>
                <c:pt idx="1762">
                  <c:v>43767</c:v>
                </c:pt>
                <c:pt idx="1763">
                  <c:v>43768</c:v>
                </c:pt>
                <c:pt idx="1764">
                  <c:v>43769</c:v>
                </c:pt>
                <c:pt idx="1765">
                  <c:v>43770</c:v>
                </c:pt>
                <c:pt idx="1766">
                  <c:v>43771</c:v>
                </c:pt>
                <c:pt idx="1767">
                  <c:v>43772</c:v>
                </c:pt>
                <c:pt idx="1768">
                  <c:v>43773</c:v>
                </c:pt>
                <c:pt idx="1769">
                  <c:v>43774</c:v>
                </c:pt>
                <c:pt idx="1770">
                  <c:v>43775</c:v>
                </c:pt>
                <c:pt idx="1771">
                  <c:v>43776</c:v>
                </c:pt>
                <c:pt idx="1772">
                  <c:v>43777</c:v>
                </c:pt>
                <c:pt idx="1773">
                  <c:v>43778</c:v>
                </c:pt>
                <c:pt idx="1774">
                  <c:v>43779</c:v>
                </c:pt>
                <c:pt idx="1775">
                  <c:v>43780</c:v>
                </c:pt>
                <c:pt idx="1776">
                  <c:v>43781</c:v>
                </c:pt>
                <c:pt idx="1777">
                  <c:v>43782</c:v>
                </c:pt>
                <c:pt idx="1778">
                  <c:v>43783</c:v>
                </c:pt>
                <c:pt idx="1779">
                  <c:v>43784</c:v>
                </c:pt>
                <c:pt idx="1780">
                  <c:v>43785</c:v>
                </c:pt>
                <c:pt idx="1781">
                  <c:v>43786</c:v>
                </c:pt>
                <c:pt idx="1782">
                  <c:v>43787</c:v>
                </c:pt>
                <c:pt idx="1783">
                  <c:v>43788</c:v>
                </c:pt>
                <c:pt idx="1784">
                  <c:v>43789</c:v>
                </c:pt>
                <c:pt idx="1785">
                  <c:v>43790</c:v>
                </c:pt>
                <c:pt idx="1786">
                  <c:v>43791</c:v>
                </c:pt>
                <c:pt idx="1787">
                  <c:v>43792</c:v>
                </c:pt>
                <c:pt idx="1788">
                  <c:v>43793</c:v>
                </c:pt>
                <c:pt idx="1789">
                  <c:v>43794</c:v>
                </c:pt>
                <c:pt idx="1790">
                  <c:v>43795</c:v>
                </c:pt>
                <c:pt idx="1791">
                  <c:v>43796</c:v>
                </c:pt>
                <c:pt idx="1792">
                  <c:v>43797</c:v>
                </c:pt>
                <c:pt idx="1793">
                  <c:v>43798</c:v>
                </c:pt>
                <c:pt idx="1794">
                  <c:v>43799</c:v>
                </c:pt>
                <c:pt idx="1795">
                  <c:v>43800</c:v>
                </c:pt>
                <c:pt idx="1796">
                  <c:v>43801</c:v>
                </c:pt>
                <c:pt idx="1797">
                  <c:v>43802</c:v>
                </c:pt>
                <c:pt idx="1798">
                  <c:v>43803</c:v>
                </c:pt>
                <c:pt idx="1799">
                  <c:v>43804</c:v>
                </c:pt>
                <c:pt idx="1800">
                  <c:v>43805</c:v>
                </c:pt>
                <c:pt idx="1801">
                  <c:v>43806</c:v>
                </c:pt>
                <c:pt idx="1802">
                  <c:v>43807</c:v>
                </c:pt>
                <c:pt idx="1803">
                  <c:v>43808</c:v>
                </c:pt>
                <c:pt idx="1804">
                  <c:v>43809</c:v>
                </c:pt>
                <c:pt idx="1805">
                  <c:v>43810</c:v>
                </c:pt>
                <c:pt idx="1806">
                  <c:v>43811</c:v>
                </c:pt>
                <c:pt idx="1807">
                  <c:v>43812</c:v>
                </c:pt>
                <c:pt idx="1808">
                  <c:v>43813</c:v>
                </c:pt>
                <c:pt idx="1809">
                  <c:v>43814</c:v>
                </c:pt>
                <c:pt idx="1810">
                  <c:v>43815</c:v>
                </c:pt>
                <c:pt idx="1811">
                  <c:v>43816</c:v>
                </c:pt>
                <c:pt idx="1812">
                  <c:v>43817</c:v>
                </c:pt>
                <c:pt idx="1813">
                  <c:v>43818</c:v>
                </c:pt>
                <c:pt idx="1814">
                  <c:v>43819</c:v>
                </c:pt>
                <c:pt idx="1815">
                  <c:v>43820</c:v>
                </c:pt>
                <c:pt idx="1816">
                  <c:v>43821</c:v>
                </c:pt>
                <c:pt idx="1817">
                  <c:v>43822</c:v>
                </c:pt>
                <c:pt idx="1818">
                  <c:v>43823</c:v>
                </c:pt>
                <c:pt idx="1819">
                  <c:v>43824</c:v>
                </c:pt>
                <c:pt idx="1820">
                  <c:v>43825</c:v>
                </c:pt>
                <c:pt idx="1821">
                  <c:v>43826</c:v>
                </c:pt>
                <c:pt idx="1822">
                  <c:v>43827</c:v>
                </c:pt>
                <c:pt idx="1823">
                  <c:v>43828</c:v>
                </c:pt>
                <c:pt idx="1824">
                  <c:v>43829</c:v>
                </c:pt>
                <c:pt idx="1825">
                  <c:v>43830</c:v>
                </c:pt>
                <c:pt idx="1826">
                  <c:v>43831</c:v>
                </c:pt>
                <c:pt idx="1827">
                  <c:v>43832</c:v>
                </c:pt>
                <c:pt idx="1828">
                  <c:v>43833</c:v>
                </c:pt>
                <c:pt idx="1829">
                  <c:v>43834</c:v>
                </c:pt>
                <c:pt idx="1830">
                  <c:v>43835</c:v>
                </c:pt>
                <c:pt idx="1831">
                  <c:v>43836</c:v>
                </c:pt>
                <c:pt idx="1832">
                  <c:v>43837</c:v>
                </c:pt>
                <c:pt idx="1833">
                  <c:v>43838</c:v>
                </c:pt>
                <c:pt idx="1834">
                  <c:v>43839</c:v>
                </c:pt>
                <c:pt idx="1835">
                  <c:v>43840</c:v>
                </c:pt>
                <c:pt idx="1836">
                  <c:v>43841</c:v>
                </c:pt>
                <c:pt idx="1837">
                  <c:v>43842</c:v>
                </c:pt>
                <c:pt idx="1838">
                  <c:v>43843</c:v>
                </c:pt>
                <c:pt idx="1839">
                  <c:v>43844</c:v>
                </c:pt>
                <c:pt idx="1840">
                  <c:v>43845</c:v>
                </c:pt>
                <c:pt idx="1841">
                  <c:v>43846</c:v>
                </c:pt>
                <c:pt idx="1842">
                  <c:v>43847</c:v>
                </c:pt>
                <c:pt idx="1843">
                  <c:v>43848</c:v>
                </c:pt>
                <c:pt idx="1844">
                  <c:v>43849</c:v>
                </c:pt>
                <c:pt idx="1845">
                  <c:v>43850</c:v>
                </c:pt>
                <c:pt idx="1846">
                  <c:v>43851</c:v>
                </c:pt>
                <c:pt idx="1847">
                  <c:v>43852</c:v>
                </c:pt>
                <c:pt idx="1848">
                  <c:v>43853</c:v>
                </c:pt>
                <c:pt idx="1849">
                  <c:v>43854</c:v>
                </c:pt>
                <c:pt idx="1850">
                  <c:v>43855</c:v>
                </c:pt>
                <c:pt idx="1851">
                  <c:v>43856</c:v>
                </c:pt>
                <c:pt idx="1852">
                  <c:v>43857</c:v>
                </c:pt>
                <c:pt idx="1853">
                  <c:v>43858</c:v>
                </c:pt>
                <c:pt idx="1854">
                  <c:v>43859</c:v>
                </c:pt>
                <c:pt idx="1855">
                  <c:v>43860</c:v>
                </c:pt>
                <c:pt idx="1856">
                  <c:v>43861</c:v>
                </c:pt>
                <c:pt idx="1857">
                  <c:v>43862</c:v>
                </c:pt>
                <c:pt idx="1858">
                  <c:v>43863</c:v>
                </c:pt>
                <c:pt idx="1859">
                  <c:v>43864</c:v>
                </c:pt>
                <c:pt idx="1860">
                  <c:v>43865</c:v>
                </c:pt>
                <c:pt idx="1861">
                  <c:v>43866</c:v>
                </c:pt>
                <c:pt idx="1862">
                  <c:v>43867</c:v>
                </c:pt>
                <c:pt idx="1863">
                  <c:v>43868</c:v>
                </c:pt>
                <c:pt idx="1864">
                  <c:v>43869</c:v>
                </c:pt>
                <c:pt idx="1865">
                  <c:v>43870</c:v>
                </c:pt>
                <c:pt idx="1866">
                  <c:v>43871</c:v>
                </c:pt>
                <c:pt idx="1867">
                  <c:v>43872</c:v>
                </c:pt>
                <c:pt idx="1868">
                  <c:v>43873</c:v>
                </c:pt>
                <c:pt idx="1869">
                  <c:v>43874</c:v>
                </c:pt>
                <c:pt idx="1870">
                  <c:v>43875</c:v>
                </c:pt>
                <c:pt idx="1871">
                  <c:v>43876</c:v>
                </c:pt>
                <c:pt idx="1872">
                  <c:v>43877</c:v>
                </c:pt>
                <c:pt idx="1873">
                  <c:v>43878</c:v>
                </c:pt>
                <c:pt idx="1874">
                  <c:v>43879</c:v>
                </c:pt>
                <c:pt idx="1875">
                  <c:v>43880</c:v>
                </c:pt>
                <c:pt idx="1876">
                  <c:v>43881</c:v>
                </c:pt>
                <c:pt idx="1877">
                  <c:v>43882</c:v>
                </c:pt>
                <c:pt idx="1878">
                  <c:v>43883</c:v>
                </c:pt>
                <c:pt idx="1879">
                  <c:v>43884</c:v>
                </c:pt>
                <c:pt idx="1880">
                  <c:v>43885</c:v>
                </c:pt>
                <c:pt idx="1881">
                  <c:v>43886</c:v>
                </c:pt>
                <c:pt idx="1882">
                  <c:v>43887</c:v>
                </c:pt>
                <c:pt idx="1883">
                  <c:v>43888</c:v>
                </c:pt>
                <c:pt idx="1884">
                  <c:v>43889</c:v>
                </c:pt>
                <c:pt idx="1885">
                  <c:v>43890</c:v>
                </c:pt>
                <c:pt idx="1886">
                  <c:v>43891</c:v>
                </c:pt>
                <c:pt idx="1887">
                  <c:v>43892</c:v>
                </c:pt>
                <c:pt idx="1888">
                  <c:v>43893</c:v>
                </c:pt>
                <c:pt idx="1889">
                  <c:v>43894</c:v>
                </c:pt>
                <c:pt idx="1890">
                  <c:v>43895</c:v>
                </c:pt>
                <c:pt idx="1891">
                  <c:v>43896</c:v>
                </c:pt>
                <c:pt idx="1892">
                  <c:v>43897</c:v>
                </c:pt>
                <c:pt idx="1893">
                  <c:v>43898</c:v>
                </c:pt>
                <c:pt idx="1894">
                  <c:v>43899</c:v>
                </c:pt>
                <c:pt idx="1895">
                  <c:v>43900</c:v>
                </c:pt>
                <c:pt idx="1896">
                  <c:v>43901</c:v>
                </c:pt>
                <c:pt idx="1897">
                  <c:v>43902</c:v>
                </c:pt>
                <c:pt idx="1898">
                  <c:v>43903</c:v>
                </c:pt>
                <c:pt idx="1899">
                  <c:v>43904</c:v>
                </c:pt>
                <c:pt idx="1900">
                  <c:v>43905</c:v>
                </c:pt>
                <c:pt idx="1901">
                  <c:v>43906</c:v>
                </c:pt>
                <c:pt idx="1902">
                  <c:v>43907</c:v>
                </c:pt>
                <c:pt idx="1903">
                  <c:v>43908</c:v>
                </c:pt>
                <c:pt idx="1904">
                  <c:v>43909</c:v>
                </c:pt>
                <c:pt idx="1905">
                  <c:v>43910</c:v>
                </c:pt>
                <c:pt idx="1906">
                  <c:v>43911</c:v>
                </c:pt>
                <c:pt idx="1907">
                  <c:v>43912</c:v>
                </c:pt>
                <c:pt idx="1908">
                  <c:v>43913</c:v>
                </c:pt>
                <c:pt idx="1909">
                  <c:v>43914</c:v>
                </c:pt>
                <c:pt idx="1910">
                  <c:v>43915</c:v>
                </c:pt>
                <c:pt idx="1911">
                  <c:v>43916</c:v>
                </c:pt>
                <c:pt idx="1912">
                  <c:v>43917</c:v>
                </c:pt>
                <c:pt idx="1913">
                  <c:v>43918</c:v>
                </c:pt>
                <c:pt idx="1914">
                  <c:v>43919</c:v>
                </c:pt>
                <c:pt idx="1915">
                  <c:v>43920</c:v>
                </c:pt>
                <c:pt idx="1916">
                  <c:v>43921</c:v>
                </c:pt>
                <c:pt idx="1917">
                  <c:v>43922</c:v>
                </c:pt>
                <c:pt idx="1918">
                  <c:v>43923</c:v>
                </c:pt>
                <c:pt idx="1919">
                  <c:v>43924</c:v>
                </c:pt>
                <c:pt idx="1920">
                  <c:v>43925</c:v>
                </c:pt>
                <c:pt idx="1921">
                  <c:v>43926</c:v>
                </c:pt>
                <c:pt idx="1922">
                  <c:v>43927</c:v>
                </c:pt>
                <c:pt idx="1923">
                  <c:v>43928</c:v>
                </c:pt>
                <c:pt idx="1924">
                  <c:v>43929</c:v>
                </c:pt>
                <c:pt idx="1925">
                  <c:v>43930</c:v>
                </c:pt>
                <c:pt idx="1926">
                  <c:v>43931</c:v>
                </c:pt>
                <c:pt idx="1927">
                  <c:v>43932</c:v>
                </c:pt>
                <c:pt idx="1928">
                  <c:v>43933</c:v>
                </c:pt>
                <c:pt idx="1929">
                  <c:v>43934</c:v>
                </c:pt>
                <c:pt idx="1930">
                  <c:v>43935</c:v>
                </c:pt>
                <c:pt idx="1931">
                  <c:v>43936</c:v>
                </c:pt>
                <c:pt idx="1932">
                  <c:v>43937</c:v>
                </c:pt>
                <c:pt idx="1933">
                  <c:v>43938</c:v>
                </c:pt>
                <c:pt idx="1934">
                  <c:v>43939</c:v>
                </c:pt>
                <c:pt idx="1935">
                  <c:v>43940</c:v>
                </c:pt>
                <c:pt idx="1936">
                  <c:v>43941</c:v>
                </c:pt>
                <c:pt idx="1937">
                  <c:v>43942</c:v>
                </c:pt>
                <c:pt idx="1938">
                  <c:v>43943</c:v>
                </c:pt>
                <c:pt idx="1939">
                  <c:v>43944</c:v>
                </c:pt>
                <c:pt idx="1940">
                  <c:v>43945</c:v>
                </c:pt>
                <c:pt idx="1941">
                  <c:v>43946</c:v>
                </c:pt>
                <c:pt idx="1942">
                  <c:v>43947</c:v>
                </c:pt>
                <c:pt idx="1943">
                  <c:v>43948</c:v>
                </c:pt>
                <c:pt idx="1944">
                  <c:v>43949</c:v>
                </c:pt>
                <c:pt idx="1945">
                  <c:v>43950</c:v>
                </c:pt>
                <c:pt idx="1946">
                  <c:v>43951</c:v>
                </c:pt>
                <c:pt idx="1947">
                  <c:v>43952</c:v>
                </c:pt>
                <c:pt idx="1948">
                  <c:v>43953</c:v>
                </c:pt>
                <c:pt idx="1949">
                  <c:v>43954</c:v>
                </c:pt>
                <c:pt idx="1950">
                  <c:v>43955</c:v>
                </c:pt>
                <c:pt idx="1951">
                  <c:v>43956</c:v>
                </c:pt>
                <c:pt idx="1952">
                  <c:v>43957</c:v>
                </c:pt>
                <c:pt idx="1953">
                  <c:v>43958</c:v>
                </c:pt>
                <c:pt idx="1954">
                  <c:v>43959</c:v>
                </c:pt>
                <c:pt idx="1955">
                  <c:v>43960</c:v>
                </c:pt>
                <c:pt idx="1956">
                  <c:v>43961</c:v>
                </c:pt>
                <c:pt idx="1957">
                  <c:v>43962</c:v>
                </c:pt>
                <c:pt idx="1958">
                  <c:v>43963</c:v>
                </c:pt>
                <c:pt idx="1959">
                  <c:v>43964</c:v>
                </c:pt>
                <c:pt idx="1960">
                  <c:v>43965</c:v>
                </c:pt>
                <c:pt idx="1961">
                  <c:v>43966</c:v>
                </c:pt>
                <c:pt idx="1962">
                  <c:v>43967</c:v>
                </c:pt>
                <c:pt idx="1963">
                  <c:v>43968</c:v>
                </c:pt>
                <c:pt idx="1964">
                  <c:v>43969</c:v>
                </c:pt>
                <c:pt idx="1965">
                  <c:v>43970</c:v>
                </c:pt>
                <c:pt idx="1966">
                  <c:v>43971</c:v>
                </c:pt>
                <c:pt idx="1967">
                  <c:v>43972</c:v>
                </c:pt>
                <c:pt idx="1968">
                  <c:v>43973</c:v>
                </c:pt>
                <c:pt idx="1969">
                  <c:v>43974</c:v>
                </c:pt>
                <c:pt idx="1970">
                  <c:v>43975</c:v>
                </c:pt>
                <c:pt idx="1971">
                  <c:v>43976</c:v>
                </c:pt>
                <c:pt idx="1972">
                  <c:v>43977</c:v>
                </c:pt>
                <c:pt idx="1973">
                  <c:v>43978</c:v>
                </c:pt>
                <c:pt idx="1974">
                  <c:v>43979</c:v>
                </c:pt>
                <c:pt idx="1975">
                  <c:v>43980</c:v>
                </c:pt>
                <c:pt idx="1976">
                  <c:v>43981</c:v>
                </c:pt>
                <c:pt idx="1977">
                  <c:v>43982</c:v>
                </c:pt>
                <c:pt idx="1978">
                  <c:v>43983</c:v>
                </c:pt>
                <c:pt idx="1979">
                  <c:v>43984</c:v>
                </c:pt>
                <c:pt idx="1980">
                  <c:v>43985</c:v>
                </c:pt>
                <c:pt idx="1981">
                  <c:v>43986</c:v>
                </c:pt>
                <c:pt idx="1982">
                  <c:v>43987</c:v>
                </c:pt>
                <c:pt idx="1983">
                  <c:v>43988</c:v>
                </c:pt>
                <c:pt idx="1984">
                  <c:v>43989</c:v>
                </c:pt>
                <c:pt idx="1985">
                  <c:v>43990</c:v>
                </c:pt>
                <c:pt idx="1986">
                  <c:v>43991</c:v>
                </c:pt>
                <c:pt idx="1987">
                  <c:v>43992</c:v>
                </c:pt>
                <c:pt idx="1988">
                  <c:v>43993</c:v>
                </c:pt>
                <c:pt idx="1989">
                  <c:v>43994</c:v>
                </c:pt>
                <c:pt idx="1990">
                  <c:v>43995</c:v>
                </c:pt>
                <c:pt idx="1991">
                  <c:v>43996</c:v>
                </c:pt>
                <c:pt idx="1992">
                  <c:v>43997</c:v>
                </c:pt>
                <c:pt idx="1993">
                  <c:v>43998</c:v>
                </c:pt>
                <c:pt idx="1994">
                  <c:v>43999</c:v>
                </c:pt>
                <c:pt idx="1995">
                  <c:v>44000</c:v>
                </c:pt>
                <c:pt idx="1996">
                  <c:v>44001</c:v>
                </c:pt>
                <c:pt idx="1997">
                  <c:v>44002</c:v>
                </c:pt>
                <c:pt idx="1998">
                  <c:v>44003</c:v>
                </c:pt>
                <c:pt idx="1999">
                  <c:v>44004</c:v>
                </c:pt>
                <c:pt idx="2000">
                  <c:v>44005</c:v>
                </c:pt>
                <c:pt idx="2001">
                  <c:v>44006</c:v>
                </c:pt>
                <c:pt idx="2002">
                  <c:v>44007</c:v>
                </c:pt>
                <c:pt idx="2003">
                  <c:v>44008</c:v>
                </c:pt>
                <c:pt idx="2004">
                  <c:v>44009</c:v>
                </c:pt>
                <c:pt idx="2005">
                  <c:v>44010</c:v>
                </c:pt>
                <c:pt idx="2006">
                  <c:v>44011</c:v>
                </c:pt>
                <c:pt idx="2007">
                  <c:v>44012</c:v>
                </c:pt>
                <c:pt idx="2008">
                  <c:v>44013</c:v>
                </c:pt>
                <c:pt idx="2009">
                  <c:v>44014</c:v>
                </c:pt>
                <c:pt idx="2010">
                  <c:v>44015</c:v>
                </c:pt>
                <c:pt idx="2011">
                  <c:v>44016</c:v>
                </c:pt>
                <c:pt idx="2012">
                  <c:v>44017</c:v>
                </c:pt>
                <c:pt idx="2013">
                  <c:v>44018</c:v>
                </c:pt>
                <c:pt idx="2014">
                  <c:v>44019</c:v>
                </c:pt>
                <c:pt idx="2015">
                  <c:v>44020</c:v>
                </c:pt>
                <c:pt idx="2016">
                  <c:v>44021</c:v>
                </c:pt>
                <c:pt idx="2017">
                  <c:v>44022</c:v>
                </c:pt>
                <c:pt idx="2018">
                  <c:v>44023</c:v>
                </c:pt>
                <c:pt idx="2019">
                  <c:v>44024</c:v>
                </c:pt>
                <c:pt idx="2020">
                  <c:v>44025</c:v>
                </c:pt>
                <c:pt idx="2021">
                  <c:v>44026</c:v>
                </c:pt>
                <c:pt idx="2022">
                  <c:v>44027</c:v>
                </c:pt>
                <c:pt idx="2023">
                  <c:v>44028</c:v>
                </c:pt>
                <c:pt idx="2024">
                  <c:v>44029</c:v>
                </c:pt>
                <c:pt idx="2025">
                  <c:v>44030</c:v>
                </c:pt>
                <c:pt idx="2026">
                  <c:v>44031</c:v>
                </c:pt>
                <c:pt idx="2027">
                  <c:v>44032</c:v>
                </c:pt>
                <c:pt idx="2028">
                  <c:v>44033</c:v>
                </c:pt>
                <c:pt idx="2029">
                  <c:v>44034</c:v>
                </c:pt>
                <c:pt idx="2030">
                  <c:v>44035</c:v>
                </c:pt>
                <c:pt idx="2031">
                  <c:v>44036</c:v>
                </c:pt>
                <c:pt idx="2032">
                  <c:v>44037</c:v>
                </c:pt>
                <c:pt idx="2033">
                  <c:v>44038</c:v>
                </c:pt>
                <c:pt idx="2034">
                  <c:v>44039</c:v>
                </c:pt>
                <c:pt idx="2035">
                  <c:v>44040</c:v>
                </c:pt>
                <c:pt idx="2036">
                  <c:v>44041</c:v>
                </c:pt>
                <c:pt idx="2037">
                  <c:v>44042</c:v>
                </c:pt>
                <c:pt idx="2038">
                  <c:v>44043</c:v>
                </c:pt>
                <c:pt idx="2039">
                  <c:v>44044</c:v>
                </c:pt>
                <c:pt idx="2040">
                  <c:v>44045</c:v>
                </c:pt>
                <c:pt idx="2041">
                  <c:v>44046</c:v>
                </c:pt>
                <c:pt idx="2042">
                  <c:v>44047</c:v>
                </c:pt>
                <c:pt idx="2043">
                  <c:v>44048</c:v>
                </c:pt>
                <c:pt idx="2044">
                  <c:v>44049</c:v>
                </c:pt>
                <c:pt idx="2045">
                  <c:v>44050</c:v>
                </c:pt>
                <c:pt idx="2046">
                  <c:v>44051</c:v>
                </c:pt>
                <c:pt idx="2047">
                  <c:v>44052</c:v>
                </c:pt>
                <c:pt idx="2048">
                  <c:v>44053</c:v>
                </c:pt>
                <c:pt idx="2049">
                  <c:v>44054</c:v>
                </c:pt>
                <c:pt idx="2050">
                  <c:v>44055</c:v>
                </c:pt>
                <c:pt idx="2051">
                  <c:v>44056</c:v>
                </c:pt>
                <c:pt idx="2052">
                  <c:v>44057</c:v>
                </c:pt>
                <c:pt idx="2053">
                  <c:v>44058</c:v>
                </c:pt>
                <c:pt idx="2054">
                  <c:v>44059</c:v>
                </c:pt>
                <c:pt idx="2055">
                  <c:v>44060</c:v>
                </c:pt>
                <c:pt idx="2056">
                  <c:v>44061</c:v>
                </c:pt>
                <c:pt idx="2057">
                  <c:v>44062</c:v>
                </c:pt>
                <c:pt idx="2058">
                  <c:v>44063</c:v>
                </c:pt>
                <c:pt idx="2059">
                  <c:v>44064</c:v>
                </c:pt>
                <c:pt idx="2060">
                  <c:v>44065</c:v>
                </c:pt>
                <c:pt idx="2061">
                  <c:v>44066</c:v>
                </c:pt>
                <c:pt idx="2062">
                  <c:v>44067</c:v>
                </c:pt>
                <c:pt idx="2063">
                  <c:v>44068</c:v>
                </c:pt>
                <c:pt idx="2064">
                  <c:v>44069</c:v>
                </c:pt>
                <c:pt idx="2065">
                  <c:v>44070</c:v>
                </c:pt>
                <c:pt idx="2066">
                  <c:v>44071</c:v>
                </c:pt>
                <c:pt idx="2067">
                  <c:v>44072</c:v>
                </c:pt>
                <c:pt idx="2068">
                  <c:v>44073</c:v>
                </c:pt>
                <c:pt idx="2069">
                  <c:v>44074</c:v>
                </c:pt>
                <c:pt idx="2070">
                  <c:v>44075</c:v>
                </c:pt>
                <c:pt idx="2071">
                  <c:v>44076</c:v>
                </c:pt>
                <c:pt idx="2072">
                  <c:v>44077</c:v>
                </c:pt>
                <c:pt idx="2073">
                  <c:v>44078</c:v>
                </c:pt>
                <c:pt idx="2074">
                  <c:v>44079</c:v>
                </c:pt>
                <c:pt idx="2075">
                  <c:v>44080</c:v>
                </c:pt>
                <c:pt idx="2076">
                  <c:v>44081</c:v>
                </c:pt>
                <c:pt idx="2077">
                  <c:v>44082</c:v>
                </c:pt>
                <c:pt idx="2078">
                  <c:v>44083</c:v>
                </c:pt>
                <c:pt idx="2079">
                  <c:v>44084</c:v>
                </c:pt>
                <c:pt idx="2080">
                  <c:v>44085</c:v>
                </c:pt>
                <c:pt idx="2081">
                  <c:v>44086</c:v>
                </c:pt>
                <c:pt idx="2082">
                  <c:v>44087</c:v>
                </c:pt>
                <c:pt idx="2083">
                  <c:v>44088</c:v>
                </c:pt>
                <c:pt idx="2084">
                  <c:v>44089</c:v>
                </c:pt>
                <c:pt idx="2085">
                  <c:v>44090</c:v>
                </c:pt>
                <c:pt idx="2086">
                  <c:v>44091</c:v>
                </c:pt>
                <c:pt idx="2087">
                  <c:v>44092</c:v>
                </c:pt>
                <c:pt idx="2088">
                  <c:v>44093</c:v>
                </c:pt>
                <c:pt idx="2089">
                  <c:v>44094</c:v>
                </c:pt>
                <c:pt idx="2090">
                  <c:v>44095</c:v>
                </c:pt>
                <c:pt idx="2091">
                  <c:v>44096</c:v>
                </c:pt>
                <c:pt idx="2092">
                  <c:v>44097</c:v>
                </c:pt>
                <c:pt idx="2093">
                  <c:v>44098</c:v>
                </c:pt>
                <c:pt idx="2094">
                  <c:v>44099</c:v>
                </c:pt>
                <c:pt idx="2095">
                  <c:v>44100</c:v>
                </c:pt>
                <c:pt idx="2096">
                  <c:v>44101</c:v>
                </c:pt>
                <c:pt idx="2097">
                  <c:v>44102</c:v>
                </c:pt>
                <c:pt idx="2098">
                  <c:v>44103</c:v>
                </c:pt>
                <c:pt idx="2099">
                  <c:v>44104</c:v>
                </c:pt>
                <c:pt idx="2100">
                  <c:v>44105</c:v>
                </c:pt>
                <c:pt idx="2101">
                  <c:v>44106</c:v>
                </c:pt>
                <c:pt idx="2102">
                  <c:v>44107</c:v>
                </c:pt>
                <c:pt idx="2103">
                  <c:v>44108</c:v>
                </c:pt>
                <c:pt idx="2104">
                  <c:v>44109</c:v>
                </c:pt>
                <c:pt idx="2105">
                  <c:v>44110</c:v>
                </c:pt>
                <c:pt idx="2106">
                  <c:v>44111</c:v>
                </c:pt>
                <c:pt idx="2107">
                  <c:v>44112</c:v>
                </c:pt>
                <c:pt idx="2108">
                  <c:v>44113</c:v>
                </c:pt>
                <c:pt idx="2109">
                  <c:v>44114</c:v>
                </c:pt>
                <c:pt idx="2110">
                  <c:v>44115</c:v>
                </c:pt>
                <c:pt idx="2111">
                  <c:v>44116</c:v>
                </c:pt>
                <c:pt idx="2112">
                  <c:v>44117</c:v>
                </c:pt>
                <c:pt idx="2113">
                  <c:v>44118</c:v>
                </c:pt>
                <c:pt idx="2114">
                  <c:v>44119</c:v>
                </c:pt>
                <c:pt idx="2115">
                  <c:v>44120</c:v>
                </c:pt>
                <c:pt idx="2116">
                  <c:v>44121</c:v>
                </c:pt>
                <c:pt idx="2117">
                  <c:v>44122</c:v>
                </c:pt>
                <c:pt idx="2118">
                  <c:v>44123</c:v>
                </c:pt>
                <c:pt idx="2119">
                  <c:v>44124</c:v>
                </c:pt>
                <c:pt idx="2120">
                  <c:v>44125</c:v>
                </c:pt>
                <c:pt idx="2121">
                  <c:v>44126</c:v>
                </c:pt>
                <c:pt idx="2122">
                  <c:v>44127</c:v>
                </c:pt>
                <c:pt idx="2123">
                  <c:v>44128</c:v>
                </c:pt>
                <c:pt idx="2124">
                  <c:v>44129</c:v>
                </c:pt>
                <c:pt idx="2125">
                  <c:v>44130</c:v>
                </c:pt>
                <c:pt idx="2126">
                  <c:v>44131</c:v>
                </c:pt>
                <c:pt idx="2127">
                  <c:v>44132</c:v>
                </c:pt>
                <c:pt idx="2128">
                  <c:v>44133</c:v>
                </c:pt>
                <c:pt idx="2129">
                  <c:v>44134</c:v>
                </c:pt>
                <c:pt idx="2130">
                  <c:v>44135</c:v>
                </c:pt>
                <c:pt idx="2131">
                  <c:v>44136</c:v>
                </c:pt>
                <c:pt idx="2132">
                  <c:v>44137</c:v>
                </c:pt>
                <c:pt idx="2133">
                  <c:v>44138</c:v>
                </c:pt>
                <c:pt idx="2134">
                  <c:v>44139</c:v>
                </c:pt>
                <c:pt idx="2135">
                  <c:v>44140</c:v>
                </c:pt>
                <c:pt idx="2136">
                  <c:v>44141</c:v>
                </c:pt>
                <c:pt idx="2137">
                  <c:v>44142</c:v>
                </c:pt>
                <c:pt idx="2138">
                  <c:v>44143</c:v>
                </c:pt>
                <c:pt idx="2139">
                  <c:v>44144</c:v>
                </c:pt>
                <c:pt idx="2140">
                  <c:v>44145</c:v>
                </c:pt>
                <c:pt idx="2141">
                  <c:v>44146</c:v>
                </c:pt>
                <c:pt idx="2142">
                  <c:v>44147</c:v>
                </c:pt>
                <c:pt idx="2143">
                  <c:v>44148</c:v>
                </c:pt>
                <c:pt idx="2144">
                  <c:v>44149</c:v>
                </c:pt>
                <c:pt idx="2145">
                  <c:v>44150</c:v>
                </c:pt>
                <c:pt idx="2146">
                  <c:v>44151</c:v>
                </c:pt>
                <c:pt idx="2147">
                  <c:v>44152</c:v>
                </c:pt>
                <c:pt idx="2148">
                  <c:v>44153</c:v>
                </c:pt>
                <c:pt idx="2149">
                  <c:v>44154</c:v>
                </c:pt>
                <c:pt idx="2150">
                  <c:v>44155</c:v>
                </c:pt>
                <c:pt idx="2151">
                  <c:v>44156</c:v>
                </c:pt>
                <c:pt idx="2152">
                  <c:v>44157</c:v>
                </c:pt>
                <c:pt idx="2153">
                  <c:v>44158</c:v>
                </c:pt>
                <c:pt idx="2154">
                  <c:v>44159</c:v>
                </c:pt>
                <c:pt idx="2155">
                  <c:v>44160</c:v>
                </c:pt>
                <c:pt idx="2156">
                  <c:v>44161</c:v>
                </c:pt>
                <c:pt idx="2157">
                  <c:v>44162</c:v>
                </c:pt>
                <c:pt idx="2158">
                  <c:v>44163</c:v>
                </c:pt>
                <c:pt idx="2159">
                  <c:v>44164</c:v>
                </c:pt>
                <c:pt idx="2160">
                  <c:v>44165</c:v>
                </c:pt>
                <c:pt idx="2161">
                  <c:v>44166</c:v>
                </c:pt>
                <c:pt idx="2162">
                  <c:v>44167</c:v>
                </c:pt>
                <c:pt idx="2163">
                  <c:v>44168</c:v>
                </c:pt>
                <c:pt idx="2164">
                  <c:v>44169</c:v>
                </c:pt>
                <c:pt idx="2165">
                  <c:v>44170</c:v>
                </c:pt>
                <c:pt idx="2166">
                  <c:v>44171</c:v>
                </c:pt>
                <c:pt idx="2167">
                  <c:v>44172</c:v>
                </c:pt>
                <c:pt idx="2168">
                  <c:v>44173</c:v>
                </c:pt>
                <c:pt idx="2169">
                  <c:v>44174</c:v>
                </c:pt>
                <c:pt idx="2170">
                  <c:v>44175</c:v>
                </c:pt>
                <c:pt idx="2171">
                  <c:v>44176</c:v>
                </c:pt>
                <c:pt idx="2172">
                  <c:v>44177</c:v>
                </c:pt>
                <c:pt idx="2173">
                  <c:v>44178</c:v>
                </c:pt>
                <c:pt idx="2174">
                  <c:v>44179</c:v>
                </c:pt>
                <c:pt idx="2175">
                  <c:v>44180</c:v>
                </c:pt>
                <c:pt idx="2176">
                  <c:v>44181</c:v>
                </c:pt>
                <c:pt idx="2177">
                  <c:v>44182</c:v>
                </c:pt>
                <c:pt idx="2178">
                  <c:v>44183</c:v>
                </c:pt>
                <c:pt idx="2179">
                  <c:v>44184</c:v>
                </c:pt>
                <c:pt idx="2180">
                  <c:v>44185</c:v>
                </c:pt>
                <c:pt idx="2181">
                  <c:v>44186</c:v>
                </c:pt>
                <c:pt idx="2182">
                  <c:v>44187</c:v>
                </c:pt>
                <c:pt idx="2183">
                  <c:v>44188</c:v>
                </c:pt>
                <c:pt idx="2184">
                  <c:v>44189</c:v>
                </c:pt>
                <c:pt idx="2185">
                  <c:v>44190</c:v>
                </c:pt>
                <c:pt idx="2186">
                  <c:v>44191</c:v>
                </c:pt>
                <c:pt idx="2187">
                  <c:v>44192</c:v>
                </c:pt>
                <c:pt idx="2188">
                  <c:v>44193</c:v>
                </c:pt>
                <c:pt idx="2189">
                  <c:v>44194</c:v>
                </c:pt>
                <c:pt idx="2190">
                  <c:v>44195</c:v>
                </c:pt>
                <c:pt idx="2191">
                  <c:v>44196</c:v>
                </c:pt>
                <c:pt idx="2192">
                  <c:v>44197</c:v>
                </c:pt>
                <c:pt idx="2193">
                  <c:v>44198</c:v>
                </c:pt>
                <c:pt idx="2194">
                  <c:v>44199</c:v>
                </c:pt>
                <c:pt idx="2195">
                  <c:v>44200</c:v>
                </c:pt>
                <c:pt idx="2196">
                  <c:v>44201</c:v>
                </c:pt>
                <c:pt idx="2197">
                  <c:v>44202</c:v>
                </c:pt>
                <c:pt idx="2198">
                  <c:v>44203</c:v>
                </c:pt>
                <c:pt idx="2199">
                  <c:v>44204</c:v>
                </c:pt>
                <c:pt idx="2200">
                  <c:v>44205</c:v>
                </c:pt>
                <c:pt idx="2201">
                  <c:v>44206</c:v>
                </c:pt>
                <c:pt idx="2202">
                  <c:v>44207</c:v>
                </c:pt>
                <c:pt idx="2203">
                  <c:v>44208</c:v>
                </c:pt>
                <c:pt idx="2204">
                  <c:v>44209</c:v>
                </c:pt>
                <c:pt idx="2205">
                  <c:v>44210</c:v>
                </c:pt>
                <c:pt idx="2206">
                  <c:v>44211</c:v>
                </c:pt>
                <c:pt idx="2207">
                  <c:v>44212</c:v>
                </c:pt>
                <c:pt idx="2208">
                  <c:v>44213</c:v>
                </c:pt>
                <c:pt idx="2209">
                  <c:v>44214</c:v>
                </c:pt>
                <c:pt idx="2210">
                  <c:v>44215</c:v>
                </c:pt>
                <c:pt idx="2211">
                  <c:v>44216</c:v>
                </c:pt>
                <c:pt idx="2212">
                  <c:v>44217</c:v>
                </c:pt>
                <c:pt idx="2213">
                  <c:v>44218</c:v>
                </c:pt>
                <c:pt idx="2214">
                  <c:v>44219</c:v>
                </c:pt>
                <c:pt idx="2215">
                  <c:v>44220</c:v>
                </c:pt>
                <c:pt idx="2216">
                  <c:v>44221</c:v>
                </c:pt>
                <c:pt idx="2217">
                  <c:v>44222</c:v>
                </c:pt>
                <c:pt idx="2218">
                  <c:v>44223</c:v>
                </c:pt>
                <c:pt idx="2219">
                  <c:v>44224</c:v>
                </c:pt>
                <c:pt idx="2220">
                  <c:v>44225</c:v>
                </c:pt>
                <c:pt idx="2221">
                  <c:v>44226</c:v>
                </c:pt>
                <c:pt idx="2222">
                  <c:v>44227</c:v>
                </c:pt>
                <c:pt idx="2223">
                  <c:v>44228</c:v>
                </c:pt>
                <c:pt idx="2224">
                  <c:v>44229</c:v>
                </c:pt>
                <c:pt idx="2225">
                  <c:v>44230</c:v>
                </c:pt>
                <c:pt idx="2226">
                  <c:v>44231</c:v>
                </c:pt>
                <c:pt idx="2227">
                  <c:v>44232</c:v>
                </c:pt>
                <c:pt idx="2228">
                  <c:v>44233</c:v>
                </c:pt>
                <c:pt idx="2229">
                  <c:v>44234</c:v>
                </c:pt>
                <c:pt idx="2230">
                  <c:v>44235</c:v>
                </c:pt>
                <c:pt idx="2231">
                  <c:v>44236</c:v>
                </c:pt>
                <c:pt idx="2232">
                  <c:v>44237</c:v>
                </c:pt>
                <c:pt idx="2233">
                  <c:v>44238</c:v>
                </c:pt>
                <c:pt idx="2234">
                  <c:v>44239</c:v>
                </c:pt>
                <c:pt idx="2235">
                  <c:v>44240</c:v>
                </c:pt>
                <c:pt idx="2236">
                  <c:v>44241</c:v>
                </c:pt>
                <c:pt idx="2237">
                  <c:v>44242</c:v>
                </c:pt>
                <c:pt idx="2238">
                  <c:v>44243</c:v>
                </c:pt>
                <c:pt idx="2239">
                  <c:v>44244</c:v>
                </c:pt>
                <c:pt idx="2240">
                  <c:v>44245</c:v>
                </c:pt>
                <c:pt idx="2241">
                  <c:v>44246</c:v>
                </c:pt>
                <c:pt idx="2242">
                  <c:v>44247</c:v>
                </c:pt>
                <c:pt idx="2243">
                  <c:v>44248</c:v>
                </c:pt>
                <c:pt idx="2244">
                  <c:v>44249</c:v>
                </c:pt>
                <c:pt idx="2245">
                  <c:v>44250</c:v>
                </c:pt>
                <c:pt idx="2246">
                  <c:v>44251</c:v>
                </c:pt>
                <c:pt idx="2247">
                  <c:v>44252</c:v>
                </c:pt>
                <c:pt idx="2248">
                  <c:v>44253</c:v>
                </c:pt>
                <c:pt idx="2249">
                  <c:v>44254</c:v>
                </c:pt>
                <c:pt idx="2250">
                  <c:v>44255</c:v>
                </c:pt>
                <c:pt idx="2251">
                  <c:v>44256</c:v>
                </c:pt>
                <c:pt idx="2252">
                  <c:v>44257</c:v>
                </c:pt>
                <c:pt idx="2253">
                  <c:v>44258</c:v>
                </c:pt>
                <c:pt idx="2254">
                  <c:v>44259</c:v>
                </c:pt>
                <c:pt idx="2255">
                  <c:v>44260</c:v>
                </c:pt>
                <c:pt idx="2256">
                  <c:v>44261</c:v>
                </c:pt>
                <c:pt idx="2257">
                  <c:v>44262</c:v>
                </c:pt>
                <c:pt idx="2258">
                  <c:v>44263</c:v>
                </c:pt>
                <c:pt idx="2259">
                  <c:v>44264</c:v>
                </c:pt>
                <c:pt idx="2260">
                  <c:v>44265</c:v>
                </c:pt>
                <c:pt idx="2261">
                  <c:v>44266</c:v>
                </c:pt>
                <c:pt idx="2262">
                  <c:v>44267</c:v>
                </c:pt>
                <c:pt idx="2263">
                  <c:v>44268</c:v>
                </c:pt>
                <c:pt idx="2264">
                  <c:v>44269</c:v>
                </c:pt>
                <c:pt idx="2265">
                  <c:v>44270</c:v>
                </c:pt>
                <c:pt idx="2266">
                  <c:v>44271</c:v>
                </c:pt>
                <c:pt idx="2267">
                  <c:v>44272</c:v>
                </c:pt>
                <c:pt idx="2268">
                  <c:v>44273</c:v>
                </c:pt>
                <c:pt idx="2269">
                  <c:v>44274</c:v>
                </c:pt>
                <c:pt idx="2270">
                  <c:v>44275</c:v>
                </c:pt>
                <c:pt idx="2271">
                  <c:v>44276</c:v>
                </c:pt>
                <c:pt idx="2272">
                  <c:v>44277</c:v>
                </c:pt>
                <c:pt idx="2273">
                  <c:v>44278</c:v>
                </c:pt>
                <c:pt idx="2274">
                  <c:v>44279</c:v>
                </c:pt>
                <c:pt idx="2275">
                  <c:v>44280</c:v>
                </c:pt>
                <c:pt idx="2276">
                  <c:v>44281</c:v>
                </c:pt>
                <c:pt idx="2277">
                  <c:v>44282</c:v>
                </c:pt>
                <c:pt idx="2278">
                  <c:v>44283</c:v>
                </c:pt>
                <c:pt idx="2279">
                  <c:v>44284</c:v>
                </c:pt>
                <c:pt idx="2280">
                  <c:v>44285</c:v>
                </c:pt>
                <c:pt idx="2281">
                  <c:v>44286</c:v>
                </c:pt>
                <c:pt idx="2282">
                  <c:v>44287</c:v>
                </c:pt>
                <c:pt idx="2283">
                  <c:v>44288</c:v>
                </c:pt>
                <c:pt idx="2284">
                  <c:v>44289</c:v>
                </c:pt>
                <c:pt idx="2285">
                  <c:v>44290</c:v>
                </c:pt>
                <c:pt idx="2286">
                  <c:v>44291</c:v>
                </c:pt>
                <c:pt idx="2287">
                  <c:v>44292</c:v>
                </c:pt>
                <c:pt idx="2288">
                  <c:v>44293</c:v>
                </c:pt>
                <c:pt idx="2289">
                  <c:v>44294</c:v>
                </c:pt>
                <c:pt idx="2290">
                  <c:v>44295</c:v>
                </c:pt>
                <c:pt idx="2291">
                  <c:v>44296</c:v>
                </c:pt>
                <c:pt idx="2292">
                  <c:v>44297</c:v>
                </c:pt>
                <c:pt idx="2293">
                  <c:v>44298</c:v>
                </c:pt>
                <c:pt idx="2294">
                  <c:v>44299</c:v>
                </c:pt>
                <c:pt idx="2295">
                  <c:v>44300</c:v>
                </c:pt>
                <c:pt idx="2296">
                  <c:v>44301</c:v>
                </c:pt>
                <c:pt idx="2297">
                  <c:v>44302</c:v>
                </c:pt>
                <c:pt idx="2298">
                  <c:v>44303</c:v>
                </c:pt>
                <c:pt idx="2299">
                  <c:v>44304</c:v>
                </c:pt>
                <c:pt idx="2300">
                  <c:v>44305</c:v>
                </c:pt>
                <c:pt idx="2301">
                  <c:v>44306</c:v>
                </c:pt>
                <c:pt idx="2302">
                  <c:v>44307</c:v>
                </c:pt>
                <c:pt idx="2303">
                  <c:v>44308</c:v>
                </c:pt>
                <c:pt idx="2304">
                  <c:v>44309</c:v>
                </c:pt>
                <c:pt idx="2305">
                  <c:v>44310</c:v>
                </c:pt>
                <c:pt idx="2306">
                  <c:v>44311</c:v>
                </c:pt>
                <c:pt idx="2307">
                  <c:v>44312</c:v>
                </c:pt>
                <c:pt idx="2308">
                  <c:v>44313</c:v>
                </c:pt>
                <c:pt idx="2309">
                  <c:v>44314</c:v>
                </c:pt>
                <c:pt idx="2310">
                  <c:v>44315</c:v>
                </c:pt>
                <c:pt idx="2311">
                  <c:v>44316</c:v>
                </c:pt>
                <c:pt idx="2312">
                  <c:v>44317</c:v>
                </c:pt>
                <c:pt idx="2313">
                  <c:v>44318</c:v>
                </c:pt>
                <c:pt idx="2314">
                  <c:v>44319</c:v>
                </c:pt>
                <c:pt idx="2315">
                  <c:v>44320</c:v>
                </c:pt>
                <c:pt idx="2316">
                  <c:v>44321</c:v>
                </c:pt>
                <c:pt idx="2317">
                  <c:v>44322</c:v>
                </c:pt>
                <c:pt idx="2318">
                  <c:v>44323</c:v>
                </c:pt>
                <c:pt idx="2319">
                  <c:v>44324</c:v>
                </c:pt>
                <c:pt idx="2320">
                  <c:v>44325</c:v>
                </c:pt>
                <c:pt idx="2321">
                  <c:v>44326</c:v>
                </c:pt>
                <c:pt idx="2322">
                  <c:v>44327</c:v>
                </c:pt>
                <c:pt idx="2323">
                  <c:v>44328</c:v>
                </c:pt>
                <c:pt idx="2324">
                  <c:v>44329</c:v>
                </c:pt>
                <c:pt idx="2325">
                  <c:v>44330</c:v>
                </c:pt>
                <c:pt idx="2326">
                  <c:v>44331</c:v>
                </c:pt>
                <c:pt idx="2327">
                  <c:v>44332</c:v>
                </c:pt>
                <c:pt idx="2328">
                  <c:v>44333</c:v>
                </c:pt>
                <c:pt idx="2329">
                  <c:v>44334</c:v>
                </c:pt>
                <c:pt idx="2330">
                  <c:v>44335</c:v>
                </c:pt>
                <c:pt idx="2331">
                  <c:v>44336</c:v>
                </c:pt>
                <c:pt idx="2332">
                  <c:v>44337</c:v>
                </c:pt>
                <c:pt idx="2333">
                  <c:v>44338</c:v>
                </c:pt>
                <c:pt idx="2334">
                  <c:v>44339</c:v>
                </c:pt>
                <c:pt idx="2335">
                  <c:v>44340</c:v>
                </c:pt>
                <c:pt idx="2336">
                  <c:v>44341</c:v>
                </c:pt>
                <c:pt idx="2337">
                  <c:v>44342</c:v>
                </c:pt>
                <c:pt idx="2338">
                  <c:v>44343</c:v>
                </c:pt>
                <c:pt idx="2339">
                  <c:v>44344</c:v>
                </c:pt>
                <c:pt idx="2340">
                  <c:v>44345</c:v>
                </c:pt>
                <c:pt idx="2341">
                  <c:v>44346</c:v>
                </c:pt>
                <c:pt idx="2342">
                  <c:v>44347</c:v>
                </c:pt>
                <c:pt idx="2343">
                  <c:v>44348</c:v>
                </c:pt>
                <c:pt idx="2344">
                  <c:v>44349</c:v>
                </c:pt>
                <c:pt idx="2345">
                  <c:v>44350</c:v>
                </c:pt>
                <c:pt idx="2346">
                  <c:v>44351</c:v>
                </c:pt>
                <c:pt idx="2347">
                  <c:v>44352</c:v>
                </c:pt>
                <c:pt idx="2348">
                  <c:v>44353</c:v>
                </c:pt>
                <c:pt idx="2349">
                  <c:v>44354</c:v>
                </c:pt>
                <c:pt idx="2350">
                  <c:v>44355</c:v>
                </c:pt>
                <c:pt idx="2351">
                  <c:v>44356</c:v>
                </c:pt>
                <c:pt idx="2352">
                  <c:v>44357</c:v>
                </c:pt>
                <c:pt idx="2353">
                  <c:v>44358</c:v>
                </c:pt>
                <c:pt idx="2354">
                  <c:v>44359</c:v>
                </c:pt>
                <c:pt idx="2355">
                  <c:v>44360</c:v>
                </c:pt>
                <c:pt idx="2356">
                  <c:v>44361</c:v>
                </c:pt>
                <c:pt idx="2357">
                  <c:v>44362</c:v>
                </c:pt>
                <c:pt idx="2358">
                  <c:v>44363</c:v>
                </c:pt>
                <c:pt idx="2359">
                  <c:v>44364</c:v>
                </c:pt>
                <c:pt idx="2360">
                  <c:v>44365</c:v>
                </c:pt>
                <c:pt idx="2361">
                  <c:v>44366</c:v>
                </c:pt>
                <c:pt idx="2362">
                  <c:v>44367</c:v>
                </c:pt>
                <c:pt idx="2363">
                  <c:v>44368</c:v>
                </c:pt>
                <c:pt idx="2364">
                  <c:v>44369</c:v>
                </c:pt>
                <c:pt idx="2365">
                  <c:v>44370</c:v>
                </c:pt>
                <c:pt idx="2366">
                  <c:v>44371</c:v>
                </c:pt>
                <c:pt idx="2367">
                  <c:v>44372</c:v>
                </c:pt>
                <c:pt idx="2368">
                  <c:v>44373</c:v>
                </c:pt>
                <c:pt idx="2369">
                  <c:v>44374</c:v>
                </c:pt>
                <c:pt idx="2370">
                  <c:v>44375</c:v>
                </c:pt>
                <c:pt idx="2371">
                  <c:v>44376</c:v>
                </c:pt>
                <c:pt idx="2372">
                  <c:v>44377</c:v>
                </c:pt>
                <c:pt idx="2373">
                  <c:v>44378</c:v>
                </c:pt>
                <c:pt idx="2374">
                  <c:v>44379</c:v>
                </c:pt>
                <c:pt idx="2375">
                  <c:v>44380</c:v>
                </c:pt>
                <c:pt idx="2376">
                  <c:v>44381</c:v>
                </c:pt>
                <c:pt idx="2377">
                  <c:v>44382</c:v>
                </c:pt>
                <c:pt idx="2378">
                  <c:v>44383</c:v>
                </c:pt>
                <c:pt idx="2379">
                  <c:v>44384</c:v>
                </c:pt>
                <c:pt idx="2380">
                  <c:v>44385</c:v>
                </c:pt>
                <c:pt idx="2381">
                  <c:v>44386</c:v>
                </c:pt>
                <c:pt idx="2382">
                  <c:v>44387</c:v>
                </c:pt>
                <c:pt idx="2383">
                  <c:v>44388</c:v>
                </c:pt>
                <c:pt idx="2384">
                  <c:v>44389</c:v>
                </c:pt>
                <c:pt idx="2385">
                  <c:v>44390</c:v>
                </c:pt>
                <c:pt idx="2386">
                  <c:v>44391</c:v>
                </c:pt>
                <c:pt idx="2387">
                  <c:v>44392</c:v>
                </c:pt>
                <c:pt idx="2388">
                  <c:v>44393</c:v>
                </c:pt>
                <c:pt idx="2389">
                  <c:v>44394</c:v>
                </c:pt>
                <c:pt idx="2390">
                  <c:v>44395</c:v>
                </c:pt>
                <c:pt idx="2391">
                  <c:v>44396</c:v>
                </c:pt>
                <c:pt idx="2392">
                  <c:v>44397</c:v>
                </c:pt>
                <c:pt idx="2393">
                  <c:v>44398</c:v>
                </c:pt>
                <c:pt idx="2394">
                  <c:v>44399</c:v>
                </c:pt>
                <c:pt idx="2395">
                  <c:v>44400</c:v>
                </c:pt>
                <c:pt idx="2396">
                  <c:v>44401</c:v>
                </c:pt>
                <c:pt idx="2397">
                  <c:v>44402</c:v>
                </c:pt>
                <c:pt idx="2398">
                  <c:v>44403</c:v>
                </c:pt>
                <c:pt idx="2399">
                  <c:v>44404</c:v>
                </c:pt>
                <c:pt idx="2400">
                  <c:v>44405</c:v>
                </c:pt>
                <c:pt idx="2401">
                  <c:v>44406</c:v>
                </c:pt>
                <c:pt idx="2402">
                  <c:v>44407</c:v>
                </c:pt>
                <c:pt idx="2403">
                  <c:v>44408</c:v>
                </c:pt>
                <c:pt idx="2404">
                  <c:v>44409</c:v>
                </c:pt>
                <c:pt idx="2405">
                  <c:v>44410</c:v>
                </c:pt>
                <c:pt idx="2406">
                  <c:v>44411</c:v>
                </c:pt>
                <c:pt idx="2407">
                  <c:v>44412</c:v>
                </c:pt>
                <c:pt idx="2408">
                  <c:v>44413</c:v>
                </c:pt>
                <c:pt idx="2409">
                  <c:v>44414</c:v>
                </c:pt>
                <c:pt idx="2410">
                  <c:v>44415</c:v>
                </c:pt>
                <c:pt idx="2411">
                  <c:v>44416</c:v>
                </c:pt>
                <c:pt idx="2412">
                  <c:v>44417</c:v>
                </c:pt>
                <c:pt idx="2413">
                  <c:v>44418</c:v>
                </c:pt>
                <c:pt idx="2414">
                  <c:v>44419</c:v>
                </c:pt>
                <c:pt idx="2415">
                  <c:v>44420</c:v>
                </c:pt>
                <c:pt idx="2416">
                  <c:v>44421</c:v>
                </c:pt>
                <c:pt idx="2417">
                  <c:v>44422</c:v>
                </c:pt>
                <c:pt idx="2418">
                  <c:v>44423</c:v>
                </c:pt>
                <c:pt idx="2419">
                  <c:v>44424</c:v>
                </c:pt>
                <c:pt idx="2420">
                  <c:v>44425</c:v>
                </c:pt>
                <c:pt idx="2421">
                  <c:v>44426</c:v>
                </c:pt>
                <c:pt idx="2422">
                  <c:v>44427</c:v>
                </c:pt>
                <c:pt idx="2423">
                  <c:v>44428</c:v>
                </c:pt>
                <c:pt idx="2424">
                  <c:v>44429</c:v>
                </c:pt>
                <c:pt idx="2425">
                  <c:v>44430</c:v>
                </c:pt>
                <c:pt idx="2426">
                  <c:v>44431</c:v>
                </c:pt>
                <c:pt idx="2427">
                  <c:v>44432</c:v>
                </c:pt>
                <c:pt idx="2428">
                  <c:v>44433</c:v>
                </c:pt>
                <c:pt idx="2429">
                  <c:v>44434</c:v>
                </c:pt>
                <c:pt idx="2430">
                  <c:v>44435</c:v>
                </c:pt>
                <c:pt idx="2431">
                  <c:v>44436</c:v>
                </c:pt>
                <c:pt idx="2432">
                  <c:v>44437</c:v>
                </c:pt>
                <c:pt idx="2433">
                  <c:v>44438</c:v>
                </c:pt>
                <c:pt idx="2434">
                  <c:v>44439</c:v>
                </c:pt>
                <c:pt idx="2435">
                  <c:v>44440</c:v>
                </c:pt>
                <c:pt idx="2436">
                  <c:v>44441</c:v>
                </c:pt>
                <c:pt idx="2437">
                  <c:v>44442</c:v>
                </c:pt>
                <c:pt idx="2438">
                  <c:v>44443</c:v>
                </c:pt>
                <c:pt idx="2439">
                  <c:v>44444</c:v>
                </c:pt>
                <c:pt idx="2440">
                  <c:v>44445</c:v>
                </c:pt>
                <c:pt idx="2441">
                  <c:v>44446</c:v>
                </c:pt>
                <c:pt idx="2442">
                  <c:v>44447</c:v>
                </c:pt>
                <c:pt idx="2443">
                  <c:v>44448</c:v>
                </c:pt>
                <c:pt idx="2444">
                  <c:v>44449</c:v>
                </c:pt>
                <c:pt idx="2445">
                  <c:v>44450</c:v>
                </c:pt>
                <c:pt idx="2446">
                  <c:v>44451</c:v>
                </c:pt>
                <c:pt idx="2447">
                  <c:v>44452</c:v>
                </c:pt>
                <c:pt idx="2448">
                  <c:v>44453</c:v>
                </c:pt>
                <c:pt idx="2449">
                  <c:v>44454</c:v>
                </c:pt>
                <c:pt idx="2450">
                  <c:v>44455</c:v>
                </c:pt>
                <c:pt idx="2451">
                  <c:v>44456</c:v>
                </c:pt>
                <c:pt idx="2452">
                  <c:v>44457</c:v>
                </c:pt>
                <c:pt idx="2453">
                  <c:v>44458</c:v>
                </c:pt>
                <c:pt idx="2454">
                  <c:v>44459</c:v>
                </c:pt>
                <c:pt idx="2455">
                  <c:v>44460</c:v>
                </c:pt>
                <c:pt idx="2456">
                  <c:v>44461</c:v>
                </c:pt>
                <c:pt idx="2457">
                  <c:v>44462</c:v>
                </c:pt>
                <c:pt idx="2458">
                  <c:v>44463</c:v>
                </c:pt>
                <c:pt idx="2459">
                  <c:v>44464</c:v>
                </c:pt>
                <c:pt idx="2460">
                  <c:v>44465</c:v>
                </c:pt>
                <c:pt idx="2461">
                  <c:v>44466</c:v>
                </c:pt>
                <c:pt idx="2462">
                  <c:v>44467</c:v>
                </c:pt>
                <c:pt idx="2463">
                  <c:v>44468</c:v>
                </c:pt>
                <c:pt idx="2464">
                  <c:v>44469</c:v>
                </c:pt>
                <c:pt idx="2465">
                  <c:v>44470</c:v>
                </c:pt>
                <c:pt idx="2466">
                  <c:v>44471</c:v>
                </c:pt>
                <c:pt idx="2467">
                  <c:v>44472</c:v>
                </c:pt>
                <c:pt idx="2468">
                  <c:v>44473</c:v>
                </c:pt>
                <c:pt idx="2469">
                  <c:v>44474</c:v>
                </c:pt>
                <c:pt idx="2470">
                  <c:v>44475</c:v>
                </c:pt>
                <c:pt idx="2471">
                  <c:v>44476</c:v>
                </c:pt>
                <c:pt idx="2472">
                  <c:v>44477</c:v>
                </c:pt>
                <c:pt idx="2473">
                  <c:v>44478</c:v>
                </c:pt>
                <c:pt idx="2474">
                  <c:v>44479</c:v>
                </c:pt>
                <c:pt idx="2475">
                  <c:v>44480</c:v>
                </c:pt>
                <c:pt idx="2476">
                  <c:v>44481</c:v>
                </c:pt>
                <c:pt idx="2477">
                  <c:v>44482</c:v>
                </c:pt>
                <c:pt idx="2478">
                  <c:v>44483</c:v>
                </c:pt>
                <c:pt idx="2479">
                  <c:v>44484</c:v>
                </c:pt>
                <c:pt idx="2480">
                  <c:v>44485</c:v>
                </c:pt>
                <c:pt idx="2481">
                  <c:v>44486</c:v>
                </c:pt>
                <c:pt idx="2482">
                  <c:v>44487</c:v>
                </c:pt>
                <c:pt idx="2483">
                  <c:v>44488</c:v>
                </c:pt>
                <c:pt idx="2484">
                  <c:v>44489</c:v>
                </c:pt>
                <c:pt idx="2485">
                  <c:v>44490</c:v>
                </c:pt>
                <c:pt idx="2486">
                  <c:v>44491</c:v>
                </c:pt>
                <c:pt idx="2487">
                  <c:v>44492</c:v>
                </c:pt>
                <c:pt idx="2488">
                  <c:v>44493</c:v>
                </c:pt>
                <c:pt idx="2489">
                  <c:v>44494</c:v>
                </c:pt>
                <c:pt idx="2490">
                  <c:v>44495</c:v>
                </c:pt>
                <c:pt idx="2491">
                  <c:v>44496</c:v>
                </c:pt>
                <c:pt idx="2492">
                  <c:v>44497</c:v>
                </c:pt>
                <c:pt idx="2493">
                  <c:v>44498</c:v>
                </c:pt>
                <c:pt idx="2494">
                  <c:v>44499</c:v>
                </c:pt>
                <c:pt idx="2495">
                  <c:v>44500</c:v>
                </c:pt>
                <c:pt idx="2496">
                  <c:v>44501</c:v>
                </c:pt>
                <c:pt idx="2497">
                  <c:v>44502</c:v>
                </c:pt>
                <c:pt idx="2498">
                  <c:v>44503</c:v>
                </c:pt>
                <c:pt idx="2499">
                  <c:v>44504</c:v>
                </c:pt>
                <c:pt idx="2500">
                  <c:v>44505</c:v>
                </c:pt>
                <c:pt idx="2501">
                  <c:v>44506</c:v>
                </c:pt>
                <c:pt idx="2502">
                  <c:v>44507</c:v>
                </c:pt>
                <c:pt idx="2503">
                  <c:v>44508</c:v>
                </c:pt>
                <c:pt idx="2504">
                  <c:v>44509</c:v>
                </c:pt>
                <c:pt idx="2505">
                  <c:v>44510</c:v>
                </c:pt>
                <c:pt idx="2506">
                  <c:v>44511</c:v>
                </c:pt>
                <c:pt idx="2507">
                  <c:v>44512</c:v>
                </c:pt>
                <c:pt idx="2508">
                  <c:v>44513</c:v>
                </c:pt>
                <c:pt idx="2509">
                  <c:v>44514</c:v>
                </c:pt>
                <c:pt idx="2510">
                  <c:v>44515</c:v>
                </c:pt>
                <c:pt idx="2511">
                  <c:v>44516</c:v>
                </c:pt>
                <c:pt idx="2512">
                  <c:v>44517</c:v>
                </c:pt>
                <c:pt idx="2513">
                  <c:v>44518</c:v>
                </c:pt>
                <c:pt idx="2514">
                  <c:v>44519</c:v>
                </c:pt>
                <c:pt idx="2515">
                  <c:v>44520</c:v>
                </c:pt>
                <c:pt idx="2516">
                  <c:v>44521</c:v>
                </c:pt>
                <c:pt idx="2517">
                  <c:v>44522</c:v>
                </c:pt>
                <c:pt idx="2518">
                  <c:v>44523</c:v>
                </c:pt>
                <c:pt idx="2519">
                  <c:v>44524</c:v>
                </c:pt>
                <c:pt idx="2520">
                  <c:v>44525</c:v>
                </c:pt>
                <c:pt idx="2521">
                  <c:v>44526</c:v>
                </c:pt>
                <c:pt idx="2522">
                  <c:v>44527</c:v>
                </c:pt>
                <c:pt idx="2523">
                  <c:v>44528</c:v>
                </c:pt>
                <c:pt idx="2524">
                  <c:v>44529</c:v>
                </c:pt>
                <c:pt idx="2525">
                  <c:v>44530</c:v>
                </c:pt>
                <c:pt idx="2526">
                  <c:v>44531</c:v>
                </c:pt>
                <c:pt idx="2527">
                  <c:v>44532</c:v>
                </c:pt>
                <c:pt idx="2528">
                  <c:v>44533</c:v>
                </c:pt>
                <c:pt idx="2529">
                  <c:v>44534</c:v>
                </c:pt>
                <c:pt idx="2530">
                  <c:v>44535</c:v>
                </c:pt>
                <c:pt idx="2531">
                  <c:v>44536</c:v>
                </c:pt>
                <c:pt idx="2532">
                  <c:v>44537</c:v>
                </c:pt>
                <c:pt idx="2533">
                  <c:v>44538</c:v>
                </c:pt>
                <c:pt idx="2534">
                  <c:v>44539</c:v>
                </c:pt>
                <c:pt idx="2535">
                  <c:v>44540</c:v>
                </c:pt>
                <c:pt idx="2536">
                  <c:v>44541</c:v>
                </c:pt>
                <c:pt idx="2537">
                  <c:v>44542</c:v>
                </c:pt>
                <c:pt idx="2538">
                  <c:v>44543</c:v>
                </c:pt>
                <c:pt idx="2539">
                  <c:v>44544</c:v>
                </c:pt>
                <c:pt idx="2540">
                  <c:v>44545</c:v>
                </c:pt>
                <c:pt idx="2541">
                  <c:v>44546</c:v>
                </c:pt>
                <c:pt idx="2542">
                  <c:v>44547</c:v>
                </c:pt>
                <c:pt idx="2543">
                  <c:v>44548</c:v>
                </c:pt>
                <c:pt idx="2544">
                  <c:v>44549</c:v>
                </c:pt>
                <c:pt idx="2545">
                  <c:v>44550</c:v>
                </c:pt>
                <c:pt idx="2546">
                  <c:v>44551</c:v>
                </c:pt>
                <c:pt idx="2547">
                  <c:v>44552</c:v>
                </c:pt>
                <c:pt idx="2548">
                  <c:v>44553</c:v>
                </c:pt>
                <c:pt idx="2549">
                  <c:v>44554</c:v>
                </c:pt>
                <c:pt idx="2550">
                  <c:v>44555</c:v>
                </c:pt>
                <c:pt idx="2551">
                  <c:v>44556</c:v>
                </c:pt>
                <c:pt idx="2552">
                  <c:v>44557</c:v>
                </c:pt>
                <c:pt idx="2553">
                  <c:v>44558</c:v>
                </c:pt>
                <c:pt idx="2554">
                  <c:v>44559</c:v>
                </c:pt>
                <c:pt idx="2555">
                  <c:v>44560</c:v>
                </c:pt>
                <c:pt idx="2556">
                  <c:v>44561</c:v>
                </c:pt>
                <c:pt idx="2557">
                  <c:v>44562</c:v>
                </c:pt>
                <c:pt idx="2558">
                  <c:v>44563</c:v>
                </c:pt>
                <c:pt idx="2559">
                  <c:v>44564</c:v>
                </c:pt>
                <c:pt idx="2560">
                  <c:v>44565</c:v>
                </c:pt>
                <c:pt idx="2561">
                  <c:v>44566</c:v>
                </c:pt>
                <c:pt idx="2562">
                  <c:v>44567</c:v>
                </c:pt>
                <c:pt idx="2563">
                  <c:v>44568</c:v>
                </c:pt>
                <c:pt idx="2564">
                  <c:v>44569</c:v>
                </c:pt>
                <c:pt idx="2565">
                  <c:v>44570</c:v>
                </c:pt>
                <c:pt idx="2566">
                  <c:v>44571</c:v>
                </c:pt>
                <c:pt idx="2567">
                  <c:v>44572</c:v>
                </c:pt>
                <c:pt idx="2568">
                  <c:v>44573</c:v>
                </c:pt>
                <c:pt idx="2569">
                  <c:v>44574</c:v>
                </c:pt>
                <c:pt idx="2570">
                  <c:v>44575</c:v>
                </c:pt>
                <c:pt idx="2571">
                  <c:v>44576</c:v>
                </c:pt>
                <c:pt idx="2572">
                  <c:v>44577</c:v>
                </c:pt>
                <c:pt idx="2573">
                  <c:v>44578</c:v>
                </c:pt>
                <c:pt idx="2574">
                  <c:v>44579</c:v>
                </c:pt>
                <c:pt idx="2575">
                  <c:v>44580</c:v>
                </c:pt>
                <c:pt idx="2576">
                  <c:v>44581</c:v>
                </c:pt>
                <c:pt idx="2577">
                  <c:v>44582</c:v>
                </c:pt>
                <c:pt idx="2578">
                  <c:v>44583</c:v>
                </c:pt>
                <c:pt idx="2579">
                  <c:v>44584</c:v>
                </c:pt>
                <c:pt idx="2580">
                  <c:v>44585</c:v>
                </c:pt>
                <c:pt idx="2581">
                  <c:v>44586</c:v>
                </c:pt>
                <c:pt idx="2582">
                  <c:v>44587</c:v>
                </c:pt>
                <c:pt idx="2583">
                  <c:v>44588</c:v>
                </c:pt>
                <c:pt idx="2584">
                  <c:v>44589</c:v>
                </c:pt>
                <c:pt idx="2585">
                  <c:v>44590</c:v>
                </c:pt>
                <c:pt idx="2586">
                  <c:v>44591</c:v>
                </c:pt>
                <c:pt idx="2587">
                  <c:v>44592</c:v>
                </c:pt>
                <c:pt idx="2588">
                  <c:v>44593</c:v>
                </c:pt>
                <c:pt idx="2589">
                  <c:v>44594</c:v>
                </c:pt>
                <c:pt idx="2590">
                  <c:v>44595</c:v>
                </c:pt>
                <c:pt idx="2591">
                  <c:v>44596</c:v>
                </c:pt>
                <c:pt idx="2592">
                  <c:v>44597</c:v>
                </c:pt>
                <c:pt idx="2593">
                  <c:v>44598</c:v>
                </c:pt>
                <c:pt idx="2594">
                  <c:v>44599</c:v>
                </c:pt>
                <c:pt idx="2595">
                  <c:v>44600</c:v>
                </c:pt>
                <c:pt idx="2596">
                  <c:v>44601</c:v>
                </c:pt>
                <c:pt idx="2597">
                  <c:v>44602</c:v>
                </c:pt>
                <c:pt idx="2598">
                  <c:v>44603</c:v>
                </c:pt>
                <c:pt idx="2599">
                  <c:v>44604</c:v>
                </c:pt>
                <c:pt idx="2600">
                  <c:v>44605</c:v>
                </c:pt>
                <c:pt idx="2601">
                  <c:v>44606</c:v>
                </c:pt>
                <c:pt idx="2602">
                  <c:v>44607</c:v>
                </c:pt>
                <c:pt idx="2603">
                  <c:v>44608</c:v>
                </c:pt>
                <c:pt idx="2604">
                  <c:v>44609</c:v>
                </c:pt>
                <c:pt idx="2605">
                  <c:v>44610</c:v>
                </c:pt>
                <c:pt idx="2606">
                  <c:v>44611</c:v>
                </c:pt>
                <c:pt idx="2607">
                  <c:v>44612</c:v>
                </c:pt>
                <c:pt idx="2608">
                  <c:v>44613</c:v>
                </c:pt>
                <c:pt idx="2609">
                  <c:v>44614</c:v>
                </c:pt>
                <c:pt idx="2610">
                  <c:v>44615</c:v>
                </c:pt>
                <c:pt idx="2611">
                  <c:v>44616</c:v>
                </c:pt>
                <c:pt idx="2612">
                  <c:v>44617</c:v>
                </c:pt>
                <c:pt idx="2613">
                  <c:v>44618</c:v>
                </c:pt>
                <c:pt idx="2614">
                  <c:v>44619</c:v>
                </c:pt>
                <c:pt idx="2615">
                  <c:v>44620</c:v>
                </c:pt>
                <c:pt idx="2616">
                  <c:v>44621</c:v>
                </c:pt>
                <c:pt idx="2617">
                  <c:v>44622</c:v>
                </c:pt>
                <c:pt idx="2618">
                  <c:v>44623</c:v>
                </c:pt>
                <c:pt idx="2619">
                  <c:v>44624</c:v>
                </c:pt>
                <c:pt idx="2620">
                  <c:v>44625</c:v>
                </c:pt>
                <c:pt idx="2621">
                  <c:v>44626</c:v>
                </c:pt>
                <c:pt idx="2622">
                  <c:v>44627</c:v>
                </c:pt>
                <c:pt idx="2623">
                  <c:v>44628</c:v>
                </c:pt>
                <c:pt idx="2624">
                  <c:v>44629</c:v>
                </c:pt>
                <c:pt idx="2625">
                  <c:v>44630</c:v>
                </c:pt>
                <c:pt idx="2626">
                  <c:v>44631</c:v>
                </c:pt>
                <c:pt idx="2627">
                  <c:v>44632</c:v>
                </c:pt>
                <c:pt idx="2628">
                  <c:v>44633</c:v>
                </c:pt>
                <c:pt idx="2629">
                  <c:v>44634</c:v>
                </c:pt>
                <c:pt idx="2630">
                  <c:v>44635</c:v>
                </c:pt>
                <c:pt idx="2631">
                  <c:v>44636</c:v>
                </c:pt>
                <c:pt idx="2632">
                  <c:v>44637</c:v>
                </c:pt>
                <c:pt idx="2633">
                  <c:v>44638</c:v>
                </c:pt>
                <c:pt idx="2634">
                  <c:v>44639</c:v>
                </c:pt>
                <c:pt idx="2635">
                  <c:v>44640</c:v>
                </c:pt>
                <c:pt idx="2636">
                  <c:v>44641</c:v>
                </c:pt>
                <c:pt idx="2637">
                  <c:v>44642</c:v>
                </c:pt>
                <c:pt idx="2638">
                  <c:v>44643</c:v>
                </c:pt>
                <c:pt idx="2639">
                  <c:v>44644</c:v>
                </c:pt>
                <c:pt idx="2640">
                  <c:v>44645</c:v>
                </c:pt>
                <c:pt idx="2641">
                  <c:v>44646</c:v>
                </c:pt>
                <c:pt idx="2642">
                  <c:v>44647</c:v>
                </c:pt>
                <c:pt idx="2643">
                  <c:v>44648</c:v>
                </c:pt>
                <c:pt idx="2644">
                  <c:v>44649</c:v>
                </c:pt>
                <c:pt idx="2645">
                  <c:v>44650</c:v>
                </c:pt>
                <c:pt idx="2646">
                  <c:v>44651</c:v>
                </c:pt>
                <c:pt idx="2647">
                  <c:v>44652</c:v>
                </c:pt>
                <c:pt idx="2648">
                  <c:v>44653</c:v>
                </c:pt>
                <c:pt idx="2649">
                  <c:v>44654</c:v>
                </c:pt>
                <c:pt idx="2650">
                  <c:v>44655</c:v>
                </c:pt>
                <c:pt idx="2651">
                  <c:v>44656</c:v>
                </c:pt>
                <c:pt idx="2652">
                  <c:v>44657</c:v>
                </c:pt>
                <c:pt idx="2653">
                  <c:v>44658</c:v>
                </c:pt>
                <c:pt idx="2654">
                  <c:v>44659</c:v>
                </c:pt>
                <c:pt idx="2655">
                  <c:v>44660</c:v>
                </c:pt>
                <c:pt idx="2656">
                  <c:v>44661</c:v>
                </c:pt>
                <c:pt idx="2657">
                  <c:v>44662</c:v>
                </c:pt>
                <c:pt idx="2658">
                  <c:v>44663</c:v>
                </c:pt>
                <c:pt idx="2659">
                  <c:v>44664</c:v>
                </c:pt>
                <c:pt idx="2660">
                  <c:v>44665</c:v>
                </c:pt>
                <c:pt idx="2661">
                  <c:v>44666</c:v>
                </c:pt>
                <c:pt idx="2662">
                  <c:v>44667</c:v>
                </c:pt>
                <c:pt idx="2663">
                  <c:v>44668</c:v>
                </c:pt>
                <c:pt idx="2664">
                  <c:v>44669</c:v>
                </c:pt>
                <c:pt idx="2665">
                  <c:v>44670</c:v>
                </c:pt>
                <c:pt idx="2666">
                  <c:v>44671</c:v>
                </c:pt>
                <c:pt idx="2667">
                  <c:v>44672</c:v>
                </c:pt>
                <c:pt idx="2668">
                  <c:v>44673</c:v>
                </c:pt>
                <c:pt idx="2669">
                  <c:v>44674</c:v>
                </c:pt>
                <c:pt idx="2670">
                  <c:v>44675</c:v>
                </c:pt>
                <c:pt idx="2671">
                  <c:v>44676</c:v>
                </c:pt>
                <c:pt idx="2672">
                  <c:v>44677</c:v>
                </c:pt>
                <c:pt idx="2673">
                  <c:v>44678</c:v>
                </c:pt>
                <c:pt idx="2674">
                  <c:v>44679</c:v>
                </c:pt>
                <c:pt idx="2675">
                  <c:v>44680</c:v>
                </c:pt>
                <c:pt idx="2676">
                  <c:v>44681</c:v>
                </c:pt>
                <c:pt idx="2677">
                  <c:v>44682</c:v>
                </c:pt>
                <c:pt idx="2678">
                  <c:v>44683</c:v>
                </c:pt>
                <c:pt idx="2679">
                  <c:v>44684</c:v>
                </c:pt>
                <c:pt idx="2680">
                  <c:v>44685</c:v>
                </c:pt>
                <c:pt idx="2681">
                  <c:v>44686</c:v>
                </c:pt>
                <c:pt idx="2682">
                  <c:v>44687</c:v>
                </c:pt>
                <c:pt idx="2683">
                  <c:v>44688</c:v>
                </c:pt>
                <c:pt idx="2684">
                  <c:v>44689</c:v>
                </c:pt>
                <c:pt idx="2685">
                  <c:v>44690</c:v>
                </c:pt>
                <c:pt idx="2686">
                  <c:v>44691</c:v>
                </c:pt>
                <c:pt idx="2687">
                  <c:v>44692</c:v>
                </c:pt>
                <c:pt idx="2688">
                  <c:v>44693</c:v>
                </c:pt>
                <c:pt idx="2689">
                  <c:v>44694</c:v>
                </c:pt>
                <c:pt idx="2690">
                  <c:v>44695</c:v>
                </c:pt>
                <c:pt idx="2691">
                  <c:v>44696</c:v>
                </c:pt>
                <c:pt idx="2692">
                  <c:v>44697</c:v>
                </c:pt>
                <c:pt idx="2693">
                  <c:v>44698</c:v>
                </c:pt>
                <c:pt idx="2694">
                  <c:v>44699</c:v>
                </c:pt>
                <c:pt idx="2695">
                  <c:v>44700</c:v>
                </c:pt>
                <c:pt idx="2696">
                  <c:v>44701</c:v>
                </c:pt>
                <c:pt idx="2697">
                  <c:v>44702</c:v>
                </c:pt>
                <c:pt idx="2698">
                  <c:v>44703</c:v>
                </c:pt>
                <c:pt idx="2699">
                  <c:v>44704</c:v>
                </c:pt>
                <c:pt idx="2700">
                  <c:v>44705</c:v>
                </c:pt>
                <c:pt idx="2701">
                  <c:v>44706</c:v>
                </c:pt>
                <c:pt idx="2702">
                  <c:v>44707</c:v>
                </c:pt>
                <c:pt idx="2703">
                  <c:v>44708</c:v>
                </c:pt>
                <c:pt idx="2704">
                  <c:v>44709</c:v>
                </c:pt>
                <c:pt idx="2705">
                  <c:v>44710</c:v>
                </c:pt>
                <c:pt idx="2706">
                  <c:v>44711</c:v>
                </c:pt>
                <c:pt idx="2707">
                  <c:v>44712</c:v>
                </c:pt>
                <c:pt idx="2708">
                  <c:v>44713</c:v>
                </c:pt>
                <c:pt idx="2709">
                  <c:v>44714</c:v>
                </c:pt>
                <c:pt idx="2710">
                  <c:v>44715</c:v>
                </c:pt>
                <c:pt idx="2711">
                  <c:v>44716</c:v>
                </c:pt>
                <c:pt idx="2712">
                  <c:v>44717</c:v>
                </c:pt>
                <c:pt idx="2713">
                  <c:v>44718</c:v>
                </c:pt>
                <c:pt idx="2714">
                  <c:v>44719</c:v>
                </c:pt>
                <c:pt idx="2715">
                  <c:v>44720</c:v>
                </c:pt>
                <c:pt idx="2716">
                  <c:v>44721</c:v>
                </c:pt>
                <c:pt idx="2717">
                  <c:v>44722</c:v>
                </c:pt>
                <c:pt idx="2718">
                  <c:v>44723</c:v>
                </c:pt>
                <c:pt idx="2719">
                  <c:v>44724</c:v>
                </c:pt>
                <c:pt idx="2720">
                  <c:v>44725</c:v>
                </c:pt>
                <c:pt idx="2721">
                  <c:v>44726</c:v>
                </c:pt>
                <c:pt idx="2722">
                  <c:v>44727</c:v>
                </c:pt>
                <c:pt idx="2723">
                  <c:v>44728</c:v>
                </c:pt>
                <c:pt idx="2724">
                  <c:v>44729</c:v>
                </c:pt>
                <c:pt idx="2725">
                  <c:v>44730</c:v>
                </c:pt>
                <c:pt idx="2726">
                  <c:v>44731</c:v>
                </c:pt>
                <c:pt idx="2727">
                  <c:v>44732</c:v>
                </c:pt>
                <c:pt idx="2728">
                  <c:v>44733</c:v>
                </c:pt>
                <c:pt idx="2729">
                  <c:v>44734</c:v>
                </c:pt>
                <c:pt idx="2730">
                  <c:v>44735</c:v>
                </c:pt>
                <c:pt idx="2731">
                  <c:v>44736</c:v>
                </c:pt>
                <c:pt idx="2732">
                  <c:v>44737</c:v>
                </c:pt>
                <c:pt idx="2733">
                  <c:v>44738</c:v>
                </c:pt>
                <c:pt idx="2734">
                  <c:v>44739</c:v>
                </c:pt>
                <c:pt idx="2735">
                  <c:v>44740</c:v>
                </c:pt>
                <c:pt idx="2736">
                  <c:v>44741</c:v>
                </c:pt>
                <c:pt idx="2737">
                  <c:v>44742</c:v>
                </c:pt>
                <c:pt idx="2738">
                  <c:v>44743</c:v>
                </c:pt>
                <c:pt idx="2739">
                  <c:v>44744</c:v>
                </c:pt>
                <c:pt idx="2740">
                  <c:v>44745</c:v>
                </c:pt>
                <c:pt idx="2741">
                  <c:v>44746</c:v>
                </c:pt>
                <c:pt idx="2742">
                  <c:v>44747</c:v>
                </c:pt>
                <c:pt idx="2743">
                  <c:v>44748</c:v>
                </c:pt>
                <c:pt idx="2744">
                  <c:v>44749</c:v>
                </c:pt>
                <c:pt idx="2745">
                  <c:v>44750</c:v>
                </c:pt>
                <c:pt idx="2746">
                  <c:v>44751</c:v>
                </c:pt>
                <c:pt idx="2747">
                  <c:v>44752</c:v>
                </c:pt>
                <c:pt idx="2748">
                  <c:v>44753</c:v>
                </c:pt>
                <c:pt idx="2749">
                  <c:v>44754</c:v>
                </c:pt>
                <c:pt idx="2750">
                  <c:v>44755</c:v>
                </c:pt>
                <c:pt idx="2751">
                  <c:v>44756</c:v>
                </c:pt>
                <c:pt idx="2752">
                  <c:v>44757</c:v>
                </c:pt>
                <c:pt idx="2753">
                  <c:v>44758</c:v>
                </c:pt>
                <c:pt idx="2754">
                  <c:v>44759</c:v>
                </c:pt>
                <c:pt idx="2755">
                  <c:v>44760</c:v>
                </c:pt>
                <c:pt idx="2756">
                  <c:v>44761</c:v>
                </c:pt>
                <c:pt idx="2757">
                  <c:v>44762</c:v>
                </c:pt>
                <c:pt idx="2758">
                  <c:v>44763</c:v>
                </c:pt>
                <c:pt idx="2759">
                  <c:v>44764</c:v>
                </c:pt>
                <c:pt idx="2760">
                  <c:v>44765</c:v>
                </c:pt>
                <c:pt idx="2761">
                  <c:v>44766</c:v>
                </c:pt>
                <c:pt idx="2762">
                  <c:v>44767</c:v>
                </c:pt>
                <c:pt idx="2763">
                  <c:v>44768</c:v>
                </c:pt>
                <c:pt idx="2764">
                  <c:v>44769</c:v>
                </c:pt>
                <c:pt idx="2765">
                  <c:v>44770</c:v>
                </c:pt>
                <c:pt idx="2766">
                  <c:v>44771</c:v>
                </c:pt>
                <c:pt idx="2767">
                  <c:v>44772</c:v>
                </c:pt>
                <c:pt idx="2768">
                  <c:v>44773</c:v>
                </c:pt>
                <c:pt idx="2769">
                  <c:v>44774</c:v>
                </c:pt>
                <c:pt idx="2770">
                  <c:v>44775</c:v>
                </c:pt>
                <c:pt idx="2771">
                  <c:v>44776</c:v>
                </c:pt>
                <c:pt idx="2772">
                  <c:v>44777</c:v>
                </c:pt>
                <c:pt idx="2773">
                  <c:v>44778</c:v>
                </c:pt>
                <c:pt idx="2774">
                  <c:v>44779</c:v>
                </c:pt>
                <c:pt idx="2775">
                  <c:v>44780</c:v>
                </c:pt>
                <c:pt idx="2776">
                  <c:v>44781</c:v>
                </c:pt>
                <c:pt idx="2777">
                  <c:v>44782</c:v>
                </c:pt>
                <c:pt idx="2778">
                  <c:v>44783</c:v>
                </c:pt>
                <c:pt idx="2779">
                  <c:v>44784</c:v>
                </c:pt>
                <c:pt idx="2780">
                  <c:v>44785</c:v>
                </c:pt>
                <c:pt idx="2781">
                  <c:v>44786</c:v>
                </c:pt>
                <c:pt idx="2782">
                  <c:v>44787</c:v>
                </c:pt>
                <c:pt idx="2783">
                  <c:v>44788</c:v>
                </c:pt>
                <c:pt idx="2784">
                  <c:v>44789</c:v>
                </c:pt>
                <c:pt idx="2785">
                  <c:v>44790</c:v>
                </c:pt>
                <c:pt idx="2786">
                  <c:v>44791</c:v>
                </c:pt>
                <c:pt idx="2787">
                  <c:v>44792</c:v>
                </c:pt>
                <c:pt idx="2788">
                  <c:v>44793</c:v>
                </c:pt>
                <c:pt idx="2789">
                  <c:v>44794</c:v>
                </c:pt>
                <c:pt idx="2790">
                  <c:v>44795</c:v>
                </c:pt>
                <c:pt idx="2791">
                  <c:v>44796</c:v>
                </c:pt>
                <c:pt idx="2792">
                  <c:v>44797</c:v>
                </c:pt>
                <c:pt idx="2793">
                  <c:v>44798</c:v>
                </c:pt>
                <c:pt idx="2794">
                  <c:v>44799</c:v>
                </c:pt>
                <c:pt idx="2795">
                  <c:v>44800</c:v>
                </c:pt>
                <c:pt idx="2796">
                  <c:v>44801</c:v>
                </c:pt>
                <c:pt idx="2797">
                  <c:v>44802</c:v>
                </c:pt>
                <c:pt idx="2798">
                  <c:v>44803</c:v>
                </c:pt>
                <c:pt idx="2799">
                  <c:v>44804</c:v>
                </c:pt>
                <c:pt idx="2800">
                  <c:v>44805</c:v>
                </c:pt>
                <c:pt idx="2801">
                  <c:v>44806</c:v>
                </c:pt>
                <c:pt idx="2802">
                  <c:v>44807</c:v>
                </c:pt>
                <c:pt idx="2803">
                  <c:v>44808</c:v>
                </c:pt>
                <c:pt idx="2804">
                  <c:v>44809</c:v>
                </c:pt>
                <c:pt idx="2805">
                  <c:v>44810</c:v>
                </c:pt>
                <c:pt idx="2806">
                  <c:v>44811</c:v>
                </c:pt>
                <c:pt idx="2807">
                  <c:v>44812</c:v>
                </c:pt>
                <c:pt idx="2808">
                  <c:v>44813</c:v>
                </c:pt>
                <c:pt idx="2809">
                  <c:v>44814</c:v>
                </c:pt>
                <c:pt idx="2810">
                  <c:v>44815</c:v>
                </c:pt>
                <c:pt idx="2811">
                  <c:v>44816</c:v>
                </c:pt>
                <c:pt idx="2812">
                  <c:v>44817</c:v>
                </c:pt>
                <c:pt idx="2813">
                  <c:v>44818</c:v>
                </c:pt>
                <c:pt idx="2814">
                  <c:v>44819</c:v>
                </c:pt>
                <c:pt idx="2815">
                  <c:v>44820</c:v>
                </c:pt>
                <c:pt idx="2816">
                  <c:v>44821</c:v>
                </c:pt>
                <c:pt idx="2817">
                  <c:v>44822</c:v>
                </c:pt>
                <c:pt idx="2818">
                  <c:v>44823</c:v>
                </c:pt>
                <c:pt idx="2819">
                  <c:v>44824</c:v>
                </c:pt>
                <c:pt idx="2820">
                  <c:v>44825</c:v>
                </c:pt>
                <c:pt idx="2821">
                  <c:v>44826</c:v>
                </c:pt>
                <c:pt idx="2822">
                  <c:v>44827</c:v>
                </c:pt>
                <c:pt idx="2823">
                  <c:v>44828</c:v>
                </c:pt>
                <c:pt idx="2824">
                  <c:v>44829</c:v>
                </c:pt>
                <c:pt idx="2825">
                  <c:v>44830</c:v>
                </c:pt>
                <c:pt idx="2826">
                  <c:v>44831</c:v>
                </c:pt>
                <c:pt idx="2827">
                  <c:v>44832</c:v>
                </c:pt>
                <c:pt idx="2828">
                  <c:v>44833</c:v>
                </c:pt>
                <c:pt idx="2829">
                  <c:v>44834</c:v>
                </c:pt>
                <c:pt idx="2830">
                  <c:v>44835</c:v>
                </c:pt>
                <c:pt idx="2831">
                  <c:v>44836</c:v>
                </c:pt>
                <c:pt idx="2832">
                  <c:v>44837</c:v>
                </c:pt>
                <c:pt idx="2833">
                  <c:v>44838</c:v>
                </c:pt>
                <c:pt idx="2834">
                  <c:v>44839</c:v>
                </c:pt>
                <c:pt idx="2835">
                  <c:v>44840</c:v>
                </c:pt>
                <c:pt idx="2836">
                  <c:v>44841</c:v>
                </c:pt>
                <c:pt idx="2837">
                  <c:v>44842</c:v>
                </c:pt>
                <c:pt idx="2838">
                  <c:v>44843</c:v>
                </c:pt>
                <c:pt idx="2839">
                  <c:v>44844</c:v>
                </c:pt>
                <c:pt idx="2840">
                  <c:v>44845</c:v>
                </c:pt>
                <c:pt idx="2841">
                  <c:v>44846</c:v>
                </c:pt>
                <c:pt idx="2842">
                  <c:v>44847</c:v>
                </c:pt>
                <c:pt idx="2843">
                  <c:v>44848</c:v>
                </c:pt>
                <c:pt idx="2844">
                  <c:v>44849</c:v>
                </c:pt>
                <c:pt idx="2845">
                  <c:v>44850</c:v>
                </c:pt>
                <c:pt idx="2846">
                  <c:v>44851</c:v>
                </c:pt>
                <c:pt idx="2847">
                  <c:v>44852</c:v>
                </c:pt>
                <c:pt idx="2848">
                  <c:v>44853</c:v>
                </c:pt>
                <c:pt idx="2849">
                  <c:v>44854</c:v>
                </c:pt>
                <c:pt idx="2850">
                  <c:v>44855</c:v>
                </c:pt>
                <c:pt idx="2851">
                  <c:v>44856</c:v>
                </c:pt>
                <c:pt idx="2852">
                  <c:v>44857</c:v>
                </c:pt>
                <c:pt idx="2853">
                  <c:v>44858</c:v>
                </c:pt>
                <c:pt idx="2854">
                  <c:v>44859</c:v>
                </c:pt>
                <c:pt idx="2855">
                  <c:v>44860</c:v>
                </c:pt>
                <c:pt idx="2856">
                  <c:v>44861</c:v>
                </c:pt>
                <c:pt idx="2857">
                  <c:v>44862</c:v>
                </c:pt>
                <c:pt idx="2858">
                  <c:v>44863</c:v>
                </c:pt>
                <c:pt idx="2859">
                  <c:v>44864</c:v>
                </c:pt>
                <c:pt idx="2860">
                  <c:v>44865</c:v>
                </c:pt>
                <c:pt idx="2861">
                  <c:v>44866</c:v>
                </c:pt>
                <c:pt idx="2862">
                  <c:v>44867</c:v>
                </c:pt>
                <c:pt idx="2863">
                  <c:v>44868</c:v>
                </c:pt>
                <c:pt idx="2864">
                  <c:v>44869</c:v>
                </c:pt>
                <c:pt idx="2865">
                  <c:v>44870</c:v>
                </c:pt>
                <c:pt idx="2866">
                  <c:v>44871</c:v>
                </c:pt>
                <c:pt idx="2867">
                  <c:v>44872</c:v>
                </c:pt>
                <c:pt idx="2868">
                  <c:v>44873</c:v>
                </c:pt>
                <c:pt idx="2869">
                  <c:v>44874</c:v>
                </c:pt>
                <c:pt idx="2870">
                  <c:v>44875</c:v>
                </c:pt>
                <c:pt idx="2871">
                  <c:v>44876</c:v>
                </c:pt>
                <c:pt idx="2872">
                  <c:v>44877</c:v>
                </c:pt>
                <c:pt idx="2873">
                  <c:v>44878</c:v>
                </c:pt>
                <c:pt idx="2874">
                  <c:v>44879</c:v>
                </c:pt>
                <c:pt idx="2875">
                  <c:v>44880</c:v>
                </c:pt>
                <c:pt idx="2876">
                  <c:v>44881</c:v>
                </c:pt>
                <c:pt idx="2877">
                  <c:v>44882</c:v>
                </c:pt>
                <c:pt idx="2878">
                  <c:v>44883</c:v>
                </c:pt>
                <c:pt idx="2879">
                  <c:v>44884</c:v>
                </c:pt>
                <c:pt idx="2880">
                  <c:v>44885</c:v>
                </c:pt>
                <c:pt idx="2881">
                  <c:v>44886</c:v>
                </c:pt>
                <c:pt idx="2882">
                  <c:v>44887</c:v>
                </c:pt>
                <c:pt idx="2883">
                  <c:v>44888</c:v>
                </c:pt>
                <c:pt idx="2884">
                  <c:v>44889</c:v>
                </c:pt>
                <c:pt idx="2885">
                  <c:v>44890</c:v>
                </c:pt>
                <c:pt idx="2886">
                  <c:v>44891</c:v>
                </c:pt>
                <c:pt idx="2887">
                  <c:v>44892</c:v>
                </c:pt>
                <c:pt idx="2888">
                  <c:v>44893</c:v>
                </c:pt>
                <c:pt idx="2889">
                  <c:v>44894</c:v>
                </c:pt>
                <c:pt idx="2890">
                  <c:v>44895</c:v>
                </c:pt>
                <c:pt idx="2891">
                  <c:v>44896</c:v>
                </c:pt>
                <c:pt idx="2892">
                  <c:v>44897</c:v>
                </c:pt>
                <c:pt idx="2893">
                  <c:v>44898</c:v>
                </c:pt>
                <c:pt idx="2894">
                  <c:v>44899</c:v>
                </c:pt>
                <c:pt idx="2895">
                  <c:v>44900</c:v>
                </c:pt>
                <c:pt idx="2896">
                  <c:v>44901</c:v>
                </c:pt>
                <c:pt idx="2897">
                  <c:v>44902</c:v>
                </c:pt>
                <c:pt idx="2898">
                  <c:v>44903</c:v>
                </c:pt>
                <c:pt idx="2899">
                  <c:v>44904</c:v>
                </c:pt>
                <c:pt idx="2900">
                  <c:v>44905</c:v>
                </c:pt>
                <c:pt idx="2901">
                  <c:v>44906</c:v>
                </c:pt>
                <c:pt idx="2902">
                  <c:v>44907</c:v>
                </c:pt>
                <c:pt idx="2903">
                  <c:v>44908</c:v>
                </c:pt>
                <c:pt idx="2904">
                  <c:v>44909</c:v>
                </c:pt>
                <c:pt idx="2905">
                  <c:v>44910</c:v>
                </c:pt>
                <c:pt idx="2906">
                  <c:v>44911</c:v>
                </c:pt>
                <c:pt idx="2907">
                  <c:v>44912</c:v>
                </c:pt>
                <c:pt idx="2908">
                  <c:v>44913</c:v>
                </c:pt>
                <c:pt idx="2909">
                  <c:v>44914</c:v>
                </c:pt>
                <c:pt idx="2910">
                  <c:v>44915</c:v>
                </c:pt>
                <c:pt idx="2911">
                  <c:v>44916</c:v>
                </c:pt>
                <c:pt idx="2912">
                  <c:v>44917</c:v>
                </c:pt>
                <c:pt idx="2913">
                  <c:v>44918</c:v>
                </c:pt>
                <c:pt idx="2914">
                  <c:v>44919</c:v>
                </c:pt>
                <c:pt idx="2915">
                  <c:v>44920</c:v>
                </c:pt>
                <c:pt idx="2916">
                  <c:v>44921</c:v>
                </c:pt>
                <c:pt idx="2917">
                  <c:v>44922</c:v>
                </c:pt>
                <c:pt idx="2918">
                  <c:v>44923</c:v>
                </c:pt>
                <c:pt idx="2919">
                  <c:v>44924</c:v>
                </c:pt>
                <c:pt idx="2920">
                  <c:v>44925</c:v>
                </c:pt>
                <c:pt idx="2921">
                  <c:v>44926</c:v>
                </c:pt>
                <c:pt idx="2922">
                  <c:v>44927</c:v>
                </c:pt>
                <c:pt idx="2923">
                  <c:v>44928</c:v>
                </c:pt>
                <c:pt idx="2924">
                  <c:v>44929</c:v>
                </c:pt>
                <c:pt idx="2925">
                  <c:v>44930</c:v>
                </c:pt>
                <c:pt idx="2926">
                  <c:v>44931</c:v>
                </c:pt>
                <c:pt idx="2927">
                  <c:v>44932</c:v>
                </c:pt>
                <c:pt idx="2928">
                  <c:v>44933</c:v>
                </c:pt>
                <c:pt idx="2929">
                  <c:v>44934</c:v>
                </c:pt>
                <c:pt idx="2930">
                  <c:v>44935</c:v>
                </c:pt>
                <c:pt idx="2931">
                  <c:v>44936</c:v>
                </c:pt>
                <c:pt idx="2932">
                  <c:v>44937</c:v>
                </c:pt>
                <c:pt idx="2933">
                  <c:v>44938</c:v>
                </c:pt>
                <c:pt idx="2934">
                  <c:v>44939</c:v>
                </c:pt>
                <c:pt idx="2935">
                  <c:v>44940</c:v>
                </c:pt>
                <c:pt idx="2936">
                  <c:v>44941</c:v>
                </c:pt>
                <c:pt idx="2937">
                  <c:v>44942</c:v>
                </c:pt>
                <c:pt idx="2938">
                  <c:v>44943</c:v>
                </c:pt>
                <c:pt idx="2939">
                  <c:v>44944</c:v>
                </c:pt>
                <c:pt idx="2940">
                  <c:v>44945</c:v>
                </c:pt>
                <c:pt idx="2941">
                  <c:v>44946</c:v>
                </c:pt>
                <c:pt idx="2942">
                  <c:v>44947</c:v>
                </c:pt>
                <c:pt idx="2943">
                  <c:v>44948</c:v>
                </c:pt>
                <c:pt idx="2944">
                  <c:v>44949</c:v>
                </c:pt>
                <c:pt idx="2945">
                  <c:v>44950</c:v>
                </c:pt>
                <c:pt idx="2946">
                  <c:v>44951</c:v>
                </c:pt>
                <c:pt idx="2947">
                  <c:v>44952</c:v>
                </c:pt>
                <c:pt idx="2948">
                  <c:v>44953</c:v>
                </c:pt>
                <c:pt idx="2949">
                  <c:v>44954</c:v>
                </c:pt>
                <c:pt idx="2950">
                  <c:v>44955</c:v>
                </c:pt>
                <c:pt idx="2951">
                  <c:v>44956</c:v>
                </c:pt>
                <c:pt idx="2952">
                  <c:v>44957</c:v>
                </c:pt>
                <c:pt idx="2953">
                  <c:v>44958</c:v>
                </c:pt>
                <c:pt idx="2954">
                  <c:v>44959</c:v>
                </c:pt>
                <c:pt idx="2955">
                  <c:v>44960</c:v>
                </c:pt>
                <c:pt idx="2956">
                  <c:v>44961</c:v>
                </c:pt>
                <c:pt idx="2957">
                  <c:v>44962</c:v>
                </c:pt>
                <c:pt idx="2958">
                  <c:v>44963</c:v>
                </c:pt>
                <c:pt idx="2959">
                  <c:v>44964</c:v>
                </c:pt>
                <c:pt idx="2960">
                  <c:v>44965</c:v>
                </c:pt>
                <c:pt idx="2961">
                  <c:v>44966</c:v>
                </c:pt>
                <c:pt idx="2962">
                  <c:v>44967</c:v>
                </c:pt>
                <c:pt idx="2963">
                  <c:v>44968</c:v>
                </c:pt>
                <c:pt idx="2964">
                  <c:v>44969</c:v>
                </c:pt>
                <c:pt idx="2965">
                  <c:v>44970</c:v>
                </c:pt>
                <c:pt idx="2966">
                  <c:v>44971</c:v>
                </c:pt>
                <c:pt idx="2967">
                  <c:v>44972</c:v>
                </c:pt>
                <c:pt idx="2968">
                  <c:v>44973</c:v>
                </c:pt>
                <c:pt idx="2969">
                  <c:v>44974</c:v>
                </c:pt>
                <c:pt idx="2970">
                  <c:v>44975</c:v>
                </c:pt>
                <c:pt idx="2971">
                  <c:v>44976</c:v>
                </c:pt>
                <c:pt idx="2972">
                  <c:v>44977</c:v>
                </c:pt>
                <c:pt idx="2973">
                  <c:v>44978</c:v>
                </c:pt>
                <c:pt idx="2974">
                  <c:v>44979</c:v>
                </c:pt>
                <c:pt idx="2975">
                  <c:v>44980</c:v>
                </c:pt>
                <c:pt idx="2976">
                  <c:v>44981</c:v>
                </c:pt>
                <c:pt idx="2977">
                  <c:v>44982</c:v>
                </c:pt>
                <c:pt idx="2978">
                  <c:v>44983</c:v>
                </c:pt>
                <c:pt idx="2979">
                  <c:v>44984</c:v>
                </c:pt>
                <c:pt idx="2980">
                  <c:v>44985</c:v>
                </c:pt>
                <c:pt idx="2981">
                  <c:v>44986</c:v>
                </c:pt>
                <c:pt idx="2982">
                  <c:v>44987</c:v>
                </c:pt>
                <c:pt idx="2983">
                  <c:v>44988</c:v>
                </c:pt>
                <c:pt idx="2984">
                  <c:v>44989</c:v>
                </c:pt>
                <c:pt idx="2985">
                  <c:v>44990</c:v>
                </c:pt>
                <c:pt idx="2986">
                  <c:v>44991</c:v>
                </c:pt>
                <c:pt idx="2987">
                  <c:v>44992</c:v>
                </c:pt>
                <c:pt idx="2988">
                  <c:v>44993</c:v>
                </c:pt>
                <c:pt idx="2989">
                  <c:v>44994</c:v>
                </c:pt>
                <c:pt idx="2990">
                  <c:v>44995</c:v>
                </c:pt>
                <c:pt idx="2991">
                  <c:v>44996</c:v>
                </c:pt>
                <c:pt idx="2992">
                  <c:v>44997</c:v>
                </c:pt>
                <c:pt idx="2993">
                  <c:v>44998</c:v>
                </c:pt>
                <c:pt idx="2994">
                  <c:v>44999</c:v>
                </c:pt>
                <c:pt idx="2995">
                  <c:v>45000</c:v>
                </c:pt>
                <c:pt idx="2996">
                  <c:v>45001</c:v>
                </c:pt>
                <c:pt idx="2997">
                  <c:v>45002</c:v>
                </c:pt>
                <c:pt idx="2998">
                  <c:v>45003</c:v>
                </c:pt>
                <c:pt idx="2999">
                  <c:v>45004</c:v>
                </c:pt>
                <c:pt idx="3000">
                  <c:v>45005</c:v>
                </c:pt>
                <c:pt idx="3001">
                  <c:v>45006</c:v>
                </c:pt>
                <c:pt idx="3002">
                  <c:v>45007</c:v>
                </c:pt>
                <c:pt idx="3003">
                  <c:v>45008</c:v>
                </c:pt>
                <c:pt idx="3004">
                  <c:v>45009</c:v>
                </c:pt>
                <c:pt idx="3005">
                  <c:v>45010</c:v>
                </c:pt>
                <c:pt idx="3006">
                  <c:v>45011</c:v>
                </c:pt>
                <c:pt idx="3007">
                  <c:v>45012</c:v>
                </c:pt>
                <c:pt idx="3008">
                  <c:v>45013</c:v>
                </c:pt>
                <c:pt idx="3009">
                  <c:v>45014</c:v>
                </c:pt>
                <c:pt idx="3010">
                  <c:v>45015</c:v>
                </c:pt>
                <c:pt idx="3011">
                  <c:v>45016</c:v>
                </c:pt>
                <c:pt idx="3012">
                  <c:v>45017</c:v>
                </c:pt>
                <c:pt idx="3013">
                  <c:v>45018</c:v>
                </c:pt>
                <c:pt idx="3014">
                  <c:v>45019</c:v>
                </c:pt>
                <c:pt idx="3015">
                  <c:v>45020</c:v>
                </c:pt>
                <c:pt idx="3016">
                  <c:v>45021</c:v>
                </c:pt>
                <c:pt idx="3017">
                  <c:v>45022</c:v>
                </c:pt>
                <c:pt idx="3018">
                  <c:v>45023</c:v>
                </c:pt>
                <c:pt idx="3019">
                  <c:v>45024</c:v>
                </c:pt>
                <c:pt idx="3020">
                  <c:v>45025</c:v>
                </c:pt>
                <c:pt idx="3021">
                  <c:v>45026</c:v>
                </c:pt>
                <c:pt idx="3022">
                  <c:v>45027</c:v>
                </c:pt>
                <c:pt idx="3023">
                  <c:v>45028</c:v>
                </c:pt>
                <c:pt idx="3024">
                  <c:v>45029</c:v>
                </c:pt>
                <c:pt idx="3025">
                  <c:v>45030</c:v>
                </c:pt>
                <c:pt idx="3026">
                  <c:v>45031</c:v>
                </c:pt>
                <c:pt idx="3027">
                  <c:v>45032</c:v>
                </c:pt>
                <c:pt idx="3028">
                  <c:v>45033</c:v>
                </c:pt>
                <c:pt idx="3029">
                  <c:v>45034</c:v>
                </c:pt>
                <c:pt idx="3030">
                  <c:v>45035</c:v>
                </c:pt>
                <c:pt idx="3031">
                  <c:v>45036</c:v>
                </c:pt>
                <c:pt idx="3032">
                  <c:v>45037</c:v>
                </c:pt>
                <c:pt idx="3033">
                  <c:v>45038</c:v>
                </c:pt>
                <c:pt idx="3034">
                  <c:v>45039</c:v>
                </c:pt>
                <c:pt idx="3035">
                  <c:v>45040</c:v>
                </c:pt>
                <c:pt idx="3036">
                  <c:v>45041</c:v>
                </c:pt>
                <c:pt idx="3037">
                  <c:v>45042</c:v>
                </c:pt>
                <c:pt idx="3038">
                  <c:v>45043</c:v>
                </c:pt>
                <c:pt idx="3039">
                  <c:v>45044</c:v>
                </c:pt>
                <c:pt idx="3040">
                  <c:v>45045</c:v>
                </c:pt>
                <c:pt idx="3041">
                  <c:v>45046</c:v>
                </c:pt>
                <c:pt idx="3042">
                  <c:v>45047</c:v>
                </c:pt>
                <c:pt idx="3043">
                  <c:v>45048</c:v>
                </c:pt>
                <c:pt idx="3044">
                  <c:v>45049</c:v>
                </c:pt>
                <c:pt idx="3045">
                  <c:v>45050</c:v>
                </c:pt>
                <c:pt idx="3046">
                  <c:v>45051</c:v>
                </c:pt>
                <c:pt idx="3047">
                  <c:v>45052</c:v>
                </c:pt>
                <c:pt idx="3048">
                  <c:v>45053</c:v>
                </c:pt>
                <c:pt idx="3049">
                  <c:v>45054</c:v>
                </c:pt>
                <c:pt idx="3050">
                  <c:v>45055</c:v>
                </c:pt>
                <c:pt idx="3051">
                  <c:v>45056</c:v>
                </c:pt>
                <c:pt idx="3052">
                  <c:v>45057</c:v>
                </c:pt>
                <c:pt idx="3053">
                  <c:v>45058</c:v>
                </c:pt>
                <c:pt idx="3054">
                  <c:v>45059</c:v>
                </c:pt>
                <c:pt idx="3055">
                  <c:v>45060</c:v>
                </c:pt>
                <c:pt idx="3056">
                  <c:v>45061</c:v>
                </c:pt>
                <c:pt idx="3057">
                  <c:v>45062</c:v>
                </c:pt>
                <c:pt idx="3058">
                  <c:v>45063</c:v>
                </c:pt>
                <c:pt idx="3059">
                  <c:v>45064</c:v>
                </c:pt>
                <c:pt idx="3060">
                  <c:v>45065</c:v>
                </c:pt>
                <c:pt idx="3061">
                  <c:v>45066</c:v>
                </c:pt>
                <c:pt idx="3062">
                  <c:v>45067</c:v>
                </c:pt>
                <c:pt idx="3063">
                  <c:v>45068</c:v>
                </c:pt>
                <c:pt idx="3064">
                  <c:v>45069</c:v>
                </c:pt>
                <c:pt idx="3065">
                  <c:v>45070</c:v>
                </c:pt>
                <c:pt idx="3066">
                  <c:v>45071</c:v>
                </c:pt>
                <c:pt idx="3067">
                  <c:v>45072</c:v>
                </c:pt>
                <c:pt idx="3068">
                  <c:v>45073</c:v>
                </c:pt>
                <c:pt idx="3069">
                  <c:v>45074</c:v>
                </c:pt>
                <c:pt idx="3070">
                  <c:v>45075</c:v>
                </c:pt>
                <c:pt idx="3071">
                  <c:v>45076</c:v>
                </c:pt>
                <c:pt idx="3072">
                  <c:v>45077</c:v>
                </c:pt>
                <c:pt idx="3073">
                  <c:v>45078</c:v>
                </c:pt>
                <c:pt idx="3074">
                  <c:v>45079</c:v>
                </c:pt>
                <c:pt idx="3075">
                  <c:v>45080</c:v>
                </c:pt>
                <c:pt idx="3076">
                  <c:v>45081</c:v>
                </c:pt>
                <c:pt idx="3077">
                  <c:v>45082</c:v>
                </c:pt>
                <c:pt idx="3078">
                  <c:v>45083</c:v>
                </c:pt>
                <c:pt idx="3079">
                  <c:v>45084</c:v>
                </c:pt>
                <c:pt idx="3080">
                  <c:v>45085</c:v>
                </c:pt>
                <c:pt idx="3081">
                  <c:v>45086</c:v>
                </c:pt>
                <c:pt idx="3082">
                  <c:v>45087</c:v>
                </c:pt>
                <c:pt idx="3083">
                  <c:v>45088</c:v>
                </c:pt>
                <c:pt idx="3084">
                  <c:v>45089</c:v>
                </c:pt>
                <c:pt idx="3085">
                  <c:v>45090</c:v>
                </c:pt>
                <c:pt idx="3086">
                  <c:v>45091</c:v>
                </c:pt>
                <c:pt idx="3087">
                  <c:v>45092</c:v>
                </c:pt>
                <c:pt idx="3088">
                  <c:v>45093</c:v>
                </c:pt>
                <c:pt idx="3089">
                  <c:v>45094</c:v>
                </c:pt>
                <c:pt idx="3090">
                  <c:v>45095</c:v>
                </c:pt>
                <c:pt idx="3091">
                  <c:v>45096</c:v>
                </c:pt>
                <c:pt idx="3092">
                  <c:v>45097</c:v>
                </c:pt>
                <c:pt idx="3093">
                  <c:v>45098</c:v>
                </c:pt>
                <c:pt idx="3094">
                  <c:v>45099</c:v>
                </c:pt>
                <c:pt idx="3095">
                  <c:v>45100</c:v>
                </c:pt>
                <c:pt idx="3096">
                  <c:v>45101</c:v>
                </c:pt>
                <c:pt idx="3097">
                  <c:v>45102</c:v>
                </c:pt>
                <c:pt idx="3098">
                  <c:v>45103</c:v>
                </c:pt>
                <c:pt idx="3099">
                  <c:v>45104</c:v>
                </c:pt>
                <c:pt idx="3100">
                  <c:v>45105</c:v>
                </c:pt>
                <c:pt idx="3101">
                  <c:v>45106</c:v>
                </c:pt>
                <c:pt idx="3102">
                  <c:v>45107</c:v>
                </c:pt>
                <c:pt idx="3103">
                  <c:v>45108</c:v>
                </c:pt>
                <c:pt idx="3104">
                  <c:v>45109</c:v>
                </c:pt>
                <c:pt idx="3105">
                  <c:v>45110</c:v>
                </c:pt>
                <c:pt idx="3106">
                  <c:v>45111</c:v>
                </c:pt>
                <c:pt idx="3107">
                  <c:v>45112</c:v>
                </c:pt>
                <c:pt idx="3108">
                  <c:v>45113</c:v>
                </c:pt>
                <c:pt idx="3109">
                  <c:v>45114</c:v>
                </c:pt>
                <c:pt idx="3110">
                  <c:v>45115</c:v>
                </c:pt>
                <c:pt idx="3111">
                  <c:v>45116</c:v>
                </c:pt>
                <c:pt idx="3112">
                  <c:v>45117</c:v>
                </c:pt>
                <c:pt idx="3113">
                  <c:v>45118</c:v>
                </c:pt>
                <c:pt idx="3114">
                  <c:v>45119</c:v>
                </c:pt>
                <c:pt idx="3115">
                  <c:v>45120</c:v>
                </c:pt>
                <c:pt idx="3116">
                  <c:v>45121</c:v>
                </c:pt>
                <c:pt idx="3117">
                  <c:v>45122</c:v>
                </c:pt>
                <c:pt idx="3118">
                  <c:v>45123</c:v>
                </c:pt>
                <c:pt idx="3119">
                  <c:v>45124</c:v>
                </c:pt>
                <c:pt idx="3120">
                  <c:v>45125</c:v>
                </c:pt>
                <c:pt idx="3121">
                  <c:v>45126</c:v>
                </c:pt>
                <c:pt idx="3122">
                  <c:v>45127</c:v>
                </c:pt>
                <c:pt idx="3123">
                  <c:v>45128</c:v>
                </c:pt>
                <c:pt idx="3124">
                  <c:v>45129</c:v>
                </c:pt>
                <c:pt idx="3125">
                  <c:v>45130</c:v>
                </c:pt>
                <c:pt idx="3126">
                  <c:v>45131</c:v>
                </c:pt>
                <c:pt idx="3127">
                  <c:v>45132</c:v>
                </c:pt>
                <c:pt idx="3128">
                  <c:v>45133</c:v>
                </c:pt>
                <c:pt idx="3129">
                  <c:v>45134</c:v>
                </c:pt>
                <c:pt idx="3130">
                  <c:v>45135</c:v>
                </c:pt>
                <c:pt idx="3131">
                  <c:v>45136</c:v>
                </c:pt>
                <c:pt idx="3132">
                  <c:v>45137</c:v>
                </c:pt>
                <c:pt idx="3133">
                  <c:v>45138</c:v>
                </c:pt>
                <c:pt idx="3134">
                  <c:v>45139</c:v>
                </c:pt>
                <c:pt idx="3135">
                  <c:v>45140</c:v>
                </c:pt>
                <c:pt idx="3136">
                  <c:v>45141</c:v>
                </c:pt>
                <c:pt idx="3137">
                  <c:v>45142</c:v>
                </c:pt>
                <c:pt idx="3138">
                  <c:v>45143</c:v>
                </c:pt>
                <c:pt idx="3139">
                  <c:v>45144</c:v>
                </c:pt>
                <c:pt idx="3140">
                  <c:v>45145</c:v>
                </c:pt>
                <c:pt idx="3141">
                  <c:v>45146</c:v>
                </c:pt>
                <c:pt idx="3142">
                  <c:v>45147</c:v>
                </c:pt>
                <c:pt idx="3143">
                  <c:v>45148</c:v>
                </c:pt>
                <c:pt idx="3144">
                  <c:v>45149</c:v>
                </c:pt>
                <c:pt idx="3145">
                  <c:v>45150</c:v>
                </c:pt>
                <c:pt idx="3146">
                  <c:v>45151</c:v>
                </c:pt>
                <c:pt idx="3147">
                  <c:v>45152</c:v>
                </c:pt>
                <c:pt idx="3148">
                  <c:v>45153</c:v>
                </c:pt>
                <c:pt idx="3149">
                  <c:v>45154</c:v>
                </c:pt>
                <c:pt idx="3150">
                  <c:v>45155</c:v>
                </c:pt>
                <c:pt idx="3151">
                  <c:v>45156</c:v>
                </c:pt>
                <c:pt idx="3152">
                  <c:v>45157</c:v>
                </c:pt>
                <c:pt idx="3153">
                  <c:v>45158</c:v>
                </c:pt>
                <c:pt idx="3154">
                  <c:v>45159</c:v>
                </c:pt>
                <c:pt idx="3155">
                  <c:v>45160</c:v>
                </c:pt>
                <c:pt idx="3156">
                  <c:v>45161</c:v>
                </c:pt>
                <c:pt idx="3157">
                  <c:v>45162</c:v>
                </c:pt>
                <c:pt idx="3158">
                  <c:v>45163</c:v>
                </c:pt>
                <c:pt idx="3159">
                  <c:v>45164</c:v>
                </c:pt>
                <c:pt idx="3160">
                  <c:v>45165</c:v>
                </c:pt>
                <c:pt idx="3161">
                  <c:v>45166</c:v>
                </c:pt>
                <c:pt idx="3162">
                  <c:v>45167</c:v>
                </c:pt>
                <c:pt idx="3163">
                  <c:v>45168</c:v>
                </c:pt>
                <c:pt idx="3164">
                  <c:v>45169</c:v>
                </c:pt>
                <c:pt idx="3165">
                  <c:v>45170</c:v>
                </c:pt>
                <c:pt idx="3166">
                  <c:v>45171</c:v>
                </c:pt>
                <c:pt idx="3167">
                  <c:v>45172</c:v>
                </c:pt>
                <c:pt idx="3168">
                  <c:v>45173</c:v>
                </c:pt>
                <c:pt idx="3169">
                  <c:v>45174</c:v>
                </c:pt>
                <c:pt idx="3170">
                  <c:v>45175</c:v>
                </c:pt>
                <c:pt idx="3171">
                  <c:v>45176</c:v>
                </c:pt>
                <c:pt idx="3172">
                  <c:v>45177</c:v>
                </c:pt>
                <c:pt idx="3173">
                  <c:v>45178</c:v>
                </c:pt>
                <c:pt idx="3174">
                  <c:v>45179</c:v>
                </c:pt>
                <c:pt idx="3175">
                  <c:v>45180</c:v>
                </c:pt>
                <c:pt idx="3176">
                  <c:v>45181</c:v>
                </c:pt>
                <c:pt idx="3177">
                  <c:v>45182</c:v>
                </c:pt>
                <c:pt idx="3178">
                  <c:v>45183</c:v>
                </c:pt>
                <c:pt idx="3179">
                  <c:v>45184</c:v>
                </c:pt>
                <c:pt idx="3180">
                  <c:v>45185</c:v>
                </c:pt>
                <c:pt idx="3181">
                  <c:v>45186</c:v>
                </c:pt>
                <c:pt idx="3182">
                  <c:v>45187</c:v>
                </c:pt>
                <c:pt idx="3183">
                  <c:v>45188</c:v>
                </c:pt>
                <c:pt idx="3184">
                  <c:v>45189</c:v>
                </c:pt>
                <c:pt idx="3185">
                  <c:v>45190</c:v>
                </c:pt>
                <c:pt idx="3186">
                  <c:v>45191</c:v>
                </c:pt>
                <c:pt idx="3187">
                  <c:v>45192</c:v>
                </c:pt>
                <c:pt idx="3188">
                  <c:v>45193</c:v>
                </c:pt>
                <c:pt idx="3189">
                  <c:v>45194</c:v>
                </c:pt>
                <c:pt idx="3190">
                  <c:v>45195</c:v>
                </c:pt>
                <c:pt idx="3191">
                  <c:v>45196</c:v>
                </c:pt>
                <c:pt idx="3192">
                  <c:v>45197</c:v>
                </c:pt>
                <c:pt idx="3193">
                  <c:v>45198</c:v>
                </c:pt>
                <c:pt idx="3194">
                  <c:v>45199</c:v>
                </c:pt>
                <c:pt idx="3195">
                  <c:v>45200</c:v>
                </c:pt>
                <c:pt idx="3196">
                  <c:v>45201</c:v>
                </c:pt>
                <c:pt idx="3197">
                  <c:v>45202</c:v>
                </c:pt>
                <c:pt idx="3198">
                  <c:v>45203</c:v>
                </c:pt>
                <c:pt idx="3199">
                  <c:v>45204</c:v>
                </c:pt>
                <c:pt idx="3200">
                  <c:v>45205</c:v>
                </c:pt>
                <c:pt idx="3201">
                  <c:v>45206</c:v>
                </c:pt>
                <c:pt idx="3202">
                  <c:v>45207</c:v>
                </c:pt>
                <c:pt idx="3203">
                  <c:v>45208</c:v>
                </c:pt>
                <c:pt idx="3204">
                  <c:v>45209</c:v>
                </c:pt>
                <c:pt idx="3205">
                  <c:v>45210</c:v>
                </c:pt>
                <c:pt idx="3206">
                  <c:v>45211</c:v>
                </c:pt>
                <c:pt idx="3207">
                  <c:v>45212</c:v>
                </c:pt>
                <c:pt idx="3208">
                  <c:v>45213</c:v>
                </c:pt>
                <c:pt idx="3209">
                  <c:v>45214</c:v>
                </c:pt>
                <c:pt idx="3210">
                  <c:v>45215</c:v>
                </c:pt>
                <c:pt idx="3211">
                  <c:v>45216</c:v>
                </c:pt>
                <c:pt idx="3212">
                  <c:v>45217</c:v>
                </c:pt>
                <c:pt idx="3213">
                  <c:v>45218</c:v>
                </c:pt>
                <c:pt idx="3214">
                  <c:v>45219</c:v>
                </c:pt>
                <c:pt idx="3215">
                  <c:v>45220</c:v>
                </c:pt>
                <c:pt idx="3216">
                  <c:v>45221</c:v>
                </c:pt>
                <c:pt idx="3217">
                  <c:v>45222</c:v>
                </c:pt>
                <c:pt idx="3218">
                  <c:v>45223</c:v>
                </c:pt>
                <c:pt idx="3219">
                  <c:v>45224</c:v>
                </c:pt>
                <c:pt idx="3220">
                  <c:v>45225</c:v>
                </c:pt>
                <c:pt idx="3221">
                  <c:v>45226</c:v>
                </c:pt>
                <c:pt idx="3222">
                  <c:v>45227</c:v>
                </c:pt>
                <c:pt idx="3223">
                  <c:v>45228</c:v>
                </c:pt>
                <c:pt idx="3224">
                  <c:v>45229</c:v>
                </c:pt>
                <c:pt idx="3225">
                  <c:v>45230</c:v>
                </c:pt>
                <c:pt idx="3226">
                  <c:v>45231</c:v>
                </c:pt>
                <c:pt idx="3227">
                  <c:v>45232</c:v>
                </c:pt>
                <c:pt idx="3228">
                  <c:v>45233</c:v>
                </c:pt>
                <c:pt idx="3229">
                  <c:v>45234</c:v>
                </c:pt>
                <c:pt idx="3230">
                  <c:v>45235</c:v>
                </c:pt>
                <c:pt idx="3231">
                  <c:v>45236</c:v>
                </c:pt>
                <c:pt idx="3232">
                  <c:v>45237</c:v>
                </c:pt>
                <c:pt idx="3233">
                  <c:v>45238</c:v>
                </c:pt>
                <c:pt idx="3234">
                  <c:v>45239</c:v>
                </c:pt>
                <c:pt idx="3235">
                  <c:v>45240</c:v>
                </c:pt>
                <c:pt idx="3236">
                  <c:v>45241</c:v>
                </c:pt>
                <c:pt idx="3237">
                  <c:v>45242</c:v>
                </c:pt>
                <c:pt idx="3238">
                  <c:v>45243</c:v>
                </c:pt>
                <c:pt idx="3239">
                  <c:v>45244</c:v>
                </c:pt>
                <c:pt idx="3240">
                  <c:v>45245</c:v>
                </c:pt>
                <c:pt idx="3241">
                  <c:v>45246</c:v>
                </c:pt>
                <c:pt idx="3242">
                  <c:v>45247</c:v>
                </c:pt>
                <c:pt idx="3243">
                  <c:v>45248</c:v>
                </c:pt>
                <c:pt idx="3244">
                  <c:v>45249</c:v>
                </c:pt>
                <c:pt idx="3245">
                  <c:v>45250</c:v>
                </c:pt>
                <c:pt idx="3246">
                  <c:v>45251</c:v>
                </c:pt>
                <c:pt idx="3247">
                  <c:v>45252</c:v>
                </c:pt>
                <c:pt idx="3248">
                  <c:v>45253</c:v>
                </c:pt>
                <c:pt idx="3249">
                  <c:v>45254</c:v>
                </c:pt>
                <c:pt idx="3250">
                  <c:v>45255</c:v>
                </c:pt>
                <c:pt idx="3251">
                  <c:v>45256</c:v>
                </c:pt>
                <c:pt idx="3252">
                  <c:v>45257</c:v>
                </c:pt>
                <c:pt idx="3253">
                  <c:v>45258</c:v>
                </c:pt>
                <c:pt idx="3254">
                  <c:v>45259</c:v>
                </c:pt>
                <c:pt idx="3255">
                  <c:v>45260</c:v>
                </c:pt>
                <c:pt idx="3256">
                  <c:v>45261</c:v>
                </c:pt>
                <c:pt idx="3257">
                  <c:v>45262</c:v>
                </c:pt>
                <c:pt idx="3258">
                  <c:v>45263</c:v>
                </c:pt>
                <c:pt idx="3259">
                  <c:v>45264</c:v>
                </c:pt>
                <c:pt idx="3260">
                  <c:v>45265</c:v>
                </c:pt>
                <c:pt idx="3261">
                  <c:v>45266</c:v>
                </c:pt>
                <c:pt idx="3262">
                  <c:v>45267</c:v>
                </c:pt>
                <c:pt idx="3263">
                  <c:v>45268</c:v>
                </c:pt>
                <c:pt idx="3264">
                  <c:v>45269</c:v>
                </c:pt>
                <c:pt idx="3265">
                  <c:v>45270</c:v>
                </c:pt>
                <c:pt idx="3266">
                  <c:v>45271</c:v>
                </c:pt>
                <c:pt idx="3267">
                  <c:v>45272</c:v>
                </c:pt>
                <c:pt idx="3268">
                  <c:v>45273</c:v>
                </c:pt>
                <c:pt idx="3269">
                  <c:v>45274</c:v>
                </c:pt>
                <c:pt idx="3270">
                  <c:v>45275</c:v>
                </c:pt>
                <c:pt idx="3271">
                  <c:v>45276</c:v>
                </c:pt>
                <c:pt idx="3272">
                  <c:v>45277</c:v>
                </c:pt>
                <c:pt idx="3273">
                  <c:v>45278</c:v>
                </c:pt>
                <c:pt idx="3274">
                  <c:v>45279</c:v>
                </c:pt>
                <c:pt idx="3275">
                  <c:v>45280</c:v>
                </c:pt>
                <c:pt idx="3276">
                  <c:v>45281</c:v>
                </c:pt>
                <c:pt idx="3277">
                  <c:v>45282</c:v>
                </c:pt>
                <c:pt idx="3278">
                  <c:v>45283</c:v>
                </c:pt>
                <c:pt idx="3279">
                  <c:v>45284</c:v>
                </c:pt>
                <c:pt idx="3280">
                  <c:v>45285</c:v>
                </c:pt>
                <c:pt idx="3281">
                  <c:v>45286</c:v>
                </c:pt>
                <c:pt idx="3282">
                  <c:v>45287</c:v>
                </c:pt>
                <c:pt idx="3283">
                  <c:v>45288</c:v>
                </c:pt>
                <c:pt idx="3284">
                  <c:v>45289</c:v>
                </c:pt>
                <c:pt idx="3285">
                  <c:v>45290</c:v>
                </c:pt>
                <c:pt idx="3286">
                  <c:v>45291</c:v>
                </c:pt>
                <c:pt idx="3287">
                  <c:v>45292</c:v>
                </c:pt>
                <c:pt idx="3288">
                  <c:v>45293</c:v>
                </c:pt>
                <c:pt idx="3289">
                  <c:v>45294</c:v>
                </c:pt>
                <c:pt idx="3290">
                  <c:v>45295</c:v>
                </c:pt>
                <c:pt idx="3291">
                  <c:v>45296</c:v>
                </c:pt>
                <c:pt idx="3292">
                  <c:v>45297</c:v>
                </c:pt>
                <c:pt idx="3293">
                  <c:v>45298</c:v>
                </c:pt>
                <c:pt idx="3294">
                  <c:v>45299</c:v>
                </c:pt>
                <c:pt idx="3295">
                  <c:v>45300</c:v>
                </c:pt>
                <c:pt idx="3296">
                  <c:v>45301</c:v>
                </c:pt>
                <c:pt idx="3297">
                  <c:v>45302</c:v>
                </c:pt>
                <c:pt idx="3298">
                  <c:v>45303</c:v>
                </c:pt>
                <c:pt idx="3299">
                  <c:v>45304</c:v>
                </c:pt>
                <c:pt idx="3300">
                  <c:v>45305</c:v>
                </c:pt>
                <c:pt idx="3301">
                  <c:v>45306</c:v>
                </c:pt>
                <c:pt idx="3302">
                  <c:v>45307</c:v>
                </c:pt>
                <c:pt idx="3303">
                  <c:v>45308</c:v>
                </c:pt>
                <c:pt idx="3304">
                  <c:v>45309</c:v>
                </c:pt>
                <c:pt idx="3305">
                  <c:v>45310</c:v>
                </c:pt>
                <c:pt idx="3306">
                  <c:v>45311</c:v>
                </c:pt>
                <c:pt idx="3307">
                  <c:v>45312</c:v>
                </c:pt>
                <c:pt idx="3308">
                  <c:v>45313</c:v>
                </c:pt>
                <c:pt idx="3309">
                  <c:v>45314</c:v>
                </c:pt>
                <c:pt idx="3310">
                  <c:v>45315</c:v>
                </c:pt>
                <c:pt idx="3311">
                  <c:v>45316</c:v>
                </c:pt>
                <c:pt idx="3312">
                  <c:v>45317</c:v>
                </c:pt>
                <c:pt idx="3313">
                  <c:v>45318</c:v>
                </c:pt>
                <c:pt idx="3314">
                  <c:v>45319</c:v>
                </c:pt>
                <c:pt idx="3315">
                  <c:v>45320</c:v>
                </c:pt>
                <c:pt idx="3316">
                  <c:v>45321</c:v>
                </c:pt>
                <c:pt idx="3317">
                  <c:v>45322</c:v>
                </c:pt>
                <c:pt idx="3318">
                  <c:v>45323</c:v>
                </c:pt>
                <c:pt idx="3319">
                  <c:v>45324</c:v>
                </c:pt>
                <c:pt idx="3320">
                  <c:v>45325</c:v>
                </c:pt>
                <c:pt idx="3321">
                  <c:v>45326</c:v>
                </c:pt>
                <c:pt idx="3322">
                  <c:v>45327</c:v>
                </c:pt>
                <c:pt idx="3323">
                  <c:v>45328</c:v>
                </c:pt>
                <c:pt idx="3324">
                  <c:v>45329</c:v>
                </c:pt>
                <c:pt idx="3325">
                  <c:v>45330</c:v>
                </c:pt>
                <c:pt idx="3326">
                  <c:v>45331</c:v>
                </c:pt>
                <c:pt idx="3327">
                  <c:v>45332</c:v>
                </c:pt>
                <c:pt idx="3328">
                  <c:v>45333</c:v>
                </c:pt>
                <c:pt idx="3329">
                  <c:v>45334</c:v>
                </c:pt>
                <c:pt idx="3330">
                  <c:v>45335</c:v>
                </c:pt>
                <c:pt idx="3331">
                  <c:v>45336</c:v>
                </c:pt>
                <c:pt idx="3332">
                  <c:v>45337</c:v>
                </c:pt>
                <c:pt idx="3333">
                  <c:v>45338</c:v>
                </c:pt>
                <c:pt idx="3334">
                  <c:v>45339</c:v>
                </c:pt>
                <c:pt idx="3335">
                  <c:v>45340</c:v>
                </c:pt>
                <c:pt idx="3336">
                  <c:v>45341</c:v>
                </c:pt>
                <c:pt idx="3337">
                  <c:v>45342</c:v>
                </c:pt>
                <c:pt idx="3338">
                  <c:v>45343</c:v>
                </c:pt>
                <c:pt idx="3339">
                  <c:v>45344</c:v>
                </c:pt>
                <c:pt idx="3340">
                  <c:v>45345</c:v>
                </c:pt>
                <c:pt idx="3341">
                  <c:v>45346</c:v>
                </c:pt>
                <c:pt idx="3342">
                  <c:v>45347</c:v>
                </c:pt>
                <c:pt idx="3343">
                  <c:v>45348</c:v>
                </c:pt>
                <c:pt idx="3344">
                  <c:v>45349</c:v>
                </c:pt>
                <c:pt idx="3345">
                  <c:v>45350</c:v>
                </c:pt>
                <c:pt idx="3346">
                  <c:v>45351</c:v>
                </c:pt>
                <c:pt idx="3347">
                  <c:v>45352</c:v>
                </c:pt>
                <c:pt idx="3348">
                  <c:v>45353</c:v>
                </c:pt>
                <c:pt idx="3349">
                  <c:v>45354</c:v>
                </c:pt>
                <c:pt idx="3350">
                  <c:v>45355</c:v>
                </c:pt>
                <c:pt idx="3351">
                  <c:v>45356</c:v>
                </c:pt>
                <c:pt idx="3352">
                  <c:v>45357</c:v>
                </c:pt>
                <c:pt idx="3353">
                  <c:v>45358</c:v>
                </c:pt>
                <c:pt idx="3354">
                  <c:v>45359</c:v>
                </c:pt>
                <c:pt idx="3355">
                  <c:v>45360</c:v>
                </c:pt>
                <c:pt idx="3356">
                  <c:v>45361</c:v>
                </c:pt>
                <c:pt idx="3357">
                  <c:v>45362</c:v>
                </c:pt>
                <c:pt idx="3358">
                  <c:v>45363</c:v>
                </c:pt>
                <c:pt idx="3359">
                  <c:v>45364</c:v>
                </c:pt>
                <c:pt idx="3360">
                  <c:v>45365</c:v>
                </c:pt>
                <c:pt idx="3361">
                  <c:v>45366</c:v>
                </c:pt>
                <c:pt idx="3362">
                  <c:v>45367</c:v>
                </c:pt>
                <c:pt idx="3363">
                  <c:v>45368</c:v>
                </c:pt>
                <c:pt idx="3364">
                  <c:v>45369</c:v>
                </c:pt>
                <c:pt idx="3365">
                  <c:v>45370</c:v>
                </c:pt>
                <c:pt idx="3366">
                  <c:v>45371</c:v>
                </c:pt>
                <c:pt idx="3367">
                  <c:v>45372</c:v>
                </c:pt>
                <c:pt idx="3368">
                  <c:v>45373</c:v>
                </c:pt>
                <c:pt idx="3369">
                  <c:v>45374</c:v>
                </c:pt>
                <c:pt idx="3370">
                  <c:v>45375</c:v>
                </c:pt>
                <c:pt idx="3371">
                  <c:v>45376</c:v>
                </c:pt>
                <c:pt idx="3372">
                  <c:v>45377</c:v>
                </c:pt>
                <c:pt idx="3373">
                  <c:v>45378</c:v>
                </c:pt>
                <c:pt idx="3374">
                  <c:v>45379</c:v>
                </c:pt>
                <c:pt idx="3375">
                  <c:v>45380</c:v>
                </c:pt>
                <c:pt idx="3376">
                  <c:v>45381</c:v>
                </c:pt>
                <c:pt idx="3377">
                  <c:v>45382</c:v>
                </c:pt>
                <c:pt idx="3378">
                  <c:v>45383</c:v>
                </c:pt>
                <c:pt idx="3379">
                  <c:v>45384</c:v>
                </c:pt>
                <c:pt idx="3380">
                  <c:v>45385</c:v>
                </c:pt>
                <c:pt idx="3381">
                  <c:v>45386</c:v>
                </c:pt>
                <c:pt idx="3382">
                  <c:v>45387</c:v>
                </c:pt>
                <c:pt idx="3383">
                  <c:v>45388</c:v>
                </c:pt>
                <c:pt idx="3384">
                  <c:v>45389</c:v>
                </c:pt>
                <c:pt idx="3385">
                  <c:v>45390</c:v>
                </c:pt>
                <c:pt idx="3386">
                  <c:v>45391</c:v>
                </c:pt>
                <c:pt idx="3387">
                  <c:v>45392</c:v>
                </c:pt>
                <c:pt idx="3388">
                  <c:v>45393</c:v>
                </c:pt>
                <c:pt idx="3389">
                  <c:v>45394</c:v>
                </c:pt>
                <c:pt idx="3390">
                  <c:v>45395</c:v>
                </c:pt>
                <c:pt idx="3391">
                  <c:v>45396</c:v>
                </c:pt>
                <c:pt idx="3392">
                  <c:v>45397</c:v>
                </c:pt>
                <c:pt idx="3393">
                  <c:v>45398</c:v>
                </c:pt>
                <c:pt idx="3394">
                  <c:v>45399</c:v>
                </c:pt>
                <c:pt idx="3395">
                  <c:v>45400</c:v>
                </c:pt>
                <c:pt idx="3396">
                  <c:v>45401</c:v>
                </c:pt>
                <c:pt idx="3397">
                  <c:v>45402</c:v>
                </c:pt>
                <c:pt idx="3398">
                  <c:v>45403</c:v>
                </c:pt>
                <c:pt idx="3399">
                  <c:v>45404</c:v>
                </c:pt>
                <c:pt idx="3400">
                  <c:v>45405</c:v>
                </c:pt>
                <c:pt idx="3401">
                  <c:v>45406</c:v>
                </c:pt>
                <c:pt idx="3402">
                  <c:v>45407</c:v>
                </c:pt>
                <c:pt idx="3403">
                  <c:v>45408</c:v>
                </c:pt>
                <c:pt idx="3404">
                  <c:v>45409</c:v>
                </c:pt>
                <c:pt idx="3405">
                  <c:v>45410</c:v>
                </c:pt>
                <c:pt idx="3406">
                  <c:v>45411</c:v>
                </c:pt>
                <c:pt idx="3407">
                  <c:v>45412</c:v>
                </c:pt>
                <c:pt idx="3408">
                  <c:v>45413</c:v>
                </c:pt>
                <c:pt idx="3409">
                  <c:v>45414</c:v>
                </c:pt>
                <c:pt idx="3410">
                  <c:v>45415</c:v>
                </c:pt>
                <c:pt idx="3411">
                  <c:v>45416</c:v>
                </c:pt>
                <c:pt idx="3412">
                  <c:v>45417</c:v>
                </c:pt>
                <c:pt idx="3413">
                  <c:v>45418</c:v>
                </c:pt>
                <c:pt idx="3414">
                  <c:v>45419</c:v>
                </c:pt>
                <c:pt idx="3415">
                  <c:v>45420</c:v>
                </c:pt>
                <c:pt idx="3416">
                  <c:v>45421</c:v>
                </c:pt>
                <c:pt idx="3417">
                  <c:v>45422</c:v>
                </c:pt>
                <c:pt idx="3418">
                  <c:v>45423</c:v>
                </c:pt>
                <c:pt idx="3419">
                  <c:v>45424</c:v>
                </c:pt>
                <c:pt idx="3420">
                  <c:v>45425</c:v>
                </c:pt>
                <c:pt idx="3421">
                  <c:v>45426</c:v>
                </c:pt>
                <c:pt idx="3422">
                  <c:v>45427</c:v>
                </c:pt>
                <c:pt idx="3423">
                  <c:v>45428</c:v>
                </c:pt>
                <c:pt idx="3424">
                  <c:v>45429</c:v>
                </c:pt>
                <c:pt idx="3425">
                  <c:v>45430</c:v>
                </c:pt>
                <c:pt idx="3426">
                  <c:v>45431</c:v>
                </c:pt>
                <c:pt idx="3427">
                  <c:v>45432</c:v>
                </c:pt>
                <c:pt idx="3428">
                  <c:v>45433</c:v>
                </c:pt>
                <c:pt idx="3429">
                  <c:v>45434</c:v>
                </c:pt>
                <c:pt idx="3430">
                  <c:v>45435</c:v>
                </c:pt>
                <c:pt idx="3431">
                  <c:v>45436</c:v>
                </c:pt>
                <c:pt idx="3432">
                  <c:v>45437</c:v>
                </c:pt>
                <c:pt idx="3433">
                  <c:v>45438</c:v>
                </c:pt>
                <c:pt idx="3434">
                  <c:v>45439</c:v>
                </c:pt>
                <c:pt idx="3435">
                  <c:v>45440</c:v>
                </c:pt>
                <c:pt idx="3436">
                  <c:v>45441</c:v>
                </c:pt>
                <c:pt idx="3437">
                  <c:v>45442</c:v>
                </c:pt>
                <c:pt idx="3438">
                  <c:v>45443</c:v>
                </c:pt>
                <c:pt idx="3439">
                  <c:v>45444</c:v>
                </c:pt>
                <c:pt idx="3440">
                  <c:v>45445</c:v>
                </c:pt>
                <c:pt idx="3441">
                  <c:v>45446</c:v>
                </c:pt>
                <c:pt idx="3442">
                  <c:v>45447</c:v>
                </c:pt>
                <c:pt idx="3443">
                  <c:v>45448</c:v>
                </c:pt>
                <c:pt idx="3444">
                  <c:v>45449</c:v>
                </c:pt>
                <c:pt idx="3445">
                  <c:v>45450</c:v>
                </c:pt>
                <c:pt idx="3446">
                  <c:v>45451</c:v>
                </c:pt>
                <c:pt idx="3447">
                  <c:v>45452</c:v>
                </c:pt>
                <c:pt idx="3448">
                  <c:v>45453</c:v>
                </c:pt>
                <c:pt idx="3449">
                  <c:v>45454</c:v>
                </c:pt>
                <c:pt idx="3450">
                  <c:v>45455</c:v>
                </c:pt>
                <c:pt idx="3451">
                  <c:v>45456</c:v>
                </c:pt>
                <c:pt idx="3452">
                  <c:v>45457</c:v>
                </c:pt>
                <c:pt idx="3453">
                  <c:v>45458</c:v>
                </c:pt>
                <c:pt idx="3454">
                  <c:v>45459</c:v>
                </c:pt>
                <c:pt idx="3455">
                  <c:v>45460</c:v>
                </c:pt>
                <c:pt idx="3456">
                  <c:v>45461</c:v>
                </c:pt>
                <c:pt idx="3457">
                  <c:v>45462</c:v>
                </c:pt>
                <c:pt idx="3458">
                  <c:v>45463</c:v>
                </c:pt>
                <c:pt idx="3459">
                  <c:v>45464</c:v>
                </c:pt>
                <c:pt idx="3460">
                  <c:v>45465</c:v>
                </c:pt>
                <c:pt idx="3461">
                  <c:v>45466</c:v>
                </c:pt>
                <c:pt idx="3462">
                  <c:v>45467</c:v>
                </c:pt>
                <c:pt idx="3463">
                  <c:v>45468</c:v>
                </c:pt>
                <c:pt idx="3464">
                  <c:v>45469</c:v>
                </c:pt>
                <c:pt idx="3465">
                  <c:v>45470</c:v>
                </c:pt>
                <c:pt idx="3466">
                  <c:v>45471</c:v>
                </c:pt>
                <c:pt idx="3467">
                  <c:v>45472</c:v>
                </c:pt>
                <c:pt idx="3468">
                  <c:v>45473</c:v>
                </c:pt>
                <c:pt idx="3469">
                  <c:v>45474</c:v>
                </c:pt>
                <c:pt idx="3470">
                  <c:v>45475</c:v>
                </c:pt>
                <c:pt idx="3471">
                  <c:v>45476</c:v>
                </c:pt>
                <c:pt idx="3472">
                  <c:v>45477</c:v>
                </c:pt>
                <c:pt idx="3473">
                  <c:v>45478</c:v>
                </c:pt>
                <c:pt idx="3474">
                  <c:v>45479</c:v>
                </c:pt>
                <c:pt idx="3475">
                  <c:v>45480</c:v>
                </c:pt>
                <c:pt idx="3476">
                  <c:v>45481</c:v>
                </c:pt>
                <c:pt idx="3477">
                  <c:v>45482</c:v>
                </c:pt>
                <c:pt idx="3478">
                  <c:v>45483</c:v>
                </c:pt>
                <c:pt idx="3479">
                  <c:v>45484</c:v>
                </c:pt>
                <c:pt idx="3480">
                  <c:v>45485</c:v>
                </c:pt>
                <c:pt idx="3481">
                  <c:v>45486</c:v>
                </c:pt>
                <c:pt idx="3482">
                  <c:v>45487</c:v>
                </c:pt>
                <c:pt idx="3483">
                  <c:v>45488</c:v>
                </c:pt>
                <c:pt idx="3484">
                  <c:v>45489</c:v>
                </c:pt>
                <c:pt idx="3485">
                  <c:v>45490</c:v>
                </c:pt>
                <c:pt idx="3486">
                  <c:v>45491</c:v>
                </c:pt>
                <c:pt idx="3487">
                  <c:v>45492</c:v>
                </c:pt>
                <c:pt idx="3488">
                  <c:v>45493</c:v>
                </c:pt>
                <c:pt idx="3489">
                  <c:v>45494</c:v>
                </c:pt>
                <c:pt idx="3490">
                  <c:v>45495</c:v>
                </c:pt>
                <c:pt idx="3491">
                  <c:v>45496</c:v>
                </c:pt>
                <c:pt idx="3492">
                  <c:v>45497</c:v>
                </c:pt>
                <c:pt idx="3493">
                  <c:v>45498</c:v>
                </c:pt>
                <c:pt idx="3494">
                  <c:v>45499</c:v>
                </c:pt>
                <c:pt idx="3495">
                  <c:v>45500</c:v>
                </c:pt>
                <c:pt idx="3496">
                  <c:v>45501</c:v>
                </c:pt>
                <c:pt idx="3497">
                  <c:v>45502</c:v>
                </c:pt>
                <c:pt idx="3498">
                  <c:v>45503</c:v>
                </c:pt>
                <c:pt idx="3499">
                  <c:v>45504</c:v>
                </c:pt>
                <c:pt idx="3500">
                  <c:v>45505</c:v>
                </c:pt>
                <c:pt idx="3501">
                  <c:v>45506</c:v>
                </c:pt>
                <c:pt idx="3502">
                  <c:v>45507</c:v>
                </c:pt>
                <c:pt idx="3503">
                  <c:v>45508</c:v>
                </c:pt>
                <c:pt idx="3504">
                  <c:v>45509</c:v>
                </c:pt>
                <c:pt idx="3505">
                  <c:v>45510</c:v>
                </c:pt>
                <c:pt idx="3506">
                  <c:v>45511</c:v>
                </c:pt>
                <c:pt idx="3507">
                  <c:v>45512</c:v>
                </c:pt>
                <c:pt idx="3508">
                  <c:v>45513</c:v>
                </c:pt>
                <c:pt idx="3509">
                  <c:v>45514</c:v>
                </c:pt>
                <c:pt idx="3510">
                  <c:v>45515</c:v>
                </c:pt>
                <c:pt idx="3511">
                  <c:v>45516</c:v>
                </c:pt>
                <c:pt idx="3512">
                  <c:v>45517</c:v>
                </c:pt>
                <c:pt idx="3513">
                  <c:v>45518</c:v>
                </c:pt>
                <c:pt idx="3514">
                  <c:v>45519</c:v>
                </c:pt>
                <c:pt idx="3515">
                  <c:v>45520</c:v>
                </c:pt>
                <c:pt idx="3516">
                  <c:v>45521</c:v>
                </c:pt>
                <c:pt idx="3517">
                  <c:v>45522</c:v>
                </c:pt>
                <c:pt idx="3518">
                  <c:v>45523</c:v>
                </c:pt>
                <c:pt idx="3519">
                  <c:v>45524</c:v>
                </c:pt>
                <c:pt idx="3520">
                  <c:v>45525</c:v>
                </c:pt>
                <c:pt idx="3521">
                  <c:v>45526</c:v>
                </c:pt>
                <c:pt idx="3522">
                  <c:v>45527</c:v>
                </c:pt>
                <c:pt idx="3523">
                  <c:v>45528</c:v>
                </c:pt>
                <c:pt idx="3524">
                  <c:v>45529</c:v>
                </c:pt>
                <c:pt idx="3525">
                  <c:v>45530</c:v>
                </c:pt>
                <c:pt idx="3526">
                  <c:v>45531</c:v>
                </c:pt>
                <c:pt idx="3527">
                  <c:v>45532</c:v>
                </c:pt>
                <c:pt idx="3528">
                  <c:v>45533</c:v>
                </c:pt>
                <c:pt idx="3529">
                  <c:v>45534</c:v>
                </c:pt>
                <c:pt idx="3530">
                  <c:v>45535</c:v>
                </c:pt>
                <c:pt idx="3531">
                  <c:v>45536</c:v>
                </c:pt>
                <c:pt idx="3532">
                  <c:v>45537</c:v>
                </c:pt>
                <c:pt idx="3533">
                  <c:v>45538</c:v>
                </c:pt>
                <c:pt idx="3534">
                  <c:v>45539</c:v>
                </c:pt>
                <c:pt idx="3535">
                  <c:v>45540</c:v>
                </c:pt>
                <c:pt idx="3536">
                  <c:v>45541</c:v>
                </c:pt>
                <c:pt idx="3537">
                  <c:v>45542</c:v>
                </c:pt>
                <c:pt idx="3538">
                  <c:v>45543</c:v>
                </c:pt>
                <c:pt idx="3539">
                  <c:v>45544</c:v>
                </c:pt>
                <c:pt idx="3540">
                  <c:v>45545</c:v>
                </c:pt>
                <c:pt idx="3541">
                  <c:v>45546</c:v>
                </c:pt>
                <c:pt idx="3542">
                  <c:v>45547</c:v>
                </c:pt>
                <c:pt idx="3543">
                  <c:v>45548</c:v>
                </c:pt>
                <c:pt idx="3544">
                  <c:v>45549</c:v>
                </c:pt>
                <c:pt idx="3545">
                  <c:v>45550</c:v>
                </c:pt>
                <c:pt idx="3546">
                  <c:v>45551</c:v>
                </c:pt>
                <c:pt idx="3547">
                  <c:v>45552</c:v>
                </c:pt>
                <c:pt idx="3548">
                  <c:v>45553</c:v>
                </c:pt>
                <c:pt idx="3549">
                  <c:v>45554</c:v>
                </c:pt>
                <c:pt idx="3550">
                  <c:v>45555</c:v>
                </c:pt>
                <c:pt idx="3551">
                  <c:v>45556</c:v>
                </c:pt>
                <c:pt idx="3552">
                  <c:v>45557</c:v>
                </c:pt>
                <c:pt idx="3553">
                  <c:v>45558</c:v>
                </c:pt>
                <c:pt idx="3554">
                  <c:v>45559</c:v>
                </c:pt>
                <c:pt idx="3555">
                  <c:v>45560</c:v>
                </c:pt>
                <c:pt idx="3556">
                  <c:v>45561</c:v>
                </c:pt>
                <c:pt idx="3557">
                  <c:v>45562</c:v>
                </c:pt>
                <c:pt idx="3558">
                  <c:v>45563</c:v>
                </c:pt>
                <c:pt idx="3559">
                  <c:v>45564</c:v>
                </c:pt>
                <c:pt idx="3560">
                  <c:v>45565</c:v>
                </c:pt>
                <c:pt idx="3561">
                  <c:v>45566</c:v>
                </c:pt>
                <c:pt idx="3562">
                  <c:v>45567</c:v>
                </c:pt>
                <c:pt idx="3563">
                  <c:v>45568</c:v>
                </c:pt>
                <c:pt idx="3564">
                  <c:v>45569</c:v>
                </c:pt>
                <c:pt idx="3565">
                  <c:v>45570</c:v>
                </c:pt>
                <c:pt idx="3566">
                  <c:v>45571</c:v>
                </c:pt>
                <c:pt idx="3567">
                  <c:v>45572</c:v>
                </c:pt>
                <c:pt idx="3568">
                  <c:v>45573</c:v>
                </c:pt>
                <c:pt idx="3569">
                  <c:v>45574</c:v>
                </c:pt>
                <c:pt idx="3570">
                  <c:v>45575</c:v>
                </c:pt>
                <c:pt idx="3571">
                  <c:v>45576</c:v>
                </c:pt>
                <c:pt idx="3572">
                  <c:v>45577</c:v>
                </c:pt>
                <c:pt idx="3573">
                  <c:v>45578</c:v>
                </c:pt>
                <c:pt idx="3574">
                  <c:v>45579</c:v>
                </c:pt>
                <c:pt idx="3575">
                  <c:v>45580</c:v>
                </c:pt>
                <c:pt idx="3576">
                  <c:v>45581</c:v>
                </c:pt>
                <c:pt idx="3577">
                  <c:v>45582</c:v>
                </c:pt>
                <c:pt idx="3578">
                  <c:v>45583</c:v>
                </c:pt>
                <c:pt idx="3579">
                  <c:v>45584</c:v>
                </c:pt>
                <c:pt idx="3580">
                  <c:v>45585</c:v>
                </c:pt>
                <c:pt idx="3581">
                  <c:v>45586</c:v>
                </c:pt>
                <c:pt idx="3582">
                  <c:v>45587</c:v>
                </c:pt>
                <c:pt idx="3583">
                  <c:v>45588</c:v>
                </c:pt>
                <c:pt idx="3584">
                  <c:v>45589</c:v>
                </c:pt>
                <c:pt idx="3585">
                  <c:v>45590</c:v>
                </c:pt>
                <c:pt idx="3586">
                  <c:v>45591</c:v>
                </c:pt>
                <c:pt idx="3587">
                  <c:v>45592</c:v>
                </c:pt>
                <c:pt idx="3588">
                  <c:v>45593</c:v>
                </c:pt>
                <c:pt idx="3589">
                  <c:v>45594</c:v>
                </c:pt>
                <c:pt idx="3590">
                  <c:v>45595</c:v>
                </c:pt>
                <c:pt idx="3591">
                  <c:v>45596</c:v>
                </c:pt>
                <c:pt idx="3592">
                  <c:v>45597</c:v>
                </c:pt>
                <c:pt idx="3593">
                  <c:v>45598</c:v>
                </c:pt>
                <c:pt idx="3594">
                  <c:v>45599</c:v>
                </c:pt>
                <c:pt idx="3595">
                  <c:v>45600</c:v>
                </c:pt>
                <c:pt idx="3596">
                  <c:v>45601</c:v>
                </c:pt>
                <c:pt idx="3597">
                  <c:v>45602</c:v>
                </c:pt>
                <c:pt idx="3598">
                  <c:v>45603</c:v>
                </c:pt>
                <c:pt idx="3599">
                  <c:v>45604</c:v>
                </c:pt>
                <c:pt idx="3600">
                  <c:v>45605</c:v>
                </c:pt>
                <c:pt idx="3601">
                  <c:v>45606</c:v>
                </c:pt>
                <c:pt idx="3602">
                  <c:v>45607</c:v>
                </c:pt>
                <c:pt idx="3603">
                  <c:v>45608</c:v>
                </c:pt>
                <c:pt idx="3604">
                  <c:v>45609</c:v>
                </c:pt>
                <c:pt idx="3605">
                  <c:v>45610</c:v>
                </c:pt>
                <c:pt idx="3606">
                  <c:v>45611</c:v>
                </c:pt>
                <c:pt idx="3607">
                  <c:v>45612</c:v>
                </c:pt>
                <c:pt idx="3608">
                  <c:v>45613</c:v>
                </c:pt>
                <c:pt idx="3609">
                  <c:v>45614</c:v>
                </c:pt>
                <c:pt idx="3610">
                  <c:v>45615</c:v>
                </c:pt>
                <c:pt idx="3611">
                  <c:v>45616</c:v>
                </c:pt>
                <c:pt idx="3612">
                  <c:v>45617</c:v>
                </c:pt>
                <c:pt idx="3613">
                  <c:v>45618</c:v>
                </c:pt>
                <c:pt idx="3614">
                  <c:v>45619</c:v>
                </c:pt>
                <c:pt idx="3615">
                  <c:v>45620</c:v>
                </c:pt>
                <c:pt idx="3616">
                  <c:v>45621</c:v>
                </c:pt>
                <c:pt idx="3617">
                  <c:v>45622</c:v>
                </c:pt>
                <c:pt idx="3618">
                  <c:v>45623</c:v>
                </c:pt>
                <c:pt idx="3619">
                  <c:v>45624</c:v>
                </c:pt>
                <c:pt idx="3620">
                  <c:v>45625</c:v>
                </c:pt>
                <c:pt idx="3621">
                  <c:v>45626</c:v>
                </c:pt>
                <c:pt idx="3622">
                  <c:v>45627</c:v>
                </c:pt>
                <c:pt idx="3623">
                  <c:v>45628</c:v>
                </c:pt>
                <c:pt idx="3624">
                  <c:v>45629</c:v>
                </c:pt>
                <c:pt idx="3625">
                  <c:v>45630</c:v>
                </c:pt>
                <c:pt idx="3626">
                  <c:v>45631</c:v>
                </c:pt>
                <c:pt idx="3627">
                  <c:v>45632</c:v>
                </c:pt>
                <c:pt idx="3628">
                  <c:v>45633</c:v>
                </c:pt>
                <c:pt idx="3629">
                  <c:v>45634</c:v>
                </c:pt>
                <c:pt idx="3630">
                  <c:v>45635</c:v>
                </c:pt>
                <c:pt idx="3631">
                  <c:v>45636</c:v>
                </c:pt>
                <c:pt idx="3632">
                  <c:v>45637</c:v>
                </c:pt>
                <c:pt idx="3633">
                  <c:v>45638</c:v>
                </c:pt>
                <c:pt idx="3634">
                  <c:v>45639</c:v>
                </c:pt>
                <c:pt idx="3635">
                  <c:v>45640</c:v>
                </c:pt>
                <c:pt idx="3636">
                  <c:v>45641</c:v>
                </c:pt>
                <c:pt idx="3637">
                  <c:v>45642</c:v>
                </c:pt>
                <c:pt idx="3638">
                  <c:v>45643</c:v>
                </c:pt>
                <c:pt idx="3639">
                  <c:v>45644</c:v>
                </c:pt>
                <c:pt idx="3640">
                  <c:v>45645</c:v>
                </c:pt>
                <c:pt idx="3641">
                  <c:v>45646</c:v>
                </c:pt>
                <c:pt idx="3642">
                  <c:v>45647</c:v>
                </c:pt>
                <c:pt idx="3643">
                  <c:v>45648</c:v>
                </c:pt>
                <c:pt idx="3644">
                  <c:v>45649</c:v>
                </c:pt>
                <c:pt idx="3645">
                  <c:v>45650</c:v>
                </c:pt>
                <c:pt idx="3646">
                  <c:v>45651</c:v>
                </c:pt>
                <c:pt idx="3647">
                  <c:v>45652</c:v>
                </c:pt>
                <c:pt idx="3648">
                  <c:v>45653</c:v>
                </c:pt>
                <c:pt idx="3649">
                  <c:v>45654</c:v>
                </c:pt>
                <c:pt idx="3650">
                  <c:v>45655</c:v>
                </c:pt>
                <c:pt idx="3651">
                  <c:v>45656</c:v>
                </c:pt>
                <c:pt idx="3652">
                  <c:v>45657</c:v>
                </c:pt>
                <c:pt idx="3653">
                  <c:v>45658</c:v>
                </c:pt>
                <c:pt idx="3654">
                  <c:v>45659</c:v>
                </c:pt>
                <c:pt idx="3655">
                  <c:v>45660</c:v>
                </c:pt>
                <c:pt idx="3656">
                  <c:v>45661</c:v>
                </c:pt>
                <c:pt idx="3657">
                  <c:v>45662</c:v>
                </c:pt>
                <c:pt idx="3658">
                  <c:v>45663</c:v>
                </c:pt>
                <c:pt idx="3659">
                  <c:v>45664</c:v>
                </c:pt>
                <c:pt idx="3660">
                  <c:v>45665</c:v>
                </c:pt>
                <c:pt idx="3661">
                  <c:v>45666</c:v>
                </c:pt>
                <c:pt idx="3662">
                  <c:v>45667</c:v>
                </c:pt>
                <c:pt idx="3663">
                  <c:v>45668</c:v>
                </c:pt>
                <c:pt idx="3664">
                  <c:v>45669</c:v>
                </c:pt>
                <c:pt idx="3665">
                  <c:v>45670</c:v>
                </c:pt>
                <c:pt idx="3666">
                  <c:v>45671</c:v>
                </c:pt>
                <c:pt idx="3667">
                  <c:v>45672</c:v>
                </c:pt>
                <c:pt idx="3668">
                  <c:v>45673</c:v>
                </c:pt>
                <c:pt idx="3669">
                  <c:v>45674</c:v>
                </c:pt>
                <c:pt idx="3670">
                  <c:v>45675</c:v>
                </c:pt>
                <c:pt idx="3671">
                  <c:v>45676</c:v>
                </c:pt>
                <c:pt idx="3672">
                  <c:v>45677</c:v>
                </c:pt>
                <c:pt idx="3673">
                  <c:v>45678</c:v>
                </c:pt>
                <c:pt idx="3674">
                  <c:v>45679</c:v>
                </c:pt>
                <c:pt idx="3675">
                  <c:v>45680</c:v>
                </c:pt>
                <c:pt idx="3676">
                  <c:v>45681</c:v>
                </c:pt>
                <c:pt idx="3677">
                  <c:v>45682</c:v>
                </c:pt>
                <c:pt idx="3678">
                  <c:v>45683</c:v>
                </c:pt>
                <c:pt idx="3679">
                  <c:v>45684</c:v>
                </c:pt>
                <c:pt idx="3680">
                  <c:v>45685</c:v>
                </c:pt>
                <c:pt idx="3681">
                  <c:v>45686</c:v>
                </c:pt>
                <c:pt idx="3682">
                  <c:v>45687</c:v>
                </c:pt>
                <c:pt idx="3683">
                  <c:v>45688</c:v>
                </c:pt>
                <c:pt idx="3684">
                  <c:v>45689</c:v>
                </c:pt>
                <c:pt idx="3685">
                  <c:v>45690</c:v>
                </c:pt>
                <c:pt idx="3686">
                  <c:v>45691</c:v>
                </c:pt>
                <c:pt idx="3687">
                  <c:v>45692</c:v>
                </c:pt>
                <c:pt idx="3688">
                  <c:v>45693</c:v>
                </c:pt>
                <c:pt idx="3689">
                  <c:v>45694</c:v>
                </c:pt>
                <c:pt idx="3690">
                  <c:v>45695</c:v>
                </c:pt>
                <c:pt idx="3691">
                  <c:v>45696</c:v>
                </c:pt>
                <c:pt idx="3692">
                  <c:v>45697</c:v>
                </c:pt>
                <c:pt idx="3693">
                  <c:v>45698</c:v>
                </c:pt>
                <c:pt idx="3694">
                  <c:v>45699</c:v>
                </c:pt>
                <c:pt idx="3695">
                  <c:v>45700</c:v>
                </c:pt>
                <c:pt idx="3696">
                  <c:v>45701</c:v>
                </c:pt>
                <c:pt idx="3697">
                  <c:v>45702</c:v>
                </c:pt>
                <c:pt idx="3698">
                  <c:v>45703</c:v>
                </c:pt>
                <c:pt idx="3699">
                  <c:v>45704</c:v>
                </c:pt>
                <c:pt idx="3700">
                  <c:v>45705</c:v>
                </c:pt>
                <c:pt idx="3701">
                  <c:v>45706</c:v>
                </c:pt>
                <c:pt idx="3702">
                  <c:v>45707</c:v>
                </c:pt>
                <c:pt idx="3703">
                  <c:v>45708</c:v>
                </c:pt>
                <c:pt idx="3704">
                  <c:v>45709</c:v>
                </c:pt>
                <c:pt idx="3705">
                  <c:v>45710</c:v>
                </c:pt>
                <c:pt idx="3706">
                  <c:v>45711</c:v>
                </c:pt>
                <c:pt idx="3707">
                  <c:v>45712</c:v>
                </c:pt>
                <c:pt idx="3708">
                  <c:v>45713</c:v>
                </c:pt>
                <c:pt idx="3709">
                  <c:v>45714</c:v>
                </c:pt>
                <c:pt idx="3710">
                  <c:v>45715</c:v>
                </c:pt>
                <c:pt idx="3711">
                  <c:v>45716</c:v>
                </c:pt>
                <c:pt idx="3712">
                  <c:v>45717</c:v>
                </c:pt>
                <c:pt idx="3713">
                  <c:v>45718</c:v>
                </c:pt>
                <c:pt idx="3714">
                  <c:v>45719</c:v>
                </c:pt>
                <c:pt idx="3715">
                  <c:v>45720</c:v>
                </c:pt>
                <c:pt idx="3716">
                  <c:v>45721</c:v>
                </c:pt>
                <c:pt idx="3717">
                  <c:v>45722</c:v>
                </c:pt>
                <c:pt idx="3718">
                  <c:v>45723</c:v>
                </c:pt>
                <c:pt idx="3719">
                  <c:v>45724</c:v>
                </c:pt>
                <c:pt idx="3720">
                  <c:v>45725</c:v>
                </c:pt>
                <c:pt idx="3721">
                  <c:v>45726</c:v>
                </c:pt>
                <c:pt idx="3722">
                  <c:v>45727</c:v>
                </c:pt>
                <c:pt idx="3723">
                  <c:v>45728</c:v>
                </c:pt>
                <c:pt idx="3724">
                  <c:v>45729</c:v>
                </c:pt>
                <c:pt idx="3725">
                  <c:v>45730</c:v>
                </c:pt>
                <c:pt idx="3726">
                  <c:v>45731</c:v>
                </c:pt>
                <c:pt idx="3727">
                  <c:v>45732</c:v>
                </c:pt>
                <c:pt idx="3728">
                  <c:v>45733</c:v>
                </c:pt>
                <c:pt idx="3729">
                  <c:v>45734</c:v>
                </c:pt>
                <c:pt idx="3730">
                  <c:v>45735</c:v>
                </c:pt>
                <c:pt idx="3731">
                  <c:v>45736</c:v>
                </c:pt>
                <c:pt idx="3732">
                  <c:v>45737</c:v>
                </c:pt>
                <c:pt idx="3733">
                  <c:v>45738</c:v>
                </c:pt>
                <c:pt idx="3734">
                  <c:v>45739</c:v>
                </c:pt>
                <c:pt idx="3735">
                  <c:v>45740</c:v>
                </c:pt>
                <c:pt idx="3736">
                  <c:v>45741</c:v>
                </c:pt>
                <c:pt idx="3737">
                  <c:v>45742</c:v>
                </c:pt>
                <c:pt idx="3738">
                  <c:v>45743</c:v>
                </c:pt>
                <c:pt idx="3739">
                  <c:v>45744</c:v>
                </c:pt>
                <c:pt idx="3740">
                  <c:v>45745</c:v>
                </c:pt>
                <c:pt idx="3741">
                  <c:v>45746</c:v>
                </c:pt>
                <c:pt idx="3742">
                  <c:v>45747</c:v>
                </c:pt>
                <c:pt idx="3743">
                  <c:v>45748</c:v>
                </c:pt>
                <c:pt idx="3744">
                  <c:v>45749</c:v>
                </c:pt>
                <c:pt idx="3745">
                  <c:v>45750</c:v>
                </c:pt>
                <c:pt idx="3746">
                  <c:v>45751</c:v>
                </c:pt>
                <c:pt idx="3747">
                  <c:v>45752</c:v>
                </c:pt>
                <c:pt idx="3748">
                  <c:v>45753</c:v>
                </c:pt>
                <c:pt idx="3749">
                  <c:v>45754</c:v>
                </c:pt>
                <c:pt idx="3750">
                  <c:v>45755</c:v>
                </c:pt>
                <c:pt idx="3751">
                  <c:v>45756</c:v>
                </c:pt>
                <c:pt idx="3752">
                  <c:v>45757</c:v>
                </c:pt>
                <c:pt idx="3753">
                  <c:v>45758</c:v>
                </c:pt>
                <c:pt idx="3754">
                  <c:v>45759</c:v>
                </c:pt>
                <c:pt idx="3755">
                  <c:v>45760</c:v>
                </c:pt>
                <c:pt idx="3756">
                  <c:v>45761</c:v>
                </c:pt>
                <c:pt idx="3757">
                  <c:v>45762</c:v>
                </c:pt>
                <c:pt idx="3758">
                  <c:v>45763</c:v>
                </c:pt>
                <c:pt idx="3759">
                  <c:v>45764</c:v>
                </c:pt>
                <c:pt idx="3760">
                  <c:v>45765</c:v>
                </c:pt>
                <c:pt idx="3761">
                  <c:v>45766</c:v>
                </c:pt>
                <c:pt idx="3762">
                  <c:v>45767</c:v>
                </c:pt>
                <c:pt idx="3763">
                  <c:v>45768</c:v>
                </c:pt>
                <c:pt idx="3764">
                  <c:v>45769</c:v>
                </c:pt>
                <c:pt idx="3765">
                  <c:v>45770</c:v>
                </c:pt>
                <c:pt idx="3766">
                  <c:v>45771</c:v>
                </c:pt>
                <c:pt idx="3767">
                  <c:v>45772</c:v>
                </c:pt>
                <c:pt idx="3768">
                  <c:v>45773</c:v>
                </c:pt>
                <c:pt idx="3769">
                  <c:v>45774</c:v>
                </c:pt>
                <c:pt idx="3770">
                  <c:v>45775</c:v>
                </c:pt>
                <c:pt idx="3771">
                  <c:v>45776</c:v>
                </c:pt>
                <c:pt idx="3772">
                  <c:v>45777</c:v>
                </c:pt>
                <c:pt idx="3773">
                  <c:v>45778</c:v>
                </c:pt>
                <c:pt idx="3774">
                  <c:v>45779</c:v>
                </c:pt>
                <c:pt idx="3775">
                  <c:v>45780</c:v>
                </c:pt>
                <c:pt idx="3776">
                  <c:v>45781</c:v>
                </c:pt>
                <c:pt idx="3777">
                  <c:v>45782</c:v>
                </c:pt>
                <c:pt idx="3778">
                  <c:v>45783</c:v>
                </c:pt>
                <c:pt idx="3779">
                  <c:v>45784</c:v>
                </c:pt>
                <c:pt idx="3780">
                  <c:v>45785</c:v>
                </c:pt>
                <c:pt idx="3781">
                  <c:v>45786</c:v>
                </c:pt>
                <c:pt idx="3782">
                  <c:v>45787</c:v>
                </c:pt>
                <c:pt idx="3783">
                  <c:v>45788</c:v>
                </c:pt>
                <c:pt idx="3784">
                  <c:v>45789</c:v>
                </c:pt>
                <c:pt idx="3785">
                  <c:v>45790</c:v>
                </c:pt>
                <c:pt idx="3786">
                  <c:v>45791</c:v>
                </c:pt>
                <c:pt idx="3787">
                  <c:v>45792</c:v>
                </c:pt>
                <c:pt idx="3788">
                  <c:v>45793</c:v>
                </c:pt>
                <c:pt idx="3789">
                  <c:v>45794</c:v>
                </c:pt>
                <c:pt idx="3790">
                  <c:v>45795</c:v>
                </c:pt>
                <c:pt idx="3791">
                  <c:v>45796</c:v>
                </c:pt>
                <c:pt idx="3792">
                  <c:v>45797</c:v>
                </c:pt>
                <c:pt idx="3793">
                  <c:v>45798</c:v>
                </c:pt>
                <c:pt idx="3794">
                  <c:v>45799</c:v>
                </c:pt>
                <c:pt idx="3795">
                  <c:v>45800</c:v>
                </c:pt>
                <c:pt idx="3796">
                  <c:v>45801</c:v>
                </c:pt>
                <c:pt idx="3797">
                  <c:v>45802</c:v>
                </c:pt>
                <c:pt idx="3798">
                  <c:v>45803</c:v>
                </c:pt>
                <c:pt idx="3799">
                  <c:v>45804</c:v>
                </c:pt>
                <c:pt idx="3800">
                  <c:v>45805</c:v>
                </c:pt>
                <c:pt idx="3801">
                  <c:v>45806</c:v>
                </c:pt>
                <c:pt idx="3802">
                  <c:v>45807</c:v>
                </c:pt>
                <c:pt idx="3803">
                  <c:v>45808</c:v>
                </c:pt>
                <c:pt idx="3804">
                  <c:v>45809</c:v>
                </c:pt>
                <c:pt idx="3805">
                  <c:v>45810</c:v>
                </c:pt>
                <c:pt idx="3806">
                  <c:v>45811</c:v>
                </c:pt>
                <c:pt idx="3807">
                  <c:v>45812</c:v>
                </c:pt>
                <c:pt idx="3808">
                  <c:v>45813</c:v>
                </c:pt>
                <c:pt idx="3809">
                  <c:v>45814</c:v>
                </c:pt>
                <c:pt idx="3810">
                  <c:v>45815</c:v>
                </c:pt>
                <c:pt idx="3811">
                  <c:v>45816</c:v>
                </c:pt>
                <c:pt idx="3812">
                  <c:v>45817</c:v>
                </c:pt>
                <c:pt idx="3813">
                  <c:v>45818</c:v>
                </c:pt>
                <c:pt idx="3814">
                  <c:v>45819</c:v>
                </c:pt>
                <c:pt idx="3815">
                  <c:v>45820</c:v>
                </c:pt>
                <c:pt idx="3816">
                  <c:v>45821</c:v>
                </c:pt>
                <c:pt idx="3817">
                  <c:v>45822</c:v>
                </c:pt>
                <c:pt idx="3818">
                  <c:v>45823</c:v>
                </c:pt>
                <c:pt idx="3819">
                  <c:v>45824</c:v>
                </c:pt>
                <c:pt idx="3820">
                  <c:v>45825</c:v>
                </c:pt>
                <c:pt idx="3821">
                  <c:v>45826</c:v>
                </c:pt>
                <c:pt idx="3822">
                  <c:v>45827</c:v>
                </c:pt>
                <c:pt idx="3823">
                  <c:v>45828</c:v>
                </c:pt>
                <c:pt idx="3824">
                  <c:v>45829</c:v>
                </c:pt>
                <c:pt idx="3825">
                  <c:v>45830</c:v>
                </c:pt>
                <c:pt idx="3826">
                  <c:v>45831</c:v>
                </c:pt>
                <c:pt idx="3827">
                  <c:v>45832</c:v>
                </c:pt>
                <c:pt idx="3828">
                  <c:v>45833</c:v>
                </c:pt>
                <c:pt idx="3829">
                  <c:v>45834</c:v>
                </c:pt>
                <c:pt idx="3830">
                  <c:v>45835</c:v>
                </c:pt>
                <c:pt idx="3831">
                  <c:v>45836</c:v>
                </c:pt>
                <c:pt idx="3832">
                  <c:v>45837</c:v>
                </c:pt>
                <c:pt idx="3833">
                  <c:v>45838</c:v>
                </c:pt>
                <c:pt idx="3834">
                  <c:v>45839</c:v>
                </c:pt>
                <c:pt idx="3835">
                  <c:v>45840</c:v>
                </c:pt>
                <c:pt idx="3836">
                  <c:v>45841</c:v>
                </c:pt>
                <c:pt idx="3837">
                  <c:v>45842</c:v>
                </c:pt>
                <c:pt idx="3838">
                  <c:v>45843</c:v>
                </c:pt>
                <c:pt idx="3839">
                  <c:v>45844</c:v>
                </c:pt>
                <c:pt idx="3840">
                  <c:v>45845</c:v>
                </c:pt>
                <c:pt idx="3841">
                  <c:v>45846</c:v>
                </c:pt>
                <c:pt idx="3842">
                  <c:v>45847</c:v>
                </c:pt>
                <c:pt idx="3843">
                  <c:v>45848</c:v>
                </c:pt>
                <c:pt idx="3844">
                  <c:v>45849</c:v>
                </c:pt>
                <c:pt idx="3845">
                  <c:v>45850</c:v>
                </c:pt>
                <c:pt idx="3846">
                  <c:v>45851</c:v>
                </c:pt>
                <c:pt idx="3847">
                  <c:v>45852</c:v>
                </c:pt>
                <c:pt idx="3848">
                  <c:v>45853</c:v>
                </c:pt>
                <c:pt idx="3849">
                  <c:v>45854</c:v>
                </c:pt>
                <c:pt idx="3850">
                  <c:v>45855</c:v>
                </c:pt>
                <c:pt idx="3851">
                  <c:v>45856</c:v>
                </c:pt>
                <c:pt idx="3852">
                  <c:v>45857</c:v>
                </c:pt>
                <c:pt idx="3853">
                  <c:v>45858</c:v>
                </c:pt>
                <c:pt idx="3854">
                  <c:v>45859</c:v>
                </c:pt>
                <c:pt idx="3855">
                  <c:v>45860</c:v>
                </c:pt>
                <c:pt idx="3856">
                  <c:v>45861</c:v>
                </c:pt>
                <c:pt idx="3857">
                  <c:v>45862</c:v>
                </c:pt>
                <c:pt idx="3858">
                  <c:v>45863</c:v>
                </c:pt>
                <c:pt idx="3859">
                  <c:v>45864</c:v>
                </c:pt>
                <c:pt idx="3860">
                  <c:v>45865</c:v>
                </c:pt>
                <c:pt idx="3861">
                  <c:v>45866</c:v>
                </c:pt>
                <c:pt idx="3862">
                  <c:v>45867</c:v>
                </c:pt>
                <c:pt idx="3863">
                  <c:v>45868</c:v>
                </c:pt>
                <c:pt idx="3864">
                  <c:v>45869</c:v>
                </c:pt>
                <c:pt idx="3865">
                  <c:v>45870</c:v>
                </c:pt>
                <c:pt idx="3866">
                  <c:v>45871</c:v>
                </c:pt>
                <c:pt idx="3867">
                  <c:v>45872</c:v>
                </c:pt>
                <c:pt idx="3868">
                  <c:v>45873</c:v>
                </c:pt>
                <c:pt idx="3869">
                  <c:v>45874</c:v>
                </c:pt>
                <c:pt idx="3870">
                  <c:v>45875</c:v>
                </c:pt>
                <c:pt idx="3871">
                  <c:v>45876</c:v>
                </c:pt>
                <c:pt idx="3872">
                  <c:v>45877</c:v>
                </c:pt>
                <c:pt idx="3873">
                  <c:v>45878</c:v>
                </c:pt>
                <c:pt idx="3874">
                  <c:v>45879</c:v>
                </c:pt>
                <c:pt idx="3875">
                  <c:v>45880</c:v>
                </c:pt>
                <c:pt idx="3876">
                  <c:v>45881</c:v>
                </c:pt>
                <c:pt idx="3877">
                  <c:v>45882</c:v>
                </c:pt>
                <c:pt idx="3878">
                  <c:v>45883</c:v>
                </c:pt>
                <c:pt idx="3879">
                  <c:v>45884</c:v>
                </c:pt>
                <c:pt idx="3880">
                  <c:v>45885</c:v>
                </c:pt>
                <c:pt idx="3881">
                  <c:v>45886</c:v>
                </c:pt>
                <c:pt idx="3882">
                  <c:v>45887</c:v>
                </c:pt>
                <c:pt idx="3883">
                  <c:v>45888</c:v>
                </c:pt>
                <c:pt idx="3884">
                  <c:v>45889</c:v>
                </c:pt>
                <c:pt idx="3885">
                  <c:v>45890</c:v>
                </c:pt>
                <c:pt idx="3886">
                  <c:v>45891</c:v>
                </c:pt>
                <c:pt idx="3887">
                  <c:v>45892</c:v>
                </c:pt>
                <c:pt idx="3888">
                  <c:v>45893</c:v>
                </c:pt>
                <c:pt idx="3889">
                  <c:v>45894</c:v>
                </c:pt>
                <c:pt idx="3890">
                  <c:v>45895</c:v>
                </c:pt>
                <c:pt idx="3891">
                  <c:v>45896</c:v>
                </c:pt>
                <c:pt idx="3892">
                  <c:v>45897</c:v>
                </c:pt>
                <c:pt idx="3893">
                  <c:v>45898</c:v>
                </c:pt>
                <c:pt idx="3894">
                  <c:v>45899</c:v>
                </c:pt>
                <c:pt idx="3895">
                  <c:v>45900</c:v>
                </c:pt>
                <c:pt idx="3896">
                  <c:v>45901</c:v>
                </c:pt>
                <c:pt idx="3897">
                  <c:v>45902</c:v>
                </c:pt>
                <c:pt idx="3898">
                  <c:v>45903</c:v>
                </c:pt>
                <c:pt idx="3899">
                  <c:v>45904</c:v>
                </c:pt>
                <c:pt idx="3900">
                  <c:v>45905</c:v>
                </c:pt>
                <c:pt idx="3901">
                  <c:v>45906</c:v>
                </c:pt>
                <c:pt idx="3902">
                  <c:v>45907</c:v>
                </c:pt>
                <c:pt idx="3903">
                  <c:v>45908</c:v>
                </c:pt>
                <c:pt idx="3904">
                  <c:v>45909</c:v>
                </c:pt>
                <c:pt idx="3905">
                  <c:v>45910</c:v>
                </c:pt>
                <c:pt idx="3906">
                  <c:v>45911</c:v>
                </c:pt>
                <c:pt idx="3907">
                  <c:v>45912</c:v>
                </c:pt>
                <c:pt idx="3908">
                  <c:v>45913</c:v>
                </c:pt>
                <c:pt idx="3909">
                  <c:v>45914</c:v>
                </c:pt>
                <c:pt idx="3910">
                  <c:v>45915</c:v>
                </c:pt>
                <c:pt idx="3911">
                  <c:v>45916</c:v>
                </c:pt>
                <c:pt idx="3912">
                  <c:v>45917</c:v>
                </c:pt>
                <c:pt idx="3913">
                  <c:v>45918</c:v>
                </c:pt>
                <c:pt idx="3914">
                  <c:v>45919</c:v>
                </c:pt>
                <c:pt idx="3915">
                  <c:v>45920</c:v>
                </c:pt>
                <c:pt idx="3916">
                  <c:v>45921</c:v>
                </c:pt>
                <c:pt idx="3917">
                  <c:v>45922</c:v>
                </c:pt>
                <c:pt idx="3918">
                  <c:v>45923</c:v>
                </c:pt>
                <c:pt idx="3919">
                  <c:v>45924</c:v>
                </c:pt>
                <c:pt idx="3920">
                  <c:v>45925</c:v>
                </c:pt>
                <c:pt idx="3921">
                  <c:v>45926</c:v>
                </c:pt>
                <c:pt idx="3922">
                  <c:v>45927</c:v>
                </c:pt>
                <c:pt idx="3923">
                  <c:v>45928</c:v>
                </c:pt>
                <c:pt idx="3924">
                  <c:v>45929</c:v>
                </c:pt>
                <c:pt idx="3925">
                  <c:v>45930</c:v>
                </c:pt>
                <c:pt idx="3926">
                  <c:v>45931</c:v>
                </c:pt>
                <c:pt idx="3927">
                  <c:v>45932</c:v>
                </c:pt>
                <c:pt idx="3928">
                  <c:v>45933</c:v>
                </c:pt>
                <c:pt idx="3929">
                  <c:v>45934</c:v>
                </c:pt>
                <c:pt idx="3930">
                  <c:v>45935</c:v>
                </c:pt>
                <c:pt idx="3931">
                  <c:v>45936</c:v>
                </c:pt>
                <c:pt idx="3932">
                  <c:v>45937</c:v>
                </c:pt>
                <c:pt idx="3933">
                  <c:v>45938</c:v>
                </c:pt>
                <c:pt idx="3934">
                  <c:v>45939</c:v>
                </c:pt>
                <c:pt idx="3935">
                  <c:v>45940</c:v>
                </c:pt>
                <c:pt idx="3936">
                  <c:v>45941</c:v>
                </c:pt>
                <c:pt idx="3937">
                  <c:v>45942</c:v>
                </c:pt>
                <c:pt idx="3938">
                  <c:v>45943</c:v>
                </c:pt>
                <c:pt idx="3939">
                  <c:v>45944</c:v>
                </c:pt>
                <c:pt idx="3940">
                  <c:v>45945</c:v>
                </c:pt>
                <c:pt idx="3941">
                  <c:v>45946</c:v>
                </c:pt>
                <c:pt idx="3942">
                  <c:v>45947</c:v>
                </c:pt>
                <c:pt idx="3943">
                  <c:v>45948</c:v>
                </c:pt>
                <c:pt idx="3944">
                  <c:v>45949</c:v>
                </c:pt>
                <c:pt idx="3945">
                  <c:v>45950</c:v>
                </c:pt>
                <c:pt idx="3946">
                  <c:v>45951</c:v>
                </c:pt>
                <c:pt idx="3947">
                  <c:v>45952</c:v>
                </c:pt>
                <c:pt idx="3948">
                  <c:v>45953</c:v>
                </c:pt>
                <c:pt idx="3949">
                  <c:v>45954</c:v>
                </c:pt>
                <c:pt idx="3950">
                  <c:v>45955</c:v>
                </c:pt>
                <c:pt idx="3951">
                  <c:v>45956</c:v>
                </c:pt>
                <c:pt idx="3952">
                  <c:v>45957</c:v>
                </c:pt>
                <c:pt idx="3953">
                  <c:v>45958</c:v>
                </c:pt>
                <c:pt idx="3954">
                  <c:v>45959</c:v>
                </c:pt>
                <c:pt idx="3955">
                  <c:v>45960</c:v>
                </c:pt>
                <c:pt idx="3956">
                  <c:v>45961</c:v>
                </c:pt>
                <c:pt idx="3957">
                  <c:v>45962</c:v>
                </c:pt>
                <c:pt idx="3958">
                  <c:v>45963</c:v>
                </c:pt>
                <c:pt idx="3959">
                  <c:v>45964</c:v>
                </c:pt>
                <c:pt idx="3960">
                  <c:v>45965</c:v>
                </c:pt>
                <c:pt idx="3961">
                  <c:v>45966</c:v>
                </c:pt>
                <c:pt idx="3962">
                  <c:v>45967</c:v>
                </c:pt>
                <c:pt idx="3963">
                  <c:v>45968</c:v>
                </c:pt>
                <c:pt idx="3964">
                  <c:v>45969</c:v>
                </c:pt>
                <c:pt idx="3965">
                  <c:v>45970</c:v>
                </c:pt>
                <c:pt idx="3966">
                  <c:v>45971</c:v>
                </c:pt>
                <c:pt idx="3967">
                  <c:v>45972</c:v>
                </c:pt>
                <c:pt idx="3968">
                  <c:v>45973</c:v>
                </c:pt>
                <c:pt idx="3969">
                  <c:v>45974</c:v>
                </c:pt>
                <c:pt idx="3970">
                  <c:v>45975</c:v>
                </c:pt>
                <c:pt idx="3971">
                  <c:v>45976</c:v>
                </c:pt>
                <c:pt idx="3972">
                  <c:v>45977</c:v>
                </c:pt>
                <c:pt idx="3973">
                  <c:v>45978</c:v>
                </c:pt>
                <c:pt idx="3974">
                  <c:v>45979</c:v>
                </c:pt>
                <c:pt idx="3975">
                  <c:v>45980</c:v>
                </c:pt>
                <c:pt idx="3976">
                  <c:v>45981</c:v>
                </c:pt>
                <c:pt idx="3977">
                  <c:v>45982</c:v>
                </c:pt>
                <c:pt idx="3978">
                  <c:v>45983</c:v>
                </c:pt>
                <c:pt idx="3979">
                  <c:v>45984</c:v>
                </c:pt>
                <c:pt idx="3980">
                  <c:v>45985</c:v>
                </c:pt>
                <c:pt idx="3981">
                  <c:v>45986</c:v>
                </c:pt>
                <c:pt idx="3982">
                  <c:v>45987</c:v>
                </c:pt>
                <c:pt idx="3983">
                  <c:v>45988</c:v>
                </c:pt>
                <c:pt idx="3984">
                  <c:v>45989</c:v>
                </c:pt>
                <c:pt idx="3985">
                  <c:v>45990</c:v>
                </c:pt>
                <c:pt idx="3986">
                  <c:v>45991</c:v>
                </c:pt>
                <c:pt idx="3987">
                  <c:v>45992</c:v>
                </c:pt>
                <c:pt idx="3988">
                  <c:v>45993</c:v>
                </c:pt>
                <c:pt idx="3989">
                  <c:v>45994</c:v>
                </c:pt>
                <c:pt idx="3990">
                  <c:v>45995</c:v>
                </c:pt>
                <c:pt idx="3991">
                  <c:v>45996</c:v>
                </c:pt>
                <c:pt idx="3992">
                  <c:v>45997</c:v>
                </c:pt>
                <c:pt idx="3993">
                  <c:v>45998</c:v>
                </c:pt>
                <c:pt idx="3994">
                  <c:v>45999</c:v>
                </c:pt>
                <c:pt idx="3995">
                  <c:v>46000</c:v>
                </c:pt>
                <c:pt idx="3996">
                  <c:v>46001</c:v>
                </c:pt>
                <c:pt idx="3997">
                  <c:v>46002</c:v>
                </c:pt>
                <c:pt idx="3998">
                  <c:v>46003</c:v>
                </c:pt>
                <c:pt idx="3999">
                  <c:v>46004</c:v>
                </c:pt>
                <c:pt idx="4000">
                  <c:v>46005</c:v>
                </c:pt>
                <c:pt idx="4001">
                  <c:v>46006</c:v>
                </c:pt>
                <c:pt idx="4002">
                  <c:v>46007</c:v>
                </c:pt>
                <c:pt idx="4003">
                  <c:v>46008</c:v>
                </c:pt>
                <c:pt idx="4004">
                  <c:v>46009</c:v>
                </c:pt>
                <c:pt idx="4005">
                  <c:v>46010</c:v>
                </c:pt>
                <c:pt idx="4006">
                  <c:v>46011</c:v>
                </c:pt>
                <c:pt idx="4007">
                  <c:v>46012</c:v>
                </c:pt>
                <c:pt idx="4008">
                  <c:v>46013</c:v>
                </c:pt>
                <c:pt idx="4009">
                  <c:v>46014</c:v>
                </c:pt>
                <c:pt idx="4010">
                  <c:v>46015</c:v>
                </c:pt>
                <c:pt idx="4011">
                  <c:v>46016</c:v>
                </c:pt>
                <c:pt idx="4012">
                  <c:v>46017</c:v>
                </c:pt>
                <c:pt idx="4013">
                  <c:v>46018</c:v>
                </c:pt>
                <c:pt idx="4014">
                  <c:v>46019</c:v>
                </c:pt>
                <c:pt idx="4015">
                  <c:v>46020</c:v>
                </c:pt>
                <c:pt idx="4016">
                  <c:v>46021</c:v>
                </c:pt>
                <c:pt idx="4017">
                  <c:v>46022</c:v>
                </c:pt>
                <c:pt idx="4018">
                  <c:v>46023</c:v>
                </c:pt>
                <c:pt idx="4019">
                  <c:v>46024</c:v>
                </c:pt>
                <c:pt idx="4020">
                  <c:v>46025</c:v>
                </c:pt>
                <c:pt idx="4021">
                  <c:v>46026</c:v>
                </c:pt>
                <c:pt idx="4022">
                  <c:v>46027</c:v>
                </c:pt>
                <c:pt idx="4023">
                  <c:v>46028</c:v>
                </c:pt>
                <c:pt idx="4024">
                  <c:v>46029</c:v>
                </c:pt>
                <c:pt idx="4025">
                  <c:v>46030</c:v>
                </c:pt>
                <c:pt idx="4026">
                  <c:v>46031</c:v>
                </c:pt>
                <c:pt idx="4027">
                  <c:v>46032</c:v>
                </c:pt>
                <c:pt idx="4028">
                  <c:v>46033</c:v>
                </c:pt>
                <c:pt idx="4029">
                  <c:v>46034</c:v>
                </c:pt>
                <c:pt idx="4030">
                  <c:v>46035</c:v>
                </c:pt>
                <c:pt idx="4031">
                  <c:v>46036</c:v>
                </c:pt>
                <c:pt idx="4032">
                  <c:v>46037</c:v>
                </c:pt>
                <c:pt idx="4033">
                  <c:v>46038</c:v>
                </c:pt>
                <c:pt idx="4034">
                  <c:v>46039</c:v>
                </c:pt>
                <c:pt idx="4035">
                  <c:v>46040</c:v>
                </c:pt>
                <c:pt idx="4036">
                  <c:v>46041</c:v>
                </c:pt>
                <c:pt idx="4037">
                  <c:v>46042</c:v>
                </c:pt>
                <c:pt idx="4038">
                  <c:v>46043</c:v>
                </c:pt>
                <c:pt idx="4039">
                  <c:v>46044</c:v>
                </c:pt>
                <c:pt idx="4040">
                  <c:v>46045</c:v>
                </c:pt>
                <c:pt idx="4041">
                  <c:v>46046</c:v>
                </c:pt>
                <c:pt idx="4042">
                  <c:v>46047</c:v>
                </c:pt>
                <c:pt idx="4043">
                  <c:v>46048</c:v>
                </c:pt>
                <c:pt idx="4044">
                  <c:v>46049</c:v>
                </c:pt>
                <c:pt idx="4045">
                  <c:v>46050</c:v>
                </c:pt>
                <c:pt idx="4046">
                  <c:v>46051</c:v>
                </c:pt>
                <c:pt idx="4047">
                  <c:v>46052</c:v>
                </c:pt>
                <c:pt idx="4048">
                  <c:v>46053</c:v>
                </c:pt>
                <c:pt idx="4049">
                  <c:v>46054</c:v>
                </c:pt>
                <c:pt idx="4050">
                  <c:v>46055</c:v>
                </c:pt>
                <c:pt idx="4051">
                  <c:v>46056</c:v>
                </c:pt>
                <c:pt idx="4052">
                  <c:v>46057</c:v>
                </c:pt>
                <c:pt idx="4053">
                  <c:v>46058</c:v>
                </c:pt>
                <c:pt idx="4054">
                  <c:v>46059</c:v>
                </c:pt>
                <c:pt idx="4055">
                  <c:v>46060</c:v>
                </c:pt>
                <c:pt idx="4056">
                  <c:v>46061</c:v>
                </c:pt>
                <c:pt idx="4057">
                  <c:v>46062</c:v>
                </c:pt>
                <c:pt idx="4058">
                  <c:v>46063</c:v>
                </c:pt>
                <c:pt idx="4059">
                  <c:v>46064</c:v>
                </c:pt>
                <c:pt idx="4060">
                  <c:v>46065</c:v>
                </c:pt>
                <c:pt idx="4061">
                  <c:v>46066</c:v>
                </c:pt>
                <c:pt idx="4062">
                  <c:v>46067</c:v>
                </c:pt>
                <c:pt idx="4063">
                  <c:v>46068</c:v>
                </c:pt>
                <c:pt idx="4064">
                  <c:v>46069</c:v>
                </c:pt>
                <c:pt idx="4065">
                  <c:v>46070</c:v>
                </c:pt>
                <c:pt idx="4066">
                  <c:v>46071</c:v>
                </c:pt>
                <c:pt idx="4067">
                  <c:v>46072</c:v>
                </c:pt>
                <c:pt idx="4068">
                  <c:v>46073</c:v>
                </c:pt>
                <c:pt idx="4069">
                  <c:v>46074</c:v>
                </c:pt>
                <c:pt idx="4070">
                  <c:v>46075</c:v>
                </c:pt>
                <c:pt idx="4071">
                  <c:v>46076</c:v>
                </c:pt>
                <c:pt idx="4072">
                  <c:v>46077</c:v>
                </c:pt>
                <c:pt idx="4073">
                  <c:v>46078</c:v>
                </c:pt>
                <c:pt idx="4074">
                  <c:v>46079</c:v>
                </c:pt>
                <c:pt idx="4075">
                  <c:v>46080</c:v>
                </c:pt>
                <c:pt idx="4076">
                  <c:v>46081</c:v>
                </c:pt>
                <c:pt idx="4077">
                  <c:v>46082</c:v>
                </c:pt>
                <c:pt idx="4078">
                  <c:v>46083</c:v>
                </c:pt>
                <c:pt idx="4079">
                  <c:v>46084</c:v>
                </c:pt>
                <c:pt idx="4080">
                  <c:v>46085</c:v>
                </c:pt>
                <c:pt idx="4081">
                  <c:v>46086</c:v>
                </c:pt>
                <c:pt idx="4082">
                  <c:v>46087</c:v>
                </c:pt>
                <c:pt idx="4083">
                  <c:v>46088</c:v>
                </c:pt>
                <c:pt idx="4084">
                  <c:v>46089</c:v>
                </c:pt>
                <c:pt idx="4085">
                  <c:v>46090</c:v>
                </c:pt>
                <c:pt idx="4086">
                  <c:v>46091</c:v>
                </c:pt>
                <c:pt idx="4087">
                  <c:v>46092</c:v>
                </c:pt>
                <c:pt idx="4088">
                  <c:v>46093</c:v>
                </c:pt>
                <c:pt idx="4089">
                  <c:v>46094</c:v>
                </c:pt>
                <c:pt idx="4090">
                  <c:v>46095</c:v>
                </c:pt>
                <c:pt idx="4091">
                  <c:v>46096</c:v>
                </c:pt>
                <c:pt idx="4092">
                  <c:v>46097</c:v>
                </c:pt>
                <c:pt idx="4093">
                  <c:v>46098</c:v>
                </c:pt>
                <c:pt idx="4094">
                  <c:v>46099</c:v>
                </c:pt>
                <c:pt idx="4095">
                  <c:v>46100</c:v>
                </c:pt>
                <c:pt idx="4096">
                  <c:v>46101</c:v>
                </c:pt>
                <c:pt idx="4097">
                  <c:v>46102</c:v>
                </c:pt>
                <c:pt idx="4098">
                  <c:v>46103</c:v>
                </c:pt>
                <c:pt idx="4099">
                  <c:v>46104</c:v>
                </c:pt>
                <c:pt idx="4100">
                  <c:v>46105</c:v>
                </c:pt>
                <c:pt idx="4101">
                  <c:v>46106</c:v>
                </c:pt>
                <c:pt idx="4102">
                  <c:v>46107</c:v>
                </c:pt>
                <c:pt idx="4103">
                  <c:v>46108</c:v>
                </c:pt>
                <c:pt idx="4104">
                  <c:v>46109</c:v>
                </c:pt>
                <c:pt idx="4105">
                  <c:v>46110</c:v>
                </c:pt>
                <c:pt idx="4106">
                  <c:v>46111</c:v>
                </c:pt>
                <c:pt idx="4107">
                  <c:v>46112</c:v>
                </c:pt>
              </c:numCache>
            </c:numRef>
          </c:cat>
          <c:val>
            <c:numRef>
              <c:f>'Price-to-sales multiple'!$I$1289:$I$5396</c:f>
              <c:numCache>
                <c:formatCode>0.00\x</c:formatCode>
                <c:ptCount val="4108"/>
                <c:pt idx="3653">
                  <c:v>8.6901520515491395</c:v>
                </c:pt>
                <c:pt idx="3654">
                  <c:v>8.6901520515491395</c:v>
                </c:pt>
                <c:pt idx="3655">
                  <c:v>8.6901520515491395</c:v>
                </c:pt>
                <c:pt idx="3656">
                  <c:v>8.6901520515491395</c:v>
                </c:pt>
                <c:pt idx="3657">
                  <c:v>8.6901520515491395</c:v>
                </c:pt>
                <c:pt idx="3658">
                  <c:v>8.6901520515491395</c:v>
                </c:pt>
                <c:pt idx="3659">
                  <c:v>8.6901520515491395</c:v>
                </c:pt>
                <c:pt idx="3660">
                  <c:v>8.6901520515491395</c:v>
                </c:pt>
                <c:pt idx="3661">
                  <c:v>8.6901520515491395</c:v>
                </c:pt>
                <c:pt idx="3662">
                  <c:v>8.6901520515491395</c:v>
                </c:pt>
                <c:pt idx="3663">
                  <c:v>8.6901520515491395</c:v>
                </c:pt>
                <c:pt idx="3664">
                  <c:v>8.6901520515491395</c:v>
                </c:pt>
                <c:pt idx="3665">
                  <c:v>8.6901520515491395</c:v>
                </c:pt>
                <c:pt idx="3666">
                  <c:v>8.6901520515491395</c:v>
                </c:pt>
                <c:pt idx="3667">
                  <c:v>8.6901520515491395</c:v>
                </c:pt>
                <c:pt idx="3668">
                  <c:v>8.6901520515491395</c:v>
                </c:pt>
                <c:pt idx="3669">
                  <c:v>8.6901520515491395</c:v>
                </c:pt>
                <c:pt idx="3670">
                  <c:v>8.6901520515491395</c:v>
                </c:pt>
                <c:pt idx="3671">
                  <c:v>8.6901520515491395</c:v>
                </c:pt>
                <c:pt idx="3672">
                  <c:v>8.6901520515491395</c:v>
                </c:pt>
                <c:pt idx="3673">
                  <c:v>8.6901520515491395</c:v>
                </c:pt>
                <c:pt idx="3674">
                  <c:v>8.6901520515491395</c:v>
                </c:pt>
                <c:pt idx="3675">
                  <c:v>8.6901520515491395</c:v>
                </c:pt>
                <c:pt idx="3676">
                  <c:v>8.6901520515491395</c:v>
                </c:pt>
                <c:pt idx="3677">
                  <c:v>8.6901520515491395</c:v>
                </c:pt>
                <c:pt idx="3678">
                  <c:v>8.6901520515491395</c:v>
                </c:pt>
                <c:pt idx="3679">
                  <c:v>8.6901520515491395</c:v>
                </c:pt>
                <c:pt idx="3680">
                  <c:v>8.6901520515491395</c:v>
                </c:pt>
                <c:pt idx="3681">
                  <c:v>8.6901520515491395</c:v>
                </c:pt>
                <c:pt idx="3682">
                  <c:v>8.6901520515491395</c:v>
                </c:pt>
                <c:pt idx="3683">
                  <c:v>8.6901520515491395</c:v>
                </c:pt>
                <c:pt idx="3684">
                  <c:v>8.6901520515491395</c:v>
                </c:pt>
                <c:pt idx="3685">
                  <c:v>8.6901520515491395</c:v>
                </c:pt>
                <c:pt idx="3686">
                  <c:v>8.6901520515491395</c:v>
                </c:pt>
                <c:pt idx="3687">
                  <c:v>8.6901520515491395</c:v>
                </c:pt>
                <c:pt idx="3688">
                  <c:v>8.6901520515491395</c:v>
                </c:pt>
                <c:pt idx="3689">
                  <c:v>8.6901520515491395</c:v>
                </c:pt>
                <c:pt idx="3690">
                  <c:v>8.6901520515491395</c:v>
                </c:pt>
                <c:pt idx="3691">
                  <c:v>8.6901520515491395</c:v>
                </c:pt>
                <c:pt idx="3692">
                  <c:v>8.6901520515491395</c:v>
                </c:pt>
                <c:pt idx="3693">
                  <c:v>8.6901520515491395</c:v>
                </c:pt>
                <c:pt idx="3694">
                  <c:v>8.6901520515491395</c:v>
                </c:pt>
                <c:pt idx="3695">
                  <c:v>8.6901520515491395</c:v>
                </c:pt>
                <c:pt idx="3696">
                  <c:v>8.6901520515491395</c:v>
                </c:pt>
                <c:pt idx="3697">
                  <c:v>8.6901520515491395</c:v>
                </c:pt>
                <c:pt idx="3698">
                  <c:v>8.6901520515491395</c:v>
                </c:pt>
                <c:pt idx="3699">
                  <c:v>8.6901520515491395</c:v>
                </c:pt>
                <c:pt idx="3700">
                  <c:v>8.6901520515491395</c:v>
                </c:pt>
                <c:pt idx="3701">
                  <c:v>8.6901520515491395</c:v>
                </c:pt>
                <c:pt idx="3702">
                  <c:v>8.6901520515491395</c:v>
                </c:pt>
                <c:pt idx="3703">
                  <c:v>8.6901520515491395</c:v>
                </c:pt>
                <c:pt idx="3704">
                  <c:v>8.6901520515491395</c:v>
                </c:pt>
                <c:pt idx="3705">
                  <c:v>8.6901520515491395</c:v>
                </c:pt>
                <c:pt idx="3706">
                  <c:v>8.6901520515491395</c:v>
                </c:pt>
                <c:pt idx="3707">
                  <c:v>8.6901520515491395</c:v>
                </c:pt>
                <c:pt idx="3708">
                  <c:v>8.6901520515491395</c:v>
                </c:pt>
                <c:pt idx="3709">
                  <c:v>8.6901520515491395</c:v>
                </c:pt>
                <c:pt idx="3710">
                  <c:v>8.6901520515491395</c:v>
                </c:pt>
                <c:pt idx="3711">
                  <c:v>8.6901520515491395</c:v>
                </c:pt>
                <c:pt idx="3712">
                  <c:v>8.6901520515491395</c:v>
                </c:pt>
                <c:pt idx="3713">
                  <c:v>8.6901520515491395</c:v>
                </c:pt>
                <c:pt idx="3714">
                  <c:v>8.6901520515491395</c:v>
                </c:pt>
                <c:pt idx="3715">
                  <c:v>8.6901520515491395</c:v>
                </c:pt>
                <c:pt idx="3716">
                  <c:v>8.6901520515491395</c:v>
                </c:pt>
                <c:pt idx="3717">
                  <c:v>8.6901520515491395</c:v>
                </c:pt>
                <c:pt idx="3718">
                  <c:v>8.6901520515491395</c:v>
                </c:pt>
                <c:pt idx="3719">
                  <c:v>8.6901520515491395</c:v>
                </c:pt>
                <c:pt idx="3720">
                  <c:v>8.6901520515491395</c:v>
                </c:pt>
                <c:pt idx="3721">
                  <c:v>8.6901520515491395</c:v>
                </c:pt>
                <c:pt idx="3722">
                  <c:v>8.6901520515491395</c:v>
                </c:pt>
                <c:pt idx="3723">
                  <c:v>8.6901520515491395</c:v>
                </c:pt>
                <c:pt idx="3724">
                  <c:v>8.6901520515491395</c:v>
                </c:pt>
                <c:pt idx="3725">
                  <c:v>8.6901520515491395</c:v>
                </c:pt>
                <c:pt idx="3726">
                  <c:v>8.6901520515491395</c:v>
                </c:pt>
                <c:pt idx="3727">
                  <c:v>8.6901520515491395</c:v>
                </c:pt>
                <c:pt idx="3728">
                  <c:v>8.6901520515491395</c:v>
                </c:pt>
                <c:pt idx="3729">
                  <c:v>8.6901520515491395</c:v>
                </c:pt>
                <c:pt idx="3730">
                  <c:v>8.6901520515491395</c:v>
                </c:pt>
                <c:pt idx="3731">
                  <c:v>8.6901520515491395</c:v>
                </c:pt>
                <c:pt idx="3732">
                  <c:v>8.6901520515491395</c:v>
                </c:pt>
                <c:pt idx="3733">
                  <c:v>8.6901520515491395</c:v>
                </c:pt>
                <c:pt idx="3734">
                  <c:v>8.6901520515491395</c:v>
                </c:pt>
                <c:pt idx="3735">
                  <c:v>8.6901520515491395</c:v>
                </c:pt>
                <c:pt idx="3736">
                  <c:v>8.6901520515491395</c:v>
                </c:pt>
                <c:pt idx="3737">
                  <c:v>8.6901520515491395</c:v>
                </c:pt>
                <c:pt idx="3738">
                  <c:v>8.6901520515491395</c:v>
                </c:pt>
                <c:pt idx="3739">
                  <c:v>8.6901520515491395</c:v>
                </c:pt>
                <c:pt idx="3740">
                  <c:v>8.6901520515491395</c:v>
                </c:pt>
                <c:pt idx="3741">
                  <c:v>8.6901520515491395</c:v>
                </c:pt>
                <c:pt idx="3742">
                  <c:v>8.6901520515491395</c:v>
                </c:pt>
                <c:pt idx="3743">
                  <c:v>8.6901520515491395</c:v>
                </c:pt>
                <c:pt idx="3744">
                  <c:v>8.6901520515491395</c:v>
                </c:pt>
                <c:pt idx="3745">
                  <c:v>8.6901520515491395</c:v>
                </c:pt>
                <c:pt idx="3746">
                  <c:v>8.6901520515491395</c:v>
                </c:pt>
                <c:pt idx="3747">
                  <c:v>8.6901520515491395</c:v>
                </c:pt>
                <c:pt idx="3748">
                  <c:v>8.6901520515491395</c:v>
                </c:pt>
                <c:pt idx="3749">
                  <c:v>8.6901520515491395</c:v>
                </c:pt>
                <c:pt idx="3750">
                  <c:v>8.6901520515491395</c:v>
                </c:pt>
                <c:pt idx="3751">
                  <c:v>8.6901520515491395</c:v>
                </c:pt>
                <c:pt idx="3752">
                  <c:v>8.6901520515491395</c:v>
                </c:pt>
                <c:pt idx="3753">
                  <c:v>8.6901520515491395</c:v>
                </c:pt>
                <c:pt idx="3754">
                  <c:v>8.6901520515491395</c:v>
                </c:pt>
                <c:pt idx="3755">
                  <c:v>8.6901520515491395</c:v>
                </c:pt>
                <c:pt idx="3756">
                  <c:v>8.6901520515491395</c:v>
                </c:pt>
                <c:pt idx="3757">
                  <c:v>8.6901520515491395</c:v>
                </c:pt>
                <c:pt idx="3758">
                  <c:v>8.6901520515491395</c:v>
                </c:pt>
                <c:pt idx="3759">
                  <c:v>8.6901520515491395</c:v>
                </c:pt>
                <c:pt idx="3760">
                  <c:v>8.6901520515491395</c:v>
                </c:pt>
                <c:pt idx="3761">
                  <c:v>8.6901520515491395</c:v>
                </c:pt>
                <c:pt idx="3762">
                  <c:v>8.6901520515491395</c:v>
                </c:pt>
                <c:pt idx="3763">
                  <c:v>8.6901520515491395</c:v>
                </c:pt>
                <c:pt idx="3764">
                  <c:v>8.6901520515491395</c:v>
                </c:pt>
                <c:pt idx="3765">
                  <c:v>8.6901520515491395</c:v>
                </c:pt>
                <c:pt idx="3766">
                  <c:v>8.6901520515491395</c:v>
                </c:pt>
                <c:pt idx="3767">
                  <c:v>8.6901520515491395</c:v>
                </c:pt>
                <c:pt idx="3768">
                  <c:v>8.6901520515491395</c:v>
                </c:pt>
                <c:pt idx="3769">
                  <c:v>8.6901520515491395</c:v>
                </c:pt>
                <c:pt idx="3770">
                  <c:v>8.6901520515491395</c:v>
                </c:pt>
                <c:pt idx="3771">
                  <c:v>8.6901520515491395</c:v>
                </c:pt>
                <c:pt idx="3772">
                  <c:v>8.6901520515491395</c:v>
                </c:pt>
                <c:pt idx="3773">
                  <c:v>8.6901520515491395</c:v>
                </c:pt>
                <c:pt idx="3774">
                  <c:v>8.6901520515491395</c:v>
                </c:pt>
                <c:pt idx="3775">
                  <c:v>8.6901520515491395</c:v>
                </c:pt>
                <c:pt idx="3776">
                  <c:v>8.6901520515491395</c:v>
                </c:pt>
                <c:pt idx="3777">
                  <c:v>8.6901520515491395</c:v>
                </c:pt>
                <c:pt idx="3778">
                  <c:v>8.6901520515491395</c:v>
                </c:pt>
                <c:pt idx="3779">
                  <c:v>8.6901520515491395</c:v>
                </c:pt>
                <c:pt idx="3780">
                  <c:v>8.6901520515491395</c:v>
                </c:pt>
                <c:pt idx="3781">
                  <c:v>8.6901520515491395</c:v>
                </c:pt>
                <c:pt idx="3782">
                  <c:v>8.6901520515491395</c:v>
                </c:pt>
                <c:pt idx="3783">
                  <c:v>8.6901520515491395</c:v>
                </c:pt>
                <c:pt idx="3784">
                  <c:v>8.6901520515491395</c:v>
                </c:pt>
                <c:pt idx="3785">
                  <c:v>8.6901520515491395</c:v>
                </c:pt>
                <c:pt idx="3786">
                  <c:v>8.6901520515491395</c:v>
                </c:pt>
                <c:pt idx="3787">
                  <c:v>8.6901520515491395</c:v>
                </c:pt>
                <c:pt idx="3788">
                  <c:v>8.6901520515491395</c:v>
                </c:pt>
                <c:pt idx="3789">
                  <c:v>8.6901520515491395</c:v>
                </c:pt>
                <c:pt idx="3790">
                  <c:v>8.6901520515491395</c:v>
                </c:pt>
                <c:pt idx="3791">
                  <c:v>8.6901520515491395</c:v>
                </c:pt>
                <c:pt idx="3792">
                  <c:v>8.6901520515491395</c:v>
                </c:pt>
                <c:pt idx="3793">
                  <c:v>8.6901520515491395</c:v>
                </c:pt>
                <c:pt idx="3794">
                  <c:v>8.6901520515491395</c:v>
                </c:pt>
                <c:pt idx="3795">
                  <c:v>8.6901520515491395</c:v>
                </c:pt>
                <c:pt idx="3796">
                  <c:v>8.6901520515491395</c:v>
                </c:pt>
                <c:pt idx="3797">
                  <c:v>8.6901520515491395</c:v>
                </c:pt>
                <c:pt idx="3798">
                  <c:v>8.6901520515491395</c:v>
                </c:pt>
                <c:pt idx="3799">
                  <c:v>8.6901520515491395</c:v>
                </c:pt>
                <c:pt idx="3800">
                  <c:v>8.6901520515491395</c:v>
                </c:pt>
                <c:pt idx="3801">
                  <c:v>8.6901520515491395</c:v>
                </c:pt>
                <c:pt idx="3802">
                  <c:v>8.6901520515491395</c:v>
                </c:pt>
                <c:pt idx="3803">
                  <c:v>8.6901520515491395</c:v>
                </c:pt>
                <c:pt idx="3804">
                  <c:v>8.6901520515491395</c:v>
                </c:pt>
                <c:pt idx="3805">
                  <c:v>8.6901520515491395</c:v>
                </c:pt>
                <c:pt idx="3806">
                  <c:v>8.6901520515491395</c:v>
                </c:pt>
                <c:pt idx="3807">
                  <c:v>8.6901520515491395</c:v>
                </c:pt>
                <c:pt idx="3808">
                  <c:v>8.6901520515491395</c:v>
                </c:pt>
                <c:pt idx="3809">
                  <c:v>8.6901520515491395</c:v>
                </c:pt>
                <c:pt idx="3810">
                  <c:v>8.6901520515491395</c:v>
                </c:pt>
                <c:pt idx="3811">
                  <c:v>8.6901520515491395</c:v>
                </c:pt>
                <c:pt idx="3812">
                  <c:v>8.6901520515491395</c:v>
                </c:pt>
                <c:pt idx="3813">
                  <c:v>8.6901520515491395</c:v>
                </c:pt>
                <c:pt idx="3814">
                  <c:v>8.6901520515491395</c:v>
                </c:pt>
                <c:pt idx="3815">
                  <c:v>8.6901520515491395</c:v>
                </c:pt>
                <c:pt idx="3816">
                  <c:v>8.6901520515491395</c:v>
                </c:pt>
                <c:pt idx="3817">
                  <c:v>8.6901520515491395</c:v>
                </c:pt>
                <c:pt idx="3818">
                  <c:v>8.6901520515491395</c:v>
                </c:pt>
                <c:pt idx="3819">
                  <c:v>8.6901520515491395</c:v>
                </c:pt>
                <c:pt idx="3820">
                  <c:v>8.6901520515491395</c:v>
                </c:pt>
                <c:pt idx="3821">
                  <c:v>8.6901520515491395</c:v>
                </c:pt>
                <c:pt idx="3822">
                  <c:v>8.6901520515491395</c:v>
                </c:pt>
                <c:pt idx="3823">
                  <c:v>8.6901520515491395</c:v>
                </c:pt>
                <c:pt idx="3824">
                  <c:v>8.6901520515491395</c:v>
                </c:pt>
                <c:pt idx="3825">
                  <c:v>8.6901520515491395</c:v>
                </c:pt>
                <c:pt idx="3826">
                  <c:v>8.6901520515491395</c:v>
                </c:pt>
                <c:pt idx="3827">
                  <c:v>8.6901520515491395</c:v>
                </c:pt>
                <c:pt idx="3828">
                  <c:v>8.6901520515491395</c:v>
                </c:pt>
                <c:pt idx="3829">
                  <c:v>8.6901520515491395</c:v>
                </c:pt>
                <c:pt idx="3830">
                  <c:v>8.6901520515491395</c:v>
                </c:pt>
                <c:pt idx="3831">
                  <c:v>8.6901520515491395</c:v>
                </c:pt>
                <c:pt idx="3832">
                  <c:v>8.6901520515491395</c:v>
                </c:pt>
                <c:pt idx="3833">
                  <c:v>8.6901520515491395</c:v>
                </c:pt>
                <c:pt idx="3834">
                  <c:v>8.6901520515491395</c:v>
                </c:pt>
                <c:pt idx="3835">
                  <c:v>8.6901520515491395</c:v>
                </c:pt>
                <c:pt idx="3836">
                  <c:v>8.6901520515491395</c:v>
                </c:pt>
                <c:pt idx="3837">
                  <c:v>8.6901520515491395</c:v>
                </c:pt>
                <c:pt idx="3838">
                  <c:v>8.6901520515491395</c:v>
                </c:pt>
                <c:pt idx="3839">
                  <c:v>8.6901520515491395</c:v>
                </c:pt>
                <c:pt idx="3840">
                  <c:v>8.6901520515491395</c:v>
                </c:pt>
                <c:pt idx="3841">
                  <c:v>8.6901520515491395</c:v>
                </c:pt>
                <c:pt idx="3842">
                  <c:v>8.6901520515491395</c:v>
                </c:pt>
                <c:pt idx="3843">
                  <c:v>8.6901520515491395</c:v>
                </c:pt>
                <c:pt idx="3844">
                  <c:v>8.6901520515491395</c:v>
                </c:pt>
                <c:pt idx="3845">
                  <c:v>8.6901520515491395</c:v>
                </c:pt>
                <c:pt idx="3846">
                  <c:v>8.6901520515491395</c:v>
                </c:pt>
                <c:pt idx="3847">
                  <c:v>8.6901520515491395</c:v>
                </c:pt>
                <c:pt idx="3848">
                  <c:v>8.6901520515491395</c:v>
                </c:pt>
                <c:pt idx="3849">
                  <c:v>8.6901520515491395</c:v>
                </c:pt>
                <c:pt idx="3850">
                  <c:v>8.6901520515491395</c:v>
                </c:pt>
                <c:pt idx="3851">
                  <c:v>8.6901520515491395</c:v>
                </c:pt>
                <c:pt idx="3852">
                  <c:v>8.6901520515491395</c:v>
                </c:pt>
                <c:pt idx="3853">
                  <c:v>8.6901520515491395</c:v>
                </c:pt>
                <c:pt idx="3854">
                  <c:v>8.6901520515491395</c:v>
                </c:pt>
                <c:pt idx="3855">
                  <c:v>8.6901520515491395</c:v>
                </c:pt>
                <c:pt idx="3856">
                  <c:v>8.6901520515491395</c:v>
                </c:pt>
                <c:pt idx="3857">
                  <c:v>8.6901520515491395</c:v>
                </c:pt>
                <c:pt idx="3858">
                  <c:v>8.6901520515491395</c:v>
                </c:pt>
                <c:pt idx="3859">
                  <c:v>8.6901520515491395</c:v>
                </c:pt>
                <c:pt idx="3860">
                  <c:v>8.6901520515491395</c:v>
                </c:pt>
                <c:pt idx="3861">
                  <c:v>8.6901520515491395</c:v>
                </c:pt>
                <c:pt idx="3862">
                  <c:v>8.6901520515491395</c:v>
                </c:pt>
                <c:pt idx="3863">
                  <c:v>8.6901520515491395</c:v>
                </c:pt>
                <c:pt idx="3864">
                  <c:v>8.6901520515491395</c:v>
                </c:pt>
                <c:pt idx="3865">
                  <c:v>8.6901520515491395</c:v>
                </c:pt>
                <c:pt idx="3866">
                  <c:v>8.6901520515491395</c:v>
                </c:pt>
                <c:pt idx="3867">
                  <c:v>8.6901520515491395</c:v>
                </c:pt>
                <c:pt idx="3868">
                  <c:v>8.6901520515491395</c:v>
                </c:pt>
                <c:pt idx="3869">
                  <c:v>8.6901520515491395</c:v>
                </c:pt>
                <c:pt idx="3870">
                  <c:v>8.6901520515491395</c:v>
                </c:pt>
                <c:pt idx="3871">
                  <c:v>8.6901520515491395</c:v>
                </c:pt>
                <c:pt idx="3872">
                  <c:v>8.6901520515491395</c:v>
                </c:pt>
                <c:pt idx="3873">
                  <c:v>8.6901520515491395</c:v>
                </c:pt>
                <c:pt idx="3874">
                  <c:v>8.6901520515491395</c:v>
                </c:pt>
                <c:pt idx="3875">
                  <c:v>8.6901520515491395</c:v>
                </c:pt>
                <c:pt idx="3876">
                  <c:v>8.6901520515491395</c:v>
                </c:pt>
                <c:pt idx="3877">
                  <c:v>8.6901520515491395</c:v>
                </c:pt>
                <c:pt idx="3878">
                  <c:v>8.6901520515491395</c:v>
                </c:pt>
                <c:pt idx="3879">
                  <c:v>8.6901520515491395</c:v>
                </c:pt>
                <c:pt idx="3880">
                  <c:v>8.6901520515491395</c:v>
                </c:pt>
                <c:pt idx="3881">
                  <c:v>8.6901520515491395</c:v>
                </c:pt>
                <c:pt idx="3882">
                  <c:v>8.6901520515491395</c:v>
                </c:pt>
                <c:pt idx="3883">
                  <c:v>8.6901520515491395</c:v>
                </c:pt>
                <c:pt idx="3884">
                  <c:v>8.6901520515491395</c:v>
                </c:pt>
                <c:pt idx="3885">
                  <c:v>8.6901520515491395</c:v>
                </c:pt>
                <c:pt idx="3886">
                  <c:v>8.6901520515491395</c:v>
                </c:pt>
                <c:pt idx="3887">
                  <c:v>8.6901520515491395</c:v>
                </c:pt>
                <c:pt idx="3888">
                  <c:v>8.6901520515491395</c:v>
                </c:pt>
                <c:pt idx="3889">
                  <c:v>8.6901520515491395</c:v>
                </c:pt>
                <c:pt idx="3890">
                  <c:v>8.6901520515491395</c:v>
                </c:pt>
                <c:pt idx="3891">
                  <c:v>8.6901520515491395</c:v>
                </c:pt>
                <c:pt idx="3892">
                  <c:v>8.6901520515491395</c:v>
                </c:pt>
                <c:pt idx="3893">
                  <c:v>8.6901520515491395</c:v>
                </c:pt>
                <c:pt idx="3894">
                  <c:v>8.6901520515491395</c:v>
                </c:pt>
                <c:pt idx="3895">
                  <c:v>8.6901520515491395</c:v>
                </c:pt>
                <c:pt idx="3896">
                  <c:v>8.6901520515491395</c:v>
                </c:pt>
                <c:pt idx="3897">
                  <c:v>8.6901520515491395</c:v>
                </c:pt>
                <c:pt idx="3898">
                  <c:v>8.6901520515491395</c:v>
                </c:pt>
                <c:pt idx="3899">
                  <c:v>8.6901520515491395</c:v>
                </c:pt>
                <c:pt idx="3900">
                  <c:v>8.6901520515491395</c:v>
                </c:pt>
                <c:pt idx="3901">
                  <c:v>8.6901520515491395</c:v>
                </c:pt>
                <c:pt idx="3902">
                  <c:v>8.6901520515491395</c:v>
                </c:pt>
                <c:pt idx="3903">
                  <c:v>8.6901520515491395</c:v>
                </c:pt>
                <c:pt idx="3904">
                  <c:v>8.6901520515491395</c:v>
                </c:pt>
                <c:pt idx="3905">
                  <c:v>8.6901520515491395</c:v>
                </c:pt>
                <c:pt idx="3906">
                  <c:v>8.6901520515491395</c:v>
                </c:pt>
                <c:pt idx="3907">
                  <c:v>8.6901520515491395</c:v>
                </c:pt>
                <c:pt idx="3908">
                  <c:v>8.6901520515491395</c:v>
                </c:pt>
                <c:pt idx="3909">
                  <c:v>8.6901520515491395</c:v>
                </c:pt>
                <c:pt idx="3910">
                  <c:v>8.6901520515491395</c:v>
                </c:pt>
                <c:pt idx="3911">
                  <c:v>8.6901520515491395</c:v>
                </c:pt>
                <c:pt idx="3912">
                  <c:v>8.6901520515491395</c:v>
                </c:pt>
                <c:pt idx="3913">
                  <c:v>8.6901520515491395</c:v>
                </c:pt>
                <c:pt idx="3914">
                  <c:v>8.6901520515491395</c:v>
                </c:pt>
                <c:pt idx="3915">
                  <c:v>8.6901520515491395</c:v>
                </c:pt>
                <c:pt idx="3916">
                  <c:v>8.6901520515491395</c:v>
                </c:pt>
                <c:pt idx="3917">
                  <c:v>8.6901520515491395</c:v>
                </c:pt>
                <c:pt idx="3918">
                  <c:v>8.6901520515491395</c:v>
                </c:pt>
                <c:pt idx="3919">
                  <c:v>8.6901520515491395</c:v>
                </c:pt>
                <c:pt idx="3920">
                  <c:v>8.6901520515491395</c:v>
                </c:pt>
                <c:pt idx="3921">
                  <c:v>8.6901520515491395</c:v>
                </c:pt>
                <c:pt idx="3922">
                  <c:v>8.6901520515491395</c:v>
                </c:pt>
                <c:pt idx="3923">
                  <c:v>8.6901520515491395</c:v>
                </c:pt>
                <c:pt idx="3924">
                  <c:v>8.6901520515491395</c:v>
                </c:pt>
                <c:pt idx="3925">
                  <c:v>8.6901520515491395</c:v>
                </c:pt>
                <c:pt idx="3926">
                  <c:v>8.6901520515491395</c:v>
                </c:pt>
                <c:pt idx="3927">
                  <c:v>8.6901520515491395</c:v>
                </c:pt>
                <c:pt idx="3928">
                  <c:v>8.6901520515491395</c:v>
                </c:pt>
                <c:pt idx="3929">
                  <c:v>8.6901520515491395</c:v>
                </c:pt>
                <c:pt idx="3930">
                  <c:v>8.6901520515491395</c:v>
                </c:pt>
                <c:pt idx="3931">
                  <c:v>8.6901520515491395</c:v>
                </c:pt>
                <c:pt idx="3932">
                  <c:v>8.6901520515491395</c:v>
                </c:pt>
                <c:pt idx="3933">
                  <c:v>8.6901520515491395</c:v>
                </c:pt>
                <c:pt idx="3934">
                  <c:v>8.6901520515491395</c:v>
                </c:pt>
                <c:pt idx="3935">
                  <c:v>8.6901520515491395</c:v>
                </c:pt>
                <c:pt idx="3936">
                  <c:v>8.6901520515491395</c:v>
                </c:pt>
                <c:pt idx="3937">
                  <c:v>8.6901520515491395</c:v>
                </c:pt>
                <c:pt idx="3938">
                  <c:v>8.6901520515491395</c:v>
                </c:pt>
                <c:pt idx="3939">
                  <c:v>8.6901520515491395</c:v>
                </c:pt>
                <c:pt idx="3940">
                  <c:v>8.6901520515491395</c:v>
                </c:pt>
                <c:pt idx="3941">
                  <c:v>8.6901520515491395</c:v>
                </c:pt>
                <c:pt idx="3942">
                  <c:v>8.6901520515491395</c:v>
                </c:pt>
                <c:pt idx="3943">
                  <c:v>8.6901520515491395</c:v>
                </c:pt>
                <c:pt idx="3944">
                  <c:v>8.6901520515491395</c:v>
                </c:pt>
                <c:pt idx="3945">
                  <c:v>8.6901520515491395</c:v>
                </c:pt>
                <c:pt idx="3946">
                  <c:v>8.6901520515491395</c:v>
                </c:pt>
                <c:pt idx="3947">
                  <c:v>8.6901520515491395</c:v>
                </c:pt>
                <c:pt idx="3948">
                  <c:v>8.6901520515491395</c:v>
                </c:pt>
                <c:pt idx="3949">
                  <c:v>8.6901520515491395</c:v>
                </c:pt>
                <c:pt idx="3950">
                  <c:v>8.6901520515491395</c:v>
                </c:pt>
                <c:pt idx="3951">
                  <c:v>8.6901520515491395</c:v>
                </c:pt>
                <c:pt idx="3952">
                  <c:v>8.6901520515491395</c:v>
                </c:pt>
                <c:pt idx="3953">
                  <c:v>8.6901520515491395</c:v>
                </c:pt>
                <c:pt idx="3954">
                  <c:v>8.6901520515491395</c:v>
                </c:pt>
                <c:pt idx="3955">
                  <c:v>8.6901520515491395</c:v>
                </c:pt>
                <c:pt idx="3956">
                  <c:v>8.6901520515491395</c:v>
                </c:pt>
                <c:pt idx="3957">
                  <c:v>8.6901520515491395</c:v>
                </c:pt>
                <c:pt idx="3958">
                  <c:v>8.6901520515491395</c:v>
                </c:pt>
                <c:pt idx="3959">
                  <c:v>8.6901520515491395</c:v>
                </c:pt>
                <c:pt idx="3960">
                  <c:v>8.6901520515491395</c:v>
                </c:pt>
                <c:pt idx="3961">
                  <c:v>8.6901520515491395</c:v>
                </c:pt>
                <c:pt idx="3962">
                  <c:v>8.6901520515491395</c:v>
                </c:pt>
                <c:pt idx="3963">
                  <c:v>8.6901520515491395</c:v>
                </c:pt>
                <c:pt idx="3964">
                  <c:v>8.6901520515491395</c:v>
                </c:pt>
                <c:pt idx="3965">
                  <c:v>8.6901520515491395</c:v>
                </c:pt>
                <c:pt idx="3966">
                  <c:v>8.6901520515491395</c:v>
                </c:pt>
                <c:pt idx="3967">
                  <c:v>8.6901520515491395</c:v>
                </c:pt>
                <c:pt idx="3968">
                  <c:v>8.6901520515491395</c:v>
                </c:pt>
                <c:pt idx="3969">
                  <c:v>8.6901520515491395</c:v>
                </c:pt>
                <c:pt idx="3970">
                  <c:v>8.6901520515491395</c:v>
                </c:pt>
                <c:pt idx="3971">
                  <c:v>8.6901520515491395</c:v>
                </c:pt>
                <c:pt idx="3972">
                  <c:v>8.6901520515491395</c:v>
                </c:pt>
                <c:pt idx="3973">
                  <c:v>8.6901520515491395</c:v>
                </c:pt>
                <c:pt idx="3974">
                  <c:v>8.6901520515491395</c:v>
                </c:pt>
                <c:pt idx="3975">
                  <c:v>8.6901520515491395</c:v>
                </c:pt>
                <c:pt idx="3976">
                  <c:v>8.6901520515491395</c:v>
                </c:pt>
                <c:pt idx="3977">
                  <c:v>8.6901520515491395</c:v>
                </c:pt>
                <c:pt idx="3978">
                  <c:v>8.6901520515491395</c:v>
                </c:pt>
                <c:pt idx="3979">
                  <c:v>8.6901520515491395</c:v>
                </c:pt>
                <c:pt idx="3980">
                  <c:v>8.6901520515491395</c:v>
                </c:pt>
                <c:pt idx="3981">
                  <c:v>8.6901520515491395</c:v>
                </c:pt>
                <c:pt idx="3982">
                  <c:v>8.6901520515491395</c:v>
                </c:pt>
                <c:pt idx="3983">
                  <c:v>8.6901520515491395</c:v>
                </c:pt>
                <c:pt idx="3984">
                  <c:v>8.6901520515491395</c:v>
                </c:pt>
                <c:pt idx="3985">
                  <c:v>8.6901520515491395</c:v>
                </c:pt>
                <c:pt idx="3986">
                  <c:v>8.6901520515491395</c:v>
                </c:pt>
                <c:pt idx="3987">
                  <c:v>8.6901520515491395</c:v>
                </c:pt>
                <c:pt idx="3988">
                  <c:v>8.6901520515491395</c:v>
                </c:pt>
                <c:pt idx="3989">
                  <c:v>8.6901520515491395</c:v>
                </c:pt>
                <c:pt idx="3990">
                  <c:v>8.6901520515491395</c:v>
                </c:pt>
                <c:pt idx="3991">
                  <c:v>8.6901520515491395</c:v>
                </c:pt>
                <c:pt idx="3992">
                  <c:v>8.6901520515491395</c:v>
                </c:pt>
                <c:pt idx="3993">
                  <c:v>8.6901520515491395</c:v>
                </c:pt>
                <c:pt idx="3994">
                  <c:v>8.6901520515491395</c:v>
                </c:pt>
                <c:pt idx="3995">
                  <c:v>8.6901520515491395</c:v>
                </c:pt>
                <c:pt idx="3996">
                  <c:v>8.6901520515491395</c:v>
                </c:pt>
                <c:pt idx="3997">
                  <c:v>8.6901520515491395</c:v>
                </c:pt>
                <c:pt idx="3998">
                  <c:v>8.6901520515491395</c:v>
                </c:pt>
                <c:pt idx="3999">
                  <c:v>8.6901520515491395</c:v>
                </c:pt>
                <c:pt idx="4000">
                  <c:v>8.6901520515491395</c:v>
                </c:pt>
                <c:pt idx="4001">
                  <c:v>8.6901520515491395</c:v>
                </c:pt>
                <c:pt idx="4002">
                  <c:v>8.6901520515491395</c:v>
                </c:pt>
                <c:pt idx="4003">
                  <c:v>8.6901520515491395</c:v>
                </c:pt>
                <c:pt idx="4004">
                  <c:v>8.6901520515491395</c:v>
                </c:pt>
                <c:pt idx="4005">
                  <c:v>8.6901520515491395</c:v>
                </c:pt>
                <c:pt idx="4006">
                  <c:v>8.6901520515491395</c:v>
                </c:pt>
                <c:pt idx="4007">
                  <c:v>8.6901520515491395</c:v>
                </c:pt>
                <c:pt idx="4008">
                  <c:v>8.6901520515491395</c:v>
                </c:pt>
                <c:pt idx="4009">
                  <c:v>8.6901520515491395</c:v>
                </c:pt>
                <c:pt idx="4010">
                  <c:v>8.6901520515491395</c:v>
                </c:pt>
                <c:pt idx="4011">
                  <c:v>8.6901520515491395</c:v>
                </c:pt>
                <c:pt idx="4012">
                  <c:v>8.6901520515491395</c:v>
                </c:pt>
                <c:pt idx="4013">
                  <c:v>8.6901520515491395</c:v>
                </c:pt>
                <c:pt idx="4014">
                  <c:v>8.6901520515491395</c:v>
                </c:pt>
                <c:pt idx="4015">
                  <c:v>8.6901520515491395</c:v>
                </c:pt>
                <c:pt idx="4016">
                  <c:v>8.6901520515491395</c:v>
                </c:pt>
                <c:pt idx="4017">
                  <c:v>8.6901520515491395</c:v>
                </c:pt>
                <c:pt idx="4018">
                  <c:v>8.6901520515491395</c:v>
                </c:pt>
                <c:pt idx="4019">
                  <c:v>8.6901520515491395</c:v>
                </c:pt>
                <c:pt idx="4020">
                  <c:v>8.6901520515491395</c:v>
                </c:pt>
                <c:pt idx="4021">
                  <c:v>8.6901520515491395</c:v>
                </c:pt>
                <c:pt idx="4022">
                  <c:v>8.6901520515491395</c:v>
                </c:pt>
                <c:pt idx="4023">
                  <c:v>8.6901520515491395</c:v>
                </c:pt>
                <c:pt idx="4024">
                  <c:v>8.6901520515491395</c:v>
                </c:pt>
                <c:pt idx="4025">
                  <c:v>8.6901520515491395</c:v>
                </c:pt>
                <c:pt idx="4026">
                  <c:v>8.6901520515491395</c:v>
                </c:pt>
                <c:pt idx="4027">
                  <c:v>8.6901520515491395</c:v>
                </c:pt>
                <c:pt idx="4028">
                  <c:v>8.6901520515491395</c:v>
                </c:pt>
                <c:pt idx="4029">
                  <c:v>8.6901520515491395</c:v>
                </c:pt>
                <c:pt idx="4030">
                  <c:v>8.6901520515491395</c:v>
                </c:pt>
                <c:pt idx="4031">
                  <c:v>8.6901520515491395</c:v>
                </c:pt>
                <c:pt idx="4032">
                  <c:v>8.6901520515491395</c:v>
                </c:pt>
                <c:pt idx="4033">
                  <c:v>8.6901520515491395</c:v>
                </c:pt>
                <c:pt idx="4034">
                  <c:v>8.6901520515491395</c:v>
                </c:pt>
                <c:pt idx="4035">
                  <c:v>8.6901520515491395</c:v>
                </c:pt>
                <c:pt idx="4036">
                  <c:v>8.6901520515491395</c:v>
                </c:pt>
                <c:pt idx="4037">
                  <c:v>8.6901520515491395</c:v>
                </c:pt>
                <c:pt idx="4038">
                  <c:v>8.6901520515491395</c:v>
                </c:pt>
                <c:pt idx="4039">
                  <c:v>8.6901520515491395</c:v>
                </c:pt>
                <c:pt idx="4040">
                  <c:v>8.6901520515491395</c:v>
                </c:pt>
                <c:pt idx="4041">
                  <c:v>8.6901520515491395</c:v>
                </c:pt>
                <c:pt idx="4042">
                  <c:v>8.6901520515491395</c:v>
                </c:pt>
                <c:pt idx="4043">
                  <c:v>8.6901520515491395</c:v>
                </c:pt>
                <c:pt idx="4044">
                  <c:v>8.6901520515491395</c:v>
                </c:pt>
                <c:pt idx="4045">
                  <c:v>8.6901520515491395</c:v>
                </c:pt>
                <c:pt idx="4046">
                  <c:v>8.6901520515491395</c:v>
                </c:pt>
                <c:pt idx="4047">
                  <c:v>8.6901520515491395</c:v>
                </c:pt>
                <c:pt idx="4048">
                  <c:v>8.6901520515491395</c:v>
                </c:pt>
                <c:pt idx="4049">
                  <c:v>8.6901520515491395</c:v>
                </c:pt>
                <c:pt idx="4050">
                  <c:v>8.6901520515491395</c:v>
                </c:pt>
                <c:pt idx="4051">
                  <c:v>8.6901520515491395</c:v>
                </c:pt>
                <c:pt idx="4052">
                  <c:v>8.6901520515491395</c:v>
                </c:pt>
                <c:pt idx="4053">
                  <c:v>8.6901520515491395</c:v>
                </c:pt>
                <c:pt idx="4054">
                  <c:v>8.6901520515491395</c:v>
                </c:pt>
                <c:pt idx="4055">
                  <c:v>8.6901520515491395</c:v>
                </c:pt>
                <c:pt idx="4056">
                  <c:v>8.6901520515491395</c:v>
                </c:pt>
                <c:pt idx="4057">
                  <c:v>8.6901520515491395</c:v>
                </c:pt>
                <c:pt idx="4058">
                  <c:v>8.6901520515491395</c:v>
                </c:pt>
                <c:pt idx="4059">
                  <c:v>8.6901520515491395</c:v>
                </c:pt>
                <c:pt idx="4060">
                  <c:v>8.6901520515491395</c:v>
                </c:pt>
                <c:pt idx="4061">
                  <c:v>8.6901520515491395</c:v>
                </c:pt>
                <c:pt idx="4062">
                  <c:v>8.6901520515491395</c:v>
                </c:pt>
                <c:pt idx="4063">
                  <c:v>8.6901520515491395</c:v>
                </c:pt>
                <c:pt idx="4064">
                  <c:v>8.6901520515491395</c:v>
                </c:pt>
                <c:pt idx="4065">
                  <c:v>8.6901520515491395</c:v>
                </c:pt>
                <c:pt idx="4066">
                  <c:v>8.6901520515491395</c:v>
                </c:pt>
                <c:pt idx="4067">
                  <c:v>8.6901520515491395</c:v>
                </c:pt>
                <c:pt idx="4068">
                  <c:v>8.6901520515491395</c:v>
                </c:pt>
                <c:pt idx="4069">
                  <c:v>8.6901520515491395</c:v>
                </c:pt>
                <c:pt idx="4070">
                  <c:v>8.6901520515491395</c:v>
                </c:pt>
                <c:pt idx="4071">
                  <c:v>8.6901520515491395</c:v>
                </c:pt>
                <c:pt idx="4072">
                  <c:v>8.6901520515491395</c:v>
                </c:pt>
                <c:pt idx="4073">
                  <c:v>8.6901520515491395</c:v>
                </c:pt>
                <c:pt idx="4074">
                  <c:v>8.6901520515491395</c:v>
                </c:pt>
                <c:pt idx="4075">
                  <c:v>8.6901520515491395</c:v>
                </c:pt>
                <c:pt idx="4076">
                  <c:v>8.6901520515491395</c:v>
                </c:pt>
                <c:pt idx="4077">
                  <c:v>8.6901520515491395</c:v>
                </c:pt>
                <c:pt idx="4078">
                  <c:v>8.6901520515491395</c:v>
                </c:pt>
                <c:pt idx="4079">
                  <c:v>8.6901520515491395</c:v>
                </c:pt>
                <c:pt idx="4080">
                  <c:v>8.6901520515491395</c:v>
                </c:pt>
                <c:pt idx="4081">
                  <c:v>8.6901520515491395</c:v>
                </c:pt>
                <c:pt idx="4082">
                  <c:v>8.6901520515491395</c:v>
                </c:pt>
                <c:pt idx="4083">
                  <c:v>8.6901520515491395</c:v>
                </c:pt>
                <c:pt idx="4084">
                  <c:v>8.6901520515491395</c:v>
                </c:pt>
                <c:pt idx="4085">
                  <c:v>8.6901520515491395</c:v>
                </c:pt>
                <c:pt idx="4086">
                  <c:v>8.6901520515491395</c:v>
                </c:pt>
                <c:pt idx="4087">
                  <c:v>8.6901520515491395</c:v>
                </c:pt>
                <c:pt idx="4088">
                  <c:v>8.6901520515491395</c:v>
                </c:pt>
                <c:pt idx="4089">
                  <c:v>8.6901520515491395</c:v>
                </c:pt>
                <c:pt idx="4090">
                  <c:v>8.6901520515491395</c:v>
                </c:pt>
                <c:pt idx="4091">
                  <c:v>8.6901520515491395</c:v>
                </c:pt>
                <c:pt idx="4092">
                  <c:v>8.6901520515491395</c:v>
                </c:pt>
                <c:pt idx="4093">
                  <c:v>8.6901520515491395</c:v>
                </c:pt>
                <c:pt idx="4094">
                  <c:v>8.6901520515491395</c:v>
                </c:pt>
                <c:pt idx="4095">
                  <c:v>8.6901520515491395</c:v>
                </c:pt>
                <c:pt idx="4096">
                  <c:v>8.6901520515491395</c:v>
                </c:pt>
                <c:pt idx="4097">
                  <c:v>8.6901520515491395</c:v>
                </c:pt>
                <c:pt idx="4098">
                  <c:v>8.6901520515491395</c:v>
                </c:pt>
                <c:pt idx="4099">
                  <c:v>8.6901520515491395</c:v>
                </c:pt>
                <c:pt idx="4100">
                  <c:v>8.6901520515491395</c:v>
                </c:pt>
                <c:pt idx="4101">
                  <c:v>8.6901520515491395</c:v>
                </c:pt>
                <c:pt idx="4102">
                  <c:v>8.6901520515491395</c:v>
                </c:pt>
                <c:pt idx="4103">
                  <c:v>8.6901520515491395</c:v>
                </c:pt>
                <c:pt idx="4104">
                  <c:v>8.6901520515491395</c:v>
                </c:pt>
                <c:pt idx="4105">
                  <c:v>8.6901520515491395</c:v>
                </c:pt>
                <c:pt idx="4106">
                  <c:v>8.6901520515491395</c:v>
                </c:pt>
                <c:pt idx="4107">
                  <c:v>8.6901520515491395</c:v>
                </c:pt>
              </c:numCache>
            </c:numRef>
          </c:val>
          <c:smooth val="0"/>
          <c:extLst>
            <c:ext xmlns:c16="http://schemas.microsoft.com/office/drawing/2014/chart" uri="{C3380CC4-5D6E-409C-BE32-E72D297353CC}">
              <c16:uniqueId val="{00000017-9C68-4374-B712-338EA68AFC5A}"/>
            </c:ext>
          </c:extLst>
        </c:ser>
        <c:dLbls>
          <c:showLegendKey val="0"/>
          <c:showVal val="0"/>
          <c:showCatName val="0"/>
          <c:showSerName val="0"/>
          <c:showPercent val="0"/>
          <c:showBubbleSize val="0"/>
        </c:dLbls>
        <c:smooth val="0"/>
        <c:axId val="1182573472"/>
        <c:axId val="1182590528"/>
      </c:lineChart>
      <c:dateAx>
        <c:axId val="1182573472"/>
        <c:scaling>
          <c:orientation val="minMax"/>
        </c:scaling>
        <c:delete val="0"/>
        <c:axPos val="b"/>
        <c:numFmt formatCode="yyyy" sourceLinked="0"/>
        <c:majorTickMark val="none"/>
        <c:minorTickMark val="none"/>
        <c:tickLblPos val="low"/>
        <c:spPr>
          <a:noFill/>
          <a:ln w="9525" cap="flat" cmpd="sng" algn="ctr">
            <a:solidFill>
              <a:schemeClr val="tx2"/>
            </a:solidFill>
            <a:round/>
          </a:ln>
          <a:effectLst/>
        </c:spPr>
        <c:txPr>
          <a:bodyPr rot="-60000000" vert="horz"/>
          <a:lstStyle/>
          <a:p>
            <a:pPr>
              <a:defRPr/>
            </a:pPr>
            <a:endParaRPr lang="en-US"/>
          </a:p>
        </c:txPr>
        <c:crossAx val="1182590528"/>
        <c:crosses val="autoZero"/>
        <c:auto val="1"/>
        <c:lblOffset val="100"/>
        <c:baseTimeUnit val="days"/>
        <c:majorUnit val="1"/>
        <c:majorTimeUnit val="years"/>
      </c:dateAx>
      <c:valAx>
        <c:axId val="1182590528"/>
        <c:scaling>
          <c:orientation val="minMax"/>
        </c:scaling>
        <c:delete val="0"/>
        <c:axPos val="l"/>
        <c:numFmt formatCode="0\x" sourceLinked="0"/>
        <c:majorTickMark val="none"/>
        <c:minorTickMark val="none"/>
        <c:tickLblPos val="nextTo"/>
        <c:spPr>
          <a:noFill/>
          <a:ln>
            <a:noFill/>
          </a:ln>
          <a:effectLst/>
        </c:spPr>
        <c:txPr>
          <a:bodyPr rot="-60000000" vert="horz"/>
          <a:lstStyle/>
          <a:p>
            <a:pPr>
              <a:defRPr/>
            </a:pPr>
            <a:endParaRPr lang="en-US"/>
          </a:p>
        </c:txPr>
        <c:crossAx val="1182573472"/>
        <c:crosses val="autoZero"/>
        <c:crossBetween val="between"/>
      </c:valAx>
    </c:plotArea>
    <c:plotVisOnly val="1"/>
    <c:dispBlanksAs val="gap"/>
    <c:showDLblsOverMax val="0"/>
  </c:chart>
  <c:spPr>
    <a:ln>
      <a:noFill/>
    </a:ln>
  </c:spPr>
  <c:txPr>
    <a:bodyPr/>
    <a:lstStyle/>
    <a:p>
      <a:pPr>
        <a:defRPr sz="1100" baseline="0">
          <a:latin typeface="Avenir Book" panose="02000503020000020003" pitchFamily="2" charset="0"/>
        </a:defRPr>
      </a:pPr>
      <a:endParaRPr lang="en-US"/>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22268374722542E-2"/>
          <c:y val="2.5865383486801081E-2"/>
          <c:w val="0.92059226147997253"/>
          <c:h val="0.95689148573269611"/>
        </c:manualLayout>
      </c:layout>
      <c:lineChart>
        <c:grouping val="standard"/>
        <c:varyColors val="0"/>
        <c:ser>
          <c:idx val="0"/>
          <c:order val="0"/>
          <c:spPr>
            <a:ln w="25400" cap="rnd">
              <a:solidFill>
                <a:schemeClr val="accent1"/>
              </a:solidFill>
              <a:round/>
            </a:ln>
            <a:effectLst/>
          </c:spPr>
          <c:marker>
            <c:symbol val="none"/>
          </c:marker>
          <c:dLbls>
            <c:dLbl>
              <c:idx val="5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7BC-405C-956A-7DCC75EEDCF5}"/>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Avenir Book" panose="02000503020000020003" pitchFamily="2"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'US VC IRR'!$C$7:$BA$8</c:f>
              <c:multiLvlStrCache>
                <c:ptCount val="5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 </c:v>
                  </c:pt>
                  <c:pt idx="40">
                    <c:v>Q1</c:v>
                  </c:pt>
                  <c:pt idx="41">
                    <c:v>Q2</c:v>
                  </c:pt>
                  <c:pt idx="42">
                    <c:v>Q3</c:v>
                  </c:pt>
                  <c:pt idx="43">
                    <c:v>Q4</c:v>
                  </c:pt>
                  <c:pt idx="44">
                    <c:v>Q1</c:v>
                  </c:pt>
                  <c:pt idx="45">
                    <c:v>Q2</c:v>
                  </c:pt>
                  <c:pt idx="46">
                    <c:v>Q3</c:v>
                  </c:pt>
                  <c:pt idx="47">
                    <c:v>Q4</c:v>
                  </c:pt>
                  <c:pt idx="48">
                    <c:v>Q1</c:v>
                  </c:pt>
                  <c:pt idx="49">
                    <c:v>Q2</c:v>
                  </c:pt>
                  <c:pt idx="50">
                    <c:v>Q3</c:v>
                  </c:pt>
                </c:lvl>
                <c:lvl>
                  <c:pt idx="0">
                    <c:v>2013</c:v>
                  </c:pt>
                  <c:pt idx="4">
                    <c:v>2014</c:v>
                  </c:pt>
                  <c:pt idx="8">
                    <c:v>2015</c:v>
                  </c:pt>
                  <c:pt idx="12">
                    <c:v>2016</c:v>
                  </c:pt>
                  <c:pt idx="16">
                    <c:v>2017</c:v>
                  </c:pt>
                  <c:pt idx="20">
                    <c:v>2018</c:v>
                  </c:pt>
                  <c:pt idx="24">
                    <c:v>2019</c:v>
                  </c:pt>
                  <c:pt idx="28">
                    <c:v>2020</c:v>
                  </c:pt>
                  <c:pt idx="32">
                    <c:v>2021</c:v>
                  </c:pt>
                  <c:pt idx="36">
                    <c:v>2022</c:v>
                  </c:pt>
                  <c:pt idx="40">
                    <c:v>2023</c:v>
                  </c:pt>
                  <c:pt idx="44">
                    <c:v>2024</c:v>
                  </c:pt>
                  <c:pt idx="48">
                    <c:v>2025</c:v>
                  </c:pt>
                </c:lvl>
              </c:multiLvlStrCache>
            </c:multiLvlStrRef>
          </c:cat>
          <c:val>
            <c:numRef>
              <c:f>'US VC IRR'!$C$9:$BA$9</c:f>
              <c:numCache>
                <c:formatCode>0.0%</c:formatCode>
                <c:ptCount val="51"/>
                <c:pt idx="0">
                  <c:v>5.5038102623420293E-2</c:v>
                </c:pt>
                <c:pt idx="1">
                  <c:v>7.6046207810936239E-2</c:v>
                </c:pt>
                <c:pt idx="2">
                  <c:v>0.139595352827071</c:v>
                </c:pt>
                <c:pt idx="3">
                  <c:v>0.21083940228525641</c:v>
                </c:pt>
                <c:pt idx="4">
                  <c:v>0.24426591593362579</c:v>
                </c:pt>
                <c:pt idx="5">
                  <c:v>0.2480681443211448</c:v>
                </c:pt>
                <c:pt idx="6">
                  <c:v>0.24624595502214569</c:v>
                </c:pt>
                <c:pt idx="7">
                  <c:v>0.1919685944840146</c:v>
                </c:pt>
                <c:pt idx="8">
                  <c:v>0.1827747626380638</c:v>
                </c:pt>
                <c:pt idx="9">
                  <c:v>0.20531127046849071</c:v>
                </c:pt>
                <c:pt idx="10">
                  <c:v>0.1534236981408813</c:v>
                </c:pt>
                <c:pt idx="11">
                  <c:v>0.1012290349708878</c:v>
                </c:pt>
                <c:pt idx="12">
                  <c:v>3.0054338506144841E-2</c:v>
                </c:pt>
                <c:pt idx="13">
                  <c:v>-2.712423728616498E-2</c:v>
                </c:pt>
                <c:pt idx="14">
                  <c:v>-1.532670450797686E-2</c:v>
                </c:pt>
                <c:pt idx="15">
                  <c:v>-8.7130318891566393E-5</c:v>
                </c:pt>
                <c:pt idx="16">
                  <c:v>5.623278015508841E-2</c:v>
                </c:pt>
                <c:pt idx="17">
                  <c:v>7.2498675058781908E-2</c:v>
                </c:pt>
                <c:pt idx="18">
                  <c:v>8.3179423372313391E-2</c:v>
                </c:pt>
                <c:pt idx="19">
                  <c:v>8.8756936899721667E-2</c:v>
                </c:pt>
                <c:pt idx="20">
                  <c:v>0.1464674058189773</c:v>
                </c:pt>
                <c:pt idx="21">
                  <c:v>0.19463101737685379</c:v>
                </c:pt>
                <c:pt idx="22">
                  <c:v>0.21371629401840461</c:v>
                </c:pt>
                <c:pt idx="23">
                  <c:v>0.23295579724940879</c:v>
                </c:pt>
                <c:pt idx="24">
                  <c:v>0.22346174731928059</c:v>
                </c:pt>
                <c:pt idx="25">
                  <c:v>0.1918747105754961</c:v>
                </c:pt>
                <c:pt idx="26">
                  <c:v>0.1608659001451854</c:v>
                </c:pt>
                <c:pt idx="27">
                  <c:v>0.19883906213267069</c:v>
                </c:pt>
                <c:pt idx="28">
                  <c:v>9.658169344123485E-2</c:v>
                </c:pt>
                <c:pt idx="29">
                  <c:v>0.15444338066651489</c:v>
                </c:pt>
                <c:pt idx="30">
                  <c:v>0.29615055717141819</c:v>
                </c:pt>
                <c:pt idx="31">
                  <c:v>0.45746044631926991</c:v>
                </c:pt>
                <c:pt idx="32">
                  <c:v>0.72916216454261862</c:v>
                </c:pt>
                <c:pt idx="33">
                  <c:v>0.82884011304295147</c:v>
                </c:pt>
                <c:pt idx="34">
                  <c:v>0.73870290123530802</c:v>
                </c:pt>
                <c:pt idx="35">
                  <c:v>0.55055903483432644</c:v>
                </c:pt>
                <c:pt idx="36">
                  <c:v>0.29573265146134919</c:v>
                </c:pt>
                <c:pt idx="37">
                  <c:v>1.8336426845497539E-2</c:v>
                </c:pt>
                <c:pt idx="38">
                  <c:v>-8.1276118801142203E-2</c:v>
                </c:pt>
                <c:pt idx="39">
                  <c:v>-0.173331563352253</c:v>
                </c:pt>
                <c:pt idx="40">
                  <c:v>-0.16960368529160461</c:v>
                </c:pt>
                <c:pt idx="41">
                  <c:v>-9.2234116042477166E-2</c:v>
                </c:pt>
                <c:pt idx="42">
                  <c:v>-8.9559790158744768E-2</c:v>
                </c:pt>
                <c:pt idx="43">
                  <c:v>-4.8400652079103032E-2</c:v>
                </c:pt>
                <c:pt idx="44">
                  <c:v>-1.2653072568276601E-2</c:v>
                </c:pt>
                <c:pt idx="45">
                  <c:v>-9.7197134324072017E-3</c:v>
                </c:pt>
                <c:pt idx="46">
                  <c:v>2.1410212704657039E-2</c:v>
                </c:pt>
                <c:pt idx="47">
                  <c:v>4.7915221063000897E-2</c:v>
                </c:pt>
                <c:pt idx="48">
                  <c:v>3.9942164977343798E-2</c:v>
                </c:pt>
                <c:pt idx="49">
                  <c:v>7.3284963691279348E-2</c:v>
                </c:pt>
                <c:pt idx="50">
                  <c:v>0.14607094163366499</c:v>
                </c:pt>
              </c:numCache>
            </c:numRef>
          </c:val>
          <c:smooth val="1"/>
          <c:extLst>
            <c:ext xmlns:c16="http://schemas.microsoft.com/office/drawing/2014/chart" uri="{C3380CC4-5D6E-409C-BE32-E72D297353CC}">
              <c16:uniqueId val="{00000001-6EC5-4BF4-BEA1-63D1DECF71FF}"/>
            </c:ext>
          </c:extLst>
        </c:ser>
        <c:dLbls>
          <c:showLegendKey val="0"/>
          <c:showVal val="0"/>
          <c:showCatName val="0"/>
          <c:showSerName val="0"/>
          <c:showPercent val="0"/>
          <c:showBubbleSize val="0"/>
        </c:dLbls>
        <c:smooth val="0"/>
        <c:axId val="848930448"/>
        <c:axId val="848920048"/>
      </c:lineChart>
      <c:catAx>
        <c:axId val="848930448"/>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venir Book" panose="02000503020000020003" pitchFamily="2" charset="0"/>
                <a:ea typeface="+mn-ea"/>
                <a:cs typeface="+mn-cs"/>
              </a:defRPr>
            </a:pPr>
            <a:endParaRPr lang="en-US"/>
          </a:p>
        </c:txPr>
        <c:crossAx val="848920048"/>
        <c:crosses val="autoZero"/>
        <c:auto val="1"/>
        <c:lblAlgn val="ctr"/>
        <c:lblOffset val="100"/>
        <c:noMultiLvlLbl val="0"/>
      </c:catAx>
      <c:valAx>
        <c:axId val="84892004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venir Book" panose="02000503020000020003" pitchFamily="2" charset="0"/>
                <a:ea typeface="+mn-ea"/>
                <a:cs typeface="+mn-cs"/>
              </a:defRPr>
            </a:pPr>
            <a:endParaRPr lang="en-US"/>
          </a:p>
        </c:txPr>
        <c:crossAx val="8489304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solidFill>
            <a:sysClr val="windowText" lastClr="000000"/>
          </a:solidFill>
          <a:latin typeface="Avenir Book" panose="02000503020000020003" pitchFamily="2" charset="0"/>
        </a:defRPr>
      </a:pPr>
      <a:endParaRPr lang="en-US"/>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Overhang!$B$45</c:f>
              <c:strCache>
                <c:ptCount val="1"/>
                <c:pt idx="0">
                  <c:v>&lt;$250M</c:v>
                </c:pt>
              </c:strCache>
            </c:strRef>
          </c:tx>
          <c:spPr>
            <a:solidFill>
              <a:schemeClr val="accent1"/>
            </a:solidFill>
            <a:ln>
              <a:noFill/>
            </a:ln>
            <a:effectLst/>
          </c:spPr>
          <c:invertIfNegative val="0"/>
          <c:cat>
            <c:numRef>
              <c:f>Overhang!$C$44:$J$44</c:f>
              <c:numCache>
                <c:formatCode>General</c:formatCode>
                <c:ptCount val="8"/>
                <c:pt idx="0">
                  <c:v>2018</c:v>
                </c:pt>
                <c:pt idx="1">
                  <c:v>2019</c:v>
                </c:pt>
                <c:pt idx="2">
                  <c:v>2020</c:v>
                </c:pt>
                <c:pt idx="3">
                  <c:v>2021</c:v>
                </c:pt>
                <c:pt idx="4">
                  <c:v>2022</c:v>
                </c:pt>
                <c:pt idx="5">
                  <c:v>2023</c:v>
                </c:pt>
                <c:pt idx="6">
                  <c:v>2024</c:v>
                </c:pt>
                <c:pt idx="7">
                  <c:v>2025</c:v>
                </c:pt>
              </c:numCache>
            </c:numRef>
          </c:cat>
          <c:val>
            <c:numRef>
              <c:f>Overhang!$C$45:$J$45</c:f>
              <c:numCache>
                <c:formatCode>"$"#,##0.0</c:formatCode>
                <c:ptCount val="8"/>
                <c:pt idx="0">
                  <c:v>4.4999999999999997E-3</c:v>
                </c:pt>
                <c:pt idx="1">
                  <c:v>2.4358123968501371</c:v>
                </c:pt>
                <c:pt idx="2">
                  <c:v>2.8188413782163915</c:v>
                </c:pt>
                <c:pt idx="3">
                  <c:v>7.0081866753479618</c:v>
                </c:pt>
                <c:pt idx="4">
                  <c:v>15.254173369496963</c:v>
                </c:pt>
                <c:pt idx="5">
                  <c:v>16.472469595890541</c:v>
                </c:pt>
                <c:pt idx="6">
                  <c:v>17.926241785921661</c:v>
                </c:pt>
                <c:pt idx="7">
                  <c:v>21.150732199802942</c:v>
                </c:pt>
              </c:numCache>
            </c:numRef>
          </c:val>
          <c:extLst>
            <c:ext xmlns:c16="http://schemas.microsoft.com/office/drawing/2014/chart" uri="{C3380CC4-5D6E-409C-BE32-E72D297353CC}">
              <c16:uniqueId val="{00000000-CAE5-41F1-9851-0DE329C0AADA}"/>
            </c:ext>
          </c:extLst>
        </c:ser>
        <c:ser>
          <c:idx val="1"/>
          <c:order val="1"/>
          <c:tx>
            <c:strRef>
              <c:f>Overhang!$B$46</c:f>
              <c:strCache>
                <c:ptCount val="1"/>
                <c:pt idx="0">
                  <c:v>$250M-$500M</c:v>
                </c:pt>
              </c:strCache>
            </c:strRef>
          </c:tx>
          <c:spPr>
            <a:solidFill>
              <a:schemeClr val="accent2"/>
            </a:solidFill>
            <a:ln>
              <a:noFill/>
            </a:ln>
            <a:effectLst/>
          </c:spPr>
          <c:invertIfNegative val="0"/>
          <c:cat>
            <c:numRef>
              <c:f>Overhang!$C$44:$J$44</c:f>
              <c:numCache>
                <c:formatCode>General</c:formatCode>
                <c:ptCount val="8"/>
                <c:pt idx="0">
                  <c:v>2018</c:v>
                </c:pt>
                <c:pt idx="1">
                  <c:v>2019</c:v>
                </c:pt>
                <c:pt idx="2">
                  <c:v>2020</c:v>
                </c:pt>
                <c:pt idx="3">
                  <c:v>2021</c:v>
                </c:pt>
                <c:pt idx="4">
                  <c:v>2022</c:v>
                </c:pt>
                <c:pt idx="5">
                  <c:v>2023</c:v>
                </c:pt>
                <c:pt idx="6">
                  <c:v>2024</c:v>
                </c:pt>
                <c:pt idx="7">
                  <c:v>2025</c:v>
                </c:pt>
              </c:numCache>
            </c:numRef>
          </c:cat>
          <c:val>
            <c:numRef>
              <c:f>Overhang!$C$46:$J$46</c:f>
              <c:numCache>
                <c:formatCode>"$"#,##0.0</c:formatCode>
                <c:ptCount val="8"/>
                <c:pt idx="0">
                  <c:v>0</c:v>
                </c:pt>
                <c:pt idx="1">
                  <c:v>1.0569881270982653</c:v>
                </c:pt>
                <c:pt idx="2">
                  <c:v>1.5702049715246702</c:v>
                </c:pt>
                <c:pt idx="3">
                  <c:v>4.3914250037234801</c:v>
                </c:pt>
                <c:pt idx="4">
                  <c:v>8.3694349627993248</c:v>
                </c:pt>
                <c:pt idx="5">
                  <c:v>8.3370670640180844</c:v>
                </c:pt>
                <c:pt idx="6">
                  <c:v>8.6411145079508973</c:v>
                </c:pt>
                <c:pt idx="7">
                  <c:v>13.679186421279278</c:v>
                </c:pt>
              </c:numCache>
            </c:numRef>
          </c:val>
          <c:extLst>
            <c:ext xmlns:c16="http://schemas.microsoft.com/office/drawing/2014/chart" uri="{C3380CC4-5D6E-409C-BE32-E72D297353CC}">
              <c16:uniqueId val="{00000001-CAE5-41F1-9851-0DE329C0AADA}"/>
            </c:ext>
          </c:extLst>
        </c:ser>
        <c:ser>
          <c:idx val="2"/>
          <c:order val="2"/>
          <c:tx>
            <c:strRef>
              <c:f>Overhang!$B$47</c:f>
              <c:strCache>
                <c:ptCount val="1"/>
                <c:pt idx="0">
                  <c:v>$500M-$1B</c:v>
                </c:pt>
              </c:strCache>
            </c:strRef>
          </c:tx>
          <c:spPr>
            <a:solidFill>
              <a:schemeClr val="accent3"/>
            </a:solidFill>
            <a:ln>
              <a:noFill/>
            </a:ln>
            <a:effectLst/>
          </c:spPr>
          <c:invertIfNegative val="0"/>
          <c:cat>
            <c:numRef>
              <c:f>Overhang!$C$44:$J$44</c:f>
              <c:numCache>
                <c:formatCode>General</c:formatCode>
                <c:ptCount val="8"/>
                <c:pt idx="0">
                  <c:v>2018</c:v>
                </c:pt>
                <c:pt idx="1">
                  <c:v>2019</c:v>
                </c:pt>
                <c:pt idx="2">
                  <c:v>2020</c:v>
                </c:pt>
                <c:pt idx="3">
                  <c:v>2021</c:v>
                </c:pt>
                <c:pt idx="4">
                  <c:v>2022</c:v>
                </c:pt>
                <c:pt idx="5">
                  <c:v>2023</c:v>
                </c:pt>
                <c:pt idx="6">
                  <c:v>2024</c:v>
                </c:pt>
                <c:pt idx="7">
                  <c:v>2025</c:v>
                </c:pt>
              </c:numCache>
            </c:numRef>
          </c:cat>
          <c:val>
            <c:numRef>
              <c:f>Overhang!$C$47:$J$47</c:f>
              <c:numCache>
                <c:formatCode>"$"#,##0.0</c:formatCode>
                <c:ptCount val="8"/>
                <c:pt idx="0">
                  <c:v>8.0886642335597572E-2</c:v>
                </c:pt>
                <c:pt idx="1">
                  <c:v>1.6471779775289732</c:v>
                </c:pt>
                <c:pt idx="2">
                  <c:v>1.5172202524046328</c:v>
                </c:pt>
                <c:pt idx="3">
                  <c:v>5.4269734004953314</c:v>
                </c:pt>
                <c:pt idx="4">
                  <c:v>10.533896569046536</c:v>
                </c:pt>
                <c:pt idx="5">
                  <c:v>9.3598352536167191</c:v>
                </c:pt>
                <c:pt idx="6">
                  <c:v>9.406188592643824</c:v>
                </c:pt>
                <c:pt idx="7">
                  <c:v>12.374721313752103</c:v>
                </c:pt>
              </c:numCache>
            </c:numRef>
          </c:val>
          <c:extLst>
            <c:ext xmlns:c16="http://schemas.microsoft.com/office/drawing/2014/chart" uri="{C3380CC4-5D6E-409C-BE32-E72D297353CC}">
              <c16:uniqueId val="{00000002-CAE5-41F1-9851-0DE329C0AADA}"/>
            </c:ext>
          </c:extLst>
        </c:ser>
        <c:ser>
          <c:idx val="3"/>
          <c:order val="3"/>
          <c:tx>
            <c:strRef>
              <c:f>Overhang!$B$48</c:f>
              <c:strCache>
                <c:ptCount val="1"/>
                <c:pt idx="0">
                  <c:v>$1B+</c:v>
                </c:pt>
              </c:strCache>
            </c:strRef>
          </c:tx>
          <c:spPr>
            <a:solidFill>
              <a:schemeClr val="accent4"/>
            </a:solidFill>
            <a:ln>
              <a:noFill/>
            </a:ln>
            <a:effectLst/>
          </c:spPr>
          <c:invertIfNegative val="0"/>
          <c:cat>
            <c:numRef>
              <c:f>Overhang!$C$44:$J$44</c:f>
              <c:numCache>
                <c:formatCode>General</c:formatCode>
                <c:ptCount val="8"/>
                <c:pt idx="0">
                  <c:v>2018</c:v>
                </c:pt>
                <c:pt idx="1">
                  <c:v>2019</c:v>
                </c:pt>
                <c:pt idx="2">
                  <c:v>2020</c:v>
                </c:pt>
                <c:pt idx="3">
                  <c:v>2021</c:v>
                </c:pt>
                <c:pt idx="4">
                  <c:v>2022</c:v>
                </c:pt>
                <c:pt idx="5">
                  <c:v>2023</c:v>
                </c:pt>
                <c:pt idx="6">
                  <c:v>2024</c:v>
                </c:pt>
                <c:pt idx="7">
                  <c:v>2025</c:v>
                </c:pt>
              </c:numCache>
            </c:numRef>
          </c:cat>
          <c:val>
            <c:numRef>
              <c:f>Overhang!$C$48:$J$48</c:f>
              <c:numCache>
                <c:formatCode>"$"#,##0.0</c:formatCode>
                <c:ptCount val="8"/>
                <c:pt idx="0">
                  <c:v>0</c:v>
                </c:pt>
                <c:pt idx="1">
                  <c:v>0.99740794698859803</c:v>
                </c:pt>
                <c:pt idx="2">
                  <c:v>5.398594013058684</c:v>
                </c:pt>
                <c:pt idx="3">
                  <c:v>9.6689291402095563</c:v>
                </c:pt>
                <c:pt idx="4">
                  <c:v>15.512673530301631</c:v>
                </c:pt>
                <c:pt idx="5">
                  <c:v>19.715280085221707</c:v>
                </c:pt>
                <c:pt idx="6">
                  <c:v>23.177405441292592</c:v>
                </c:pt>
                <c:pt idx="7">
                  <c:v>18.220006752838483</c:v>
                </c:pt>
              </c:numCache>
            </c:numRef>
          </c:val>
          <c:extLst>
            <c:ext xmlns:c16="http://schemas.microsoft.com/office/drawing/2014/chart" uri="{C3380CC4-5D6E-409C-BE32-E72D297353CC}">
              <c16:uniqueId val="{00000003-CAE5-41F1-9851-0DE329C0AADA}"/>
            </c:ext>
          </c:extLst>
        </c:ser>
        <c:dLbls>
          <c:showLegendKey val="0"/>
          <c:showVal val="0"/>
          <c:showCatName val="0"/>
          <c:showSerName val="0"/>
          <c:showPercent val="0"/>
          <c:showBubbleSize val="0"/>
        </c:dLbls>
        <c:gapWidth val="60"/>
        <c:overlap val="100"/>
        <c:axId val="170473935"/>
        <c:axId val="170475855"/>
      </c:barChart>
      <c:catAx>
        <c:axId val="170473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0475855"/>
        <c:crosses val="autoZero"/>
        <c:auto val="1"/>
        <c:lblAlgn val="ctr"/>
        <c:lblOffset val="100"/>
        <c:noMultiLvlLbl val="0"/>
      </c:catAx>
      <c:valAx>
        <c:axId val="17047585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04739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Overhang!$B$73</c:f>
              <c:strCache>
                <c:ptCount val="1"/>
                <c:pt idx="0">
                  <c:v>&lt;$100M</c:v>
                </c:pt>
              </c:strCache>
            </c:strRef>
          </c:tx>
          <c:spPr>
            <a:solidFill>
              <a:schemeClr val="accent1"/>
            </a:solidFill>
            <a:ln>
              <a:noFill/>
            </a:ln>
            <a:effectLst/>
          </c:spPr>
          <c:invertIfNegative val="0"/>
          <c:cat>
            <c:numRef>
              <c:f>Overhang!$C$72:$J$72</c:f>
              <c:numCache>
                <c:formatCode>General</c:formatCode>
                <c:ptCount val="8"/>
                <c:pt idx="0">
                  <c:v>2018</c:v>
                </c:pt>
                <c:pt idx="1">
                  <c:v>2019</c:v>
                </c:pt>
                <c:pt idx="2">
                  <c:v>2020</c:v>
                </c:pt>
                <c:pt idx="3">
                  <c:v>2021</c:v>
                </c:pt>
                <c:pt idx="4">
                  <c:v>2022</c:v>
                </c:pt>
                <c:pt idx="5">
                  <c:v>2023</c:v>
                </c:pt>
                <c:pt idx="6">
                  <c:v>2024</c:v>
                </c:pt>
                <c:pt idx="7">
                  <c:v>2025</c:v>
                </c:pt>
              </c:numCache>
            </c:numRef>
          </c:cat>
          <c:val>
            <c:numRef>
              <c:f>Overhang!$C$73:$J$73</c:f>
              <c:numCache>
                <c:formatCode>"$"#,##0.0</c:formatCode>
                <c:ptCount val="8"/>
                <c:pt idx="0">
                  <c:v>0</c:v>
                </c:pt>
                <c:pt idx="1">
                  <c:v>0.96942848693561301</c:v>
                </c:pt>
                <c:pt idx="2">
                  <c:v>1.2217943997808252</c:v>
                </c:pt>
                <c:pt idx="3">
                  <c:v>3.1545196496197896</c:v>
                </c:pt>
                <c:pt idx="4">
                  <c:v>7.0094447490566614</c:v>
                </c:pt>
                <c:pt idx="5">
                  <c:v>6.9240999456054855</c:v>
                </c:pt>
                <c:pt idx="6">
                  <c:v>8.8937521076262911</c:v>
                </c:pt>
                <c:pt idx="7">
                  <c:v>9.8860296559756033</c:v>
                </c:pt>
              </c:numCache>
            </c:numRef>
          </c:val>
          <c:extLst>
            <c:ext xmlns:c16="http://schemas.microsoft.com/office/drawing/2014/chart" uri="{C3380CC4-5D6E-409C-BE32-E72D297353CC}">
              <c16:uniqueId val="{00000000-DE7C-4026-AE54-5443B7C5BF86}"/>
            </c:ext>
          </c:extLst>
        </c:ser>
        <c:ser>
          <c:idx val="1"/>
          <c:order val="1"/>
          <c:tx>
            <c:strRef>
              <c:f>Overhang!$B$74</c:f>
              <c:strCache>
                <c:ptCount val="1"/>
                <c:pt idx="0">
                  <c:v>$100M-$250M</c:v>
                </c:pt>
              </c:strCache>
            </c:strRef>
          </c:tx>
          <c:spPr>
            <a:solidFill>
              <a:schemeClr val="accent2"/>
            </a:solidFill>
            <a:ln>
              <a:noFill/>
            </a:ln>
            <a:effectLst/>
          </c:spPr>
          <c:invertIfNegative val="0"/>
          <c:cat>
            <c:numRef>
              <c:f>Overhang!$C$72:$J$72</c:f>
              <c:numCache>
                <c:formatCode>General</c:formatCode>
                <c:ptCount val="8"/>
                <c:pt idx="0">
                  <c:v>2018</c:v>
                </c:pt>
                <c:pt idx="1">
                  <c:v>2019</c:v>
                </c:pt>
                <c:pt idx="2">
                  <c:v>2020</c:v>
                </c:pt>
                <c:pt idx="3">
                  <c:v>2021</c:v>
                </c:pt>
                <c:pt idx="4">
                  <c:v>2022</c:v>
                </c:pt>
                <c:pt idx="5">
                  <c:v>2023</c:v>
                </c:pt>
                <c:pt idx="6">
                  <c:v>2024</c:v>
                </c:pt>
                <c:pt idx="7">
                  <c:v>2025</c:v>
                </c:pt>
              </c:numCache>
            </c:numRef>
          </c:cat>
          <c:val>
            <c:numRef>
              <c:f>Overhang!$C$74:$J$74</c:f>
              <c:numCache>
                <c:formatCode>"$"#,##0.0</c:formatCode>
                <c:ptCount val="8"/>
                <c:pt idx="0">
                  <c:v>4.4999999999999997E-3</c:v>
                </c:pt>
                <c:pt idx="1">
                  <c:v>1.4663839099145244</c:v>
                </c:pt>
                <c:pt idx="2">
                  <c:v>1.5970469784355661</c:v>
                </c:pt>
                <c:pt idx="3">
                  <c:v>3.8536670257281722</c:v>
                </c:pt>
                <c:pt idx="4">
                  <c:v>8.2447286204403003</c:v>
                </c:pt>
                <c:pt idx="5">
                  <c:v>9.548369650285057</c:v>
                </c:pt>
                <c:pt idx="6">
                  <c:v>9.0324896782953736</c:v>
                </c:pt>
                <c:pt idx="7">
                  <c:v>11.26470254382734</c:v>
                </c:pt>
              </c:numCache>
            </c:numRef>
          </c:val>
          <c:extLst>
            <c:ext xmlns:c16="http://schemas.microsoft.com/office/drawing/2014/chart" uri="{C3380CC4-5D6E-409C-BE32-E72D297353CC}">
              <c16:uniqueId val="{00000001-DE7C-4026-AE54-5443B7C5BF86}"/>
            </c:ext>
          </c:extLst>
        </c:ser>
        <c:ser>
          <c:idx val="2"/>
          <c:order val="2"/>
          <c:tx>
            <c:strRef>
              <c:f>Overhang!$B$75</c:f>
              <c:strCache>
                <c:ptCount val="1"/>
                <c:pt idx="0">
                  <c:v>$250M-$500M</c:v>
                </c:pt>
              </c:strCache>
            </c:strRef>
          </c:tx>
          <c:spPr>
            <a:solidFill>
              <a:schemeClr val="accent3"/>
            </a:solidFill>
            <a:ln>
              <a:noFill/>
            </a:ln>
            <a:effectLst/>
          </c:spPr>
          <c:invertIfNegative val="0"/>
          <c:cat>
            <c:numRef>
              <c:f>Overhang!$C$72:$J$72</c:f>
              <c:numCache>
                <c:formatCode>General</c:formatCode>
                <c:ptCount val="8"/>
                <c:pt idx="0">
                  <c:v>2018</c:v>
                </c:pt>
                <c:pt idx="1">
                  <c:v>2019</c:v>
                </c:pt>
                <c:pt idx="2">
                  <c:v>2020</c:v>
                </c:pt>
                <c:pt idx="3">
                  <c:v>2021</c:v>
                </c:pt>
                <c:pt idx="4">
                  <c:v>2022</c:v>
                </c:pt>
                <c:pt idx="5">
                  <c:v>2023</c:v>
                </c:pt>
                <c:pt idx="6">
                  <c:v>2024</c:v>
                </c:pt>
                <c:pt idx="7">
                  <c:v>2025</c:v>
                </c:pt>
              </c:numCache>
            </c:numRef>
          </c:cat>
          <c:val>
            <c:numRef>
              <c:f>Overhang!$C$75:$J$75</c:f>
              <c:numCache>
                <c:formatCode>"$"#,##0.0</c:formatCode>
                <c:ptCount val="8"/>
                <c:pt idx="0">
                  <c:v>0</c:v>
                </c:pt>
                <c:pt idx="1">
                  <c:v>1.0569881270982653</c:v>
                </c:pt>
                <c:pt idx="2">
                  <c:v>1.5702049715246702</c:v>
                </c:pt>
                <c:pt idx="3">
                  <c:v>4.3914250037234801</c:v>
                </c:pt>
                <c:pt idx="4">
                  <c:v>8.3694349627993248</c:v>
                </c:pt>
                <c:pt idx="5">
                  <c:v>8.3370670640180844</c:v>
                </c:pt>
                <c:pt idx="6">
                  <c:v>8.6411145079508973</c:v>
                </c:pt>
                <c:pt idx="7">
                  <c:v>13.679186421279278</c:v>
                </c:pt>
              </c:numCache>
            </c:numRef>
          </c:val>
          <c:extLst>
            <c:ext xmlns:c16="http://schemas.microsoft.com/office/drawing/2014/chart" uri="{C3380CC4-5D6E-409C-BE32-E72D297353CC}">
              <c16:uniqueId val="{00000002-DE7C-4026-AE54-5443B7C5BF86}"/>
            </c:ext>
          </c:extLst>
        </c:ser>
        <c:ser>
          <c:idx val="3"/>
          <c:order val="3"/>
          <c:tx>
            <c:strRef>
              <c:f>Overhang!$B$76</c:f>
              <c:strCache>
                <c:ptCount val="1"/>
                <c:pt idx="0">
                  <c:v>$500M-$1B</c:v>
                </c:pt>
              </c:strCache>
            </c:strRef>
          </c:tx>
          <c:spPr>
            <a:solidFill>
              <a:schemeClr val="accent4"/>
            </a:solidFill>
            <a:ln>
              <a:noFill/>
            </a:ln>
            <a:effectLst/>
          </c:spPr>
          <c:invertIfNegative val="0"/>
          <c:cat>
            <c:numRef>
              <c:f>Overhang!$C$72:$J$72</c:f>
              <c:numCache>
                <c:formatCode>General</c:formatCode>
                <c:ptCount val="8"/>
                <c:pt idx="0">
                  <c:v>2018</c:v>
                </c:pt>
                <c:pt idx="1">
                  <c:v>2019</c:v>
                </c:pt>
                <c:pt idx="2">
                  <c:v>2020</c:v>
                </c:pt>
                <c:pt idx="3">
                  <c:v>2021</c:v>
                </c:pt>
                <c:pt idx="4">
                  <c:v>2022</c:v>
                </c:pt>
                <c:pt idx="5">
                  <c:v>2023</c:v>
                </c:pt>
                <c:pt idx="6">
                  <c:v>2024</c:v>
                </c:pt>
                <c:pt idx="7">
                  <c:v>2025</c:v>
                </c:pt>
              </c:numCache>
            </c:numRef>
          </c:cat>
          <c:val>
            <c:numRef>
              <c:f>Overhang!$C$76:$J$76</c:f>
              <c:numCache>
                <c:formatCode>"$"#,##0.0</c:formatCode>
                <c:ptCount val="8"/>
                <c:pt idx="0">
                  <c:v>8.0886642335597572E-2</c:v>
                </c:pt>
                <c:pt idx="1">
                  <c:v>1.6471779775289732</c:v>
                </c:pt>
                <c:pt idx="2">
                  <c:v>1.5172202524046328</c:v>
                </c:pt>
                <c:pt idx="3">
                  <c:v>5.4269734004953314</c:v>
                </c:pt>
                <c:pt idx="4">
                  <c:v>10.533896569046536</c:v>
                </c:pt>
                <c:pt idx="5">
                  <c:v>9.3598352536167191</c:v>
                </c:pt>
                <c:pt idx="6">
                  <c:v>9.406188592643824</c:v>
                </c:pt>
                <c:pt idx="7">
                  <c:v>12.374721313752103</c:v>
                </c:pt>
              </c:numCache>
            </c:numRef>
          </c:val>
          <c:extLst>
            <c:ext xmlns:c16="http://schemas.microsoft.com/office/drawing/2014/chart" uri="{C3380CC4-5D6E-409C-BE32-E72D297353CC}">
              <c16:uniqueId val="{00000003-DE7C-4026-AE54-5443B7C5BF86}"/>
            </c:ext>
          </c:extLst>
        </c:ser>
        <c:ser>
          <c:idx val="4"/>
          <c:order val="4"/>
          <c:tx>
            <c:strRef>
              <c:f>Overhang!$B$77</c:f>
              <c:strCache>
                <c:ptCount val="1"/>
                <c:pt idx="0">
                  <c:v>$1B-$5B</c:v>
                </c:pt>
              </c:strCache>
            </c:strRef>
          </c:tx>
          <c:spPr>
            <a:solidFill>
              <a:schemeClr val="accent5"/>
            </a:solidFill>
            <a:ln>
              <a:noFill/>
            </a:ln>
            <a:effectLst/>
          </c:spPr>
          <c:invertIfNegative val="0"/>
          <c:cat>
            <c:numRef>
              <c:f>Overhang!$C$72:$J$72</c:f>
              <c:numCache>
                <c:formatCode>General</c:formatCode>
                <c:ptCount val="8"/>
                <c:pt idx="0">
                  <c:v>2018</c:v>
                </c:pt>
                <c:pt idx="1">
                  <c:v>2019</c:v>
                </c:pt>
                <c:pt idx="2">
                  <c:v>2020</c:v>
                </c:pt>
                <c:pt idx="3">
                  <c:v>2021</c:v>
                </c:pt>
                <c:pt idx="4">
                  <c:v>2022</c:v>
                </c:pt>
                <c:pt idx="5">
                  <c:v>2023</c:v>
                </c:pt>
                <c:pt idx="6">
                  <c:v>2024</c:v>
                </c:pt>
                <c:pt idx="7">
                  <c:v>2025</c:v>
                </c:pt>
              </c:numCache>
            </c:numRef>
          </c:cat>
          <c:val>
            <c:numRef>
              <c:f>Overhang!$C$77:$J$77</c:f>
              <c:numCache>
                <c:formatCode>"$"#,##0.0</c:formatCode>
                <c:ptCount val="8"/>
                <c:pt idx="0">
                  <c:v>0</c:v>
                </c:pt>
                <c:pt idx="1">
                  <c:v>0.99740794698859803</c:v>
                </c:pt>
                <c:pt idx="2">
                  <c:v>4.0524044930586838</c:v>
                </c:pt>
                <c:pt idx="3">
                  <c:v>5.2829701686295847</c:v>
                </c:pt>
                <c:pt idx="4">
                  <c:v>15.512673530301631</c:v>
                </c:pt>
                <c:pt idx="5">
                  <c:v>17.47331004832402</c:v>
                </c:pt>
                <c:pt idx="6">
                  <c:v>23.177405441292592</c:v>
                </c:pt>
                <c:pt idx="7">
                  <c:v>18.220006752838483</c:v>
                </c:pt>
              </c:numCache>
            </c:numRef>
          </c:val>
          <c:extLst>
            <c:ext xmlns:c16="http://schemas.microsoft.com/office/drawing/2014/chart" uri="{C3380CC4-5D6E-409C-BE32-E72D297353CC}">
              <c16:uniqueId val="{00000004-DE7C-4026-AE54-5443B7C5BF86}"/>
            </c:ext>
          </c:extLst>
        </c:ser>
        <c:ser>
          <c:idx val="5"/>
          <c:order val="5"/>
          <c:tx>
            <c:strRef>
              <c:f>Overhang!$B$78</c:f>
              <c:strCache>
                <c:ptCount val="1"/>
                <c:pt idx="0">
                  <c:v>$5B+</c:v>
                </c:pt>
              </c:strCache>
            </c:strRef>
          </c:tx>
          <c:spPr>
            <a:solidFill>
              <a:schemeClr val="accent6"/>
            </a:solidFill>
            <a:ln>
              <a:noFill/>
            </a:ln>
            <a:effectLst/>
          </c:spPr>
          <c:invertIfNegative val="0"/>
          <c:cat>
            <c:numRef>
              <c:f>Overhang!$C$72:$J$72</c:f>
              <c:numCache>
                <c:formatCode>General</c:formatCode>
                <c:ptCount val="8"/>
                <c:pt idx="0">
                  <c:v>2018</c:v>
                </c:pt>
                <c:pt idx="1">
                  <c:v>2019</c:v>
                </c:pt>
                <c:pt idx="2">
                  <c:v>2020</c:v>
                </c:pt>
                <c:pt idx="3">
                  <c:v>2021</c:v>
                </c:pt>
                <c:pt idx="4">
                  <c:v>2022</c:v>
                </c:pt>
                <c:pt idx="5">
                  <c:v>2023</c:v>
                </c:pt>
                <c:pt idx="6">
                  <c:v>2024</c:v>
                </c:pt>
                <c:pt idx="7">
                  <c:v>2025</c:v>
                </c:pt>
              </c:numCache>
            </c:numRef>
          </c:cat>
          <c:val>
            <c:numRef>
              <c:f>Overhang!$C$78:$J$78</c:f>
              <c:numCache>
                <c:formatCode>"$"#,##0.0</c:formatCode>
                <c:ptCount val="8"/>
                <c:pt idx="0">
                  <c:v>0</c:v>
                </c:pt>
                <c:pt idx="1">
                  <c:v>0</c:v>
                </c:pt>
                <c:pt idx="2">
                  <c:v>1.3461895199999998</c:v>
                </c:pt>
                <c:pt idx="3">
                  <c:v>4.3859589715799734</c:v>
                </c:pt>
                <c:pt idx="4">
                  <c:v>0</c:v>
                </c:pt>
                <c:pt idx="5">
                  <c:v>2.2419700368976865</c:v>
                </c:pt>
                <c:pt idx="6">
                  <c:v>0</c:v>
                </c:pt>
                <c:pt idx="7">
                  <c:v>0</c:v>
                </c:pt>
              </c:numCache>
            </c:numRef>
          </c:val>
          <c:extLst>
            <c:ext xmlns:c16="http://schemas.microsoft.com/office/drawing/2014/chart" uri="{C3380CC4-5D6E-409C-BE32-E72D297353CC}">
              <c16:uniqueId val="{00000005-DE7C-4026-AE54-5443B7C5BF86}"/>
            </c:ext>
          </c:extLst>
        </c:ser>
        <c:dLbls>
          <c:showLegendKey val="0"/>
          <c:showVal val="0"/>
          <c:showCatName val="0"/>
          <c:showSerName val="0"/>
          <c:showPercent val="0"/>
          <c:showBubbleSize val="0"/>
        </c:dLbls>
        <c:gapWidth val="60"/>
        <c:overlap val="100"/>
        <c:axId val="170473935"/>
        <c:axId val="170475855"/>
      </c:barChart>
      <c:catAx>
        <c:axId val="170473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0475855"/>
        <c:crosses val="autoZero"/>
        <c:auto val="1"/>
        <c:lblAlgn val="ctr"/>
        <c:lblOffset val="100"/>
        <c:noMultiLvlLbl val="0"/>
      </c:catAx>
      <c:valAx>
        <c:axId val="17047585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04739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Overhang!$C$168</c:f>
              <c:strCache>
                <c:ptCount val="1"/>
                <c:pt idx="0">
                  <c:v>Contributions ($B)</c:v>
                </c:pt>
              </c:strCache>
            </c:strRef>
          </c:tx>
          <c:spPr>
            <a:solidFill>
              <a:schemeClr val="accent2"/>
            </a:solidFill>
            <a:ln>
              <a:noFill/>
            </a:ln>
            <a:effectLst/>
          </c:spPr>
          <c:invertIfNegative val="0"/>
          <c:cat>
            <c:numRef>
              <c:f>Overhang!$B$169:$B$197</c:f>
              <c:numCache>
                <c:formatCode>General</c:formatCode>
                <c:ptCount val="2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numCache>
            </c:numRef>
          </c:cat>
          <c:val>
            <c:numRef>
              <c:f>Overhang!$C$169:$C$197</c:f>
              <c:numCache>
                <c:formatCode>"$"#,##0.0_);\("$"#,##0.0\)</c:formatCode>
                <c:ptCount val="29"/>
                <c:pt idx="0">
                  <c:v>-4.756985463617303</c:v>
                </c:pt>
                <c:pt idx="1">
                  <c:v>-12.123993772497428</c:v>
                </c:pt>
                <c:pt idx="2">
                  <c:v>-24.645582834469959</c:v>
                </c:pt>
                <c:pt idx="3">
                  <c:v>-43.74964282260985</c:v>
                </c:pt>
                <c:pt idx="4">
                  <c:v>-17.799893423182723</c:v>
                </c:pt>
                <c:pt idx="5">
                  <c:v>-16.405559410786786</c:v>
                </c:pt>
                <c:pt idx="6">
                  <c:v>-17.419941532771773</c:v>
                </c:pt>
                <c:pt idx="7">
                  <c:v>-23.3663500100268</c:v>
                </c:pt>
                <c:pt idx="8">
                  <c:v>-22.082750725683677</c:v>
                </c:pt>
                <c:pt idx="9">
                  <c:v>-25.434505688966972</c:v>
                </c:pt>
                <c:pt idx="10">
                  <c:v>-28.595811194601961</c:v>
                </c:pt>
                <c:pt idx="11">
                  <c:v>-25.263879754777989</c:v>
                </c:pt>
                <c:pt idx="12">
                  <c:v>-18.25569926841397</c:v>
                </c:pt>
                <c:pt idx="13">
                  <c:v>-23.277445899372822</c:v>
                </c:pt>
                <c:pt idx="14">
                  <c:v>-27.10337550850646</c:v>
                </c:pt>
                <c:pt idx="15">
                  <c:v>-26.032298374762963</c:v>
                </c:pt>
                <c:pt idx="16">
                  <c:v>-25.058376488020492</c:v>
                </c:pt>
                <c:pt idx="17">
                  <c:v>-32.38380524823522</c:v>
                </c:pt>
                <c:pt idx="18">
                  <c:v>-35.316780335138183</c:v>
                </c:pt>
                <c:pt idx="19">
                  <c:v>-33.970981737727982</c:v>
                </c:pt>
                <c:pt idx="20">
                  <c:v>-46.135339936992196</c:v>
                </c:pt>
                <c:pt idx="21">
                  <c:v>-60.660013293964475</c:v>
                </c:pt>
                <c:pt idx="22">
                  <c:v>-58.461733155456763</c:v>
                </c:pt>
                <c:pt idx="23">
                  <c:v>-74.795910915180841</c:v>
                </c:pt>
                <c:pt idx="24">
                  <c:v>-163.31468144636383</c:v>
                </c:pt>
                <c:pt idx="25">
                  <c:v>-111.70748797328501</c:v>
                </c:pt>
                <c:pt idx="26">
                  <c:v>-86.912422291584022</c:v>
                </c:pt>
                <c:pt idx="27">
                  <c:v>-124.41890277086512</c:v>
                </c:pt>
                <c:pt idx="28">
                  <c:v>-114.7968585027143</c:v>
                </c:pt>
              </c:numCache>
            </c:numRef>
          </c:val>
          <c:extLst>
            <c:ext xmlns:c16="http://schemas.microsoft.com/office/drawing/2014/chart" uri="{C3380CC4-5D6E-409C-BE32-E72D297353CC}">
              <c16:uniqueId val="{00000000-9E08-40FF-B2BE-3841BB8E381D}"/>
            </c:ext>
          </c:extLst>
        </c:ser>
        <c:ser>
          <c:idx val="1"/>
          <c:order val="1"/>
          <c:tx>
            <c:strRef>
              <c:f>Overhang!$D$168</c:f>
              <c:strCache>
                <c:ptCount val="1"/>
                <c:pt idx="0">
                  <c:v>Distributions ($B)</c:v>
                </c:pt>
              </c:strCache>
            </c:strRef>
          </c:tx>
          <c:spPr>
            <a:solidFill>
              <a:schemeClr val="accent1"/>
            </a:solidFill>
            <a:ln>
              <a:noFill/>
            </a:ln>
            <a:effectLst/>
          </c:spPr>
          <c:invertIfNegative val="0"/>
          <c:cat>
            <c:numRef>
              <c:f>Overhang!$B$169:$B$197</c:f>
              <c:numCache>
                <c:formatCode>General</c:formatCode>
                <c:ptCount val="2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numCache>
            </c:numRef>
          </c:cat>
          <c:val>
            <c:numRef>
              <c:f>Overhang!$D$169:$D$197</c:f>
              <c:numCache>
                <c:formatCode>"$"#,##0.0_);\("$"#,##0.0\)</c:formatCode>
                <c:ptCount val="29"/>
                <c:pt idx="0" formatCode="&quot;$&quot;#,##0.0">
                  <c:v>4.1863151381288419E-2</c:v>
                </c:pt>
                <c:pt idx="1">
                  <c:v>1.7174422388705759</c:v>
                </c:pt>
                <c:pt idx="2">
                  <c:v>10.429953312009912</c:v>
                </c:pt>
                <c:pt idx="3">
                  <c:v>26.91961243215335</c:v>
                </c:pt>
                <c:pt idx="4">
                  <c:v>6.3666394573550438</c:v>
                </c:pt>
                <c:pt idx="5">
                  <c:v>3.3260064911144247</c:v>
                </c:pt>
                <c:pt idx="6">
                  <c:v>4.6808923610512334</c:v>
                </c:pt>
                <c:pt idx="7">
                  <c:v>9.747127259125687</c:v>
                </c:pt>
                <c:pt idx="8">
                  <c:v>11.623831595063898</c:v>
                </c:pt>
                <c:pt idx="9">
                  <c:v>16.553379990748624</c:v>
                </c:pt>
                <c:pt idx="10">
                  <c:v>23.829019845686005</c:v>
                </c:pt>
                <c:pt idx="11">
                  <c:v>11.28250329143007</c:v>
                </c:pt>
                <c:pt idx="12">
                  <c:v>8.2910304071146683</c:v>
                </c:pt>
                <c:pt idx="13">
                  <c:v>19.769519514979933</c:v>
                </c:pt>
                <c:pt idx="14">
                  <c:v>22.46520531664116</c:v>
                </c:pt>
                <c:pt idx="15">
                  <c:v>30.000269493725725</c:v>
                </c:pt>
                <c:pt idx="16">
                  <c:v>30.375169458631341</c:v>
                </c:pt>
                <c:pt idx="17">
                  <c:v>44.626972783540992</c:v>
                </c:pt>
                <c:pt idx="18">
                  <c:v>47.872973845643216</c:v>
                </c:pt>
                <c:pt idx="19">
                  <c:v>34.92917617454038</c:v>
                </c:pt>
                <c:pt idx="20">
                  <c:v>46.194666252595084</c:v>
                </c:pt>
                <c:pt idx="21">
                  <c:v>55.116951707730671</c:v>
                </c:pt>
                <c:pt idx="22">
                  <c:v>52.049878701243649</c:v>
                </c:pt>
                <c:pt idx="23">
                  <c:v>79.193535616658409</c:v>
                </c:pt>
                <c:pt idx="24">
                  <c:v>158.15838963178544</c:v>
                </c:pt>
                <c:pt idx="25">
                  <c:v>59.534255885770548</c:v>
                </c:pt>
                <c:pt idx="26">
                  <c:v>44.106521276243598</c:v>
                </c:pt>
                <c:pt idx="27">
                  <c:v>64.814359270404509</c:v>
                </c:pt>
                <c:pt idx="28">
                  <c:v>68.644059216148221</c:v>
                </c:pt>
              </c:numCache>
            </c:numRef>
          </c:val>
          <c:extLst>
            <c:ext xmlns:c16="http://schemas.microsoft.com/office/drawing/2014/chart" uri="{C3380CC4-5D6E-409C-BE32-E72D297353CC}">
              <c16:uniqueId val="{00000001-9E08-40FF-B2BE-3841BB8E381D}"/>
            </c:ext>
          </c:extLst>
        </c:ser>
        <c:dLbls>
          <c:showLegendKey val="0"/>
          <c:showVal val="0"/>
          <c:showCatName val="0"/>
          <c:showSerName val="0"/>
          <c:showPercent val="0"/>
          <c:showBubbleSize val="0"/>
        </c:dLbls>
        <c:gapWidth val="60"/>
        <c:overlap val="100"/>
        <c:axId val="1102842096"/>
        <c:axId val="1102842576"/>
      </c:barChart>
      <c:lineChart>
        <c:grouping val="standard"/>
        <c:varyColors val="0"/>
        <c:ser>
          <c:idx val="2"/>
          <c:order val="2"/>
          <c:tx>
            <c:strRef>
              <c:f>Overhang!$E$168</c:f>
              <c:strCache>
                <c:ptCount val="1"/>
                <c:pt idx="0">
                  <c:v>Net cash flow</c:v>
                </c:pt>
              </c:strCache>
            </c:strRef>
          </c:tx>
          <c:spPr>
            <a:ln w="19050" cap="rnd">
              <a:solidFill>
                <a:schemeClr val="accent3"/>
              </a:solidFill>
              <a:round/>
            </a:ln>
            <a:effectLst/>
          </c:spPr>
          <c:marker>
            <c:symbol val="none"/>
          </c:marker>
          <c:dPt>
            <c:idx val="18"/>
            <c:marker>
              <c:symbol val="none"/>
            </c:marker>
            <c:bubble3D val="0"/>
            <c:spPr>
              <a:ln w="19050" cap="rnd">
                <a:solidFill>
                  <a:schemeClr val="accent3"/>
                </a:solidFill>
                <a:round/>
              </a:ln>
              <a:effectLst/>
            </c:spPr>
            <c:extLst>
              <c:ext xmlns:c16="http://schemas.microsoft.com/office/drawing/2014/chart" uri="{C3380CC4-5D6E-409C-BE32-E72D297353CC}">
                <c16:uniqueId val="{00000003-9E08-40FF-B2BE-3841BB8E381D}"/>
              </c:ext>
            </c:extLst>
          </c:dPt>
          <c:dPt>
            <c:idx val="28"/>
            <c:marker>
              <c:symbol val="circle"/>
              <c:size val="5"/>
              <c:spPr>
                <a:solidFill>
                  <a:schemeClr val="accent3"/>
                </a:solidFill>
                <a:ln w="9525">
                  <a:noFill/>
                </a:ln>
                <a:effectLst/>
              </c:spPr>
            </c:marker>
            <c:bubble3D val="0"/>
            <c:spPr>
              <a:ln w="19050" cap="rnd">
                <a:noFill/>
                <a:round/>
              </a:ln>
              <a:effectLst/>
            </c:spPr>
            <c:extLst>
              <c:ext xmlns:c16="http://schemas.microsoft.com/office/drawing/2014/chart" uri="{C3380CC4-5D6E-409C-BE32-E72D297353CC}">
                <c16:uniqueId val="{00000005-9E08-40FF-B2BE-3841BB8E381D}"/>
              </c:ext>
            </c:extLst>
          </c:dPt>
          <c:cat>
            <c:numRef>
              <c:f>Overhang!$B$169:$B$197</c:f>
              <c:numCache>
                <c:formatCode>General</c:formatCode>
                <c:ptCount val="2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numCache>
            </c:numRef>
          </c:cat>
          <c:val>
            <c:numRef>
              <c:f>Overhang!$E$169:$E$197</c:f>
              <c:numCache>
                <c:formatCode>"$"#,##0.0_);\("$"#,##0.0\)</c:formatCode>
                <c:ptCount val="29"/>
                <c:pt idx="0">
                  <c:v>-4.7151223122360149</c:v>
                </c:pt>
                <c:pt idx="1">
                  <c:v>-10.406551533626853</c:v>
                </c:pt>
                <c:pt idx="2">
                  <c:v>-14.215629522460047</c:v>
                </c:pt>
                <c:pt idx="3">
                  <c:v>-16.8300303904565</c:v>
                </c:pt>
                <c:pt idx="4">
                  <c:v>-11.43325396582768</c:v>
                </c:pt>
                <c:pt idx="5">
                  <c:v>-13.079552919672361</c:v>
                </c:pt>
                <c:pt idx="6">
                  <c:v>-12.73904917172054</c:v>
                </c:pt>
                <c:pt idx="7">
                  <c:v>-13.619222750901113</c:v>
                </c:pt>
                <c:pt idx="8">
                  <c:v>-10.45891913061978</c:v>
                </c:pt>
                <c:pt idx="9">
                  <c:v>-8.881125698218348</c:v>
                </c:pt>
                <c:pt idx="10">
                  <c:v>-4.7667913489159552</c:v>
                </c:pt>
                <c:pt idx="11">
                  <c:v>-13.981376463347919</c:v>
                </c:pt>
                <c:pt idx="12">
                  <c:v>-9.9646688612993017</c:v>
                </c:pt>
                <c:pt idx="13">
                  <c:v>-3.5079263843928885</c:v>
                </c:pt>
                <c:pt idx="14">
                  <c:v>-4.6381701918652993</c:v>
                </c:pt>
                <c:pt idx="15">
                  <c:v>3.9679711189627618</c:v>
                </c:pt>
                <c:pt idx="16">
                  <c:v>5.3167929706108481</c:v>
                </c:pt>
                <c:pt idx="17">
                  <c:v>12.243167535305773</c:v>
                </c:pt>
                <c:pt idx="18">
                  <c:v>12.556193510505032</c:v>
                </c:pt>
                <c:pt idx="19">
                  <c:v>0.95819443681239846</c:v>
                </c:pt>
                <c:pt idx="20">
                  <c:v>5.9326315602888258E-2</c:v>
                </c:pt>
                <c:pt idx="21">
                  <c:v>-5.5430615862338044</c:v>
                </c:pt>
                <c:pt idx="22">
                  <c:v>-6.4118544542131133</c:v>
                </c:pt>
                <c:pt idx="23">
                  <c:v>4.397624701477568</c:v>
                </c:pt>
                <c:pt idx="24">
                  <c:v>-5.1562918145783954</c:v>
                </c:pt>
                <c:pt idx="25">
                  <c:v>-52.173232087514464</c:v>
                </c:pt>
                <c:pt idx="26">
                  <c:v>-42.805901015340424</c:v>
                </c:pt>
                <c:pt idx="27">
                  <c:v>-59.604543500460608</c:v>
                </c:pt>
                <c:pt idx="28">
                  <c:v>-46.152799286566079</c:v>
                </c:pt>
              </c:numCache>
            </c:numRef>
          </c:val>
          <c:smooth val="0"/>
          <c:extLst>
            <c:ext xmlns:c16="http://schemas.microsoft.com/office/drawing/2014/chart" uri="{C3380CC4-5D6E-409C-BE32-E72D297353CC}">
              <c16:uniqueId val="{00000006-9E08-40FF-B2BE-3841BB8E381D}"/>
            </c:ext>
          </c:extLst>
        </c:ser>
        <c:dLbls>
          <c:showLegendKey val="0"/>
          <c:showVal val="0"/>
          <c:showCatName val="0"/>
          <c:showSerName val="0"/>
          <c:showPercent val="0"/>
          <c:showBubbleSize val="0"/>
        </c:dLbls>
        <c:marker val="1"/>
        <c:smooth val="0"/>
        <c:axId val="1102842096"/>
        <c:axId val="1102842576"/>
      </c:lineChart>
      <c:catAx>
        <c:axId val="11028420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1102842576"/>
        <c:crosses val="autoZero"/>
        <c:auto val="1"/>
        <c:lblAlgn val="ctr"/>
        <c:lblOffset val="100"/>
        <c:noMultiLvlLbl val="0"/>
      </c:catAx>
      <c:valAx>
        <c:axId val="1102842576"/>
        <c:scaling>
          <c:orientation val="minMax"/>
        </c:scaling>
        <c:delete val="0"/>
        <c:axPos val="l"/>
        <c:numFmt formatCode="&quot;$&quot;#,##0_);\(&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102842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Overhang!$O$45</c:f>
              <c:strCache>
                <c:ptCount val="1"/>
                <c:pt idx="0">
                  <c:v>&lt;$250M</c:v>
                </c:pt>
              </c:strCache>
            </c:strRef>
          </c:tx>
          <c:spPr>
            <a:solidFill>
              <a:schemeClr val="accent1"/>
            </a:solidFill>
            <a:ln>
              <a:noFill/>
            </a:ln>
            <a:effectLst/>
          </c:spPr>
          <c:invertIfNegative val="0"/>
          <c:cat>
            <c:strRef>
              <c:f>Overhang!$P$44:$AD$44</c:f>
              <c:strCache>
                <c:ptCount val="15"/>
                <c:pt idx="0">
                  <c:v>Pre-2012</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strCache>
            </c:strRef>
          </c:cat>
          <c:val>
            <c:numRef>
              <c:f>Overhang!$P$45:$AD$45</c:f>
              <c:numCache>
                <c:formatCode>"$"#,##0.0</c:formatCode>
                <c:ptCount val="15"/>
                <c:pt idx="0">
                  <c:v>15.021667010685835</c:v>
                </c:pt>
                <c:pt idx="1">
                  <c:v>7.6817338914509685</c:v>
                </c:pt>
                <c:pt idx="2">
                  <c:v>6.4171423551314986</c:v>
                </c:pt>
                <c:pt idx="3">
                  <c:v>13.078953302509067</c:v>
                </c:pt>
                <c:pt idx="4">
                  <c:v>20.976237667402543</c:v>
                </c:pt>
                <c:pt idx="5">
                  <c:v>27.609207953366088</c:v>
                </c:pt>
                <c:pt idx="6">
                  <c:v>25.4831115873119</c:v>
                </c:pt>
                <c:pt idx="7">
                  <c:v>35.798194715927679</c:v>
                </c:pt>
                <c:pt idx="8">
                  <c:v>31.052203646033554</c:v>
                </c:pt>
                <c:pt idx="9">
                  <c:v>37.797362677814633</c:v>
                </c:pt>
                <c:pt idx="10">
                  <c:v>48.32583953112141</c:v>
                </c:pt>
                <c:pt idx="11">
                  <c:v>35.170507257579295</c:v>
                </c:pt>
                <c:pt idx="12">
                  <c:v>23.076098118845412</c:v>
                </c:pt>
                <c:pt idx="13">
                  <c:v>19.431147129568078</c:v>
                </c:pt>
                <c:pt idx="14">
                  <c:v>8.9709972524145645</c:v>
                </c:pt>
              </c:numCache>
            </c:numRef>
          </c:val>
          <c:extLst>
            <c:ext xmlns:c16="http://schemas.microsoft.com/office/drawing/2014/chart" uri="{C3380CC4-5D6E-409C-BE32-E72D297353CC}">
              <c16:uniqueId val="{00000000-EAB9-4C9E-8E0A-649E2DA8031F}"/>
            </c:ext>
          </c:extLst>
        </c:ser>
        <c:ser>
          <c:idx val="1"/>
          <c:order val="1"/>
          <c:tx>
            <c:strRef>
              <c:f>Overhang!$O$46</c:f>
              <c:strCache>
                <c:ptCount val="1"/>
                <c:pt idx="0">
                  <c:v>$250M-$500M</c:v>
                </c:pt>
              </c:strCache>
            </c:strRef>
          </c:tx>
          <c:spPr>
            <a:solidFill>
              <a:schemeClr val="accent2"/>
            </a:solidFill>
            <a:ln>
              <a:noFill/>
            </a:ln>
            <a:effectLst/>
          </c:spPr>
          <c:invertIfNegative val="0"/>
          <c:cat>
            <c:strRef>
              <c:f>Overhang!$P$44:$AD$44</c:f>
              <c:strCache>
                <c:ptCount val="15"/>
                <c:pt idx="0">
                  <c:v>Pre-2012</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strCache>
            </c:strRef>
          </c:cat>
          <c:val>
            <c:numRef>
              <c:f>Overhang!$P$46:$AD$46</c:f>
              <c:numCache>
                <c:formatCode>"$"#,##0.0</c:formatCode>
                <c:ptCount val="15"/>
                <c:pt idx="0">
                  <c:v>12.037756218861334</c:v>
                </c:pt>
                <c:pt idx="1">
                  <c:v>3.5419552819373492</c:v>
                </c:pt>
                <c:pt idx="2">
                  <c:v>4.0897003050116059</c:v>
                </c:pt>
                <c:pt idx="3">
                  <c:v>9.1213648699764409</c:v>
                </c:pt>
                <c:pt idx="4">
                  <c:v>12.451289695719877</c:v>
                </c:pt>
                <c:pt idx="5">
                  <c:v>18.221401274185045</c:v>
                </c:pt>
                <c:pt idx="6">
                  <c:v>12.206184368072579</c:v>
                </c:pt>
                <c:pt idx="7">
                  <c:v>18.214093583664464</c:v>
                </c:pt>
                <c:pt idx="8">
                  <c:v>13.696850390765702</c:v>
                </c:pt>
                <c:pt idx="9">
                  <c:v>20.304191322579175</c:v>
                </c:pt>
                <c:pt idx="10">
                  <c:v>27.565747381368237</c:v>
                </c:pt>
                <c:pt idx="11">
                  <c:v>19.503459767540591</c:v>
                </c:pt>
                <c:pt idx="12">
                  <c:v>11.594441943868759</c:v>
                </c:pt>
                <c:pt idx="13">
                  <c:v>8.5452493172491515</c:v>
                </c:pt>
                <c:pt idx="14">
                  <c:v>5.7605236609755703</c:v>
                </c:pt>
              </c:numCache>
            </c:numRef>
          </c:val>
          <c:extLst>
            <c:ext xmlns:c16="http://schemas.microsoft.com/office/drawing/2014/chart" uri="{C3380CC4-5D6E-409C-BE32-E72D297353CC}">
              <c16:uniqueId val="{00000001-EAB9-4C9E-8E0A-649E2DA8031F}"/>
            </c:ext>
          </c:extLst>
        </c:ser>
        <c:ser>
          <c:idx val="2"/>
          <c:order val="2"/>
          <c:tx>
            <c:strRef>
              <c:f>Overhang!$O$47</c:f>
              <c:strCache>
                <c:ptCount val="1"/>
                <c:pt idx="0">
                  <c:v>$500M-$1B</c:v>
                </c:pt>
              </c:strCache>
            </c:strRef>
          </c:tx>
          <c:spPr>
            <a:solidFill>
              <a:schemeClr val="accent3"/>
            </a:solidFill>
            <a:ln>
              <a:noFill/>
            </a:ln>
            <a:effectLst/>
          </c:spPr>
          <c:invertIfNegative val="0"/>
          <c:cat>
            <c:strRef>
              <c:f>Overhang!$P$44:$AD$44</c:f>
              <c:strCache>
                <c:ptCount val="15"/>
                <c:pt idx="0">
                  <c:v>Pre-2012</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strCache>
            </c:strRef>
          </c:cat>
          <c:val>
            <c:numRef>
              <c:f>Overhang!$P$47:$AD$47</c:f>
              <c:numCache>
                <c:formatCode>"$"#,##0.0</c:formatCode>
                <c:ptCount val="15"/>
                <c:pt idx="0">
                  <c:v>10.573596611186064</c:v>
                </c:pt>
                <c:pt idx="1">
                  <c:v>6.4699575222118062</c:v>
                </c:pt>
                <c:pt idx="2">
                  <c:v>2.3659613309656358</c:v>
                </c:pt>
                <c:pt idx="3">
                  <c:v>8.7324592612897263</c:v>
                </c:pt>
                <c:pt idx="4">
                  <c:v>9.9979314040032783</c:v>
                </c:pt>
                <c:pt idx="5">
                  <c:v>14.583589735518336</c:v>
                </c:pt>
                <c:pt idx="6">
                  <c:v>11.739042169489874</c:v>
                </c:pt>
                <c:pt idx="7">
                  <c:v>18.353974516039575</c:v>
                </c:pt>
                <c:pt idx="8">
                  <c:v>12.495789603004944</c:v>
                </c:pt>
                <c:pt idx="9">
                  <c:v>24.494911601874612</c:v>
                </c:pt>
                <c:pt idx="10">
                  <c:v>35.04653488331472</c:v>
                </c:pt>
                <c:pt idx="11">
                  <c:v>24.474604764129094</c:v>
                </c:pt>
                <c:pt idx="12">
                  <c:v>11.309802441155096</c:v>
                </c:pt>
                <c:pt idx="13">
                  <c:v>9.5052619377894398</c:v>
                </c:pt>
                <c:pt idx="14">
                  <c:v>5.1239215800030316</c:v>
                </c:pt>
              </c:numCache>
            </c:numRef>
          </c:val>
          <c:extLst>
            <c:ext xmlns:c16="http://schemas.microsoft.com/office/drawing/2014/chart" uri="{C3380CC4-5D6E-409C-BE32-E72D297353CC}">
              <c16:uniqueId val="{00000002-EAB9-4C9E-8E0A-649E2DA8031F}"/>
            </c:ext>
          </c:extLst>
        </c:ser>
        <c:ser>
          <c:idx val="3"/>
          <c:order val="3"/>
          <c:tx>
            <c:strRef>
              <c:f>Overhang!$O$48</c:f>
              <c:strCache>
                <c:ptCount val="1"/>
                <c:pt idx="0">
                  <c:v>$1B+</c:v>
                </c:pt>
              </c:strCache>
            </c:strRef>
          </c:tx>
          <c:spPr>
            <a:solidFill>
              <a:schemeClr val="accent4"/>
            </a:solidFill>
            <a:ln>
              <a:noFill/>
            </a:ln>
            <a:effectLst/>
          </c:spPr>
          <c:invertIfNegative val="0"/>
          <c:cat>
            <c:strRef>
              <c:f>Overhang!$P$44:$AD$44</c:f>
              <c:strCache>
                <c:ptCount val="15"/>
                <c:pt idx="0">
                  <c:v>Pre-2012</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strCache>
            </c:strRef>
          </c:cat>
          <c:val>
            <c:numRef>
              <c:f>Overhang!$P$48:$AD$48</c:f>
              <c:numCache>
                <c:formatCode>"$"#,##0.0</c:formatCode>
                <c:ptCount val="15"/>
                <c:pt idx="0">
                  <c:v>5.6921688262393904</c:v>
                </c:pt>
                <c:pt idx="1">
                  <c:v>8.4754177312315129</c:v>
                </c:pt>
                <c:pt idx="2">
                  <c:v>2.0073735406632318</c:v>
                </c:pt>
                <c:pt idx="3">
                  <c:v>9.1908043112937605</c:v>
                </c:pt>
                <c:pt idx="4">
                  <c:v>14.096417470023335</c:v>
                </c:pt>
                <c:pt idx="5">
                  <c:v>9.8849436368384715</c:v>
                </c:pt>
                <c:pt idx="6">
                  <c:v>24.429488155841856</c:v>
                </c:pt>
                <c:pt idx="7">
                  <c:v>40.901096428446863</c:v>
                </c:pt>
                <c:pt idx="8">
                  <c:v>13.062898702992415</c:v>
                </c:pt>
                <c:pt idx="9">
                  <c:v>37.146220144780521</c:v>
                </c:pt>
                <c:pt idx="10">
                  <c:v>98.85935225125705</c:v>
                </c:pt>
                <c:pt idx="11">
                  <c:v>43.445853535185556</c:v>
                </c:pt>
                <c:pt idx="12">
                  <c:v>38.339178981940776</c:v>
                </c:pt>
                <c:pt idx="13">
                  <c:v>24.860283273332321</c:v>
                </c:pt>
                <c:pt idx="14">
                  <c:v>7.3309122665460915</c:v>
                </c:pt>
              </c:numCache>
            </c:numRef>
          </c:val>
          <c:extLst>
            <c:ext xmlns:c16="http://schemas.microsoft.com/office/drawing/2014/chart" uri="{C3380CC4-5D6E-409C-BE32-E72D297353CC}">
              <c16:uniqueId val="{00000003-EAB9-4C9E-8E0A-649E2DA8031F}"/>
            </c:ext>
          </c:extLst>
        </c:ser>
        <c:dLbls>
          <c:showLegendKey val="0"/>
          <c:showVal val="0"/>
          <c:showCatName val="0"/>
          <c:showSerName val="0"/>
          <c:showPercent val="0"/>
          <c:showBubbleSize val="0"/>
        </c:dLbls>
        <c:gapWidth val="60"/>
        <c:overlap val="100"/>
        <c:axId val="170473935"/>
        <c:axId val="170475855"/>
      </c:barChart>
      <c:catAx>
        <c:axId val="170473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0475855"/>
        <c:crosses val="autoZero"/>
        <c:auto val="1"/>
        <c:lblAlgn val="ctr"/>
        <c:lblOffset val="100"/>
        <c:noMultiLvlLbl val="0"/>
      </c:catAx>
      <c:valAx>
        <c:axId val="17047585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04739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Overhang!$O$73</c:f>
              <c:strCache>
                <c:ptCount val="1"/>
                <c:pt idx="0">
                  <c:v>&lt;$100M</c:v>
                </c:pt>
              </c:strCache>
            </c:strRef>
          </c:tx>
          <c:spPr>
            <a:solidFill>
              <a:schemeClr val="accent1"/>
            </a:solidFill>
            <a:ln>
              <a:noFill/>
            </a:ln>
            <a:effectLst/>
          </c:spPr>
          <c:invertIfNegative val="0"/>
          <c:cat>
            <c:strRef>
              <c:f>Overhang!$P$72:$AD$72</c:f>
              <c:strCache>
                <c:ptCount val="15"/>
                <c:pt idx="0">
                  <c:v>Pre-2012</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strCache>
            </c:strRef>
          </c:cat>
          <c:val>
            <c:numRef>
              <c:f>Overhang!$P$73:$AD$73</c:f>
              <c:numCache>
                <c:formatCode>"$"#,##0.0</c:formatCode>
                <c:ptCount val="15"/>
                <c:pt idx="0">
                  <c:v>5.4590893507590836</c:v>
                </c:pt>
                <c:pt idx="1">
                  <c:v>3.0920802876933462</c:v>
                </c:pt>
                <c:pt idx="2">
                  <c:v>2.9639125517954557</c:v>
                </c:pt>
                <c:pt idx="3">
                  <c:v>5.9108703190320266</c:v>
                </c:pt>
                <c:pt idx="4">
                  <c:v>8.7138945241026828</c:v>
                </c:pt>
                <c:pt idx="5">
                  <c:v>10.752574504566008</c:v>
                </c:pt>
                <c:pt idx="6">
                  <c:v>11.387717778949343</c:v>
                </c:pt>
                <c:pt idx="7">
                  <c:v>14.739353340616045</c:v>
                </c:pt>
                <c:pt idx="8">
                  <c:v>12.567612514937966</c:v>
                </c:pt>
                <c:pt idx="9">
                  <c:v>15.329709294992119</c:v>
                </c:pt>
                <c:pt idx="10">
                  <c:v>21.385260497917766</c:v>
                </c:pt>
                <c:pt idx="11">
                  <c:v>16.259826925971907</c:v>
                </c:pt>
                <c:pt idx="12">
                  <c:v>9.8077521107708314</c:v>
                </c:pt>
                <c:pt idx="13">
                  <c:v>9.260437771428963</c:v>
                </c:pt>
                <c:pt idx="14">
                  <c:v>4.2553444142647718</c:v>
                </c:pt>
              </c:numCache>
            </c:numRef>
          </c:val>
          <c:extLst>
            <c:ext xmlns:c16="http://schemas.microsoft.com/office/drawing/2014/chart" uri="{C3380CC4-5D6E-409C-BE32-E72D297353CC}">
              <c16:uniqueId val="{00000000-5F9C-42BE-A974-00D51A98870E}"/>
            </c:ext>
          </c:extLst>
        </c:ser>
        <c:ser>
          <c:idx val="1"/>
          <c:order val="1"/>
          <c:tx>
            <c:strRef>
              <c:f>Overhang!$O$74</c:f>
              <c:strCache>
                <c:ptCount val="1"/>
                <c:pt idx="0">
                  <c:v>$100M-$250M</c:v>
                </c:pt>
              </c:strCache>
            </c:strRef>
          </c:tx>
          <c:spPr>
            <a:solidFill>
              <a:schemeClr val="accent2"/>
            </a:solidFill>
            <a:ln>
              <a:noFill/>
            </a:ln>
            <a:effectLst/>
          </c:spPr>
          <c:invertIfNegative val="0"/>
          <c:cat>
            <c:strRef>
              <c:f>Overhang!$P$72:$AD$72</c:f>
              <c:strCache>
                <c:ptCount val="15"/>
                <c:pt idx="0">
                  <c:v>Pre-2012</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strCache>
            </c:strRef>
          </c:cat>
          <c:val>
            <c:numRef>
              <c:f>Overhang!$P$74:$AD$74</c:f>
              <c:numCache>
                <c:formatCode>"$"#,##0.0</c:formatCode>
                <c:ptCount val="15"/>
                <c:pt idx="0">
                  <c:v>9.5625776599267489</c:v>
                </c:pt>
                <c:pt idx="1">
                  <c:v>4.5896536037576228</c:v>
                </c:pt>
                <c:pt idx="2">
                  <c:v>3.4532298033360429</c:v>
                </c:pt>
                <c:pt idx="3">
                  <c:v>7.1680829834770421</c:v>
                </c:pt>
                <c:pt idx="4">
                  <c:v>12.26234314329986</c:v>
                </c:pt>
                <c:pt idx="5">
                  <c:v>16.856633448800078</c:v>
                </c:pt>
                <c:pt idx="6">
                  <c:v>14.095393808362553</c:v>
                </c:pt>
                <c:pt idx="7">
                  <c:v>21.05884137531163</c:v>
                </c:pt>
                <c:pt idx="8">
                  <c:v>18.484591131095588</c:v>
                </c:pt>
                <c:pt idx="9">
                  <c:v>22.467653382822519</c:v>
                </c:pt>
                <c:pt idx="10">
                  <c:v>26.940579033203644</c:v>
                </c:pt>
                <c:pt idx="11">
                  <c:v>18.910680331607384</c:v>
                </c:pt>
                <c:pt idx="12">
                  <c:v>13.268346008074582</c:v>
                </c:pt>
                <c:pt idx="13">
                  <c:v>10.170709358139115</c:v>
                </c:pt>
                <c:pt idx="14">
                  <c:v>4.7156528381497926</c:v>
                </c:pt>
              </c:numCache>
            </c:numRef>
          </c:val>
          <c:extLst>
            <c:ext xmlns:c16="http://schemas.microsoft.com/office/drawing/2014/chart" uri="{C3380CC4-5D6E-409C-BE32-E72D297353CC}">
              <c16:uniqueId val="{00000001-5F9C-42BE-A974-00D51A98870E}"/>
            </c:ext>
          </c:extLst>
        </c:ser>
        <c:ser>
          <c:idx val="2"/>
          <c:order val="2"/>
          <c:tx>
            <c:strRef>
              <c:f>Overhang!$O$75</c:f>
              <c:strCache>
                <c:ptCount val="1"/>
                <c:pt idx="0">
                  <c:v>$250M-$500M</c:v>
                </c:pt>
              </c:strCache>
            </c:strRef>
          </c:tx>
          <c:spPr>
            <a:solidFill>
              <a:schemeClr val="accent3"/>
            </a:solidFill>
            <a:ln>
              <a:noFill/>
            </a:ln>
            <a:effectLst/>
          </c:spPr>
          <c:invertIfNegative val="0"/>
          <c:cat>
            <c:strRef>
              <c:f>Overhang!$P$72:$AD$72</c:f>
              <c:strCache>
                <c:ptCount val="15"/>
                <c:pt idx="0">
                  <c:v>Pre-2012</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strCache>
            </c:strRef>
          </c:cat>
          <c:val>
            <c:numRef>
              <c:f>Overhang!$P$75:$AD$75</c:f>
              <c:numCache>
                <c:formatCode>"$"#,##0.0</c:formatCode>
                <c:ptCount val="15"/>
                <c:pt idx="0">
                  <c:v>12.037756218861334</c:v>
                </c:pt>
                <c:pt idx="1">
                  <c:v>3.5419552819373492</c:v>
                </c:pt>
                <c:pt idx="2">
                  <c:v>4.0897003050116059</c:v>
                </c:pt>
                <c:pt idx="3">
                  <c:v>9.1213648699764409</c:v>
                </c:pt>
                <c:pt idx="4">
                  <c:v>12.451289695719877</c:v>
                </c:pt>
                <c:pt idx="5">
                  <c:v>18.221401274185045</c:v>
                </c:pt>
                <c:pt idx="6">
                  <c:v>12.206184368072579</c:v>
                </c:pt>
                <c:pt idx="7">
                  <c:v>18.214093583664464</c:v>
                </c:pt>
                <c:pt idx="8">
                  <c:v>13.696850390765702</c:v>
                </c:pt>
                <c:pt idx="9">
                  <c:v>20.304191322579175</c:v>
                </c:pt>
                <c:pt idx="10">
                  <c:v>27.565747381368237</c:v>
                </c:pt>
                <c:pt idx="11">
                  <c:v>19.503459767540591</c:v>
                </c:pt>
                <c:pt idx="12">
                  <c:v>11.594441943868759</c:v>
                </c:pt>
                <c:pt idx="13">
                  <c:v>8.5452493172491515</c:v>
                </c:pt>
                <c:pt idx="14">
                  <c:v>5.7605236609755703</c:v>
                </c:pt>
              </c:numCache>
            </c:numRef>
          </c:val>
          <c:extLst>
            <c:ext xmlns:c16="http://schemas.microsoft.com/office/drawing/2014/chart" uri="{C3380CC4-5D6E-409C-BE32-E72D297353CC}">
              <c16:uniqueId val="{00000002-5F9C-42BE-A974-00D51A98870E}"/>
            </c:ext>
          </c:extLst>
        </c:ser>
        <c:ser>
          <c:idx val="3"/>
          <c:order val="3"/>
          <c:tx>
            <c:strRef>
              <c:f>Overhang!$O$76</c:f>
              <c:strCache>
                <c:ptCount val="1"/>
                <c:pt idx="0">
                  <c:v>$500M-$1B</c:v>
                </c:pt>
              </c:strCache>
            </c:strRef>
          </c:tx>
          <c:spPr>
            <a:solidFill>
              <a:schemeClr val="accent4"/>
            </a:solidFill>
            <a:ln>
              <a:noFill/>
            </a:ln>
            <a:effectLst/>
          </c:spPr>
          <c:invertIfNegative val="0"/>
          <c:cat>
            <c:strRef>
              <c:f>Overhang!$P$72:$AD$72</c:f>
              <c:strCache>
                <c:ptCount val="15"/>
                <c:pt idx="0">
                  <c:v>Pre-2012</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strCache>
            </c:strRef>
          </c:cat>
          <c:val>
            <c:numRef>
              <c:f>Overhang!$P$76:$AD$76</c:f>
              <c:numCache>
                <c:formatCode>"$"#,##0.0</c:formatCode>
                <c:ptCount val="15"/>
                <c:pt idx="0">
                  <c:v>10.573596611186064</c:v>
                </c:pt>
                <c:pt idx="1">
                  <c:v>6.4699575222118062</c:v>
                </c:pt>
                <c:pt idx="2">
                  <c:v>2.3659613309656358</c:v>
                </c:pt>
                <c:pt idx="3">
                  <c:v>8.7324592612897263</c:v>
                </c:pt>
                <c:pt idx="4">
                  <c:v>9.9979314040032783</c:v>
                </c:pt>
                <c:pt idx="5">
                  <c:v>14.583589735518336</c:v>
                </c:pt>
                <c:pt idx="6">
                  <c:v>11.739042169489874</c:v>
                </c:pt>
                <c:pt idx="7">
                  <c:v>18.353974516039575</c:v>
                </c:pt>
                <c:pt idx="8">
                  <c:v>12.495789603004944</c:v>
                </c:pt>
                <c:pt idx="9">
                  <c:v>24.494911601874612</c:v>
                </c:pt>
                <c:pt idx="10">
                  <c:v>35.04653488331472</c:v>
                </c:pt>
                <c:pt idx="11">
                  <c:v>24.474604764129094</c:v>
                </c:pt>
                <c:pt idx="12">
                  <c:v>11.309802441155096</c:v>
                </c:pt>
                <c:pt idx="13">
                  <c:v>9.5052619377894398</c:v>
                </c:pt>
                <c:pt idx="14">
                  <c:v>5.1239215800030316</c:v>
                </c:pt>
              </c:numCache>
            </c:numRef>
          </c:val>
          <c:extLst>
            <c:ext xmlns:c16="http://schemas.microsoft.com/office/drawing/2014/chart" uri="{C3380CC4-5D6E-409C-BE32-E72D297353CC}">
              <c16:uniqueId val="{00000003-5F9C-42BE-A974-00D51A98870E}"/>
            </c:ext>
          </c:extLst>
        </c:ser>
        <c:ser>
          <c:idx val="4"/>
          <c:order val="4"/>
          <c:tx>
            <c:strRef>
              <c:f>Overhang!$O$77</c:f>
              <c:strCache>
                <c:ptCount val="1"/>
                <c:pt idx="0">
                  <c:v>$1B-$5B</c:v>
                </c:pt>
              </c:strCache>
            </c:strRef>
          </c:tx>
          <c:spPr>
            <a:solidFill>
              <a:schemeClr val="accent5"/>
            </a:solidFill>
            <a:ln>
              <a:noFill/>
            </a:ln>
            <a:effectLst/>
          </c:spPr>
          <c:invertIfNegative val="0"/>
          <c:cat>
            <c:strRef>
              <c:f>Overhang!$P$72:$AD$72</c:f>
              <c:strCache>
                <c:ptCount val="15"/>
                <c:pt idx="0">
                  <c:v>Pre-2012</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strCache>
            </c:strRef>
          </c:cat>
          <c:val>
            <c:numRef>
              <c:f>Overhang!$P$77:$AD$77</c:f>
              <c:numCache>
                <c:formatCode>"$"#,##0.0</c:formatCode>
                <c:ptCount val="15"/>
                <c:pt idx="0">
                  <c:v>5.6921688262393904</c:v>
                </c:pt>
                <c:pt idx="1">
                  <c:v>8.4754177312315129</c:v>
                </c:pt>
                <c:pt idx="2">
                  <c:v>2.0073735406632318</c:v>
                </c:pt>
                <c:pt idx="3">
                  <c:v>9.1908043112937605</c:v>
                </c:pt>
                <c:pt idx="4">
                  <c:v>14.096417470023335</c:v>
                </c:pt>
                <c:pt idx="5">
                  <c:v>9.8849436368384715</c:v>
                </c:pt>
                <c:pt idx="6">
                  <c:v>13.601859615841859</c:v>
                </c:pt>
                <c:pt idx="7">
                  <c:v>22.484901585963154</c:v>
                </c:pt>
                <c:pt idx="8">
                  <c:v>13.062898702992415</c:v>
                </c:pt>
                <c:pt idx="9">
                  <c:v>32.553401408780516</c:v>
                </c:pt>
                <c:pt idx="10">
                  <c:v>44.622915064497086</c:v>
                </c:pt>
                <c:pt idx="11">
                  <c:v>43.445853535185556</c:v>
                </c:pt>
                <c:pt idx="12">
                  <c:v>35.166513898316843</c:v>
                </c:pt>
                <c:pt idx="13">
                  <c:v>24.860283273332321</c:v>
                </c:pt>
                <c:pt idx="14">
                  <c:v>7.3309122665460915</c:v>
                </c:pt>
              </c:numCache>
            </c:numRef>
          </c:val>
          <c:extLst>
            <c:ext xmlns:c16="http://schemas.microsoft.com/office/drawing/2014/chart" uri="{C3380CC4-5D6E-409C-BE32-E72D297353CC}">
              <c16:uniqueId val="{00000004-5F9C-42BE-A974-00D51A98870E}"/>
            </c:ext>
          </c:extLst>
        </c:ser>
        <c:ser>
          <c:idx val="5"/>
          <c:order val="5"/>
          <c:tx>
            <c:strRef>
              <c:f>Overhang!$O$78</c:f>
              <c:strCache>
                <c:ptCount val="1"/>
                <c:pt idx="0">
                  <c:v>$5B+</c:v>
                </c:pt>
              </c:strCache>
            </c:strRef>
          </c:tx>
          <c:spPr>
            <a:solidFill>
              <a:schemeClr val="accent6"/>
            </a:solidFill>
            <a:ln>
              <a:noFill/>
            </a:ln>
            <a:effectLst/>
          </c:spPr>
          <c:invertIfNegative val="0"/>
          <c:cat>
            <c:strRef>
              <c:f>Overhang!$P$72:$AD$72</c:f>
              <c:strCache>
                <c:ptCount val="15"/>
                <c:pt idx="0">
                  <c:v>Pre-2012</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strCache>
            </c:strRef>
          </c:cat>
          <c:val>
            <c:numRef>
              <c:f>Overhang!$P$78:$AD$78</c:f>
              <c:numCache>
                <c:formatCode>"$"#,##0.0</c:formatCode>
                <c:ptCount val="15"/>
                <c:pt idx="0">
                  <c:v>0</c:v>
                </c:pt>
                <c:pt idx="1">
                  <c:v>0</c:v>
                </c:pt>
                <c:pt idx="2">
                  <c:v>0</c:v>
                </c:pt>
                <c:pt idx="3">
                  <c:v>0</c:v>
                </c:pt>
                <c:pt idx="4">
                  <c:v>0</c:v>
                </c:pt>
                <c:pt idx="5">
                  <c:v>0</c:v>
                </c:pt>
                <c:pt idx="6">
                  <c:v>10.827628539999999</c:v>
                </c:pt>
                <c:pt idx="7">
                  <c:v>18.416194842483712</c:v>
                </c:pt>
                <c:pt idx="8">
                  <c:v>0</c:v>
                </c:pt>
                <c:pt idx="9">
                  <c:v>4.5928187359999999</c:v>
                </c:pt>
                <c:pt idx="10">
                  <c:v>54.236437186759957</c:v>
                </c:pt>
                <c:pt idx="11">
                  <c:v>0</c:v>
                </c:pt>
                <c:pt idx="12">
                  <c:v>3.1726650836239374</c:v>
                </c:pt>
                <c:pt idx="13">
                  <c:v>0</c:v>
                </c:pt>
                <c:pt idx="14">
                  <c:v>0</c:v>
                </c:pt>
              </c:numCache>
            </c:numRef>
          </c:val>
          <c:extLst>
            <c:ext xmlns:c16="http://schemas.microsoft.com/office/drawing/2014/chart" uri="{C3380CC4-5D6E-409C-BE32-E72D297353CC}">
              <c16:uniqueId val="{00000005-5F9C-42BE-A974-00D51A98870E}"/>
            </c:ext>
          </c:extLst>
        </c:ser>
        <c:dLbls>
          <c:showLegendKey val="0"/>
          <c:showVal val="0"/>
          <c:showCatName val="0"/>
          <c:showSerName val="0"/>
          <c:showPercent val="0"/>
          <c:showBubbleSize val="0"/>
        </c:dLbls>
        <c:gapWidth val="60"/>
        <c:overlap val="100"/>
        <c:axId val="170473935"/>
        <c:axId val="170475855"/>
      </c:barChart>
      <c:catAx>
        <c:axId val="170473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0475855"/>
        <c:crosses val="autoZero"/>
        <c:auto val="1"/>
        <c:lblAlgn val="ctr"/>
        <c:lblOffset val="100"/>
        <c:noMultiLvlLbl val="0"/>
      </c:catAx>
      <c:valAx>
        <c:axId val="17047585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04739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986679530671321E-2"/>
          <c:y val="1.8572653980549827E-2"/>
          <c:w val="0.85239280860643407"/>
          <c:h val="0.82653985357093518"/>
        </c:manualLayout>
      </c:layout>
      <c:barChart>
        <c:barDir val="col"/>
        <c:grouping val="clustered"/>
        <c:varyColors val="0"/>
        <c:ser>
          <c:idx val="0"/>
          <c:order val="0"/>
          <c:tx>
            <c:strRef>
              <c:f>'Early-stage activity'!$B$8</c:f>
              <c:strCache>
                <c:ptCount val="1"/>
                <c:pt idx="0">
                  <c:v>Deal value ($B)</c:v>
                </c:pt>
              </c:strCache>
            </c:strRef>
          </c:tx>
          <c:spPr>
            <a:solidFill>
              <a:schemeClr val="accent1"/>
            </a:solidFill>
            <a:ln>
              <a:noFill/>
            </a:ln>
            <a:effectLst/>
          </c:spPr>
          <c:invertIfNegative val="0"/>
          <c:dLbls>
            <c:spPr>
              <a:noFill/>
              <a:ln>
                <a:noFill/>
              </a:ln>
              <a:effectLst/>
            </c:spPr>
            <c:txPr>
              <a:bodyPr rot="-5400000" vert="horz" wrap="square" lIns="38100" tIns="19050" rIns="38100" bIns="19050" anchor="ctr">
                <a:spAutoFit/>
              </a:bodyPr>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'Early-stage activity'!$C$7:$M$7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'Early-stage activity'!$C$8:$M$8</c:f>
              <c:numCache>
                <c:formatCode>"$"#,##0.0</c:formatCode>
                <c:ptCount val="11"/>
                <c:pt idx="0">
                  <c:v>26.368912953673156</c:v>
                </c:pt>
                <c:pt idx="1">
                  <c:v>30.514672089448631</c:v>
                </c:pt>
                <c:pt idx="2">
                  <c:v>42.069955372944001</c:v>
                </c:pt>
                <c:pt idx="3">
                  <c:v>45.343412307625826</c:v>
                </c:pt>
                <c:pt idx="4">
                  <c:v>45.708654380605182</c:v>
                </c:pt>
                <c:pt idx="5">
                  <c:v>89.092935107908644</c:v>
                </c:pt>
                <c:pt idx="6">
                  <c:v>69.953231515785149</c:v>
                </c:pt>
                <c:pt idx="7">
                  <c:v>40.52673263416461</c:v>
                </c:pt>
                <c:pt idx="8">
                  <c:v>53.838978800172185</c:v>
                </c:pt>
                <c:pt idx="9">
                  <c:v>68.322633489375676</c:v>
                </c:pt>
                <c:pt idx="10">
                  <c:v>20.665448657399569</c:v>
                </c:pt>
              </c:numCache>
            </c:numRef>
          </c:val>
          <c:extLst>
            <c:ext xmlns:c16="http://schemas.microsoft.com/office/drawing/2014/chart" uri="{C3380CC4-5D6E-409C-BE32-E72D297353CC}">
              <c16:uniqueId val="{00000000-4E98-4F7E-BFEA-7D0804BC8B85}"/>
            </c:ext>
          </c:extLst>
        </c:ser>
        <c:dLbls>
          <c:showLegendKey val="0"/>
          <c:showVal val="1"/>
          <c:showCatName val="0"/>
          <c:showSerName val="0"/>
          <c:showPercent val="0"/>
          <c:showBubbleSize val="0"/>
        </c:dLbls>
        <c:gapWidth val="50"/>
        <c:axId val="1993389984"/>
        <c:axId val="1993391856"/>
      </c:barChart>
      <c:lineChart>
        <c:grouping val="stacked"/>
        <c:varyColors val="0"/>
        <c:ser>
          <c:idx val="1"/>
          <c:order val="1"/>
          <c:tx>
            <c:strRef>
              <c:f>'Early-stage activity'!$B$9</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4E98-4F7E-BFEA-7D0804BC8B85}"/>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4E98-4F7E-BFEA-7D0804BC8B85}"/>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4E98-4F7E-BFEA-7D0804BC8B85}"/>
              </c:ext>
            </c:extLst>
          </c:dPt>
          <c:dPt>
            <c:idx val="5"/>
            <c:bubble3D val="0"/>
            <c:extLst>
              <c:ext xmlns:c16="http://schemas.microsoft.com/office/drawing/2014/chart" uri="{C3380CC4-5D6E-409C-BE32-E72D297353CC}">
                <c16:uniqueId val="{00000006-4E98-4F7E-BFEA-7D0804BC8B85}"/>
              </c:ext>
            </c:extLst>
          </c:dPt>
          <c:dPt>
            <c:idx val="8"/>
            <c:bubble3D val="0"/>
            <c:extLst>
              <c:ext xmlns:c16="http://schemas.microsoft.com/office/drawing/2014/chart" uri="{C3380CC4-5D6E-409C-BE32-E72D297353CC}">
                <c16:uniqueId val="{00000007-4E98-4F7E-BFEA-7D0804BC8B85}"/>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4E98-4F7E-BFEA-7D0804BC8B85}"/>
              </c:ext>
            </c:extLst>
          </c:dPt>
          <c:dPt>
            <c:idx val="10"/>
            <c:marker>
              <c:symbol val="circle"/>
              <c:size val="5"/>
              <c:spPr>
                <a:solidFill>
                  <a:schemeClr val="accent3"/>
                </a:solidFill>
                <a:ln>
                  <a:noFill/>
                </a:ln>
              </c:spPr>
            </c:marker>
            <c:bubble3D val="0"/>
            <c:spPr>
              <a:ln w="28575" cap="rnd" cmpd="sng" algn="ctr">
                <a:noFill/>
                <a:prstDash val="solid"/>
                <a:round/>
              </a:ln>
              <a:effectLst/>
            </c:spPr>
            <c:extLst>
              <c:ext xmlns:c16="http://schemas.microsoft.com/office/drawing/2014/chart" uri="{C3380CC4-5D6E-409C-BE32-E72D297353CC}">
                <c16:uniqueId val="{0000000B-4E98-4F7E-BFEA-7D0804BC8B85}"/>
              </c:ext>
            </c:extLst>
          </c:dPt>
          <c:dPt>
            <c:idx val="16"/>
            <c:bubble3D val="0"/>
            <c:extLst>
              <c:ext xmlns:c16="http://schemas.microsoft.com/office/drawing/2014/chart" uri="{C3380CC4-5D6E-409C-BE32-E72D297353CC}">
                <c16:uniqueId val="{0000000C-4E98-4F7E-BFEA-7D0804BC8B85}"/>
              </c:ext>
            </c:extLst>
          </c:dPt>
          <c:dLbls>
            <c:dLbl>
              <c:idx val="9"/>
              <c:delete val="1"/>
              <c:extLst>
                <c:ext xmlns:c15="http://schemas.microsoft.com/office/drawing/2012/chart" uri="{CE6537A1-D6FC-4f65-9D91-7224C49458BB}"/>
                <c:ext xmlns:c16="http://schemas.microsoft.com/office/drawing/2014/chart" uri="{C3380CC4-5D6E-409C-BE32-E72D297353CC}">
                  <c16:uniqueId val="{00000009-4E98-4F7E-BFEA-7D0804BC8B85}"/>
                </c:ext>
              </c:extLst>
            </c:dLbl>
            <c:dLbl>
              <c:idx val="10"/>
              <c:delete val="1"/>
              <c:extLst>
                <c:ext xmlns:c15="http://schemas.microsoft.com/office/drawing/2012/chart" uri="{CE6537A1-D6FC-4f65-9D91-7224C49458BB}"/>
                <c:ext xmlns:c16="http://schemas.microsoft.com/office/drawing/2014/chart" uri="{C3380CC4-5D6E-409C-BE32-E72D297353CC}">
                  <c16:uniqueId val="{0000000B-4E98-4F7E-BFEA-7D0804BC8B85}"/>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'Early-stage activity'!$C$7:$M$7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'Early-stage activity'!$C$9:$M$9</c:f>
              <c:numCache>
                <c:formatCode>General</c:formatCode>
                <c:ptCount val="11"/>
                <c:pt idx="0">
                  <c:v>4130</c:v>
                </c:pt>
                <c:pt idx="1">
                  <c:v>4395</c:v>
                </c:pt>
                <c:pt idx="2">
                  <c:v>4504</c:v>
                </c:pt>
                <c:pt idx="3">
                  <c:v>4536</c:v>
                </c:pt>
                <c:pt idx="4">
                  <c:v>4272</c:v>
                </c:pt>
                <c:pt idx="5">
                  <c:v>6077</c:v>
                </c:pt>
                <c:pt idx="6">
                  <c:v>5643</c:v>
                </c:pt>
                <c:pt idx="7">
                  <c:v>4610</c:v>
                </c:pt>
                <c:pt idx="8">
                  <c:v>4686</c:v>
                </c:pt>
                <c:pt idx="9">
                  <c:v>5200</c:v>
                </c:pt>
                <c:pt idx="10">
                  <c:v>1136</c:v>
                </c:pt>
              </c:numCache>
            </c:numRef>
          </c:val>
          <c:smooth val="0"/>
          <c:extLst>
            <c:ext xmlns:c16="http://schemas.microsoft.com/office/drawing/2014/chart" uri="{C3380CC4-5D6E-409C-BE32-E72D297353CC}">
              <c16:uniqueId val="{0000000D-4E98-4F7E-BFEA-7D0804BC8B85}"/>
            </c:ext>
          </c:extLst>
        </c:ser>
        <c:ser>
          <c:idx val="2"/>
          <c:order val="2"/>
          <c:tx>
            <c:strRef>
              <c:f>'Early-stage activity'!$B$10</c:f>
              <c:strCache>
                <c:ptCount val="1"/>
                <c:pt idx="0">
                  <c:v>Estimated deal count</c:v>
                </c:pt>
              </c:strCache>
            </c:strRef>
          </c:tx>
          <c:spPr>
            <a:ln w="19050"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E-4E98-4F7E-BFEA-7D0804BC8B85}"/>
              </c:ext>
            </c:extLst>
          </c:dPt>
          <c:dPt>
            <c:idx val="1"/>
            <c:marker>
              <c:symbol val="none"/>
            </c:marker>
            <c:bubble3D val="0"/>
            <c:extLst>
              <c:ext xmlns:c16="http://schemas.microsoft.com/office/drawing/2014/chart" uri="{C3380CC4-5D6E-409C-BE32-E72D297353CC}">
                <c16:uniqueId val="{0000000F-4E98-4F7E-BFEA-7D0804BC8B85}"/>
              </c:ext>
            </c:extLst>
          </c:dPt>
          <c:dPt>
            <c:idx val="2"/>
            <c:marker>
              <c:symbol val="none"/>
            </c:marker>
            <c:bubble3D val="0"/>
            <c:extLst>
              <c:ext xmlns:c16="http://schemas.microsoft.com/office/drawing/2014/chart" uri="{C3380CC4-5D6E-409C-BE32-E72D297353CC}">
                <c16:uniqueId val="{00000010-4E98-4F7E-BFEA-7D0804BC8B85}"/>
              </c:ext>
            </c:extLst>
          </c:dPt>
          <c:dPt>
            <c:idx val="3"/>
            <c:marker>
              <c:symbol val="none"/>
            </c:marker>
            <c:bubble3D val="0"/>
            <c:extLst>
              <c:ext xmlns:c16="http://schemas.microsoft.com/office/drawing/2014/chart" uri="{C3380CC4-5D6E-409C-BE32-E72D297353CC}">
                <c16:uniqueId val="{00000011-4E98-4F7E-BFEA-7D0804BC8B85}"/>
              </c:ext>
            </c:extLst>
          </c:dPt>
          <c:dPt>
            <c:idx val="4"/>
            <c:marker>
              <c:symbol val="none"/>
            </c:marker>
            <c:bubble3D val="0"/>
            <c:extLst>
              <c:ext xmlns:c16="http://schemas.microsoft.com/office/drawing/2014/chart" uri="{C3380CC4-5D6E-409C-BE32-E72D297353CC}">
                <c16:uniqueId val="{00000012-4E98-4F7E-BFEA-7D0804BC8B85}"/>
              </c:ext>
            </c:extLst>
          </c:dPt>
          <c:dPt>
            <c:idx val="5"/>
            <c:marker>
              <c:symbol val="none"/>
            </c:marker>
            <c:bubble3D val="0"/>
            <c:extLst>
              <c:ext xmlns:c16="http://schemas.microsoft.com/office/drawing/2014/chart" uri="{C3380CC4-5D6E-409C-BE32-E72D297353CC}">
                <c16:uniqueId val="{00000013-4E98-4F7E-BFEA-7D0804BC8B85}"/>
              </c:ext>
            </c:extLst>
          </c:dPt>
          <c:dPt>
            <c:idx val="6"/>
            <c:marker>
              <c:symbol val="none"/>
            </c:marker>
            <c:bubble3D val="0"/>
            <c:extLst>
              <c:ext xmlns:c16="http://schemas.microsoft.com/office/drawing/2014/chart" uri="{C3380CC4-5D6E-409C-BE32-E72D297353CC}">
                <c16:uniqueId val="{00000014-4E98-4F7E-BFEA-7D0804BC8B85}"/>
              </c:ext>
            </c:extLst>
          </c:dPt>
          <c:dPt>
            <c:idx val="7"/>
            <c:marker>
              <c:symbol val="none"/>
            </c:marker>
            <c:bubble3D val="0"/>
            <c:extLst>
              <c:ext xmlns:c16="http://schemas.microsoft.com/office/drawing/2014/chart" uri="{C3380CC4-5D6E-409C-BE32-E72D297353CC}">
                <c16:uniqueId val="{00000015-4E98-4F7E-BFEA-7D0804BC8B85}"/>
              </c:ext>
            </c:extLst>
          </c:dPt>
          <c:dPt>
            <c:idx val="8"/>
            <c:marker>
              <c:symbol val="none"/>
            </c:marker>
            <c:bubble3D val="0"/>
            <c:extLst>
              <c:ext xmlns:c16="http://schemas.microsoft.com/office/drawing/2014/chart" uri="{C3380CC4-5D6E-409C-BE32-E72D297353CC}">
                <c16:uniqueId val="{00000016-4E98-4F7E-BFEA-7D0804BC8B85}"/>
              </c:ext>
            </c:extLst>
          </c:dPt>
          <c:dPt>
            <c:idx val="9"/>
            <c:marker>
              <c:spPr>
                <a:solidFill>
                  <a:srgbClr val="F5C914"/>
                </a:solidFill>
                <a:ln w="6350" cap="flat" cmpd="sng" algn="ctr">
                  <a:noFill/>
                  <a:prstDash val="solid"/>
                  <a:round/>
                </a:ln>
                <a:effectLst/>
              </c:spPr>
            </c:marker>
            <c:bubble3D val="0"/>
            <c:extLst>
              <c:ext xmlns:c16="http://schemas.microsoft.com/office/drawing/2014/chart" uri="{C3380CC4-5D6E-409C-BE32-E72D297353CC}">
                <c16:uniqueId val="{00000017-4E98-4F7E-BFEA-7D0804BC8B85}"/>
              </c:ext>
            </c:extLst>
          </c:dPt>
          <c:dPt>
            <c:idx val="10"/>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8-4E98-4F7E-BFEA-7D0804BC8B85}"/>
              </c:ext>
            </c:extLst>
          </c:dPt>
          <c:dLbls>
            <c:dLbl>
              <c:idx val="9"/>
              <c:tx>
                <c:rich>
                  <a:bodyPr/>
                  <a:lstStyle/>
                  <a:p>
                    <a:fld id="{8FE1E796-50B3-4CBF-B97E-3034B9B7000C}" type="CELLREF">
                      <a:rPr lang="en-US"/>
                      <a:pPr/>
                      <a:t>[CELLREF]</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dlblFTEntry>
                      <c15:txfldGUID>{8FE1E796-50B3-4CBF-B97E-3034B9B7000C}</c15:txfldGUID>
                      <c15:f>'Early-stage activity'!$L$11</c15:f>
                      <c15:dlblFieldTableCache>
                        <c:ptCount val="1"/>
                        <c:pt idx="0">
                          <c:v>5686</c:v>
                        </c:pt>
                      </c15:dlblFieldTableCache>
                    </c15:dlblFTEntry>
                  </c15:dlblFieldTable>
                  <c15:showDataLabelsRange val="0"/>
                </c:ext>
                <c:ext xmlns:c16="http://schemas.microsoft.com/office/drawing/2014/chart" uri="{C3380CC4-5D6E-409C-BE32-E72D297353CC}">
                  <c16:uniqueId val="{00000017-4E98-4F7E-BFEA-7D0804BC8B85}"/>
                </c:ext>
              </c:extLst>
            </c:dLbl>
            <c:dLbl>
              <c:idx val="10"/>
              <c:tx>
                <c:rich>
                  <a:bodyPr/>
                  <a:lstStyle/>
                  <a:p>
                    <a:fld id="{3B7FD87D-48B7-4805-AEE4-81B8E0129904}" type="CELLREF">
                      <a:rPr lang="en-US"/>
                      <a:pPr/>
                      <a:t>[CELLREF]</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dlblFTEntry>
                      <c15:txfldGUID>{3B7FD87D-48B7-4805-AEE4-81B8E0129904}</c15:txfldGUID>
                      <c15:f>'Early-stage activity'!$M$11</c15:f>
                      <c15:dlblFieldTableCache>
                        <c:ptCount val="1"/>
                        <c:pt idx="0">
                          <c:v>1595</c:v>
                        </c:pt>
                      </c15:dlblFieldTableCache>
                    </c15:dlblFTEntry>
                  </c15:dlblFieldTable>
                  <c15:showDataLabelsRange val="0"/>
                </c:ext>
                <c:ext xmlns:c16="http://schemas.microsoft.com/office/drawing/2014/chart" uri="{C3380CC4-5D6E-409C-BE32-E72D297353CC}">
                  <c16:uniqueId val="{00000018-4E98-4F7E-BFEA-7D0804BC8B8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'Early-stage activity'!$C$7:$M$7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'Early-stage activity'!$C$10:$M$10</c:f>
              <c:numCache>
                <c:formatCode>General</c:formatCode>
                <c:ptCount val="11"/>
                <c:pt idx="9">
                  <c:v>486</c:v>
                </c:pt>
                <c:pt idx="10">
                  <c:v>459</c:v>
                </c:pt>
              </c:numCache>
            </c:numRef>
          </c:val>
          <c:smooth val="0"/>
          <c:extLst>
            <c:ext xmlns:c16="http://schemas.microsoft.com/office/drawing/2014/chart" uri="{C3380CC4-5D6E-409C-BE32-E72D297353CC}">
              <c16:uniqueId val="{00000019-4E98-4F7E-BFEA-7D0804BC8B85}"/>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ln w="9525" cap="flat" cmpd="sng" algn="ctr">
      <a:noFill/>
      <a:prstDash val="solid"/>
      <a:round/>
    </a:ln>
    <a:effectLst/>
  </c:spPr>
  <c:txPr>
    <a:bodyPr/>
    <a:lstStyle/>
    <a:p>
      <a:pPr>
        <a:defRPr sz="800">
          <a:solidFill>
            <a:sysClr val="windowText" lastClr="000000"/>
          </a:solidFill>
          <a:latin typeface="+mj-lt"/>
        </a:defRPr>
      </a:pPr>
      <a:endParaRPr lang="en-US"/>
    </a:p>
  </c:tx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Overhang!$B$104</c:f>
              <c:strCache>
                <c:ptCount val="1"/>
                <c:pt idx="0">
                  <c:v>0-2 years</c:v>
                </c:pt>
              </c:strCache>
            </c:strRef>
          </c:tx>
          <c:spPr>
            <a:solidFill>
              <a:schemeClr val="accent1"/>
            </a:solidFill>
            <a:ln>
              <a:noFill/>
            </a:ln>
            <a:effectLst/>
          </c:spPr>
          <c:invertIfNegative val="0"/>
          <c:cat>
            <c:numRef>
              <c:f>Overhang!$C$103:$AE$103</c:f>
              <c:numCache>
                <c:formatCode>General</c:formatCode>
                <c:ptCount val="2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numCache>
            </c:numRef>
          </c:cat>
          <c:val>
            <c:numRef>
              <c:f>Overhang!$C$104:$AE$104</c:f>
              <c:numCache>
                <c:formatCode>"$"#,##0.0</c:formatCode>
                <c:ptCount val="29"/>
                <c:pt idx="0">
                  <c:v>12.780908944650363</c:v>
                </c:pt>
                <c:pt idx="1">
                  <c:v>18.074588629411206</c:v>
                </c:pt>
                <c:pt idx="2">
                  <c:v>37.876418061391099</c:v>
                </c:pt>
                <c:pt idx="3">
                  <c:v>65.15308314024233</c:v>
                </c:pt>
                <c:pt idx="4">
                  <c:v>73.256165859163787</c:v>
                </c:pt>
                <c:pt idx="5">
                  <c:v>30.459973562277494</c:v>
                </c:pt>
                <c:pt idx="6">
                  <c:v>14.895222388843472</c:v>
                </c:pt>
                <c:pt idx="7">
                  <c:v>21.818104202560985</c:v>
                </c:pt>
                <c:pt idx="8">
                  <c:v>33.124517906658383</c:v>
                </c:pt>
                <c:pt idx="9">
                  <c:v>45.203972876125455</c:v>
                </c:pt>
                <c:pt idx="10">
                  <c:v>47.871129193727207</c:v>
                </c:pt>
                <c:pt idx="11">
                  <c:v>42.710967887611673</c:v>
                </c:pt>
                <c:pt idx="12">
                  <c:v>32.67632217640584</c:v>
                </c:pt>
                <c:pt idx="13">
                  <c:v>27.458924631228015</c:v>
                </c:pt>
                <c:pt idx="14">
                  <c:v>34.698062918848464</c:v>
                </c:pt>
                <c:pt idx="15">
                  <c:v>36.333892514766482</c:v>
                </c:pt>
                <c:pt idx="16">
                  <c:v>37.208521841765375</c:v>
                </c:pt>
                <c:pt idx="17">
                  <c:v>46.615909018287041</c:v>
                </c:pt>
                <c:pt idx="18">
                  <c:v>61.350796710304266</c:v>
                </c:pt>
                <c:pt idx="19">
                  <c:v>69.287494303913292</c:v>
                </c:pt>
                <c:pt idx="20">
                  <c:v>73.60563303903659</c:v>
                </c:pt>
                <c:pt idx="21">
                  <c:v>92.466461002619596</c:v>
                </c:pt>
                <c:pt idx="22">
                  <c:v>106.06472055513939</c:v>
                </c:pt>
                <c:pt idx="23">
                  <c:v>121.9612970783887</c:v>
                </c:pt>
                <c:pt idx="24">
                  <c:v>173.05562030179038</c:v>
                </c:pt>
                <c:pt idx="25">
                  <c:v>217.57256478271611</c:v>
                </c:pt>
                <c:pt idx="26">
                  <c:v>185.22859094488425</c:v>
                </c:pt>
                <c:pt idx="27">
                  <c:v>132.93244510856124</c:v>
                </c:pt>
                <c:pt idx="28">
                  <c:v>118.10659692569922</c:v>
                </c:pt>
              </c:numCache>
            </c:numRef>
          </c:val>
          <c:extLst>
            <c:ext xmlns:c16="http://schemas.microsoft.com/office/drawing/2014/chart" uri="{C3380CC4-5D6E-409C-BE32-E72D297353CC}">
              <c16:uniqueId val="{00000000-A158-4045-A8AF-016956BCE021}"/>
            </c:ext>
          </c:extLst>
        </c:ser>
        <c:ser>
          <c:idx val="1"/>
          <c:order val="1"/>
          <c:tx>
            <c:strRef>
              <c:f>Overhang!$B$105</c:f>
              <c:strCache>
                <c:ptCount val="1"/>
                <c:pt idx="0">
                  <c:v>2-5 years</c:v>
                </c:pt>
              </c:strCache>
            </c:strRef>
          </c:tx>
          <c:spPr>
            <a:solidFill>
              <a:schemeClr val="accent2"/>
            </a:solidFill>
            <a:ln>
              <a:noFill/>
            </a:ln>
            <a:effectLst/>
          </c:spPr>
          <c:invertIfNegative val="0"/>
          <c:cat>
            <c:numRef>
              <c:f>Overhang!$C$103:$AE$103</c:f>
              <c:numCache>
                <c:formatCode>General</c:formatCode>
                <c:ptCount val="2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numCache>
            </c:numRef>
          </c:cat>
          <c:val>
            <c:numRef>
              <c:f>Overhang!$C$105:$AE$105</c:f>
              <c:numCache>
                <c:formatCode>"$"#,##0.0</c:formatCode>
                <c:ptCount val="29"/>
                <c:pt idx="0">
                  <c:v>8.7752110611089815</c:v>
                </c:pt>
                <c:pt idx="1">
                  <c:v>5.2818099275630628</c:v>
                </c:pt>
                <c:pt idx="2">
                  <c:v>4.4412677376438214</c:v>
                </c:pt>
                <c:pt idx="3">
                  <c:v>3.7455010583126676</c:v>
                </c:pt>
                <c:pt idx="4">
                  <c:v>14.422589971415931</c:v>
                </c:pt>
                <c:pt idx="5">
                  <c:v>50.308467192184018</c:v>
                </c:pt>
                <c:pt idx="6">
                  <c:v>53.802107688073896</c:v>
                </c:pt>
                <c:pt idx="7">
                  <c:v>27.779758752589846</c:v>
                </c:pt>
                <c:pt idx="8">
                  <c:v>11.938516886968467</c:v>
                </c:pt>
                <c:pt idx="9">
                  <c:v>14.807070785037819</c:v>
                </c:pt>
                <c:pt idx="10">
                  <c:v>22.127981550806439</c:v>
                </c:pt>
                <c:pt idx="11">
                  <c:v>28.76704020190153</c:v>
                </c:pt>
                <c:pt idx="12">
                  <c:v>34.380996476299757</c:v>
                </c:pt>
                <c:pt idx="13">
                  <c:v>34.229090626189482</c:v>
                </c:pt>
                <c:pt idx="14">
                  <c:v>23.040333658467166</c:v>
                </c:pt>
                <c:pt idx="15">
                  <c:v>20.762628622909507</c:v>
                </c:pt>
                <c:pt idx="16">
                  <c:v>21.247694012551872</c:v>
                </c:pt>
                <c:pt idx="17">
                  <c:v>19.517968192729878</c:v>
                </c:pt>
                <c:pt idx="18">
                  <c:v>19.472502070996633</c:v>
                </c:pt>
                <c:pt idx="19">
                  <c:v>26.126374948737478</c:v>
                </c:pt>
                <c:pt idx="20">
                  <c:v>30.150977496106275</c:v>
                </c:pt>
                <c:pt idx="21">
                  <c:v>33.957734193538066</c:v>
                </c:pt>
                <c:pt idx="22">
                  <c:v>30.366251043029692</c:v>
                </c:pt>
                <c:pt idx="23">
                  <c:v>42.014740587008802</c:v>
                </c:pt>
                <c:pt idx="24">
                  <c:v>47.15323168461746</c:v>
                </c:pt>
                <c:pt idx="25">
                  <c:v>59.045122547708559</c:v>
                </c:pt>
                <c:pt idx="26">
                  <c:v>121.12176997893869</c:v>
                </c:pt>
                <c:pt idx="27">
                  <c:v>145.04517071920574</c:v>
                </c:pt>
                <c:pt idx="28">
                  <c:v>139.29511939411643</c:v>
                </c:pt>
              </c:numCache>
            </c:numRef>
          </c:val>
          <c:extLst>
            <c:ext xmlns:c16="http://schemas.microsoft.com/office/drawing/2014/chart" uri="{C3380CC4-5D6E-409C-BE32-E72D297353CC}">
              <c16:uniqueId val="{00000001-A158-4045-A8AF-016956BCE021}"/>
            </c:ext>
          </c:extLst>
        </c:ser>
        <c:ser>
          <c:idx val="2"/>
          <c:order val="2"/>
          <c:tx>
            <c:strRef>
              <c:f>Overhang!$B$106</c:f>
              <c:strCache>
                <c:ptCount val="1"/>
                <c:pt idx="0">
                  <c:v>5-7 years</c:v>
                </c:pt>
              </c:strCache>
            </c:strRef>
          </c:tx>
          <c:spPr>
            <a:solidFill>
              <a:schemeClr val="accent3"/>
            </a:solidFill>
            <a:ln>
              <a:noFill/>
            </a:ln>
            <a:effectLst/>
          </c:spPr>
          <c:invertIfNegative val="0"/>
          <c:cat>
            <c:numRef>
              <c:f>Overhang!$C$103:$AE$103</c:f>
              <c:numCache>
                <c:formatCode>General</c:formatCode>
                <c:ptCount val="2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numCache>
            </c:numRef>
          </c:cat>
          <c:val>
            <c:numRef>
              <c:f>Overhang!$C$106:$AE$106</c:f>
              <c:numCache>
                <c:formatCode>"$"#,##0.0</c:formatCode>
                <c:ptCount val="29"/>
                <c:pt idx="0">
                  <c:v>6.8642096315813532</c:v>
                </c:pt>
                <c:pt idx="1">
                  <c:v>10.121939434989999</c:v>
                </c:pt>
                <c:pt idx="2">
                  <c:v>8.5300008793353879</c:v>
                </c:pt>
                <c:pt idx="3">
                  <c:v>5.2163678008323719</c:v>
                </c:pt>
                <c:pt idx="4">
                  <c:v>0.96918898929541686</c:v>
                </c:pt>
                <c:pt idx="5">
                  <c:v>1.6779035353748248</c:v>
                </c:pt>
                <c:pt idx="6">
                  <c:v>6.5578496402746991</c:v>
                </c:pt>
                <c:pt idx="7">
                  <c:v>19.714242428151366</c:v>
                </c:pt>
                <c:pt idx="8">
                  <c:v>25.917794046081564</c:v>
                </c:pt>
                <c:pt idx="9">
                  <c:v>15.615613321378573</c:v>
                </c:pt>
                <c:pt idx="10">
                  <c:v>6.42113334030521</c:v>
                </c:pt>
                <c:pt idx="11">
                  <c:v>4.9749575845223264</c:v>
                </c:pt>
                <c:pt idx="12">
                  <c:v>8.0185692385342211</c:v>
                </c:pt>
                <c:pt idx="13">
                  <c:v>11.486127083969345</c:v>
                </c:pt>
                <c:pt idx="14">
                  <c:v>13.401523567967939</c:v>
                </c:pt>
                <c:pt idx="15">
                  <c:v>12.358010940305336</c:v>
                </c:pt>
                <c:pt idx="16">
                  <c:v>10.101421522870695</c:v>
                </c:pt>
                <c:pt idx="17">
                  <c:v>6.8682704690052043</c:v>
                </c:pt>
                <c:pt idx="18">
                  <c:v>6.6070270168588827</c:v>
                </c:pt>
                <c:pt idx="19">
                  <c:v>8.4352404576041522</c:v>
                </c:pt>
                <c:pt idx="20">
                  <c:v>7.9246879727611441</c:v>
                </c:pt>
                <c:pt idx="21">
                  <c:v>6.3394594195942044</c:v>
                </c:pt>
                <c:pt idx="22">
                  <c:v>9.0577679930394588</c:v>
                </c:pt>
                <c:pt idx="23">
                  <c:v>10.150387512435664</c:v>
                </c:pt>
                <c:pt idx="24">
                  <c:v>9.4050593494357262</c:v>
                </c:pt>
                <c:pt idx="25">
                  <c:v>10.529636037134706</c:v>
                </c:pt>
                <c:pt idx="26">
                  <c:v>16.925855257174238</c:v>
                </c:pt>
                <c:pt idx="27">
                  <c:v>26.401526708720596</c:v>
                </c:pt>
                <c:pt idx="28">
                  <c:v>21.051859051839912</c:v>
                </c:pt>
              </c:numCache>
            </c:numRef>
          </c:val>
          <c:extLst>
            <c:ext xmlns:c16="http://schemas.microsoft.com/office/drawing/2014/chart" uri="{C3380CC4-5D6E-409C-BE32-E72D297353CC}">
              <c16:uniqueId val="{00000002-A158-4045-A8AF-016956BCE021}"/>
            </c:ext>
          </c:extLst>
        </c:ser>
        <c:dLbls>
          <c:showLegendKey val="0"/>
          <c:showVal val="0"/>
          <c:showCatName val="0"/>
          <c:showSerName val="0"/>
          <c:showPercent val="0"/>
          <c:showBubbleSize val="0"/>
        </c:dLbls>
        <c:gapWidth val="60"/>
        <c:overlap val="100"/>
        <c:axId val="170473935"/>
        <c:axId val="170475855"/>
      </c:barChart>
      <c:catAx>
        <c:axId val="170473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0475855"/>
        <c:crosses val="autoZero"/>
        <c:auto val="1"/>
        <c:lblAlgn val="ctr"/>
        <c:lblOffset val="100"/>
        <c:noMultiLvlLbl val="0"/>
      </c:catAx>
      <c:valAx>
        <c:axId val="17047585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04739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058143111278359E-2"/>
          <c:y val="3.0261348005502064E-2"/>
          <c:w val="0.92139515075996814"/>
          <c:h val="0.85988433820566046"/>
        </c:manualLayout>
      </c:layout>
      <c:barChart>
        <c:barDir val="col"/>
        <c:grouping val="stacked"/>
        <c:varyColors val="0"/>
        <c:ser>
          <c:idx val="0"/>
          <c:order val="0"/>
          <c:tx>
            <c:strRef>
              <c:f>Overhang!$B$8</c:f>
              <c:strCache>
                <c:ptCount val="1"/>
                <c:pt idx="0">
                  <c:v>Dry powder</c:v>
                </c:pt>
              </c:strCache>
            </c:strRef>
          </c:tx>
          <c:spPr>
            <a:solidFill>
              <a:schemeClr val="accent1"/>
            </a:solidFill>
            <a:ln>
              <a:noFill/>
            </a:ln>
            <a:effectLst/>
          </c:spPr>
          <c:invertIfNegative val="0"/>
          <c:cat>
            <c:numRef>
              <c:f>Overhang!$C$7:$AE$7</c:f>
              <c:numCache>
                <c:formatCode>General</c:formatCode>
                <c:ptCount val="2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numCache>
            </c:numRef>
          </c:cat>
          <c:val>
            <c:numRef>
              <c:f>Overhang!$C$8:$AE$8</c:f>
              <c:numCache>
                <c:formatCode>"$"#,##0.0</c:formatCode>
                <c:ptCount val="29"/>
                <c:pt idx="0">
                  <c:v>28.420329637340696</c:v>
                </c:pt>
                <c:pt idx="1">
                  <c:v>33.478337991964267</c:v>
                </c:pt>
                <c:pt idx="2">
                  <c:v>50.847686678370316</c:v>
                </c:pt>
                <c:pt idx="3">
                  <c:v>74.114951999387372</c:v>
                </c:pt>
                <c:pt idx="4">
                  <c:v>88.647944819875121</c:v>
                </c:pt>
                <c:pt idx="5">
                  <c:v>82.446344289836347</c:v>
                </c:pt>
                <c:pt idx="6">
                  <c:v>75.255179717192064</c:v>
                </c:pt>
                <c:pt idx="7">
                  <c:v>69.312105383302196</c:v>
                </c:pt>
                <c:pt idx="8">
                  <c:v>70.980828839708408</c:v>
                </c:pt>
                <c:pt idx="9">
                  <c:v>75.626656982541846</c:v>
                </c:pt>
                <c:pt idx="10">
                  <c:v>76.420244084838856</c:v>
                </c:pt>
                <c:pt idx="11">
                  <c:v>76.452965674035525</c:v>
                </c:pt>
                <c:pt idx="12">
                  <c:v>75.075887891239816</c:v>
                </c:pt>
                <c:pt idx="13">
                  <c:v>73.17414234138684</c:v>
                </c:pt>
                <c:pt idx="14">
                  <c:v>71.139920145283568</c:v>
                </c:pt>
                <c:pt idx="15">
                  <c:v>69.454532077981312</c:v>
                </c:pt>
                <c:pt idx="16">
                  <c:v>68.55763737718793</c:v>
                </c:pt>
                <c:pt idx="17">
                  <c:v>73.002147680022134</c:v>
                </c:pt>
                <c:pt idx="18">
                  <c:v>87.430325798159785</c:v>
                </c:pt>
                <c:pt idx="19">
                  <c:v>103.84910971025492</c:v>
                </c:pt>
                <c:pt idx="20">
                  <c:v>111.681298507904</c:v>
                </c:pt>
                <c:pt idx="21">
                  <c:v>132.76365461575188</c:v>
                </c:pt>
                <c:pt idx="22">
                  <c:v>145.48873959120854</c:v>
                </c:pt>
                <c:pt idx="23">
                  <c:v>174.12642517783314</c:v>
                </c:pt>
                <c:pt idx="24">
                  <c:v>229.61391133584357</c:v>
                </c:pt>
                <c:pt idx="25">
                  <c:v>287.14732336755935</c:v>
                </c:pt>
                <c:pt idx="26">
                  <c:v>323.27621618099715</c:v>
                </c:pt>
                <c:pt idx="27">
                  <c:v>304.37914253648762</c:v>
                </c:pt>
                <c:pt idx="28">
                  <c:v>278.45357537165557</c:v>
                </c:pt>
              </c:numCache>
            </c:numRef>
          </c:val>
          <c:extLst>
            <c:ext xmlns:c16="http://schemas.microsoft.com/office/drawing/2014/chart" uri="{C3380CC4-5D6E-409C-BE32-E72D297353CC}">
              <c16:uniqueId val="{00000000-FC33-4258-86ED-3AACE80C1EEA}"/>
            </c:ext>
          </c:extLst>
        </c:ser>
        <c:ser>
          <c:idx val="1"/>
          <c:order val="1"/>
          <c:tx>
            <c:strRef>
              <c:f>Overhang!$B$9</c:f>
              <c:strCache>
                <c:ptCount val="1"/>
                <c:pt idx="0">
                  <c:v>NAV</c:v>
                </c:pt>
              </c:strCache>
            </c:strRef>
          </c:tx>
          <c:spPr>
            <a:solidFill>
              <a:schemeClr val="accent2"/>
            </a:solidFill>
            <a:ln>
              <a:noFill/>
            </a:ln>
            <a:effectLst/>
          </c:spPr>
          <c:invertIfNegative val="0"/>
          <c:cat>
            <c:numRef>
              <c:f>Overhang!$C$7:$AE$7</c:f>
              <c:numCache>
                <c:formatCode>General</c:formatCode>
                <c:ptCount val="2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numCache>
            </c:numRef>
          </c:cat>
          <c:val>
            <c:numRef>
              <c:f>Overhang!$C$9:$AE$9</c:f>
              <c:numCache>
                <c:formatCode>"$"#,##0.0</c:formatCode>
                <c:ptCount val="29"/>
                <c:pt idx="0">
                  <c:v>4.7399126578165891</c:v>
                </c:pt>
                <c:pt idx="1">
                  <c:v>16.4802466107074</c:v>
                </c:pt>
                <c:pt idx="2">
                  <c:v>65.102431641262527</c:v>
                </c:pt>
                <c:pt idx="3">
                  <c:v>98.053938368154604</c:v>
                </c:pt>
                <c:pt idx="4">
                  <c:v>68.822865074510247</c:v>
                </c:pt>
                <c:pt idx="5">
                  <c:v>55.637404848818491</c:v>
                </c:pt>
                <c:pt idx="6">
                  <c:v>61.713442142605956</c:v>
                </c:pt>
                <c:pt idx="7">
                  <c:v>76.215262892584605</c:v>
                </c:pt>
                <c:pt idx="8">
                  <c:v>92.034532480887776</c:v>
                </c:pt>
                <c:pt idx="9">
                  <c:v>112.91911191846398</c:v>
                </c:pt>
                <c:pt idx="10">
                  <c:v>132.1146170953109</c:v>
                </c:pt>
                <c:pt idx="11">
                  <c:v>129.87865232355188</c:v>
                </c:pt>
                <c:pt idx="12">
                  <c:v>138.28924139328805</c:v>
                </c:pt>
                <c:pt idx="13">
                  <c:v>158.90301185928638</c:v>
                </c:pt>
                <c:pt idx="14">
                  <c:v>181.61100213713516</c:v>
                </c:pt>
                <c:pt idx="15">
                  <c:v>191.07966684657077</c:v>
                </c:pt>
                <c:pt idx="16">
                  <c:v>225.17375486885751</c:v>
                </c:pt>
                <c:pt idx="17">
                  <c:v>254.87158059645287</c:v>
                </c:pt>
                <c:pt idx="18">
                  <c:v>275.66823566723491</c:v>
                </c:pt>
                <c:pt idx="19">
                  <c:v>276.37261736702419</c:v>
                </c:pt>
                <c:pt idx="20">
                  <c:v>303.68352063285306</c:v>
                </c:pt>
                <c:pt idx="21">
                  <c:v>375.21713847973587</c:v>
                </c:pt>
                <c:pt idx="22">
                  <c:v>452.4986064520246</c:v>
                </c:pt>
                <c:pt idx="23">
                  <c:v>621.83716748243125</c:v>
                </c:pt>
                <c:pt idx="24">
                  <c:v>1003.7426163697127</c:v>
                </c:pt>
                <c:pt idx="25">
                  <c:v>913.08451306004099</c:v>
                </c:pt>
                <c:pt idx="26">
                  <c:v>903.01350393327812</c:v>
                </c:pt>
                <c:pt idx="27">
                  <c:v>990.51292353438953</c:v>
                </c:pt>
                <c:pt idx="28">
                  <c:v>1135.7343620975269</c:v>
                </c:pt>
              </c:numCache>
            </c:numRef>
          </c:val>
          <c:extLst>
            <c:ext xmlns:c16="http://schemas.microsoft.com/office/drawing/2014/chart" uri="{C3380CC4-5D6E-409C-BE32-E72D297353CC}">
              <c16:uniqueId val="{00000001-FC33-4258-86ED-3AACE80C1EEA}"/>
            </c:ext>
          </c:extLst>
        </c:ser>
        <c:dLbls>
          <c:showLegendKey val="0"/>
          <c:showVal val="0"/>
          <c:showCatName val="0"/>
          <c:showSerName val="0"/>
          <c:showPercent val="0"/>
          <c:showBubbleSize val="0"/>
        </c:dLbls>
        <c:gapWidth val="60"/>
        <c:overlap val="100"/>
        <c:axId val="1549975135"/>
        <c:axId val="1549968895"/>
      </c:barChart>
      <c:catAx>
        <c:axId val="15499751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49968895"/>
        <c:crosses val="autoZero"/>
        <c:auto val="1"/>
        <c:lblAlgn val="ctr"/>
        <c:lblOffset val="100"/>
        <c:noMultiLvlLbl val="0"/>
      </c:catAx>
      <c:valAx>
        <c:axId val="1549968895"/>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49975135"/>
        <c:crosses val="autoZero"/>
        <c:crossBetween val="between"/>
      </c:valAx>
      <c:spPr>
        <a:noFill/>
        <a:ln>
          <a:noFill/>
        </a:ln>
        <a:effectLst/>
      </c:spPr>
    </c:plotArea>
    <c:legend>
      <c:legendPos val="b"/>
      <c:layout>
        <c:manualLayout>
          <c:xMode val="edge"/>
          <c:yMode val="edge"/>
          <c:x val="0.39704316239749315"/>
          <c:y val="0.9643982157146358"/>
          <c:w val="0.20877372624559268"/>
          <c:h val="3.010732168531260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Overhang!$B$135</c:f>
              <c:strCache>
                <c:ptCount val="1"/>
                <c:pt idx="0">
                  <c:v>0-2 years</c:v>
                </c:pt>
              </c:strCache>
            </c:strRef>
          </c:tx>
          <c:spPr>
            <a:solidFill>
              <a:schemeClr val="accent1"/>
            </a:solidFill>
            <a:ln>
              <a:noFill/>
            </a:ln>
            <a:effectLst/>
          </c:spPr>
          <c:invertIfNegative val="0"/>
          <c:cat>
            <c:numRef>
              <c:f>Overhang!$C$134:$AE$134</c:f>
              <c:numCache>
                <c:formatCode>General</c:formatCode>
                <c:ptCount val="2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numCache>
            </c:numRef>
          </c:cat>
          <c:val>
            <c:numRef>
              <c:f>Overhang!$C$135:$AE$135</c:f>
              <c:numCache>
                <c:formatCode>"$"#,##0.0</c:formatCode>
                <c:ptCount val="29"/>
                <c:pt idx="0">
                  <c:v>3.5937712846869223</c:v>
                </c:pt>
                <c:pt idx="1">
                  <c:v>9.4844539230937155</c:v>
                </c:pt>
                <c:pt idx="2">
                  <c:v>32.813470577823225</c:v>
                </c:pt>
                <c:pt idx="3">
                  <c:v>50.749113627356436</c:v>
                </c:pt>
                <c:pt idx="4">
                  <c:v>18.755088987106507</c:v>
                </c:pt>
                <c:pt idx="5">
                  <c:v>5.5740247680796253</c:v>
                </c:pt>
                <c:pt idx="6">
                  <c:v>3.0100322242528219</c:v>
                </c:pt>
                <c:pt idx="7">
                  <c:v>4.3059057737690019</c:v>
                </c:pt>
                <c:pt idx="8">
                  <c:v>5.8986027545982038</c:v>
                </c:pt>
                <c:pt idx="9">
                  <c:v>8.154132035111946</c:v>
                </c:pt>
                <c:pt idx="10">
                  <c:v>15.20113539446648</c:v>
                </c:pt>
                <c:pt idx="11">
                  <c:v>13.875853143259265</c:v>
                </c:pt>
                <c:pt idx="12">
                  <c:v>7.1910996109228025</c:v>
                </c:pt>
                <c:pt idx="13">
                  <c:v>6.139760219356849</c:v>
                </c:pt>
                <c:pt idx="14">
                  <c:v>9.1436610268412881</c:v>
                </c:pt>
                <c:pt idx="15">
                  <c:v>10.964590278543819</c:v>
                </c:pt>
                <c:pt idx="16">
                  <c:v>12.564024287068516</c:v>
                </c:pt>
                <c:pt idx="17">
                  <c:v>12.484966499701299</c:v>
                </c:pt>
                <c:pt idx="18">
                  <c:v>24.099406486836113</c:v>
                </c:pt>
                <c:pt idx="19">
                  <c:v>22.263992757300336</c:v>
                </c:pt>
                <c:pt idx="20">
                  <c:v>29.559266558798097</c:v>
                </c:pt>
                <c:pt idx="21">
                  <c:v>44.649057245115458</c:v>
                </c:pt>
                <c:pt idx="22">
                  <c:v>48.553069863169043</c:v>
                </c:pt>
                <c:pt idx="23">
                  <c:v>53.741700922977991</c:v>
                </c:pt>
                <c:pt idx="24">
                  <c:v>158.15078343017407</c:v>
                </c:pt>
                <c:pt idx="25">
                  <c:v>155.05740909636367</c:v>
                </c:pt>
                <c:pt idx="26">
                  <c:v>58.527519101022136</c:v>
                </c:pt>
                <c:pt idx="27">
                  <c:v>54.713409669150373</c:v>
                </c:pt>
                <c:pt idx="28">
                  <c:v>76.125206255846351</c:v>
                </c:pt>
              </c:numCache>
            </c:numRef>
          </c:val>
          <c:extLst>
            <c:ext xmlns:c16="http://schemas.microsoft.com/office/drawing/2014/chart" uri="{C3380CC4-5D6E-409C-BE32-E72D297353CC}">
              <c16:uniqueId val="{00000000-9897-4E39-8678-6DE8DEAA581D}"/>
            </c:ext>
          </c:extLst>
        </c:ser>
        <c:ser>
          <c:idx val="1"/>
          <c:order val="1"/>
          <c:tx>
            <c:strRef>
              <c:f>Overhang!$B$136</c:f>
              <c:strCache>
                <c:ptCount val="1"/>
                <c:pt idx="0">
                  <c:v>2-5 years</c:v>
                </c:pt>
              </c:strCache>
            </c:strRef>
          </c:tx>
          <c:spPr>
            <a:solidFill>
              <a:schemeClr val="accent2"/>
            </a:solidFill>
            <a:ln>
              <a:noFill/>
            </a:ln>
            <a:effectLst/>
          </c:spPr>
          <c:invertIfNegative val="0"/>
          <c:cat>
            <c:numRef>
              <c:f>Overhang!$C$134:$AE$134</c:f>
              <c:numCache>
                <c:formatCode>General</c:formatCode>
                <c:ptCount val="2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numCache>
            </c:numRef>
          </c:cat>
          <c:val>
            <c:numRef>
              <c:f>Overhang!$C$136:$AE$136</c:f>
              <c:numCache>
                <c:formatCode>"$"#,##0.0</c:formatCode>
                <c:ptCount val="29"/>
                <c:pt idx="0">
                  <c:v>1.1354353377110196</c:v>
                </c:pt>
                <c:pt idx="1">
                  <c:v>6.9489219526129924</c:v>
                </c:pt>
                <c:pt idx="2">
                  <c:v>23.022598535613806</c:v>
                </c:pt>
                <c:pt idx="3">
                  <c:v>38.043001457369172</c:v>
                </c:pt>
                <c:pt idx="4">
                  <c:v>39.516247630263962</c:v>
                </c:pt>
                <c:pt idx="5">
                  <c:v>35.849752118588299</c:v>
                </c:pt>
                <c:pt idx="6">
                  <c:v>32.847464216556546</c:v>
                </c:pt>
                <c:pt idx="7">
                  <c:v>24.056788191773016</c:v>
                </c:pt>
                <c:pt idx="8">
                  <c:v>11.208406645661528</c:v>
                </c:pt>
                <c:pt idx="9">
                  <c:v>15.561207056901718</c:v>
                </c:pt>
                <c:pt idx="10">
                  <c:v>23.080760649122386</c:v>
                </c:pt>
                <c:pt idx="11">
                  <c:v>30.690392868951093</c:v>
                </c:pt>
                <c:pt idx="12">
                  <c:v>40.022872743344692</c:v>
                </c:pt>
                <c:pt idx="13">
                  <c:v>45.743760640420369</c:v>
                </c:pt>
                <c:pt idx="14">
                  <c:v>38.002777090001061</c:v>
                </c:pt>
                <c:pt idx="15">
                  <c:v>32.723104347824055</c:v>
                </c:pt>
                <c:pt idx="16">
                  <c:v>34.41422103576496</c:v>
                </c:pt>
                <c:pt idx="17">
                  <c:v>51.037872168716028</c:v>
                </c:pt>
                <c:pt idx="18">
                  <c:v>57.280199106999042</c:v>
                </c:pt>
                <c:pt idx="19">
                  <c:v>58.090343245055436</c:v>
                </c:pt>
                <c:pt idx="20">
                  <c:v>71.928257113299537</c:v>
                </c:pt>
                <c:pt idx="21">
                  <c:v>100.08207747543274</c:v>
                </c:pt>
                <c:pt idx="22">
                  <c:v>118.04496742278144</c:v>
                </c:pt>
                <c:pt idx="23">
                  <c:v>174.67743746995097</c:v>
                </c:pt>
                <c:pt idx="24">
                  <c:v>255.20103002974949</c:v>
                </c:pt>
                <c:pt idx="25">
                  <c:v>199.14632102436752</c:v>
                </c:pt>
                <c:pt idx="26">
                  <c:v>269.11893704570014</c:v>
                </c:pt>
                <c:pt idx="27">
                  <c:v>298.94805580767417</c:v>
                </c:pt>
                <c:pt idx="28">
                  <c:v>404.62729433968508</c:v>
                </c:pt>
              </c:numCache>
            </c:numRef>
          </c:val>
          <c:extLst>
            <c:ext xmlns:c16="http://schemas.microsoft.com/office/drawing/2014/chart" uri="{C3380CC4-5D6E-409C-BE32-E72D297353CC}">
              <c16:uniqueId val="{00000001-9897-4E39-8678-6DE8DEAA581D}"/>
            </c:ext>
          </c:extLst>
        </c:ser>
        <c:ser>
          <c:idx val="2"/>
          <c:order val="2"/>
          <c:tx>
            <c:strRef>
              <c:f>Overhang!$B$137</c:f>
              <c:strCache>
                <c:ptCount val="1"/>
                <c:pt idx="0">
                  <c:v>5-7 years</c:v>
                </c:pt>
              </c:strCache>
            </c:strRef>
          </c:tx>
          <c:spPr>
            <a:solidFill>
              <a:schemeClr val="accent3"/>
            </a:solidFill>
            <a:ln>
              <a:noFill/>
            </a:ln>
            <a:effectLst/>
          </c:spPr>
          <c:invertIfNegative val="0"/>
          <c:cat>
            <c:numRef>
              <c:f>Overhang!$C$134:$AE$134</c:f>
              <c:numCache>
                <c:formatCode>General</c:formatCode>
                <c:ptCount val="2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numCache>
            </c:numRef>
          </c:cat>
          <c:val>
            <c:numRef>
              <c:f>Overhang!$C$137:$AE$137</c:f>
              <c:numCache>
                <c:formatCode>"$"#,##0.0</c:formatCode>
                <c:ptCount val="29"/>
                <c:pt idx="0">
                  <c:v>1.0706035418646443E-2</c:v>
                </c:pt>
                <c:pt idx="1">
                  <c:v>4.687073500069245E-2</c:v>
                </c:pt>
                <c:pt idx="2">
                  <c:v>9.2663625278254944</c:v>
                </c:pt>
                <c:pt idx="3">
                  <c:v>9.2401785498413211</c:v>
                </c:pt>
                <c:pt idx="4">
                  <c:v>10.534352540144567</c:v>
                </c:pt>
                <c:pt idx="5">
                  <c:v>13.684464265812887</c:v>
                </c:pt>
                <c:pt idx="6">
                  <c:v>23.726499454878855</c:v>
                </c:pt>
                <c:pt idx="7">
                  <c:v>43.297916563838392</c:v>
                </c:pt>
                <c:pt idx="8">
                  <c:v>65.986544651919274</c:v>
                </c:pt>
                <c:pt idx="9">
                  <c:v>65.898492291074433</c:v>
                </c:pt>
                <c:pt idx="10">
                  <c:v>33.178211921207975</c:v>
                </c:pt>
                <c:pt idx="11">
                  <c:v>21.496075253223772</c:v>
                </c:pt>
                <c:pt idx="12">
                  <c:v>28.756461804341722</c:v>
                </c:pt>
                <c:pt idx="13">
                  <c:v>44.926148720488186</c:v>
                </c:pt>
                <c:pt idx="14">
                  <c:v>66.908861925628457</c:v>
                </c:pt>
                <c:pt idx="15">
                  <c:v>70.020985366289096</c:v>
                </c:pt>
                <c:pt idx="16">
                  <c:v>76.743956211293494</c:v>
                </c:pt>
                <c:pt idx="17">
                  <c:v>63.686466424793565</c:v>
                </c:pt>
                <c:pt idx="18">
                  <c:v>64.401254415778212</c:v>
                </c:pt>
                <c:pt idx="19">
                  <c:v>76.229540537046319</c:v>
                </c:pt>
                <c:pt idx="20">
                  <c:v>87.447995271422172</c:v>
                </c:pt>
                <c:pt idx="21">
                  <c:v>100.72352425288557</c:v>
                </c:pt>
                <c:pt idx="22">
                  <c:v>135.44876765894605</c:v>
                </c:pt>
                <c:pt idx="23">
                  <c:v>205.32941386515918</c:v>
                </c:pt>
                <c:pt idx="24">
                  <c:v>284.19782043183204</c:v>
                </c:pt>
                <c:pt idx="25">
                  <c:v>285.85059398000942</c:v>
                </c:pt>
                <c:pt idx="26">
                  <c:v>275.46013340491714</c:v>
                </c:pt>
                <c:pt idx="27">
                  <c:v>294.2153312001426</c:v>
                </c:pt>
                <c:pt idx="28">
                  <c:v>214.30141392911705</c:v>
                </c:pt>
              </c:numCache>
            </c:numRef>
          </c:val>
          <c:extLst>
            <c:ext xmlns:c16="http://schemas.microsoft.com/office/drawing/2014/chart" uri="{C3380CC4-5D6E-409C-BE32-E72D297353CC}">
              <c16:uniqueId val="{00000002-9897-4E39-8678-6DE8DEAA581D}"/>
            </c:ext>
          </c:extLst>
        </c:ser>
        <c:ser>
          <c:idx val="3"/>
          <c:order val="3"/>
          <c:tx>
            <c:strRef>
              <c:f>Overhang!$B$138</c:f>
              <c:strCache>
                <c:ptCount val="1"/>
                <c:pt idx="0">
                  <c:v>7-10 years</c:v>
                </c:pt>
              </c:strCache>
            </c:strRef>
          </c:tx>
          <c:spPr>
            <a:solidFill>
              <a:schemeClr val="accent4"/>
            </a:solidFill>
            <a:ln>
              <a:noFill/>
            </a:ln>
            <a:effectLst/>
          </c:spPr>
          <c:invertIfNegative val="0"/>
          <c:cat>
            <c:numRef>
              <c:f>Overhang!$C$134:$AE$134</c:f>
              <c:numCache>
                <c:formatCode>General</c:formatCode>
                <c:ptCount val="2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numCache>
            </c:numRef>
          </c:cat>
          <c:val>
            <c:numRef>
              <c:f>Overhang!$C$138:$AE$138</c:f>
              <c:numCache>
                <c:formatCode>"$"#,##0.0</c:formatCode>
                <c:ptCount val="29"/>
                <c:pt idx="0">
                  <c:v>0</c:v>
                </c:pt>
                <c:pt idx="1">
                  <c:v>0</c:v>
                </c:pt>
                <c:pt idx="2">
                  <c:v>0</c:v>
                </c:pt>
                <c:pt idx="3">
                  <c:v>2.1644733587679491E-2</c:v>
                </c:pt>
                <c:pt idx="4">
                  <c:v>1.7175916995218244E-2</c:v>
                </c:pt>
                <c:pt idx="5">
                  <c:v>0.52540847170868599</c:v>
                </c:pt>
                <c:pt idx="6">
                  <c:v>2.1196707848246441</c:v>
                </c:pt>
                <c:pt idx="7">
                  <c:v>4.4500915517676933</c:v>
                </c:pt>
                <c:pt idx="8">
                  <c:v>8.0743939673486995</c:v>
                </c:pt>
                <c:pt idx="9">
                  <c:v>20.204852906852494</c:v>
                </c:pt>
                <c:pt idx="10">
                  <c:v>54.409289102009929</c:v>
                </c:pt>
                <c:pt idx="11">
                  <c:v>50.998160349749995</c:v>
                </c:pt>
                <c:pt idx="12">
                  <c:v>30.51278839205294</c:v>
                </c:pt>
                <c:pt idx="13">
                  <c:v>13.744092376788458</c:v>
                </c:pt>
                <c:pt idx="14">
                  <c:v>22.693361781311935</c:v>
                </c:pt>
                <c:pt idx="15">
                  <c:v>35.969050619878779</c:v>
                </c:pt>
                <c:pt idx="16">
                  <c:v>52.949147991422223</c:v>
                </c:pt>
                <c:pt idx="17">
                  <c:v>71.924583482619354</c:v>
                </c:pt>
                <c:pt idx="18">
                  <c:v>67.534486251837649</c:v>
                </c:pt>
                <c:pt idx="19">
                  <c:v>47.799431968288971</c:v>
                </c:pt>
                <c:pt idx="20">
                  <c:v>43.943847657902616</c:v>
                </c:pt>
                <c:pt idx="21">
                  <c:v>56.109051983277816</c:v>
                </c:pt>
                <c:pt idx="22">
                  <c:v>77.160745485944148</c:v>
                </c:pt>
                <c:pt idx="23">
                  <c:v>89.831768639522764</c:v>
                </c:pt>
                <c:pt idx="24">
                  <c:v>153.31493461008114</c:v>
                </c:pt>
                <c:pt idx="25">
                  <c:v>138.83596309262037</c:v>
                </c:pt>
                <c:pt idx="26">
                  <c:v>156.70021861166461</c:v>
                </c:pt>
                <c:pt idx="27">
                  <c:v>164.30569769786894</c:v>
                </c:pt>
                <c:pt idx="28">
                  <c:v>251.25404386553032</c:v>
                </c:pt>
              </c:numCache>
            </c:numRef>
          </c:val>
          <c:extLst>
            <c:ext xmlns:c16="http://schemas.microsoft.com/office/drawing/2014/chart" uri="{C3380CC4-5D6E-409C-BE32-E72D297353CC}">
              <c16:uniqueId val="{00000003-9897-4E39-8678-6DE8DEAA581D}"/>
            </c:ext>
          </c:extLst>
        </c:ser>
        <c:ser>
          <c:idx val="4"/>
          <c:order val="4"/>
          <c:tx>
            <c:strRef>
              <c:f>Overhang!$B$139</c:f>
              <c:strCache>
                <c:ptCount val="1"/>
                <c:pt idx="0">
                  <c:v>10+</c:v>
                </c:pt>
              </c:strCache>
            </c:strRef>
          </c:tx>
          <c:spPr>
            <a:solidFill>
              <a:schemeClr val="accent5"/>
            </a:solidFill>
            <a:ln>
              <a:noFill/>
            </a:ln>
            <a:effectLst/>
          </c:spPr>
          <c:invertIfNegative val="0"/>
          <c:cat>
            <c:numRef>
              <c:f>Overhang!$C$134:$AE$134</c:f>
              <c:numCache>
                <c:formatCode>General</c:formatCode>
                <c:ptCount val="2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numCache>
            </c:numRef>
          </c:cat>
          <c:val>
            <c:numRef>
              <c:f>Overhang!$C$139:$AE$139</c:f>
              <c:numCache>
                <c:formatCode>"$"#,##0.0</c:formatCode>
                <c:ptCount val="29"/>
                <c:pt idx="0">
                  <c:v>0</c:v>
                </c:pt>
                <c:pt idx="1">
                  <c:v>0</c:v>
                </c:pt>
                <c:pt idx="2">
                  <c:v>0</c:v>
                </c:pt>
                <c:pt idx="3">
                  <c:v>0</c:v>
                </c:pt>
                <c:pt idx="4">
                  <c:v>0</c:v>
                </c:pt>
                <c:pt idx="5">
                  <c:v>3.7552246289890984E-3</c:v>
                </c:pt>
                <c:pt idx="6">
                  <c:v>9.7754620930910925E-3</c:v>
                </c:pt>
                <c:pt idx="7">
                  <c:v>0.10456081143650368</c:v>
                </c:pt>
                <c:pt idx="8">
                  <c:v>0.86658446136006595</c:v>
                </c:pt>
                <c:pt idx="9">
                  <c:v>3.1004276285233847</c:v>
                </c:pt>
                <c:pt idx="10">
                  <c:v>6.2452200285041437</c:v>
                </c:pt>
                <c:pt idx="11">
                  <c:v>12.818170708367752</c:v>
                </c:pt>
                <c:pt idx="12">
                  <c:v>31.806018842625896</c:v>
                </c:pt>
                <c:pt idx="13">
                  <c:v>48.349249902232508</c:v>
                </c:pt>
                <c:pt idx="14">
                  <c:v>44.862340313352405</c:v>
                </c:pt>
                <c:pt idx="15">
                  <c:v>41.401936234035013</c:v>
                </c:pt>
                <c:pt idx="16">
                  <c:v>48.502405343308318</c:v>
                </c:pt>
                <c:pt idx="17">
                  <c:v>55.737692020622603</c:v>
                </c:pt>
                <c:pt idx="18">
                  <c:v>62.352889405783898</c:v>
                </c:pt>
                <c:pt idx="19">
                  <c:v>71.989308859333121</c:v>
                </c:pt>
                <c:pt idx="20">
                  <c:v>70.804154031430613</c:v>
                </c:pt>
                <c:pt idx="21">
                  <c:v>73.653427523024277</c:v>
                </c:pt>
                <c:pt idx="22">
                  <c:v>73.291056021183948</c:v>
                </c:pt>
                <c:pt idx="23">
                  <c:v>98.256846584820366</c:v>
                </c:pt>
                <c:pt idx="24">
                  <c:v>152.87804786787589</c:v>
                </c:pt>
                <c:pt idx="25">
                  <c:v>134.19422586668009</c:v>
                </c:pt>
                <c:pt idx="26">
                  <c:v>143.20669576997406</c:v>
                </c:pt>
                <c:pt idx="27">
                  <c:v>178.33042915955355</c:v>
                </c:pt>
                <c:pt idx="28">
                  <c:v>189.42640370734799</c:v>
                </c:pt>
              </c:numCache>
            </c:numRef>
          </c:val>
          <c:extLst>
            <c:ext xmlns:c16="http://schemas.microsoft.com/office/drawing/2014/chart" uri="{C3380CC4-5D6E-409C-BE32-E72D297353CC}">
              <c16:uniqueId val="{00000004-9897-4E39-8678-6DE8DEAA581D}"/>
            </c:ext>
          </c:extLst>
        </c:ser>
        <c:dLbls>
          <c:showLegendKey val="0"/>
          <c:showVal val="0"/>
          <c:showCatName val="0"/>
          <c:showSerName val="0"/>
          <c:showPercent val="0"/>
          <c:showBubbleSize val="0"/>
        </c:dLbls>
        <c:gapWidth val="60"/>
        <c:overlap val="100"/>
        <c:axId val="170473935"/>
        <c:axId val="170475855"/>
      </c:barChart>
      <c:catAx>
        <c:axId val="170473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0475855"/>
        <c:crosses val="autoZero"/>
        <c:auto val="1"/>
        <c:lblAlgn val="ctr"/>
        <c:lblOffset val="100"/>
        <c:noMultiLvlLbl val="0"/>
      </c:catAx>
      <c:valAx>
        <c:axId val="17047585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04739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604856978770356E-2"/>
          <c:y val="3.6568213783403657E-2"/>
          <c:w val="0.93328088422477573"/>
          <c:h val="0.85992004164036462"/>
        </c:manualLayout>
      </c:layout>
      <c:areaChart>
        <c:grouping val="standard"/>
        <c:varyColors val="0"/>
        <c:ser>
          <c:idx val="11"/>
          <c:order val="1"/>
          <c:tx>
            <c:strRef>
              <c:f>Overhang!$B$24</c:f>
              <c:strCache>
                <c:ptCount val="1"/>
                <c:pt idx="0">
                  <c:v>Total</c:v>
                </c:pt>
              </c:strCache>
            </c:strRef>
          </c:tx>
          <c:spPr>
            <a:solidFill>
              <a:srgbClr val="BBCBD9"/>
            </a:solidFill>
            <a:ln>
              <a:noFill/>
            </a:ln>
            <a:effectLst/>
          </c:spPr>
          <c:cat>
            <c:numRef>
              <c:f>Overhang!$C$15:$AE$15</c:f>
              <c:numCache>
                <c:formatCode>General</c:formatCode>
                <c:ptCount val="2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numCache>
            </c:numRef>
          </c:cat>
          <c:val>
            <c:numRef>
              <c:f>Overhang!$C$24:$AE$24</c:f>
              <c:numCache>
                <c:formatCode>"$"#,##0.0</c:formatCode>
                <c:ptCount val="29"/>
                <c:pt idx="0">
                  <c:v>28.420329637340696</c:v>
                </c:pt>
                <c:pt idx="1">
                  <c:v>33.478337991964267</c:v>
                </c:pt>
                <c:pt idx="2">
                  <c:v>50.847686678370316</c:v>
                </c:pt>
                <c:pt idx="3">
                  <c:v>74.114951999387372</c:v>
                </c:pt>
                <c:pt idx="4">
                  <c:v>88.647944819875121</c:v>
                </c:pt>
                <c:pt idx="5">
                  <c:v>82.446344289836347</c:v>
                </c:pt>
                <c:pt idx="6">
                  <c:v>75.255179717192064</c:v>
                </c:pt>
                <c:pt idx="7">
                  <c:v>69.312105383302196</c:v>
                </c:pt>
                <c:pt idx="8">
                  <c:v>70.980828839708408</c:v>
                </c:pt>
                <c:pt idx="9">
                  <c:v>75.626656982541846</c:v>
                </c:pt>
                <c:pt idx="10">
                  <c:v>76.420244084838856</c:v>
                </c:pt>
                <c:pt idx="11">
                  <c:v>76.452965674035525</c:v>
                </c:pt>
                <c:pt idx="12">
                  <c:v>75.075887891239816</c:v>
                </c:pt>
                <c:pt idx="13">
                  <c:v>73.17414234138684</c:v>
                </c:pt>
                <c:pt idx="14">
                  <c:v>71.139920145283568</c:v>
                </c:pt>
                <c:pt idx="15">
                  <c:v>69.454532077981312</c:v>
                </c:pt>
                <c:pt idx="16">
                  <c:v>68.55763737718793</c:v>
                </c:pt>
                <c:pt idx="17">
                  <c:v>73.002147680022134</c:v>
                </c:pt>
                <c:pt idx="18">
                  <c:v>87.430325798159785</c:v>
                </c:pt>
                <c:pt idx="19">
                  <c:v>103.84910971025492</c:v>
                </c:pt>
                <c:pt idx="20">
                  <c:v>111.681298507904</c:v>
                </c:pt>
                <c:pt idx="21">
                  <c:v>132.76365461575188</c:v>
                </c:pt>
                <c:pt idx="22">
                  <c:v>145.48873959120854</c:v>
                </c:pt>
                <c:pt idx="23">
                  <c:v>174.12642517783314</c:v>
                </c:pt>
                <c:pt idx="24">
                  <c:v>229.61391133584357</c:v>
                </c:pt>
                <c:pt idx="25">
                  <c:v>287.14732336755935</c:v>
                </c:pt>
                <c:pt idx="26">
                  <c:v>323.27621618099715</c:v>
                </c:pt>
                <c:pt idx="27">
                  <c:v>304.37914253648762</c:v>
                </c:pt>
                <c:pt idx="28">
                  <c:v>278.45357537165557</c:v>
                </c:pt>
              </c:numCache>
            </c:numRef>
          </c:val>
          <c:extLst>
            <c:ext xmlns:c16="http://schemas.microsoft.com/office/drawing/2014/chart" uri="{C3380CC4-5D6E-409C-BE32-E72D297353CC}">
              <c16:uniqueId val="{00000000-9832-4CE0-840B-366B5F551599}"/>
            </c:ext>
          </c:extLst>
        </c:ser>
        <c:dLbls>
          <c:showLegendKey val="0"/>
          <c:showVal val="0"/>
          <c:showCatName val="0"/>
          <c:showSerName val="0"/>
          <c:showPercent val="0"/>
          <c:showBubbleSize val="0"/>
        </c:dLbls>
        <c:axId val="2144556015"/>
        <c:axId val="2144555535"/>
      </c:areaChart>
      <c:barChart>
        <c:barDir val="col"/>
        <c:grouping val="stacked"/>
        <c:varyColors val="0"/>
        <c:ser>
          <c:idx val="6"/>
          <c:order val="0"/>
          <c:tx>
            <c:strRef>
              <c:f>Overhang!$B$16</c:f>
              <c:strCache>
                <c:ptCount val="1"/>
                <c:pt idx="0">
                  <c:v>2018</c:v>
                </c:pt>
              </c:strCache>
            </c:strRef>
          </c:tx>
          <c:spPr>
            <a:solidFill>
              <a:schemeClr val="accent1">
                <a:lumMod val="60000"/>
              </a:schemeClr>
            </a:solidFill>
            <a:ln>
              <a:noFill/>
            </a:ln>
            <a:effectLst/>
          </c:spPr>
          <c:invertIfNegative val="0"/>
          <c:cat>
            <c:numRef>
              <c:f>Overhang!$C$15:$AE$15</c:f>
              <c:numCache>
                <c:formatCode>General</c:formatCode>
                <c:ptCount val="2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numCache>
            </c:numRef>
          </c:cat>
          <c:val>
            <c:numRef>
              <c:f>Overhang!$C$16:$AE$16</c:f>
              <c:numCache>
                <c:formatCode>"$"#,##0.0</c:formatCode>
                <c:ptCount val="29"/>
                <c:pt idx="28">
                  <c:v>8.5386642335597576E-2</c:v>
                </c:pt>
              </c:numCache>
            </c:numRef>
          </c:val>
          <c:extLst>
            <c:ext xmlns:c16="http://schemas.microsoft.com/office/drawing/2014/chart" uri="{C3380CC4-5D6E-409C-BE32-E72D297353CC}">
              <c16:uniqueId val="{00000001-9832-4CE0-840B-366B5F551599}"/>
            </c:ext>
          </c:extLst>
        </c:ser>
        <c:ser>
          <c:idx val="13"/>
          <c:order val="3"/>
          <c:tx>
            <c:strRef>
              <c:f>Overhang!$B$17</c:f>
              <c:strCache>
                <c:ptCount val="1"/>
                <c:pt idx="0">
                  <c:v>2019</c:v>
                </c:pt>
              </c:strCache>
            </c:strRef>
          </c:tx>
          <c:spPr>
            <a:solidFill>
              <a:schemeClr val="accent2">
                <a:lumMod val="80000"/>
                <a:lumOff val="20000"/>
              </a:schemeClr>
            </a:solidFill>
            <a:ln w="25400">
              <a:noFill/>
            </a:ln>
            <a:effectLst/>
          </c:spPr>
          <c:invertIfNegative val="0"/>
          <c:val>
            <c:numRef>
              <c:f>Overhang!$C$17:$AE$17</c:f>
              <c:numCache>
                <c:formatCode>"$"#,##0.0</c:formatCode>
                <c:ptCount val="29"/>
                <c:pt idx="28">
                  <c:v>6.137386448465973</c:v>
                </c:pt>
              </c:numCache>
            </c:numRef>
          </c:val>
          <c:extLst>
            <c:ext xmlns:c16="http://schemas.microsoft.com/office/drawing/2014/chart" uri="{C3380CC4-5D6E-409C-BE32-E72D297353CC}">
              <c16:uniqueId val="{00000002-9832-4CE0-840B-366B5F551599}"/>
            </c:ext>
          </c:extLst>
        </c:ser>
        <c:ser>
          <c:idx val="14"/>
          <c:order val="4"/>
          <c:tx>
            <c:strRef>
              <c:f>Overhang!$B$18</c:f>
              <c:strCache>
                <c:ptCount val="1"/>
                <c:pt idx="0">
                  <c:v>2020</c:v>
                </c:pt>
              </c:strCache>
            </c:strRef>
          </c:tx>
          <c:spPr>
            <a:solidFill>
              <a:schemeClr val="accent3">
                <a:lumMod val="80000"/>
                <a:lumOff val="20000"/>
              </a:schemeClr>
            </a:solidFill>
            <a:ln w="25400">
              <a:noFill/>
            </a:ln>
            <a:effectLst/>
          </c:spPr>
          <c:invertIfNegative val="0"/>
          <c:val>
            <c:numRef>
              <c:f>Overhang!$C$18:$AE$18</c:f>
              <c:numCache>
                <c:formatCode>"$"#,##0.0</c:formatCode>
                <c:ptCount val="29"/>
                <c:pt idx="28">
                  <c:v>11.304860615204378</c:v>
                </c:pt>
              </c:numCache>
            </c:numRef>
          </c:val>
          <c:extLst>
            <c:ext xmlns:c16="http://schemas.microsoft.com/office/drawing/2014/chart" uri="{C3380CC4-5D6E-409C-BE32-E72D297353CC}">
              <c16:uniqueId val="{00000003-9832-4CE0-840B-366B5F551599}"/>
            </c:ext>
          </c:extLst>
        </c:ser>
        <c:ser>
          <c:idx val="15"/>
          <c:order val="5"/>
          <c:tx>
            <c:strRef>
              <c:f>Overhang!$B$19</c:f>
              <c:strCache>
                <c:ptCount val="1"/>
                <c:pt idx="0">
                  <c:v>2021</c:v>
                </c:pt>
              </c:strCache>
            </c:strRef>
          </c:tx>
          <c:spPr>
            <a:solidFill>
              <a:schemeClr val="accent4">
                <a:lumMod val="80000"/>
                <a:lumOff val="20000"/>
              </a:schemeClr>
            </a:solidFill>
            <a:ln w="25400">
              <a:noFill/>
            </a:ln>
            <a:effectLst/>
          </c:spPr>
          <c:invertIfNegative val="0"/>
          <c:val>
            <c:numRef>
              <c:f>Overhang!$C$19:$AE$19</c:f>
              <c:numCache>
                <c:formatCode>"$"#,##0.0</c:formatCode>
                <c:ptCount val="29"/>
                <c:pt idx="28">
                  <c:v>26.495514219776329</c:v>
                </c:pt>
              </c:numCache>
            </c:numRef>
          </c:val>
          <c:extLst>
            <c:ext xmlns:c16="http://schemas.microsoft.com/office/drawing/2014/chart" uri="{C3380CC4-5D6E-409C-BE32-E72D297353CC}">
              <c16:uniqueId val="{00000004-9832-4CE0-840B-366B5F551599}"/>
            </c:ext>
          </c:extLst>
        </c:ser>
        <c:ser>
          <c:idx val="16"/>
          <c:order val="6"/>
          <c:tx>
            <c:strRef>
              <c:f>Overhang!$B$20</c:f>
              <c:strCache>
                <c:ptCount val="1"/>
                <c:pt idx="0">
                  <c:v>2022</c:v>
                </c:pt>
              </c:strCache>
            </c:strRef>
          </c:tx>
          <c:spPr>
            <a:solidFill>
              <a:schemeClr val="accent5">
                <a:lumMod val="80000"/>
                <a:lumOff val="20000"/>
              </a:schemeClr>
            </a:solidFill>
            <a:ln w="25400">
              <a:noFill/>
            </a:ln>
            <a:effectLst/>
          </c:spPr>
          <c:invertIfNegative val="0"/>
          <c:val>
            <c:numRef>
              <c:f>Overhang!$C$20:$AE$20</c:f>
              <c:numCache>
                <c:formatCode>"$"#,##0.0</c:formatCode>
                <c:ptCount val="29"/>
                <c:pt idx="28">
                  <c:v>49.670178431644452</c:v>
                </c:pt>
              </c:numCache>
            </c:numRef>
          </c:val>
          <c:extLst>
            <c:ext xmlns:c16="http://schemas.microsoft.com/office/drawing/2014/chart" uri="{C3380CC4-5D6E-409C-BE32-E72D297353CC}">
              <c16:uniqueId val="{00000005-9832-4CE0-840B-366B5F551599}"/>
            </c:ext>
          </c:extLst>
        </c:ser>
        <c:ser>
          <c:idx val="17"/>
          <c:order val="7"/>
          <c:tx>
            <c:strRef>
              <c:f>Overhang!$B$21</c:f>
              <c:strCache>
                <c:ptCount val="1"/>
                <c:pt idx="0">
                  <c:v>2023</c:v>
                </c:pt>
              </c:strCache>
            </c:strRef>
          </c:tx>
          <c:spPr>
            <a:solidFill>
              <a:schemeClr val="accent6">
                <a:lumMod val="80000"/>
                <a:lumOff val="20000"/>
              </a:schemeClr>
            </a:solidFill>
            <a:ln w="25400">
              <a:noFill/>
            </a:ln>
            <a:effectLst/>
          </c:spPr>
          <c:invertIfNegative val="0"/>
          <c:val>
            <c:numRef>
              <c:f>Overhang!$C$21:$AE$21</c:f>
              <c:numCache>
                <c:formatCode>"$"#,##0.0</c:formatCode>
                <c:ptCount val="29"/>
                <c:pt idx="28">
                  <c:v>53.884651998747046</c:v>
                </c:pt>
              </c:numCache>
            </c:numRef>
          </c:val>
          <c:extLst>
            <c:ext xmlns:c16="http://schemas.microsoft.com/office/drawing/2014/chart" uri="{C3380CC4-5D6E-409C-BE32-E72D297353CC}">
              <c16:uniqueId val="{00000006-9832-4CE0-840B-366B5F551599}"/>
            </c:ext>
          </c:extLst>
        </c:ser>
        <c:ser>
          <c:idx val="18"/>
          <c:order val="8"/>
          <c:tx>
            <c:strRef>
              <c:f>Overhang!$B$22</c:f>
              <c:strCache>
                <c:ptCount val="1"/>
                <c:pt idx="0">
                  <c:v>2024</c:v>
                </c:pt>
              </c:strCache>
            </c:strRef>
          </c:tx>
          <c:spPr>
            <a:solidFill>
              <a:schemeClr val="accent1">
                <a:lumMod val="80000"/>
              </a:schemeClr>
            </a:solidFill>
            <a:ln w="25400">
              <a:noFill/>
            </a:ln>
            <a:effectLst/>
          </c:spPr>
          <c:invertIfNegative val="0"/>
          <c:val>
            <c:numRef>
              <c:f>Overhang!$C$22:$AE$22</c:f>
              <c:numCache>
                <c:formatCode>"$"#,##0.0</c:formatCode>
                <c:ptCount val="29"/>
                <c:pt idx="28">
                  <c:v>59.150950327808971</c:v>
                </c:pt>
              </c:numCache>
            </c:numRef>
          </c:val>
          <c:extLst>
            <c:ext xmlns:c16="http://schemas.microsoft.com/office/drawing/2014/chart" uri="{C3380CC4-5D6E-409C-BE32-E72D297353CC}">
              <c16:uniqueId val="{00000007-9832-4CE0-840B-366B5F551599}"/>
            </c:ext>
          </c:extLst>
        </c:ser>
        <c:ser>
          <c:idx val="19"/>
          <c:order val="9"/>
          <c:tx>
            <c:strRef>
              <c:f>Overhang!$B$23</c:f>
              <c:strCache>
                <c:ptCount val="1"/>
                <c:pt idx="0">
                  <c:v>2025</c:v>
                </c:pt>
              </c:strCache>
            </c:strRef>
          </c:tx>
          <c:spPr>
            <a:solidFill>
              <a:schemeClr val="accent2">
                <a:lumMod val="80000"/>
              </a:schemeClr>
            </a:solidFill>
            <a:ln w="25400">
              <a:noFill/>
            </a:ln>
            <a:effectLst/>
          </c:spPr>
          <c:invertIfNegative val="0"/>
          <c:val>
            <c:numRef>
              <c:f>Overhang!$C$23:$AE$23</c:f>
              <c:numCache>
                <c:formatCode>"$"#,##0.0</c:formatCode>
                <c:ptCount val="29"/>
                <c:pt idx="28">
                  <c:v>65.424646687672805</c:v>
                </c:pt>
              </c:numCache>
            </c:numRef>
          </c:val>
          <c:extLst>
            <c:ext xmlns:c16="http://schemas.microsoft.com/office/drawing/2014/chart" uri="{C3380CC4-5D6E-409C-BE32-E72D297353CC}">
              <c16:uniqueId val="{00000008-9832-4CE0-840B-366B5F551599}"/>
            </c:ext>
          </c:extLst>
        </c:ser>
        <c:dLbls>
          <c:showLegendKey val="0"/>
          <c:showVal val="0"/>
          <c:showCatName val="0"/>
          <c:showSerName val="0"/>
          <c:showPercent val="0"/>
          <c:showBubbleSize val="0"/>
        </c:dLbls>
        <c:gapWidth val="150"/>
        <c:overlap val="100"/>
        <c:axId val="2144556015"/>
        <c:axId val="2144555535"/>
      </c:barChart>
      <c:lineChart>
        <c:grouping val="standard"/>
        <c:varyColors val="0"/>
        <c:ser>
          <c:idx val="12"/>
          <c:order val="2"/>
          <c:spPr>
            <a:ln w="19050" cap="rnd">
              <a:no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Overhang!$C$8:$AE$8</c:f>
              <c:numCache>
                <c:formatCode>"$"#,##0.0</c:formatCode>
                <c:ptCount val="29"/>
                <c:pt idx="0">
                  <c:v>28.420329637340696</c:v>
                </c:pt>
                <c:pt idx="1">
                  <c:v>33.478337991964267</c:v>
                </c:pt>
                <c:pt idx="2">
                  <c:v>50.847686678370316</c:v>
                </c:pt>
                <c:pt idx="3">
                  <c:v>74.114951999387372</c:v>
                </c:pt>
                <c:pt idx="4">
                  <c:v>88.647944819875121</c:v>
                </c:pt>
                <c:pt idx="5">
                  <c:v>82.446344289836347</c:v>
                </c:pt>
                <c:pt idx="6">
                  <c:v>75.255179717192064</c:v>
                </c:pt>
                <c:pt idx="7">
                  <c:v>69.312105383302196</c:v>
                </c:pt>
                <c:pt idx="8">
                  <c:v>70.980828839708408</c:v>
                </c:pt>
                <c:pt idx="9">
                  <c:v>75.626656982541846</c:v>
                </c:pt>
                <c:pt idx="10">
                  <c:v>76.420244084838856</c:v>
                </c:pt>
                <c:pt idx="11">
                  <c:v>76.452965674035525</c:v>
                </c:pt>
                <c:pt idx="12">
                  <c:v>75.075887891239816</c:v>
                </c:pt>
                <c:pt idx="13">
                  <c:v>73.17414234138684</c:v>
                </c:pt>
                <c:pt idx="14">
                  <c:v>71.139920145283568</c:v>
                </c:pt>
                <c:pt idx="15">
                  <c:v>69.454532077981312</c:v>
                </c:pt>
                <c:pt idx="16">
                  <c:v>68.55763737718793</c:v>
                </c:pt>
                <c:pt idx="17">
                  <c:v>73.002147680022134</c:v>
                </c:pt>
                <c:pt idx="18">
                  <c:v>87.430325798159785</c:v>
                </c:pt>
                <c:pt idx="19">
                  <c:v>103.84910971025492</c:v>
                </c:pt>
                <c:pt idx="20">
                  <c:v>111.681298507904</c:v>
                </c:pt>
                <c:pt idx="21">
                  <c:v>132.76365461575188</c:v>
                </c:pt>
                <c:pt idx="22">
                  <c:v>145.48873959120854</c:v>
                </c:pt>
                <c:pt idx="23">
                  <c:v>174.12642517783314</c:v>
                </c:pt>
                <c:pt idx="24">
                  <c:v>229.61391133584357</c:v>
                </c:pt>
                <c:pt idx="25">
                  <c:v>287.14732336755935</c:v>
                </c:pt>
                <c:pt idx="26">
                  <c:v>323.27621618099715</c:v>
                </c:pt>
                <c:pt idx="27">
                  <c:v>304.37914253648762</c:v>
                </c:pt>
                <c:pt idx="28">
                  <c:v>278.45357537165557</c:v>
                </c:pt>
              </c:numCache>
            </c:numRef>
          </c:val>
          <c:smooth val="0"/>
          <c:extLst>
            <c:ext xmlns:c16="http://schemas.microsoft.com/office/drawing/2014/chart" uri="{C3380CC4-5D6E-409C-BE32-E72D297353CC}">
              <c16:uniqueId val="{00000009-9832-4CE0-840B-366B5F551599}"/>
            </c:ext>
          </c:extLst>
        </c:ser>
        <c:dLbls>
          <c:showLegendKey val="0"/>
          <c:showVal val="0"/>
          <c:showCatName val="0"/>
          <c:showSerName val="0"/>
          <c:showPercent val="0"/>
          <c:showBubbleSize val="0"/>
        </c:dLbls>
        <c:marker val="1"/>
        <c:smooth val="0"/>
        <c:axId val="2144556015"/>
        <c:axId val="2144555535"/>
      </c:lineChart>
      <c:catAx>
        <c:axId val="2144556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2144555535"/>
        <c:crosses val="autoZero"/>
        <c:auto val="1"/>
        <c:lblAlgn val="ctr"/>
        <c:lblOffset val="100"/>
        <c:noMultiLvlLbl val="0"/>
      </c:catAx>
      <c:valAx>
        <c:axId val="2144555535"/>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144556015"/>
        <c:crosses val="autoZero"/>
        <c:crossBetween val="between"/>
      </c:valAx>
      <c:spPr>
        <a:noFill/>
        <a:ln>
          <a:noFill/>
        </a:ln>
        <a:effectLst/>
      </c:spPr>
    </c:plotArea>
    <c:legend>
      <c:legendPos val="tr"/>
      <c:legendEntry>
        <c:idx val="9"/>
        <c:delete val="1"/>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'Cash flows'!$C$7</c:f>
              <c:strCache>
                <c:ptCount val="1"/>
                <c:pt idx="0">
                  <c:v>Contributions ($B)</c:v>
                </c:pt>
              </c:strCache>
            </c:strRef>
          </c:tx>
          <c:spPr>
            <a:solidFill>
              <a:schemeClr val="accent2"/>
            </a:solidFill>
            <a:ln>
              <a:noFill/>
            </a:ln>
            <a:effectLst/>
          </c:spPr>
          <c:invertIfNegative val="0"/>
          <c:cat>
            <c:numRef>
              <c:f>'Cash flows'!$B$8:$B$36</c:f>
              <c:numCache>
                <c:formatCode>General</c:formatCode>
                <c:ptCount val="2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numCache>
            </c:numRef>
          </c:cat>
          <c:val>
            <c:numRef>
              <c:f>'Cash flows'!$C$8:$C$36</c:f>
              <c:numCache>
                <c:formatCode>"$"#,##0.0_);\("$"#,##0.0\)</c:formatCode>
                <c:ptCount val="29"/>
                <c:pt idx="0">
                  <c:v>-4.756985463617303</c:v>
                </c:pt>
                <c:pt idx="1">
                  <c:v>-12.123993772497428</c:v>
                </c:pt>
                <c:pt idx="2">
                  <c:v>-24.645582834469959</c:v>
                </c:pt>
                <c:pt idx="3">
                  <c:v>-43.74964282260985</c:v>
                </c:pt>
                <c:pt idx="4">
                  <c:v>-17.799893423182723</c:v>
                </c:pt>
                <c:pt idx="5">
                  <c:v>-16.405559410786786</c:v>
                </c:pt>
                <c:pt idx="6">
                  <c:v>-17.419941532771773</c:v>
                </c:pt>
                <c:pt idx="7">
                  <c:v>-23.3663500100268</c:v>
                </c:pt>
                <c:pt idx="8">
                  <c:v>-22.082750725683677</c:v>
                </c:pt>
                <c:pt idx="9">
                  <c:v>-25.434505688966972</c:v>
                </c:pt>
                <c:pt idx="10">
                  <c:v>-28.595811194601961</c:v>
                </c:pt>
                <c:pt idx="11">
                  <c:v>-25.263879754777989</c:v>
                </c:pt>
                <c:pt idx="12">
                  <c:v>-18.25569926841397</c:v>
                </c:pt>
                <c:pt idx="13">
                  <c:v>-23.277445899372822</c:v>
                </c:pt>
                <c:pt idx="14">
                  <c:v>-27.10337550850646</c:v>
                </c:pt>
                <c:pt idx="15">
                  <c:v>-26.032298374762963</c:v>
                </c:pt>
                <c:pt idx="16">
                  <c:v>-25.058376488020492</c:v>
                </c:pt>
                <c:pt idx="17">
                  <c:v>-32.38380524823522</c:v>
                </c:pt>
                <c:pt idx="18">
                  <c:v>-35.316780335138183</c:v>
                </c:pt>
                <c:pt idx="19">
                  <c:v>-33.970981737727982</c:v>
                </c:pt>
                <c:pt idx="20">
                  <c:v>-46.135339936992196</c:v>
                </c:pt>
                <c:pt idx="21">
                  <c:v>-60.660013293964475</c:v>
                </c:pt>
                <c:pt idx="22">
                  <c:v>-58.461733155456763</c:v>
                </c:pt>
                <c:pt idx="23">
                  <c:v>-74.795910915180841</c:v>
                </c:pt>
                <c:pt idx="24">
                  <c:v>-163.31468144636383</c:v>
                </c:pt>
                <c:pt idx="25">
                  <c:v>-111.70748797328501</c:v>
                </c:pt>
                <c:pt idx="26">
                  <c:v>-86.912422291584022</c:v>
                </c:pt>
                <c:pt idx="27">
                  <c:v>-124.41890277086512</c:v>
                </c:pt>
                <c:pt idx="28">
                  <c:v>-114.7968585027143</c:v>
                </c:pt>
              </c:numCache>
            </c:numRef>
          </c:val>
          <c:extLst>
            <c:ext xmlns:c16="http://schemas.microsoft.com/office/drawing/2014/chart" uri="{C3380CC4-5D6E-409C-BE32-E72D297353CC}">
              <c16:uniqueId val="{00000000-EC72-43F9-ACD6-5510F5E00EB2}"/>
            </c:ext>
          </c:extLst>
        </c:ser>
        <c:ser>
          <c:idx val="1"/>
          <c:order val="1"/>
          <c:tx>
            <c:strRef>
              <c:f>'Cash flows'!$D$7</c:f>
              <c:strCache>
                <c:ptCount val="1"/>
                <c:pt idx="0">
                  <c:v>Distributions ($B)</c:v>
                </c:pt>
              </c:strCache>
            </c:strRef>
          </c:tx>
          <c:spPr>
            <a:solidFill>
              <a:schemeClr val="accent1"/>
            </a:solidFill>
            <a:ln>
              <a:noFill/>
            </a:ln>
            <a:effectLst/>
          </c:spPr>
          <c:invertIfNegative val="0"/>
          <c:cat>
            <c:numRef>
              <c:f>'Cash flows'!$B$8:$B$36</c:f>
              <c:numCache>
                <c:formatCode>General</c:formatCode>
                <c:ptCount val="2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numCache>
            </c:numRef>
          </c:cat>
          <c:val>
            <c:numRef>
              <c:f>'Cash flows'!$D$8:$D$36</c:f>
              <c:numCache>
                <c:formatCode>"$"#,##0.0_);\("$"#,##0.0\)</c:formatCode>
                <c:ptCount val="29"/>
                <c:pt idx="0" formatCode="&quot;$&quot;#,##0.0">
                  <c:v>4.1863151381288419E-2</c:v>
                </c:pt>
                <c:pt idx="1">
                  <c:v>1.7174422388705759</c:v>
                </c:pt>
                <c:pt idx="2">
                  <c:v>10.429953312009912</c:v>
                </c:pt>
                <c:pt idx="3">
                  <c:v>26.91961243215335</c:v>
                </c:pt>
                <c:pt idx="4">
                  <c:v>6.3666394573550438</c:v>
                </c:pt>
                <c:pt idx="5">
                  <c:v>3.3260064911144247</c:v>
                </c:pt>
                <c:pt idx="6">
                  <c:v>4.6808923610512334</c:v>
                </c:pt>
                <c:pt idx="7">
                  <c:v>9.747127259125687</c:v>
                </c:pt>
                <c:pt idx="8">
                  <c:v>11.623831595063898</c:v>
                </c:pt>
                <c:pt idx="9">
                  <c:v>16.553379990748624</c:v>
                </c:pt>
                <c:pt idx="10">
                  <c:v>23.829019845686005</c:v>
                </c:pt>
                <c:pt idx="11">
                  <c:v>11.28250329143007</c:v>
                </c:pt>
                <c:pt idx="12">
                  <c:v>8.2910304071146683</c:v>
                </c:pt>
                <c:pt idx="13">
                  <c:v>19.769519514979933</c:v>
                </c:pt>
                <c:pt idx="14">
                  <c:v>22.46520531664116</c:v>
                </c:pt>
                <c:pt idx="15">
                  <c:v>30.000269493725725</c:v>
                </c:pt>
                <c:pt idx="16">
                  <c:v>30.375169458631341</c:v>
                </c:pt>
                <c:pt idx="17">
                  <c:v>44.626972783540992</c:v>
                </c:pt>
                <c:pt idx="18">
                  <c:v>47.872973845643216</c:v>
                </c:pt>
                <c:pt idx="19">
                  <c:v>34.92917617454038</c:v>
                </c:pt>
                <c:pt idx="20">
                  <c:v>46.194666252595084</c:v>
                </c:pt>
                <c:pt idx="21">
                  <c:v>55.116951707730671</c:v>
                </c:pt>
                <c:pt idx="22">
                  <c:v>52.049878701243649</c:v>
                </c:pt>
                <c:pt idx="23">
                  <c:v>79.193535616658409</c:v>
                </c:pt>
                <c:pt idx="24">
                  <c:v>158.15838963178544</c:v>
                </c:pt>
                <c:pt idx="25">
                  <c:v>59.534255885770548</c:v>
                </c:pt>
                <c:pt idx="26">
                  <c:v>44.106521276243598</c:v>
                </c:pt>
                <c:pt idx="27">
                  <c:v>64.814359270404509</c:v>
                </c:pt>
                <c:pt idx="28">
                  <c:v>68.644059216148221</c:v>
                </c:pt>
              </c:numCache>
            </c:numRef>
          </c:val>
          <c:extLst>
            <c:ext xmlns:c16="http://schemas.microsoft.com/office/drawing/2014/chart" uri="{C3380CC4-5D6E-409C-BE32-E72D297353CC}">
              <c16:uniqueId val="{00000001-EC72-43F9-ACD6-5510F5E00EB2}"/>
            </c:ext>
          </c:extLst>
        </c:ser>
        <c:dLbls>
          <c:showLegendKey val="0"/>
          <c:showVal val="0"/>
          <c:showCatName val="0"/>
          <c:showSerName val="0"/>
          <c:showPercent val="0"/>
          <c:showBubbleSize val="0"/>
        </c:dLbls>
        <c:gapWidth val="60"/>
        <c:overlap val="100"/>
        <c:axId val="1102842096"/>
        <c:axId val="1102842576"/>
      </c:barChart>
      <c:lineChart>
        <c:grouping val="standard"/>
        <c:varyColors val="0"/>
        <c:ser>
          <c:idx val="2"/>
          <c:order val="2"/>
          <c:tx>
            <c:strRef>
              <c:f>'Cash flows'!$E$7</c:f>
              <c:strCache>
                <c:ptCount val="1"/>
                <c:pt idx="0">
                  <c:v>Net cash flow</c:v>
                </c:pt>
              </c:strCache>
            </c:strRef>
          </c:tx>
          <c:spPr>
            <a:ln w="19050" cap="rnd">
              <a:solidFill>
                <a:schemeClr val="accent3"/>
              </a:solidFill>
              <a:round/>
            </a:ln>
            <a:effectLst/>
          </c:spPr>
          <c:marker>
            <c:symbol val="none"/>
          </c:marker>
          <c:dPt>
            <c:idx val="19"/>
            <c:marker>
              <c:symbol val="none"/>
            </c:marker>
            <c:bubble3D val="0"/>
            <c:spPr>
              <a:ln w="19050" cap="rnd">
                <a:solidFill>
                  <a:schemeClr val="accent3"/>
                </a:solidFill>
                <a:round/>
              </a:ln>
              <a:effectLst/>
            </c:spPr>
            <c:extLst>
              <c:ext xmlns:c16="http://schemas.microsoft.com/office/drawing/2014/chart" uri="{C3380CC4-5D6E-409C-BE32-E72D297353CC}">
                <c16:uniqueId val="{00000003-EC72-43F9-ACD6-5510F5E00EB2}"/>
              </c:ext>
            </c:extLst>
          </c:dPt>
          <c:dPt>
            <c:idx val="28"/>
            <c:marker>
              <c:symbol val="circle"/>
              <c:size val="5"/>
              <c:spPr>
                <a:solidFill>
                  <a:schemeClr val="accent3"/>
                </a:solidFill>
                <a:ln w="9525">
                  <a:noFill/>
                </a:ln>
                <a:effectLst/>
              </c:spPr>
            </c:marker>
            <c:bubble3D val="0"/>
            <c:spPr>
              <a:ln w="19050" cap="rnd">
                <a:noFill/>
                <a:round/>
              </a:ln>
              <a:effectLst/>
            </c:spPr>
            <c:extLst>
              <c:ext xmlns:c16="http://schemas.microsoft.com/office/drawing/2014/chart" uri="{C3380CC4-5D6E-409C-BE32-E72D297353CC}">
                <c16:uniqueId val="{00000005-EC72-43F9-ACD6-5510F5E00EB2}"/>
              </c:ext>
            </c:extLst>
          </c:dPt>
          <c:cat>
            <c:numRef>
              <c:f>'Cash flows'!$B$8:$B$36</c:f>
              <c:numCache>
                <c:formatCode>General</c:formatCode>
                <c:ptCount val="2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numCache>
            </c:numRef>
          </c:cat>
          <c:val>
            <c:numRef>
              <c:f>'Cash flows'!$E$8:$E$36</c:f>
              <c:numCache>
                <c:formatCode>"$"#,##0.0_);\("$"#,##0.0\)</c:formatCode>
                <c:ptCount val="29"/>
                <c:pt idx="0">
                  <c:v>-4.7151223122360149</c:v>
                </c:pt>
                <c:pt idx="1">
                  <c:v>-10.406551533626853</c:v>
                </c:pt>
                <c:pt idx="2">
                  <c:v>-14.215629522460047</c:v>
                </c:pt>
                <c:pt idx="3">
                  <c:v>-16.8300303904565</c:v>
                </c:pt>
                <c:pt idx="4">
                  <c:v>-11.43325396582768</c:v>
                </c:pt>
                <c:pt idx="5">
                  <c:v>-13.079552919672361</c:v>
                </c:pt>
                <c:pt idx="6">
                  <c:v>-12.73904917172054</c:v>
                </c:pt>
                <c:pt idx="7">
                  <c:v>-13.619222750901113</c:v>
                </c:pt>
                <c:pt idx="8">
                  <c:v>-10.45891913061978</c:v>
                </c:pt>
                <c:pt idx="9">
                  <c:v>-8.881125698218348</c:v>
                </c:pt>
                <c:pt idx="10">
                  <c:v>-4.7667913489159552</c:v>
                </c:pt>
                <c:pt idx="11">
                  <c:v>-13.981376463347919</c:v>
                </c:pt>
                <c:pt idx="12">
                  <c:v>-9.9646688612993017</c:v>
                </c:pt>
                <c:pt idx="13">
                  <c:v>-3.5079263843928885</c:v>
                </c:pt>
                <c:pt idx="14">
                  <c:v>-4.6381701918652993</c:v>
                </c:pt>
                <c:pt idx="15">
                  <c:v>3.9679711189627618</c:v>
                </c:pt>
                <c:pt idx="16">
                  <c:v>5.3167929706108481</c:v>
                </c:pt>
                <c:pt idx="17">
                  <c:v>12.243167535305773</c:v>
                </c:pt>
                <c:pt idx="18">
                  <c:v>12.556193510505032</c:v>
                </c:pt>
                <c:pt idx="19">
                  <c:v>0.95819443681239846</c:v>
                </c:pt>
                <c:pt idx="20">
                  <c:v>5.9326315602888258E-2</c:v>
                </c:pt>
                <c:pt idx="21">
                  <c:v>-5.5430615862338044</c:v>
                </c:pt>
                <c:pt idx="22">
                  <c:v>-6.4118544542131133</c:v>
                </c:pt>
                <c:pt idx="23">
                  <c:v>4.397624701477568</c:v>
                </c:pt>
                <c:pt idx="24">
                  <c:v>-5.1562918145783954</c:v>
                </c:pt>
                <c:pt idx="25">
                  <c:v>-52.173232087514464</c:v>
                </c:pt>
                <c:pt idx="26">
                  <c:v>-42.805901015340424</c:v>
                </c:pt>
                <c:pt idx="27">
                  <c:v>-59.604543500460608</c:v>
                </c:pt>
                <c:pt idx="28">
                  <c:v>-46.152799286566079</c:v>
                </c:pt>
              </c:numCache>
            </c:numRef>
          </c:val>
          <c:smooth val="0"/>
          <c:extLst>
            <c:ext xmlns:c16="http://schemas.microsoft.com/office/drawing/2014/chart" uri="{C3380CC4-5D6E-409C-BE32-E72D297353CC}">
              <c16:uniqueId val="{00000006-EC72-43F9-ACD6-5510F5E00EB2}"/>
            </c:ext>
          </c:extLst>
        </c:ser>
        <c:dLbls>
          <c:showLegendKey val="0"/>
          <c:showVal val="0"/>
          <c:showCatName val="0"/>
          <c:showSerName val="0"/>
          <c:showPercent val="0"/>
          <c:showBubbleSize val="0"/>
        </c:dLbls>
        <c:marker val="1"/>
        <c:smooth val="0"/>
        <c:axId val="1102842096"/>
        <c:axId val="1102842576"/>
      </c:lineChart>
      <c:catAx>
        <c:axId val="11028420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1102842576"/>
        <c:crosses val="autoZero"/>
        <c:auto val="1"/>
        <c:lblAlgn val="ctr"/>
        <c:lblOffset val="100"/>
        <c:noMultiLvlLbl val="0"/>
      </c:catAx>
      <c:valAx>
        <c:axId val="1102842576"/>
        <c:scaling>
          <c:orientation val="minMax"/>
        </c:scaling>
        <c:delete val="0"/>
        <c:axPos val="l"/>
        <c:numFmt formatCode="&quot;$&quot;#,##0_);\(&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102842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'Early stage x size'!$B$8</c:f>
              <c:strCache>
                <c:ptCount val="1"/>
                <c:pt idx="0">
                  <c:v>&lt;$500K</c:v>
                </c:pt>
              </c:strCache>
            </c:strRef>
          </c:tx>
          <c:spPr>
            <a:solidFill>
              <a:schemeClr val="accent1"/>
            </a:solidFill>
            <a:ln>
              <a:noFill/>
            </a:ln>
            <a:effectLst/>
          </c:spPr>
          <c:invertIfNegative val="0"/>
          <c:cat>
            <c:numRef>
              <c:f>'Early stage x size'!$C$7:$M$7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'Early stage x size'!$C$8:$M$8</c:f>
              <c:numCache>
                <c:formatCode>General</c:formatCode>
                <c:ptCount val="11"/>
                <c:pt idx="0">
                  <c:v>839</c:v>
                </c:pt>
                <c:pt idx="1">
                  <c:v>809</c:v>
                </c:pt>
                <c:pt idx="2">
                  <c:v>774</c:v>
                </c:pt>
                <c:pt idx="3">
                  <c:v>829</c:v>
                </c:pt>
                <c:pt idx="4">
                  <c:v>694</c:v>
                </c:pt>
                <c:pt idx="5">
                  <c:v>714</c:v>
                </c:pt>
                <c:pt idx="6">
                  <c:v>671</c:v>
                </c:pt>
                <c:pt idx="7">
                  <c:v>591</c:v>
                </c:pt>
                <c:pt idx="8">
                  <c:v>485</c:v>
                </c:pt>
                <c:pt idx="9">
                  <c:v>476</c:v>
                </c:pt>
                <c:pt idx="10">
                  <c:v>114</c:v>
                </c:pt>
              </c:numCache>
            </c:numRef>
          </c:val>
          <c:extLst>
            <c:ext xmlns:c16="http://schemas.microsoft.com/office/drawing/2014/chart" uri="{C3380CC4-5D6E-409C-BE32-E72D297353CC}">
              <c16:uniqueId val="{00000000-F96D-4B11-8D54-6C1D2DDB187D}"/>
            </c:ext>
          </c:extLst>
        </c:ser>
        <c:ser>
          <c:idx val="1"/>
          <c:order val="1"/>
          <c:tx>
            <c:strRef>
              <c:f>'Early stage x size'!$B$9</c:f>
              <c:strCache>
                <c:ptCount val="1"/>
                <c:pt idx="0">
                  <c:v>$500K-$1M</c:v>
                </c:pt>
              </c:strCache>
            </c:strRef>
          </c:tx>
          <c:spPr>
            <a:solidFill>
              <a:schemeClr val="accent2"/>
            </a:solidFill>
            <a:ln>
              <a:noFill/>
            </a:ln>
            <a:effectLst/>
          </c:spPr>
          <c:invertIfNegative val="0"/>
          <c:cat>
            <c:numRef>
              <c:f>'Early stage x size'!$C$7:$M$7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'Early stage x size'!$C$9:$M$9</c:f>
              <c:numCache>
                <c:formatCode>General</c:formatCode>
                <c:ptCount val="11"/>
                <c:pt idx="0">
                  <c:v>341</c:v>
                </c:pt>
                <c:pt idx="1">
                  <c:v>354</c:v>
                </c:pt>
                <c:pt idx="2">
                  <c:v>312</c:v>
                </c:pt>
                <c:pt idx="3">
                  <c:v>339</c:v>
                </c:pt>
                <c:pt idx="4">
                  <c:v>328</c:v>
                </c:pt>
                <c:pt idx="5">
                  <c:v>337</c:v>
                </c:pt>
                <c:pt idx="6">
                  <c:v>289</c:v>
                </c:pt>
                <c:pt idx="7">
                  <c:v>205</c:v>
                </c:pt>
                <c:pt idx="8">
                  <c:v>183</c:v>
                </c:pt>
                <c:pt idx="9">
                  <c:v>154</c:v>
                </c:pt>
                <c:pt idx="10">
                  <c:v>48</c:v>
                </c:pt>
              </c:numCache>
            </c:numRef>
          </c:val>
          <c:extLst>
            <c:ext xmlns:c16="http://schemas.microsoft.com/office/drawing/2014/chart" uri="{C3380CC4-5D6E-409C-BE32-E72D297353CC}">
              <c16:uniqueId val="{00000001-F96D-4B11-8D54-6C1D2DDB187D}"/>
            </c:ext>
          </c:extLst>
        </c:ser>
        <c:ser>
          <c:idx val="2"/>
          <c:order val="2"/>
          <c:tx>
            <c:strRef>
              <c:f>'Early stage x size'!$B$10</c:f>
              <c:strCache>
                <c:ptCount val="1"/>
                <c:pt idx="0">
                  <c:v>$1M-$5M</c:v>
                </c:pt>
              </c:strCache>
            </c:strRef>
          </c:tx>
          <c:spPr>
            <a:solidFill>
              <a:schemeClr val="accent3"/>
            </a:solidFill>
            <a:ln>
              <a:noFill/>
            </a:ln>
            <a:effectLst/>
          </c:spPr>
          <c:invertIfNegative val="0"/>
          <c:cat>
            <c:numRef>
              <c:f>'Early stage x size'!$C$7:$M$7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'Early stage x size'!$C$10:$M$10</c:f>
              <c:numCache>
                <c:formatCode>General</c:formatCode>
                <c:ptCount val="11"/>
                <c:pt idx="0">
                  <c:v>1023</c:v>
                </c:pt>
                <c:pt idx="1">
                  <c:v>1003</c:v>
                </c:pt>
                <c:pt idx="2">
                  <c:v>892</c:v>
                </c:pt>
                <c:pt idx="3">
                  <c:v>842</c:v>
                </c:pt>
                <c:pt idx="4">
                  <c:v>788</c:v>
                </c:pt>
                <c:pt idx="5">
                  <c:v>970</c:v>
                </c:pt>
                <c:pt idx="6">
                  <c:v>863</c:v>
                </c:pt>
                <c:pt idx="7">
                  <c:v>692</c:v>
                </c:pt>
                <c:pt idx="8">
                  <c:v>629</c:v>
                </c:pt>
                <c:pt idx="9">
                  <c:v>564</c:v>
                </c:pt>
                <c:pt idx="10">
                  <c:v>106</c:v>
                </c:pt>
              </c:numCache>
            </c:numRef>
          </c:val>
          <c:extLst>
            <c:ext xmlns:c16="http://schemas.microsoft.com/office/drawing/2014/chart" uri="{C3380CC4-5D6E-409C-BE32-E72D297353CC}">
              <c16:uniqueId val="{00000002-F96D-4B11-8D54-6C1D2DDB187D}"/>
            </c:ext>
          </c:extLst>
        </c:ser>
        <c:ser>
          <c:idx val="3"/>
          <c:order val="3"/>
          <c:tx>
            <c:strRef>
              <c:f>'Early stage x size'!$B$11</c:f>
              <c:strCache>
                <c:ptCount val="1"/>
                <c:pt idx="0">
                  <c:v>$5M-$10M</c:v>
                </c:pt>
              </c:strCache>
            </c:strRef>
          </c:tx>
          <c:spPr>
            <a:solidFill>
              <a:schemeClr val="accent4"/>
            </a:solidFill>
            <a:ln>
              <a:noFill/>
            </a:ln>
            <a:effectLst/>
          </c:spPr>
          <c:invertIfNegative val="0"/>
          <c:cat>
            <c:numRef>
              <c:f>'Early stage x size'!$C$7:$M$7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'Early stage x size'!$C$11:$M$11</c:f>
              <c:numCache>
                <c:formatCode>General</c:formatCode>
                <c:ptCount val="11"/>
                <c:pt idx="0">
                  <c:v>551</c:v>
                </c:pt>
                <c:pt idx="1">
                  <c:v>605</c:v>
                </c:pt>
                <c:pt idx="2">
                  <c:v>588</c:v>
                </c:pt>
                <c:pt idx="3">
                  <c:v>528</c:v>
                </c:pt>
                <c:pt idx="4">
                  <c:v>468</c:v>
                </c:pt>
                <c:pt idx="5">
                  <c:v>575</c:v>
                </c:pt>
                <c:pt idx="6">
                  <c:v>471</c:v>
                </c:pt>
                <c:pt idx="7">
                  <c:v>363</c:v>
                </c:pt>
                <c:pt idx="8">
                  <c:v>305</c:v>
                </c:pt>
                <c:pt idx="9">
                  <c:v>311</c:v>
                </c:pt>
                <c:pt idx="10">
                  <c:v>53</c:v>
                </c:pt>
              </c:numCache>
            </c:numRef>
          </c:val>
          <c:extLst>
            <c:ext xmlns:c16="http://schemas.microsoft.com/office/drawing/2014/chart" uri="{C3380CC4-5D6E-409C-BE32-E72D297353CC}">
              <c16:uniqueId val="{00000003-F96D-4B11-8D54-6C1D2DDB187D}"/>
            </c:ext>
          </c:extLst>
        </c:ser>
        <c:ser>
          <c:idx val="4"/>
          <c:order val="4"/>
          <c:tx>
            <c:strRef>
              <c:f>'Early stage x size'!$B$12</c:f>
              <c:strCache>
                <c:ptCount val="1"/>
                <c:pt idx="0">
                  <c:v>$10M-$25M</c:v>
                </c:pt>
              </c:strCache>
            </c:strRef>
          </c:tx>
          <c:spPr>
            <a:solidFill>
              <a:schemeClr val="accent5"/>
            </a:solidFill>
            <a:ln>
              <a:noFill/>
            </a:ln>
            <a:effectLst/>
          </c:spPr>
          <c:invertIfNegative val="0"/>
          <c:cat>
            <c:numRef>
              <c:f>'Early stage x size'!$C$7:$M$7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'Early stage x size'!$C$12:$M$12</c:f>
              <c:numCache>
                <c:formatCode>General</c:formatCode>
                <c:ptCount val="11"/>
                <c:pt idx="0">
                  <c:v>507</c:v>
                </c:pt>
                <c:pt idx="1">
                  <c:v>586</c:v>
                </c:pt>
                <c:pt idx="2">
                  <c:v>670</c:v>
                </c:pt>
                <c:pt idx="3">
                  <c:v>672</c:v>
                </c:pt>
                <c:pt idx="4">
                  <c:v>638</c:v>
                </c:pt>
                <c:pt idx="5">
                  <c:v>1017</c:v>
                </c:pt>
                <c:pt idx="6">
                  <c:v>826</c:v>
                </c:pt>
                <c:pt idx="7">
                  <c:v>534</c:v>
                </c:pt>
                <c:pt idx="8">
                  <c:v>593</c:v>
                </c:pt>
                <c:pt idx="9">
                  <c:v>609</c:v>
                </c:pt>
                <c:pt idx="10">
                  <c:v>131</c:v>
                </c:pt>
              </c:numCache>
            </c:numRef>
          </c:val>
          <c:extLst>
            <c:ext xmlns:c16="http://schemas.microsoft.com/office/drawing/2014/chart" uri="{C3380CC4-5D6E-409C-BE32-E72D297353CC}">
              <c16:uniqueId val="{00000004-F96D-4B11-8D54-6C1D2DDB187D}"/>
            </c:ext>
          </c:extLst>
        </c:ser>
        <c:ser>
          <c:idx val="5"/>
          <c:order val="5"/>
          <c:tx>
            <c:strRef>
              <c:f>'Early stage x size'!$B$13</c:f>
              <c:strCache>
                <c:ptCount val="1"/>
                <c:pt idx="0">
                  <c:v>$25M+</c:v>
                </c:pt>
              </c:strCache>
            </c:strRef>
          </c:tx>
          <c:spPr>
            <a:solidFill>
              <a:schemeClr val="accent6"/>
            </a:solidFill>
            <a:ln>
              <a:noFill/>
            </a:ln>
            <a:effectLst/>
          </c:spPr>
          <c:invertIfNegative val="0"/>
          <c:cat>
            <c:numRef>
              <c:f>'Early stage x size'!$C$7:$M$7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'Early stage x size'!$C$13:$M$13</c:f>
              <c:numCache>
                <c:formatCode>General</c:formatCode>
                <c:ptCount val="11"/>
                <c:pt idx="0">
                  <c:v>194</c:v>
                </c:pt>
                <c:pt idx="1">
                  <c:v>257</c:v>
                </c:pt>
                <c:pt idx="2">
                  <c:v>365</c:v>
                </c:pt>
                <c:pt idx="3">
                  <c:v>410</c:v>
                </c:pt>
                <c:pt idx="4">
                  <c:v>454</c:v>
                </c:pt>
                <c:pt idx="5">
                  <c:v>931</c:v>
                </c:pt>
                <c:pt idx="6">
                  <c:v>686</c:v>
                </c:pt>
                <c:pt idx="7">
                  <c:v>394</c:v>
                </c:pt>
                <c:pt idx="8">
                  <c:v>446</c:v>
                </c:pt>
                <c:pt idx="9">
                  <c:v>568</c:v>
                </c:pt>
                <c:pt idx="10">
                  <c:v>191</c:v>
                </c:pt>
              </c:numCache>
            </c:numRef>
          </c:val>
          <c:extLst>
            <c:ext xmlns:c16="http://schemas.microsoft.com/office/drawing/2014/chart" uri="{C3380CC4-5D6E-409C-BE32-E72D297353CC}">
              <c16:uniqueId val="{00000005-F96D-4B11-8D54-6C1D2DDB187D}"/>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5787826916892307"/>
          <c:y val="0"/>
          <c:w val="0.14212173083107696"/>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'Early stage x size'!$B$46</c:f>
              <c:strCache>
                <c:ptCount val="1"/>
                <c:pt idx="0">
                  <c:v>&lt;$500K</c:v>
                </c:pt>
              </c:strCache>
            </c:strRef>
          </c:tx>
          <c:spPr>
            <a:solidFill>
              <a:schemeClr val="accent1"/>
            </a:solidFill>
            <a:ln>
              <a:noFill/>
            </a:ln>
            <a:effectLst/>
          </c:spPr>
          <c:invertIfNegative val="0"/>
          <c:cat>
            <c:numRef>
              <c:f>'Early stage x size'!$C$45:$M$45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'Early stage x size'!$C$46:$M$46</c:f>
              <c:numCache>
                <c:formatCode>"$"#,##0.0</c:formatCode>
                <c:ptCount val="11"/>
                <c:pt idx="0">
                  <c:v>0.15005670222732498</c:v>
                </c:pt>
                <c:pt idx="1">
                  <c:v>0.15526465076726073</c:v>
                </c:pt>
                <c:pt idx="2">
                  <c:v>0.14882586694145511</c:v>
                </c:pt>
                <c:pt idx="3">
                  <c:v>0.14348235995815173</c:v>
                </c:pt>
                <c:pt idx="4">
                  <c:v>0.12443650914213225</c:v>
                </c:pt>
                <c:pt idx="5">
                  <c:v>0.1335821566275433</c:v>
                </c:pt>
                <c:pt idx="6">
                  <c:v>0.11471872087674265</c:v>
                </c:pt>
                <c:pt idx="7">
                  <c:v>0.10305907500766126</c:v>
                </c:pt>
                <c:pt idx="8">
                  <c:v>8.8352399789448713E-2</c:v>
                </c:pt>
                <c:pt idx="9">
                  <c:v>8.3847336684778215E-2</c:v>
                </c:pt>
                <c:pt idx="10">
                  <c:v>1.9657560410749248E-2</c:v>
                </c:pt>
              </c:numCache>
            </c:numRef>
          </c:val>
          <c:extLst>
            <c:ext xmlns:c16="http://schemas.microsoft.com/office/drawing/2014/chart" uri="{C3380CC4-5D6E-409C-BE32-E72D297353CC}">
              <c16:uniqueId val="{00000000-EE27-48A2-B343-1405D42D2C8E}"/>
            </c:ext>
          </c:extLst>
        </c:ser>
        <c:ser>
          <c:idx val="1"/>
          <c:order val="1"/>
          <c:tx>
            <c:strRef>
              <c:f>'Early stage x size'!$B$47</c:f>
              <c:strCache>
                <c:ptCount val="1"/>
                <c:pt idx="0">
                  <c:v>$500K-$1M</c:v>
                </c:pt>
              </c:strCache>
            </c:strRef>
          </c:tx>
          <c:spPr>
            <a:solidFill>
              <a:schemeClr val="accent2"/>
            </a:solidFill>
            <a:ln>
              <a:noFill/>
            </a:ln>
            <a:effectLst/>
          </c:spPr>
          <c:invertIfNegative val="0"/>
          <c:cat>
            <c:numRef>
              <c:f>'Early stage x size'!$C$45:$M$45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'Early stage x size'!$C$47:$M$47</c:f>
              <c:numCache>
                <c:formatCode>"$"#,##0.0</c:formatCode>
                <c:ptCount val="11"/>
                <c:pt idx="0">
                  <c:v>0.22965180679013336</c:v>
                </c:pt>
                <c:pt idx="1">
                  <c:v>0.23799403378367856</c:v>
                </c:pt>
                <c:pt idx="2">
                  <c:v>0.21150989668898248</c:v>
                </c:pt>
                <c:pt idx="3">
                  <c:v>0.2297650901309867</c:v>
                </c:pt>
                <c:pt idx="4">
                  <c:v>0.21675204046306271</c:v>
                </c:pt>
                <c:pt idx="5">
                  <c:v>0.229250659265267</c:v>
                </c:pt>
                <c:pt idx="6">
                  <c:v>0.1901569201557306</c:v>
                </c:pt>
                <c:pt idx="7">
                  <c:v>0.13399804257980275</c:v>
                </c:pt>
                <c:pt idx="8">
                  <c:v>0.11741513639285737</c:v>
                </c:pt>
                <c:pt idx="9">
                  <c:v>0.10053431679388138</c:v>
                </c:pt>
                <c:pt idx="10">
                  <c:v>3.2920247999999999E-2</c:v>
                </c:pt>
              </c:numCache>
            </c:numRef>
          </c:val>
          <c:extLst>
            <c:ext xmlns:c16="http://schemas.microsoft.com/office/drawing/2014/chart" uri="{C3380CC4-5D6E-409C-BE32-E72D297353CC}">
              <c16:uniqueId val="{00000001-EE27-48A2-B343-1405D42D2C8E}"/>
            </c:ext>
          </c:extLst>
        </c:ser>
        <c:ser>
          <c:idx val="2"/>
          <c:order val="2"/>
          <c:tx>
            <c:strRef>
              <c:f>'Early stage x size'!$B$48</c:f>
              <c:strCache>
                <c:ptCount val="1"/>
                <c:pt idx="0">
                  <c:v>$1M-$5M</c:v>
                </c:pt>
              </c:strCache>
            </c:strRef>
          </c:tx>
          <c:spPr>
            <a:solidFill>
              <a:schemeClr val="accent3"/>
            </a:solidFill>
            <a:ln>
              <a:noFill/>
            </a:ln>
            <a:effectLst/>
          </c:spPr>
          <c:invertIfNegative val="0"/>
          <c:cat>
            <c:numRef>
              <c:f>'Early stage x size'!$C$45:$M$45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'Early stage x size'!$C$48:$M$48</c:f>
              <c:numCache>
                <c:formatCode>"$"#,##0.0</c:formatCode>
                <c:ptCount val="11"/>
                <c:pt idx="0">
                  <c:v>2.5437009894782818</c:v>
                </c:pt>
                <c:pt idx="1">
                  <c:v>2.5141958306808707</c:v>
                </c:pt>
                <c:pt idx="2">
                  <c:v>2.3047623460509126</c:v>
                </c:pt>
                <c:pt idx="3">
                  <c:v>2.1148033417156724</c:v>
                </c:pt>
                <c:pt idx="4">
                  <c:v>1.9209565615406341</c:v>
                </c:pt>
                <c:pt idx="5">
                  <c:v>2.4384779045673373</c:v>
                </c:pt>
                <c:pt idx="6">
                  <c:v>2.175650498067216</c:v>
                </c:pt>
                <c:pt idx="7">
                  <c:v>1.7382763910807144</c:v>
                </c:pt>
                <c:pt idx="8">
                  <c:v>1.5715340721653781</c:v>
                </c:pt>
                <c:pt idx="9">
                  <c:v>1.3842124373925273</c:v>
                </c:pt>
                <c:pt idx="10">
                  <c:v>0.25627417098883765</c:v>
                </c:pt>
              </c:numCache>
            </c:numRef>
          </c:val>
          <c:extLst>
            <c:ext xmlns:c16="http://schemas.microsoft.com/office/drawing/2014/chart" uri="{C3380CC4-5D6E-409C-BE32-E72D297353CC}">
              <c16:uniqueId val="{00000002-EE27-48A2-B343-1405D42D2C8E}"/>
            </c:ext>
          </c:extLst>
        </c:ser>
        <c:ser>
          <c:idx val="3"/>
          <c:order val="3"/>
          <c:tx>
            <c:strRef>
              <c:f>'Early stage x size'!$B$49</c:f>
              <c:strCache>
                <c:ptCount val="1"/>
                <c:pt idx="0">
                  <c:v>$5M-$10M</c:v>
                </c:pt>
              </c:strCache>
            </c:strRef>
          </c:tx>
          <c:spPr>
            <a:solidFill>
              <a:schemeClr val="accent4"/>
            </a:solidFill>
            <a:ln>
              <a:noFill/>
            </a:ln>
            <a:effectLst/>
          </c:spPr>
          <c:invertIfNegative val="0"/>
          <c:cat>
            <c:numRef>
              <c:f>'Early stage x size'!$C$45:$M$45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'Early stage x size'!$C$49:$M$49</c:f>
              <c:numCache>
                <c:formatCode>"$"#,##0.0</c:formatCode>
                <c:ptCount val="11"/>
                <c:pt idx="0">
                  <c:v>3.7732338374572909</c:v>
                </c:pt>
                <c:pt idx="1">
                  <c:v>4.2242343823357702</c:v>
                </c:pt>
                <c:pt idx="2">
                  <c:v>4.2293184089860718</c:v>
                </c:pt>
                <c:pt idx="3">
                  <c:v>3.7111558505804414</c:v>
                </c:pt>
                <c:pt idx="4">
                  <c:v>3.3409014022231163</c:v>
                </c:pt>
                <c:pt idx="5">
                  <c:v>4.1092069873200039</c:v>
                </c:pt>
                <c:pt idx="6">
                  <c:v>3.2931513122789977</c:v>
                </c:pt>
                <c:pt idx="7">
                  <c:v>2.5424398406719906</c:v>
                </c:pt>
                <c:pt idx="8">
                  <c:v>2.1043832120387442</c:v>
                </c:pt>
                <c:pt idx="9">
                  <c:v>2.179287648506044</c:v>
                </c:pt>
                <c:pt idx="10">
                  <c:v>0.37382240499999991</c:v>
                </c:pt>
              </c:numCache>
            </c:numRef>
          </c:val>
          <c:extLst>
            <c:ext xmlns:c16="http://schemas.microsoft.com/office/drawing/2014/chart" uri="{C3380CC4-5D6E-409C-BE32-E72D297353CC}">
              <c16:uniqueId val="{00000003-EE27-48A2-B343-1405D42D2C8E}"/>
            </c:ext>
          </c:extLst>
        </c:ser>
        <c:ser>
          <c:idx val="4"/>
          <c:order val="4"/>
          <c:tx>
            <c:strRef>
              <c:f>'Early stage x size'!$B$50</c:f>
              <c:strCache>
                <c:ptCount val="1"/>
                <c:pt idx="0">
                  <c:v>$10M-$25M</c:v>
                </c:pt>
              </c:strCache>
            </c:strRef>
          </c:tx>
          <c:spPr>
            <a:solidFill>
              <a:schemeClr val="accent5"/>
            </a:solidFill>
            <a:ln>
              <a:noFill/>
            </a:ln>
            <a:effectLst/>
          </c:spPr>
          <c:invertIfNegative val="0"/>
          <c:cat>
            <c:numRef>
              <c:f>'Early stage x size'!$C$45:$M$45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'Early stage x size'!$C$50:$M$50</c:f>
              <c:numCache>
                <c:formatCode>"$"#,##0.0</c:formatCode>
                <c:ptCount val="11"/>
                <c:pt idx="0">
                  <c:v>7.5781461443470253</c:v>
                </c:pt>
                <c:pt idx="1">
                  <c:v>8.7457657640827939</c:v>
                </c:pt>
                <c:pt idx="2">
                  <c:v>10.094211420869065</c:v>
                </c:pt>
                <c:pt idx="3">
                  <c:v>10.274167814240604</c:v>
                </c:pt>
                <c:pt idx="4">
                  <c:v>9.7325920465555793</c:v>
                </c:pt>
                <c:pt idx="5">
                  <c:v>16.117315548825658</c:v>
                </c:pt>
                <c:pt idx="6">
                  <c:v>13.235479552537408</c:v>
                </c:pt>
                <c:pt idx="7">
                  <c:v>8.3208091985244543</c:v>
                </c:pt>
                <c:pt idx="8">
                  <c:v>9.2511128363513109</c:v>
                </c:pt>
                <c:pt idx="9">
                  <c:v>9.7315811249185149</c:v>
                </c:pt>
                <c:pt idx="10">
                  <c:v>2.0972623180000003</c:v>
                </c:pt>
              </c:numCache>
            </c:numRef>
          </c:val>
          <c:extLst>
            <c:ext xmlns:c16="http://schemas.microsoft.com/office/drawing/2014/chart" uri="{C3380CC4-5D6E-409C-BE32-E72D297353CC}">
              <c16:uniqueId val="{00000004-EE27-48A2-B343-1405D42D2C8E}"/>
            </c:ext>
          </c:extLst>
        </c:ser>
        <c:ser>
          <c:idx val="5"/>
          <c:order val="5"/>
          <c:tx>
            <c:strRef>
              <c:f>'Early stage x size'!$B$51</c:f>
              <c:strCache>
                <c:ptCount val="1"/>
                <c:pt idx="0">
                  <c:v>$25M+</c:v>
                </c:pt>
              </c:strCache>
            </c:strRef>
          </c:tx>
          <c:spPr>
            <a:solidFill>
              <a:schemeClr val="accent6"/>
            </a:solidFill>
            <a:ln>
              <a:noFill/>
            </a:ln>
            <a:effectLst/>
          </c:spPr>
          <c:invertIfNegative val="0"/>
          <c:cat>
            <c:numRef>
              <c:f>'Early stage x size'!$C$45:$M$45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'Early stage x size'!$C$51:$M$51</c:f>
              <c:numCache>
                <c:formatCode>"$"#,##0.0</c:formatCode>
                <c:ptCount val="11"/>
                <c:pt idx="0">
                  <c:v>12.094123473373111</c:v>
                </c:pt>
                <c:pt idx="1">
                  <c:v>14.637217427798296</c:v>
                </c:pt>
                <c:pt idx="2">
                  <c:v>25.081327433407459</c:v>
                </c:pt>
                <c:pt idx="3">
                  <c:v>28.870037851000003</c:v>
                </c:pt>
                <c:pt idx="4">
                  <c:v>30.373015820680692</c:v>
                </c:pt>
                <c:pt idx="5">
                  <c:v>66.065101851303012</c:v>
                </c:pt>
                <c:pt idx="6">
                  <c:v>50.944074511869069</c:v>
                </c:pt>
                <c:pt idx="7">
                  <c:v>27.688150086300002</c:v>
                </c:pt>
                <c:pt idx="8">
                  <c:v>40.706181143434435</c:v>
                </c:pt>
                <c:pt idx="9">
                  <c:v>54.843170625079999</c:v>
                </c:pt>
                <c:pt idx="10">
                  <c:v>17.885511954999998</c:v>
                </c:pt>
              </c:numCache>
            </c:numRef>
          </c:val>
          <c:extLst>
            <c:ext xmlns:c16="http://schemas.microsoft.com/office/drawing/2014/chart" uri="{C3380CC4-5D6E-409C-BE32-E72D297353CC}">
              <c16:uniqueId val="{00000005-EE27-48A2-B343-1405D42D2C8E}"/>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5787826916892307"/>
          <c:y val="0"/>
          <c:w val="0.14212173083107696"/>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152971087491342E-2"/>
          <c:y val="2.0310626844834902E-2"/>
          <c:w val="0.81688685128458161"/>
          <c:h val="0.83208282546313528"/>
        </c:manualLayout>
      </c:layout>
      <c:barChart>
        <c:barDir val="col"/>
        <c:grouping val="percentStacked"/>
        <c:varyColors val="0"/>
        <c:ser>
          <c:idx val="0"/>
          <c:order val="0"/>
          <c:tx>
            <c:strRef>
              <c:f>'Early stage x size'!$O$9</c:f>
              <c:strCache>
                <c:ptCount val="1"/>
                <c:pt idx="0">
                  <c:v>&lt;$500K</c:v>
                </c:pt>
              </c:strCache>
            </c:strRef>
          </c:tx>
          <c:spPr>
            <a:solidFill>
              <a:schemeClr val="accent1"/>
            </a:solidFill>
            <a:ln>
              <a:noFill/>
            </a:ln>
            <a:effectLst/>
          </c:spPr>
          <c:invertIfNegative val="0"/>
          <c:cat>
            <c:multiLvlStrRef>
              <c:f>'Early stage x size'!$P$7:$BD$8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'Early stage x size'!$P$9:$BD$9</c:f>
              <c:numCache>
                <c:formatCode>General</c:formatCode>
                <c:ptCount val="41"/>
                <c:pt idx="0">
                  <c:v>233</c:v>
                </c:pt>
                <c:pt idx="1">
                  <c:v>237</c:v>
                </c:pt>
                <c:pt idx="2">
                  <c:v>185</c:v>
                </c:pt>
                <c:pt idx="3">
                  <c:v>184</c:v>
                </c:pt>
                <c:pt idx="4">
                  <c:v>217</c:v>
                </c:pt>
                <c:pt idx="5">
                  <c:v>218</c:v>
                </c:pt>
                <c:pt idx="6">
                  <c:v>202</c:v>
                </c:pt>
                <c:pt idx="7">
                  <c:v>172</c:v>
                </c:pt>
                <c:pt idx="8">
                  <c:v>212</c:v>
                </c:pt>
                <c:pt idx="9">
                  <c:v>187</c:v>
                </c:pt>
                <c:pt idx="10">
                  <c:v>182</c:v>
                </c:pt>
                <c:pt idx="11">
                  <c:v>193</c:v>
                </c:pt>
                <c:pt idx="12">
                  <c:v>200</c:v>
                </c:pt>
                <c:pt idx="13">
                  <c:v>220</c:v>
                </c:pt>
                <c:pt idx="14">
                  <c:v>220</c:v>
                </c:pt>
                <c:pt idx="15">
                  <c:v>189</c:v>
                </c:pt>
                <c:pt idx="16">
                  <c:v>203</c:v>
                </c:pt>
                <c:pt idx="17">
                  <c:v>150</c:v>
                </c:pt>
                <c:pt idx="18">
                  <c:v>164</c:v>
                </c:pt>
                <c:pt idx="19">
                  <c:v>177</c:v>
                </c:pt>
                <c:pt idx="20">
                  <c:v>202</c:v>
                </c:pt>
                <c:pt idx="21">
                  <c:v>163</c:v>
                </c:pt>
                <c:pt idx="22">
                  <c:v>181</c:v>
                </c:pt>
                <c:pt idx="23">
                  <c:v>168</c:v>
                </c:pt>
                <c:pt idx="24">
                  <c:v>200</c:v>
                </c:pt>
                <c:pt idx="25">
                  <c:v>149</c:v>
                </c:pt>
                <c:pt idx="26">
                  <c:v>161</c:v>
                </c:pt>
                <c:pt idx="27">
                  <c:v>161</c:v>
                </c:pt>
                <c:pt idx="28">
                  <c:v>162</c:v>
                </c:pt>
                <c:pt idx="29">
                  <c:v>146</c:v>
                </c:pt>
                <c:pt idx="30">
                  <c:v>156</c:v>
                </c:pt>
                <c:pt idx="31">
                  <c:v>127</c:v>
                </c:pt>
                <c:pt idx="32">
                  <c:v>148</c:v>
                </c:pt>
                <c:pt idx="33">
                  <c:v>125</c:v>
                </c:pt>
                <c:pt idx="34">
                  <c:v>106</c:v>
                </c:pt>
                <c:pt idx="35">
                  <c:v>106</c:v>
                </c:pt>
                <c:pt idx="36">
                  <c:v>128</c:v>
                </c:pt>
                <c:pt idx="37">
                  <c:v>111</c:v>
                </c:pt>
                <c:pt idx="38">
                  <c:v>123</c:v>
                </c:pt>
                <c:pt idx="39">
                  <c:v>114</c:v>
                </c:pt>
                <c:pt idx="40">
                  <c:v>114</c:v>
                </c:pt>
              </c:numCache>
            </c:numRef>
          </c:val>
          <c:extLst>
            <c:ext xmlns:c16="http://schemas.microsoft.com/office/drawing/2014/chart" uri="{C3380CC4-5D6E-409C-BE32-E72D297353CC}">
              <c16:uniqueId val="{00000000-1986-42B4-85AA-F75EF461F4BD}"/>
            </c:ext>
          </c:extLst>
        </c:ser>
        <c:ser>
          <c:idx val="1"/>
          <c:order val="1"/>
          <c:tx>
            <c:strRef>
              <c:f>'Early stage x size'!$O$10</c:f>
              <c:strCache>
                <c:ptCount val="1"/>
                <c:pt idx="0">
                  <c:v>$500K-$1M</c:v>
                </c:pt>
              </c:strCache>
            </c:strRef>
          </c:tx>
          <c:spPr>
            <a:solidFill>
              <a:schemeClr val="accent2"/>
            </a:solidFill>
            <a:ln>
              <a:noFill/>
            </a:ln>
            <a:effectLst/>
          </c:spPr>
          <c:invertIfNegative val="0"/>
          <c:cat>
            <c:multiLvlStrRef>
              <c:f>'Early stage x size'!$P$7:$BD$8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'Early stage x size'!$P$10:$BD$10</c:f>
              <c:numCache>
                <c:formatCode>General</c:formatCode>
                <c:ptCount val="41"/>
                <c:pt idx="0">
                  <c:v>95</c:v>
                </c:pt>
                <c:pt idx="1">
                  <c:v>90</c:v>
                </c:pt>
                <c:pt idx="2">
                  <c:v>88</c:v>
                </c:pt>
                <c:pt idx="3">
                  <c:v>68</c:v>
                </c:pt>
                <c:pt idx="4">
                  <c:v>95</c:v>
                </c:pt>
                <c:pt idx="5">
                  <c:v>84</c:v>
                </c:pt>
                <c:pt idx="6">
                  <c:v>86</c:v>
                </c:pt>
                <c:pt idx="7">
                  <c:v>89</c:v>
                </c:pt>
                <c:pt idx="8">
                  <c:v>70</c:v>
                </c:pt>
                <c:pt idx="9">
                  <c:v>92</c:v>
                </c:pt>
                <c:pt idx="10">
                  <c:v>62</c:v>
                </c:pt>
                <c:pt idx="11">
                  <c:v>88</c:v>
                </c:pt>
                <c:pt idx="12">
                  <c:v>91</c:v>
                </c:pt>
                <c:pt idx="13">
                  <c:v>99</c:v>
                </c:pt>
                <c:pt idx="14">
                  <c:v>69</c:v>
                </c:pt>
                <c:pt idx="15">
                  <c:v>80</c:v>
                </c:pt>
                <c:pt idx="16">
                  <c:v>101</c:v>
                </c:pt>
                <c:pt idx="17">
                  <c:v>65</c:v>
                </c:pt>
                <c:pt idx="18">
                  <c:v>69</c:v>
                </c:pt>
                <c:pt idx="19">
                  <c:v>93</c:v>
                </c:pt>
                <c:pt idx="20">
                  <c:v>84</c:v>
                </c:pt>
                <c:pt idx="21">
                  <c:v>75</c:v>
                </c:pt>
                <c:pt idx="22">
                  <c:v>78</c:v>
                </c:pt>
                <c:pt idx="23">
                  <c:v>100</c:v>
                </c:pt>
                <c:pt idx="24">
                  <c:v>88</c:v>
                </c:pt>
                <c:pt idx="25">
                  <c:v>57</c:v>
                </c:pt>
                <c:pt idx="26">
                  <c:v>73</c:v>
                </c:pt>
                <c:pt idx="27">
                  <c:v>71</c:v>
                </c:pt>
                <c:pt idx="28">
                  <c:v>55</c:v>
                </c:pt>
                <c:pt idx="29">
                  <c:v>52</c:v>
                </c:pt>
                <c:pt idx="30">
                  <c:v>50</c:v>
                </c:pt>
                <c:pt idx="31">
                  <c:v>48</c:v>
                </c:pt>
                <c:pt idx="32">
                  <c:v>51</c:v>
                </c:pt>
                <c:pt idx="33">
                  <c:v>49</c:v>
                </c:pt>
                <c:pt idx="34">
                  <c:v>47</c:v>
                </c:pt>
                <c:pt idx="35">
                  <c:v>36</c:v>
                </c:pt>
                <c:pt idx="36">
                  <c:v>38</c:v>
                </c:pt>
                <c:pt idx="37">
                  <c:v>41</c:v>
                </c:pt>
                <c:pt idx="38">
                  <c:v>34</c:v>
                </c:pt>
                <c:pt idx="39">
                  <c:v>41</c:v>
                </c:pt>
                <c:pt idx="40">
                  <c:v>48</c:v>
                </c:pt>
              </c:numCache>
            </c:numRef>
          </c:val>
          <c:extLst>
            <c:ext xmlns:c16="http://schemas.microsoft.com/office/drawing/2014/chart" uri="{C3380CC4-5D6E-409C-BE32-E72D297353CC}">
              <c16:uniqueId val="{00000001-1986-42B4-85AA-F75EF461F4BD}"/>
            </c:ext>
          </c:extLst>
        </c:ser>
        <c:ser>
          <c:idx val="2"/>
          <c:order val="2"/>
          <c:tx>
            <c:strRef>
              <c:f>'Early stage x size'!$O$11</c:f>
              <c:strCache>
                <c:ptCount val="1"/>
                <c:pt idx="0">
                  <c:v>$1M-$5M</c:v>
                </c:pt>
              </c:strCache>
            </c:strRef>
          </c:tx>
          <c:spPr>
            <a:solidFill>
              <a:schemeClr val="accent3"/>
            </a:solidFill>
            <a:ln>
              <a:noFill/>
            </a:ln>
            <a:effectLst/>
          </c:spPr>
          <c:invertIfNegative val="0"/>
          <c:cat>
            <c:multiLvlStrRef>
              <c:f>'Early stage x size'!$P$7:$BD$8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'Early stage x size'!$P$11:$BD$11</c:f>
              <c:numCache>
                <c:formatCode>General</c:formatCode>
                <c:ptCount val="41"/>
                <c:pt idx="0">
                  <c:v>300</c:v>
                </c:pt>
                <c:pt idx="1">
                  <c:v>239</c:v>
                </c:pt>
                <c:pt idx="2">
                  <c:v>250</c:v>
                </c:pt>
                <c:pt idx="3">
                  <c:v>234</c:v>
                </c:pt>
                <c:pt idx="4">
                  <c:v>270</c:v>
                </c:pt>
                <c:pt idx="5">
                  <c:v>246</c:v>
                </c:pt>
                <c:pt idx="6">
                  <c:v>222</c:v>
                </c:pt>
                <c:pt idx="7">
                  <c:v>265</c:v>
                </c:pt>
                <c:pt idx="8">
                  <c:v>237</c:v>
                </c:pt>
                <c:pt idx="9">
                  <c:v>219</c:v>
                </c:pt>
                <c:pt idx="10">
                  <c:v>202</c:v>
                </c:pt>
                <c:pt idx="11">
                  <c:v>234</c:v>
                </c:pt>
                <c:pt idx="12">
                  <c:v>215</c:v>
                </c:pt>
                <c:pt idx="13">
                  <c:v>206</c:v>
                </c:pt>
                <c:pt idx="14">
                  <c:v>183</c:v>
                </c:pt>
                <c:pt idx="15">
                  <c:v>238</c:v>
                </c:pt>
                <c:pt idx="16">
                  <c:v>207</c:v>
                </c:pt>
                <c:pt idx="17">
                  <c:v>175</c:v>
                </c:pt>
                <c:pt idx="18">
                  <c:v>184</c:v>
                </c:pt>
                <c:pt idx="19">
                  <c:v>222</c:v>
                </c:pt>
                <c:pt idx="20">
                  <c:v>250</c:v>
                </c:pt>
                <c:pt idx="21">
                  <c:v>223</c:v>
                </c:pt>
                <c:pt idx="22">
                  <c:v>248</c:v>
                </c:pt>
                <c:pt idx="23">
                  <c:v>249</c:v>
                </c:pt>
                <c:pt idx="24">
                  <c:v>239</c:v>
                </c:pt>
                <c:pt idx="25">
                  <c:v>210</c:v>
                </c:pt>
                <c:pt idx="26">
                  <c:v>200</c:v>
                </c:pt>
                <c:pt idx="27">
                  <c:v>214</c:v>
                </c:pt>
                <c:pt idx="28">
                  <c:v>166</c:v>
                </c:pt>
                <c:pt idx="29">
                  <c:v>187</c:v>
                </c:pt>
                <c:pt idx="30">
                  <c:v>166</c:v>
                </c:pt>
                <c:pt idx="31">
                  <c:v>173</c:v>
                </c:pt>
                <c:pt idx="32">
                  <c:v>173</c:v>
                </c:pt>
                <c:pt idx="33">
                  <c:v>154</c:v>
                </c:pt>
                <c:pt idx="34">
                  <c:v>143</c:v>
                </c:pt>
                <c:pt idx="35">
                  <c:v>159</c:v>
                </c:pt>
                <c:pt idx="36">
                  <c:v>148</c:v>
                </c:pt>
                <c:pt idx="37">
                  <c:v>121</c:v>
                </c:pt>
                <c:pt idx="38">
                  <c:v>153</c:v>
                </c:pt>
                <c:pt idx="39">
                  <c:v>142</c:v>
                </c:pt>
                <c:pt idx="40">
                  <c:v>106</c:v>
                </c:pt>
              </c:numCache>
            </c:numRef>
          </c:val>
          <c:extLst>
            <c:ext xmlns:c16="http://schemas.microsoft.com/office/drawing/2014/chart" uri="{C3380CC4-5D6E-409C-BE32-E72D297353CC}">
              <c16:uniqueId val="{00000002-1986-42B4-85AA-F75EF461F4BD}"/>
            </c:ext>
          </c:extLst>
        </c:ser>
        <c:ser>
          <c:idx val="3"/>
          <c:order val="3"/>
          <c:tx>
            <c:strRef>
              <c:f>'Early stage x size'!$O$12</c:f>
              <c:strCache>
                <c:ptCount val="1"/>
                <c:pt idx="0">
                  <c:v>$5M-$10M</c:v>
                </c:pt>
              </c:strCache>
            </c:strRef>
          </c:tx>
          <c:spPr>
            <a:solidFill>
              <a:schemeClr val="accent4"/>
            </a:solidFill>
            <a:ln>
              <a:noFill/>
            </a:ln>
            <a:effectLst/>
          </c:spPr>
          <c:invertIfNegative val="0"/>
          <c:cat>
            <c:multiLvlStrRef>
              <c:f>'Early stage x size'!$P$7:$BD$8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'Early stage x size'!$P$12:$BD$12</c:f>
              <c:numCache>
                <c:formatCode>General</c:formatCode>
                <c:ptCount val="41"/>
                <c:pt idx="0">
                  <c:v>125</c:v>
                </c:pt>
                <c:pt idx="1">
                  <c:v>132</c:v>
                </c:pt>
                <c:pt idx="2">
                  <c:v>165</c:v>
                </c:pt>
                <c:pt idx="3">
                  <c:v>129</c:v>
                </c:pt>
                <c:pt idx="4">
                  <c:v>135</c:v>
                </c:pt>
                <c:pt idx="5">
                  <c:v>173</c:v>
                </c:pt>
                <c:pt idx="6">
                  <c:v>150</c:v>
                </c:pt>
                <c:pt idx="7">
                  <c:v>147</c:v>
                </c:pt>
                <c:pt idx="8">
                  <c:v>135</c:v>
                </c:pt>
                <c:pt idx="9">
                  <c:v>165</c:v>
                </c:pt>
                <c:pt idx="10">
                  <c:v>145</c:v>
                </c:pt>
                <c:pt idx="11">
                  <c:v>143</c:v>
                </c:pt>
                <c:pt idx="12">
                  <c:v>107</c:v>
                </c:pt>
                <c:pt idx="13">
                  <c:v>153</c:v>
                </c:pt>
                <c:pt idx="14">
                  <c:v>124</c:v>
                </c:pt>
                <c:pt idx="15">
                  <c:v>144</c:v>
                </c:pt>
                <c:pt idx="16">
                  <c:v>114</c:v>
                </c:pt>
                <c:pt idx="17">
                  <c:v>122</c:v>
                </c:pt>
                <c:pt idx="18">
                  <c:v>108</c:v>
                </c:pt>
                <c:pt idx="19">
                  <c:v>124</c:v>
                </c:pt>
                <c:pt idx="20">
                  <c:v>132</c:v>
                </c:pt>
                <c:pt idx="21">
                  <c:v>150</c:v>
                </c:pt>
                <c:pt idx="22">
                  <c:v>152</c:v>
                </c:pt>
                <c:pt idx="23">
                  <c:v>141</c:v>
                </c:pt>
                <c:pt idx="24">
                  <c:v>121</c:v>
                </c:pt>
                <c:pt idx="25">
                  <c:v>130</c:v>
                </c:pt>
                <c:pt idx="26">
                  <c:v>113</c:v>
                </c:pt>
                <c:pt idx="27">
                  <c:v>107</c:v>
                </c:pt>
                <c:pt idx="28">
                  <c:v>101</c:v>
                </c:pt>
                <c:pt idx="29">
                  <c:v>90</c:v>
                </c:pt>
                <c:pt idx="30">
                  <c:v>73</c:v>
                </c:pt>
                <c:pt idx="31">
                  <c:v>99</c:v>
                </c:pt>
                <c:pt idx="32">
                  <c:v>75</c:v>
                </c:pt>
                <c:pt idx="33">
                  <c:v>82</c:v>
                </c:pt>
                <c:pt idx="34">
                  <c:v>69</c:v>
                </c:pt>
                <c:pt idx="35">
                  <c:v>79</c:v>
                </c:pt>
                <c:pt idx="36">
                  <c:v>70</c:v>
                </c:pt>
                <c:pt idx="37">
                  <c:v>73</c:v>
                </c:pt>
                <c:pt idx="38">
                  <c:v>81</c:v>
                </c:pt>
                <c:pt idx="39">
                  <c:v>87</c:v>
                </c:pt>
                <c:pt idx="40">
                  <c:v>53</c:v>
                </c:pt>
              </c:numCache>
            </c:numRef>
          </c:val>
          <c:extLst>
            <c:ext xmlns:c16="http://schemas.microsoft.com/office/drawing/2014/chart" uri="{C3380CC4-5D6E-409C-BE32-E72D297353CC}">
              <c16:uniqueId val="{00000003-1986-42B4-85AA-F75EF461F4BD}"/>
            </c:ext>
          </c:extLst>
        </c:ser>
        <c:ser>
          <c:idx val="4"/>
          <c:order val="4"/>
          <c:tx>
            <c:strRef>
              <c:f>'Early stage x size'!$O$13</c:f>
              <c:strCache>
                <c:ptCount val="1"/>
                <c:pt idx="0">
                  <c:v>$10M-$25M</c:v>
                </c:pt>
              </c:strCache>
            </c:strRef>
          </c:tx>
          <c:spPr>
            <a:solidFill>
              <a:schemeClr val="accent5"/>
            </a:solidFill>
            <a:ln>
              <a:noFill/>
            </a:ln>
            <a:effectLst/>
          </c:spPr>
          <c:invertIfNegative val="0"/>
          <c:cat>
            <c:multiLvlStrRef>
              <c:f>'Early stage x size'!$P$7:$BD$8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'Early stage x size'!$P$13:$BD$13</c:f>
              <c:numCache>
                <c:formatCode>General</c:formatCode>
                <c:ptCount val="41"/>
                <c:pt idx="0">
                  <c:v>117</c:v>
                </c:pt>
                <c:pt idx="1">
                  <c:v>139</c:v>
                </c:pt>
                <c:pt idx="2">
                  <c:v>114</c:v>
                </c:pt>
                <c:pt idx="3">
                  <c:v>137</c:v>
                </c:pt>
                <c:pt idx="4">
                  <c:v>123</c:v>
                </c:pt>
                <c:pt idx="5">
                  <c:v>158</c:v>
                </c:pt>
                <c:pt idx="6">
                  <c:v>148</c:v>
                </c:pt>
                <c:pt idx="7">
                  <c:v>157</c:v>
                </c:pt>
                <c:pt idx="8">
                  <c:v>165</c:v>
                </c:pt>
                <c:pt idx="9">
                  <c:v>161</c:v>
                </c:pt>
                <c:pt idx="10">
                  <c:v>157</c:v>
                </c:pt>
                <c:pt idx="11">
                  <c:v>187</c:v>
                </c:pt>
                <c:pt idx="12">
                  <c:v>167</c:v>
                </c:pt>
                <c:pt idx="13">
                  <c:v>166</c:v>
                </c:pt>
                <c:pt idx="14">
                  <c:v>170</c:v>
                </c:pt>
                <c:pt idx="15">
                  <c:v>169</c:v>
                </c:pt>
                <c:pt idx="16">
                  <c:v>154</c:v>
                </c:pt>
                <c:pt idx="17">
                  <c:v>126</c:v>
                </c:pt>
                <c:pt idx="18">
                  <c:v>165</c:v>
                </c:pt>
                <c:pt idx="19">
                  <c:v>193</c:v>
                </c:pt>
                <c:pt idx="20">
                  <c:v>199</c:v>
                </c:pt>
                <c:pt idx="21">
                  <c:v>290</c:v>
                </c:pt>
                <c:pt idx="22">
                  <c:v>249</c:v>
                </c:pt>
                <c:pt idx="23">
                  <c:v>279</c:v>
                </c:pt>
                <c:pt idx="24">
                  <c:v>231</c:v>
                </c:pt>
                <c:pt idx="25">
                  <c:v>237</c:v>
                </c:pt>
                <c:pt idx="26">
                  <c:v>190</c:v>
                </c:pt>
                <c:pt idx="27">
                  <c:v>168</c:v>
                </c:pt>
                <c:pt idx="28">
                  <c:v>140</c:v>
                </c:pt>
                <c:pt idx="29">
                  <c:v>137</c:v>
                </c:pt>
                <c:pt idx="30">
                  <c:v>126</c:v>
                </c:pt>
                <c:pt idx="31">
                  <c:v>131</c:v>
                </c:pt>
                <c:pt idx="32">
                  <c:v>123</c:v>
                </c:pt>
                <c:pt idx="33">
                  <c:v>152</c:v>
                </c:pt>
                <c:pt idx="34">
                  <c:v>159</c:v>
                </c:pt>
                <c:pt idx="35">
                  <c:v>159</c:v>
                </c:pt>
                <c:pt idx="36">
                  <c:v>147</c:v>
                </c:pt>
                <c:pt idx="37">
                  <c:v>147</c:v>
                </c:pt>
                <c:pt idx="38">
                  <c:v>140</c:v>
                </c:pt>
                <c:pt idx="39">
                  <c:v>175</c:v>
                </c:pt>
                <c:pt idx="40">
                  <c:v>131</c:v>
                </c:pt>
              </c:numCache>
            </c:numRef>
          </c:val>
          <c:extLst>
            <c:ext xmlns:c16="http://schemas.microsoft.com/office/drawing/2014/chart" uri="{C3380CC4-5D6E-409C-BE32-E72D297353CC}">
              <c16:uniqueId val="{00000004-1986-42B4-85AA-F75EF461F4BD}"/>
            </c:ext>
          </c:extLst>
        </c:ser>
        <c:ser>
          <c:idx val="5"/>
          <c:order val="5"/>
          <c:tx>
            <c:strRef>
              <c:f>'Early stage x size'!$O$14</c:f>
              <c:strCache>
                <c:ptCount val="1"/>
                <c:pt idx="0">
                  <c:v>$25M+</c:v>
                </c:pt>
              </c:strCache>
            </c:strRef>
          </c:tx>
          <c:spPr>
            <a:solidFill>
              <a:schemeClr val="accent6"/>
            </a:solidFill>
            <a:ln>
              <a:noFill/>
            </a:ln>
            <a:effectLst/>
          </c:spPr>
          <c:invertIfNegative val="0"/>
          <c:cat>
            <c:multiLvlStrRef>
              <c:f>'Early stage x size'!$P$7:$BD$8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'Early stage x size'!$P$14:$BD$14</c:f>
              <c:numCache>
                <c:formatCode>General</c:formatCode>
                <c:ptCount val="41"/>
                <c:pt idx="0">
                  <c:v>57</c:v>
                </c:pt>
                <c:pt idx="1">
                  <c:v>49</c:v>
                </c:pt>
                <c:pt idx="2">
                  <c:v>41</c:v>
                </c:pt>
                <c:pt idx="3">
                  <c:v>47</c:v>
                </c:pt>
                <c:pt idx="4">
                  <c:v>62</c:v>
                </c:pt>
                <c:pt idx="5">
                  <c:v>58</c:v>
                </c:pt>
                <c:pt idx="6">
                  <c:v>59</c:v>
                </c:pt>
                <c:pt idx="7">
                  <c:v>78</c:v>
                </c:pt>
                <c:pt idx="8">
                  <c:v>84</c:v>
                </c:pt>
                <c:pt idx="9">
                  <c:v>92</c:v>
                </c:pt>
                <c:pt idx="10">
                  <c:v>94</c:v>
                </c:pt>
                <c:pt idx="11">
                  <c:v>95</c:v>
                </c:pt>
                <c:pt idx="12">
                  <c:v>92</c:v>
                </c:pt>
                <c:pt idx="13">
                  <c:v>101</c:v>
                </c:pt>
                <c:pt idx="14">
                  <c:v>109</c:v>
                </c:pt>
                <c:pt idx="15">
                  <c:v>108</c:v>
                </c:pt>
                <c:pt idx="16">
                  <c:v>89</c:v>
                </c:pt>
                <c:pt idx="17">
                  <c:v>96</c:v>
                </c:pt>
                <c:pt idx="18">
                  <c:v>130</c:v>
                </c:pt>
                <c:pt idx="19">
                  <c:v>139</c:v>
                </c:pt>
                <c:pt idx="20">
                  <c:v>167</c:v>
                </c:pt>
                <c:pt idx="21">
                  <c:v>235</c:v>
                </c:pt>
                <c:pt idx="22">
                  <c:v>254</c:v>
                </c:pt>
                <c:pt idx="23">
                  <c:v>275</c:v>
                </c:pt>
                <c:pt idx="24">
                  <c:v>227</c:v>
                </c:pt>
                <c:pt idx="25">
                  <c:v>199</c:v>
                </c:pt>
                <c:pt idx="26">
                  <c:v>137</c:v>
                </c:pt>
                <c:pt idx="27">
                  <c:v>123</c:v>
                </c:pt>
                <c:pt idx="28">
                  <c:v>103</c:v>
                </c:pt>
                <c:pt idx="29">
                  <c:v>96</c:v>
                </c:pt>
                <c:pt idx="30">
                  <c:v>99</c:v>
                </c:pt>
                <c:pt idx="31">
                  <c:v>96</c:v>
                </c:pt>
                <c:pt idx="32">
                  <c:v>121</c:v>
                </c:pt>
                <c:pt idx="33">
                  <c:v>110</c:v>
                </c:pt>
                <c:pt idx="34">
                  <c:v>97</c:v>
                </c:pt>
                <c:pt idx="35">
                  <c:v>118</c:v>
                </c:pt>
                <c:pt idx="36">
                  <c:v>113</c:v>
                </c:pt>
                <c:pt idx="37">
                  <c:v>132</c:v>
                </c:pt>
                <c:pt idx="38">
                  <c:v>154</c:v>
                </c:pt>
                <c:pt idx="39">
                  <c:v>169</c:v>
                </c:pt>
                <c:pt idx="40">
                  <c:v>191</c:v>
                </c:pt>
              </c:numCache>
            </c:numRef>
          </c:val>
          <c:extLst>
            <c:ext xmlns:c16="http://schemas.microsoft.com/office/drawing/2014/chart" uri="{C3380CC4-5D6E-409C-BE32-E72D297353CC}">
              <c16:uniqueId val="{00000005-1986-42B4-85AA-F75EF461F4BD}"/>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152971087491342E-2"/>
          <c:y val="2.0310626844834902E-2"/>
          <c:w val="0.81688685128458161"/>
          <c:h val="0.83208282546313528"/>
        </c:manualLayout>
      </c:layout>
      <c:barChart>
        <c:barDir val="col"/>
        <c:grouping val="percentStacked"/>
        <c:varyColors val="0"/>
        <c:ser>
          <c:idx val="0"/>
          <c:order val="0"/>
          <c:tx>
            <c:strRef>
              <c:f>'Early stage x size'!$O$47</c:f>
              <c:strCache>
                <c:ptCount val="1"/>
                <c:pt idx="0">
                  <c:v>&lt;$500K</c:v>
                </c:pt>
              </c:strCache>
            </c:strRef>
          </c:tx>
          <c:invertIfNegative val="0"/>
          <c:cat>
            <c:multiLvlStrRef>
              <c:f>'Early stage x size'!$P$45:$BD$46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'Early stage x size'!$P$47:$BD$47</c:f>
              <c:numCache>
                <c:formatCode>"$"#,##0.0</c:formatCode>
                <c:ptCount val="41"/>
                <c:pt idx="0">
                  <c:v>4.1454233627844596E-2</c:v>
                </c:pt>
                <c:pt idx="1">
                  <c:v>4.1117749039596627E-2</c:v>
                </c:pt>
                <c:pt idx="2">
                  <c:v>3.4269193650660001E-2</c:v>
                </c:pt>
                <c:pt idx="3">
                  <c:v>3.3215525909223775E-2</c:v>
                </c:pt>
                <c:pt idx="4">
                  <c:v>3.7376430508557254E-2</c:v>
                </c:pt>
                <c:pt idx="5">
                  <c:v>3.9406187403503871E-2</c:v>
                </c:pt>
                <c:pt idx="6">
                  <c:v>4.1724919963127653E-2</c:v>
                </c:pt>
                <c:pt idx="7">
                  <c:v>3.6757112892071897E-2</c:v>
                </c:pt>
                <c:pt idx="8">
                  <c:v>4.2784286348880644E-2</c:v>
                </c:pt>
                <c:pt idx="9">
                  <c:v>3.6120769614600041E-2</c:v>
                </c:pt>
                <c:pt idx="10">
                  <c:v>3.3126300757481748E-2</c:v>
                </c:pt>
                <c:pt idx="11">
                  <c:v>3.6794510220492613E-2</c:v>
                </c:pt>
                <c:pt idx="12">
                  <c:v>3.4983885403455865E-2</c:v>
                </c:pt>
                <c:pt idx="13">
                  <c:v>3.5366387815188076E-2</c:v>
                </c:pt>
                <c:pt idx="14">
                  <c:v>3.9148634794257273E-2</c:v>
                </c:pt>
                <c:pt idx="15">
                  <c:v>3.3983451945250404E-2</c:v>
                </c:pt>
                <c:pt idx="16">
                  <c:v>3.5784309031978226E-2</c:v>
                </c:pt>
                <c:pt idx="17">
                  <c:v>2.7045708598828509E-2</c:v>
                </c:pt>
                <c:pt idx="18">
                  <c:v>2.9960375488318394E-2</c:v>
                </c:pt>
                <c:pt idx="19">
                  <c:v>3.1646116023007174E-2</c:v>
                </c:pt>
                <c:pt idx="20">
                  <c:v>3.6342008691743644E-2</c:v>
                </c:pt>
                <c:pt idx="21">
                  <c:v>2.9082176871403281E-2</c:v>
                </c:pt>
                <c:pt idx="22">
                  <c:v>3.6051341528471045E-2</c:v>
                </c:pt>
                <c:pt idx="23">
                  <c:v>3.2106629535925371E-2</c:v>
                </c:pt>
                <c:pt idx="24">
                  <c:v>3.307874059336359E-2</c:v>
                </c:pt>
                <c:pt idx="25">
                  <c:v>2.6096280609160055E-2</c:v>
                </c:pt>
                <c:pt idx="26">
                  <c:v>2.9160778271536035E-2</c:v>
                </c:pt>
                <c:pt idx="27">
                  <c:v>2.6382921402683081E-2</c:v>
                </c:pt>
                <c:pt idx="28">
                  <c:v>2.8408643632462496E-2</c:v>
                </c:pt>
                <c:pt idx="29">
                  <c:v>2.746575255146199E-2</c:v>
                </c:pt>
                <c:pt idx="30">
                  <c:v>2.5889603123554497E-2</c:v>
                </c:pt>
                <c:pt idx="31">
                  <c:v>2.129507570018245E-2</c:v>
                </c:pt>
                <c:pt idx="32">
                  <c:v>2.8171247904103604E-2</c:v>
                </c:pt>
                <c:pt idx="33">
                  <c:v>2.2560372000000006E-2</c:v>
                </c:pt>
                <c:pt idx="34">
                  <c:v>1.7805199885345076E-2</c:v>
                </c:pt>
                <c:pt idx="35">
                  <c:v>1.9815580000000006E-2</c:v>
                </c:pt>
                <c:pt idx="36">
                  <c:v>2.051547162614956E-2</c:v>
                </c:pt>
                <c:pt idx="37">
                  <c:v>2.1262684627432339E-2</c:v>
                </c:pt>
                <c:pt idx="38">
                  <c:v>2.2233473574196347E-2</c:v>
                </c:pt>
                <c:pt idx="39">
                  <c:v>1.9835706856999993E-2</c:v>
                </c:pt>
                <c:pt idx="40">
                  <c:v>1.9657560410749248E-2</c:v>
                </c:pt>
              </c:numCache>
            </c:numRef>
          </c:val>
          <c:extLst>
            <c:ext xmlns:c16="http://schemas.microsoft.com/office/drawing/2014/chart" uri="{C3380CC4-5D6E-409C-BE32-E72D297353CC}">
              <c16:uniqueId val="{00000000-E1F1-4ED0-96FC-4363BCA956A9}"/>
            </c:ext>
          </c:extLst>
        </c:ser>
        <c:ser>
          <c:idx val="1"/>
          <c:order val="1"/>
          <c:tx>
            <c:strRef>
              <c:f>'Early stage x size'!$O$48</c:f>
              <c:strCache>
                <c:ptCount val="1"/>
                <c:pt idx="0">
                  <c:v>$500K-$1M</c:v>
                </c:pt>
              </c:strCache>
            </c:strRef>
          </c:tx>
          <c:invertIfNegative val="0"/>
          <c:cat>
            <c:multiLvlStrRef>
              <c:f>'Early stage x size'!$P$45:$BD$46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'Early stage x size'!$P$48:$BD$48</c:f>
              <c:numCache>
                <c:formatCode>"$"#,##0.0</c:formatCode>
                <c:ptCount val="41"/>
                <c:pt idx="0">
                  <c:v>6.6283881540244408E-2</c:v>
                </c:pt>
                <c:pt idx="1">
                  <c:v>6.0449812901762656E-2</c:v>
                </c:pt>
                <c:pt idx="2">
                  <c:v>5.6392260000000007E-2</c:v>
                </c:pt>
                <c:pt idx="3">
                  <c:v>4.6525852348126298E-2</c:v>
                </c:pt>
                <c:pt idx="4">
                  <c:v>6.4315466682966671E-2</c:v>
                </c:pt>
                <c:pt idx="5">
                  <c:v>5.5838867425725906E-2</c:v>
                </c:pt>
                <c:pt idx="6">
                  <c:v>5.7748988000000001E-2</c:v>
                </c:pt>
                <c:pt idx="7">
                  <c:v>6.0090711674985961E-2</c:v>
                </c:pt>
                <c:pt idx="8">
                  <c:v>4.6570749371490208E-2</c:v>
                </c:pt>
                <c:pt idx="9">
                  <c:v>6.4106258668879618E-2</c:v>
                </c:pt>
                <c:pt idx="10">
                  <c:v>4.2172990416145029E-2</c:v>
                </c:pt>
                <c:pt idx="11">
                  <c:v>5.8659898232467624E-2</c:v>
                </c:pt>
                <c:pt idx="12">
                  <c:v>6.2328376009927355E-2</c:v>
                </c:pt>
                <c:pt idx="13">
                  <c:v>6.7655019759013182E-2</c:v>
                </c:pt>
                <c:pt idx="14">
                  <c:v>4.5545605362046361E-2</c:v>
                </c:pt>
                <c:pt idx="15">
                  <c:v>5.4236089000000015E-2</c:v>
                </c:pt>
                <c:pt idx="16">
                  <c:v>6.6403552462311735E-2</c:v>
                </c:pt>
                <c:pt idx="17">
                  <c:v>4.2992913314291295E-2</c:v>
                </c:pt>
                <c:pt idx="18">
                  <c:v>4.6122843536826691E-2</c:v>
                </c:pt>
                <c:pt idx="19">
                  <c:v>6.1232731149632902E-2</c:v>
                </c:pt>
                <c:pt idx="20">
                  <c:v>5.7322129449711885E-2</c:v>
                </c:pt>
                <c:pt idx="21">
                  <c:v>4.9181099999999998E-2</c:v>
                </c:pt>
                <c:pt idx="22">
                  <c:v>5.1511102531395993E-2</c:v>
                </c:pt>
                <c:pt idx="23">
                  <c:v>7.1236327284159101E-2</c:v>
                </c:pt>
                <c:pt idx="24">
                  <c:v>5.6753687449439608E-2</c:v>
                </c:pt>
                <c:pt idx="25">
                  <c:v>3.8478394786420428E-2</c:v>
                </c:pt>
                <c:pt idx="26">
                  <c:v>4.7789094999999997E-2</c:v>
                </c:pt>
                <c:pt idx="27">
                  <c:v>4.7135742919870618E-2</c:v>
                </c:pt>
                <c:pt idx="28">
                  <c:v>3.5402001533327718E-2</c:v>
                </c:pt>
                <c:pt idx="29">
                  <c:v>3.4755628927475024E-2</c:v>
                </c:pt>
                <c:pt idx="30">
                  <c:v>3.2215410118999997E-2</c:v>
                </c:pt>
                <c:pt idx="31">
                  <c:v>3.1625001999999992E-2</c:v>
                </c:pt>
                <c:pt idx="32">
                  <c:v>3.1960275999999996E-2</c:v>
                </c:pt>
                <c:pt idx="33">
                  <c:v>3.1394493752949316E-2</c:v>
                </c:pt>
                <c:pt idx="34">
                  <c:v>3.0524596639908128E-2</c:v>
                </c:pt>
                <c:pt idx="35">
                  <c:v>2.3535770000000001E-2</c:v>
                </c:pt>
                <c:pt idx="36">
                  <c:v>2.4333047495105918E-2</c:v>
                </c:pt>
                <c:pt idx="37">
                  <c:v>2.7146604102566817E-2</c:v>
                </c:pt>
                <c:pt idx="38">
                  <c:v>2.2914232380069587E-2</c:v>
                </c:pt>
                <c:pt idx="39">
                  <c:v>2.6140432816139092E-2</c:v>
                </c:pt>
                <c:pt idx="40">
                  <c:v>3.2920247999999999E-2</c:v>
                </c:pt>
              </c:numCache>
            </c:numRef>
          </c:val>
          <c:extLst>
            <c:ext xmlns:c16="http://schemas.microsoft.com/office/drawing/2014/chart" uri="{C3380CC4-5D6E-409C-BE32-E72D297353CC}">
              <c16:uniqueId val="{00000001-E1F1-4ED0-96FC-4363BCA956A9}"/>
            </c:ext>
          </c:extLst>
        </c:ser>
        <c:ser>
          <c:idx val="2"/>
          <c:order val="2"/>
          <c:tx>
            <c:strRef>
              <c:f>'Early stage x size'!$O$49</c:f>
              <c:strCache>
                <c:ptCount val="1"/>
                <c:pt idx="0">
                  <c:v>$1M-$5M</c:v>
                </c:pt>
              </c:strCache>
            </c:strRef>
          </c:tx>
          <c:invertIfNegative val="0"/>
          <c:cat>
            <c:multiLvlStrRef>
              <c:f>'Early stage x size'!$P$45:$BD$46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'Early stage x size'!$P$49:$BD$49</c:f>
              <c:numCache>
                <c:formatCode>"$"#,##0.0</c:formatCode>
                <c:ptCount val="41"/>
                <c:pt idx="0">
                  <c:v>0.72380819049283229</c:v>
                </c:pt>
                <c:pt idx="1">
                  <c:v>0.58499171221191226</c:v>
                </c:pt>
                <c:pt idx="2">
                  <c:v>0.63050331537484472</c:v>
                </c:pt>
                <c:pt idx="3">
                  <c:v>0.60439777139869144</c:v>
                </c:pt>
                <c:pt idx="4">
                  <c:v>0.67633008408915352</c:v>
                </c:pt>
                <c:pt idx="5">
                  <c:v>0.62761248208400611</c:v>
                </c:pt>
                <c:pt idx="6">
                  <c:v>0.56886843469216419</c:v>
                </c:pt>
                <c:pt idx="7">
                  <c:v>0.6413848298155479</c:v>
                </c:pt>
                <c:pt idx="8">
                  <c:v>0.58284610103692291</c:v>
                </c:pt>
                <c:pt idx="9">
                  <c:v>0.58330080667042172</c:v>
                </c:pt>
                <c:pt idx="10">
                  <c:v>0.51581492308055954</c:v>
                </c:pt>
                <c:pt idx="11">
                  <c:v>0.62280051526300828</c:v>
                </c:pt>
                <c:pt idx="12">
                  <c:v>0.57824587399687744</c:v>
                </c:pt>
                <c:pt idx="13">
                  <c:v>0.51698202714585162</c:v>
                </c:pt>
                <c:pt idx="14">
                  <c:v>0.42718287202641947</c:v>
                </c:pt>
                <c:pt idx="15">
                  <c:v>0.59239256854652578</c:v>
                </c:pt>
                <c:pt idx="16">
                  <c:v>0.48611757696145136</c:v>
                </c:pt>
                <c:pt idx="17">
                  <c:v>0.40579009684150935</c:v>
                </c:pt>
                <c:pt idx="18">
                  <c:v>0.46942133763146071</c:v>
                </c:pt>
                <c:pt idx="19">
                  <c:v>0.5596275501062139</c:v>
                </c:pt>
                <c:pt idx="20">
                  <c:v>0.61184470717262363</c:v>
                </c:pt>
                <c:pt idx="21">
                  <c:v>0.57963446321421719</c:v>
                </c:pt>
                <c:pt idx="22">
                  <c:v>0.59858254477510187</c:v>
                </c:pt>
                <c:pt idx="23">
                  <c:v>0.64841618940539747</c:v>
                </c:pt>
                <c:pt idx="24">
                  <c:v>0.59238622867006707</c:v>
                </c:pt>
                <c:pt idx="25">
                  <c:v>0.53652510871998338</c:v>
                </c:pt>
                <c:pt idx="26">
                  <c:v>0.51114550646929346</c:v>
                </c:pt>
                <c:pt idx="27">
                  <c:v>0.53559365420787153</c:v>
                </c:pt>
                <c:pt idx="28">
                  <c:v>0.40998542614995609</c:v>
                </c:pt>
                <c:pt idx="29">
                  <c:v>0.45358877999999997</c:v>
                </c:pt>
                <c:pt idx="30">
                  <c:v>0.43253896975442568</c:v>
                </c:pt>
                <c:pt idx="31">
                  <c:v>0.44216321517633234</c:v>
                </c:pt>
                <c:pt idx="32">
                  <c:v>0.45111370471920048</c:v>
                </c:pt>
                <c:pt idx="33">
                  <c:v>0.36766330982350764</c:v>
                </c:pt>
                <c:pt idx="34">
                  <c:v>0.36625392979622573</c:v>
                </c:pt>
                <c:pt idx="35">
                  <c:v>0.38650312782644297</c:v>
                </c:pt>
                <c:pt idx="36">
                  <c:v>0.36289305336933647</c:v>
                </c:pt>
                <c:pt idx="37">
                  <c:v>0.28583637519704153</c:v>
                </c:pt>
                <c:pt idx="38">
                  <c:v>0.3865777743335318</c:v>
                </c:pt>
                <c:pt idx="39">
                  <c:v>0.34890523449261762</c:v>
                </c:pt>
                <c:pt idx="40">
                  <c:v>0.25627417098883765</c:v>
                </c:pt>
              </c:numCache>
            </c:numRef>
          </c:val>
          <c:extLst>
            <c:ext xmlns:c16="http://schemas.microsoft.com/office/drawing/2014/chart" uri="{C3380CC4-5D6E-409C-BE32-E72D297353CC}">
              <c16:uniqueId val="{00000002-E1F1-4ED0-96FC-4363BCA956A9}"/>
            </c:ext>
          </c:extLst>
        </c:ser>
        <c:ser>
          <c:idx val="3"/>
          <c:order val="3"/>
          <c:tx>
            <c:strRef>
              <c:f>'Early stage x size'!$O$50</c:f>
              <c:strCache>
                <c:ptCount val="1"/>
                <c:pt idx="0">
                  <c:v>$5M-$10M</c:v>
                </c:pt>
              </c:strCache>
            </c:strRef>
          </c:tx>
          <c:invertIfNegative val="0"/>
          <c:cat>
            <c:multiLvlStrRef>
              <c:f>'Early stage x size'!$P$45:$BD$46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'Early stage x size'!$P$50:$BD$50</c:f>
              <c:numCache>
                <c:formatCode>"$"#,##0.0</c:formatCode>
                <c:ptCount val="41"/>
                <c:pt idx="0">
                  <c:v>0.83159518499999974</c:v>
                </c:pt>
                <c:pt idx="1">
                  <c:v>0.94787693738054768</c:v>
                </c:pt>
                <c:pt idx="2">
                  <c:v>1.1280783749486749</c:v>
                </c:pt>
                <c:pt idx="3">
                  <c:v>0.86568334012807235</c:v>
                </c:pt>
                <c:pt idx="4">
                  <c:v>0.93095344199999996</c:v>
                </c:pt>
                <c:pt idx="5">
                  <c:v>1.2107665723357677</c:v>
                </c:pt>
                <c:pt idx="6">
                  <c:v>1.0548411220000002</c:v>
                </c:pt>
                <c:pt idx="7">
                  <c:v>1.0276732459999995</c:v>
                </c:pt>
                <c:pt idx="8">
                  <c:v>0.97313712543799968</c:v>
                </c:pt>
                <c:pt idx="9">
                  <c:v>1.1743112200000003</c:v>
                </c:pt>
                <c:pt idx="10">
                  <c:v>1.0586094393046781</c:v>
                </c:pt>
                <c:pt idx="11">
                  <c:v>1.0232606242433979</c:v>
                </c:pt>
                <c:pt idx="12">
                  <c:v>0.7613547479302275</c:v>
                </c:pt>
                <c:pt idx="13">
                  <c:v>1.0796722214157162</c:v>
                </c:pt>
                <c:pt idx="14">
                  <c:v>0.89283385673751325</c:v>
                </c:pt>
                <c:pt idx="15">
                  <c:v>0.97729502449698746</c:v>
                </c:pt>
                <c:pt idx="16">
                  <c:v>0.81755960432013197</c:v>
                </c:pt>
                <c:pt idx="17">
                  <c:v>0.86477840591483823</c:v>
                </c:pt>
                <c:pt idx="18">
                  <c:v>0.76949809560228333</c:v>
                </c:pt>
                <c:pt idx="19">
                  <c:v>0.8890652963858624</c:v>
                </c:pt>
                <c:pt idx="20">
                  <c:v>0.93099976045524135</c:v>
                </c:pt>
                <c:pt idx="21">
                  <c:v>1.0928812594576487</c:v>
                </c:pt>
                <c:pt idx="22">
                  <c:v>1.1018921856830364</c:v>
                </c:pt>
                <c:pt idx="23">
                  <c:v>0.98343378172407914</c:v>
                </c:pt>
                <c:pt idx="24">
                  <c:v>0.8423533103545473</c:v>
                </c:pt>
                <c:pt idx="25">
                  <c:v>0.91940941400000031</c:v>
                </c:pt>
                <c:pt idx="26">
                  <c:v>0.77478163439545378</c:v>
                </c:pt>
                <c:pt idx="27">
                  <c:v>0.75660695352900009</c:v>
                </c:pt>
                <c:pt idx="28">
                  <c:v>0.73383183342806724</c:v>
                </c:pt>
                <c:pt idx="29">
                  <c:v>0.61625861380272384</c:v>
                </c:pt>
                <c:pt idx="30">
                  <c:v>0.50142505627465583</c:v>
                </c:pt>
                <c:pt idx="31">
                  <c:v>0.690924337166543</c:v>
                </c:pt>
                <c:pt idx="32">
                  <c:v>0.52008611190728327</c:v>
                </c:pt>
                <c:pt idx="33">
                  <c:v>0.5596748694586049</c:v>
                </c:pt>
                <c:pt idx="34">
                  <c:v>0.47902068867285541</c:v>
                </c:pt>
                <c:pt idx="35">
                  <c:v>0.54560154199999999</c:v>
                </c:pt>
                <c:pt idx="36">
                  <c:v>0.47738860571583241</c:v>
                </c:pt>
                <c:pt idx="37">
                  <c:v>0.52163232999999998</c:v>
                </c:pt>
                <c:pt idx="38">
                  <c:v>0.56657586500000001</c:v>
                </c:pt>
                <c:pt idx="39">
                  <c:v>0.61369084779021232</c:v>
                </c:pt>
                <c:pt idx="40">
                  <c:v>0.37382240499999991</c:v>
                </c:pt>
              </c:numCache>
            </c:numRef>
          </c:val>
          <c:extLst>
            <c:ext xmlns:c16="http://schemas.microsoft.com/office/drawing/2014/chart" uri="{C3380CC4-5D6E-409C-BE32-E72D297353CC}">
              <c16:uniqueId val="{00000003-E1F1-4ED0-96FC-4363BCA956A9}"/>
            </c:ext>
          </c:extLst>
        </c:ser>
        <c:ser>
          <c:idx val="4"/>
          <c:order val="4"/>
          <c:tx>
            <c:strRef>
              <c:f>'Early stage x size'!$O$51</c:f>
              <c:strCache>
                <c:ptCount val="1"/>
                <c:pt idx="0">
                  <c:v>$10M-$25M</c:v>
                </c:pt>
              </c:strCache>
            </c:strRef>
          </c:tx>
          <c:invertIfNegative val="0"/>
          <c:cat>
            <c:multiLvlStrRef>
              <c:f>'Early stage x size'!$P$45:$BD$46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'Early stage x size'!$P$51:$BD$51</c:f>
              <c:numCache>
                <c:formatCode>"$"#,##0.0</c:formatCode>
                <c:ptCount val="41"/>
                <c:pt idx="0">
                  <c:v>1.7074923239223132</c:v>
                </c:pt>
                <c:pt idx="1">
                  <c:v>2.0730685511785558</c:v>
                </c:pt>
                <c:pt idx="2">
                  <c:v>1.6776125602461567</c:v>
                </c:pt>
                <c:pt idx="3">
                  <c:v>2.1199727090000007</c:v>
                </c:pt>
                <c:pt idx="4">
                  <c:v>1.8555446680956431</c:v>
                </c:pt>
                <c:pt idx="5">
                  <c:v>2.3146247333297092</c:v>
                </c:pt>
                <c:pt idx="6">
                  <c:v>2.1653568839999999</c:v>
                </c:pt>
                <c:pt idx="7">
                  <c:v>2.4102394786574441</c:v>
                </c:pt>
                <c:pt idx="8">
                  <c:v>2.3919030070782163</c:v>
                </c:pt>
                <c:pt idx="9">
                  <c:v>2.3810283369999992</c:v>
                </c:pt>
                <c:pt idx="10">
                  <c:v>2.430461845809845</c:v>
                </c:pt>
                <c:pt idx="11">
                  <c:v>2.8908182309810182</c:v>
                </c:pt>
                <c:pt idx="12">
                  <c:v>2.5064865129497726</c:v>
                </c:pt>
                <c:pt idx="13">
                  <c:v>2.5405331680000005</c:v>
                </c:pt>
                <c:pt idx="14">
                  <c:v>2.6613744617295803</c:v>
                </c:pt>
                <c:pt idx="15">
                  <c:v>2.5657736715612538</c:v>
                </c:pt>
                <c:pt idx="16">
                  <c:v>2.3702046043918759</c:v>
                </c:pt>
                <c:pt idx="17">
                  <c:v>1.8706107172519872</c:v>
                </c:pt>
                <c:pt idx="18">
                  <c:v>2.4959864892339212</c:v>
                </c:pt>
                <c:pt idx="19">
                  <c:v>2.995790235677799</c:v>
                </c:pt>
                <c:pt idx="20">
                  <c:v>3.0587950348413711</c:v>
                </c:pt>
                <c:pt idx="21">
                  <c:v>4.503105531000001</c:v>
                </c:pt>
                <c:pt idx="22">
                  <c:v>4.009363797400991</c:v>
                </c:pt>
                <c:pt idx="23">
                  <c:v>4.5460511855832815</c:v>
                </c:pt>
                <c:pt idx="24">
                  <c:v>3.7576728622554874</c:v>
                </c:pt>
                <c:pt idx="25">
                  <c:v>3.8187558908042756</c:v>
                </c:pt>
                <c:pt idx="26">
                  <c:v>3.065443788849334</c:v>
                </c:pt>
                <c:pt idx="27">
                  <c:v>2.5936070106283187</c:v>
                </c:pt>
                <c:pt idx="28">
                  <c:v>2.2177167990000002</c:v>
                </c:pt>
                <c:pt idx="29">
                  <c:v>2.1650192169999998</c:v>
                </c:pt>
                <c:pt idx="30">
                  <c:v>1.9105000730000001</c:v>
                </c:pt>
                <c:pt idx="31">
                  <c:v>2.0275731095244494</c:v>
                </c:pt>
                <c:pt idx="32">
                  <c:v>1.9835190229415238</c:v>
                </c:pt>
                <c:pt idx="33">
                  <c:v>2.3017919141535126</c:v>
                </c:pt>
                <c:pt idx="34">
                  <c:v>2.4817270827822018</c:v>
                </c:pt>
                <c:pt idx="35">
                  <c:v>2.4840748164740658</c:v>
                </c:pt>
                <c:pt idx="36">
                  <c:v>2.274844794584566</c:v>
                </c:pt>
                <c:pt idx="37">
                  <c:v>2.3091493960000005</c:v>
                </c:pt>
                <c:pt idx="38">
                  <c:v>2.3012626457218794</c:v>
                </c:pt>
                <c:pt idx="39">
                  <c:v>2.846324288612069</c:v>
                </c:pt>
                <c:pt idx="40">
                  <c:v>2.0972623180000003</c:v>
                </c:pt>
              </c:numCache>
            </c:numRef>
          </c:val>
          <c:extLst>
            <c:ext xmlns:c16="http://schemas.microsoft.com/office/drawing/2014/chart" uri="{C3380CC4-5D6E-409C-BE32-E72D297353CC}">
              <c16:uniqueId val="{00000004-E1F1-4ED0-96FC-4363BCA956A9}"/>
            </c:ext>
          </c:extLst>
        </c:ser>
        <c:ser>
          <c:idx val="5"/>
          <c:order val="5"/>
          <c:tx>
            <c:strRef>
              <c:f>'Early stage x size'!$O$52</c:f>
              <c:strCache>
                <c:ptCount val="1"/>
                <c:pt idx="0">
                  <c:v>$25M+</c:v>
                </c:pt>
              </c:strCache>
            </c:strRef>
          </c:tx>
          <c:invertIfNegative val="0"/>
          <c:cat>
            <c:multiLvlStrRef>
              <c:f>'Early stage x size'!$P$45:$BD$46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'Early stage x size'!$P$52:$BD$52</c:f>
              <c:numCache>
                <c:formatCode>"$"#,##0.0</c:formatCode>
                <c:ptCount val="41"/>
                <c:pt idx="0">
                  <c:v>3.4688244838767064</c:v>
                </c:pt>
                <c:pt idx="1">
                  <c:v>3.732636619</c:v>
                </c:pt>
                <c:pt idx="2">
                  <c:v>2.2717735300000004</c:v>
                </c:pt>
                <c:pt idx="3">
                  <c:v>2.6208888404964021</c:v>
                </c:pt>
                <c:pt idx="4">
                  <c:v>3.3235552960000003</c:v>
                </c:pt>
                <c:pt idx="5">
                  <c:v>2.772889428</c:v>
                </c:pt>
                <c:pt idx="6">
                  <c:v>3.0847638879999995</c:v>
                </c:pt>
                <c:pt idx="7">
                  <c:v>5.4560088157982944</c:v>
                </c:pt>
                <c:pt idx="8">
                  <c:v>6.5396445519999977</c:v>
                </c:pt>
                <c:pt idx="9">
                  <c:v>6.7558080963341203</c:v>
                </c:pt>
                <c:pt idx="10">
                  <c:v>5.8486963253701907</c:v>
                </c:pt>
                <c:pt idx="11">
                  <c:v>5.9371784597031416</c:v>
                </c:pt>
                <c:pt idx="12">
                  <c:v>7.7558262320000004</c:v>
                </c:pt>
                <c:pt idx="13">
                  <c:v>6.8629429180000008</c:v>
                </c:pt>
                <c:pt idx="14">
                  <c:v>8.4906211069999991</c:v>
                </c:pt>
                <c:pt idx="15">
                  <c:v>5.7606475939999982</c:v>
                </c:pt>
                <c:pt idx="16">
                  <c:v>6.642265060378163</c:v>
                </c:pt>
                <c:pt idx="17">
                  <c:v>6.16565634930254</c:v>
                </c:pt>
                <c:pt idx="18">
                  <c:v>7.9421124510000007</c:v>
                </c:pt>
                <c:pt idx="19">
                  <c:v>9.6229819599999971</c:v>
                </c:pt>
                <c:pt idx="20">
                  <c:v>12.512044529708858</c:v>
                </c:pt>
                <c:pt idx="21">
                  <c:v>15.443230733999997</c:v>
                </c:pt>
                <c:pt idx="22">
                  <c:v>15.704876384594156</c:v>
                </c:pt>
                <c:pt idx="23">
                  <c:v>22.404950202999981</c:v>
                </c:pt>
                <c:pt idx="24">
                  <c:v>17.88009842271703</c:v>
                </c:pt>
                <c:pt idx="25">
                  <c:v>14.775064012920094</c:v>
                </c:pt>
                <c:pt idx="26">
                  <c:v>10.496515582231904</c:v>
                </c:pt>
                <c:pt idx="27">
                  <c:v>7.792396494000001</c:v>
                </c:pt>
                <c:pt idx="28">
                  <c:v>7.9554975679999993</c:v>
                </c:pt>
                <c:pt idx="29">
                  <c:v>7.8218491003000024</c:v>
                </c:pt>
                <c:pt idx="30">
                  <c:v>6.3994953009999982</c:v>
                </c:pt>
                <c:pt idx="31">
                  <c:v>5.5113081169999987</c:v>
                </c:pt>
                <c:pt idx="32">
                  <c:v>8.9799064644344657</c:v>
                </c:pt>
                <c:pt idx="33">
                  <c:v>14.846582689</c:v>
                </c:pt>
                <c:pt idx="34">
                  <c:v>8.222238364999999</c:v>
                </c:pt>
                <c:pt idx="35">
                  <c:v>8.6574536250000005</c:v>
                </c:pt>
                <c:pt idx="36">
                  <c:v>9.9083422729999988</c:v>
                </c:pt>
                <c:pt idx="37">
                  <c:v>10.928834903000002</c:v>
                </c:pt>
                <c:pt idx="38">
                  <c:v>11.086084460999997</c:v>
                </c:pt>
                <c:pt idx="39">
                  <c:v>22.919908988080007</c:v>
                </c:pt>
                <c:pt idx="40">
                  <c:v>17.885511954999998</c:v>
                </c:pt>
              </c:numCache>
            </c:numRef>
          </c:val>
          <c:extLst>
            <c:ext xmlns:c16="http://schemas.microsoft.com/office/drawing/2014/chart" uri="{C3380CC4-5D6E-409C-BE32-E72D297353CC}">
              <c16:uniqueId val="{00000005-E1F1-4ED0-96FC-4363BCA956A9}"/>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986679530671321E-2"/>
          <c:y val="1.8572653980549827E-2"/>
          <c:w val="0.85239280860643407"/>
          <c:h val="0.82653985357093518"/>
        </c:manualLayout>
      </c:layout>
      <c:barChart>
        <c:barDir val="col"/>
        <c:grouping val="clustered"/>
        <c:varyColors val="0"/>
        <c:ser>
          <c:idx val="0"/>
          <c:order val="0"/>
          <c:tx>
            <c:strRef>
              <c:f>'Late-stage activity'!$B$8</c:f>
              <c:strCache>
                <c:ptCount val="1"/>
                <c:pt idx="0">
                  <c:v>Deal value ($B)</c:v>
                </c:pt>
              </c:strCache>
            </c:strRef>
          </c:tx>
          <c:spPr>
            <a:solidFill>
              <a:schemeClr val="accent1"/>
            </a:solidFill>
            <a:ln>
              <a:noFill/>
            </a:ln>
            <a:effectLst/>
          </c:spPr>
          <c:invertIfNegative val="0"/>
          <c:dLbls>
            <c:spPr>
              <a:noFill/>
              <a:ln>
                <a:noFill/>
              </a:ln>
              <a:effectLst/>
            </c:spPr>
            <c:txPr>
              <a:bodyPr rot="-5400000" vert="horz" wrap="square" lIns="38100" tIns="19050" rIns="38100" bIns="19050" anchor="ctr">
                <a:spAutoFit/>
              </a:bodyPr>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'Late-stage activity'!$C$7:$M$7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'Late-stage activity'!$C$8:$M$8</c:f>
              <c:numCache>
                <c:formatCode>"$"#,##0.0</c:formatCode>
                <c:ptCount val="11"/>
                <c:pt idx="0">
                  <c:v>29.997951818505221</c:v>
                </c:pt>
                <c:pt idx="1">
                  <c:v>33.78062268920656</c:v>
                </c:pt>
                <c:pt idx="2">
                  <c:v>66.675989099460935</c:v>
                </c:pt>
                <c:pt idx="3">
                  <c:v>61.860132016966496</c:v>
                </c:pt>
                <c:pt idx="4">
                  <c:v>71.696216807816967</c:v>
                </c:pt>
                <c:pt idx="5">
                  <c:v>159.08196525241229</c:v>
                </c:pt>
                <c:pt idx="6">
                  <c:v>96.461502727708208</c:v>
                </c:pt>
                <c:pt idx="7">
                  <c:v>74.172125606799298</c:v>
                </c:pt>
                <c:pt idx="8">
                  <c:v>83.936937509294765</c:v>
                </c:pt>
                <c:pt idx="9">
                  <c:v>101.86830542818711</c:v>
                </c:pt>
                <c:pt idx="10">
                  <c:v>44.036925948173753</c:v>
                </c:pt>
              </c:numCache>
            </c:numRef>
          </c:val>
          <c:extLst>
            <c:ext xmlns:c16="http://schemas.microsoft.com/office/drawing/2014/chart" uri="{C3380CC4-5D6E-409C-BE32-E72D297353CC}">
              <c16:uniqueId val="{00000000-B727-4DA8-9A7B-FFAD3DAD7D69}"/>
            </c:ext>
          </c:extLst>
        </c:ser>
        <c:dLbls>
          <c:showLegendKey val="0"/>
          <c:showVal val="1"/>
          <c:showCatName val="0"/>
          <c:showSerName val="0"/>
          <c:showPercent val="0"/>
          <c:showBubbleSize val="0"/>
        </c:dLbls>
        <c:gapWidth val="50"/>
        <c:axId val="1993389984"/>
        <c:axId val="1993391856"/>
      </c:barChart>
      <c:lineChart>
        <c:grouping val="stacked"/>
        <c:varyColors val="0"/>
        <c:ser>
          <c:idx val="1"/>
          <c:order val="1"/>
          <c:tx>
            <c:strRef>
              <c:f>'Late-stage activity'!$B$9</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B727-4DA8-9A7B-FFAD3DAD7D69}"/>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B727-4DA8-9A7B-FFAD3DAD7D69}"/>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B727-4DA8-9A7B-FFAD3DAD7D69}"/>
              </c:ext>
            </c:extLst>
          </c:dPt>
          <c:dPt>
            <c:idx val="5"/>
            <c:bubble3D val="0"/>
            <c:extLst>
              <c:ext xmlns:c16="http://schemas.microsoft.com/office/drawing/2014/chart" uri="{C3380CC4-5D6E-409C-BE32-E72D297353CC}">
                <c16:uniqueId val="{00000006-B727-4DA8-9A7B-FFAD3DAD7D69}"/>
              </c:ext>
            </c:extLst>
          </c:dPt>
          <c:dPt>
            <c:idx val="8"/>
            <c:bubble3D val="0"/>
            <c:extLst>
              <c:ext xmlns:c16="http://schemas.microsoft.com/office/drawing/2014/chart" uri="{C3380CC4-5D6E-409C-BE32-E72D297353CC}">
                <c16:uniqueId val="{00000007-B727-4DA8-9A7B-FFAD3DAD7D69}"/>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B727-4DA8-9A7B-FFAD3DAD7D69}"/>
              </c:ext>
            </c:extLst>
          </c:dPt>
          <c:dPt>
            <c:idx val="10"/>
            <c:marker>
              <c:symbol val="circle"/>
              <c:size val="5"/>
              <c:spPr>
                <a:solidFill>
                  <a:schemeClr val="accent3"/>
                </a:solidFill>
                <a:ln>
                  <a:noFill/>
                </a:ln>
              </c:spPr>
            </c:marker>
            <c:bubble3D val="0"/>
            <c:spPr>
              <a:ln w="28575" cap="rnd" cmpd="sng" algn="ctr">
                <a:noFill/>
                <a:prstDash val="solid"/>
                <a:round/>
              </a:ln>
              <a:effectLst/>
            </c:spPr>
            <c:extLst>
              <c:ext xmlns:c16="http://schemas.microsoft.com/office/drawing/2014/chart" uri="{C3380CC4-5D6E-409C-BE32-E72D297353CC}">
                <c16:uniqueId val="{0000000B-B727-4DA8-9A7B-FFAD3DAD7D69}"/>
              </c:ext>
            </c:extLst>
          </c:dPt>
          <c:dPt>
            <c:idx val="16"/>
            <c:bubble3D val="0"/>
            <c:extLst>
              <c:ext xmlns:c16="http://schemas.microsoft.com/office/drawing/2014/chart" uri="{C3380CC4-5D6E-409C-BE32-E72D297353CC}">
                <c16:uniqueId val="{0000000C-B727-4DA8-9A7B-FFAD3DAD7D69}"/>
              </c:ext>
            </c:extLst>
          </c:dPt>
          <c:dLbls>
            <c:dLbl>
              <c:idx val="9"/>
              <c:delete val="1"/>
              <c:extLst>
                <c:ext xmlns:c15="http://schemas.microsoft.com/office/drawing/2012/chart" uri="{CE6537A1-D6FC-4f65-9D91-7224C49458BB}"/>
                <c:ext xmlns:c16="http://schemas.microsoft.com/office/drawing/2014/chart" uri="{C3380CC4-5D6E-409C-BE32-E72D297353CC}">
                  <c16:uniqueId val="{00000009-B727-4DA8-9A7B-FFAD3DAD7D69}"/>
                </c:ext>
              </c:extLst>
            </c:dLbl>
            <c:dLbl>
              <c:idx val="10"/>
              <c:delete val="1"/>
              <c:extLst>
                <c:ext xmlns:c15="http://schemas.microsoft.com/office/drawing/2012/chart" uri="{CE6537A1-D6FC-4f65-9D91-7224C49458BB}"/>
                <c:ext xmlns:c16="http://schemas.microsoft.com/office/drawing/2014/chart" uri="{C3380CC4-5D6E-409C-BE32-E72D297353CC}">
                  <c16:uniqueId val="{0000000B-B727-4DA8-9A7B-FFAD3DAD7D69}"/>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'Late-stage activity'!$C$7:$M$7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'Late-stage activity'!$C$9:$M$9</c:f>
              <c:numCache>
                <c:formatCode>General</c:formatCode>
                <c:ptCount val="11"/>
                <c:pt idx="0">
                  <c:v>2558</c:v>
                </c:pt>
                <c:pt idx="1">
                  <c:v>2747</c:v>
                </c:pt>
                <c:pt idx="2">
                  <c:v>3150</c:v>
                </c:pt>
                <c:pt idx="3">
                  <c:v>3643</c:v>
                </c:pt>
                <c:pt idx="4">
                  <c:v>3774</c:v>
                </c:pt>
                <c:pt idx="5">
                  <c:v>5217</c:v>
                </c:pt>
                <c:pt idx="6">
                  <c:v>4848</c:v>
                </c:pt>
                <c:pt idx="7">
                  <c:v>4410</c:v>
                </c:pt>
                <c:pt idx="8">
                  <c:v>4213</c:v>
                </c:pt>
                <c:pt idx="9">
                  <c:v>4240</c:v>
                </c:pt>
                <c:pt idx="10">
                  <c:v>925</c:v>
                </c:pt>
              </c:numCache>
            </c:numRef>
          </c:val>
          <c:smooth val="0"/>
          <c:extLst>
            <c:ext xmlns:c16="http://schemas.microsoft.com/office/drawing/2014/chart" uri="{C3380CC4-5D6E-409C-BE32-E72D297353CC}">
              <c16:uniqueId val="{0000000D-B727-4DA8-9A7B-FFAD3DAD7D69}"/>
            </c:ext>
          </c:extLst>
        </c:ser>
        <c:ser>
          <c:idx val="2"/>
          <c:order val="2"/>
          <c:tx>
            <c:strRef>
              <c:f>'Late-stage activity'!$B$10</c:f>
              <c:strCache>
                <c:ptCount val="1"/>
                <c:pt idx="0">
                  <c:v>Estimated deal count</c:v>
                </c:pt>
              </c:strCache>
            </c:strRef>
          </c:tx>
          <c:spPr>
            <a:ln w="19050"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E-B727-4DA8-9A7B-FFAD3DAD7D69}"/>
              </c:ext>
            </c:extLst>
          </c:dPt>
          <c:dPt>
            <c:idx val="1"/>
            <c:marker>
              <c:symbol val="none"/>
            </c:marker>
            <c:bubble3D val="0"/>
            <c:extLst>
              <c:ext xmlns:c16="http://schemas.microsoft.com/office/drawing/2014/chart" uri="{C3380CC4-5D6E-409C-BE32-E72D297353CC}">
                <c16:uniqueId val="{0000000F-B727-4DA8-9A7B-FFAD3DAD7D69}"/>
              </c:ext>
            </c:extLst>
          </c:dPt>
          <c:dPt>
            <c:idx val="2"/>
            <c:marker>
              <c:symbol val="none"/>
            </c:marker>
            <c:bubble3D val="0"/>
            <c:extLst>
              <c:ext xmlns:c16="http://schemas.microsoft.com/office/drawing/2014/chart" uri="{C3380CC4-5D6E-409C-BE32-E72D297353CC}">
                <c16:uniqueId val="{00000010-B727-4DA8-9A7B-FFAD3DAD7D69}"/>
              </c:ext>
            </c:extLst>
          </c:dPt>
          <c:dPt>
            <c:idx val="3"/>
            <c:marker>
              <c:symbol val="none"/>
            </c:marker>
            <c:bubble3D val="0"/>
            <c:extLst>
              <c:ext xmlns:c16="http://schemas.microsoft.com/office/drawing/2014/chart" uri="{C3380CC4-5D6E-409C-BE32-E72D297353CC}">
                <c16:uniqueId val="{00000011-B727-4DA8-9A7B-FFAD3DAD7D69}"/>
              </c:ext>
            </c:extLst>
          </c:dPt>
          <c:dPt>
            <c:idx val="4"/>
            <c:marker>
              <c:symbol val="none"/>
            </c:marker>
            <c:bubble3D val="0"/>
            <c:extLst>
              <c:ext xmlns:c16="http://schemas.microsoft.com/office/drawing/2014/chart" uri="{C3380CC4-5D6E-409C-BE32-E72D297353CC}">
                <c16:uniqueId val="{00000012-B727-4DA8-9A7B-FFAD3DAD7D69}"/>
              </c:ext>
            </c:extLst>
          </c:dPt>
          <c:dPt>
            <c:idx val="5"/>
            <c:marker>
              <c:symbol val="none"/>
            </c:marker>
            <c:bubble3D val="0"/>
            <c:extLst>
              <c:ext xmlns:c16="http://schemas.microsoft.com/office/drawing/2014/chart" uri="{C3380CC4-5D6E-409C-BE32-E72D297353CC}">
                <c16:uniqueId val="{00000013-B727-4DA8-9A7B-FFAD3DAD7D69}"/>
              </c:ext>
            </c:extLst>
          </c:dPt>
          <c:dPt>
            <c:idx val="6"/>
            <c:marker>
              <c:symbol val="none"/>
            </c:marker>
            <c:bubble3D val="0"/>
            <c:extLst>
              <c:ext xmlns:c16="http://schemas.microsoft.com/office/drawing/2014/chart" uri="{C3380CC4-5D6E-409C-BE32-E72D297353CC}">
                <c16:uniqueId val="{00000014-B727-4DA8-9A7B-FFAD3DAD7D69}"/>
              </c:ext>
            </c:extLst>
          </c:dPt>
          <c:dPt>
            <c:idx val="7"/>
            <c:marker>
              <c:symbol val="none"/>
            </c:marker>
            <c:bubble3D val="0"/>
            <c:extLst>
              <c:ext xmlns:c16="http://schemas.microsoft.com/office/drawing/2014/chart" uri="{C3380CC4-5D6E-409C-BE32-E72D297353CC}">
                <c16:uniqueId val="{00000015-B727-4DA8-9A7B-FFAD3DAD7D69}"/>
              </c:ext>
            </c:extLst>
          </c:dPt>
          <c:dPt>
            <c:idx val="8"/>
            <c:marker>
              <c:symbol val="none"/>
            </c:marker>
            <c:bubble3D val="0"/>
            <c:extLst>
              <c:ext xmlns:c16="http://schemas.microsoft.com/office/drawing/2014/chart" uri="{C3380CC4-5D6E-409C-BE32-E72D297353CC}">
                <c16:uniqueId val="{00000016-B727-4DA8-9A7B-FFAD3DAD7D69}"/>
              </c:ext>
            </c:extLst>
          </c:dPt>
          <c:dPt>
            <c:idx val="9"/>
            <c:marker>
              <c:spPr>
                <a:solidFill>
                  <a:srgbClr val="F5C914"/>
                </a:solidFill>
                <a:ln w="6350" cap="flat" cmpd="sng" algn="ctr">
                  <a:noFill/>
                  <a:prstDash val="solid"/>
                  <a:round/>
                </a:ln>
                <a:effectLst/>
              </c:spPr>
            </c:marker>
            <c:bubble3D val="0"/>
            <c:extLst>
              <c:ext xmlns:c16="http://schemas.microsoft.com/office/drawing/2014/chart" uri="{C3380CC4-5D6E-409C-BE32-E72D297353CC}">
                <c16:uniqueId val="{00000017-B727-4DA8-9A7B-FFAD3DAD7D69}"/>
              </c:ext>
            </c:extLst>
          </c:dPt>
          <c:dPt>
            <c:idx val="10"/>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8-B727-4DA8-9A7B-FFAD3DAD7D69}"/>
              </c:ext>
            </c:extLst>
          </c:dPt>
          <c:dLbls>
            <c:dLbl>
              <c:idx val="9"/>
              <c:tx>
                <c:rich>
                  <a:bodyPr/>
                  <a:lstStyle/>
                  <a:p>
                    <a:fld id="{72780F00-C38B-44CA-AA13-1B76271F3AB7}" type="CELLREF">
                      <a:rPr lang="en-US"/>
                      <a:pPr/>
                      <a:t>[CELLREF]</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dlblFTEntry>
                      <c15:txfldGUID>{72780F00-C38B-44CA-AA13-1B76271F3AB7}</c15:txfldGUID>
                      <c15:f>'Late-stage activity'!$L$11</c15:f>
                      <c15:dlblFieldTableCache>
                        <c:ptCount val="1"/>
                        <c:pt idx="0">
                          <c:v>4490</c:v>
                        </c:pt>
                      </c15:dlblFieldTableCache>
                    </c15:dlblFTEntry>
                  </c15:dlblFieldTable>
                  <c15:showDataLabelsRange val="0"/>
                </c:ext>
                <c:ext xmlns:c16="http://schemas.microsoft.com/office/drawing/2014/chart" uri="{C3380CC4-5D6E-409C-BE32-E72D297353CC}">
                  <c16:uniqueId val="{00000017-B727-4DA8-9A7B-FFAD3DAD7D69}"/>
                </c:ext>
              </c:extLst>
            </c:dLbl>
            <c:dLbl>
              <c:idx val="10"/>
              <c:tx>
                <c:rich>
                  <a:bodyPr wrap="square" lIns="38100" tIns="19050" rIns="38100" bIns="19050" anchor="ctr">
                    <a:spAutoFit/>
                  </a:bodyPr>
                  <a:lstStyle/>
                  <a:p>
                    <a:pPr>
                      <a:defRPr>
                        <a:solidFill>
                          <a:schemeClr val="bg1"/>
                        </a:solidFill>
                      </a:defRPr>
                    </a:pPr>
                    <a:fld id="{54192392-E2A7-402B-8754-D7E624FBE6F1}" type="CELLREF">
                      <a:rPr lang="en-US">
                        <a:solidFill>
                          <a:schemeClr val="bg1"/>
                        </a:solidFill>
                      </a:rPr>
                      <a:pPr>
                        <a:defRPr>
                          <a:solidFill>
                            <a:schemeClr val="bg1"/>
                          </a:solidFill>
                        </a:defRPr>
                      </a:pPr>
                      <a:t>[CELLREF]</a:t>
                    </a:fld>
                    <a:endParaRPr lang="en-US"/>
                  </a:p>
                </c:rich>
              </c:tx>
              <c:spPr>
                <a:noFill/>
                <a:ln>
                  <a:noFill/>
                </a:ln>
                <a:effectLst/>
              </c:spPr>
              <c:dLblPos val="t"/>
              <c:showLegendKey val="0"/>
              <c:showVal val="1"/>
              <c:showCatName val="0"/>
              <c:showSerName val="0"/>
              <c:showPercent val="0"/>
              <c:showBubbleSize val="0"/>
              <c:extLst>
                <c:ext xmlns:c15="http://schemas.microsoft.com/office/drawing/2012/chart" uri="{CE6537A1-D6FC-4f65-9D91-7224C49458BB}">
                  <c15:dlblFieldTable>
                    <c15:dlblFTEntry>
                      <c15:txfldGUID>{54192392-E2A7-402B-8754-D7E624FBE6F1}</c15:txfldGUID>
                      <c15:f>'Late-stage activity'!$M$11</c15:f>
                      <c15:dlblFieldTableCache>
                        <c:ptCount val="1"/>
                        <c:pt idx="0">
                          <c:v>1207</c:v>
                        </c:pt>
                      </c15:dlblFieldTableCache>
                    </c15:dlblFTEntry>
                  </c15:dlblFieldTable>
                  <c15:showDataLabelsRange val="0"/>
                </c:ext>
                <c:ext xmlns:c16="http://schemas.microsoft.com/office/drawing/2014/chart" uri="{C3380CC4-5D6E-409C-BE32-E72D297353CC}">
                  <c16:uniqueId val="{00000018-B727-4DA8-9A7B-FFAD3DAD7D6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'Late-stage activity'!$C$7:$M$7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'Late-stage activity'!$C$10:$M$10</c:f>
              <c:numCache>
                <c:formatCode>General</c:formatCode>
                <c:ptCount val="11"/>
                <c:pt idx="9">
                  <c:v>250</c:v>
                </c:pt>
                <c:pt idx="10">
                  <c:v>282</c:v>
                </c:pt>
              </c:numCache>
            </c:numRef>
          </c:val>
          <c:smooth val="0"/>
          <c:extLst>
            <c:ext xmlns:c16="http://schemas.microsoft.com/office/drawing/2014/chart" uri="{C3380CC4-5D6E-409C-BE32-E72D297353CC}">
              <c16:uniqueId val="{00000019-B727-4DA8-9A7B-FFAD3DAD7D69}"/>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ln w="9525" cap="flat" cmpd="sng" algn="ctr">
      <a:noFill/>
      <a:prstDash val="solid"/>
      <a:round/>
    </a:ln>
    <a:effectLst/>
  </c:spPr>
  <c:txPr>
    <a:bodyPr/>
    <a:lstStyle/>
    <a:p>
      <a:pPr>
        <a:defRPr sz="800">
          <a:solidFill>
            <a:sysClr val="windowText" lastClr="000000"/>
          </a:solidFill>
          <a:latin typeface="+mj-lt"/>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923542711282954E-2"/>
          <c:y val="2.3978733427552325E-2"/>
          <c:w val="0.90500669495166153"/>
          <c:h val="0.78798304058146573"/>
        </c:manualLayout>
      </c:layout>
      <c:barChart>
        <c:barDir val="col"/>
        <c:grouping val="clustered"/>
        <c:varyColors val="0"/>
        <c:ser>
          <c:idx val="0"/>
          <c:order val="0"/>
          <c:tx>
            <c:strRef>
              <c:f>'Late-stage activity'!$B$47</c:f>
              <c:strCache>
                <c:ptCount val="1"/>
                <c:pt idx="0">
                  <c:v>Deal value ($B)</c:v>
                </c:pt>
              </c:strCache>
            </c:strRef>
          </c:tx>
          <c:spPr>
            <a:solidFill>
              <a:schemeClr val="accent1"/>
            </a:solidFill>
            <a:ln>
              <a:noFill/>
            </a:ln>
            <a:effectLst/>
          </c:spPr>
          <c:invertIfNegative val="0"/>
          <c:cat>
            <c:multiLvlStrRef>
              <c:extLst>
                <c:ext xmlns:c15="http://schemas.microsoft.com/office/drawing/2012/chart" uri="{02D57815-91ED-43cb-92C2-25804820EDAC}">
                  <c15:fullRef>
                    <c15:sqref>'Late-stage activity'!$S$45:$AT$46</c15:sqref>
                  </c15:fullRef>
                </c:ext>
              </c:extLst>
              <c:f>'Late-stage activity'!$S$45:$AT$46</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2020</c:v>
                  </c:pt>
                  <c:pt idx="4">
                    <c:v>2021</c:v>
                  </c:pt>
                  <c:pt idx="8">
                    <c:v>2022</c:v>
                  </c:pt>
                  <c:pt idx="12">
                    <c:v>2023</c:v>
                  </c:pt>
                  <c:pt idx="16">
                    <c:v>2024</c:v>
                  </c:pt>
                  <c:pt idx="20">
                    <c:v>2025</c:v>
                  </c:pt>
                  <c:pt idx="24">
                    <c:v>2026</c:v>
                  </c:pt>
                </c:lvl>
              </c:multiLvlStrCache>
            </c:multiLvlStrRef>
          </c:cat>
          <c:val>
            <c:numRef>
              <c:extLst>
                <c:ext xmlns:c15="http://schemas.microsoft.com/office/drawing/2012/chart" uri="{02D57815-91ED-43cb-92C2-25804820EDAC}">
                  <c15:fullRef>
                    <c15:sqref>'Late-stage activity'!$S$47:$AT$47</c15:sqref>
                  </c15:fullRef>
                </c:ext>
              </c:extLst>
              <c:f>'Late-stage activity'!$S$47:$AQ$47</c:f>
              <c:numCache>
                <c:formatCode>"$"#,##0.0</c:formatCode>
                <c:ptCount val="25"/>
                <c:pt idx="0">
                  <c:v>17.822333901581199</c:v>
                </c:pt>
                <c:pt idx="1">
                  <c:v>17.578521321168779</c:v>
                </c:pt>
                <c:pt idx="2">
                  <c:v>18.010047617185627</c:v>
                </c:pt>
                <c:pt idx="3">
                  <c:v>18.285313967881322</c:v>
                </c:pt>
                <c:pt idx="4">
                  <c:v>34.740296990347126</c:v>
                </c:pt>
                <c:pt idx="5">
                  <c:v>39.796997492067959</c:v>
                </c:pt>
                <c:pt idx="6">
                  <c:v>41.404633145301915</c:v>
                </c:pt>
                <c:pt idx="7">
                  <c:v>43.140037624695239</c:v>
                </c:pt>
                <c:pt idx="8">
                  <c:v>34.308766927250559</c:v>
                </c:pt>
                <c:pt idx="9">
                  <c:v>29.815016715240663</c:v>
                </c:pt>
                <c:pt idx="10">
                  <c:v>17.387976310423916</c:v>
                </c:pt>
                <c:pt idx="11">
                  <c:v>14.949742774792977</c:v>
                </c:pt>
                <c:pt idx="12">
                  <c:v>24.56169668193284</c:v>
                </c:pt>
                <c:pt idx="13">
                  <c:v>16.084551570243065</c:v>
                </c:pt>
                <c:pt idx="14">
                  <c:v>16.232440287855216</c:v>
                </c:pt>
                <c:pt idx="15">
                  <c:v>17.293437066768192</c:v>
                </c:pt>
                <c:pt idx="16">
                  <c:v>15.301975886421436</c:v>
                </c:pt>
                <c:pt idx="17">
                  <c:v>16.961413429941231</c:v>
                </c:pt>
                <c:pt idx="18">
                  <c:v>21.004505919969073</c:v>
                </c:pt>
                <c:pt idx="19">
                  <c:v>30.669042272962955</c:v>
                </c:pt>
                <c:pt idx="20">
                  <c:v>22.560553083692977</c:v>
                </c:pt>
                <c:pt idx="21">
                  <c:v>33.045598625158981</c:v>
                </c:pt>
                <c:pt idx="22">
                  <c:v>21.798942488675543</c:v>
                </c:pt>
                <c:pt idx="23">
                  <c:v>24.463211230659773</c:v>
                </c:pt>
                <c:pt idx="24">
                  <c:v>44.036925948173753</c:v>
                </c:pt>
              </c:numCache>
            </c:numRef>
          </c:val>
          <c:extLst>
            <c:ext xmlns:c16="http://schemas.microsoft.com/office/drawing/2014/chart" uri="{C3380CC4-5D6E-409C-BE32-E72D297353CC}">
              <c16:uniqueId val="{00000000-A67E-4089-B2F5-35EDF7D126F5}"/>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'Late-stage activity'!$B$48</c:f>
              <c:strCache>
                <c:ptCount val="1"/>
                <c:pt idx="0">
                  <c:v>Deal count</c:v>
                </c:pt>
              </c:strCache>
            </c:strRef>
          </c:tx>
          <c:spPr>
            <a:ln w="19050" cap="rnd" cmpd="sng" algn="ctr">
              <a:solidFill>
                <a:schemeClr val="accent3"/>
              </a:solidFill>
              <a:prstDash val="solid"/>
              <a:round/>
            </a:ln>
            <a:effectLst/>
          </c:spPr>
          <c:marker>
            <c:symbol val="none"/>
          </c:marker>
          <c:cat>
            <c:multiLvlStrRef>
              <c:extLst>
                <c:ext xmlns:c15="http://schemas.microsoft.com/office/drawing/2012/chart" uri="{02D57815-91ED-43cb-92C2-25804820EDAC}">
                  <c15:fullRef>
                    <c15:sqref>'Late-stage activity'!$S$45:$AT$46</c15:sqref>
                  </c15:fullRef>
                </c:ext>
              </c:extLst>
              <c:f>'Late-stage activity'!$S$45:$AT$46</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2020</c:v>
                  </c:pt>
                  <c:pt idx="4">
                    <c:v>2021</c:v>
                  </c:pt>
                  <c:pt idx="8">
                    <c:v>2022</c:v>
                  </c:pt>
                  <c:pt idx="12">
                    <c:v>2023</c:v>
                  </c:pt>
                  <c:pt idx="16">
                    <c:v>2024</c:v>
                  </c:pt>
                  <c:pt idx="20">
                    <c:v>2025</c:v>
                  </c:pt>
                  <c:pt idx="24">
                    <c:v>2026</c:v>
                  </c:pt>
                </c:lvl>
              </c:multiLvlStrCache>
            </c:multiLvlStrRef>
          </c:cat>
          <c:val>
            <c:numRef>
              <c:extLst>
                <c:ext xmlns:c15="http://schemas.microsoft.com/office/drawing/2012/chart" uri="{02D57815-91ED-43cb-92C2-25804820EDAC}">
                  <c15:fullRef>
                    <c15:sqref>'Late-stage activity'!$S$48:$AT$48</c15:sqref>
                  </c15:fullRef>
                </c:ext>
              </c:extLst>
              <c:f>'Late-stage activity'!$S$48:$AQ$48</c:f>
              <c:numCache>
                <c:formatCode>General</c:formatCode>
                <c:ptCount val="25"/>
                <c:pt idx="0">
                  <c:v>1099</c:v>
                </c:pt>
                <c:pt idx="1">
                  <c:v>911</c:v>
                </c:pt>
                <c:pt idx="2">
                  <c:v>867</c:v>
                </c:pt>
                <c:pt idx="3">
                  <c:v>897</c:v>
                </c:pt>
                <c:pt idx="4">
                  <c:v>1476</c:v>
                </c:pt>
                <c:pt idx="5">
                  <c:v>1223</c:v>
                </c:pt>
                <c:pt idx="6">
                  <c:v>1241</c:v>
                </c:pt>
                <c:pt idx="7">
                  <c:v>1277</c:v>
                </c:pt>
                <c:pt idx="8">
                  <c:v>1570</c:v>
                </c:pt>
                <c:pt idx="9">
                  <c:v>1235</c:v>
                </c:pt>
                <c:pt idx="10">
                  <c:v>1040</c:v>
                </c:pt>
                <c:pt idx="11">
                  <c:v>1003</c:v>
                </c:pt>
                <c:pt idx="12">
                  <c:v>1322</c:v>
                </c:pt>
                <c:pt idx="13">
                  <c:v>1067</c:v>
                </c:pt>
                <c:pt idx="14">
                  <c:v>1008</c:v>
                </c:pt>
                <c:pt idx="15">
                  <c:v>1013</c:v>
                </c:pt>
                <c:pt idx="16">
                  <c:v>1190</c:v>
                </c:pt>
                <c:pt idx="17">
                  <c:v>1095</c:v>
                </c:pt>
                <c:pt idx="18">
                  <c:v>969</c:v>
                </c:pt>
                <c:pt idx="19">
                  <c:v>959</c:v>
                </c:pt>
                <c:pt idx="20">
                  <c:v>1199</c:v>
                </c:pt>
                <c:pt idx="21">
                  <c:v>1048</c:v>
                </c:pt>
                <c:pt idx="22">
                  <c:v>1004</c:v>
                </c:pt>
                <c:pt idx="23">
                  <c:v>989</c:v>
                </c:pt>
                <c:pt idx="24">
                  <c:v>925</c:v>
                </c:pt>
              </c:numCache>
            </c:numRef>
          </c:val>
          <c:smooth val="0"/>
          <c:extLst>
            <c:ext xmlns:c16="http://schemas.microsoft.com/office/drawing/2014/chart" uri="{C3380CC4-5D6E-409C-BE32-E72D297353CC}">
              <c16:uniqueId val="{00000001-A67E-4089-B2F5-35EDF7D126F5}"/>
            </c:ext>
          </c:extLst>
        </c:ser>
        <c:ser>
          <c:idx val="2"/>
          <c:order val="2"/>
          <c:tx>
            <c:strRef>
              <c:f>'Late-stage activity'!$B$49</c:f>
              <c:strCache>
                <c:ptCount val="1"/>
                <c:pt idx="0">
                  <c:v>Estimated deal count</c:v>
                </c:pt>
              </c:strCache>
            </c:strRef>
          </c:tx>
          <c:spPr>
            <a:ln w="28575"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2-A67E-4089-B2F5-35EDF7D126F5}"/>
              </c:ext>
            </c:extLst>
          </c:dPt>
          <c:dPt>
            <c:idx val="1"/>
            <c:marker>
              <c:symbol val="none"/>
            </c:marker>
            <c:bubble3D val="0"/>
            <c:extLst>
              <c:ext xmlns:c16="http://schemas.microsoft.com/office/drawing/2014/chart" uri="{C3380CC4-5D6E-409C-BE32-E72D297353CC}">
                <c16:uniqueId val="{00000003-A67E-4089-B2F5-35EDF7D126F5}"/>
              </c:ext>
            </c:extLst>
          </c:dPt>
          <c:dPt>
            <c:idx val="2"/>
            <c:marker>
              <c:symbol val="none"/>
            </c:marker>
            <c:bubble3D val="0"/>
            <c:extLst>
              <c:ext xmlns:c16="http://schemas.microsoft.com/office/drawing/2014/chart" uri="{C3380CC4-5D6E-409C-BE32-E72D297353CC}">
                <c16:uniqueId val="{00000004-A67E-4089-B2F5-35EDF7D126F5}"/>
              </c:ext>
            </c:extLst>
          </c:dPt>
          <c:dPt>
            <c:idx val="3"/>
            <c:marker>
              <c:symbol val="none"/>
            </c:marker>
            <c:bubble3D val="0"/>
            <c:extLst>
              <c:ext xmlns:c16="http://schemas.microsoft.com/office/drawing/2014/chart" uri="{C3380CC4-5D6E-409C-BE32-E72D297353CC}">
                <c16:uniqueId val="{00000005-A67E-4089-B2F5-35EDF7D126F5}"/>
              </c:ext>
            </c:extLst>
          </c:dPt>
          <c:dPt>
            <c:idx val="4"/>
            <c:marker>
              <c:symbol val="none"/>
            </c:marker>
            <c:bubble3D val="0"/>
            <c:extLst>
              <c:ext xmlns:c16="http://schemas.microsoft.com/office/drawing/2014/chart" uri="{C3380CC4-5D6E-409C-BE32-E72D297353CC}">
                <c16:uniqueId val="{00000006-A67E-4089-B2F5-35EDF7D126F5}"/>
              </c:ext>
            </c:extLst>
          </c:dPt>
          <c:dPt>
            <c:idx val="5"/>
            <c:marker>
              <c:symbol val="none"/>
            </c:marker>
            <c:bubble3D val="0"/>
            <c:extLst>
              <c:ext xmlns:c16="http://schemas.microsoft.com/office/drawing/2014/chart" uri="{C3380CC4-5D6E-409C-BE32-E72D297353CC}">
                <c16:uniqueId val="{00000007-A67E-4089-B2F5-35EDF7D126F5}"/>
              </c:ext>
            </c:extLst>
          </c:dPt>
          <c:dPt>
            <c:idx val="6"/>
            <c:marker>
              <c:symbol val="none"/>
            </c:marker>
            <c:bubble3D val="0"/>
            <c:extLst>
              <c:ext xmlns:c16="http://schemas.microsoft.com/office/drawing/2014/chart" uri="{C3380CC4-5D6E-409C-BE32-E72D297353CC}">
                <c16:uniqueId val="{00000008-A67E-4089-B2F5-35EDF7D126F5}"/>
              </c:ext>
            </c:extLst>
          </c:dPt>
          <c:dPt>
            <c:idx val="7"/>
            <c:marker>
              <c:symbol val="none"/>
            </c:marker>
            <c:bubble3D val="0"/>
            <c:extLst>
              <c:ext xmlns:c16="http://schemas.microsoft.com/office/drawing/2014/chart" uri="{C3380CC4-5D6E-409C-BE32-E72D297353CC}">
                <c16:uniqueId val="{00000009-A67E-4089-B2F5-35EDF7D126F5}"/>
              </c:ext>
            </c:extLst>
          </c:dPt>
          <c:dPt>
            <c:idx val="8"/>
            <c:marker>
              <c:symbol val="none"/>
            </c:marker>
            <c:bubble3D val="0"/>
            <c:extLst>
              <c:ext xmlns:c16="http://schemas.microsoft.com/office/drawing/2014/chart" uri="{C3380CC4-5D6E-409C-BE32-E72D297353CC}">
                <c16:uniqueId val="{0000000A-A67E-4089-B2F5-35EDF7D126F5}"/>
              </c:ext>
            </c:extLst>
          </c:dPt>
          <c:dPt>
            <c:idx val="9"/>
            <c:marker>
              <c:symbol val="none"/>
            </c:marker>
            <c:bubble3D val="0"/>
            <c:extLst>
              <c:ext xmlns:c16="http://schemas.microsoft.com/office/drawing/2014/chart" uri="{C3380CC4-5D6E-409C-BE32-E72D297353CC}">
                <c16:uniqueId val="{0000000B-A67E-4089-B2F5-35EDF7D126F5}"/>
              </c:ext>
            </c:extLst>
          </c:dPt>
          <c:dPt>
            <c:idx val="10"/>
            <c:marker>
              <c:symbol val="none"/>
            </c:marker>
            <c:bubble3D val="0"/>
            <c:extLst>
              <c:ext xmlns:c16="http://schemas.microsoft.com/office/drawing/2014/chart" uri="{C3380CC4-5D6E-409C-BE32-E72D297353CC}">
                <c16:uniqueId val="{0000000C-A67E-4089-B2F5-35EDF7D126F5}"/>
              </c:ext>
            </c:extLst>
          </c:dPt>
          <c:dPt>
            <c:idx val="11"/>
            <c:marker>
              <c:symbol val="none"/>
            </c:marker>
            <c:bubble3D val="0"/>
            <c:extLst>
              <c:ext xmlns:c16="http://schemas.microsoft.com/office/drawing/2014/chart" uri="{C3380CC4-5D6E-409C-BE32-E72D297353CC}">
                <c16:uniqueId val="{0000000D-A67E-4089-B2F5-35EDF7D126F5}"/>
              </c:ext>
            </c:extLst>
          </c:dPt>
          <c:dPt>
            <c:idx val="12"/>
            <c:marker>
              <c:symbol val="none"/>
            </c:marker>
            <c:bubble3D val="0"/>
            <c:extLst>
              <c:ext xmlns:c16="http://schemas.microsoft.com/office/drawing/2014/chart" uri="{C3380CC4-5D6E-409C-BE32-E72D297353CC}">
                <c16:uniqueId val="{0000000E-A67E-4089-B2F5-35EDF7D126F5}"/>
              </c:ext>
            </c:extLst>
          </c:dPt>
          <c:dPt>
            <c:idx val="13"/>
            <c:marker>
              <c:symbol val="none"/>
            </c:marker>
            <c:bubble3D val="0"/>
            <c:extLst>
              <c:ext xmlns:c16="http://schemas.microsoft.com/office/drawing/2014/chart" uri="{C3380CC4-5D6E-409C-BE32-E72D297353CC}">
                <c16:uniqueId val="{0000000F-A67E-4089-B2F5-35EDF7D126F5}"/>
              </c:ext>
            </c:extLst>
          </c:dPt>
          <c:dPt>
            <c:idx val="14"/>
            <c:marker>
              <c:symbol val="none"/>
            </c:marker>
            <c:bubble3D val="0"/>
            <c:extLst>
              <c:ext xmlns:c16="http://schemas.microsoft.com/office/drawing/2014/chart" uri="{C3380CC4-5D6E-409C-BE32-E72D297353CC}">
                <c16:uniqueId val="{00000010-A67E-4089-B2F5-35EDF7D126F5}"/>
              </c:ext>
            </c:extLst>
          </c:dPt>
          <c:dPt>
            <c:idx val="15"/>
            <c:marker>
              <c:symbol val="none"/>
            </c:marker>
            <c:bubble3D val="0"/>
            <c:extLst>
              <c:ext xmlns:c16="http://schemas.microsoft.com/office/drawing/2014/chart" uri="{C3380CC4-5D6E-409C-BE32-E72D297353CC}">
                <c16:uniqueId val="{00000011-A67E-4089-B2F5-35EDF7D126F5}"/>
              </c:ext>
            </c:extLst>
          </c:dPt>
          <c:dPt>
            <c:idx val="16"/>
            <c:marker>
              <c:spPr>
                <a:noFill/>
                <a:ln>
                  <a:noFill/>
                </a:ln>
              </c:spPr>
            </c:marker>
            <c:bubble3D val="0"/>
            <c:extLst>
              <c:ext xmlns:c16="http://schemas.microsoft.com/office/drawing/2014/chart" uri="{C3380CC4-5D6E-409C-BE32-E72D297353CC}">
                <c16:uniqueId val="{00000012-A67E-4089-B2F5-35EDF7D126F5}"/>
              </c:ext>
            </c:extLst>
          </c:dPt>
          <c:dPt>
            <c:idx val="17"/>
            <c:marker>
              <c:spPr>
                <a:noFill/>
                <a:ln>
                  <a:noFill/>
                </a:ln>
              </c:spPr>
            </c:marker>
            <c:bubble3D val="0"/>
            <c:extLst>
              <c:ext xmlns:c16="http://schemas.microsoft.com/office/drawing/2014/chart" uri="{C3380CC4-5D6E-409C-BE32-E72D297353CC}">
                <c16:uniqueId val="{00000013-A67E-4089-B2F5-35EDF7D126F5}"/>
              </c:ext>
            </c:extLst>
          </c:dPt>
          <c:dPt>
            <c:idx val="18"/>
            <c:marker>
              <c:spPr>
                <a:noFill/>
                <a:ln>
                  <a:noFill/>
                </a:ln>
              </c:spPr>
            </c:marker>
            <c:bubble3D val="0"/>
            <c:extLst>
              <c:ext xmlns:c16="http://schemas.microsoft.com/office/drawing/2014/chart" uri="{C3380CC4-5D6E-409C-BE32-E72D297353CC}">
                <c16:uniqueId val="{00000014-A67E-4089-B2F5-35EDF7D126F5}"/>
              </c:ext>
            </c:extLst>
          </c:dPt>
          <c:dPt>
            <c:idx val="19"/>
            <c:marker>
              <c:spPr>
                <a:noFill/>
                <a:ln>
                  <a:noFill/>
                </a:ln>
              </c:spPr>
            </c:marker>
            <c:bubble3D val="0"/>
            <c:extLst>
              <c:ext xmlns:c16="http://schemas.microsoft.com/office/drawing/2014/chart" uri="{C3380CC4-5D6E-409C-BE32-E72D297353CC}">
                <c16:uniqueId val="{00000015-A67E-4089-B2F5-35EDF7D126F5}"/>
              </c:ext>
            </c:extLst>
          </c:dPt>
          <c:dPt>
            <c:idx val="20"/>
            <c:marker>
              <c:spPr>
                <a:noFill/>
                <a:ln w="6350" cap="flat" cmpd="sng" algn="ctr">
                  <a:noFill/>
                  <a:prstDash val="solid"/>
                  <a:round/>
                </a:ln>
                <a:effectLst/>
              </c:spPr>
            </c:marker>
            <c:bubble3D val="0"/>
            <c:extLst>
              <c:ext xmlns:c16="http://schemas.microsoft.com/office/drawing/2014/chart" uri="{C3380CC4-5D6E-409C-BE32-E72D297353CC}">
                <c16:uniqueId val="{00000016-A67E-4089-B2F5-35EDF7D126F5}"/>
              </c:ext>
            </c:extLst>
          </c:dPt>
          <c:dPt>
            <c:idx val="21"/>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7-A67E-4089-B2F5-35EDF7D126F5}"/>
              </c:ext>
            </c:extLst>
          </c:dPt>
          <c:dPt>
            <c:idx val="37"/>
            <c:bubble3D val="0"/>
            <c:extLst>
              <c:ext xmlns:c16="http://schemas.microsoft.com/office/drawing/2014/chart" uri="{C3380CC4-5D6E-409C-BE32-E72D297353CC}">
                <c16:uniqueId val="{00000018-A67E-4089-B2F5-35EDF7D126F5}"/>
              </c:ext>
            </c:extLst>
          </c:dPt>
          <c:dPt>
            <c:idx val="38"/>
            <c:bubble3D val="0"/>
            <c:extLst>
              <c:ext xmlns:c16="http://schemas.microsoft.com/office/drawing/2014/chart" uri="{C3380CC4-5D6E-409C-BE32-E72D297353CC}">
                <c16:uniqueId val="{00000019-A67E-4089-B2F5-35EDF7D126F5}"/>
              </c:ext>
            </c:extLst>
          </c:dPt>
          <c:dPt>
            <c:idx val="39"/>
            <c:bubble3D val="0"/>
            <c:extLst>
              <c:ext xmlns:c16="http://schemas.microsoft.com/office/drawing/2014/chart" uri="{C3380CC4-5D6E-409C-BE32-E72D297353CC}">
                <c16:uniqueId val="{0000001A-A67E-4089-B2F5-35EDF7D126F5}"/>
              </c:ext>
            </c:extLst>
          </c:dPt>
          <c:dPt>
            <c:idx val="40"/>
            <c:bubble3D val="0"/>
            <c:extLst>
              <c:ext xmlns:c16="http://schemas.microsoft.com/office/drawing/2014/chart" uri="{C3380CC4-5D6E-409C-BE32-E72D297353CC}">
                <c16:uniqueId val="{0000001B-A67E-4089-B2F5-35EDF7D126F5}"/>
              </c:ext>
            </c:extLst>
          </c:dPt>
          <c:cat>
            <c:multiLvlStrRef>
              <c:extLst>
                <c:ext xmlns:c15="http://schemas.microsoft.com/office/drawing/2012/chart" uri="{02D57815-91ED-43cb-92C2-25804820EDAC}">
                  <c15:fullRef>
                    <c15:sqref>'Late-stage activity'!$S$45:$AT$46</c15:sqref>
                  </c15:fullRef>
                </c:ext>
              </c:extLst>
              <c:f>'Late-stage activity'!$S$45:$AT$46</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2020</c:v>
                  </c:pt>
                  <c:pt idx="4">
                    <c:v>2021</c:v>
                  </c:pt>
                  <c:pt idx="8">
                    <c:v>2022</c:v>
                  </c:pt>
                  <c:pt idx="12">
                    <c:v>2023</c:v>
                  </c:pt>
                  <c:pt idx="16">
                    <c:v>2024</c:v>
                  </c:pt>
                  <c:pt idx="20">
                    <c:v>2025</c:v>
                  </c:pt>
                  <c:pt idx="24">
                    <c:v>2026</c:v>
                  </c:pt>
                </c:lvl>
              </c:multiLvlStrCache>
            </c:multiLvlStrRef>
          </c:cat>
          <c:val>
            <c:numRef>
              <c:extLst>
                <c:ext xmlns:c15="http://schemas.microsoft.com/office/drawing/2012/chart" uri="{02D57815-91ED-43cb-92C2-25804820EDAC}">
                  <c15:fullRef>
                    <c15:sqref>'Late-stage activity'!$S$49:$AQ$49</c15:sqref>
                  </c15:fullRef>
                </c:ext>
              </c:extLst>
              <c:f>'Late-stage activity'!$S$49:$AQ$49</c:f>
              <c:numCache>
                <c:formatCode>General</c:formatCode>
                <c:ptCount val="25"/>
                <c:pt idx="21">
                  <c:v>35</c:v>
                </c:pt>
                <c:pt idx="22">
                  <c:v>77</c:v>
                </c:pt>
                <c:pt idx="23">
                  <c:v>138</c:v>
                </c:pt>
                <c:pt idx="24">
                  <c:v>282</c:v>
                </c:pt>
              </c:numCache>
            </c:numRef>
          </c:val>
          <c:smooth val="0"/>
          <c:extLst>
            <c:ext xmlns:c16="http://schemas.microsoft.com/office/drawing/2014/chart" uri="{C3380CC4-5D6E-409C-BE32-E72D297353CC}">
              <c16:uniqueId val="{0000001C-A67E-4089-B2F5-35EDF7D126F5}"/>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ln>
          <a:noFill/>
        </a:ln>
        <a:effectLst/>
      </c:spPr>
    </c:plotArea>
    <c:legend>
      <c:legendPos val="b"/>
      <c:layout>
        <c:manualLayout>
          <c:xMode val="edge"/>
          <c:yMode val="edge"/>
          <c:x val="0.25288247302420536"/>
          <c:y val="0.94644762907411195"/>
          <c:w val="0.49065806357538649"/>
          <c:h val="5.0026611256926208E-2"/>
        </c:manualLayout>
      </c:layout>
      <c:overlay val="0"/>
      <c:spPr>
        <a:noFill/>
        <a:ln>
          <a:noFill/>
        </a:ln>
        <a:effectLst/>
      </c:spPr>
      <c:txPr>
        <a:bodyPr rot="0" vert="horz"/>
        <a:lstStyle/>
        <a:p>
          <a:pPr>
            <a:defRPr/>
          </a:pPr>
          <a:endParaRPr lang="en-US"/>
        </a:p>
      </c:txPr>
    </c:legend>
    <c:plotVisOnly val="1"/>
    <c:dispBlanksAs val="gap"/>
    <c:showDLblsOverMax val="0"/>
  </c:chart>
  <c:spPr>
    <a:ln w="6350" cap="flat" cmpd="sng" algn="ctr">
      <a:noFill/>
      <a:prstDash val="solid"/>
      <a:round/>
    </a:ln>
    <a:effectLst/>
  </c:spPr>
  <c:txPr>
    <a:bodyPr/>
    <a:lstStyle/>
    <a:p>
      <a:pPr>
        <a:defRPr sz="900">
          <a:solidFill>
            <a:sysClr val="windowText" lastClr="000000"/>
          </a:solidFill>
          <a:latin typeface="+mj-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1100350765221824E-2"/>
          <c:y val="2.0668677531899406E-2"/>
          <c:w val="0.8708547848950845"/>
          <c:h val="0.820753677734816"/>
        </c:manualLayout>
      </c:layout>
      <c:barChart>
        <c:barDir val="col"/>
        <c:grouping val="percentStacked"/>
        <c:varyColors val="0"/>
        <c:ser>
          <c:idx val="0"/>
          <c:order val="0"/>
          <c:tx>
            <c:strRef>
              <c:f>'Late stage x size'!$O$47</c:f>
              <c:strCache>
                <c:ptCount val="1"/>
                <c:pt idx="0">
                  <c:v>&lt;$1M</c:v>
                </c:pt>
              </c:strCache>
            </c:strRef>
          </c:tx>
          <c:spPr>
            <a:solidFill>
              <a:schemeClr val="accent1"/>
            </a:solidFill>
            <a:ln>
              <a:noFill/>
            </a:ln>
            <a:effectLst/>
          </c:spPr>
          <c:invertIfNegative val="0"/>
          <c:cat>
            <c:multiLvlStrRef>
              <c:f>'Late stage x size'!$P$45:$BD$46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'Late stage x size'!$P$47:$BD$47</c:f>
              <c:numCache>
                <c:formatCode>"$"#,##0.0</c:formatCode>
                <c:ptCount val="41"/>
                <c:pt idx="0">
                  <c:v>5.4412607074463652E-2</c:v>
                </c:pt>
                <c:pt idx="1">
                  <c:v>5.6416121502391933E-2</c:v>
                </c:pt>
                <c:pt idx="2">
                  <c:v>5.6292708024775602E-2</c:v>
                </c:pt>
                <c:pt idx="3">
                  <c:v>4.7378081999999995E-2</c:v>
                </c:pt>
                <c:pt idx="4">
                  <c:v>5.8318884201126249E-2</c:v>
                </c:pt>
                <c:pt idx="5">
                  <c:v>5.2422745330386981E-2</c:v>
                </c:pt>
                <c:pt idx="6">
                  <c:v>4.7061734055769376E-2</c:v>
                </c:pt>
                <c:pt idx="7">
                  <c:v>4.3967814363748088E-2</c:v>
                </c:pt>
                <c:pt idx="8">
                  <c:v>6.366794209694418E-2</c:v>
                </c:pt>
                <c:pt idx="9">
                  <c:v>5.9446953800010534E-2</c:v>
                </c:pt>
                <c:pt idx="10">
                  <c:v>4.4279598208342368E-2</c:v>
                </c:pt>
                <c:pt idx="11">
                  <c:v>5.4259004627737265E-2</c:v>
                </c:pt>
                <c:pt idx="12">
                  <c:v>6.174349149957567E-2</c:v>
                </c:pt>
                <c:pt idx="13">
                  <c:v>5.8688535535797337E-2</c:v>
                </c:pt>
                <c:pt idx="14">
                  <c:v>5.3932579492255293E-2</c:v>
                </c:pt>
                <c:pt idx="15">
                  <c:v>6.2387273597014341E-2</c:v>
                </c:pt>
                <c:pt idx="16">
                  <c:v>6.7715966483230292E-2</c:v>
                </c:pt>
                <c:pt idx="17">
                  <c:v>5.8367065866269302E-2</c:v>
                </c:pt>
                <c:pt idx="18">
                  <c:v>4.2510754967385378E-2</c:v>
                </c:pt>
                <c:pt idx="19">
                  <c:v>4.9568971025591498E-2</c:v>
                </c:pt>
                <c:pt idx="20">
                  <c:v>7.3966403750324469E-2</c:v>
                </c:pt>
                <c:pt idx="21">
                  <c:v>5.3153104008824704E-2</c:v>
                </c:pt>
                <c:pt idx="22">
                  <c:v>4.6649966450916153E-2</c:v>
                </c:pt>
                <c:pt idx="23">
                  <c:v>5.3952819072463937E-2</c:v>
                </c:pt>
                <c:pt idx="24">
                  <c:v>5.8697990410444781E-2</c:v>
                </c:pt>
                <c:pt idx="25">
                  <c:v>6.1125622347748071E-2</c:v>
                </c:pt>
                <c:pt idx="26">
                  <c:v>4.9705275467559901E-2</c:v>
                </c:pt>
                <c:pt idx="27">
                  <c:v>4.537662000000002E-2</c:v>
                </c:pt>
                <c:pt idx="28">
                  <c:v>6.6877680730341435E-2</c:v>
                </c:pt>
                <c:pt idx="29">
                  <c:v>5.7480209514206668E-2</c:v>
                </c:pt>
                <c:pt idx="30">
                  <c:v>5.8343506922809672E-2</c:v>
                </c:pt>
                <c:pt idx="31">
                  <c:v>6.2391101090781075E-2</c:v>
                </c:pt>
                <c:pt idx="32">
                  <c:v>6.3706403015383523E-2</c:v>
                </c:pt>
                <c:pt idx="33">
                  <c:v>6.4511362373736447E-2</c:v>
                </c:pt>
                <c:pt idx="34">
                  <c:v>4.8573595577723942E-2</c:v>
                </c:pt>
                <c:pt idx="35">
                  <c:v>4.2647430040182815E-2</c:v>
                </c:pt>
                <c:pt idx="36">
                  <c:v>4.817897950748995E-2</c:v>
                </c:pt>
                <c:pt idx="37">
                  <c:v>4.9915488474437393E-2</c:v>
                </c:pt>
                <c:pt idx="38">
                  <c:v>3.3610959881227011E-2</c:v>
                </c:pt>
                <c:pt idx="39">
                  <c:v>4.6804790695683419E-2</c:v>
                </c:pt>
                <c:pt idx="40">
                  <c:v>4.8277276583422346E-2</c:v>
                </c:pt>
              </c:numCache>
            </c:numRef>
          </c:val>
          <c:extLst>
            <c:ext xmlns:c16="http://schemas.microsoft.com/office/drawing/2014/chart" uri="{C3380CC4-5D6E-409C-BE32-E72D297353CC}">
              <c16:uniqueId val="{00000000-A273-4FD3-9069-87487A88797A}"/>
            </c:ext>
          </c:extLst>
        </c:ser>
        <c:ser>
          <c:idx val="1"/>
          <c:order val="1"/>
          <c:tx>
            <c:strRef>
              <c:f>'Late stage x size'!$O$48</c:f>
              <c:strCache>
                <c:ptCount val="1"/>
                <c:pt idx="0">
                  <c:v>$1M-$5M</c:v>
                </c:pt>
              </c:strCache>
            </c:strRef>
          </c:tx>
          <c:spPr>
            <a:solidFill>
              <a:schemeClr val="accent2"/>
            </a:solidFill>
            <a:ln>
              <a:noFill/>
            </a:ln>
            <a:effectLst/>
          </c:spPr>
          <c:invertIfNegative val="0"/>
          <c:cat>
            <c:multiLvlStrRef>
              <c:f>'Late stage x size'!$P$45:$BD$46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'Late stage x size'!$P$48:$BD$48</c:f>
              <c:numCache>
                <c:formatCode>"$"#,##0.0</c:formatCode>
                <c:ptCount val="41"/>
                <c:pt idx="0">
                  <c:v>0.41295937229398466</c:v>
                </c:pt>
                <c:pt idx="1">
                  <c:v>0.42549727690695771</c:v>
                </c:pt>
                <c:pt idx="2">
                  <c:v>0.40832837504593733</c:v>
                </c:pt>
                <c:pt idx="3">
                  <c:v>0.3441188094923619</c:v>
                </c:pt>
                <c:pt idx="4">
                  <c:v>0.48963299498148655</c:v>
                </c:pt>
                <c:pt idx="5">
                  <c:v>0.48683730416710891</c:v>
                </c:pt>
                <c:pt idx="6">
                  <c:v>0.37004317513746232</c:v>
                </c:pt>
                <c:pt idx="7">
                  <c:v>0.3628929232737107</c:v>
                </c:pt>
                <c:pt idx="8">
                  <c:v>0.41456999068938866</c:v>
                </c:pt>
                <c:pt idx="9">
                  <c:v>0.46972815800000012</c:v>
                </c:pt>
                <c:pt idx="10">
                  <c:v>0.46038013544008677</c:v>
                </c:pt>
                <c:pt idx="11">
                  <c:v>0.44777879424860562</c:v>
                </c:pt>
                <c:pt idx="12">
                  <c:v>0.56005452398870315</c:v>
                </c:pt>
                <c:pt idx="13">
                  <c:v>0.52501755985427323</c:v>
                </c:pt>
                <c:pt idx="14">
                  <c:v>0.45536498193592018</c:v>
                </c:pt>
                <c:pt idx="15">
                  <c:v>0.47326558509484207</c:v>
                </c:pt>
                <c:pt idx="16">
                  <c:v>0.54090972732831621</c:v>
                </c:pt>
                <c:pt idx="17">
                  <c:v>0.55129508963682328</c:v>
                </c:pt>
                <c:pt idx="18">
                  <c:v>0.46037728085932456</c:v>
                </c:pt>
                <c:pt idx="19">
                  <c:v>0.45884781913169798</c:v>
                </c:pt>
                <c:pt idx="20">
                  <c:v>0.63601619892532713</c:v>
                </c:pt>
                <c:pt idx="21">
                  <c:v>0.5465154284503978</c:v>
                </c:pt>
                <c:pt idx="22">
                  <c:v>0.62344618008420993</c:v>
                </c:pt>
                <c:pt idx="23">
                  <c:v>0.5869893665433541</c:v>
                </c:pt>
                <c:pt idx="24">
                  <c:v>0.61840989881351083</c:v>
                </c:pt>
                <c:pt idx="25">
                  <c:v>0.49878724751948911</c:v>
                </c:pt>
                <c:pt idx="26">
                  <c:v>0.46145319303946258</c:v>
                </c:pt>
                <c:pt idx="27">
                  <c:v>0.55084012782622715</c:v>
                </c:pt>
                <c:pt idx="28">
                  <c:v>0.61651900374658275</c:v>
                </c:pt>
                <c:pt idx="29">
                  <c:v>0.53209873819043241</c:v>
                </c:pt>
                <c:pt idx="30">
                  <c:v>0.48030802645647769</c:v>
                </c:pt>
                <c:pt idx="31">
                  <c:v>0.44972603785432536</c:v>
                </c:pt>
                <c:pt idx="32">
                  <c:v>0.51701423474940733</c:v>
                </c:pt>
                <c:pt idx="33">
                  <c:v>0.45239742185552811</c:v>
                </c:pt>
                <c:pt idx="34">
                  <c:v>0.40197474039135578</c:v>
                </c:pt>
                <c:pt idx="35">
                  <c:v>0.42180992905252646</c:v>
                </c:pt>
                <c:pt idx="36">
                  <c:v>0.51338702813691373</c:v>
                </c:pt>
                <c:pt idx="37">
                  <c:v>0.35843774512799104</c:v>
                </c:pt>
                <c:pt idx="38">
                  <c:v>0.38437078213874365</c:v>
                </c:pt>
                <c:pt idx="39">
                  <c:v>0.38425506740452786</c:v>
                </c:pt>
                <c:pt idx="40">
                  <c:v>0.38106859887353761</c:v>
                </c:pt>
              </c:numCache>
            </c:numRef>
          </c:val>
          <c:extLst>
            <c:ext xmlns:c16="http://schemas.microsoft.com/office/drawing/2014/chart" uri="{C3380CC4-5D6E-409C-BE32-E72D297353CC}">
              <c16:uniqueId val="{00000001-A273-4FD3-9069-87487A88797A}"/>
            </c:ext>
          </c:extLst>
        </c:ser>
        <c:ser>
          <c:idx val="2"/>
          <c:order val="2"/>
          <c:tx>
            <c:strRef>
              <c:f>'Late stage x size'!$O$49</c:f>
              <c:strCache>
                <c:ptCount val="1"/>
                <c:pt idx="0">
                  <c:v>$5M-$10M</c:v>
                </c:pt>
              </c:strCache>
            </c:strRef>
          </c:tx>
          <c:spPr>
            <a:solidFill>
              <a:schemeClr val="accent3"/>
            </a:solidFill>
            <a:ln>
              <a:noFill/>
            </a:ln>
            <a:effectLst/>
          </c:spPr>
          <c:invertIfNegative val="0"/>
          <c:cat>
            <c:multiLvlStrRef>
              <c:f>'Late stage x size'!$P$45:$BD$46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'Late stage x size'!$P$49:$BD$49</c:f>
              <c:numCache>
                <c:formatCode>"$"#,##0.0</c:formatCode>
                <c:ptCount val="41"/>
                <c:pt idx="0">
                  <c:v>0.55957774824814677</c:v>
                </c:pt>
                <c:pt idx="1">
                  <c:v>0.6193737991599404</c:v>
                </c:pt>
                <c:pt idx="2">
                  <c:v>0.40067422391095375</c:v>
                </c:pt>
                <c:pt idx="3">
                  <c:v>0.56793289400000024</c:v>
                </c:pt>
                <c:pt idx="4">
                  <c:v>0.52796589100000002</c:v>
                </c:pt>
                <c:pt idx="5">
                  <c:v>0.61233386957840663</c:v>
                </c:pt>
                <c:pt idx="6">
                  <c:v>0.72600982863000008</c:v>
                </c:pt>
                <c:pt idx="7">
                  <c:v>0.63090477266687595</c:v>
                </c:pt>
                <c:pt idx="8">
                  <c:v>0.78148617444865576</c:v>
                </c:pt>
                <c:pt idx="9">
                  <c:v>0.74270996133105449</c:v>
                </c:pt>
                <c:pt idx="10">
                  <c:v>0.70897682352169111</c:v>
                </c:pt>
                <c:pt idx="11">
                  <c:v>0.8593908888747861</c:v>
                </c:pt>
                <c:pt idx="12">
                  <c:v>0.93753081699999974</c:v>
                </c:pt>
                <c:pt idx="13">
                  <c:v>0.90205186126102088</c:v>
                </c:pt>
                <c:pt idx="14">
                  <c:v>0.8689769950219598</c:v>
                </c:pt>
                <c:pt idx="15">
                  <c:v>0.59353591250621174</c:v>
                </c:pt>
                <c:pt idx="16">
                  <c:v>1.0268090647696564</c:v>
                </c:pt>
                <c:pt idx="17">
                  <c:v>0.86950219207873736</c:v>
                </c:pt>
                <c:pt idx="18">
                  <c:v>0.74015830900000013</c:v>
                </c:pt>
                <c:pt idx="19">
                  <c:v>0.74245467431018075</c:v>
                </c:pt>
                <c:pt idx="20">
                  <c:v>1.0762030123524242</c:v>
                </c:pt>
                <c:pt idx="21">
                  <c:v>1.1084539910000002</c:v>
                </c:pt>
                <c:pt idx="22">
                  <c:v>0.82684905368819184</c:v>
                </c:pt>
                <c:pt idx="23">
                  <c:v>1.106070201905051</c:v>
                </c:pt>
                <c:pt idx="24">
                  <c:v>1.2843407874902153</c:v>
                </c:pt>
                <c:pt idx="25">
                  <c:v>0.98027212600000002</c:v>
                </c:pt>
                <c:pt idx="26">
                  <c:v>0.90024205437285065</c:v>
                </c:pt>
                <c:pt idx="27">
                  <c:v>0.83079824500000021</c:v>
                </c:pt>
                <c:pt idx="28">
                  <c:v>0.99606779819699964</c:v>
                </c:pt>
                <c:pt idx="29">
                  <c:v>0.89987027196371261</c:v>
                </c:pt>
                <c:pt idx="30">
                  <c:v>0.88493656757674966</c:v>
                </c:pt>
                <c:pt idx="31">
                  <c:v>1.0709554445441649</c:v>
                </c:pt>
                <c:pt idx="32">
                  <c:v>0.78207840200000023</c:v>
                </c:pt>
                <c:pt idx="33">
                  <c:v>0.75872416312543312</c:v>
                </c:pt>
                <c:pt idx="34">
                  <c:v>0.57437660900000009</c:v>
                </c:pt>
                <c:pt idx="35">
                  <c:v>0.7148509046162157</c:v>
                </c:pt>
                <c:pt idx="36">
                  <c:v>0.78331068012136074</c:v>
                </c:pt>
                <c:pt idx="37">
                  <c:v>0.70095616539000005</c:v>
                </c:pt>
                <c:pt idx="38">
                  <c:v>0.62735733099999991</c:v>
                </c:pt>
                <c:pt idx="39">
                  <c:v>0.65185992100000012</c:v>
                </c:pt>
                <c:pt idx="40">
                  <c:v>0.63742055200000003</c:v>
                </c:pt>
              </c:numCache>
            </c:numRef>
          </c:val>
          <c:extLst>
            <c:ext xmlns:c16="http://schemas.microsoft.com/office/drawing/2014/chart" uri="{C3380CC4-5D6E-409C-BE32-E72D297353CC}">
              <c16:uniqueId val="{00000002-A273-4FD3-9069-87487A88797A}"/>
            </c:ext>
          </c:extLst>
        </c:ser>
        <c:ser>
          <c:idx val="3"/>
          <c:order val="3"/>
          <c:tx>
            <c:strRef>
              <c:f>'Late stage x size'!$O$50</c:f>
              <c:strCache>
                <c:ptCount val="1"/>
                <c:pt idx="0">
                  <c:v>$10M-$25M</c:v>
                </c:pt>
              </c:strCache>
            </c:strRef>
          </c:tx>
          <c:spPr>
            <a:solidFill>
              <a:schemeClr val="accent4"/>
            </a:solidFill>
            <a:ln>
              <a:noFill/>
            </a:ln>
            <a:effectLst/>
          </c:spPr>
          <c:invertIfNegative val="0"/>
          <c:cat>
            <c:multiLvlStrRef>
              <c:f>'Late stage x size'!$P$45:$BD$46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'Late stage x size'!$P$50:$BD$50</c:f>
              <c:numCache>
                <c:formatCode>"$"#,##0.0</c:formatCode>
                <c:ptCount val="41"/>
                <c:pt idx="0">
                  <c:v>1.7096368730000009</c:v>
                </c:pt>
                <c:pt idx="1">
                  <c:v>1.6617206757673129</c:v>
                </c:pt>
                <c:pt idx="2">
                  <c:v>1.4197267828579749</c:v>
                </c:pt>
                <c:pt idx="3">
                  <c:v>1.4054242279999998</c:v>
                </c:pt>
                <c:pt idx="4">
                  <c:v>1.9447519700000002</c:v>
                </c:pt>
                <c:pt idx="5">
                  <c:v>1.5854285719690169</c:v>
                </c:pt>
                <c:pt idx="6">
                  <c:v>1.8618222587309865</c:v>
                </c:pt>
                <c:pt idx="7">
                  <c:v>1.4539188659999995</c:v>
                </c:pt>
                <c:pt idx="8">
                  <c:v>2.095172999827978</c:v>
                </c:pt>
                <c:pt idx="9">
                  <c:v>1.9704919352084704</c:v>
                </c:pt>
                <c:pt idx="10">
                  <c:v>1.9489364437417602</c:v>
                </c:pt>
                <c:pt idx="11">
                  <c:v>2.1160208533137825</c:v>
                </c:pt>
                <c:pt idx="12">
                  <c:v>2.6422003853786045</c:v>
                </c:pt>
                <c:pt idx="13">
                  <c:v>2.592007457016579</c:v>
                </c:pt>
                <c:pt idx="14">
                  <c:v>2.160700403652172</c:v>
                </c:pt>
                <c:pt idx="15">
                  <c:v>2.5150903584865261</c:v>
                </c:pt>
                <c:pt idx="16">
                  <c:v>2.4710588630000001</c:v>
                </c:pt>
                <c:pt idx="17">
                  <c:v>2.1793837181221671</c:v>
                </c:pt>
                <c:pt idx="18">
                  <c:v>2.0333398120000004</c:v>
                </c:pt>
                <c:pt idx="19">
                  <c:v>2.6577538424410792</c:v>
                </c:pt>
                <c:pt idx="20">
                  <c:v>3.460370406791351</c:v>
                </c:pt>
                <c:pt idx="21">
                  <c:v>3.5479045597754846</c:v>
                </c:pt>
                <c:pt idx="22">
                  <c:v>3.3244059950551486</c:v>
                </c:pt>
                <c:pt idx="23">
                  <c:v>3.2825438242079841</c:v>
                </c:pt>
                <c:pt idx="24">
                  <c:v>4.0312497015312641</c:v>
                </c:pt>
                <c:pt idx="25">
                  <c:v>3.1742243182683372</c:v>
                </c:pt>
                <c:pt idx="26">
                  <c:v>2.9317514234508035</c:v>
                </c:pt>
                <c:pt idx="27">
                  <c:v>2.4015854356714326</c:v>
                </c:pt>
                <c:pt idx="28">
                  <c:v>2.8336163202589169</c:v>
                </c:pt>
                <c:pt idx="29">
                  <c:v>2.6568680744213409</c:v>
                </c:pt>
                <c:pt idx="30">
                  <c:v>2.5174931345131646</c:v>
                </c:pt>
                <c:pt idx="31">
                  <c:v>1.8748603789999994</c:v>
                </c:pt>
                <c:pt idx="32">
                  <c:v>2.5044492466566477</c:v>
                </c:pt>
                <c:pt idx="33">
                  <c:v>2.3692350717740029</c:v>
                </c:pt>
                <c:pt idx="34">
                  <c:v>2.1727991299999996</c:v>
                </c:pt>
                <c:pt idx="35">
                  <c:v>2.1302157443263843</c:v>
                </c:pt>
                <c:pt idx="36">
                  <c:v>2.6470505144600063</c:v>
                </c:pt>
                <c:pt idx="37">
                  <c:v>2.6941596059999999</c:v>
                </c:pt>
                <c:pt idx="38">
                  <c:v>2.434686852</c:v>
                </c:pt>
                <c:pt idx="39">
                  <c:v>2.2494554055595275</c:v>
                </c:pt>
                <c:pt idx="40">
                  <c:v>2.0611015760000013</c:v>
                </c:pt>
              </c:numCache>
            </c:numRef>
          </c:val>
          <c:extLst>
            <c:ext xmlns:c16="http://schemas.microsoft.com/office/drawing/2014/chart" uri="{C3380CC4-5D6E-409C-BE32-E72D297353CC}">
              <c16:uniqueId val="{00000003-A273-4FD3-9069-87487A88797A}"/>
            </c:ext>
          </c:extLst>
        </c:ser>
        <c:ser>
          <c:idx val="4"/>
          <c:order val="4"/>
          <c:tx>
            <c:strRef>
              <c:f>'Late stage x size'!$O$51</c:f>
              <c:strCache>
                <c:ptCount val="1"/>
                <c:pt idx="0">
                  <c:v>$25M-$50M</c:v>
                </c:pt>
              </c:strCache>
            </c:strRef>
          </c:tx>
          <c:spPr>
            <a:solidFill>
              <a:schemeClr val="accent5"/>
            </a:solidFill>
            <a:ln>
              <a:noFill/>
            </a:ln>
            <a:effectLst/>
          </c:spPr>
          <c:invertIfNegative val="0"/>
          <c:cat>
            <c:multiLvlStrRef>
              <c:f>'Late stage x size'!$P$45:$BD$46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'Late stage x size'!$P$51:$BD$51</c:f>
              <c:numCache>
                <c:formatCode>"$"#,##0.0</c:formatCode>
                <c:ptCount val="41"/>
                <c:pt idx="0">
                  <c:v>2.4445241894519052</c:v>
                </c:pt>
                <c:pt idx="1">
                  <c:v>1.4244560079999997</c:v>
                </c:pt>
                <c:pt idx="2">
                  <c:v>1.745149992</c:v>
                </c:pt>
                <c:pt idx="3">
                  <c:v>1.4504589727681436</c:v>
                </c:pt>
                <c:pt idx="4">
                  <c:v>1.6322583129999997</c:v>
                </c:pt>
                <c:pt idx="5">
                  <c:v>2.4118872835188157</c:v>
                </c:pt>
                <c:pt idx="6">
                  <c:v>1.9799600421100003</c:v>
                </c:pt>
                <c:pt idx="7">
                  <c:v>2.1749898997499995</c:v>
                </c:pt>
                <c:pt idx="8">
                  <c:v>2.3880543919532342</c:v>
                </c:pt>
                <c:pt idx="9">
                  <c:v>2.3209706192731141</c:v>
                </c:pt>
                <c:pt idx="10">
                  <c:v>2.3102117940000007</c:v>
                </c:pt>
                <c:pt idx="11">
                  <c:v>2.3721085418534669</c:v>
                </c:pt>
                <c:pt idx="12">
                  <c:v>3.1861849253198589</c:v>
                </c:pt>
                <c:pt idx="13">
                  <c:v>2.8281827022254613</c:v>
                </c:pt>
                <c:pt idx="14">
                  <c:v>3.3491393954495261</c:v>
                </c:pt>
                <c:pt idx="15">
                  <c:v>2.9935959509999983</c:v>
                </c:pt>
                <c:pt idx="16">
                  <c:v>3.1396752229999993</c:v>
                </c:pt>
                <c:pt idx="17">
                  <c:v>3.0038964054647783</c:v>
                </c:pt>
                <c:pt idx="18">
                  <c:v>3.2845186353589169</c:v>
                </c:pt>
                <c:pt idx="19">
                  <c:v>3.2285056499727851</c:v>
                </c:pt>
                <c:pt idx="20">
                  <c:v>4.6480440425561298</c:v>
                </c:pt>
                <c:pt idx="21">
                  <c:v>3.8194340888243699</c:v>
                </c:pt>
                <c:pt idx="22">
                  <c:v>5.4163416366447095</c:v>
                </c:pt>
                <c:pt idx="23">
                  <c:v>4.745360847318369</c:v>
                </c:pt>
                <c:pt idx="24">
                  <c:v>5.7254193090000047</c:v>
                </c:pt>
                <c:pt idx="25">
                  <c:v>4.8608836481050952</c:v>
                </c:pt>
                <c:pt idx="26">
                  <c:v>3.2325568213841676</c:v>
                </c:pt>
                <c:pt idx="27">
                  <c:v>2.7688452248100011</c:v>
                </c:pt>
                <c:pt idx="28">
                  <c:v>3.0695396339999999</c:v>
                </c:pt>
                <c:pt idx="29">
                  <c:v>2.8273721041533681</c:v>
                </c:pt>
                <c:pt idx="30">
                  <c:v>2.2718065709999999</c:v>
                </c:pt>
                <c:pt idx="31">
                  <c:v>2.5161218562789065</c:v>
                </c:pt>
                <c:pt idx="32">
                  <c:v>2.5170272760000003</c:v>
                </c:pt>
                <c:pt idx="33">
                  <c:v>3.1354049373361055</c:v>
                </c:pt>
                <c:pt idx="34">
                  <c:v>3.1834131539999997</c:v>
                </c:pt>
                <c:pt idx="35">
                  <c:v>2.7082029309999993</c:v>
                </c:pt>
                <c:pt idx="36">
                  <c:v>3.0126284839999991</c:v>
                </c:pt>
                <c:pt idx="37">
                  <c:v>2.779398354</c:v>
                </c:pt>
                <c:pt idx="38">
                  <c:v>2.9696359196555804</c:v>
                </c:pt>
                <c:pt idx="39">
                  <c:v>3.2868699680000004</c:v>
                </c:pt>
                <c:pt idx="40">
                  <c:v>2.5311671966331577</c:v>
                </c:pt>
              </c:numCache>
            </c:numRef>
          </c:val>
          <c:extLst>
            <c:ext xmlns:c16="http://schemas.microsoft.com/office/drawing/2014/chart" uri="{C3380CC4-5D6E-409C-BE32-E72D297353CC}">
              <c16:uniqueId val="{00000004-A273-4FD3-9069-87487A88797A}"/>
            </c:ext>
          </c:extLst>
        </c:ser>
        <c:ser>
          <c:idx val="5"/>
          <c:order val="5"/>
          <c:tx>
            <c:strRef>
              <c:f>'Late stage x size'!$O$52</c:f>
              <c:strCache>
                <c:ptCount val="1"/>
                <c:pt idx="0">
                  <c:v>$50M+</c:v>
                </c:pt>
              </c:strCache>
            </c:strRef>
          </c:tx>
          <c:spPr>
            <a:solidFill>
              <a:schemeClr val="accent6"/>
            </a:solidFill>
            <a:ln>
              <a:noFill/>
            </a:ln>
            <a:effectLst/>
          </c:spPr>
          <c:invertIfNegative val="0"/>
          <c:cat>
            <c:multiLvlStrRef>
              <c:f>'Late stage x size'!$P$45:$BD$46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'Late stage x size'!$P$52:$BD$52</c:f>
              <c:numCache>
                <c:formatCode>"$"#,##0.0</c:formatCode>
                <c:ptCount val="41"/>
                <c:pt idx="0">
                  <c:v>4.2072349390000001</c:v>
                </c:pt>
                <c:pt idx="1">
                  <c:v>2.8146107090000005</c:v>
                </c:pt>
                <c:pt idx="2">
                  <c:v>3.6706877379999998</c:v>
                </c:pt>
                <c:pt idx="3">
                  <c:v>2.0913586930000001</c:v>
                </c:pt>
                <c:pt idx="4">
                  <c:v>2.7087795610000005</c:v>
                </c:pt>
                <c:pt idx="5">
                  <c:v>4.2590935530000005</c:v>
                </c:pt>
                <c:pt idx="6">
                  <c:v>3.6504844199999997</c:v>
                </c:pt>
                <c:pt idx="7">
                  <c:v>3.7088560127416694</c:v>
                </c:pt>
                <c:pt idx="8">
                  <c:v>7.1234277490000011</c:v>
                </c:pt>
                <c:pt idx="9">
                  <c:v>6.8625571490000024</c:v>
                </c:pt>
                <c:pt idx="10">
                  <c:v>8.8042031260000009</c:v>
                </c:pt>
                <c:pt idx="11">
                  <c:v>21.257159071001784</c:v>
                </c:pt>
                <c:pt idx="12">
                  <c:v>7.7758108649999986</c:v>
                </c:pt>
                <c:pt idx="13">
                  <c:v>9.3566823157228463</c:v>
                </c:pt>
                <c:pt idx="14">
                  <c:v>8.2870920963060808</c:v>
                </c:pt>
                <c:pt idx="15">
                  <c:v>8.6208950446214239</c:v>
                </c:pt>
                <c:pt idx="16">
                  <c:v>10.576165056999999</c:v>
                </c:pt>
                <c:pt idx="17">
                  <c:v>10.916076850000003</c:v>
                </c:pt>
                <c:pt idx="18">
                  <c:v>11.449142824999997</c:v>
                </c:pt>
                <c:pt idx="19">
                  <c:v>11.148183010999995</c:v>
                </c:pt>
                <c:pt idx="20">
                  <c:v>24.845696925971549</c:v>
                </c:pt>
                <c:pt idx="21">
                  <c:v>30.721536320008877</c:v>
                </c:pt>
                <c:pt idx="22">
                  <c:v>31.166940313378753</c:v>
                </c:pt>
                <c:pt idx="23">
                  <c:v>33.365120565648006</c:v>
                </c:pt>
                <c:pt idx="24">
                  <c:v>22.590649240005153</c:v>
                </c:pt>
                <c:pt idx="25">
                  <c:v>20.239723753000007</c:v>
                </c:pt>
                <c:pt idx="26">
                  <c:v>9.8122675427090726</c:v>
                </c:pt>
                <c:pt idx="27">
                  <c:v>8.3522971214853126</c:v>
                </c:pt>
                <c:pt idx="28">
                  <c:v>16.979076245000002</c:v>
                </c:pt>
                <c:pt idx="29">
                  <c:v>9.1108621720000027</c:v>
                </c:pt>
                <c:pt idx="30">
                  <c:v>10.019552481386008</c:v>
                </c:pt>
                <c:pt idx="31">
                  <c:v>11.319382247999998</c:v>
                </c:pt>
                <c:pt idx="32">
                  <c:v>8.9177003240000019</c:v>
                </c:pt>
                <c:pt idx="33">
                  <c:v>10.181140473476427</c:v>
                </c:pt>
                <c:pt idx="34">
                  <c:v>14.623368691</c:v>
                </c:pt>
                <c:pt idx="35">
                  <c:v>24.651315333927634</c:v>
                </c:pt>
                <c:pt idx="36">
                  <c:v>15.555997397467198</c:v>
                </c:pt>
                <c:pt idx="37">
                  <c:v>26.462731266166539</c:v>
                </c:pt>
                <c:pt idx="38">
                  <c:v>15.349280644000004</c:v>
                </c:pt>
                <c:pt idx="39">
                  <c:v>17.843966077999998</c:v>
                </c:pt>
                <c:pt idx="40">
                  <c:v>38.377890748083644</c:v>
                </c:pt>
              </c:numCache>
            </c:numRef>
          </c:val>
          <c:extLst>
            <c:ext xmlns:c16="http://schemas.microsoft.com/office/drawing/2014/chart" uri="{C3380CC4-5D6E-409C-BE32-E72D297353CC}">
              <c16:uniqueId val="{00000005-A273-4FD3-9069-87487A88797A}"/>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'Late stage x size'!$B$8</c:f>
              <c:strCache>
                <c:ptCount val="1"/>
                <c:pt idx="0">
                  <c:v>&lt;$1M</c:v>
                </c:pt>
              </c:strCache>
            </c:strRef>
          </c:tx>
          <c:spPr>
            <a:solidFill>
              <a:schemeClr val="accent1"/>
            </a:solidFill>
            <a:ln>
              <a:noFill/>
            </a:ln>
            <a:effectLst/>
          </c:spPr>
          <c:invertIfNegative val="0"/>
          <c:cat>
            <c:numRef>
              <c:f>'Late stage x size'!$C$7:$M$7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'Late stage x size'!$C$8:$M$8</c:f>
              <c:numCache>
                <c:formatCode>General</c:formatCode>
                <c:ptCount val="11"/>
                <c:pt idx="0">
                  <c:v>599</c:v>
                </c:pt>
                <c:pt idx="1">
                  <c:v>522</c:v>
                </c:pt>
                <c:pt idx="2">
                  <c:v>550</c:v>
                </c:pt>
                <c:pt idx="3">
                  <c:v>626</c:v>
                </c:pt>
                <c:pt idx="4">
                  <c:v>636</c:v>
                </c:pt>
                <c:pt idx="5">
                  <c:v>614</c:v>
                </c:pt>
                <c:pt idx="6">
                  <c:v>611</c:v>
                </c:pt>
                <c:pt idx="7">
                  <c:v>689</c:v>
                </c:pt>
                <c:pt idx="8">
                  <c:v>614</c:v>
                </c:pt>
                <c:pt idx="9">
                  <c:v>498</c:v>
                </c:pt>
                <c:pt idx="10">
                  <c:v>140</c:v>
                </c:pt>
              </c:numCache>
            </c:numRef>
          </c:val>
          <c:extLst>
            <c:ext xmlns:c16="http://schemas.microsoft.com/office/drawing/2014/chart" uri="{C3380CC4-5D6E-409C-BE32-E72D297353CC}">
              <c16:uniqueId val="{00000000-AAE2-43FA-ACBA-8DD7071ACB5C}"/>
            </c:ext>
          </c:extLst>
        </c:ser>
        <c:ser>
          <c:idx val="1"/>
          <c:order val="1"/>
          <c:tx>
            <c:strRef>
              <c:f>'Late stage x size'!$B$9</c:f>
              <c:strCache>
                <c:ptCount val="1"/>
                <c:pt idx="0">
                  <c:v>$1M-$5M</c:v>
                </c:pt>
              </c:strCache>
            </c:strRef>
          </c:tx>
          <c:spPr>
            <a:solidFill>
              <a:schemeClr val="accent2"/>
            </a:solidFill>
            <a:ln>
              <a:noFill/>
            </a:ln>
            <a:effectLst/>
          </c:spPr>
          <c:invertIfNegative val="0"/>
          <c:cat>
            <c:numRef>
              <c:f>'Late stage x size'!$C$7:$M$7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'Late stage x size'!$C$9:$M$9</c:f>
              <c:numCache>
                <c:formatCode>General</c:formatCode>
                <c:ptCount val="11"/>
                <c:pt idx="0">
                  <c:v>616</c:v>
                </c:pt>
                <c:pt idx="1">
                  <c:v>663</c:v>
                </c:pt>
                <c:pt idx="2">
                  <c:v>682</c:v>
                </c:pt>
                <c:pt idx="3">
                  <c:v>777</c:v>
                </c:pt>
                <c:pt idx="4">
                  <c:v>780</c:v>
                </c:pt>
                <c:pt idx="5">
                  <c:v>930</c:v>
                </c:pt>
                <c:pt idx="6">
                  <c:v>825</c:v>
                </c:pt>
                <c:pt idx="7">
                  <c:v>835</c:v>
                </c:pt>
                <c:pt idx="8">
                  <c:v>689</c:v>
                </c:pt>
                <c:pt idx="9">
                  <c:v>627</c:v>
                </c:pt>
                <c:pt idx="10">
                  <c:v>144</c:v>
                </c:pt>
              </c:numCache>
            </c:numRef>
          </c:val>
          <c:extLst>
            <c:ext xmlns:c16="http://schemas.microsoft.com/office/drawing/2014/chart" uri="{C3380CC4-5D6E-409C-BE32-E72D297353CC}">
              <c16:uniqueId val="{00000001-AAE2-43FA-ACBA-8DD7071ACB5C}"/>
            </c:ext>
          </c:extLst>
        </c:ser>
        <c:ser>
          <c:idx val="2"/>
          <c:order val="2"/>
          <c:tx>
            <c:strRef>
              <c:f>'Late stage x size'!$B$10</c:f>
              <c:strCache>
                <c:ptCount val="1"/>
                <c:pt idx="0">
                  <c:v>$5M-$10M</c:v>
                </c:pt>
              </c:strCache>
            </c:strRef>
          </c:tx>
          <c:spPr>
            <a:solidFill>
              <a:schemeClr val="accent3"/>
            </a:solidFill>
            <a:ln>
              <a:noFill/>
            </a:ln>
            <a:effectLst/>
          </c:spPr>
          <c:invertIfNegative val="0"/>
          <c:cat>
            <c:numRef>
              <c:f>'Late stage x size'!$C$7:$M$7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'Late stage x size'!$C$10:$M$10</c:f>
              <c:numCache>
                <c:formatCode>General</c:formatCode>
                <c:ptCount val="11"/>
                <c:pt idx="0">
                  <c:v>308</c:v>
                </c:pt>
                <c:pt idx="1">
                  <c:v>358</c:v>
                </c:pt>
                <c:pt idx="2">
                  <c:v>446</c:v>
                </c:pt>
                <c:pt idx="3">
                  <c:v>467</c:v>
                </c:pt>
                <c:pt idx="4">
                  <c:v>486</c:v>
                </c:pt>
                <c:pt idx="5">
                  <c:v>576</c:v>
                </c:pt>
                <c:pt idx="6">
                  <c:v>567</c:v>
                </c:pt>
                <c:pt idx="7">
                  <c:v>551</c:v>
                </c:pt>
                <c:pt idx="8">
                  <c:v>403</c:v>
                </c:pt>
                <c:pt idx="9">
                  <c:v>403</c:v>
                </c:pt>
                <c:pt idx="10">
                  <c:v>88</c:v>
                </c:pt>
              </c:numCache>
            </c:numRef>
          </c:val>
          <c:extLst>
            <c:ext xmlns:c16="http://schemas.microsoft.com/office/drawing/2014/chart" uri="{C3380CC4-5D6E-409C-BE32-E72D297353CC}">
              <c16:uniqueId val="{00000002-AAE2-43FA-ACBA-8DD7071ACB5C}"/>
            </c:ext>
          </c:extLst>
        </c:ser>
        <c:ser>
          <c:idx val="3"/>
          <c:order val="3"/>
          <c:tx>
            <c:strRef>
              <c:f>'Late stage x size'!$B$11</c:f>
              <c:strCache>
                <c:ptCount val="1"/>
                <c:pt idx="0">
                  <c:v>$10M-$25M</c:v>
                </c:pt>
              </c:strCache>
            </c:strRef>
          </c:tx>
          <c:spPr>
            <a:solidFill>
              <a:schemeClr val="accent4"/>
            </a:solidFill>
            <a:ln>
              <a:noFill/>
            </a:ln>
            <a:effectLst/>
          </c:spPr>
          <c:invertIfNegative val="0"/>
          <c:cat>
            <c:numRef>
              <c:f>'Late stage x size'!$C$7:$M$7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'Late stage x size'!$C$11:$M$11</c:f>
              <c:numCache>
                <c:formatCode>General</c:formatCode>
                <c:ptCount val="11"/>
                <c:pt idx="0">
                  <c:v>408</c:v>
                </c:pt>
                <c:pt idx="1">
                  <c:v>454</c:v>
                </c:pt>
                <c:pt idx="2">
                  <c:v>533</c:v>
                </c:pt>
                <c:pt idx="3">
                  <c:v>635</c:v>
                </c:pt>
                <c:pt idx="4">
                  <c:v>596</c:v>
                </c:pt>
                <c:pt idx="5">
                  <c:v>857</c:v>
                </c:pt>
                <c:pt idx="6">
                  <c:v>800</c:v>
                </c:pt>
                <c:pt idx="7">
                  <c:v>642</c:v>
                </c:pt>
                <c:pt idx="8">
                  <c:v>589</c:v>
                </c:pt>
                <c:pt idx="9">
                  <c:v>629</c:v>
                </c:pt>
                <c:pt idx="10">
                  <c:v>129</c:v>
                </c:pt>
              </c:numCache>
            </c:numRef>
          </c:val>
          <c:extLst>
            <c:ext xmlns:c16="http://schemas.microsoft.com/office/drawing/2014/chart" uri="{C3380CC4-5D6E-409C-BE32-E72D297353CC}">
              <c16:uniqueId val="{00000003-AAE2-43FA-ACBA-8DD7071ACB5C}"/>
            </c:ext>
          </c:extLst>
        </c:ser>
        <c:ser>
          <c:idx val="4"/>
          <c:order val="4"/>
          <c:tx>
            <c:strRef>
              <c:f>'Late stage x size'!$B$12</c:f>
              <c:strCache>
                <c:ptCount val="1"/>
                <c:pt idx="0">
                  <c:v>$25M-$50M</c:v>
                </c:pt>
              </c:strCache>
            </c:strRef>
          </c:tx>
          <c:spPr>
            <a:solidFill>
              <a:schemeClr val="accent5"/>
            </a:solidFill>
            <a:ln>
              <a:noFill/>
            </a:ln>
            <a:effectLst/>
          </c:spPr>
          <c:invertIfNegative val="0"/>
          <c:cat>
            <c:numRef>
              <c:f>'Late stage x size'!$C$7:$M$7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'Late stage x size'!$C$12:$M$12</c:f>
              <c:numCache>
                <c:formatCode>General</c:formatCode>
                <c:ptCount val="11"/>
                <c:pt idx="0">
                  <c:v>202</c:v>
                </c:pt>
                <c:pt idx="1">
                  <c:v>238</c:v>
                </c:pt>
                <c:pt idx="2">
                  <c:v>276</c:v>
                </c:pt>
                <c:pt idx="3">
                  <c:v>356</c:v>
                </c:pt>
                <c:pt idx="4">
                  <c:v>362</c:v>
                </c:pt>
                <c:pt idx="5">
                  <c:v>521</c:v>
                </c:pt>
                <c:pt idx="6">
                  <c:v>474</c:v>
                </c:pt>
                <c:pt idx="7">
                  <c:v>313</c:v>
                </c:pt>
                <c:pt idx="8">
                  <c:v>336</c:v>
                </c:pt>
                <c:pt idx="9">
                  <c:v>354</c:v>
                </c:pt>
                <c:pt idx="10">
                  <c:v>73</c:v>
                </c:pt>
              </c:numCache>
            </c:numRef>
          </c:val>
          <c:extLst>
            <c:ext xmlns:c16="http://schemas.microsoft.com/office/drawing/2014/chart" uri="{C3380CC4-5D6E-409C-BE32-E72D297353CC}">
              <c16:uniqueId val="{00000004-AAE2-43FA-ACBA-8DD7071ACB5C}"/>
            </c:ext>
          </c:extLst>
        </c:ser>
        <c:ser>
          <c:idx val="5"/>
          <c:order val="5"/>
          <c:tx>
            <c:strRef>
              <c:f>'Late stage x size'!$B$13</c:f>
              <c:strCache>
                <c:ptCount val="1"/>
                <c:pt idx="0">
                  <c:v>$50M+</c:v>
                </c:pt>
              </c:strCache>
            </c:strRef>
          </c:tx>
          <c:spPr>
            <a:solidFill>
              <a:schemeClr val="accent6"/>
            </a:solidFill>
            <a:ln>
              <a:noFill/>
            </a:ln>
            <a:effectLst/>
          </c:spPr>
          <c:invertIfNegative val="0"/>
          <c:cat>
            <c:numRef>
              <c:f>'Late stage x size'!$C$7:$M$7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'Late stage x size'!$C$13:$M$13</c:f>
              <c:numCache>
                <c:formatCode>General</c:formatCode>
                <c:ptCount val="11"/>
                <c:pt idx="0">
                  <c:v>129</c:v>
                </c:pt>
                <c:pt idx="1">
                  <c:v>153</c:v>
                </c:pt>
                <c:pt idx="2">
                  <c:v>254</c:v>
                </c:pt>
                <c:pt idx="3">
                  <c:v>272</c:v>
                </c:pt>
                <c:pt idx="4">
                  <c:v>356</c:v>
                </c:pt>
                <c:pt idx="5">
                  <c:v>781</c:v>
                </c:pt>
                <c:pt idx="6">
                  <c:v>509</c:v>
                </c:pt>
                <c:pt idx="7">
                  <c:v>273</c:v>
                </c:pt>
                <c:pt idx="8">
                  <c:v>357</c:v>
                </c:pt>
                <c:pt idx="9">
                  <c:v>437</c:v>
                </c:pt>
                <c:pt idx="10">
                  <c:v>119</c:v>
                </c:pt>
              </c:numCache>
            </c:numRef>
          </c:val>
          <c:extLst>
            <c:ext xmlns:c16="http://schemas.microsoft.com/office/drawing/2014/chart" uri="{C3380CC4-5D6E-409C-BE32-E72D297353CC}">
              <c16:uniqueId val="{00000005-AAE2-43FA-ACBA-8DD7071ACB5C}"/>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5787826916892307"/>
          <c:y val="0"/>
          <c:w val="0.14212173083107696"/>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923542711282954E-2"/>
          <c:y val="2.3978733427552325E-2"/>
          <c:w val="0.90500669495166153"/>
          <c:h val="0.69353849518810151"/>
        </c:manualLayout>
      </c:layout>
      <c:barChart>
        <c:barDir val="col"/>
        <c:grouping val="clustered"/>
        <c:varyColors val="0"/>
        <c:ser>
          <c:idx val="0"/>
          <c:order val="0"/>
          <c:tx>
            <c:strRef>
              <c:f>'Deal activity'!$B$89</c:f>
              <c:strCache>
                <c:ptCount val="1"/>
                <c:pt idx="0">
                  <c:v>Deal value ($B)</c:v>
                </c:pt>
              </c:strCache>
            </c:strRef>
          </c:tx>
          <c:spPr>
            <a:solidFill>
              <a:schemeClr val="accent1"/>
            </a:solidFill>
            <a:ln>
              <a:noFill/>
            </a:ln>
            <a:effectLst/>
          </c:spPr>
          <c:invertIfNegative val="0"/>
          <c:cat>
            <c:multiLvlStrRef>
              <c:f>'Deal activity'!$S$87:$AQ$88</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2020</c:v>
                  </c:pt>
                  <c:pt idx="4">
                    <c:v>2021</c:v>
                  </c:pt>
                  <c:pt idx="8">
                    <c:v>2022</c:v>
                  </c:pt>
                  <c:pt idx="12">
                    <c:v>2023</c:v>
                  </c:pt>
                  <c:pt idx="16">
                    <c:v>2024</c:v>
                  </c:pt>
                  <c:pt idx="20">
                    <c:v>2025</c:v>
                  </c:pt>
                  <c:pt idx="24">
                    <c:v>2026</c:v>
                  </c:pt>
                </c:lvl>
              </c:multiLvlStrCache>
            </c:multiLvlStrRef>
          </c:cat>
          <c:val>
            <c:numRef>
              <c:f>'Deal activity'!$S$89:$AQ$89</c:f>
              <c:numCache>
                <c:formatCode>"$"#,##0.0</c:formatCode>
                <c:ptCount val="25"/>
                <c:pt idx="0">
                  <c:v>39.54335286529917</c:v>
                </c:pt>
                <c:pt idx="1">
                  <c:v>39.224103288215815</c:v>
                </c:pt>
                <c:pt idx="2">
                  <c:v>49.00338154181788</c:v>
                </c:pt>
                <c:pt idx="3">
                  <c:v>47.761388997936784</c:v>
                </c:pt>
                <c:pt idx="4">
                  <c:v>80.103326790556082</c:v>
                </c:pt>
                <c:pt idx="5">
                  <c:v>86.734300620993082</c:v>
                </c:pt>
                <c:pt idx="6">
                  <c:v>90.644027899307758</c:v>
                </c:pt>
                <c:pt idx="7">
                  <c:v>100.59190630311906</c:v>
                </c:pt>
                <c:pt idx="8">
                  <c:v>80.600629241085443</c:v>
                </c:pt>
                <c:pt idx="9">
                  <c:v>70.810292776727707</c:v>
                </c:pt>
                <c:pt idx="10">
                  <c:v>45.280890007688967</c:v>
                </c:pt>
                <c:pt idx="11">
                  <c:v>39.534567860259315</c:v>
                </c:pt>
                <c:pt idx="12">
                  <c:v>55.952962078899994</c:v>
                </c:pt>
                <c:pt idx="13">
                  <c:v>36.689194067767367</c:v>
                </c:pt>
                <c:pt idx="14">
                  <c:v>36.304954776815833</c:v>
                </c:pt>
                <c:pt idx="15">
                  <c:v>38.330712843601255</c:v>
                </c:pt>
                <c:pt idx="16">
                  <c:v>38.475192114834627</c:v>
                </c:pt>
                <c:pt idx="17">
                  <c:v>47.800798166838298</c:v>
                </c:pt>
                <c:pt idx="18">
                  <c:v>45.510442031739331</c:v>
                </c:pt>
                <c:pt idx="19">
                  <c:v>80.850871898962055</c:v>
                </c:pt>
                <c:pt idx="20">
                  <c:v>53.01347070260848</c:v>
                </c:pt>
                <c:pt idx="21">
                  <c:v>125.94224173848147</c:v>
                </c:pt>
                <c:pt idx="22">
                  <c:v>70.052901220914634</c:v>
                </c:pt>
                <c:pt idx="23">
                  <c:v>72.597051006096592</c:v>
                </c:pt>
                <c:pt idx="24">
                  <c:v>267.23548567964707</c:v>
                </c:pt>
              </c:numCache>
            </c:numRef>
          </c:val>
          <c:extLst>
            <c:ext xmlns:c16="http://schemas.microsoft.com/office/drawing/2014/chart" uri="{C3380CC4-5D6E-409C-BE32-E72D297353CC}">
              <c16:uniqueId val="{00000000-8C1D-4A55-A15C-CF31FB73297A}"/>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'Deal activity'!$B$90</c:f>
              <c:strCache>
                <c:ptCount val="1"/>
                <c:pt idx="0">
                  <c:v>Deal count</c:v>
                </c:pt>
              </c:strCache>
            </c:strRef>
          </c:tx>
          <c:spPr>
            <a:ln w="19050" cap="rnd" cmpd="sng" algn="ctr">
              <a:solidFill>
                <a:schemeClr val="accent3"/>
              </a:solidFill>
              <a:prstDash val="solid"/>
              <a:round/>
            </a:ln>
            <a:effectLst/>
          </c:spPr>
          <c:marker>
            <c:symbol val="none"/>
          </c:marker>
          <c:cat>
            <c:multiLvlStrRef>
              <c:f>'Deal activity'!$S$87:$AQ$88</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2020</c:v>
                  </c:pt>
                  <c:pt idx="4">
                    <c:v>2021</c:v>
                  </c:pt>
                  <c:pt idx="8">
                    <c:v>2022</c:v>
                  </c:pt>
                  <c:pt idx="12">
                    <c:v>2023</c:v>
                  </c:pt>
                  <c:pt idx="16">
                    <c:v>2024</c:v>
                  </c:pt>
                  <c:pt idx="20">
                    <c:v>2025</c:v>
                  </c:pt>
                  <c:pt idx="24">
                    <c:v>2026</c:v>
                  </c:pt>
                </c:lvl>
              </c:multiLvlStrCache>
            </c:multiLvlStrRef>
          </c:cat>
          <c:val>
            <c:numRef>
              <c:f>'Deal activity'!$S$90:$AQ$90</c:f>
              <c:numCache>
                <c:formatCode>General</c:formatCode>
                <c:ptCount val="25"/>
                <c:pt idx="0">
                  <c:v>4078</c:v>
                </c:pt>
                <c:pt idx="1">
                  <c:v>3097</c:v>
                </c:pt>
                <c:pt idx="2">
                  <c:v>3332</c:v>
                </c:pt>
                <c:pt idx="3">
                  <c:v>3695</c:v>
                </c:pt>
                <c:pt idx="4">
                  <c:v>5209</c:v>
                </c:pt>
                <c:pt idx="5">
                  <c:v>4714</c:v>
                </c:pt>
                <c:pt idx="6">
                  <c:v>4782</c:v>
                </c:pt>
                <c:pt idx="7">
                  <c:v>4984</c:v>
                </c:pt>
                <c:pt idx="8">
                  <c:v>5690</c:v>
                </c:pt>
                <c:pt idx="9">
                  <c:v>4676</c:v>
                </c:pt>
                <c:pt idx="10">
                  <c:v>4080</c:v>
                </c:pt>
                <c:pt idx="11">
                  <c:v>3892</c:v>
                </c:pt>
                <c:pt idx="12">
                  <c:v>4445</c:v>
                </c:pt>
                <c:pt idx="13">
                  <c:v>3797</c:v>
                </c:pt>
                <c:pt idx="14">
                  <c:v>3603</c:v>
                </c:pt>
                <c:pt idx="15">
                  <c:v>3619</c:v>
                </c:pt>
                <c:pt idx="16">
                  <c:v>4278</c:v>
                </c:pt>
                <c:pt idx="17">
                  <c:v>3941</c:v>
                </c:pt>
                <c:pt idx="18">
                  <c:v>3580</c:v>
                </c:pt>
                <c:pt idx="19">
                  <c:v>3578</c:v>
                </c:pt>
                <c:pt idx="20">
                  <c:v>4327</c:v>
                </c:pt>
                <c:pt idx="21">
                  <c:v>3647</c:v>
                </c:pt>
                <c:pt idx="22">
                  <c:v>3817</c:v>
                </c:pt>
                <c:pt idx="23">
                  <c:v>3917</c:v>
                </c:pt>
                <c:pt idx="24">
                  <c:v>3336</c:v>
                </c:pt>
              </c:numCache>
            </c:numRef>
          </c:val>
          <c:smooth val="0"/>
          <c:extLst>
            <c:ext xmlns:c16="http://schemas.microsoft.com/office/drawing/2014/chart" uri="{C3380CC4-5D6E-409C-BE32-E72D297353CC}">
              <c16:uniqueId val="{00000001-8C1D-4A55-A15C-CF31FB73297A}"/>
            </c:ext>
          </c:extLst>
        </c:ser>
        <c:ser>
          <c:idx val="2"/>
          <c:order val="2"/>
          <c:tx>
            <c:strRef>
              <c:f>'Deal activity'!$B$91</c:f>
              <c:strCache>
                <c:ptCount val="1"/>
                <c:pt idx="0">
                  <c:v>Estimated deal count</c:v>
                </c:pt>
              </c:strCache>
            </c:strRef>
          </c:tx>
          <c:spPr>
            <a:ln w="28575"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2-8C1D-4A55-A15C-CF31FB73297A}"/>
              </c:ext>
            </c:extLst>
          </c:dPt>
          <c:dPt>
            <c:idx val="1"/>
            <c:marker>
              <c:symbol val="none"/>
            </c:marker>
            <c:bubble3D val="0"/>
            <c:extLst>
              <c:ext xmlns:c16="http://schemas.microsoft.com/office/drawing/2014/chart" uri="{C3380CC4-5D6E-409C-BE32-E72D297353CC}">
                <c16:uniqueId val="{00000003-8C1D-4A55-A15C-CF31FB73297A}"/>
              </c:ext>
            </c:extLst>
          </c:dPt>
          <c:dPt>
            <c:idx val="2"/>
            <c:marker>
              <c:symbol val="none"/>
            </c:marker>
            <c:bubble3D val="0"/>
            <c:extLst>
              <c:ext xmlns:c16="http://schemas.microsoft.com/office/drawing/2014/chart" uri="{C3380CC4-5D6E-409C-BE32-E72D297353CC}">
                <c16:uniqueId val="{00000004-8C1D-4A55-A15C-CF31FB73297A}"/>
              </c:ext>
            </c:extLst>
          </c:dPt>
          <c:dPt>
            <c:idx val="3"/>
            <c:marker>
              <c:symbol val="none"/>
            </c:marker>
            <c:bubble3D val="0"/>
            <c:extLst>
              <c:ext xmlns:c16="http://schemas.microsoft.com/office/drawing/2014/chart" uri="{C3380CC4-5D6E-409C-BE32-E72D297353CC}">
                <c16:uniqueId val="{00000005-8C1D-4A55-A15C-CF31FB73297A}"/>
              </c:ext>
            </c:extLst>
          </c:dPt>
          <c:dPt>
            <c:idx val="4"/>
            <c:marker>
              <c:symbol val="none"/>
            </c:marker>
            <c:bubble3D val="0"/>
            <c:extLst>
              <c:ext xmlns:c16="http://schemas.microsoft.com/office/drawing/2014/chart" uri="{C3380CC4-5D6E-409C-BE32-E72D297353CC}">
                <c16:uniqueId val="{00000006-8C1D-4A55-A15C-CF31FB73297A}"/>
              </c:ext>
            </c:extLst>
          </c:dPt>
          <c:dPt>
            <c:idx val="5"/>
            <c:marker>
              <c:symbol val="none"/>
            </c:marker>
            <c:bubble3D val="0"/>
            <c:extLst>
              <c:ext xmlns:c16="http://schemas.microsoft.com/office/drawing/2014/chart" uri="{C3380CC4-5D6E-409C-BE32-E72D297353CC}">
                <c16:uniqueId val="{00000007-8C1D-4A55-A15C-CF31FB73297A}"/>
              </c:ext>
            </c:extLst>
          </c:dPt>
          <c:dPt>
            <c:idx val="6"/>
            <c:marker>
              <c:symbol val="none"/>
            </c:marker>
            <c:bubble3D val="0"/>
            <c:extLst>
              <c:ext xmlns:c16="http://schemas.microsoft.com/office/drawing/2014/chart" uri="{C3380CC4-5D6E-409C-BE32-E72D297353CC}">
                <c16:uniqueId val="{00000008-8C1D-4A55-A15C-CF31FB73297A}"/>
              </c:ext>
            </c:extLst>
          </c:dPt>
          <c:dPt>
            <c:idx val="7"/>
            <c:marker>
              <c:symbol val="none"/>
            </c:marker>
            <c:bubble3D val="0"/>
            <c:extLst>
              <c:ext xmlns:c16="http://schemas.microsoft.com/office/drawing/2014/chart" uri="{C3380CC4-5D6E-409C-BE32-E72D297353CC}">
                <c16:uniqueId val="{00000009-8C1D-4A55-A15C-CF31FB73297A}"/>
              </c:ext>
            </c:extLst>
          </c:dPt>
          <c:dPt>
            <c:idx val="8"/>
            <c:marker>
              <c:symbol val="none"/>
            </c:marker>
            <c:bubble3D val="0"/>
            <c:extLst>
              <c:ext xmlns:c16="http://schemas.microsoft.com/office/drawing/2014/chart" uri="{C3380CC4-5D6E-409C-BE32-E72D297353CC}">
                <c16:uniqueId val="{0000000A-8C1D-4A55-A15C-CF31FB73297A}"/>
              </c:ext>
            </c:extLst>
          </c:dPt>
          <c:dPt>
            <c:idx val="9"/>
            <c:marker>
              <c:symbol val="none"/>
            </c:marker>
            <c:bubble3D val="0"/>
            <c:extLst>
              <c:ext xmlns:c16="http://schemas.microsoft.com/office/drawing/2014/chart" uri="{C3380CC4-5D6E-409C-BE32-E72D297353CC}">
                <c16:uniqueId val="{0000000B-8C1D-4A55-A15C-CF31FB73297A}"/>
              </c:ext>
            </c:extLst>
          </c:dPt>
          <c:dPt>
            <c:idx val="10"/>
            <c:marker>
              <c:symbol val="none"/>
            </c:marker>
            <c:bubble3D val="0"/>
            <c:extLst>
              <c:ext xmlns:c16="http://schemas.microsoft.com/office/drawing/2014/chart" uri="{C3380CC4-5D6E-409C-BE32-E72D297353CC}">
                <c16:uniqueId val="{0000000C-8C1D-4A55-A15C-CF31FB73297A}"/>
              </c:ext>
            </c:extLst>
          </c:dPt>
          <c:dPt>
            <c:idx val="11"/>
            <c:marker>
              <c:symbol val="none"/>
            </c:marker>
            <c:bubble3D val="0"/>
            <c:extLst>
              <c:ext xmlns:c16="http://schemas.microsoft.com/office/drawing/2014/chart" uri="{C3380CC4-5D6E-409C-BE32-E72D297353CC}">
                <c16:uniqueId val="{0000000D-8C1D-4A55-A15C-CF31FB73297A}"/>
              </c:ext>
            </c:extLst>
          </c:dPt>
          <c:dPt>
            <c:idx val="12"/>
            <c:marker>
              <c:symbol val="none"/>
            </c:marker>
            <c:bubble3D val="0"/>
            <c:extLst>
              <c:ext xmlns:c16="http://schemas.microsoft.com/office/drawing/2014/chart" uri="{C3380CC4-5D6E-409C-BE32-E72D297353CC}">
                <c16:uniqueId val="{0000000E-8C1D-4A55-A15C-CF31FB73297A}"/>
              </c:ext>
            </c:extLst>
          </c:dPt>
          <c:dPt>
            <c:idx val="13"/>
            <c:marker>
              <c:symbol val="none"/>
            </c:marker>
            <c:bubble3D val="0"/>
            <c:extLst>
              <c:ext xmlns:c16="http://schemas.microsoft.com/office/drawing/2014/chart" uri="{C3380CC4-5D6E-409C-BE32-E72D297353CC}">
                <c16:uniqueId val="{0000000F-8C1D-4A55-A15C-CF31FB73297A}"/>
              </c:ext>
            </c:extLst>
          </c:dPt>
          <c:dPt>
            <c:idx val="14"/>
            <c:marker>
              <c:symbol val="none"/>
            </c:marker>
            <c:bubble3D val="0"/>
            <c:extLst>
              <c:ext xmlns:c16="http://schemas.microsoft.com/office/drawing/2014/chart" uri="{C3380CC4-5D6E-409C-BE32-E72D297353CC}">
                <c16:uniqueId val="{00000010-8C1D-4A55-A15C-CF31FB73297A}"/>
              </c:ext>
            </c:extLst>
          </c:dPt>
          <c:dPt>
            <c:idx val="15"/>
            <c:marker>
              <c:symbol val="none"/>
            </c:marker>
            <c:bubble3D val="0"/>
            <c:extLst>
              <c:ext xmlns:c16="http://schemas.microsoft.com/office/drawing/2014/chart" uri="{C3380CC4-5D6E-409C-BE32-E72D297353CC}">
                <c16:uniqueId val="{00000011-8C1D-4A55-A15C-CF31FB73297A}"/>
              </c:ext>
            </c:extLst>
          </c:dPt>
          <c:dPt>
            <c:idx val="16"/>
            <c:marker>
              <c:symbol val="none"/>
            </c:marker>
            <c:bubble3D val="0"/>
            <c:extLst>
              <c:ext xmlns:c16="http://schemas.microsoft.com/office/drawing/2014/chart" uri="{C3380CC4-5D6E-409C-BE32-E72D297353CC}">
                <c16:uniqueId val="{00000012-8C1D-4A55-A15C-CF31FB73297A}"/>
              </c:ext>
            </c:extLst>
          </c:dPt>
          <c:dPt>
            <c:idx val="17"/>
            <c:marker>
              <c:symbol val="none"/>
            </c:marker>
            <c:bubble3D val="0"/>
            <c:extLst>
              <c:ext xmlns:c16="http://schemas.microsoft.com/office/drawing/2014/chart" uri="{C3380CC4-5D6E-409C-BE32-E72D297353CC}">
                <c16:uniqueId val="{00000013-8C1D-4A55-A15C-CF31FB73297A}"/>
              </c:ext>
            </c:extLst>
          </c:dPt>
          <c:dPt>
            <c:idx val="18"/>
            <c:marker>
              <c:symbol val="none"/>
            </c:marker>
            <c:bubble3D val="0"/>
            <c:extLst>
              <c:ext xmlns:c16="http://schemas.microsoft.com/office/drawing/2014/chart" uri="{C3380CC4-5D6E-409C-BE32-E72D297353CC}">
                <c16:uniqueId val="{00000014-8C1D-4A55-A15C-CF31FB73297A}"/>
              </c:ext>
            </c:extLst>
          </c:dPt>
          <c:dPt>
            <c:idx val="19"/>
            <c:marker>
              <c:symbol val="none"/>
            </c:marker>
            <c:bubble3D val="0"/>
            <c:extLst>
              <c:ext xmlns:c16="http://schemas.microsoft.com/office/drawing/2014/chart" uri="{C3380CC4-5D6E-409C-BE32-E72D297353CC}">
                <c16:uniqueId val="{00000015-8C1D-4A55-A15C-CF31FB73297A}"/>
              </c:ext>
            </c:extLst>
          </c:dPt>
          <c:dPt>
            <c:idx val="20"/>
            <c:marker>
              <c:symbol val="none"/>
            </c:marker>
            <c:bubble3D val="0"/>
            <c:extLst>
              <c:ext xmlns:c16="http://schemas.microsoft.com/office/drawing/2014/chart" uri="{C3380CC4-5D6E-409C-BE32-E72D297353CC}">
                <c16:uniqueId val="{00000016-8C1D-4A55-A15C-CF31FB73297A}"/>
              </c:ext>
            </c:extLst>
          </c:dPt>
          <c:dPt>
            <c:idx val="21"/>
            <c:bubble3D val="0"/>
            <c:extLst>
              <c:ext xmlns:c16="http://schemas.microsoft.com/office/drawing/2014/chart" uri="{C3380CC4-5D6E-409C-BE32-E72D297353CC}">
                <c16:uniqueId val="{00000017-8C1D-4A55-A15C-CF31FB73297A}"/>
              </c:ext>
            </c:extLst>
          </c:dPt>
          <c:dPt>
            <c:idx val="22"/>
            <c:bubble3D val="0"/>
            <c:extLst>
              <c:ext xmlns:c16="http://schemas.microsoft.com/office/drawing/2014/chart" uri="{C3380CC4-5D6E-409C-BE32-E72D297353CC}">
                <c16:uniqueId val="{00000018-8C1D-4A55-A15C-CF31FB73297A}"/>
              </c:ext>
            </c:extLst>
          </c:dPt>
          <c:dPt>
            <c:idx val="23"/>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9-8C1D-4A55-A15C-CF31FB73297A}"/>
              </c:ext>
            </c:extLst>
          </c:dPt>
          <c:dPt>
            <c:idx val="24"/>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A-8C1D-4A55-A15C-CF31FB73297A}"/>
              </c:ext>
            </c:extLst>
          </c:dPt>
          <c:cat>
            <c:multiLvlStrRef>
              <c:f>'Deal activity'!$S$87:$AQ$88</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2020</c:v>
                  </c:pt>
                  <c:pt idx="4">
                    <c:v>2021</c:v>
                  </c:pt>
                  <c:pt idx="8">
                    <c:v>2022</c:v>
                  </c:pt>
                  <c:pt idx="12">
                    <c:v>2023</c:v>
                  </c:pt>
                  <c:pt idx="16">
                    <c:v>2024</c:v>
                  </c:pt>
                  <c:pt idx="20">
                    <c:v>2025</c:v>
                  </c:pt>
                  <c:pt idx="24">
                    <c:v>2026</c:v>
                  </c:pt>
                </c:lvl>
              </c:multiLvlStrCache>
            </c:multiLvlStrRef>
          </c:cat>
          <c:val>
            <c:numRef>
              <c:f>'Deal activity'!$S$91:$AQ$91</c:f>
              <c:numCache>
                <c:formatCode>General</c:formatCode>
                <c:ptCount val="25"/>
                <c:pt idx="21">
                  <c:v>166</c:v>
                </c:pt>
                <c:pt idx="22">
                  <c:v>410</c:v>
                </c:pt>
                <c:pt idx="23">
                  <c:v>737</c:v>
                </c:pt>
                <c:pt idx="24">
                  <c:v>1258</c:v>
                </c:pt>
              </c:numCache>
            </c:numRef>
          </c:val>
          <c:smooth val="0"/>
          <c:extLst>
            <c:ext xmlns:c16="http://schemas.microsoft.com/office/drawing/2014/chart" uri="{C3380CC4-5D6E-409C-BE32-E72D297353CC}">
              <c16:uniqueId val="{0000001B-8C1D-4A55-A15C-CF31FB73297A}"/>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ln>
          <a:noFill/>
        </a:ln>
        <a:effectLst/>
      </c:spPr>
    </c:plotArea>
    <c:legend>
      <c:legendPos val="b"/>
      <c:layout>
        <c:manualLayout>
          <c:xMode val="edge"/>
          <c:yMode val="edge"/>
          <c:x val="0.14256329593220399"/>
          <c:y val="0.94644762907411195"/>
          <c:w val="0.65863596128367874"/>
          <c:h val="5.3552488337625201E-2"/>
        </c:manualLayout>
      </c:layout>
      <c:overlay val="0"/>
      <c:spPr>
        <a:noFill/>
        <a:ln>
          <a:noFill/>
        </a:ln>
        <a:effectLst/>
      </c:spPr>
      <c:txPr>
        <a:bodyPr rot="0" vert="horz"/>
        <a:lstStyle/>
        <a:p>
          <a:pPr>
            <a:defRPr/>
          </a:pPr>
          <a:endParaRPr lang="en-US"/>
        </a:p>
      </c:txPr>
    </c:legend>
    <c:plotVisOnly val="1"/>
    <c:dispBlanksAs val="gap"/>
    <c:showDLblsOverMax val="0"/>
  </c:chart>
  <c:spPr>
    <a:ln w="6350" cap="flat" cmpd="sng" algn="ctr">
      <a:noFill/>
      <a:prstDash val="solid"/>
      <a:round/>
    </a:ln>
    <a:effectLst/>
  </c:spPr>
  <c:txPr>
    <a:bodyPr/>
    <a:lstStyle/>
    <a:p>
      <a:pPr>
        <a:defRPr sz="90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'Late stage x size'!$B$46</c:f>
              <c:strCache>
                <c:ptCount val="1"/>
                <c:pt idx="0">
                  <c:v>&lt;$1M</c:v>
                </c:pt>
              </c:strCache>
            </c:strRef>
          </c:tx>
          <c:spPr>
            <a:solidFill>
              <a:schemeClr val="accent1"/>
            </a:solidFill>
            <a:ln>
              <a:noFill/>
            </a:ln>
            <a:effectLst/>
          </c:spPr>
          <c:invertIfNegative val="0"/>
          <c:cat>
            <c:numRef>
              <c:f>'Late stage x size'!$C$45:$M$45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'Late stage x size'!$C$46:$M$46</c:f>
              <c:numCache>
                <c:formatCode>"$"#,##0.0</c:formatCode>
                <c:ptCount val="11"/>
                <c:pt idx="0">
                  <c:v>0.21449951860163122</c:v>
                </c:pt>
                <c:pt idx="1">
                  <c:v>0.20177117795103089</c:v>
                </c:pt>
                <c:pt idx="2">
                  <c:v>0.22165349873303419</c:v>
                </c:pt>
                <c:pt idx="3">
                  <c:v>0.23675188012464279</c:v>
                </c:pt>
                <c:pt idx="4">
                  <c:v>0.21816275834247667</c:v>
                </c:pt>
                <c:pt idx="5">
                  <c:v>0.22772229328252933</c:v>
                </c:pt>
                <c:pt idx="6">
                  <c:v>0.21490550822575302</c:v>
                </c:pt>
                <c:pt idx="7">
                  <c:v>0.24509249825813886</c:v>
                </c:pt>
                <c:pt idx="8">
                  <c:v>0.21943879100702685</c:v>
                </c:pt>
                <c:pt idx="9">
                  <c:v>0.17851021855883781</c:v>
                </c:pt>
                <c:pt idx="10">
                  <c:v>4.8277276583422346E-2</c:v>
                </c:pt>
              </c:numCache>
            </c:numRef>
          </c:val>
          <c:extLst>
            <c:ext xmlns:c16="http://schemas.microsoft.com/office/drawing/2014/chart" uri="{C3380CC4-5D6E-409C-BE32-E72D297353CC}">
              <c16:uniqueId val="{00000000-B74F-405E-AED4-A8A3E3269A37}"/>
            </c:ext>
          </c:extLst>
        </c:ser>
        <c:ser>
          <c:idx val="1"/>
          <c:order val="1"/>
          <c:tx>
            <c:strRef>
              <c:f>'Late stage x size'!$B$47</c:f>
              <c:strCache>
                <c:ptCount val="1"/>
                <c:pt idx="0">
                  <c:v>$1M-$5M</c:v>
                </c:pt>
              </c:strCache>
            </c:strRef>
          </c:tx>
          <c:spPr>
            <a:solidFill>
              <a:schemeClr val="accent2"/>
            </a:solidFill>
            <a:ln>
              <a:noFill/>
            </a:ln>
            <a:effectLst/>
          </c:spPr>
          <c:invertIfNegative val="0"/>
          <c:cat>
            <c:numRef>
              <c:f>'Late stage x size'!$C$45:$M$45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'Late stage x size'!$C$47:$M$47</c:f>
              <c:numCache>
                <c:formatCode>"$"#,##0.0</c:formatCode>
                <c:ptCount val="11"/>
                <c:pt idx="0">
                  <c:v>1.5909038337392429</c:v>
                </c:pt>
                <c:pt idx="1">
                  <c:v>1.7094063975597678</c:v>
                </c:pt>
                <c:pt idx="2">
                  <c:v>1.7924570783780818</c:v>
                </c:pt>
                <c:pt idx="3">
                  <c:v>2.0137026508737397</c:v>
                </c:pt>
                <c:pt idx="4">
                  <c:v>2.0114299169561627</c:v>
                </c:pt>
                <c:pt idx="5">
                  <c:v>2.3929671740032878</c:v>
                </c:pt>
                <c:pt idx="6">
                  <c:v>2.1294904671986887</c:v>
                </c:pt>
                <c:pt idx="7">
                  <c:v>2.0786518062478172</c:v>
                </c:pt>
                <c:pt idx="8">
                  <c:v>1.7931963260488166</c:v>
                </c:pt>
                <c:pt idx="9">
                  <c:v>1.6404506228081779</c:v>
                </c:pt>
                <c:pt idx="10">
                  <c:v>0.38106859887353761</c:v>
                </c:pt>
              </c:numCache>
            </c:numRef>
          </c:val>
          <c:extLst>
            <c:ext xmlns:c16="http://schemas.microsoft.com/office/drawing/2014/chart" uri="{C3380CC4-5D6E-409C-BE32-E72D297353CC}">
              <c16:uniqueId val="{00000001-B74F-405E-AED4-A8A3E3269A37}"/>
            </c:ext>
          </c:extLst>
        </c:ser>
        <c:ser>
          <c:idx val="2"/>
          <c:order val="2"/>
          <c:tx>
            <c:strRef>
              <c:f>'Late stage x size'!$B$48</c:f>
              <c:strCache>
                <c:ptCount val="1"/>
                <c:pt idx="0">
                  <c:v>$5M-$10M</c:v>
                </c:pt>
              </c:strCache>
            </c:strRef>
          </c:tx>
          <c:spPr>
            <a:solidFill>
              <a:schemeClr val="accent3"/>
            </a:solidFill>
            <a:ln>
              <a:noFill/>
            </a:ln>
            <a:effectLst/>
          </c:spPr>
          <c:invertIfNegative val="0"/>
          <c:cat>
            <c:numRef>
              <c:f>'Late stage x size'!$C$45:$M$45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'Late stage x size'!$C$48:$M$48</c:f>
              <c:numCache>
                <c:formatCode>"$"#,##0.0</c:formatCode>
                <c:ptCount val="11"/>
                <c:pt idx="0">
                  <c:v>2.1475586653190408</c:v>
                </c:pt>
                <c:pt idx="1">
                  <c:v>2.4972143618752813</c:v>
                </c:pt>
                <c:pt idx="2">
                  <c:v>3.0925638481761872</c:v>
                </c:pt>
                <c:pt idx="3">
                  <c:v>3.3020955857891932</c:v>
                </c:pt>
                <c:pt idx="4">
                  <c:v>3.3789242401585722</c:v>
                </c:pt>
                <c:pt idx="5">
                  <c:v>4.1175762589456646</c:v>
                </c:pt>
                <c:pt idx="6">
                  <c:v>3.9956532128630653</c:v>
                </c:pt>
                <c:pt idx="7">
                  <c:v>3.8518300822816265</c:v>
                </c:pt>
                <c:pt idx="8">
                  <c:v>2.8300300787416477</c:v>
                </c:pt>
                <c:pt idx="9">
                  <c:v>2.7634840975113617</c:v>
                </c:pt>
                <c:pt idx="10">
                  <c:v>0.63742055200000003</c:v>
                </c:pt>
              </c:numCache>
            </c:numRef>
          </c:val>
          <c:extLst>
            <c:ext xmlns:c16="http://schemas.microsoft.com/office/drawing/2014/chart" uri="{C3380CC4-5D6E-409C-BE32-E72D297353CC}">
              <c16:uniqueId val="{00000002-B74F-405E-AED4-A8A3E3269A37}"/>
            </c:ext>
          </c:extLst>
        </c:ser>
        <c:ser>
          <c:idx val="3"/>
          <c:order val="3"/>
          <c:tx>
            <c:strRef>
              <c:f>'Late stage x size'!$B$49</c:f>
              <c:strCache>
                <c:ptCount val="1"/>
                <c:pt idx="0">
                  <c:v>$10M-$25M</c:v>
                </c:pt>
              </c:strCache>
            </c:strRef>
          </c:tx>
          <c:spPr>
            <a:solidFill>
              <a:schemeClr val="accent4"/>
            </a:solidFill>
            <a:ln>
              <a:noFill/>
            </a:ln>
            <a:effectLst/>
          </c:spPr>
          <c:invertIfNegative val="0"/>
          <c:cat>
            <c:numRef>
              <c:f>'Late stage x size'!$C$45:$M$45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'Late stage x size'!$C$49:$M$49</c:f>
              <c:numCache>
                <c:formatCode>"$"#,##0.0</c:formatCode>
                <c:ptCount val="11"/>
                <c:pt idx="0">
                  <c:v>6.1965085596252871</c:v>
                </c:pt>
                <c:pt idx="1">
                  <c:v>6.8459216667000051</c:v>
                </c:pt>
                <c:pt idx="2">
                  <c:v>8.130622232091989</c:v>
                </c:pt>
                <c:pt idx="3">
                  <c:v>9.9099986045338895</c:v>
                </c:pt>
                <c:pt idx="4">
                  <c:v>9.3415362355632432</c:v>
                </c:pt>
                <c:pt idx="5">
                  <c:v>13.615224785829962</c:v>
                </c:pt>
                <c:pt idx="6">
                  <c:v>12.53881087892184</c:v>
                </c:pt>
                <c:pt idx="7">
                  <c:v>9.8828379081934212</c:v>
                </c:pt>
                <c:pt idx="8">
                  <c:v>9.1766991927570292</c:v>
                </c:pt>
                <c:pt idx="9">
                  <c:v>10.02535237801953</c:v>
                </c:pt>
                <c:pt idx="10">
                  <c:v>2.0611015760000013</c:v>
                </c:pt>
              </c:numCache>
            </c:numRef>
          </c:val>
          <c:extLst>
            <c:ext xmlns:c16="http://schemas.microsoft.com/office/drawing/2014/chart" uri="{C3380CC4-5D6E-409C-BE32-E72D297353CC}">
              <c16:uniqueId val="{00000003-B74F-405E-AED4-A8A3E3269A37}"/>
            </c:ext>
          </c:extLst>
        </c:ser>
        <c:ser>
          <c:idx val="4"/>
          <c:order val="4"/>
          <c:tx>
            <c:strRef>
              <c:f>'Late stage x size'!$B$50</c:f>
              <c:strCache>
                <c:ptCount val="1"/>
                <c:pt idx="0">
                  <c:v>$25M-$50M</c:v>
                </c:pt>
              </c:strCache>
            </c:strRef>
          </c:tx>
          <c:spPr>
            <a:solidFill>
              <a:schemeClr val="accent5"/>
            </a:solidFill>
            <a:ln>
              <a:noFill/>
            </a:ln>
            <a:effectLst/>
          </c:spPr>
          <c:invertIfNegative val="0"/>
          <c:cat>
            <c:numRef>
              <c:f>'Late stage x size'!$C$45:$M$45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'Late stage x size'!$C$50:$M$50</c:f>
              <c:numCache>
                <c:formatCode>"$"#,##0.0</c:formatCode>
                <c:ptCount val="11"/>
                <c:pt idx="0">
                  <c:v>7.0645891622200487</c:v>
                </c:pt>
                <c:pt idx="1">
                  <c:v>8.1990955383788169</c:v>
                </c:pt>
                <c:pt idx="2">
                  <c:v>9.3913453470798114</c:v>
                </c:pt>
                <c:pt idx="3">
                  <c:v>12.357102973994857</c:v>
                </c:pt>
                <c:pt idx="4">
                  <c:v>12.656595913796485</c:v>
                </c:pt>
                <c:pt idx="5">
                  <c:v>18.629180615343579</c:v>
                </c:pt>
                <c:pt idx="6">
                  <c:v>16.587705003299252</c:v>
                </c:pt>
                <c:pt idx="7">
                  <c:v>10.684840165432284</c:v>
                </c:pt>
                <c:pt idx="8">
                  <c:v>11.544048298336106</c:v>
                </c:pt>
                <c:pt idx="9">
                  <c:v>12.048532725655575</c:v>
                </c:pt>
                <c:pt idx="10">
                  <c:v>2.5311671966331577</c:v>
                </c:pt>
              </c:numCache>
            </c:numRef>
          </c:val>
          <c:extLst>
            <c:ext xmlns:c16="http://schemas.microsoft.com/office/drawing/2014/chart" uri="{C3380CC4-5D6E-409C-BE32-E72D297353CC}">
              <c16:uniqueId val="{00000004-B74F-405E-AED4-A8A3E3269A37}"/>
            </c:ext>
          </c:extLst>
        </c:ser>
        <c:ser>
          <c:idx val="5"/>
          <c:order val="5"/>
          <c:tx>
            <c:strRef>
              <c:f>'Late stage x size'!$B$51</c:f>
              <c:strCache>
                <c:ptCount val="1"/>
                <c:pt idx="0">
                  <c:v>$50M+</c:v>
                </c:pt>
              </c:strCache>
            </c:strRef>
          </c:tx>
          <c:spPr>
            <a:solidFill>
              <a:schemeClr val="accent6"/>
            </a:solidFill>
            <a:ln>
              <a:noFill/>
            </a:ln>
            <a:effectLst/>
          </c:spPr>
          <c:invertIfNegative val="0"/>
          <c:cat>
            <c:numRef>
              <c:f>'Late stage x size'!$C$45:$M$45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'Late stage x size'!$C$51:$M$51</c:f>
              <c:numCache>
                <c:formatCode>"$"#,##0.0</c:formatCode>
                <c:ptCount val="11"/>
                <c:pt idx="0">
                  <c:v>12.783892079000003</c:v>
                </c:pt>
                <c:pt idx="1">
                  <c:v>14.327213546741676</c:v>
                </c:pt>
                <c:pt idx="2">
                  <c:v>44.047347095001825</c:v>
                </c:pt>
                <c:pt idx="3">
                  <c:v>34.040480321650364</c:v>
                </c:pt>
                <c:pt idx="4">
                  <c:v>44.089567742999989</c:v>
                </c:pt>
                <c:pt idx="5">
                  <c:v>120.09929412500732</c:v>
                </c:pt>
                <c:pt idx="6">
                  <c:v>60.994937657199515</c:v>
                </c:pt>
                <c:pt idx="7">
                  <c:v>47.428873146386032</c:v>
                </c:pt>
                <c:pt idx="8">
                  <c:v>58.373524822404065</c:v>
                </c:pt>
                <c:pt idx="9">
                  <c:v>75.21197538563375</c:v>
                </c:pt>
                <c:pt idx="10">
                  <c:v>38.377890748083644</c:v>
                </c:pt>
              </c:numCache>
            </c:numRef>
          </c:val>
          <c:extLst>
            <c:ext xmlns:c16="http://schemas.microsoft.com/office/drawing/2014/chart" uri="{C3380CC4-5D6E-409C-BE32-E72D297353CC}">
              <c16:uniqueId val="{00000005-B74F-405E-AED4-A8A3E3269A37}"/>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5787826916892307"/>
          <c:y val="0"/>
          <c:w val="0.14212173083107696"/>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1100350765221824E-2"/>
          <c:y val="2.0668677531899406E-2"/>
          <c:w val="0.8708547848950845"/>
          <c:h val="0.820753677734816"/>
        </c:manualLayout>
      </c:layout>
      <c:barChart>
        <c:barDir val="col"/>
        <c:grouping val="percentStacked"/>
        <c:varyColors val="0"/>
        <c:ser>
          <c:idx val="0"/>
          <c:order val="0"/>
          <c:tx>
            <c:strRef>
              <c:f>'Late stage x size'!$O$9</c:f>
              <c:strCache>
                <c:ptCount val="1"/>
                <c:pt idx="0">
                  <c:v>&lt;$1M</c:v>
                </c:pt>
              </c:strCache>
            </c:strRef>
          </c:tx>
          <c:invertIfNegative val="0"/>
          <c:cat>
            <c:multiLvlStrRef>
              <c:f>'Late stage x size'!$P$7:$BD$8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'Late stage x size'!$P$9:$BD$9</c:f>
              <c:numCache>
                <c:formatCode>General</c:formatCode>
                <c:ptCount val="41"/>
                <c:pt idx="0">
                  <c:v>164</c:v>
                </c:pt>
                <c:pt idx="1">
                  <c:v>172</c:v>
                </c:pt>
                <c:pt idx="2">
                  <c:v>148</c:v>
                </c:pt>
                <c:pt idx="3">
                  <c:v>115</c:v>
                </c:pt>
                <c:pt idx="4">
                  <c:v>145</c:v>
                </c:pt>
                <c:pt idx="5">
                  <c:v>140</c:v>
                </c:pt>
                <c:pt idx="6">
                  <c:v>129</c:v>
                </c:pt>
                <c:pt idx="7">
                  <c:v>108</c:v>
                </c:pt>
                <c:pt idx="8">
                  <c:v>156</c:v>
                </c:pt>
                <c:pt idx="9">
                  <c:v>141</c:v>
                </c:pt>
                <c:pt idx="10">
                  <c:v>116</c:v>
                </c:pt>
                <c:pt idx="11">
                  <c:v>137</c:v>
                </c:pt>
                <c:pt idx="12">
                  <c:v>175</c:v>
                </c:pt>
                <c:pt idx="13">
                  <c:v>153</c:v>
                </c:pt>
                <c:pt idx="14">
                  <c:v>147</c:v>
                </c:pt>
                <c:pt idx="15">
                  <c:v>151</c:v>
                </c:pt>
                <c:pt idx="16">
                  <c:v>194</c:v>
                </c:pt>
                <c:pt idx="17">
                  <c:v>169</c:v>
                </c:pt>
                <c:pt idx="18">
                  <c:v>127</c:v>
                </c:pt>
                <c:pt idx="19">
                  <c:v>146</c:v>
                </c:pt>
                <c:pt idx="20">
                  <c:v>210</c:v>
                </c:pt>
                <c:pt idx="21">
                  <c:v>151</c:v>
                </c:pt>
                <c:pt idx="22">
                  <c:v>127</c:v>
                </c:pt>
                <c:pt idx="23">
                  <c:v>126</c:v>
                </c:pt>
                <c:pt idx="24">
                  <c:v>176</c:v>
                </c:pt>
                <c:pt idx="25">
                  <c:v>160</c:v>
                </c:pt>
                <c:pt idx="26">
                  <c:v>150</c:v>
                </c:pt>
                <c:pt idx="27">
                  <c:v>125</c:v>
                </c:pt>
                <c:pt idx="28">
                  <c:v>196</c:v>
                </c:pt>
                <c:pt idx="29">
                  <c:v>168</c:v>
                </c:pt>
                <c:pt idx="30">
                  <c:v>165</c:v>
                </c:pt>
                <c:pt idx="31">
                  <c:v>160</c:v>
                </c:pt>
                <c:pt idx="32">
                  <c:v>177</c:v>
                </c:pt>
                <c:pt idx="33">
                  <c:v>175</c:v>
                </c:pt>
                <c:pt idx="34">
                  <c:v>134</c:v>
                </c:pt>
                <c:pt idx="35">
                  <c:v>128</c:v>
                </c:pt>
                <c:pt idx="36">
                  <c:v>137</c:v>
                </c:pt>
                <c:pt idx="37">
                  <c:v>133</c:v>
                </c:pt>
                <c:pt idx="38">
                  <c:v>100</c:v>
                </c:pt>
                <c:pt idx="39">
                  <c:v>128</c:v>
                </c:pt>
                <c:pt idx="40">
                  <c:v>140</c:v>
                </c:pt>
              </c:numCache>
            </c:numRef>
          </c:val>
          <c:extLst>
            <c:ext xmlns:c16="http://schemas.microsoft.com/office/drawing/2014/chart" uri="{C3380CC4-5D6E-409C-BE32-E72D297353CC}">
              <c16:uniqueId val="{00000000-744A-4363-89C7-0018C750B38D}"/>
            </c:ext>
          </c:extLst>
        </c:ser>
        <c:ser>
          <c:idx val="1"/>
          <c:order val="1"/>
          <c:tx>
            <c:strRef>
              <c:f>'Late stage x size'!$O$10</c:f>
              <c:strCache>
                <c:ptCount val="1"/>
                <c:pt idx="0">
                  <c:v>$1M-$5M</c:v>
                </c:pt>
              </c:strCache>
            </c:strRef>
          </c:tx>
          <c:invertIfNegative val="0"/>
          <c:cat>
            <c:multiLvlStrRef>
              <c:f>'Late stage x size'!$P$7:$BD$8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'Late stage x size'!$P$10:$BD$10</c:f>
              <c:numCache>
                <c:formatCode>General</c:formatCode>
                <c:ptCount val="41"/>
                <c:pt idx="0">
                  <c:v>165</c:v>
                </c:pt>
                <c:pt idx="1">
                  <c:v>156</c:v>
                </c:pt>
                <c:pt idx="2">
                  <c:v>161</c:v>
                </c:pt>
                <c:pt idx="3">
                  <c:v>134</c:v>
                </c:pt>
                <c:pt idx="4">
                  <c:v>195</c:v>
                </c:pt>
                <c:pt idx="5">
                  <c:v>182</c:v>
                </c:pt>
                <c:pt idx="6">
                  <c:v>144</c:v>
                </c:pt>
                <c:pt idx="7">
                  <c:v>142</c:v>
                </c:pt>
                <c:pt idx="8">
                  <c:v>164</c:v>
                </c:pt>
                <c:pt idx="9">
                  <c:v>183</c:v>
                </c:pt>
                <c:pt idx="10">
                  <c:v>172</c:v>
                </c:pt>
                <c:pt idx="11">
                  <c:v>163</c:v>
                </c:pt>
                <c:pt idx="12">
                  <c:v>212</c:v>
                </c:pt>
                <c:pt idx="13">
                  <c:v>204</c:v>
                </c:pt>
                <c:pt idx="14">
                  <c:v>177</c:v>
                </c:pt>
                <c:pt idx="15">
                  <c:v>184</c:v>
                </c:pt>
                <c:pt idx="16">
                  <c:v>211</c:v>
                </c:pt>
                <c:pt idx="17">
                  <c:v>209</c:v>
                </c:pt>
                <c:pt idx="18">
                  <c:v>180</c:v>
                </c:pt>
                <c:pt idx="19">
                  <c:v>180</c:v>
                </c:pt>
                <c:pt idx="20">
                  <c:v>263</c:v>
                </c:pt>
                <c:pt idx="21">
                  <c:v>206</c:v>
                </c:pt>
                <c:pt idx="22">
                  <c:v>238</c:v>
                </c:pt>
                <c:pt idx="23">
                  <c:v>223</c:v>
                </c:pt>
                <c:pt idx="24">
                  <c:v>242</c:v>
                </c:pt>
                <c:pt idx="25">
                  <c:v>201</c:v>
                </c:pt>
                <c:pt idx="26">
                  <c:v>172</c:v>
                </c:pt>
                <c:pt idx="27">
                  <c:v>210</c:v>
                </c:pt>
                <c:pt idx="28">
                  <c:v>245</c:v>
                </c:pt>
                <c:pt idx="29">
                  <c:v>217</c:v>
                </c:pt>
                <c:pt idx="30">
                  <c:v>189</c:v>
                </c:pt>
                <c:pt idx="31">
                  <c:v>184</c:v>
                </c:pt>
                <c:pt idx="32">
                  <c:v>204</c:v>
                </c:pt>
                <c:pt idx="33">
                  <c:v>165</c:v>
                </c:pt>
                <c:pt idx="34">
                  <c:v>165</c:v>
                </c:pt>
                <c:pt idx="35">
                  <c:v>155</c:v>
                </c:pt>
                <c:pt idx="36">
                  <c:v>185</c:v>
                </c:pt>
                <c:pt idx="37">
                  <c:v>148</c:v>
                </c:pt>
                <c:pt idx="38">
                  <c:v>152</c:v>
                </c:pt>
                <c:pt idx="39">
                  <c:v>142</c:v>
                </c:pt>
                <c:pt idx="40">
                  <c:v>144</c:v>
                </c:pt>
              </c:numCache>
            </c:numRef>
          </c:val>
          <c:extLst>
            <c:ext xmlns:c16="http://schemas.microsoft.com/office/drawing/2014/chart" uri="{C3380CC4-5D6E-409C-BE32-E72D297353CC}">
              <c16:uniqueId val="{00000001-744A-4363-89C7-0018C750B38D}"/>
            </c:ext>
          </c:extLst>
        </c:ser>
        <c:ser>
          <c:idx val="2"/>
          <c:order val="2"/>
          <c:tx>
            <c:strRef>
              <c:f>'Late stage x size'!$O$11</c:f>
              <c:strCache>
                <c:ptCount val="1"/>
                <c:pt idx="0">
                  <c:v>$5M-$10M</c:v>
                </c:pt>
              </c:strCache>
            </c:strRef>
          </c:tx>
          <c:invertIfNegative val="0"/>
          <c:cat>
            <c:multiLvlStrRef>
              <c:f>'Late stage x size'!$P$7:$BD$8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'Late stage x size'!$P$11:$BD$11</c:f>
              <c:numCache>
                <c:formatCode>General</c:formatCode>
                <c:ptCount val="41"/>
                <c:pt idx="0">
                  <c:v>82</c:v>
                </c:pt>
                <c:pt idx="1">
                  <c:v>89</c:v>
                </c:pt>
                <c:pt idx="2">
                  <c:v>57</c:v>
                </c:pt>
                <c:pt idx="3">
                  <c:v>80</c:v>
                </c:pt>
                <c:pt idx="4">
                  <c:v>77</c:v>
                </c:pt>
                <c:pt idx="5">
                  <c:v>88</c:v>
                </c:pt>
                <c:pt idx="6">
                  <c:v>103</c:v>
                </c:pt>
                <c:pt idx="7">
                  <c:v>90</c:v>
                </c:pt>
                <c:pt idx="8">
                  <c:v>115</c:v>
                </c:pt>
                <c:pt idx="9">
                  <c:v>105</c:v>
                </c:pt>
                <c:pt idx="10">
                  <c:v>101</c:v>
                </c:pt>
                <c:pt idx="11">
                  <c:v>125</c:v>
                </c:pt>
                <c:pt idx="12">
                  <c:v>129</c:v>
                </c:pt>
                <c:pt idx="13">
                  <c:v>130</c:v>
                </c:pt>
                <c:pt idx="14">
                  <c:v>124</c:v>
                </c:pt>
                <c:pt idx="15">
                  <c:v>84</c:v>
                </c:pt>
                <c:pt idx="16">
                  <c:v>146</c:v>
                </c:pt>
                <c:pt idx="17">
                  <c:v>126</c:v>
                </c:pt>
                <c:pt idx="18">
                  <c:v>107</c:v>
                </c:pt>
                <c:pt idx="19">
                  <c:v>107</c:v>
                </c:pt>
                <c:pt idx="20">
                  <c:v>149</c:v>
                </c:pt>
                <c:pt idx="21">
                  <c:v>154</c:v>
                </c:pt>
                <c:pt idx="22">
                  <c:v>117</c:v>
                </c:pt>
                <c:pt idx="23">
                  <c:v>156</c:v>
                </c:pt>
                <c:pt idx="24">
                  <c:v>183</c:v>
                </c:pt>
                <c:pt idx="25">
                  <c:v>143</c:v>
                </c:pt>
                <c:pt idx="26">
                  <c:v>127</c:v>
                </c:pt>
                <c:pt idx="27">
                  <c:v>114</c:v>
                </c:pt>
                <c:pt idx="28">
                  <c:v>144</c:v>
                </c:pt>
                <c:pt idx="29">
                  <c:v>128</c:v>
                </c:pt>
                <c:pt idx="30">
                  <c:v>127</c:v>
                </c:pt>
                <c:pt idx="31">
                  <c:v>152</c:v>
                </c:pt>
                <c:pt idx="32">
                  <c:v>112</c:v>
                </c:pt>
                <c:pt idx="33">
                  <c:v>108</c:v>
                </c:pt>
                <c:pt idx="34">
                  <c:v>82</c:v>
                </c:pt>
                <c:pt idx="35">
                  <c:v>101</c:v>
                </c:pt>
                <c:pt idx="36">
                  <c:v>115</c:v>
                </c:pt>
                <c:pt idx="37">
                  <c:v>100</c:v>
                </c:pt>
                <c:pt idx="38">
                  <c:v>93</c:v>
                </c:pt>
                <c:pt idx="39">
                  <c:v>95</c:v>
                </c:pt>
                <c:pt idx="40">
                  <c:v>88</c:v>
                </c:pt>
              </c:numCache>
            </c:numRef>
          </c:val>
          <c:extLst>
            <c:ext xmlns:c16="http://schemas.microsoft.com/office/drawing/2014/chart" uri="{C3380CC4-5D6E-409C-BE32-E72D297353CC}">
              <c16:uniqueId val="{00000002-744A-4363-89C7-0018C750B38D}"/>
            </c:ext>
          </c:extLst>
        </c:ser>
        <c:ser>
          <c:idx val="3"/>
          <c:order val="3"/>
          <c:tx>
            <c:strRef>
              <c:f>'Late stage x size'!$O$12</c:f>
              <c:strCache>
                <c:ptCount val="1"/>
                <c:pt idx="0">
                  <c:v>$10M-$25M</c:v>
                </c:pt>
              </c:strCache>
            </c:strRef>
          </c:tx>
          <c:invertIfNegative val="0"/>
          <c:cat>
            <c:multiLvlStrRef>
              <c:f>'Late stage x size'!$P$7:$BD$8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'Late stage x size'!$P$12:$BD$12</c:f>
              <c:numCache>
                <c:formatCode>General</c:formatCode>
                <c:ptCount val="41"/>
                <c:pt idx="0">
                  <c:v>111</c:v>
                </c:pt>
                <c:pt idx="1">
                  <c:v>110</c:v>
                </c:pt>
                <c:pt idx="2">
                  <c:v>95</c:v>
                </c:pt>
                <c:pt idx="3">
                  <c:v>92</c:v>
                </c:pt>
                <c:pt idx="4">
                  <c:v>129</c:v>
                </c:pt>
                <c:pt idx="5">
                  <c:v>108</c:v>
                </c:pt>
                <c:pt idx="6">
                  <c:v>125</c:v>
                </c:pt>
                <c:pt idx="7">
                  <c:v>92</c:v>
                </c:pt>
                <c:pt idx="8">
                  <c:v>138</c:v>
                </c:pt>
                <c:pt idx="9">
                  <c:v>128</c:v>
                </c:pt>
                <c:pt idx="10">
                  <c:v>133</c:v>
                </c:pt>
                <c:pt idx="11">
                  <c:v>134</c:v>
                </c:pt>
                <c:pt idx="12">
                  <c:v>172</c:v>
                </c:pt>
                <c:pt idx="13">
                  <c:v>165</c:v>
                </c:pt>
                <c:pt idx="14">
                  <c:v>142</c:v>
                </c:pt>
                <c:pt idx="15">
                  <c:v>156</c:v>
                </c:pt>
                <c:pt idx="16">
                  <c:v>154</c:v>
                </c:pt>
                <c:pt idx="17">
                  <c:v>136</c:v>
                </c:pt>
                <c:pt idx="18">
                  <c:v>134</c:v>
                </c:pt>
                <c:pt idx="19">
                  <c:v>172</c:v>
                </c:pt>
                <c:pt idx="20">
                  <c:v>214</c:v>
                </c:pt>
                <c:pt idx="21">
                  <c:v>221</c:v>
                </c:pt>
                <c:pt idx="22">
                  <c:v>211</c:v>
                </c:pt>
                <c:pt idx="23">
                  <c:v>211</c:v>
                </c:pt>
                <c:pt idx="24">
                  <c:v>254</c:v>
                </c:pt>
                <c:pt idx="25">
                  <c:v>203</c:v>
                </c:pt>
                <c:pt idx="26">
                  <c:v>188</c:v>
                </c:pt>
                <c:pt idx="27">
                  <c:v>155</c:v>
                </c:pt>
                <c:pt idx="28">
                  <c:v>179</c:v>
                </c:pt>
                <c:pt idx="29">
                  <c:v>177</c:v>
                </c:pt>
                <c:pt idx="30">
                  <c:v>164</c:v>
                </c:pt>
                <c:pt idx="31">
                  <c:v>122</c:v>
                </c:pt>
                <c:pt idx="32">
                  <c:v>154</c:v>
                </c:pt>
                <c:pt idx="33">
                  <c:v>154</c:v>
                </c:pt>
                <c:pt idx="34">
                  <c:v>142</c:v>
                </c:pt>
                <c:pt idx="35">
                  <c:v>139</c:v>
                </c:pt>
                <c:pt idx="36">
                  <c:v>165</c:v>
                </c:pt>
                <c:pt idx="37">
                  <c:v>173</c:v>
                </c:pt>
                <c:pt idx="38">
                  <c:v>148</c:v>
                </c:pt>
                <c:pt idx="39">
                  <c:v>143</c:v>
                </c:pt>
                <c:pt idx="40">
                  <c:v>129</c:v>
                </c:pt>
              </c:numCache>
            </c:numRef>
          </c:val>
          <c:extLst>
            <c:ext xmlns:c16="http://schemas.microsoft.com/office/drawing/2014/chart" uri="{C3380CC4-5D6E-409C-BE32-E72D297353CC}">
              <c16:uniqueId val="{00000003-744A-4363-89C7-0018C750B38D}"/>
            </c:ext>
          </c:extLst>
        </c:ser>
        <c:ser>
          <c:idx val="4"/>
          <c:order val="4"/>
          <c:tx>
            <c:strRef>
              <c:f>'Late stage x size'!$O$13</c:f>
              <c:strCache>
                <c:ptCount val="1"/>
                <c:pt idx="0">
                  <c:v>$25M-$50M</c:v>
                </c:pt>
              </c:strCache>
            </c:strRef>
          </c:tx>
          <c:invertIfNegative val="0"/>
          <c:cat>
            <c:multiLvlStrRef>
              <c:f>'Late stage x size'!$P$7:$BD$8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'Late stage x size'!$P$13:$BD$13</c:f>
              <c:numCache>
                <c:formatCode>General</c:formatCode>
                <c:ptCount val="41"/>
                <c:pt idx="0">
                  <c:v>70</c:v>
                </c:pt>
                <c:pt idx="1">
                  <c:v>40</c:v>
                </c:pt>
                <c:pt idx="2">
                  <c:v>50</c:v>
                </c:pt>
                <c:pt idx="3">
                  <c:v>42</c:v>
                </c:pt>
                <c:pt idx="4">
                  <c:v>49</c:v>
                </c:pt>
                <c:pt idx="5">
                  <c:v>69</c:v>
                </c:pt>
                <c:pt idx="6">
                  <c:v>57</c:v>
                </c:pt>
                <c:pt idx="7">
                  <c:v>63</c:v>
                </c:pt>
                <c:pt idx="8">
                  <c:v>70</c:v>
                </c:pt>
                <c:pt idx="9">
                  <c:v>70</c:v>
                </c:pt>
                <c:pt idx="10">
                  <c:v>67</c:v>
                </c:pt>
                <c:pt idx="11">
                  <c:v>69</c:v>
                </c:pt>
                <c:pt idx="12">
                  <c:v>92</c:v>
                </c:pt>
                <c:pt idx="13">
                  <c:v>83</c:v>
                </c:pt>
                <c:pt idx="14">
                  <c:v>96</c:v>
                </c:pt>
                <c:pt idx="15">
                  <c:v>85</c:v>
                </c:pt>
                <c:pt idx="16">
                  <c:v>93</c:v>
                </c:pt>
                <c:pt idx="17">
                  <c:v>85</c:v>
                </c:pt>
                <c:pt idx="18">
                  <c:v>94</c:v>
                </c:pt>
                <c:pt idx="19">
                  <c:v>90</c:v>
                </c:pt>
                <c:pt idx="20">
                  <c:v>130</c:v>
                </c:pt>
                <c:pt idx="21">
                  <c:v>107</c:v>
                </c:pt>
                <c:pt idx="22">
                  <c:v>150</c:v>
                </c:pt>
                <c:pt idx="23">
                  <c:v>134</c:v>
                </c:pt>
                <c:pt idx="24">
                  <c:v>163</c:v>
                </c:pt>
                <c:pt idx="25">
                  <c:v>141</c:v>
                </c:pt>
                <c:pt idx="26">
                  <c:v>91</c:v>
                </c:pt>
                <c:pt idx="27">
                  <c:v>79</c:v>
                </c:pt>
                <c:pt idx="28">
                  <c:v>90</c:v>
                </c:pt>
                <c:pt idx="29">
                  <c:v>85</c:v>
                </c:pt>
                <c:pt idx="30">
                  <c:v>68</c:v>
                </c:pt>
                <c:pt idx="31">
                  <c:v>70</c:v>
                </c:pt>
                <c:pt idx="32">
                  <c:v>74</c:v>
                </c:pt>
                <c:pt idx="33">
                  <c:v>89</c:v>
                </c:pt>
                <c:pt idx="34">
                  <c:v>94</c:v>
                </c:pt>
                <c:pt idx="35">
                  <c:v>79</c:v>
                </c:pt>
                <c:pt idx="36">
                  <c:v>89</c:v>
                </c:pt>
                <c:pt idx="37">
                  <c:v>81</c:v>
                </c:pt>
                <c:pt idx="38">
                  <c:v>86</c:v>
                </c:pt>
                <c:pt idx="39">
                  <c:v>98</c:v>
                </c:pt>
                <c:pt idx="40">
                  <c:v>73</c:v>
                </c:pt>
              </c:numCache>
            </c:numRef>
          </c:val>
          <c:extLst>
            <c:ext xmlns:c16="http://schemas.microsoft.com/office/drawing/2014/chart" uri="{C3380CC4-5D6E-409C-BE32-E72D297353CC}">
              <c16:uniqueId val="{00000004-744A-4363-89C7-0018C750B38D}"/>
            </c:ext>
          </c:extLst>
        </c:ser>
        <c:ser>
          <c:idx val="5"/>
          <c:order val="5"/>
          <c:tx>
            <c:strRef>
              <c:f>'Late stage x size'!$O$14</c:f>
              <c:strCache>
                <c:ptCount val="1"/>
                <c:pt idx="0">
                  <c:v>$50M+</c:v>
                </c:pt>
              </c:strCache>
            </c:strRef>
          </c:tx>
          <c:invertIfNegative val="0"/>
          <c:cat>
            <c:multiLvlStrRef>
              <c:f>'Late stage x size'!$P$7:$BD$8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'Late stage x size'!$P$14:$BD$14</c:f>
              <c:numCache>
                <c:formatCode>General</c:formatCode>
                <c:ptCount val="41"/>
                <c:pt idx="0">
                  <c:v>41</c:v>
                </c:pt>
                <c:pt idx="1">
                  <c:v>34</c:v>
                </c:pt>
                <c:pt idx="2">
                  <c:v>30</c:v>
                </c:pt>
                <c:pt idx="3">
                  <c:v>24</c:v>
                </c:pt>
                <c:pt idx="4">
                  <c:v>34</c:v>
                </c:pt>
                <c:pt idx="5">
                  <c:v>41</c:v>
                </c:pt>
                <c:pt idx="6">
                  <c:v>40</c:v>
                </c:pt>
                <c:pt idx="7">
                  <c:v>38</c:v>
                </c:pt>
                <c:pt idx="8">
                  <c:v>65</c:v>
                </c:pt>
                <c:pt idx="9">
                  <c:v>66</c:v>
                </c:pt>
                <c:pt idx="10">
                  <c:v>63</c:v>
                </c:pt>
                <c:pt idx="11">
                  <c:v>60</c:v>
                </c:pt>
                <c:pt idx="12">
                  <c:v>65</c:v>
                </c:pt>
                <c:pt idx="13">
                  <c:v>75</c:v>
                </c:pt>
                <c:pt idx="14">
                  <c:v>71</c:v>
                </c:pt>
                <c:pt idx="15">
                  <c:v>61</c:v>
                </c:pt>
                <c:pt idx="16">
                  <c:v>86</c:v>
                </c:pt>
                <c:pt idx="17">
                  <c:v>80</c:v>
                </c:pt>
                <c:pt idx="18">
                  <c:v>92</c:v>
                </c:pt>
                <c:pt idx="19">
                  <c:v>98</c:v>
                </c:pt>
                <c:pt idx="20">
                  <c:v>191</c:v>
                </c:pt>
                <c:pt idx="21">
                  <c:v>199</c:v>
                </c:pt>
                <c:pt idx="22">
                  <c:v>191</c:v>
                </c:pt>
                <c:pt idx="23">
                  <c:v>200</c:v>
                </c:pt>
                <c:pt idx="24">
                  <c:v>187</c:v>
                </c:pt>
                <c:pt idx="25">
                  <c:v>154</c:v>
                </c:pt>
                <c:pt idx="26">
                  <c:v>83</c:v>
                </c:pt>
                <c:pt idx="27">
                  <c:v>85</c:v>
                </c:pt>
                <c:pt idx="28">
                  <c:v>70</c:v>
                </c:pt>
                <c:pt idx="29">
                  <c:v>73</c:v>
                </c:pt>
                <c:pt idx="30">
                  <c:v>67</c:v>
                </c:pt>
                <c:pt idx="31">
                  <c:v>63</c:v>
                </c:pt>
                <c:pt idx="32">
                  <c:v>84</c:v>
                </c:pt>
                <c:pt idx="33">
                  <c:v>82</c:v>
                </c:pt>
                <c:pt idx="34">
                  <c:v>92</c:v>
                </c:pt>
                <c:pt idx="35">
                  <c:v>99</c:v>
                </c:pt>
                <c:pt idx="36">
                  <c:v>100</c:v>
                </c:pt>
                <c:pt idx="37">
                  <c:v>116</c:v>
                </c:pt>
                <c:pt idx="38">
                  <c:v>114</c:v>
                </c:pt>
                <c:pt idx="39">
                  <c:v>107</c:v>
                </c:pt>
                <c:pt idx="40">
                  <c:v>119</c:v>
                </c:pt>
              </c:numCache>
            </c:numRef>
          </c:val>
          <c:extLst>
            <c:ext xmlns:c16="http://schemas.microsoft.com/office/drawing/2014/chart" uri="{C3380CC4-5D6E-409C-BE32-E72D297353CC}">
              <c16:uniqueId val="{00000005-744A-4363-89C7-0018C750B38D}"/>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986679530671321E-2"/>
          <c:y val="1.8572653980549827E-2"/>
          <c:w val="0.85239280860643407"/>
          <c:h val="0.82653985357093518"/>
        </c:manualLayout>
      </c:layout>
      <c:barChart>
        <c:barDir val="col"/>
        <c:grouping val="clustered"/>
        <c:varyColors val="0"/>
        <c:ser>
          <c:idx val="0"/>
          <c:order val="0"/>
          <c:tx>
            <c:strRef>
              <c:f>'Venture-growth activity'!$B$8</c:f>
              <c:strCache>
                <c:ptCount val="1"/>
                <c:pt idx="0">
                  <c:v>Deal value ($B)</c:v>
                </c:pt>
              </c:strCache>
            </c:strRef>
          </c:tx>
          <c:spPr>
            <a:solidFill>
              <a:schemeClr val="accent1"/>
            </a:solidFill>
            <a:ln>
              <a:noFill/>
            </a:ln>
            <a:effectLst/>
          </c:spPr>
          <c:invertIfNegative val="0"/>
          <c:dLbls>
            <c:spPr>
              <a:noFill/>
              <a:ln>
                <a:noFill/>
              </a:ln>
              <a:effectLst/>
            </c:spPr>
            <c:txPr>
              <a:bodyPr rot="-5400000" vert="horz" wrap="square" lIns="38100" tIns="19050" rIns="38100" bIns="19050" anchor="ctr">
                <a:spAutoFit/>
              </a:bodyPr>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'Venture-growth activity'!$C$7:$M$7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'Venture-growth activity'!$C$8:$M$8</c:f>
              <c:numCache>
                <c:formatCode>"$"#,##0.0</c:formatCode>
                <c:ptCount val="11"/>
                <c:pt idx="0">
                  <c:v>21.50756216841031</c:v>
                </c:pt>
                <c:pt idx="1">
                  <c:v>22.266766733941335</c:v>
                </c:pt>
                <c:pt idx="2">
                  <c:v>30.814590095495632</c:v>
                </c:pt>
                <c:pt idx="3">
                  <c:v>39.18252869660688</c:v>
                </c:pt>
                <c:pt idx="4">
                  <c:v>46.261641262399159</c:v>
                </c:pt>
                <c:pt idx="5">
                  <c:v>90.953498369853691</c:v>
                </c:pt>
                <c:pt idx="6">
                  <c:v>44.858458470381876</c:v>
                </c:pt>
                <c:pt idx="7">
                  <c:v>35.588543456975671</c:v>
                </c:pt>
                <c:pt idx="8">
                  <c:v>56.556232841502954</c:v>
                </c:pt>
                <c:pt idx="9">
                  <c:v>129.47812007449474</c:v>
                </c:pt>
                <c:pt idx="10">
                  <c:v>197.05638938799999</c:v>
                </c:pt>
              </c:numCache>
            </c:numRef>
          </c:val>
          <c:extLst>
            <c:ext xmlns:c16="http://schemas.microsoft.com/office/drawing/2014/chart" uri="{C3380CC4-5D6E-409C-BE32-E72D297353CC}">
              <c16:uniqueId val="{00000000-A630-4E41-B746-FB7D6B8BFD54}"/>
            </c:ext>
          </c:extLst>
        </c:ser>
        <c:dLbls>
          <c:showLegendKey val="0"/>
          <c:showVal val="1"/>
          <c:showCatName val="0"/>
          <c:showSerName val="0"/>
          <c:showPercent val="0"/>
          <c:showBubbleSize val="0"/>
        </c:dLbls>
        <c:gapWidth val="50"/>
        <c:axId val="1993389984"/>
        <c:axId val="1993391856"/>
      </c:barChart>
      <c:lineChart>
        <c:grouping val="stacked"/>
        <c:varyColors val="0"/>
        <c:ser>
          <c:idx val="1"/>
          <c:order val="1"/>
          <c:tx>
            <c:strRef>
              <c:f>'Venture-growth activity'!$B$9</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A630-4E41-B746-FB7D6B8BFD54}"/>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A630-4E41-B746-FB7D6B8BFD54}"/>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A630-4E41-B746-FB7D6B8BFD54}"/>
              </c:ext>
            </c:extLst>
          </c:dPt>
          <c:dPt>
            <c:idx val="5"/>
            <c:bubble3D val="0"/>
            <c:extLst>
              <c:ext xmlns:c16="http://schemas.microsoft.com/office/drawing/2014/chart" uri="{C3380CC4-5D6E-409C-BE32-E72D297353CC}">
                <c16:uniqueId val="{00000006-A630-4E41-B746-FB7D6B8BFD54}"/>
              </c:ext>
            </c:extLst>
          </c:dPt>
          <c:dPt>
            <c:idx val="8"/>
            <c:bubble3D val="0"/>
            <c:extLst>
              <c:ext xmlns:c16="http://schemas.microsoft.com/office/drawing/2014/chart" uri="{C3380CC4-5D6E-409C-BE32-E72D297353CC}">
                <c16:uniqueId val="{00000007-A630-4E41-B746-FB7D6B8BFD54}"/>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A630-4E41-B746-FB7D6B8BFD54}"/>
              </c:ext>
            </c:extLst>
          </c:dPt>
          <c:dPt>
            <c:idx val="10"/>
            <c:marker>
              <c:symbol val="circle"/>
              <c:size val="5"/>
              <c:spPr>
                <a:solidFill>
                  <a:schemeClr val="accent3"/>
                </a:solidFill>
                <a:ln>
                  <a:noFill/>
                </a:ln>
              </c:spPr>
            </c:marker>
            <c:bubble3D val="0"/>
            <c:spPr>
              <a:ln w="28575" cap="rnd" cmpd="sng" algn="ctr">
                <a:noFill/>
                <a:prstDash val="solid"/>
                <a:round/>
              </a:ln>
              <a:effectLst/>
            </c:spPr>
            <c:extLst>
              <c:ext xmlns:c16="http://schemas.microsoft.com/office/drawing/2014/chart" uri="{C3380CC4-5D6E-409C-BE32-E72D297353CC}">
                <c16:uniqueId val="{0000000B-A630-4E41-B746-FB7D6B8BFD54}"/>
              </c:ext>
            </c:extLst>
          </c:dPt>
          <c:dPt>
            <c:idx val="16"/>
            <c:bubble3D val="0"/>
            <c:extLst>
              <c:ext xmlns:c16="http://schemas.microsoft.com/office/drawing/2014/chart" uri="{C3380CC4-5D6E-409C-BE32-E72D297353CC}">
                <c16:uniqueId val="{0000000C-A630-4E41-B746-FB7D6B8BFD54}"/>
              </c:ext>
            </c:extLst>
          </c:dPt>
          <c:dLbls>
            <c:dLbl>
              <c:idx val="10"/>
              <c:delete val="1"/>
              <c:extLst>
                <c:ext xmlns:c15="http://schemas.microsoft.com/office/drawing/2012/chart" uri="{CE6537A1-D6FC-4f65-9D91-7224C49458BB}"/>
                <c:ext xmlns:c16="http://schemas.microsoft.com/office/drawing/2014/chart" uri="{C3380CC4-5D6E-409C-BE32-E72D297353CC}">
                  <c16:uniqueId val="{0000000B-A630-4E41-B746-FB7D6B8BFD54}"/>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'Venture-growth activity'!$C$7:$M$7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'Venture-growth activity'!$C$9:$M$9</c:f>
              <c:numCache>
                <c:formatCode>General</c:formatCode>
                <c:ptCount val="11"/>
                <c:pt idx="0">
                  <c:v>505</c:v>
                </c:pt>
                <c:pt idx="1">
                  <c:v>526</c:v>
                </c:pt>
                <c:pt idx="2">
                  <c:v>626</c:v>
                </c:pt>
                <c:pt idx="3">
                  <c:v>670</c:v>
                </c:pt>
                <c:pt idx="4">
                  <c:v>770</c:v>
                </c:pt>
                <c:pt idx="5">
                  <c:v>948</c:v>
                </c:pt>
                <c:pt idx="6">
                  <c:v>788</c:v>
                </c:pt>
                <c:pt idx="7">
                  <c:v>716</c:v>
                </c:pt>
                <c:pt idx="8">
                  <c:v>789</c:v>
                </c:pt>
                <c:pt idx="9">
                  <c:v>948</c:v>
                </c:pt>
                <c:pt idx="10">
                  <c:v>215</c:v>
                </c:pt>
              </c:numCache>
            </c:numRef>
          </c:val>
          <c:smooth val="0"/>
          <c:extLst>
            <c:ext xmlns:c16="http://schemas.microsoft.com/office/drawing/2014/chart" uri="{C3380CC4-5D6E-409C-BE32-E72D297353CC}">
              <c16:uniqueId val="{0000000D-A630-4E41-B746-FB7D6B8BFD54}"/>
            </c:ext>
          </c:extLst>
        </c:ser>
        <c:ser>
          <c:idx val="2"/>
          <c:order val="2"/>
          <c:tx>
            <c:strRef>
              <c:f>'Venture-growth activity'!$B$10</c:f>
              <c:strCache>
                <c:ptCount val="1"/>
                <c:pt idx="0">
                  <c:v>Estimated deal count</c:v>
                </c:pt>
              </c:strCache>
            </c:strRef>
          </c:tx>
          <c:spPr>
            <a:ln w="19050"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E-A630-4E41-B746-FB7D6B8BFD54}"/>
              </c:ext>
            </c:extLst>
          </c:dPt>
          <c:dPt>
            <c:idx val="1"/>
            <c:marker>
              <c:symbol val="none"/>
            </c:marker>
            <c:bubble3D val="0"/>
            <c:extLst>
              <c:ext xmlns:c16="http://schemas.microsoft.com/office/drawing/2014/chart" uri="{C3380CC4-5D6E-409C-BE32-E72D297353CC}">
                <c16:uniqueId val="{0000000F-A630-4E41-B746-FB7D6B8BFD54}"/>
              </c:ext>
            </c:extLst>
          </c:dPt>
          <c:dPt>
            <c:idx val="2"/>
            <c:marker>
              <c:symbol val="none"/>
            </c:marker>
            <c:bubble3D val="0"/>
            <c:extLst>
              <c:ext xmlns:c16="http://schemas.microsoft.com/office/drawing/2014/chart" uri="{C3380CC4-5D6E-409C-BE32-E72D297353CC}">
                <c16:uniqueId val="{00000010-A630-4E41-B746-FB7D6B8BFD54}"/>
              </c:ext>
            </c:extLst>
          </c:dPt>
          <c:dPt>
            <c:idx val="3"/>
            <c:marker>
              <c:symbol val="none"/>
            </c:marker>
            <c:bubble3D val="0"/>
            <c:extLst>
              <c:ext xmlns:c16="http://schemas.microsoft.com/office/drawing/2014/chart" uri="{C3380CC4-5D6E-409C-BE32-E72D297353CC}">
                <c16:uniqueId val="{00000011-A630-4E41-B746-FB7D6B8BFD54}"/>
              </c:ext>
            </c:extLst>
          </c:dPt>
          <c:dPt>
            <c:idx val="4"/>
            <c:marker>
              <c:symbol val="none"/>
            </c:marker>
            <c:bubble3D val="0"/>
            <c:extLst>
              <c:ext xmlns:c16="http://schemas.microsoft.com/office/drawing/2014/chart" uri="{C3380CC4-5D6E-409C-BE32-E72D297353CC}">
                <c16:uniqueId val="{00000012-A630-4E41-B746-FB7D6B8BFD54}"/>
              </c:ext>
            </c:extLst>
          </c:dPt>
          <c:dPt>
            <c:idx val="5"/>
            <c:marker>
              <c:symbol val="none"/>
            </c:marker>
            <c:bubble3D val="0"/>
            <c:extLst>
              <c:ext xmlns:c16="http://schemas.microsoft.com/office/drawing/2014/chart" uri="{C3380CC4-5D6E-409C-BE32-E72D297353CC}">
                <c16:uniqueId val="{00000013-A630-4E41-B746-FB7D6B8BFD54}"/>
              </c:ext>
            </c:extLst>
          </c:dPt>
          <c:dPt>
            <c:idx val="6"/>
            <c:marker>
              <c:symbol val="none"/>
            </c:marker>
            <c:bubble3D val="0"/>
            <c:extLst>
              <c:ext xmlns:c16="http://schemas.microsoft.com/office/drawing/2014/chart" uri="{C3380CC4-5D6E-409C-BE32-E72D297353CC}">
                <c16:uniqueId val="{00000014-A630-4E41-B746-FB7D6B8BFD54}"/>
              </c:ext>
            </c:extLst>
          </c:dPt>
          <c:dPt>
            <c:idx val="7"/>
            <c:marker>
              <c:symbol val="none"/>
            </c:marker>
            <c:bubble3D val="0"/>
            <c:extLst>
              <c:ext xmlns:c16="http://schemas.microsoft.com/office/drawing/2014/chart" uri="{C3380CC4-5D6E-409C-BE32-E72D297353CC}">
                <c16:uniqueId val="{00000015-A630-4E41-B746-FB7D6B8BFD54}"/>
              </c:ext>
            </c:extLst>
          </c:dPt>
          <c:dPt>
            <c:idx val="8"/>
            <c:marker>
              <c:symbol val="none"/>
            </c:marker>
            <c:bubble3D val="0"/>
            <c:extLst>
              <c:ext xmlns:c16="http://schemas.microsoft.com/office/drawing/2014/chart" uri="{C3380CC4-5D6E-409C-BE32-E72D297353CC}">
                <c16:uniqueId val="{00000016-A630-4E41-B746-FB7D6B8BFD54}"/>
              </c:ext>
            </c:extLst>
          </c:dPt>
          <c:dPt>
            <c:idx val="9"/>
            <c:marker>
              <c:spPr>
                <a:noFill/>
                <a:ln w="6350" cap="flat" cmpd="sng" algn="ctr">
                  <a:noFill/>
                  <a:prstDash val="solid"/>
                  <a:round/>
                </a:ln>
                <a:effectLst/>
              </c:spPr>
            </c:marker>
            <c:bubble3D val="0"/>
            <c:extLst>
              <c:ext xmlns:c16="http://schemas.microsoft.com/office/drawing/2014/chart" uri="{C3380CC4-5D6E-409C-BE32-E72D297353CC}">
                <c16:uniqueId val="{00000017-A630-4E41-B746-FB7D6B8BFD54}"/>
              </c:ext>
            </c:extLst>
          </c:dPt>
          <c:dPt>
            <c:idx val="10"/>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8-A630-4E41-B746-FB7D6B8BFD54}"/>
              </c:ext>
            </c:extLst>
          </c:dPt>
          <c:dLbls>
            <c:dLbl>
              <c:idx val="10"/>
              <c:tx>
                <c:rich>
                  <a:bodyPr wrap="square" lIns="38100" tIns="19050" rIns="38100" bIns="19050" anchor="ctr">
                    <a:spAutoFit/>
                  </a:bodyPr>
                  <a:lstStyle/>
                  <a:p>
                    <a:pPr>
                      <a:defRPr>
                        <a:solidFill>
                          <a:schemeClr val="bg1"/>
                        </a:solidFill>
                      </a:defRPr>
                    </a:pPr>
                    <a:fld id="{1953E36D-0CDF-41A4-A452-D81A03D8E5C3}" type="CELLREF">
                      <a:rPr lang="en-US">
                        <a:solidFill>
                          <a:schemeClr val="bg1"/>
                        </a:solidFill>
                      </a:rPr>
                      <a:pPr>
                        <a:defRPr>
                          <a:solidFill>
                            <a:schemeClr val="bg1"/>
                          </a:solidFill>
                        </a:defRPr>
                      </a:pPr>
                      <a:t>[CELLREF]</a:t>
                    </a:fld>
                    <a:endParaRPr lang="en-US"/>
                  </a:p>
                </c:rich>
              </c:tx>
              <c:spPr>
                <a:noFill/>
                <a:ln>
                  <a:noFill/>
                </a:ln>
                <a:effectLst/>
              </c:spPr>
              <c:dLblPos val="t"/>
              <c:showLegendKey val="0"/>
              <c:showVal val="1"/>
              <c:showCatName val="0"/>
              <c:showSerName val="0"/>
              <c:showPercent val="0"/>
              <c:showBubbleSize val="0"/>
              <c:extLst>
                <c:ext xmlns:c15="http://schemas.microsoft.com/office/drawing/2012/chart" uri="{CE6537A1-D6FC-4f65-9D91-7224C49458BB}">
                  <c15:dlblFieldTable>
                    <c15:dlblFTEntry>
                      <c15:txfldGUID>{1953E36D-0CDF-41A4-A452-D81A03D8E5C3}</c15:txfldGUID>
                      <c15:f>'Venture-growth activity'!$M$11</c15:f>
                      <c15:dlblFieldTableCache>
                        <c:ptCount val="1"/>
                        <c:pt idx="0">
                          <c:v>275</c:v>
                        </c:pt>
                      </c15:dlblFieldTableCache>
                    </c15:dlblFTEntry>
                  </c15:dlblFieldTable>
                  <c15:showDataLabelsRange val="0"/>
                </c:ext>
                <c:ext xmlns:c16="http://schemas.microsoft.com/office/drawing/2014/chart" uri="{C3380CC4-5D6E-409C-BE32-E72D297353CC}">
                  <c16:uniqueId val="{00000018-A630-4E41-B746-FB7D6B8BFD5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'Venture-growth activity'!$C$7:$M$7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'Venture-growth activity'!$C$10:$M$10</c:f>
              <c:numCache>
                <c:formatCode>General</c:formatCode>
                <c:ptCount val="11"/>
                <c:pt idx="9">
                  <c:v>45</c:v>
                </c:pt>
                <c:pt idx="10">
                  <c:v>60</c:v>
                </c:pt>
              </c:numCache>
            </c:numRef>
          </c:val>
          <c:smooth val="0"/>
          <c:extLst>
            <c:ext xmlns:c16="http://schemas.microsoft.com/office/drawing/2014/chart" uri="{C3380CC4-5D6E-409C-BE32-E72D297353CC}">
              <c16:uniqueId val="{00000019-A630-4E41-B746-FB7D6B8BFD54}"/>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ln w="9525" cap="flat" cmpd="sng" algn="ctr">
      <a:noFill/>
      <a:prstDash val="solid"/>
      <a:round/>
    </a:ln>
    <a:effectLst/>
  </c:spPr>
  <c:txPr>
    <a:bodyPr/>
    <a:lstStyle/>
    <a:p>
      <a:pPr>
        <a:defRPr sz="800">
          <a:solidFill>
            <a:sysClr val="windowText" lastClr="000000"/>
          </a:solidFill>
          <a:latin typeface="+mj-lt"/>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923542711282954E-2"/>
          <c:y val="2.3978733427552325E-2"/>
          <c:w val="0.90500669495166153"/>
          <c:h val="0.78798304058146573"/>
        </c:manualLayout>
      </c:layout>
      <c:barChart>
        <c:barDir val="col"/>
        <c:grouping val="clustered"/>
        <c:varyColors val="0"/>
        <c:ser>
          <c:idx val="0"/>
          <c:order val="0"/>
          <c:tx>
            <c:strRef>
              <c:f>'Venture-growth activity'!$B$47</c:f>
              <c:strCache>
                <c:ptCount val="1"/>
                <c:pt idx="0">
                  <c:v>Deal value ($B)</c:v>
                </c:pt>
              </c:strCache>
            </c:strRef>
          </c:tx>
          <c:spPr>
            <a:solidFill>
              <a:schemeClr val="accent1"/>
            </a:solidFill>
            <a:ln>
              <a:noFill/>
            </a:ln>
            <a:effectLst/>
          </c:spPr>
          <c:invertIfNegative val="0"/>
          <c:cat>
            <c:multiLvlStrRef>
              <c:extLst>
                <c:ext xmlns:c15="http://schemas.microsoft.com/office/drawing/2012/chart" uri="{02D57815-91ED-43cb-92C2-25804820EDAC}">
                  <c15:fullRef>
                    <c15:sqref>'Venture-growth activity'!$S$45:$AT$46</c15:sqref>
                  </c15:fullRef>
                </c:ext>
              </c:extLst>
              <c:f>'Venture-growth activity'!$S$45:$AT$46</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2020</c:v>
                  </c:pt>
                  <c:pt idx="4">
                    <c:v>2021</c:v>
                  </c:pt>
                  <c:pt idx="8">
                    <c:v>2022</c:v>
                  </c:pt>
                  <c:pt idx="12">
                    <c:v>2023</c:v>
                  </c:pt>
                  <c:pt idx="16">
                    <c:v>2024</c:v>
                  </c:pt>
                  <c:pt idx="20">
                    <c:v>2025</c:v>
                  </c:pt>
                  <c:pt idx="24">
                    <c:v>2026</c:v>
                  </c:pt>
                </c:lvl>
              </c:multiLvlStrCache>
            </c:multiLvlStrRef>
          </c:cat>
          <c:val>
            <c:numRef>
              <c:extLst>
                <c:ext xmlns:c15="http://schemas.microsoft.com/office/drawing/2012/chart" uri="{02D57815-91ED-43cb-92C2-25804820EDAC}">
                  <c15:fullRef>
                    <c15:sqref>'Venture-growth activity'!$S$47:$AT$47</c15:sqref>
                  </c15:fullRef>
                </c:ext>
              </c:extLst>
              <c:f>'Venture-growth activity'!$S$47:$AQ$47</c:f>
              <c:numCache>
                <c:formatCode>"$"#,##0.0</c:formatCode>
                <c:ptCount val="25"/>
                <c:pt idx="0">
                  <c:v>8.1085453759999968</c:v>
                </c:pt>
                <c:pt idx="1">
                  <c:v>9.6781745646865893</c:v>
                </c:pt>
                <c:pt idx="2">
                  <c:v>16.403616915258983</c:v>
                </c:pt>
                <c:pt idx="3">
                  <c:v>12.071304406453621</c:v>
                </c:pt>
                <c:pt idx="4">
                  <c:v>23.971215844648853</c:v>
                </c:pt>
                <c:pt idx="5">
                  <c:v>20.626586378080383</c:v>
                </c:pt>
                <c:pt idx="6">
                  <c:v>22.857867073175292</c:v>
                </c:pt>
                <c:pt idx="7">
                  <c:v>23.497829073949202</c:v>
                </c:pt>
                <c:pt idx="8">
                  <c:v>15.847103443616982</c:v>
                </c:pt>
                <c:pt idx="9">
                  <c:v>12.927576299605125</c:v>
                </c:pt>
                <c:pt idx="10">
                  <c:v>7.5394504839480145</c:v>
                </c:pt>
                <c:pt idx="11">
                  <c:v>8.5443282432117797</c:v>
                </c:pt>
                <c:pt idx="12">
                  <c:v>15.548182312299259</c:v>
                </c:pt>
                <c:pt idx="13">
                  <c:v>5.2699753954824766</c:v>
                </c:pt>
                <c:pt idx="14">
                  <c:v>6.3861358453124319</c:v>
                </c:pt>
                <c:pt idx="15">
                  <c:v>8.3842499038815159</c:v>
                </c:pt>
                <c:pt idx="16">
                  <c:v>7.1322092815199998</c:v>
                </c:pt>
                <c:pt idx="17">
                  <c:v>7.6732648385575848</c:v>
                </c:pt>
                <c:pt idx="18">
                  <c:v>8.4658619749999993</c:v>
                </c:pt>
                <c:pt idx="19">
                  <c:v>33.284896746425368</c:v>
                </c:pt>
                <c:pt idx="20">
                  <c:v>12.987518938031293</c:v>
                </c:pt>
                <c:pt idx="21">
                  <c:v>71.979234276202902</c:v>
                </c:pt>
                <c:pt idx="22">
                  <c:v>28.530778012514691</c:v>
                </c:pt>
                <c:pt idx="23">
                  <c:v>15.980588847745876</c:v>
                </c:pt>
                <c:pt idx="24">
                  <c:v>197.05638938799999</c:v>
                </c:pt>
              </c:numCache>
            </c:numRef>
          </c:val>
          <c:extLst>
            <c:ext xmlns:c16="http://schemas.microsoft.com/office/drawing/2014/chart" uri="{C3380CC4-5D6E-409C-BE32-E72D297353CC}">
              <c16:uniqueId val="{00000000-BC99-4F66-83C2-C1D0A1399801}"/>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'Venture-growth activity'!$B$48</c:f>
              <c:strCache>
                <c:ptCount val="1"/>
                <c:pt idx="0">
                  <c:v>Deal count</c:v>
                </c:pt>
              </c:strCache>
            </c:strRef>
          </c:tx>
          <c:spPr>
            <a:ln w="19050" cap="rnd" cmpd="sng" algn="ctr">
              <a:solidFill>
                <a:schemeClr val="accent3"/>
              </a:solidFill>
              <a:prstDash val="solid"/>
              <a:round/>
            </a:ln>
            <a:effectLst/>
          </c:spPr>
          <c:marker>
            <c:symbol val="none"/>
          </c:marker>
          <c:cat>
            <c:multiLvlStrRef>
              <c:extLst>
                <c:ext xmlns:c15="http://schemas.microsoft.com/office/drawing/2012/chart" uri="{02D57815-91ED-43cb-92C2-25804820EDAC}">
                  <c15:fullRef>
                    <c15:sqref>'Venture-growth activity'!$S$45:$AT$46</c15:sqref>
                  </c15:fullRef>
                </c:ext>
              </c:extLst>
              <c:f>'Venture-growth activity'!$S$45:$AT$46</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2020</c:v>
                  </c:pt>
                  <c:pt idx="4">
                    <c:v>2021</c:v>
                  </c:pt>
                  <c:pt idx="8">
                    <c:v>2022</c:v>
                  </c:pt>
                  <c:pt idx="12">
                    <c:v>2023</c:v>
                  </c:pt>
                  <c:pt idx="16">
                    <c:v>2024</c:v>
                  </c:pt>
                  <c:pt idx="20">
                    <c:v>2025</c:v>
                  </c:pt>
                  <c:pt idx="24">
                    <c:v>2026</c:v>
                  </c:pt>
                </c:lvl>
              </c:multiLvlStrCache>
            </c:multiLvlStrRef>
          </c:cat>
          <c:val>
            <c:numRef>
              <c:extLst>
                <c:ext xmlns:c15="http://schemas.microsoft.com/office/drawing/2012/chart" uri="{02D57815-91ED-43cb-92C2-25804820EDAC}">
                  <c15:fullRef>
                    <c15:sqref>'Venture-growth activity'!$S$48:$AT$48</c15:sqref>
                  </c15:fullRef>
                </c:ext>
              </c:extLst>
              <c:f>'Venture-growth activity'!$S$48:$AQ$48</c:f>
              <c:numCache>
                <c:formatCode>General</c:formatCode>
                <c:ptCount val="25"/>
                <c:pt idx="0">
                  <c:v>208</c:v>
                </c:pt>
                <c:pt idx="1">
                  <c:v>174</c:v>
                </c:pt>
                <c:pt idx="2">
                  <c:v>196</c:v>
                </c:pt>
                <c:pt idx="3">
                  <c:v>192</c:v>
                </c:pt>
                <c:pt idx="4">
                  <c:v>239</c:v>
                </c:pt>
                <c:pt idx="5">
                  <c:v>251</c:v>
                </c:pt>
                <c:pt idx="6">
                  <c:v>233</c:v>
                </c:pt>
                <c:pt idx="7">
                  <c:v>225</c:v>
                </c:pt>
                <c:pt idx="8">
                  <c:v>241</c:v>
                </c:pt>
                <c:pt idx="9">
                  <c:v>196</c:v>
                </c:pt>
                <c:pt idx="10">
                  <c:v>162</c:v>
                </c:pt>
                <c:pt idx="11">
                  <c:v>189</c:v>
                </c:pt>
                <c:pt idx="12">
                  <c:v>212</c:v>
                </c:pt>
                <c:pt idx="13">
                  <c:v>180</c:v>
                </c:pt>
                <c:pt idx="14">
                  <c:v>161</c:v>
                </c:pt>
                <c:pt idx="15">
                  <c:v>163</c:v>
                </c:pt>
                <c:pt idx="16">
                  <c:v>203</c:v>
                </c:pt>
                <c:pt idx="17">
                  <c:v>202</c:v>
                </c:pt>
                <c:pt idx="18">
                  <c:v>197</c:v>
                </c:pt>
                <c:pt idx="19">
                  <c:v>187</c:v>
                </c:pt>
                <c:pt idx="20">
                  <c:v>269</c:v>
                </c:pt>
                <c:pt idx="21">
                  <c:v>229</c:v>
                </c:pt>
                <c:pt idx="22">
                  <c:v>233</c:v>
                </c:pt>
                <c:pt idx="23">
                  <c:v>217</c:v>
                </c:pt>
                <c:pt idx="24">
                  <c:v>215</c:v>
                </c:pt>
              </c:numCache>
            </c:numRef>
          </c:val>
          <c:smooth val="0"/>
          <c:extLst>
            <c:ext xmlns:c16="http://schemas.microsoft.com/office/drawing/2014/chart" uri="{C3380CC4-5D6E-409C-BE32-E72D297353CC}">
              <c16:uniqueId val="{00000001-BC99-4F66-83C2-C1D0A1399801}"/>
            </c:ext>
          </c:extLst>
        </c:ser>
        <c:ser>
          <c:idx val="2"/>
          <c:order val="2"/>
          <c:tx>
            <c:strRef>
              <c:f>'Venture-growth activity'!$B$49</c:f>
              <c:strCache>
                <c:ptCount val="1"/>
                <c:pt idx="0">
                  <c:v>Estimated deal count</c:v>
                </c:pt>
              </c:strCache>
            </c:strRef>
          </c:tx>
          <c:spPr>
            <a:ln w="28575"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2-BC99-4F66-83C2-C1D0A1399801}"/>
              </c:ext>
            </c:extLst>
          </c:dPt>
          <c:dPt>
            <c:idx val="1"/>
            <c:marker>
              <c:symbol val="none"/>
            </c:marker>
            <c:bubble3D val="0"/>
            <c:extLst>
              <c:ext xmlns:c16="http://schemas.microsoft.com/office/drawing/2014/chart" uri="{C3380CC4-5D6E-409C-BE32-E72D297353CC}">
                <c16:uniqueId val="{00000003-BC99-4F66-83C2-C1D0A1399801}"/>
              </c:ext>
            </c:extLst>
          </c:dPt>
          <c:dPt>
            <c:idx val="2"/>
            <c:marker>
              <c:symbol val="none"/>
            </c:marker>
            <c:bubble3D val="0"/>
            <c:extLst>
              <c:ext xmlns:c16="http://schemas.microsoft.com/office/drawing/2014/chart" uri="{C3380CC4-5D6E-409C-BE32-E72D297353CC}">
                <c16:uniqueId val="{00000004-BC99-4F66-83C2-C1D0A1399801}"/>
              </c:ext>
            </c:extLst>
          </c:dPt>
          <c:dPt>
            <c:idx val="3"/>
            <c:marker>
              <c:symbol val="none"/>
            </c:marker>
            <c:bubble3D val="0"/>
            <c:extLst>
              <c:ext xmlns:c16="http://schemas.microsoft.com/office/drawing/2014/chart" uri="{C3380CC4-5D6E-409C-BE32-E72D297353CC}">
                <c16:uniqueId val="{00000005-BC99-4F66-83C2-C1D0A1399801}"/>
              </c:ext>
            </c:extLst>
          </c:dPt>
          <c:dPt>
            <c:idx val="4"/>
            <c:marker>
              <c:symbol val="none"/>
            </c:marker>
            <c:bubble3D val="0"/>
            <c:extLst>
              <c:ext xmlns:c16="http://schemas.microsoft.com/office/drawing/2014/chart" uri="{C3380CC4-5D6E-409C-BE32-E72D297353CC}">
                <c16:uniqueId val="{00000006-BC99-4F66-83C2-C1D0A1399801}"/>
              </c:ext>
            </c:extLst>
          </c:dPt>
          <c:dPt>
            <c:idx val="5"/>
            <c:marker>
              <c:symbol val="none"/>
            </c:marker>
            <c:bubble3D val="0"/>
            <c:extLst>
              <c:ext xmlns:c16="http://schemas.microsoft.com/office/drawing/2014/chart" uri="{C3380CC4-5D6E-409C-BE32-E72D297353CC}">
                <c16:uniqueId val="{00000007-BC99-4F66-83C2-C1D0A1399801}"/>
              </c:ext>
            </c:extLst>
          </c:dPt>
          <c:dPt>
            <c:idx val="6"/>
            <c:marker>
              <c:symbol val="none"/>
            </c:marker>
            <c:bubble3D val="0"/>
            <c:extLst>
              <c:ext xmlns:c16="http://schemas.microsoft.com/office/drawing/2014/chart" uri="{C3380CC4-5D6E-409C-BE32-E72D297353CC}">
                <c16:uniqueId val="{00000008-BC99-4F66-83C2-C1D0A1399801}"/>
              </c:ext>
            </c:extLst>
          </c:dPt>
          <c:dPt>
            <c:idx val="7"/>
            <c:marker>
              <c:symbol val="none"/>
            </c:marker>
            <c:bubble3D val="0"/>
            <c:extLst>
              <c:ext xmlns:c16="http://schemas.microsoft.com/office/drawing/2014/chart" uri="{C3380CC4-5D6E-409C-BE32-E72D297353CC}">
                <c16:uniqueId val="{00000009-BC99-4F66-83C2-C1D0A1399801}"/>
              </c:ext>
            </c:extLst>
          </c:dPt>
          <c:dPt>
            <c:idx val="8"/>
            <c:marker>
              <c:symbol val="none"/>
            </c:marker>
            <c:bubble3D val="0"/>
            <c:extLst>
              <c:ext xmlns:c16="http://schemas.microsoft.com/office/drawing/2014/chart" uri="{C3380CC4-5D6E-409C-BE32-E72D297353CC}">
                <c16:uniqueId val="{0000000A-BC99-4F66-83C2-C1D0A1399801}"/>
              </c:ext>
            </c:extLst>
          </c:dPt>
          <c:dPt>
            <c:idx val="9"/>
            <c:marker>
              <c:symbol val="none"/>
            </c:marker>
            <c:bubble3D val="0"/>
            <c:extLst>
              <c:ext xmlns:c16="http://schemas.microsoft.com/office/drawing/2014/chart" uri="{C3380CC4-5D6E-409C-BE32-E72D297353CC}">
                <c16:uniqueId val="{0000000B-BC99-4F66-83C2-C1D0A1399801}"/>
              </c:ext>
            </c:extLst>
          </c:dPt>
          <c:dPt>
            <c:idx val="10"/>
            <c:marker>
              <c:symbol val="none"/>
            </c:marker>
            <c:bubble3D val="0"/>
            <c:extLst>
              <c:ext xmlns:c16="http://schemas.microsoft.com/office/drawing/2014/chart" uri="{C3380CC4-5D6E-409C-BE32-E72D297353CC}">
                <c16:uniqueId val="{0000000C-BC99-4F66-83C2-C1D0A1399801}"/>
              </c:ext>
            </c:extLst>
          </c:dPt>
          <c:dPt>
            <c:idx val="11"/>
            <c:marker>
              <c:symbol val="none"/>
            </c:marker>
            <c:bubble3D val="0"/>
            <c:extLst>
              <c:ext xmlns:c16="http://schemas.microsoft.com/office/drawing/2014/chart" uri="{C3380CC4-5D6E-409C-BE32-E72D297353CC}">
                <c16:uniqueId val="{0000000D-BC99-4F66-83C2-C1D0A1399801}"/>
              </c:ext>
            </c:extLst>
          </c:dPt>
          <c:dPt>
            <c:idx val="12"/>
            <c:marker>
              <c:symbol val="none"/>
            </c:marker>
            <c:bubble3D val="0"/>
            <c:extLst>
              <c:ext xmlns:c16="http://schemas.microsoft.com/office/drawing/2014/chart" uri="{C3380CC4-5D6E-409C-BE32-E72D297353CC}">
                <c16:uniqueId val="{0000000E-BC99-4F66-83C2-C1D0A1399801}"/>
              </c:ext>
            </c:extLst>
          </c:dPt>
          <c:dPt>
            <c:idx val="13"/>
            <c:marker>
              <c:symbol val="none"/>
            </c:marker>
            <c:bubble3D val="0"/>
            <c:extLst>
              <c:ext xmlns:c16="http://schemas.microsoft.com/office/drawing/2014/chart" uri="{C3380CC4-5D6E-409C-BE32-E72D297353CC}">
                <c16:uniqueId val="{0000000F-BC99-4F66-83C2-C1D0A1399801}"/>
              </c:ext>
            </c:extLst>
          </c:dPt>
          <c:dPt>
            <c:idx val="14"/>
            <c:marker>
              <c:symbol val="none"/>
            </c:marker>
            <c:bubble3D val="0"/>
            <c:extLst>
              <c:ext xmlns:c16="http://schemas.microsoft.com/office/drawing/2014/chart" uri="{C3380CC4-5D6E-409C-BE32-E72D297353CC}">
                <c16:uniqueId val="{00000010-BC99-4F66-83C2-C1D0A1399801}"/>
              </c:ext>
            </c:extLst>
          </c:dPt>
          <c:dPt>
            <c:idx val="15"/>
            <c:marker>
              <c:symbol val="none"/>
            </c:marker>
            <c:bubble3D val="0"/>
            <c:extLst>
              <c:ext xmlns:c16="http://schemas.microsoft.com/office/drawing/2014/chart" uri="{C3380CC4-5D6E-409C-BE32-E72D297353CC}">
                <c16:uniqueId val="{00000011-BC99-4F66-83C2-C1D0A1399801}"/>
              </c:ext>
            </c:extLst>
          </c:dPt>
          <c:dPt>
            <c:idx val="16"/>
            <c:marker>
              <c:spPr>
                <a:noFill/>
                <a:ln>
                  <a:noFill/>
                </a:ln>
              </c:spPr>
            </c:marker>
            <c:bubble3D val="0"/>
            <c:extLst>
              <c:ext xmlns:c16="http://schemas.microsoft.com/office/drawing/2014/chart" uri="{C3380CC4-5D6E-409C-BE32-E72D297353CC}">
                <c16:uniqueId val="{00000012-BC99-4F66-83C2-C1D0A1399801}"/>
              </c:ext>
            </c:extLst>
          </c:dPt>
          <c:dPt>
            <c:idx val="17"/>
            <c:marker>
              <c:spPr>
                <a:noFill/>
                <a:ln>
                  <a:noFill/>
                </a:ln>
              </c:spPr>
            </c:marker>
            <c:bubble3D val="0"/>
            <c:extLst>
              <c:ext xmlns:c16="http://schemas.microsoft.com/office/drawing/2014/chart" uri="{C3380CC4-5D6E-409C-BE32-E72D297353CC}">
                <c16:uniqueId val="{00000013-BC99-4F66-83C2-C1D0A1399801}"/>
              </c:ext>
            </c:extLst>
          </c:dPt>
          <c:dPt>
            <c:idx val="18"/>
            <c:marker>
              <c:spPr>
                <a:noFill/>
                <a:ln>
                  <a:noFill/>
                </a:ln>
              </c:spPr>
            </c:marker>
            <c:bubble3D val="0"/>
            <c:extLst>
              <c:ext xmlns:c16="http://schemas.microsoft.com/office/drawing/2014/chart" uri="{C3380CC4-5D6E-409C-BE32-E72D297353CC}">
                <c16:uniqueId val="{00000014-BC99-4F66-83C2-C1D0A1399801}"/>
              </c:ext>
            </c:extLst>
          </c:dPt>
          <c:dPt>
            <c:idx val="19"/>
            <c:marker>
              <c:spPr>
                <a:noFill/>
                <a:ln>
                  <a:noFill/>
                </a:ln>
              </c:spPr>
            </c:marker>
            <c:bubble3D val="0"/>
            <c:extLst>
              <c:ext xmlns:c16="http://schemas.microsoft.com/office/drawing/2014/chart" uri="{C3380CC4-5D6E-409C-BE32-E72D297353CC}">
                <c16:uniqueId val="{00000015-BC99-4F66-83C2-C1D0A1399801}"/>
              </c:ext>
            </c:extLst>
          </c:dPt>
          <c:dPt>
            <c:idx val="20"/>
            <c:marker>
              <c:spPr>
                <a:noFill/>
                <a:ln w="6350" cap="flat" cmpd="sng" algn="ctr">
                  <a:noFill/>
                  <a:prstDash val="solid"/>
                  <a:round/>
                </a:ln>
                <a:effectLst/>
              </c:spPr>
            </c:marker>
            <c:bubble3D val="0"/>
            <c:extLst>
              <c:ext xmlns:c16="http://schemas.microsoft.com/office/drawing/2014/chart" uri="{C3380CC4-5D6E-409C-BE32-E72D297353CC}">
                <c16:uniqueId val="{00000016-BC99-4F66-83C2-C1D0A1399801}"/>
              </c:ext>
            </c:extLst>
          </c:dPt>
          <c:dPt>
            <c:idx val="21"/>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7-BC99-4F66-83C2-C1D0A1399801}"/>
              </c:ext>
            </c:extLst>
          </c:dPt>
          <c:dPt>
            <c:idx val="34"/>
            <c:bubble3D val="0"/>
            <c:extLst>
              <c:ext xmlns:c16="http://schemas.microsoft.com/office/drawing/2014/chart" uri="{C3380CC4-5D6E-409C-BE32-E72D297353CC}">
                <c16:uniqueId val="{00000018-BC99-4F66-83C2-C1D0A1399801}"/>
              </c:ext>
            </c:extLst>
          </c:dPt>
          <c:dPt>
            <c:idx val="35"/>
            <c:bubble3D val="0"/>
            <c:extLst>
              <c:ext xmlns:c16="http://schemas.microsoft.com/office/drawing/2014/chart" uri="{C3380CC4-5D6E-409C-BE32-E72D297353CC}">
                <c16:uniqueId val="{00000019-BC99-4F66-83C2-C1D0A1399801}"/>
              </c:ext>
            </c:extLst>
          </c:dPt>
          <c:dPt>
            <c:idx val="36"/>
            <c:bubble3D val="0"/>
            <c:extLst>
              <c:ext xmlns:c16="http://schemas.microsoft.com/office/drawing/2014/chart" uri="{C3380CC4-5D6E-409C-BE32-E72D297353CC}">
                <c16:uniqueId val="{0000001A-BC99-4F66-83C2-C1D0A1399801}"/>
              </c:ext>
            </c:extLst>
          </c:dPt>
          <c:dPt>
            <c:idx val="37"/>
            <c:bubble3D val="0"/>
            <c:extLst>
              <c:ext xmlns:c16="http://schemas.microsoft.com/office/drawing/2014/chart" uri="{C3380CC4-5D6E-409C-BE32-E72D297353CC}">
                <c16:uniqueId val="{0000001B-BC99-4F66-83C2-C1D0A1399801}"/>
              </c:ext>
            </c:extLst>
          </c:dPt>
          <c:cat>
            <c:multiLvlStrRef>
              <c:extLst>
                <c:ext xmlns:c15="http://schemas.microsoft.com/office/drawing/2012/chart" uri="{02D57815-91ED-43cb-92C2-25804820EDAC}">
                  <c15:fullRef>
                    <c15:sqref>'Venture-growth activity'!$S$45:$AT$46</c15:sqref>
                  </c15:fullRef>
                </c:ext>
              </c:extLst>
              <c:f>'Venture-growth activity'!$S$45:$AT$46</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2020</c:v>
                  </c:pt>
                  <c:pt idx="4">
                    <c:v>2021</c:v>
                  </c:pt>
                  <c:pt idx="8">
                    <c:v>2022</c:v>
                  </c:pt>
                  <c:pt idx="12">
                    <c:v>2023</c:v>
                  </c:pt>
                  <c:pt idx="16">
                    <c:v>2024</c:v>
                  </c:pt>
                  <c:pt idx="20">
                    <c:v>2025</c:v>
                  </c:pt>
                  <c:pt idx="24">
                    <c:v>2026</c:v>
                  </c:pt>
                </c:lvl>
              </c:multiLvlStrCache>
            </c:multiLvlStrRef>
          </c:cat>
          <c:val>
            <c:numRef>
              <c:extLst>
                <c:ext xmlns:c15="http://schemas.microsoft.com/office/drawing/2012/chart" uri="{02D57815-91ED-43cb-92C2-25804820EDAC}">
                  <c15:fullRef>
                    <c15:sqref>'Venture-growth activity'!$S$49:$AQ$49</c15:sqref>
                  </c15:fullRef>
                </c:ext>
              </c:extLst>
              <c:f>'Venture-growth activity'!$S$49:$AQ$49</c:f>
              <c:numCache>
                <c:formatCode>General</c:formatCode>
                <c:ptCount val="25"/>
                <c:pt idx="21">
                  <c:v>5</c:v>
                </c:pt>
                <c:pt idx="22">
                  <c:v>16</c:v>
                </c:pt>
                <c:pt idx="23">
                  <c:v>24</c:v>
                </c:pt>
                <c:pt idx="24">
                  <c:v>60</c:v>
                </c:pt>
              </c:numCache>
            </c:numRef>
          </c:val>
          <c:smooth val="0"/>
          <c:extLst>
            <c:ext xmlns:c16="http://schemas.microsoft.com/office/drawing/2014/chart" uri="{C3380CC4-5D6E-409C-BE32-E72D297353CC}">
              <c16:uniqueId val="{0000001C-BC99-4F66-83C2-C1D0A1399801}"/>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ln>
          <a:noFill/>
        </a:ln>
        <a:effectLst/>
      </c:spPr>
    </c:plotArea>
    <c:legend>
      <c:legendPos val="b"/>
      <c:layout>
        <c:manualLayout>
          <c:xMode val="edge"/>
          <c:yMode val="edge"/>
          <c:x val="0.25288247302420536"/>
          <c:y val="0.94644762907411195"/>
          <c:w val="0.49065806357538649"/>
          <c:h val="5.0026611256926208E-2"/>
        </c:manualLayout>
      </c:layout>
      <c:overlay val="0"/>
      <c:spPr>
        <a:noFill/>
        <a:ln>
          <a:noFill/>
        </a:ln>
        <a:effectLst/>
      </c:spPr>
      <c:txPr>
        <a:bodyPr rot="0" vert="horz"/>
        <a:lstStyle/>
        <a:p>
          <a:pPr>
            <a:defRPr/>
          </a:pPr>
          <a:endParaRPr lang="en-US"/>
        </a:p>
      </c:txPr>
    </c:legend>
    <c:plotVisOnly val="1"/>
    <c:dispBlanksAs val="gap"/>
    <c:showDLblsOverMax val="0"/>
  </c:chart>
  <c:spPr>
    <a:ln w="6350" cap="flat" cmpd="sng" algn="ctr">
      <a:noFill/>
      <a:prstDash val="solid"/>
      <a:round/>
    </a:ln>
    <a:effectLst/>
  </c:spPr>
  <c:txPr>
    <a:bodyPr/>
    <a:lstStyle/>
    <a:p>
      <a:pPr>
        <a:defRPr sz="900">
          <a:solidFill>
            <a:sysClr val="windowText" lastClr="000000"/>
          </a:solidFill>
          <a:latin typeface="+mj-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'Venture growth x size'!$B$8</c:f>
              <c:strCache>
                <c:ptCount val="1"/>
                <c:pt idx="0">
                  <c:v>&lt;$1M</c:v>
                </c:pt>
              </c:strCache>
            </c:strRef>
          </c:tx>
          <c:spPr>
            <a:solidFill>
              <a:schemeClr val="accent1"/>
            </a:solidFill>
            <a:ln>
              <a:noFill/>
            </a:ln>
            <a:effectLst/>
          </c:spPr>
          <c:invertIfNegative val="0"/>
          <c:cat>
            <c:numRef>
              <c:f>'Venture growth x size'!$C$7:$M$7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'Venture growth x size'!$C$8:$M$8</c:f>
              <c:numCache>
                <c:formatCode>General</c:formatCode>
                <c:ptCount val="11"/>
                <c:pt idx="0">
                  <c:v>56</c:v>
                </c:pt>
                <c:pt idx="1">
                  <c:v>47</c:v>
                </c:pt>
                <c:pt idx="2">
                  <c:v>54</c:v>
                </c:pt>
                <c:pt idx="3">
                  <c:v>63</c:v>
                </c:pt>
                <c:pt idx="4">
                  <c:v>60</c:v>
                </c:pt>
                <c:pt idx="5">
                  <c:v>55</c:v>
                </c:pt>
                <c:pt idx="6">
                  <c:v>61</c:v>
                </c:pt>
                <c:pt idx="7">
                  <c:v>59</c:v>
                </c:pt>
                <c:pt idx="8">
                  <c:v>72</c:v>
                </c:pt>
                <c:pt idx="9">
                  <c:v>71</c:v>
                </c:pt>
                <c:pt idx="10">
                  <c:v>21</c:v>
                </c:pt>
              </c:numCache>
            </c:numRef>
          </c:val>
          <c:extLst>
            <c:ext xmlns:c16="http://schemas.microsoft.com/office/drawing/2014/chart" uri="{C3380CC4-5D6E-409C-BE32-E72D297353CC}">
              <c16:uniqueId val="{00000000-A8A6-4E2F-BE60-9612C3B471E2}"/>
            </c:ext>
          </c:extLst>
        </c:ser>
        <c:ser>
          <c:idx val="1"/>
          <c:order val="1"/>
          <c:tx>
            <c:strRef>
              <c:f>'Venture growth x size'!$B$9</c:f>
              <c:strCache>
                <c:ptCount val="1"/>
                <c:pt idx="0">
                  <c:v>$1M-$5M</c:v>
                </c:pt>
              </c:strCache>
            </c:strRef>
          </c:tx>
          <c:spPr>
            <a:solidFill>
              <a:schemeClr val="accent2"/>
            </a:solidFill>
            <a:ln>
              <a:noFill/>
            </a:ln>
            <a:effectLst/>
          </c:spPr>
          <c:invertIfNegative val="0"/>
          <c:cat>
            <c:numRef>
              <c:f>'Venture growth x size'!$C$7:$M$7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'Venture growth x size'!$C$9:$M$9</c:f>
              <c:numCache>
                <c:formatCode>General</c:formatCode>
                <c:ptCount val="11"/>
                <c:pt idx="0">
                  <c:v>106</c:v>
                </c:pt>
                <c:pt idx="1">
                  <c:v>99</c:v>
                </c:pt>
                <c:pt idx="2">
                  <c:v>86</c:v>
                </c:pt>
                <c:pt idx="3">
                  <c:v>110</c:v>
                </c:pt>
                <c:pt idx="4">
                  <c:v>121</c:v>
                </c:pt>
                <c:pt idx="5">
                  <c:v>105</c:v>
                </c:pt>
                <c:pt idx="6">
                  <c:v>111</c:v>
                </c:pt>
                <c:pt idx="7">
                  <c:v>121</c:v>
                </c:pt>
                <c:pt idx="8">
                  <c:v>134</c:v>
                </c:pt>
                <c:pt idx="9">
                  <c:v>135</c:v>
                </c:pt>
                <c:pt idx="10">
                  <c:v>23</c:v>
                </c:pt>
              </c:numCache>
            </c:numRef>
          </c:val>
          <c:extLst>
            <c:ext xmlns:c16="http://schemas.microsoft.com/office/drawing/2014/chart" uri="{C3380CC4-5D6E-409C-BE32-E72D297353CC}">
              <c16:uniqueId val="{00000001-A8A6-4E2F-BE60-9612C3B471E2}"/>
            </c:ext>
          </c:extLst>
        </c:ser>
        <c:ser>
          <c:idx val="2"/>
          <c:order val="2"/>
          <c:tx>
            <c:strRef>
              <c:f>'Venture growth x size'!$B$10</c:f>
              <c:strCache>
                <c:ptCount val="1"/>
                <c:pt idx="0">
                  <c:v>$5M-$10M</c:v>
                </c:pt>
              </c:strCache>
            </c:strRef>
          </c:tx>
          <c:spPr>
            <a:solidFill>
              <a:schemeClr val="accent3"/>
            </a:solidFill>
            <a:ln>
              <a:noFill/>
            </a:ln>
            <a:effectLst/>
          </c:spPr>
          <c:invertIfNegative val="0"/>
          <c:cat>
            <c:numRef>
              <c:f>'Venture growth x size'!$C$7:$M$7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'Venture growth x size'!$C$10:$M$10</c:f>
              <c:numCache>
                <c:formatCode>General</c:formatCode>
                <c:ptCount val="11"/>
                <c:pt idx="0">
                  <c:v>64</c:v>
                </c:pt>
                <c:pt idx="1">
                  <c:v>61</c:v>
                </c:pt>
                <c:pt idx="2">
                  <c:v>82</c:v>
                </c:pt>
                <c:pt idx="3">
                  <c:v>73</c:v>
                </c:pt>
                <c:pt idx="4">
                  <c:v>81</c:v>
                </c:pt>
                <c:pt idx="5">
                  <c:v>72</c:v>
                </c:pt>
                <c:pt idx="6">
                  <c:v>81</c:v>
                </c:pt>
                <c:pt idx="7">
                  <c:v>68</c:v>
                </c:pt>
                <c:pt idx="8">
                  <c:v>73</c:v>
                </c:pt>
                <c:pt idx="9">
                  <c:v>79</c:v>
                </c:pt>
                <c:pt idx="10">
                  <c:v>20</c:v>
                </c:pt>
              </c:numCache>
            </c:numRef>
          </c:val>
          <c:extLst>
            <c:ext xmlns:c16="http://schemas.microsoft.com/office/drawing/2014/chart" uri="{C3380CC4-5D6E-409C-BE32-E72D297353CC}">
              <c16:uniqueId val="{00000002-A8A6-4E2F-BE60-9612C3B471E2}"/>
            </c:ext>
          </c:extLst>
        </c:ser>
        <c:ser>
          <c:idx val="3"/>
          <c:order val="3"/>
          <c:tx>
            <c:strRef>
              <c:f>'Venture growth x size'!$B$11</c:f>
              <c:strCache>
                <c:ptCount val="1"/>
                <c:pt idx="0">
                  <c:v>$10M-$25M</c:v>
                </c:pt>
              </c:strCache>
            </c:strRef>
          </c:tx>
          <c:spPr>
            <a:solidFill>
              <a:schemeClr val="accent4"/>
            </a:solidFill>
            <a:ln>
              <a:noFill/>
            </a:ln>
            <a:effectLst/>
          </c:spPr>
          <c:invertIfNegative val="0"/>
          <c:cat>
            <c:numRef>
              <c:f>'Venture growth x size'!$C$7:$M$7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'Venture growth x size'!$C$11:$M$11</c:f>
              <c:numCache>
                <c:formatCode>General</c:formatCode>
                <c:ptCount val="11"/>
                <c:pt idx="0">
                  <c:v>99</c:v>
                </c:pt>
                <c:pt idx="1">
                  <c:v>111</c:v>
                </c:pt>
                <c:pt idx="2">
                  <c:v>118</c:v>
                </c:pt>
                <c:pt idx="3">
                  <c:v>125</c:v>
                </c:pt>
                <c:pt idx="4">
                  <c:v>123</c:v>
                </c:pt>
                <c:pt idx="5">
                  <c:v>127</c:v>
                </c:pt>
                <c:pt idx="6">
                  <c:v>99</c:v>
                </c:pt>
                <c:pt idx="7">
                  <c:v>111</c:v>
                </c:pt>
                <c:pt idx="8">
                  <c:v>93</c:v>
                </c:pt>
                <c:pt idx="9">
                  <c:v>118</c:v>
                </c:pt>
                <c:pt idx="10">
                  <c:v>34</c:v>
                </c:pt>
              </c:numCache>
            </c:numRef>
          </c:val>
          <c:extLst>
            <c:ext xmlns:c16="http://schemas.microsoft.com/office/drawing/2014/chart" uri="{C3380CC4-5D6E-409C-BE32-E72D297353CC}">
              <c16:uniqueId val="{00000003-A8A6-4E2F-BE60-9612C3B471E2}"/>
            </c:ext>
          </c:extLst>
        </c:ser>
        <c:ser>
          <c:idx val="4"/>
          <c:order val="4"/>
          <c:tx>
            <c:strRef>
              <c:f>'Venture growth x size'!$B$12</c:f>
              <c:strCache>
                <c:ptCount val="1"/>
                <c:pt idx="0">
                  <c:v>$25M-$50M</c:v>
                </c:pt>
              </c:strCache>
            </c:strRef>
          </c:tx>
          <c:spPr>
            <a:solidFill>
              <a:schemeClr val="accent5"/>
            </a:solidFill>
            <a:ln>
              <a:noFill/>
            </a:ln>
            <a:effectLst/>
          </c:spPr>
          <c:invertIfNegative val="0"/>
          <c:cat>
            <c:numRef>
              <c:f>'Venture growth x size'!$C$7:$M$7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'Venture growth x size'!$C$12:$M$12</c:f>
              <c:numCache>
                <c:formatCode>General</c:formatCode>
                <c:ptCount val="11"/>
                <c:pt idx="0">
                  <c:v>84</c:v>
                </c:pt>
                <c:pt idx="1">
                  <c:v>77</c:v>
                </c:pt>
                <c:pt idx="2">
                  <c:v>94</c:v>
                </c:pt>
                <c:pt idx="3">
                  <c:v>78</c:v>
                </c:pt>
                <c:pt idx="4">
                  <c:v>91</c:v>
                </c:pt>
                <c:pt idx="5">
                  <c:v>119</c:v>
                </c:pt>
                <c:pt idx="6">
                  <c:v>95</c:v>
                </c:pt>
                <c:pt idx="7">
                  <c:v>85</c:v>
                </c:pt>
                <c:pt idx="8">
                  <c:v>71</c:v>
                </c:pt>
                <c:pt idx="9">
                  <c:v>85</c:v>
                </c:pt>
                <c:pt idx="10">
                  <c:v>14</c:v>
                </c:pt>
              </c:numCache>
            </c:numRef>
          </c:val>
          <c:extLst>
            <c:ext xmlns:c16="http://schemas.microsoft.com/office/drawing/2014/chart" uri="{C3380CC4-5D6E-409C-BE32-E72D297353CC}">
              <c16:uniqueId val="{00000004-A8A6-4E2F-BE60-9612C3B471E2}"/>
            </c:ext>
          </c:extLst>
        </c:ser>
        <c:ser>
          <c:idx val="5"/>
          <c:order val="5"/>
          <c:tx>
            <c:strRef>
              <c:f>'Venture growth x size'!$B$13</c:f>
              <c:strCache>
                <c:ptCount val="1"/>
                <c:pt idx="0">
                  <c:v>$50M+</c:v>
                </c:pt>
              </c:strCache>
            </c:strRef>
          </c:tx>
          <c:spPr>
            <a:solidFill>
              <a:schemeClr val="accent6"/>
            </a:solidFill>
            <a:ln>
              <a:noFill/>
            </a:ln>
            <a:effectLst/>
          </c:spPr>
          <c:invertIfNegative val="0"/>
          <c:cat>
            <c:numRef>
              <c:f>'Venture growth x size'!$C$7:$M$7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'Venture growth x size'!$C$13:$M$13</c:f>
              <c:numCache>
                <c:formatCode>General</c:formatCode>
                <c:ptCount val="11"/>
                <c:pt idx="0">
                  <c:v>61</c:v>
                </c:pt>
                <c:pt idx="1">
                  <c:v>88</c:v>
                </c:pt>
                <c:pt idx="2">
                  <c:v>147</c:v>
                </c:pt>
                <c:pt idx="3">
                  <c:v>151</c:v>
                </c:pt>
                <c:pt idx="4">
                  <c:v>219</c:v>
                </c:pt>
                <c:pt idx="5">
                  <c:v>375</c:v>
                </c:pt>
                <c:pt idx="6">
                  <c:v>219</c:v>
                </c:pt>
                <c:pt idx="7">
                  <c:v>129</c:v>
                </c:pt>
                <c:pt idx="8">
                  <c:v>161</c:v>
                </c:pt>
                <c:pt idx="9">
                  <c:v>231</c:v>
                </c:pt>
                <c:pt idx="10">
                  <c:v>66</c:v>
                </c:pt>
              </c:numCache>
            </c:numRef>
          </c:val>
          <c:extLst>
            <c:ext xmlns:c16="http://schemas.microsoft.com/office/drawing/2014/chart" uri="{C3380CC4-5D6E-409C-BE32-E72D297353CC}">
              <c16:uniqueId val="{00000005-A8A6-4E2F-BE60-9612C3B471E2}"/>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5787826916892307"/>
          <c:y val="0"/>
          <c:w val="0.14212173083107696"/>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'Venture growth x size'!$B$46</c:f>
              <c:strCache>
                <c:ptCount val="1"/>
                <c:pt idx="0">
                  <c:v>&lt;$1M</c:v>
                </c:pt>
              </c:strCache>
            </c:strRef>
          </c:tx>
          <c:spPr>
            <a:solidFill>
              <a:schemeClr val="accent1"/>
            </a:solidFill>
            <a:ln>
              <a:noFill/>
            </a:ln>
            <a:effectLst/>
          </c:spPr>
          <c:invertIfNegative val="0"/>
          <c:cat>
            <c:numRef>
              <c:f>'Venture growth x size'!$C$45:$M$45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'Venture growth x size'!$C$46:$M$46</c:f>
              <c:numCache>
                <c:formatCode>"$"#,##0.0</c:formatCode>
                <c:ptCount val="11"/>
                <c:pt idx="0">
                  <c:v>2.4528472272000001E-2</c:v>
                </c:pt>
                <c:pt idx="1">
                  <c:v>1.6171557999999999E-2</c:v>
                </c:pt>
                <c:pt idx="2">
                  <c:v>1.8571773282000006E-2</c:v>
                </c:pt>
                <c:pt idx="3">
                  <c:v>2.3928230010331439E-2</c:v>
                </c:pt>
                <c:pt idx="4">
                  <c:v>2.6192968854099486E-2</c:v>
                </c:pt>
                <c:pt idx="5">
                  <c:v>2.1765248000000001E-2</c:v>
                </c:pt>
                <c:pt idx="6">
                  <c:v>2.1291845440550756E-2</c:v>
                </c:pt>
                <c:pt idx="7">
                  <c:v>2.3455317999999999E-2</c:v>
                </c:pt>
                <c:pt idx="8">
                  <c:v>3.0746049000000001E-2</c:v>
                </c:pt>
                <c:pt idx="9">
                  <c:v>2.6194478999999989E-2</c:v>
                </c:pt>
                <c:pt idx="10">
                  <c:v>9.3865819999999992E-3</c:v>
                </c:pt>
              </c:numCache>
            </c:numRef>
          </c:val>
          <c:extLst>
            <c:ext xmlns:c16="http://schemas.microsoft.com/office/drawing/2014/chart" uri="{C3380CC4-5D6E-409C-BE32-E72D297353CC}">
              <c16:uniqueId val="{00000000-8109-4F8E-83B2-CB5079658267}"/>
            </c:ext>
          </c:extLst>
        </c:ser>
        <c:ser>
          <c:idx val="1"/>
          <c:order val="1"/>
          <c:tx>
            <c:strRef>
              <c:f>'Venture growth x size'!$B$47</c:f>
              <c:strCache>
                <c:ptCount val="1"/>
                <c:pt idx="0">
                  <c:v>$1M-$5M</c:v>
                </c:pt>
              </c:strCache>
            </c:strRef>
          </c:tx>
          <c:spPr>
            <a:solidFill>
              <a:schemeClr val="accent2"/>
            </a:solidFill>
            <a:ln>
              <a:noFill/>
            </a:ln>
            <a:effectLst/>
          </c:spPr>
          <c:invertIfNegative val="0"/>
          <c:cat>
            <c:numRef>
              <c:f>'Venture growth x size'!$C$45:$M$45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'Venture growth x size'!$C$47:$M$47</c:f>
              <c:numCache>
                <c:formatCode>"$"#,##0.0</c:formatCode>
                <c:ptCount val="11"/>
                <c:pt idx="0">
                  <c:v>0.30264697658300566</c:v>
                </c:pt>
                <c:pt idx="1">
                  <c:v>0.26737077623720479</c:v>
                </c:pt>
                <c:pt idx="2">
                  <c:v>0.24727554525033907</c:v>
                </c:pt>
                <c:pt idx="3">
                  <c:v>0.27924278866809421</c:v>
                </c:pt>
                <c:pt idx="4">
                  <c:v>0.33640646794016643</c:v>
                </c:pt>
                <c:pt idx="5">
                  <c:v>0.27645917178487162</c:v>
                </c:pt>
                <c:pt idx="6">
                  <c:v>0.29477844619763682</c:v>
                </c:pt>
                <c:pt idx="7">
                  <c:v>0.33419124529926009</c:v>
                </c:pt>
                <c:pt idx="8">
                  <c:v>0.38316185642537126</c:v>
                </c:pt>
                <c:pt idx="9">
                  <c:v>0.34657259006919983</c:v>
                </c:pt>
                <c:pt idx="10">
                  <c:v>5.3378018999999992E-2</c:v>
                </c:pt>
              </c:numCache>
            </c:numRef>
          </c:val>
          <c:extLst>
            <c:ext xmlns:c16="http://schemas.microsoft.com/office/drawing/2014/chart" uri="{C3380CC4-5D6E-409C-BE32-E72D297353CC}">
              <c16:uniqueId val="{00000001-8109-4F8E-83B2-CB5079658267}"/>
            </c:ext>
          </c:extLst>
        </c:ser>
        <c:ser>
          <c:idx val="2"/>
          <c:order val="2"/>
          <c:tx>
            <c:strRef>
              <c:f>'Venture growth x size'!$B$48</c:f>
              <c:strCache>
                <c:ptCount val="1"/>
                <c:pt idx="0">
                  <c:v>$5M-$10M</c:v>
                </c:pt>
              </c:strCache>
            </c:strRef>
          </c:tx>
          <c:spPr>
            <a:solidFill>
              <a:schemeClr val="accent3"/>
            </a:solidFill>
            <a:ln>
              <a:noFill/>
            </a:ln>
            <a:effectLst/>
          </c:spPr>
          <c:invertIfNegative val="0"/>
          <c:cat>
            <c:numRef>
              <c:f>'Venture growth x size'!$C$45:$M$45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'Venture growth x size'!$C$48:$M$48</c:f>
              <c:numCache>
                <c:formatCode>"$"#,##0.0</c:formatCode>
                <c:ptCount val="11"/>
                <c:pt idx="0">
                  <c:v>0.41383790669827697</c:v>
                </c:pt>
                <c:pt idx="1">
                  <c:v>0.42812199486084246</c:v>
                </c:pt>
                <c:pt idx="2">
                  <c:v>0.57507009499999995</c:v>
                </c:pt>
                <c:pt idx="3">
                  <c:v>0.51323153499074503</c:v>
                </c:pt>
                <c:pt idx="4">
                  <c:v>0.57787210340733197</c:v>
                </c:pt>
                <c:pt idx="5">
                  <c:v>0.49140710729072345</c:v>
                </c:pt>
                <c:pt idx="6">
                  <c:v>0.54332638250569898</c:v>
                </c:pt>
                <c:pt idx="7">
                  <c:v>0.46504550548247603</c:v>
                </c:pt>
                <c:pt idx="8">
                  <c:v>0.48871936063327026</c:v>
                </c:pt>
                <c:pt idx="9">
                  <c:v>0.56464354171333919</c:v>
                </c:pt>
                <c:pt idx="10">
                  <c:v>0.13620541300000003</c:v>
                </c:pt>
              </c:numCache>
            </c:numRef>
          </c:val>
          <c:extLst>
            <c:ext xmlns:c16="http://schemas.microsoft.com/office/drawing/2014/chart" uri="{C3380CC4-5D6E-409C-BE32-E72D297353CC}">
              <c16:uniqueId val="{00000002-8109-4F8E-83B2-CB5079658267}"/>
            </c:ext>
          </c:extLst>
        </c:ser>
        <c:ser>
          <c:idx val="3"/>
          <c:order val="3"/>
          <c:tx>
            <c:strRef>
              <c:f>'Venture growth x size'!$B$49</c:f>
              <c:strCache>
                <c:ptCount val="1"/>
                <c:pt idx="0">
                  <c:v>$10M-$25M</c:v>
                </c:pt>
              </c:strCache>
            </c:strRef>
          </c:tx>
          <c:spPr>
            <a:solidFill>
              <a:schemeClr val="accent4"/>
            </a:solidFill>
            <a:ln>
              <a:noFill/>
            </a:ln>
            <a:effectLst/>
          </c:spPr>
          <c:invertIfNegative val="0"/>
          <c:cat>
            <c:numRef>
              <c:f>'Venture growth x size'!$C$45:$M$45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'Venture growth x size'!$C$49:$M$49</c:f>
              <c:numCache>
                <c:formatCode>"$"#,##0.0</c:formatCode>
                <c:ptCount val="11"/>
                <c:pt idx="0">
                  <c:v>1.5410444539999995</c:v>
                </c:pt>
                <c:pt idx="1">
                  <c:v>1.7598161799999998</c:v>
                </c:pt>
                <c:pt idx="2">
                  <c:v>1.9047827409633058</c:v>
                </c:pt>
                <c:pt idx="3">
                  <c:v>2.0215950669999989</c:v>
                </c:pt>
                <c:pt idx="4">
                  <c:v>1.9266476239342265</c:v>
                </c:pt>
                <c:pt idx="5">
                  <c:v>1.9960376817569274</c:v>
                </c:pt>
                <c:pt idx="6">
                  <c:v>1.6190614863267154</c:v>
                </c:pt>
                <c:pt idx="7">
                  <c:v>1.7865248088815169</c:v>
                </c:pt>
                <c:pt idx="8">
                  <c:v>1.4346542258344319</c:v>
                </c:pt>
                <c:pt idx="9">
                  <c:v>1.9124922395195196</c:v>
                </c:pt>
                <c:pt idx="10">
                  <c:v>0.56595602099999998</c:v>
                </c:pt>
              </c:numCache>
            </c:numRef>
          </c:val>
          <c:extLst>
            <c:ext xmlns:c16="http://schemas.microsoft.com/office/drawing/2014/chart" uri="{C3380CC4-5D6E-409C-BE32-E72D297353CC}">
              <c16:uniqueId val="{00000003-8109-4F8E-83B2-CB5079658267}"/>
            </c:ext>
          </c:extLst>
        </c:ser>
        <c:ser>
          <c:idx val="4"/>
          <c:order val="4"/>
          <c:tx>
            <c:strRef>
              <c:f>'Venture growth x size'!$B$50</c:f>
              <c:strCache>
                <c:ptCount val="1"/>
                <c:pt idx="0">
                  <c:v>$25M-$50M</c:v>
                </c:pt>
              </c:strCache>
            </c:strRef>
          </c:tx>
          <c:spPr>
            <a:solidFill>
              <a:schemeClr val="accent5"/>
            </a:solidFill>
            <a:ln>
              <a:noFill/>
            </a:ln>
            <a:effectLst/>
          </c:spPr>
          <c:invertIfNegative val="0"/>
          <c:cat>
            <c:numRef>
              <c:f>'Venture growth x size'!$C$45:$M$45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'Venture growth x size'!$C$50:$M$50</c:f>
              <c:numCache>
                <c:formatCode>"$"#,##0.0</c:formatCode>
                <c:ptCount val="11"/>
                <c:pt idx="0">
                  <c:v>2.8444863700000012</c:v>
                </c:pt>
                <c:pt idx="1">
                  <c:v>2.7452494191597983</c:v>
                </c:pt>
                <c:pt idx="2">
                  <c:v>3.1252639709999985</c:v>
                </c:pt>
                <c:pt idx="3">
                  <c:v>2.8598001897440137</c:v>
                </c:pt>
                <c:pt idx="4">
                  <c:v>3.2302982850763953</c:v>
                </c:pt>
                <c:pt idx="5">
                  <c:v>4.2442357276152984</c:v>
                </c:pt>
                <c:pt idx="6">
                  <c:v>3.4620295368466927</c:v>
                </c:pt>
                <c:pt idx="7">
                  <c:v>2.9456147465684164</c:v>
                </c:pt>
                <c:pt idx="8">
                  <c:v>2.5722441435200003</c:v>
                </c:pt>
                <c:pt idx="9">
                  <c:v>2.9326582370879857</c:v>
                </c:pt>
                <c:pt idx="10">
                  <c:v>0.52038709100000002</c:v>
                </c:pt>
              </c:numCache>
            </c:numRef>
          </c:val>
          <c:extLst>
            <c:ext xmlns:c16="http://schemas.microsoft.com/office/drawing/2014/chart" uri="{C3380CC4-5D6E-409C-BE32-E72D297353CC}">
              <c16:uniqueId val="{00000004-8109-4F8E-83B2-CB5079658267}"/>
            </c:ext>
          </c:extLst>
        </c:ser>
        <c:ser>
          <c:idx val="5"/>
          <c:order val="5"/>
          <c:tx>
            <c:strRef>
              <c:f>'Venture growth x size'!$B$51</c:f>
              <c:strCache>
                <c:ptCount val="1"/>
                <c:pt idx="0">
                  <c:v>$50M+</c:v>
                </c:pt>
              </c:strCache>
            </c:strRef>
          </c:tx>
          <c:spPr>
            <a:solidFill>
              <a:schemeClr val="accent6"/>
            </a:solidFill>
            <a:ln>
              <a:noFill/>
            </a:ln>
            <a:effectLst/>
          </c:spPr>
          <c:invertIfNegative val="0"/>
          <c:cat>
            <c:numRef>
              <c:f>'Venture growth x size'!$C$45:$M$45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'Venture growth x size'!$C$51:$M$51</c:f>
              <c:numCache>
                <c:formatCode>"$"#,##0.0</c:formatCode>
                <c:ptCount val="11"/>
                <c:pt idx="0">
                  <c:v>16.381017988857018</c:v>
                </c:pt>
                <c:pt idx="1">
                  <c:v>17.050036805683494</c:v>
                </c:pt>
                <c:pt idx="2">
                  <c:v>24.943625969999989</c:v>
                </c:pt>
                <c:pt idx="3">
                  <c:v>33.484730886193681</c:v>
                </c:pt>
                <c:pt idx="4">
                  <c:v>40.164223813186993</c:v>
                </c:pt>
                <c:pt idx="5">
                  <c:v>83.923593433405898</c:v>
                </c:pt>
                <c:pt idx="6">
                  <c:v>38.917970773064603</c:v>
                </c:pt>
                <c:pt idx="7">
                  <c:v>30.033711832744014</c:v>
                </c:pt>
                <c:pt idx="8">
                  <c:v>51.646707206089879</c:v>
                </c:pt>
                <c:pt idx="9">
                  <c:v>123.69555898710475</c:v>
                </c:pt>
                <c:pt idx="10">
                  <c:v>195.77107626200001</c:v>
                </c:pt>
              </c:numCache>
            </c:numRef>
          </c:val>
          <c:extLst>
            <c:ext xmlns:c16="http://schemas.microsoft.com/office/drawing/2014/chart" uri="{C3380CC4-5D6E-409C-BE32-E72D297353CC}">
              <c16:uniqueId val="{00000005-8109-4F8E-83B2-CB5079658267}"/>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5787826916892307"/>
          <c:y val="0"/>
          <c:w val="0.14212173083107696"/>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1100350765221824E-2"/>
          <c:y val="2.0668677531899406E-2"/>
          <c:w val="0.8708547848950845"/>
          <c:h val="0.820753677734816"/>
        </c:manualLayout>
      </c:layout>
      <c:barChart>
        <c:barDir val="col"/>
        <c:grouping val="percentStacked"/>
        <c:varyColors val="0"/>
        <c:ser>
          <c:idx val="0"/>
          <c:order val="0"/>
          <c:tx>
            <c:strRef>
              <c:f>'Venture growth x size'!$O$9</c:f>
              <c:strCache>
                <c:ptCount val="1"/>
                <c:pt idx="0">
                  <c:v>&lt;$1M</c:v>
                </c:pt>
              </c:strCache>
            </c:strRef>
          </c:tx>
          <c:invertIfNegative val="0"/>
          <c:cat>
            <c:multiLvlStrRef>
              <c:f>'Venture growth x size'!$P$7:$BD$8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'Venture growth x size'!$P$9:$BD$9</c:f>
              <c:numCache>
                <c:formatCode>General</c:formatCode>
                <c:ptCount val="41"/>
                <c:pt idx="0">
                  <c:v>20</c:v>
                </c:pt>
                <c:pt idx="1">
                  <c:v>13</c:v>
                </c:pt>
                <c:pt idx="2">
                  <c:v>10</c:v>
                </c:pt>
                <c:pt idx="3">
                  <c:v>13</c:v>
                </c:pt>
                <c:pt idx="4">
                  <c:v>8</c:v>
                </c:pt>
                <c:pt idx="5">
                  <c:v>18</c:v>
                </c:pt>
                <c:pt idx="6">
                  <c:v>6</c:v>
                </c:pt>
                <c:pt idx="7">
                  <c:v>15</c:v>
                </c:pt>
                <c:pt idx="8">
                  <c:v>11</c:v>
                </c:pt>
                <c:pt idx="9">
                  <c:v>15</c:v>
                </c:pt>
                <c:pt idx="10">
                  <c:v>16</c:v>
                </c:pt>
                <c:pt idx="11">
                  <c:v>12</c:v>
                </c:pt>
                <c:pt idx="12">
                  <c:v>14</c:v>
                </c:pt>
                <c:pt idx="13">
                  <c:v>21</c:v>
                </c:pt>
                <c:pt idx="14">
                  <c:v>14</c:v>
                </c:pt>
                <c:pt idx="15">
                  <c:v>14</c:v>
                </c:pt>
                <c:pt idx="16">
                  <c:v>17</c:v>
                </c:pt>
                <c:pt idx="17">
                  <c:v>16</c:v>
                </c:pt>
                <c:pt idx="18">
                  <c:v>12</c:v>
                </c:pt>
                <c:pt idx="19">
                  <c:v>15</c:v>
                </c:pt>
                <c:pt idx="20">
                  <c:v>13</c:v>
                </c:pt>
                <c:pt idx="21">
                  <c:v>13</c:v>
                </c:pt>
                <c:pt idx="22">
                  <c:v>18</c:v>
                </c:pt>
                <c:pt idx="23">
                  <c:v>11</c:v>
                </c:pt>
                <c:pt idx="24">
                  <c:v>20</c:v>
                </c:pt>
                <c:pt idx="25">
                  <c:v>15</c:v>
                </c:pt>
                <c:pt idx="26">
                  <c:v>12</c:v>
                </c:pt>
                <c:pt idx="27">
                  <c:v>14</c:v>
                </c:pt>
                <c:pt idx="28">
                  <c:v>12</c:v>
                </c:pt>
                <c:pt idx="29">
                  <c:v>23</c:v>
                </c:pt>
                <c:pt idx="30">
                  <c:v>9</c:v>
                </c:pt>
                <c:pt idx="31">
                  <c:v>15</c:v>
                </c:pt>
                <c:pt idx="32">
                  <c:v>17</c:v>
                </c:pt>
                <c:pt idx="33">
                  <c:v>22</c:v>
                </c:pt>
                <c:pt idx="34">
                  <c:v>13</c:v>
                </c:pt>
                <c:pt idx="35">
                  <c:v>20</c:v>
                </c:pt>
                <c:pt idx="36">
                  <c:v>17</c:v>
                </c:pt>
                <c:pt idx="37">
                  <c:v>16</c:v>
                </c:pt>
                <c:pt idx="38">
                  <c:v>20</c:v>
                </c:pt>
                <c:pt idx="39">
                  <c:v>18</c:v>
                </c:pt>
                <c:pt idx="40">
                  <c:v>21</c:v>
                </c:pt>
              </c:numCache>
            </c:numRef>
          </c:val>
          <c:extLst>
            <c:ext xmlns:c16="http://schemas.microsoft.com/office/drawing/2014/chart" uri="{C3380CC4-5D6E-409C-BE32-E72D297353CC}">
              <c16:uniqueId val="{00000000-CE8E-429B-A000-180D78C2A619}"/>
            </c:ext>
          </c:extLst>
        </c:ser>
        <c:ser>
          <c:idx val="1"/>
          <c:order val="1"/>
          <c:tx>
            <c:strRef>
              <c:f>'Venture growth x size'!$O$10</c:f>
              <c:strCache>
                <c:ptCount val="1"/>
                <c:pt idx="0">
                  <c:v>$1M-$5M</c:v>
                </c:pt>
              </c:strCache>
            </c:strRef>
          </c:tx>
          <c:invertIfNegative val="0"/>
          <c:cat>
            <c:multiLvlStrRef>
              <c:f>'Venture growth x size'!$P$7:$BD$8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'Venture growth x size'!$P$10:$BD$10</c:f>
              <c:numCache>
                <c:formatCode>General</c:formatCode>
                <c:ptCount val="41"/>
                <c:pt idx="0">
                  <c:v>39</c:v>
                </c:pt>
                <c:pt idx="1">
                  <c:v>20</c:v>
                </c:pt>
                <c:pt idx="2">
                  <c:v>26</c:v>
                </c:pt>
                <c:pt idx="3">
                  <c:v>21</c:v>
                </c:pt>
                <c:pt idx="4">
                  <c:v>33</c:v>
                </c:pt>
                <c:pt idx="5">
                  <c:v>29</c:v>
                </c:pt>
                <c:pt idx="6">
                  <c:v>16</c:v>
                </c:pt>
                <c:pt idx="7">
                  <c:v>21</c:v>
                </c:pt>
                <c:pt idx="8">
                  <c:v>29</c:v>
                </c:pt>
                <c:pt idx="9">
                  <c:v>17</c:v>
                </c:pt>
                <c:pt idx="10">
                  <c:v>20</c:v>
                </c:pt>
                <c:pt idx="11">
                  <c:v>20</c:v>
                </c:pt>
                <c:pt idx="12">
                  <c:v>27</c:v>
                </c:pt>
                <c:pt idx="13">
                  <c:v>27</c:v>
                </c:pt>
                <c:pt idx="14">
                  <c:v>31</c:v>
                </c:pt>
                <c:pt idx="15">
                  <c:v>25</c:v>
                </c:pt>
                <c:pt idx="16">
                  <c:v>41</c:v>
                </c:pt>
                <c:pt idx="17">
                  <c:v>29</c:v>
                </c:pt>
                <c:pt idx="18">
                  <c:v>23</c:v>
                </c:pt>
                <c:pt idx="19">
                  <c:v>28</c:v>
                </c:pt>
                <c:pt idx="20">
                  <c:v>29</c:v>
                </c:pt>
                <c:pt idx="21">
                  <c:v>28</c:v>
                </c:pt>
                <c:pt idx="22">
                  <c:v>23</c:v>
                </c:pt>
                <c:pt idx="23">
                  <c:v>25</c:v>
                </c:pt>
                <c:pt idx="24">
                  <c:v>23</c:v>
                </c:pt>
                <c:pt idx="25">
                  <c:v>32</c:v>
                </c:pt>
                <c:pt idx="26">
                  <c:v>22</c:v>
                </c:pt>
                <c:pt idx="27">
                  <c:v>34</c:v>
                </c:pt>
                <c:pt idx="28">
                  <c:v>31</c:v>
                </c:pt>
                <c:pt idx="29">
                  <c:v>31</c:v>
                </c:pt>
                <c:pt idx="30">
                  <c:v>28</c:v>
                </c:pt>
                <c:pt idx="31">
                  <c:v>31</c:v>
                </c:pt>
                <c:pt idx="32">
                  <c:v>33</c:v>
                </c:pt>
                <c:pt idx="33">
                  <c:v>39</c:v>
                </c:pt>
                <c:pt idx="34">
                  <c:v>26</c:v>
                </c:pt>
                <c:pt idx="35">
                  <c:v>36</c:v>
                </c:pt>
                <c:pt idx="36">
                  <c:v>38</c:v>
                </c:pt>
                <c:pt idx="37">
                  <c:v>38</c:v>
                </c:pt>
                <c:pt idx="38">
                  <c:v>29</c:v>
                </c:pt>
                <c:pt idx="39">
                  <c:v>30</c:v>
                </c:pt>
                <c:pt idx="40">
                  <c:v>23</c:v>
                </c:pt>
              </c:numCache>
            </c:numRef>
          </c:val>
          <c:extLst>
            <c:ext xmlns:c16="http://schemas.microsoft.com/office/drawing/2014/chart" uri="{C3380CC4-5D6E-409C-BE32-E72D297353CC}">
              <c16:uniqueId val="{00000001-CE8E-429B-A000-180D78C2A619}"/>
            </c:ext>
          </c:extLst>
        </c:ser>
        <c:ser>
          <c:idx val="2"/>
          <c:order val="2"/>
          <c:tx>
            <c:strRef>
              <c:f>'Venture growth x size'!$O$11</c:f>
              <c:strCache>
                <c:ptCount val="1"/>
                <c:pt idx="0">
                  <c:v>$5M-$10M</c:v>
                </c:pt>
              </c:strCache>
            </c:strRef>
          </c:tx>
          <c:invertIfNegative val="0"/>
          <c:cat>
            <c:multiLvlStrRef>
              <c:f>'Venture growth x size'!$P$7:$BD$8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'Venture growth x size'!$P$11:$BD$11</c:f>
              <c:numCache>
                <c:formatCode>General</c:formatCode>
                <c:ptCount val="41"/>
                <c:pt idx="0">
                  <c:v>21</c:v>
                </c:pt>
                <c:pt idx="1">
                  <c:v>14</c:v>
                </c:pt>
                <c:pt idx="2">
                  <c:v>8</c:v>
                </c:pt>
                <c:pt idx="3">
                  <c:v>21</c:v>
                </c:pt>
                <c:pt idx="4">
                  <c:v>21</c:v>
                </c:pt>
                <c:pt idx="5">
                  <c:v>7</c:v>
                </c:pt>
                <c:pt idx="6">
                  <c:v>15</c:v>
                </c:pt>
                <c:pt idx="7">
                  <c:v>18</c:v>
                </c:pt>
                <c:pt idx="8">
                  <c:v>22</c:v>
                </c:pt>
                <c:pt idx="9">
                  <c:v>22</c:v>
                </c:pt>
                <c:pt idx="10">
                  <c:v>19</c:v>
                </c:pt>
                <c:pt idx="11">
                  <c:v>19</c:v>
                </c:pt>
                <c:pt idx="12">
                  <c:v>17</c:v>
                </c:pt>
                <c:pt idx="13">
                  <c:v>17</c:v>
                </c:pt>
                <c:pt idx="14">
                  <c:v>23</c:v>
                </c:pt>
                <c:pt idx="15">
                  <c:v>16</c:v>
                </c:pt>
                <c:pt idx="16">
                  <c:v>21</c:v>
                </c:pt>
                <c:pt idx="17">
                  <c:v>22</c:v>
                </c:pt>
                <c:pt idx="18">
                  <c:v>25</c:v>
                </c:pt>
                <c:pt idx="19">
                  <c:v>13</c:v>
                </c:pt>
                <c:pt idx="20">
                  <c:v>14</c:v>
                </c:pt>
                <c:pt idx="21">
                  <c:v>18</c:v>
                </c:pt>
                <c:pt idx="22">
                  <c:v>17</c:v>
                </c:pt>
                <c:pt idx="23">
                  <c:v>23</c:v>
                </c:pt>
                <c:pt idx="24">
                  <c:v>22</c:v>
                </c:pt>
                <c:pt idx="25">
                  <c:v>19</c:v>
                </c:pt>
                <c:pt idx="26">
                  <c:v>16</c:v>
                </c:pt>
                <c:pt idx="27">
                  <c:v>24</c:v>
                </c:pt>
                <c:pt idx="28">
                  <c:v>22</c:v>
                </c:pt>
                <c:pt idx="29">
                  <c:v>20</c:v>
                </c:pt>
                <c:pt idx="30">
                  <c:v>12</c:v>
                </c:pt>
                <c:pt idx="31">
                  <c:v>14</c:v>
                </c:pt>
                <c:pt idx="32">
                  <c:v>23</c:v>
                </c:pt>
                <c:pt idx="33">
                  <c:v>18</c:v>
                </c:pt>
                <c:pt idx="34">
                  <c:v>20</c:v>
                </c:pt>
                <c:pt idx="35">
                  <c:v>12</c:v>
                </c:pt>
                <c:pt idx="36">
                  <c:v>20</c:v>
                </c:pt>
                <c:pt idx="37">
                  <c:v>20</c:v>
                </c:pt>
                <c:pt idx="38">
                  <c:v>21</c:v>
                </c:pt>
                <c:pt idx="39">
                  <c:v>18</c:v>
                </c:pt>
                <c:pt idx="40">
                  <c:v>20</c:v>
                </c:pt>
              </c:numCache>
            </c:numRef>
          </c:val>
          <c:extLst>
            <c:ext xmlns:c16="http://schemas.microsoft.com/office/drawing/2014/chart" uri="{C3380CC4-5D6E-409C-BE32-E72D297353CC}">
              <c16:uniqueId val="{00000002-CE8E-429B-A000-180D78C2A619}"/>
            </c:ext>
          </c:extLst>
        </c:ser>
        <c:ser>
          <c:idx val="3"/>
          <c:order val="3"/>
          <c:tx>
            <c:strRef>
              <c:f>'Venture growth x size'!$O$12</c:f>
              <c:strCache>
                <c:ptCount val="1"/>
                <c:pt idx="0">
                  <c:v>$10M-$25M</c:v>
                </c:pt>
              </c:strCache>
            </c:strRef>
          </c:tx>
          <c:invertIfNegative val="0"/>
          <c:cat>
            <c:multiLvlStrRef>
              <c:f>'Venture growth x size'!$P$7:$BD$8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'Venture growth x size'!$P$12:$BD$12</c:f>
              <c:numCache>
                <c:formatCode>General</c:formatCode>
                <c:ptCount val="41"/>
                <c:pt idx="0">
                  <c:v>16</c:v>
                </c:pt>
                <c:pt idx="1">
                  <c:v>22</c:v>
                </c:pt>
                <c:pt idx="2">
                  <c:v>29</c:v>
                </c:pt>
                <c:pt idx="3">
                  <c:v>32</c:v>
                </c:pt>
                <c:pt idx="4">
                  <c:v>27</c:v>
                </c:pt>
                <c:pt idx="5">
                  <c:v>32</c:v>
                </c:pt>
                <c:pt idx="6">
                  <c:v>22</c:v>
                </c:pt>
                <c:pt idx="7">
                  <c:v>30</c:v>
                </c:pt>
                <c:pt idx="8">
                  <c:v>32</c:v>
                </c:pt>
                <c:pt idx="9">
                  <c:v>27</c:v>
                </c:pt>
                <c:pt idx="10">
                  <c:v>29</c:v>
                </c:pt>
                <c:pt idx="11">
                  <c:v>30</c:v>
                </c:pt>
                <c:pt idx="12">
                  <c:v>32</c:v>
                </c:pt>
                <c:pt idx="13">
                  <c:v>33</c:v>
                </c:pt>
                <c:pt idx="14">
                  <c:v>34</c:v>
                </c:pt>
                <c:pt idx="15">
                  <c:v>26</c:v>
                </c:pt>
                <c:pt idx="16">
                  <c:v>39</c:v>
                </c:pt>
                <c:pt idx="17">
                  <c:v>22</c:v>
                </c:pt>
                <c:pt idx="18">
                  <c:v>29</c:v>
                </c:pt>
                <c:pt idx="19">
                  <c:v>33</c:v>
                </c:pt>
                <c:pt idx="20">
                  <c:v>31</c:v>
                </c:pt>
                <c:pt idx="21">
                  <c:v>35</c:v>
                </c:pt>
                <c:pt idx="22">
                  <c:v>39</c:v>
                </c:pt>
                <c:pt idx="23">
                  <c:v>22</c:v>
                </c:pt>
                <c:pt idx="24">
                  <c:v>20</c:v>
                </c:pt>
                <c:pt idx="25">
                  <c:v>27</c:v>
                </c:pt>
                <c:pt idx="26">
                  <c:v>25</c:v>
                </c:pt>
                <c:pt idx="27">
                  <c:v>27</c:v>
                </c:pt>
                <c:pt idx="28">
                  <c:v>30</c:v>
                </c:pt>
                <c:pt idx="29">
                  <c:v>28</c:v>
                </c:pt>
                <c:pt idx="30">
                  <c:v>30</c:v>
                </c:pt>
                <c:pt idx="31">
                  <c:v>23</c:v>
                </c:pt>
                <c:pt idx="32">
                  <c:v>15</c:v>
                </c:pt>
                <c:pt idx="33">
                  <c:v>29</c:v>
                </c:pt>
                <c:pt idx="34">
                  <c:v>26</c:v>
                </c:pt>
                <c:pt idx="35">
                  <c:v>23</c:v>
                </c:pt>
                <c:pt idx="36">
                  <c:v>35</c:v>
                </c:pt>
                <c:pt idx="37">
                  <c:v>27</c:v>
                </c:pt>
                <c:pt idx="38">
                  <c:v>25</c:v>
                </c:pt>
                <c:pt idx="39">
                  <c:v>31</c:v>
                </c:pt>
                <c:pt idx="40">
                  <c:v>34</c:v>
                </c:pt>
              </c:numCache>
            </c:numRef>
          </c:val>
          <c:extLst>
            <c:ext xmlns:c16="http://schemas.microsoft.com/office/drawing/2014/chart" uri="{C3380CC4-5D6E-409C-BE32-E72D297353CC}">
              <c16:uniqueId val="{00000003-CE8E-429B-A000-180D78C2A619}"/>
            </c:ext>
          </c:extLst>
        </c:ser>
        <c:ser>
          <c:idx val="4"/>
          <c:order val="4"/>
          <c:tx>
            <c:strRef>
              <c:f>'Venture growth x size'!$O$13</c:f>
              <c:strCache>
                <c:ptCount val="1"/>
                <c:pt idx="0">
                  <c:v>$25M-$50M</c:v>
                </c:pt>
              </c:strCache>
            </c:strRef>
          </c:tx>
          <c:invertIfNegative val="0"/>
          <c:cat>
            <c:multiLvlStrRef>
              <c:f>'Venture growth x size'!$P$7:$BD$8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'Venture growth x size'!$P$13:$BD$13</c:f>
              <c:numCache>
                <c:formatCode>General</c:formatCode>
                <c:ptCount val="41"/>
                <c:pt idx="0">
                  <c:v>18</c:v>
                </c:pt>
                <c:pt idx="1">
                  <c:v>21</c:v>
                </c:pt>
                <c:pt idx="2">
                  <c:v>18</c:v>
                </c:pt>
                <c:pt idx="3">
                  <c:v>27</c:v>
                </c:pt>
                <c:pt idx="4">
                  <c:v>24</c:v>
                </c:pt>
                <c:pt idx="5">
                  <c:v>22</c:v>
                </c:pt>
                <c:pt idx="6">
                  <c:v>23</c:v>
                </c:pt>
                <c:pt idx="7">
                  <c:v>8</c:v>
                </c:pt>
                <c:pt idx="8">
                  <c:v>24</c:v>
                </c:pt>
                <c:pt idx="9">
                  <c:v>22</c:v>
                </c:pt>
                <c:pt idx="10">
                  <c:v>21</c:v>
                </c:pt>
                <c:pt idx="11">
                  <c:v>27</c:v>
                </c:pt>
                <c:pt idx="12">
                  <c:v>19</c:v>
                </c:pt>
                <c:pt idx="13">
                  <c:v>27</c:v>
                </c:pt>
                <c:pt idx="14">
                  <c:v>15</c:v>
                </c:pt>
                <c:pt idx="15">
                  <c:v>17</c:v>
                </c:pt>
                <c:pt idx="16">
                  <c:v>31</c:v>
                </c:pt>
                <c:pt idx="17">
                  <c:v>20</c:v>
                </c:pt>
                <c:pt idx="18">
                  <c:v>18</c:v>
                </c:pt>
                <c:pt idx="19">
                  <c:v>22</c:v>
                </c:pt>
                <c:pt idx="20">
                  <c:v>31</c:v>
                </c:pt>
                <c:pt idx="21">
                  <c:v>29</c:v>
                </c:pt>
                <c:pt idx="22">
                  <c:v>28</c:v>
                </c:pt>
                <c:pt idx="23">
                  <c:v>31</c:v>
                </c:pt>
                <c:pt idx="24">
                  <c:v>30</c:v>
                </c:pt>
                <c:pt idx="25">
                  <c:v>22</c:v>
                </c:pt>
                <c:pt idx="26">
                  <c:v>23</c:v>
                </c:pt>
                <c:pt idx="27">
                  <c:v>20</c:v>
                </c:pt>
                <c:pt idx="28">
                  <c:v>29</c:v>
                </c:pt>
                <c:pt idx="29">
                  <c:v>17</c:v>
                </c:pt>
                <c:pt idx="30">
                  <c:v>18</c:v>
                </c:pt>
                <c:pt idx="31">
                  <c:v>21</c:v>
                </c:pt>
                <c:pt idx="32">
                  <c:v>17</c:v>
                </c:pt>
                <c:pt idx="33">
                  <c:v>20</c:v>
                </c:pt>
                <c:pt idx="34">
                  <c:v>17</c:v>
                </c:pt>
                <c:pt idx="35">
                  <c:v>17</c:v>
                </c:pt>
                <c:pt idx="36">
                  <c:v>31</c:v>
                </c:pt>
                <c:pt idx="37">
                  <c:v>18</c:v>
                </c:pt>
                <c:pt idx="38">
                  <c:v>18</c:v>
                </c:pt>
                <c:pt idx="39">
                  <c:v>18</c:v>
                </c:pt>
                <c:pt idx="40">
                  <c:v>14</c:v>
                </c:pt>
              </c:numCache>
            </c:numRef>
          </c:val>
          <c:extLst>
            <c:ext xmlns:c16="http://schemas.microsoft.com/office/drawing/2014/chart" uri="{C3380CC4-5D6E-409C-BE32-E72D297353CC}">
              <c16:uniqueId val="{00000004-CE8E-429B-A000-180D78C2A619}"/>
            </c:ext>
          </c:extLst>
        </c:ser>
        <c:ser>
          <c:idx val="5"/>
          <c:order val="5"/>
          <c:tx>
            <c:strRef>
              <c:f>'Venture growth x size'!$O$14</c:f>
              <c:strCache>
                <c:ptCount val="1"/>
                <c:pt idx="0">
                  <c:v>$50M+</c:v>
                </c:pt>
              </c:strCache>
            </c:strRef>
          </c:tx>
          <c:invertIfNegative val="0"/>
          <c:cat>
            <c:multiLvlStrRef>
              <c:f>'Venture growth x size'!$P$7:$BD$8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'Venture growth x size'!$P$14:$BD$14</c:f>
              <c:numCache>
                <c:formatCode>General</c:formatCode>
                <c:ptCount val="41"/>
                <c:pt idx="0">
                  <c:v>17</c:v>
                </c:pt>
                <c:pt idx="1">
                  <c:v>16</c:v>
                </c:pt>
                <c:pt idx="2">
                  <c:v>15</c:v>
                </c:pt>
                <c:pt idx="3">
                  <c:v>13</c:v>
                </c:pt>
                <c:pt idx="4">
                  <c:v>19</c:v>
                </c:pt>
                <c:pt idx="5">
                  <c:v>26</c:v>
                </c:pt>
                <c:pt idx="6">
                  <c:v>24</c:v>
                </c:pt>
                <c:pt idx="7">
                  <c:v>19</c:v>
                </c:pt>
                <c:pt idx="8">
                  <c:v>24</c:v>
                </c:pt>
                <c:pt idx="9">
                  <c:v>37</c:v>
                </c:pt>
                <c:pt idx="10">
                  <c:v>45</c:v>
                </c:pt>
                <c:pt idx="11">
                  <c:v>41</c:v>
                </c:pt>
                <c:pt idx="12">
                  <c:v>35</c:v>
                </c:pt>
                <c:pt idx="13">
                  <c:v>43</c:v>
                </c:pt>
                <c:pt idx="14">
                  <c:v>46</c:v>
                </c:pt>
                <c:pt idx="15">
                  <c:v>27</c:v>
                </c:pt>
                <c:pt idx="16">
                  <c:v>33</c:v>
                </c:pt>
                <c:pt idx="17">
                  <c:v>49</c:v>
                </c:pt>
                <c:pt idx="18">
                  <c:v>73</c:v>
                </c:pt>
                <c:pt idx="19">
                  <c:v>64</c:v>
                </c:pt>
                <c:pt idx="20">
                  <c:v>88</c:v>
                </c:pt>
                <c:pt idx="21">
                  <c:v>104</c:v>
                </c:pt>
                <c:pt idx="22">
                  <c:v>88</c:v>
                </c:pt>
                <c:pt idx="23">
                  <c:v>95</c:v>
                </c:pt>
                <c:pt idx="24">
                  <c:v>80</c:v>
                </c:pt>
                <c:pt idx="25">
                  <c:v>51</c:v>
                </c:pt>
                <c:pt idx="26">
                  <c:v>46</c:v>
                </c:pt>
                <c:pt idx="27">
                  <c:v>42</c:v>
                </c:pt>
                <c:pt idx="28">
                  <c:v>35</c:v>
                </c:pt>
                <c:pt idx="29">
                  <c:v>26</c:v>
                </c:pt>
                <c:pt idx="30">
                  <c:v>39</c:v>
                </c:pt>
                <c:pt idx="31">
                  <c:v>29</c:v>
                </c:pt>
                <c:pt idx="32">
                  <c:v>44</c:v>
                </c:pt>
                <c:pt idx="33">
                  <c:v>29</c:v>
                </c:pt>
                <c:pt idx="34">
                  <c:v>44</c:v>
                </c:pt>
                <c:pt idx="35">
                  <c:v>44</c:v>
                </c:pt>
                <c:pt idx="36">
                  <c:v>50</c:v>
                </c:pt>
                <c:pt idx="37">
                  <c:v>61</c:v>
                </c:pt>
                <c:pt idx="38">
                  <c:v>65</c:v>
                </c:pt>
                <c:pt idx="39">
                  <c:v>55</c:v>
                </c:pt>
                <c:pt idx="40">
                  <c:v>66</c:v>
                </c:pt>
              </c:numCache>
            </c:numRef>
          </c:val>
          <c:extLst>
            <c:ext xmlns:c16="http://schemas.microsoft.com/office/drawing/2014/chart" uri="{C3380CC4-5D6E-409C-BE32-E72D297353CC}">
              <c16:uniqueId val="{00000005-CE8E-429B-A000-180D78C2A619}"/>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1100350765221824E-2"/>
          <c:y val="2.0668677531899406E-2"/>
          <c:w val="0.8708547848950845"/>
          <c:h val="0.820753677734816"/>
        </c:manualLayout>
      </c:layout>
      <c:barChart>
        <c:barDir val="col"/>
        <c:grouping val="percentStacked"/>
        <c:varyColors val="0"/>
        <c:ser>
          <c:idx val="0"/>
          <c:order val="0"/>
          <c:tx>
            <c:strRef>
              <c:f>'Venture growth x size'!$O$47</c:f>
              <c:strCache>
                <c:ptCount val="1"/>
                <c:pt idx="0">
                  <c:v>&lt;$1M</c:v>
                </c:pt>
              </c:strCache>
            </c:strRef>
          </c:tx>
          <c:invertIfNegative val="0"/>
          <c:cat>
            <c:multiLvlStrRef>
              <c:f>'Venture growth x size'!$P$45:$BD$46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'Venture growth x size'!$P$47:$BD$47</c:f>
              <c:numCache>
                <c:formatCode>"$"#,##0.0</c:formatCode>
                <c:ptCount val="41"/>
                <c:pt idx="0">
                  <c:v>7.976383271999999E-3</c:v>
                </c:pt>
                <c:pt idx="1">
                  <c:v>6.9148930000000009E-3</c:v>
                </c:pt>
                <c:pt idx="2">
                  <c:v>4.2877939999999993E-3</c:v>
                </c:pt>
                <c:pt idx="3">
                  <c:v>5.3494019999999996E-3</c:v>
                </c:pt>
                <c:pt idx="4">
                  <c:v>2.5254789999999997E-3</c:v>
                </c:pt>
                <c:pt idx="5">
                  <c:v>5.3967749999999986E-3</c:v>
                </c:pt>
                <c:pt idx="6">
                  <c:v>2.9499989999999996E-3</c:v>
                </c:pt>
                <c:pt idx="7">
                  <c:v>5.2993050000000007E-3</c:v>
                </c:pt>
                <c:pt idx="8">
                  <c:v>4.139088E-3</c:v>
                </c:pt>
                <c:pt idx="9">
                  <c:v>4.9393420000000002E-3</c:v>
                </c:pt>
                <c:pt idx="10">
                  <c:v>5.7656692819999999E-3</c:v>
                </c:pt>
                <c:pt idx="11">
                  <c:v>3.7276739999999998E-3</c:v>
                </c:pt>
                <c:pt idx="12">
                  <c:v>4.5713523340000003E-3</c:v>
                </c:pt>
                <c:pt idx="13">
                  <c:v>8.1064569999999992E-3</c:v>
                </c:pt>
                <c:pt idx="14">
                  <c:v>5.2740206763314378E-3</c:v>
                </c:pt>
                <c:pt idx="15">
                  <c:v>5.9763999999999998E-3</c:v>
                </c:pt>
                <c:pt idx="16">
                  <c:v>7.4428079999999987E-3</c:v>
                </c:pt>
                <c:pt idx="17">
                  <c:v>6.5722639999999995E-3</c:v>
                </c:pt>
                <c:pt idx="18">
                  <c:v>4.5685320000000001E-3</c:v>
                </c:pt>
                <c:pt idx="19">
                  <c:v>7.6093648540994886E-3</c:v>
                </c:pt>
                <c:pt idx="20">
                  <c:v>4.2707090000000001E-3</c:v>
                </c:pt>
                <c:pt idx="21">
                  <c:v>5.3697930000000003E-3</c:v>
                </c:pt>
                <c:pt idx="22">
                  <c:v>8.8606069999999995E-3</c:v>
                </c:pt>
                <c:pt idx="23">
                  <c:v>3.2641390000000001E-3</c:v>
                </c:pt>
                <c:pt idx="24">
                  <c:v>8.3642153656972532E-3</c:v>
                </c:pt>
                <c:pt idx="25">
                  <c:v>4.9127550748534988E-3</c:v>
                </c:pt>
                <c:pt idx="26">
                  <c:v>2.9548929999999992E-3</c:v>
                </c:pt>
                <c:pt idx="27">
                  <c:v>5.0599820000000011E-3</c:v>
                </c:pt>
                <c:pt idx="28">
                  <c:v>5.4917730000000001E-3</c:v>
                </c:pt>
                <c:pt idx="29">
                  <c:v>9.0727459999999996E-3</c:v>
                </c:pt>
                <c:pt idx="30">
                  <c:v>3.118427E-3</c:v>
                </c:pt>
                <c:pt idx="31">
                  <c:v>5.7723719999999978E-3</c:v>
                </c:pt>
                <c:pt idx="32">
                  <c:v>7.7727200000000003E-3</c:v>
                </c:pt>
                <c:pt idx="33">
                  <c:v>8.9522339999999982E-3</c:v>
                </c:pt>
                <c:pt idx="34">
                  <c:v>5.4000959999999992E-3</c:v>
                </c:pt>
                <c:pt idx="35">
                  <c:v>8.620998999999999E-3</c:v>
                </c:pt>
                <c:pt idx="36">
                  <c:v>4.9282499999999995E-3</c:v>
                </c:pt>
                <c:pt idx="37">
                  <c:v>4.9126180000000005E-3</c:v>
                </c:pt>
                <c:pt idx="38">
                  <c:v>8.2049280000000002E-3</c:v>
                </c:pt>
                <c:pt idx="39">
                  <c:v>8.1486830000000003E-3</c:v>
                </c:pt>
                <c:pt idx="40">
                  <c:v>9.3865819999999992E-3</c:v>
                </c:pt>
              </c:numCache>
            </c:numRef>
          </c:val>
          <c:extLst>
            <c:ext xmlns:c16="http://schemas.microsoft.com/office/drawing/2014/chart" uri="{C3380CC4-5D6E-409C-BE32-E72D297353CC}">
              <c16:uniqueId val="{00000000-8FBB-4C61-9613-F5B52FE65C08}"/>
            </c:ext>
          </c:extLst>
        </c:ser>
        <c:ser>
          <c:idx val="1"/>
          <c:order val="1"/>
          <c:tx>
            <c:strRef>
              <c:f>'Venture growth x size'!$O$48</c:f>
              <c:strCache>
                <c:ptCount val="1"/>
                <c:pt idx="0">
                  <c:v>$1M-$5M</c:v>
                </c:pt>
              </c:strCache>
            </c:strRef>
          </c:tx>
          <c:invertIfNegative val="0"/>
          <c:cat>
            <c:multiLvlStrRef>
              <c:f>'Venture growth x size'!$P$45:$BD$46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'Venture growth x size'!$P$48:$BD$48</c:f>
              <c:numCache>
                <c:formatCode>"$"#,##0.0</c:formatCode>
                <c:ptCount val="41"/>
                <c:pt idx="0">
                  <c:v>0.11278260100000001</c:v>
                </c:pt>
                <c:pt idx="1">
                  <c:v>5.7072299999999999E-2</c:v>
                </c:pt>
                <c:pt idx="2">
                  <c:v>6.7732390583005744E-2</c:v>
                </c:pt>
                <c:pt idx="3">
                  <c:v>6.5059684999999992E-2</c:v>
                </c:pt>
                <c:pt idx="4">
                  <c:v>9.3267730950865269E-2</c:v>
                </c:pt>
                <c:pt idx="5">
                  <c:v>7.328262424433947E-2</c:v>
                </c:pt>
                <c:pt idx="6">
                  <c:v>5.2620955041999998E-2</c:v>
                </c:pt>
                <c:pt idx="7">
                  <c:v>4.8199466000000017E-2</c:v>
                </c:pt>
                <c:pt idx="8">
                  <c:v>8.688624825033911E-2</c:v>
                </c:pt>
                <c:pt idx="9">
                  <c:v>5.1023565E-2</c:v>
                </c:pt>
                <c:pt idx="10">
                  <c:v>5.5991739000000013E-2</c:v>
                </c:pt>
                <c:pt idx="11">
                  <c:v>5.3373993000000002E-2</c:v>
                </c:pt>
                <c:pt idx="12">
                  <c:v>7.1550282000000007E-2</c:v>
                </c:pt>
                <c:pt idx="13">
                  <c:v>6.9884497999999989E-2</c:v>
                </c:pt>
                <c:pt idx="14">
                  <c:v>7.6995502000000007E-2</c:v>
                </c:pt>
                <c:pt idx="15">
                  <c:v>6.0812506668094117E-2</c:v>
                </c:pt>
                <c:pt idx="16">
                  <c:v>0.12396132800000001</c:v>
                </c:pt>
                <c:pt idx="17">
                  <c:v>8.0254172434891941E-2</c:v>
                </c:pt>
                <c:pt idx="18">
                  <c:v>5.8311217505274487E-2</c:v>
                </c:pt>
                <c:pt idx="19">
                  <c:v>7.3879750000000008E-2</c:v>
                </c:pt>
                <c:pt idx="20">
                  <c:v>7.5512260214493282E-2</c:v>
                </c:pt>
                <c:pt idx="21">
                  <c:v>6.7687136145000007E-2</c:v>
                </c:pt>
                <c:pt idx="22">
                  <c:v>6.3872208999999999E-2</c:v>
                </c:pt>
                <c:pt idx="23">
                  <c:v>6.9387566425378369E-2</c:v>
                </c:pt>
                <c:pt idx="24">
                  <c:v>6.0268031227484552E-2</c:v>
                </c:pt>
                <c:pt idx="25">
                  <c:v>8.7471732323893672E-2</c:v>
                </c:pt>
                <c:pt idx="26">
                  <c:v>5.2158340646258732E-2</c:v>
                </c:pt>
                <c:pt idx="27">
                  <c:v>9.4880342000000034E-2</c:v>
                </c:pt>
                <c:pt idx="28">
                  <c:v>9.2528202299259996E-2</c:v>
                </c:pt>
                <c:pt idx="29">
                  <c:v>7.9135838999999986E-2</c:v>
                </c:pt>
                <c:pt idx="30">
                  <c:v>7.7180236999999999E-2</c:v>
                </c:pt>
                <c:pt idx="31">
                  <c:v>8.5346966999999982E-2</c:v>
                </c:pt>
                <c:pt idx="32">
                  <c:v>8.823404700000001E-2</c:v>
                </c:pt>
                <c:pt idx="33">
                  <c:v>0.10436250399999998</c:v>
                </c:pt>
                <c:pt idx="34">
                  <c:v>8.0265146000000009E-2</c:v>
                </c:pt>
                <c:pt idx="35">
                  <c:v>0.11030015942537121</c:v>
                </c:pt>
                <c:pt idx="36">
                  <c:v>8.9683117309518126E-2</c:v>
                </c:pt>
                <c:pt idx="37">
                  <c:v>0.10087428575968162</c:v>
                </c:pt>
                <c:pt idx="38">
                  <c:v>7.7381753999999997E-2</c:v>
                </c:pt>
                <c:pt idx="39">
                  <c:v>7.8633432999999989E-2</c:v>
                </c:pt>
                <c:pt idx="40">
                  <c:v>5.3378018999999992E-2</c:v>
                </c:pt>
              </c:numCache>
            </c:numRef>
          </c:val>
          <c:extLst>
            <c:ext xmlns:c16="http://schemas.microsoft.com/office/drawing/2014/chart" uri="{C3380CC4-5D6E-409C-BE32-E72D297353CC}">
              <c16:uniqueId val="{00000001-8FBB-4C61-9613-F5B52FE65C08}"/>
            </c:ext>
          </c:extLst>
        </c:ser>
        <c:ser>
          <c:idx val="2"/>
          <c:order val="2"/>
          <c:tx>
            <c:strRef>
              <c:f>'Venture growth x size'!$O$49</c:f>
              <c:strCache>
                <c:ptCount val="1"/>
                <c:pt idx="0">
                  <c:v>$5M-$10M</c:v>
                </c:pt>
              </c:strCache>
            </c:strRef>
          </c:tx>
          <c:invertIfNegative val="0"/>
          <c:cat>
            <c:multiLvlStrRef>
              <c:f>'Venture growth x size'!$P$45:$BD$46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'Venture growth x size'!$P$49:$BD$49</c:f>
              <c:numCache>
                <c:formatCode>"$"#,##0.0</c:formatCode>
                <c:ptCount val="41"/>
                <c:pt idx="0">
                  <c:v>0.13105095200000003</c:v>
                </c:pt>
                <c:pt idx="1">
                  <c:v>9.4904715000000001E-2</c:v>
                </c:pt>
                <c:pt idx="2">
                  <c:v>5.166419469827687E-2</c:v>
                </c:pt>
                <c:pt idx="3">
                  <c:v>0.13621804499999998</c:v>
                </c:pt>
                <c:pt idx="4">
                  <c:v>0.144369411</c:v>
                </c:pt>
                <c:pt idx="5">
                  <c:v>5.3738451860842355E-2</c:v>
                </c:pt>
                <c:pt idx="6">
                  <c:v>0.108884627</c:v>
                </c:pt>
                <c:pt idx="7">
                  <c:v>0.121129505</c:v>
                </c:pt>
                <c:pt idx="8">
                  <c:v>0.154337483</c:v>
                </c:pt>
                <c:pt idx="9">
                  <c:v>0.15376432699999998</c:v>
                </c:pt>
                <c:pt idx="10">
                  <c:v>0.13294083200000001</c:v>
                </c:pt>
                <c:pt idx="11">
                  <c:v>0.13402745299999999</c:v>
                </c:pt>
                <c:pt idx="12">
                  <c:v>0.12071101671174841</c:v>
                </c:pt>
                <c:pt idx="13">
                  <c:v>0.11664206899999999</c:v>
                </c:pt>
                <c:pt idx="14">
                  <c:v>0.1643187572789965</c:v>
                </c:pt>
                <c:pt idx="15">
                  <c:v>0.11155969200000002</c:v>
                </c:pt>
                <c:pt idx="16">
                  <c:v>0.15141480400000001</c:v>
                </c:pt>
                <c:pt idx="17">
                  <c:v>0.16319492394066074</c:v>
                </c:pt>
                <c:pt idx="18">
                  <c:v>0.17949375767731315</c:v>
                </c:pt>
                <c:pt idx="19">
                  <c:v>8.3768617789357958E-2</c:v>
                </c:pt>
                <c:pt idx="20">
                  <c:v>0.10145715999436457</c:v>
                </c:pt>
                <c:pt idx="21">
                  <c:v>0.12039729399999999</c:v>
                </c:pt>
                <c:pt idx="22">
                  <c:v>0.11767024899999999</c:v>
                </c:pt>
                <c:pt idx="23">
                  <c:v>0.15188240429635885</c:v>
                </c:pt>
                <c:pt idx="24">
                  <c:v>0.154055788</c:v>
                </c:pt>
                <c:pt idx="25">
                  <c:v>0.12040643429391604</c:v>
                </c:pt>
                <c:pt idx="26">
                  <c:v>0.107831439</c:v>
                </c:pt>
                <c:pt idx="27">
                  <c:v>0.16103272121178314</c:v>
                </c:pt>
                <c:pt idx="28">
                  <c:v>0.14612654700000002</c:v>
                </c:pt>
                <c:pt idx="29">
                  <c:v>0.14194685548247607</c:v>
                </c:pt>
                <c:pt idx="30">
                  <c:v>8.6723677999999998E-2</c:v>
                </c:pt>
                <c:pt idx="31">
                  <c:v>9.0248424999999993E-2</c:v>
                </c:pt>
                <c:pt idx="32">
                  <c:v>0.158839815</c:v>
                </c:pt>
                <c:pt idx="33">
                  <c:v>0.11103653963327036</c:v>
                </c:pt>
                <c:pt idx="34">
                  <c:v>0.12822525300000001</c:v>
                </c:pt>
                <c:pt idx="35">
                  <c:v>9.0617753000000009E-2</c:v>
                </c:pt>
                <c:pt idx="36">
                  <c:v>0.14292677100000001</c:v>
                </c:pt>
                <c:pt idx="37">
                  <c:v>0.14127760307224291</c:v>
                </c:pt>
                <c:pt idx="38">
                  <c:v>0.14884413300000002</c:v>
                </c:pt>
                <c:pt idx="39">
                  <c:v>0.13159503464109643</c:v>
                </c:pt>
                <c:pt idx="40">
                  <c:v>0.13620541300000003</c:v>
                </c:pt>
              </c:numCache>
            </c:numRef>
          </c:val>
          <c:extLst>
            <c:ext xmlns:c16="http://schemas.microsoft.com/office/drawing/2014/chart" uri="{C3380CC4-5D6E-409C-BE32-E72D297353CC}">
              <c16:uniqueId val="{00000002-8FBB-4C61-9613-F5B52FE65C08}"/>
            </c:ext>
          </c:extLst>
        </c:ser>
        <c:ser>
          <c:idx val="3"/>
          <c:order val="3"/>
          <c:tx>
            <c:strRef>
              <c:f>'Venture growth x size'!$O$50</c:f>
              <c:strCache>
                <c:ptCount val="1"/>
                <c:pt idx="0">
                  <c:v>$10M-$25M</c:v>
                </c:pt>
              </c:strCache>
            </c:strRef>
          </c:tx>
          <c:invertIfNegative val="0"/>
          <c:cat>
            <c:multiLvlStrRef>
              <c:f>'Venture growth x size'!$P$45:$BD$46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'Venture growth x size'!$P$50:$BD$50</c:f>
              <c:numCache>
                <c:formatCode>"$"#,##0.0</c:formatCode>
                <c:ptCount val="41"/>
                <c:pt idx="0">
                  <c:v>0.24604582400000002</c:v>
                </c:pt>
                <c:pt idx="1">
                  <c:v>0.34356303799999999</c:v>
                </c:pt>
                <c:pt idx="2">
                  <c:v>0.46364123499999993</c:v>
                </c:pt>
                <c:pt idx="3">
                  <c:v>0.48779435700000007</c:v>
                </c:pt>
                <c:pt idx="4">
                  <c:v>0.385772534</c:v>
                </c:pt>
                <c:pt idx="5">
                  <c:v>0.49032046799999995</c:v>
                </c:pt>
                <c:pt idx="6">
                  <c:v>0.35655608</c:v>
                </c:pt>
                <c:pt idx="7">
                  <c:v>0.52716709800000006</c:v>
                </c:pt>
                <c:pt idx="8">
                  <c:v>0.5190099709999999</c:v>
                </c:pt>
                <c:pt idx="9">
                  <c:v>0.40029603200000002</c:v>
                </c:pt>
                <c:pt idx="10">
                  <c:v>0.46332247199999999</c:v>
                </c:pt>
                <c:pt idx="11">
                  <c:v>0.52215426596330616</c:v>
                </c:pt>
                <c:pt idx="12">
                  <c:v>0.53873842000000016</c:v>
                </c:pt>
                <c:pt idx="13">
                  <c:v>0.52217711800000011</c:v>
                </c:pt>
                <c:pt idx="14">
                  <c:v>0.53657774399999991</c:v>
                </c:pt>
                <c:pt idx="15">
                  <c:v>0.42410178500000006</c:v>
                </c:pt>
                <c:pt idx="16">
                  <c:v>0.61240803899999996</c:v>
                </c:pt>
                <c:pt idx="17">
                  <c:v>0.36059857231104003</c:v>
                </c:pt>
                <c:pt idx="18">
                  <c:v>0.40492250199999996</c:v>
                </c:pt>
                <c:pt idx="19">
                  <c:v>0.54871851062318755</c:v>
                </c:pt>
                <c:pt idx="20">
                  <c:v>0.49014275800000001</c:v>
                </c:pt>
                <c:pt idx="21">
                  <c:v>0.50476451852946702</c:v>
                </c:pt>
                <c:pt idx="22">
                  <c:v>0.66258135400000007</c:v>
                </c:pt>
                <c:pt idx="23">
                  <c:v>0.33854905122746082</c:v>
                </c:pt>
                <c:pt idx="24">
                  <c:v>0.33290951099999999</c:v>
                </c:pt>
                <c:pt idx="25">
                  <c:v>0.41903547232671517</c:v>
                </c:pt>
                <c:pt idx="26">
                  <c:v>0.43070274899999994</c:v>
                </c:pt>
                <c:pt idx="27">
                  <c:v>0.43641375399999999</c:v>
                </c:pt>
                <c:pt idx="28">
                  <c:v>0.50377000799999994</c:v>
                </c:pt>
                <c:pt idx="29">
                  <c:v>0.47053873900000004</c:v>
                </c:pt>
                <c:pt idx="30">
                  <c:v>0.45505722999999998</c:v>
                </c:pt>
                <c:pt idx="31">
                  <c:v>0.35715883188151648</c:v>
                </c:pt>
                <c:pt idx="32">
                  <c:v>0.21017715100000001</c:v>
                </c:pt>
                <c:pt idx="33">
                  <c:v>0.48383148683443128</c:v>
                </c:pt>
                <c:pt idx="34">
                  <c:v>0.38908259499999998</c:v>
                </c:pt>
                <c:pt idx="35">
                  <c:v>0.35156299299999993</c:v>
                </c:pt>
                <c:pt idx="36">
                  <c:v>0.57022465000000011</c:v>
                </c:pt>
                <c:pt idx="37">
                  <c:v>0.42646565337101983</c:v>
                </c:pt>
                <c:pt idx="38">
                  <c:v>0.38433273514849986</c:v>
                </c:pt>
                <c:pt idx="39">
                  <c:v>0.53146920099999995</c:v>
                </c:pt>
                <c:pt idx="40">
                  <c:v>0.56595602099999998</c:v>
                </c:pt>
              </c:numCache>
            </c:numRef>
          </c:val>
          <c:extLst>
            <c:ext xmlns:c16="http://schemas.microsoft.com/office/drawing/2014/chart" uri="{C3380CC4-5D6E-409C-BE32-E72D297353CC}">
              <c16:uniqueId val="{00000003-8FBB-4C61-9613-F5B52FE65C08}"/>
            </c:ext>
          </c:extLst>
        </c:ser>
        <c:ser>
          <c:idx val="4"/>
          <c:order val="4"/>
          <c:tx>
            <c:strRef>
              <c:f>'Venture growth x size'!$O$51</c:f>
              <c:strCache>
                <c:ptCount val="1"/>
                <c:pt idx="0">
                  <c:v>$25M-$50M</c:v>
                </c:pt>
              </c:strCache>
            </c:strRef>
          </c:tx>
          <c:invertIfNegative val="0"/>
          <c:cat>
            <c:multiLvlStrRef>
              <c:f>'Venture growth x size'!$P$45:$BD$46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'Venture growth x size'!$P$51:$BD$51</c:f>
              <c:numCache>
                <c:formatCode>"$"#,##0.0</c:formatCode>
                <c:ptCount val="41"/>
                <c:pt idx="0">
                  <c:v>0.57257873499999989</c:v>
                </c:pt>
                <c:pt idx="1">
                  <c:v>0.68164119300000003</c:v>
                </c:pt>
                <c:pt idx="2">
                  <c:v>0.68019143799999993</c:v>
                </c:pt>
                <c:pt idx="3">
                  <c:v>0.91007500400000008</c:v>
                </c:pt>
                <c:pt idx="4">
                  <c:v>0.80077605515979888</c:v>
                </c:pt>
                <c:pt idx="5">
                  <c:v>0.8386513189999999</c:v>
                </c:pt>
                <c:pt idx="6">
                  <c:v>0.82940877199999996</c:v>
                </c:pt>
                <c:pt idx="7">
                  <c:v>0.27641327300000001</c:v>
                </c:pt>
                <c:pt idx="8">
                  <c:v>0.84998137200000001</c:v>
                </c:pt>
                <c:pt idx="9">
                  <c:v>0.69558331299999998</c:v>
                </c:pt>
                <c:pt idx="10">
                  <c:v>0.69410534400000001</c:v>
                </c:pt>
                <c:pt idx="11">
                  <c:v>0.88559394199999997</c:v>
                </c:pt>
                <c:pt idx="12">
                  <c:v>0.69119928774401396</c:v>
                </c:pt>
                <c:pt idx="13">
                  <c:v>1.0356045650000001</c:v>
                </c:pt>
                <c:pt idx="14">
                  <c:v>0.56450117799999999</c:v>
                </c:pt>
                <c:pt idx="15">
                  <c:v>0.56849515900000003</c:v>
                </c:pt>
                <c:pt idx="16">
                  <c:v>1.0713062250000003</c:v>
                </c:pt>
                <c:pt idx="17">
                  <c:v>0.71854593700000013</c:v>
                </c:pt>
                <c:pt idx="18">
                  <c:v>0.66711759207639554</c:v>
                </c:pt>
                <c:pt idx="19">
                  <c:v>0.77332853099999999</c:v>
                </c:pt>
                <c:pt idx="20">
                  <c:v>1.1207087024400002</c:v>
                </c:pt>
                <c:pt idx="21">
                  <c:v>1.0545931859999997</c:v>
                </c:pt>
                <c:pt idx="22">
                  <c:v>1.0229319651752982</c:v>
                </c:pt>
                <c:pt idx="23">
                  <c:v>1.0460018740000001</c:v>
                </c:pt>
                <c:pt idx="24">
                  <c:v>1.0747461808466934</c:v>
                </c:pt>
                <c:pt idx="25">
                  <c:v>0.81047616200000006</c:v>
                </c:pt>
                <c:pt idx="26">
                  <c:v>0.8182122770000001</c:v>
                </c:pt>
                <c:pt idx="27">
                  <c:v>0.75859491700000004</c:v>
                </c:pt>
                <c:pt idx="28">
                  <c:v>1.0198229599999999</c:v>
                </c:pt>
                <c:pt idx="29">
                  <c:v>0.60185609900000003</c:v>
                </c:pt>
                <c:pt idx="30">
                  <c:v>0.63668055556841641</c:v>
                </c:pt>
                <c:pt idx="31">
                  <c:v>0.6872551320000001</c:v>
                </c:pt>
                <c:pt idx="32">
                  <c:v>0.62671067851999995</c:v>
                </c:pt>
                <c:pt idx="33">
                  <c:v>0.73064398200000003</c:v>
                </c:pt>
                <c:pt idx="34">
                  <c:v>0.59659612200000001</c:v>
                </c:pt>
                <c:pt idx="35">
                  <c:v>0.61829336099999999</c:v>
                </c:pt>
                <c:pt idx="36">
                  <c:v>1.065437752721782</c:v>
                </c:pt>
                <c:pt idx="37">
                  <c:v>0.60623945999999984</c:v>
                </c:pt>
                <c:pt idx="38">
                  <c:v>0.59628710736620283</c:v>
                </c:pt>
                <c:pt idx="39">
                  <c:v>0.66469391700000002</c:v>
                </c:pt>
                <c:pt idx="40">
                  <c:v>0.52038709100000002</c:v>
                </c:pt>
              </c:numCache>
            </c:numRef>
          </c:val>
          <c:extLst>
            <c:ext xmlns:c16="http://schemas.microsoft.com/office/drawing/2014/chart" uri="{C3380CC4-5D6E-409C-BE32-E72D297353CC}">
              <c16:uniqueId val="{00000004-8FBB-4C61-9613-F5B52FE65C08}"/>
            </c:ext>
          </c:extLst>
        </c:ser>
        <c:ser>
          <c:idx val="5"/>
          <c:order val="5"/>
          <c:tx>
            <c:strRef>
              <c:f>'Venture growth x size'!$O$52</c:f>
              <c:strCache>
                <c:ptCount val="1"/>
                <c:pt idx="0">
                  <c:v>$50M+</c:v>
                </c:pt>
              </c:strCache>
            </c:strRef>
          </c:tx>
          <c:invertIfNegative val="0"/>
          <c:cat>
            <c:multiLvlStrRef>
              <c:f>'Venture growth x size'!$P$45:$BD$46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'Venture growth x size'!$P$52:$BD$52</c:f>
              <c:numCache>
                <c:formatCode>"$"#,##0.0</c:formatCode>
                <c:ptCount val="41"/>
                <c:pt idx="0">
                  <c:v>3.1147581210000004</c:v>
                </c:pt>
                <c:pt idx="1">
                  <c:v>8.9722545488570145</c:v>
                </c:pt>
                <c:pt idx="2">
                  <c:v>2.5458364609999999</c:v>
                </c:pt>
                <c:pt idx="3">
                  <c:v>1.7481688580000001</c:v>
                </c:pt>
                <c:pt idx="4">
                  <c:v>2.0482812456834854</c:v>
                </c:pt>
                <c:pt idx="5">
                  <c:v>3.78054763</c:v>
                </c:pt>
                <c:pt idx="6">
                  <c:v>8.4140694099999997</c:v>
                </c:pt>
                <c:pt idx="7">
                  <c:v>2.8071385200000001</c:v>
                </c:pt>
                <c:pt idx="8">
                  <c:v>4.4926172470000001</c:v>
                </c:pt>
                <c:pt idx="9">
                  <c:v>4.2358493710000005</c:v>
                </c:pt>
                <c:pt idx="10">
                  <c:v>7.5947189209999983</c:v>
                </c:pt>
                <c:pt idx="11">
                  <c:v>8.6204404309999987</c:v>
                </c:pt>
                <c:pt idx="12">
                  <c:v>11.247605112792639</c:v>
                </c:pt>
                <c:pt idx="13">
                  <c:v>8.1002135129999999</c:v>
                </c:pt>
                <c:pt idx="14">
                  <c:v>7.6479694934010336</c:v>
                </c:pt>
                <c:pt idx="15">
                  <c:v>6.4889427670000002</c:v>
                </c:pt>
                <c:pt idx="16">
                  <c:v>6.1420121719999985</c:v>
                </c:pt>
                <c:pt idx="17">
                  <c:v>8.3490086949999966</c:v>
                </c:pt>
                <c:pt idx="18">
                  <c:v>15.089203313999999</c:v>
                </c:pt>
                <c:pt idx="19">
                  <c:v>10.583999632186972</c:v>
                </c:pt>
                <c:pt idx="20">
                  <c:v>22.179124255000005</c:v>
                </c:pt>
                <c:pt idx="21">
                  <c:v>18.873774450405911</c:v>
                </c:pt>
                <c:pt idx="22">
                  <c:v>20.981950689000001</c:v>
                </c:pt>
                <c:pt idx="23">
                  <c:v>21.888744039000002</c:v>
                </c:pt>
                <c:pt idx="24">
                  <c:v>14.216759717177101</c:v>
                </c:pt>
                <c:pt idx="25">
                  <c:v>11.485273743585751</c:v>
                </c:pt>
                <c:pt idx="26">
                  <c:v>6.1275907853017548</c:v>
                </c:pt>
                <c:pt idx="27">
                  <c:v>7.0883465270000006</c:v>
                </c:pt>
                <c:pt idx="28">
                  <c:v>13.780442821999998</c:v>
                </c:pt>
                <c:pt idx="29">
                  <c:v>3.9674251169999999</c:v>
                </c:pt>
                <c:pt idx="30">
                  <c:v>5.1273757177440142</c:v>
                </c:pt>
                <c:pt idx="31">
                  <c:v>7.1584681760000004</c:v>
                </c:pt>
                <c:pt idx="32">
                  <c:v>6.0404748700000006</c:v>
                </c:pt>
                <c:pt idx="33">
                  <c:v>6.2344380920898796</c:v>
                </c:pt>
                <c:pt idx="34">
                  <c:v>7.2662927629999992</c:v>
                </c:pt>
                <c:pt idx="35">
                  <c:v>32.105501480999997</c:v>
                </c:pt>
                <c:pt idx="36">
                  <c:v>11.114318396999998</c:v>
                </c:pt>
                <c:pt idx="37">
                  <c:v>70.699464656000004</c:v>
                </c:pt>
                <c:pt idx="38">
                  <c:v>27.315727354999996</c:v>
                </c:pt>
                <c:pt idx="39">
                  <c:v>14.56604857910478</c:v>
                </c:pt>
                <c:pt idx="40">
                  <c:v>195.77107626200001</c:v>
                </c:pt>
              </c:numCache>
            </c:numRef>
          </c:val>
          <c:extLst>
            <c:ext xmlns:c16="http://schemas.microsoft.com/office/drawing/2014/chart" uri="{C3380CC4-5D6E-409C-BE32-E72D297353CC}">
              <c16:uniqueId val="{00000005-8FBB-4C61-9613-F5B52FE65C08}"/>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986679530671321E-2"/>
          <c:y val="1.8572653980549827E-2"/>
          <c:w val="0.85239280860643407"/>
          <c:h val="0.82653985357093518"/>
        </c:manualLayout>
      </c:layout>
      <c:barChart>
        <c:barDir val="col"/>
        <c:grouping val="clustered"/>
        <c:varyColors val="0"/>
        <c:ser>
          <c:idx val="0"/>
          <c:order val="0"/>
          <c:tx>
            <c:strRef>
              <c:f>'Angel activity'!$B$8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'Angel activity'!$C$7:$M$7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'Angel activity'!$C$8:$M$8</c:f>
              <c:numCache>
                <c:formatCode>"$"#,##0.0</c:formatCode>
                <c:ptCount val="11"/>
                <c:pt idx="0">
                  <c:v>0.94840688623675418</c:v>
                </c:pt>
                <c:pt idx="1">
                  <c:v>1.0094921406519082</c:v>
                </c:pt>
                <c:pt idx="2">
                  <c:v>1.0701905392036619</c:v>
                </c:pt>
                <c:pt idx="3">
                  <c:v>0.99937530176984279</c:v>
                </c:pt>
                <c:pt idx="4">
                  <c:v>0.7048313968829456</c:v>
                </c:pt>
                <c:pt idx="5">
                  <c:v>0.79027445885254455</c:v>
                </c:pt>
                <c:pt idx="6">
                  <c:v>1.0388818455931748</c:v>
                </c:pt>
                <c:pt idx="7">
                  <c:v>0.54914633265452284</c:v>
                </c:pt>
                <c:pt idx="8">
                  <c:v>0.57168047203195571</c:v>
                </c:pt>
                <c:pt idx="9">
                  <c:v>0.59749601091349314</c:v>
                </c:pt>
                <c:pt idx="10">
                  <c:v>0.14846508246518081</c:v>
                </c:pt>
              </c:numCache>
            </c:numRef>
          </c:val>
          <c:extLst>
            <c:ext xmlns:c16="http://schemas.microsoft.com/office/drawing/2014/chart" uri="{C3380CC4-5D6E-409C-BE32-E72D297353CC}">
              <c16:uniqueId val="{00000000-F1FA-4DCA-80B8-229CB40ADA2F}"/>
            </c:ext>
          </c:extLst>
        </c:ser>
        <c:dLbls>
          <c:showLegendKey val="0"/>
          <c:showVal val="0"/>
          <c:showCatName val="0"/>
          <c:showSerName val="0"/>
          <c:showPercent val="0"/>
          <c:showBubbleSize val="0"/>
        </c:dLbls>
        <c:gapWidth val="60"/>
        <c:axId val="1993389984"/>
        <c:axId val="1993391856"/>
      </c:barChart>
      <c:lineChart>
        <c:grouping val="stacked"/>
        <c:varyColors val="0"/>
        <c:ser>
          <c:idx val="1"/>
          <c:order val="1"/>
          <c:tx>
            <c:strRef>
              <c:f>'Angel activity'!$B$9</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F1FA-4DCA-80B8-229CB40ADA2F}"/>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F1FA-4DCA-80B8-229CB40ADA2F}"/>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F1FA-4DCA-80B8-229CB40ADA2F}"/>
              </c:ext>
            </c:extLst>
          </c:dPt>
          <c:dPt>
            <c:idx val="5"/>
            <c:bubble3D val="0"/>
            <c:extLst>
              <c:ext xmlns:c16="http://schemas.microsoft.com/office/drawing/2014/chart" uri="{C3380CC4-5D6E-409C-BE32-E72D297353CC}">
                <c16:uniqueId val="{00000006-F1FA-4DCA-80B8-229CB40ADA2F}"/>
              </c:ext>
            </c:extLst>
          </c:dPt>
          <c:dPt>
            <c:idx val="8"/>
            <c:bubble3D val="0"/>
            <c:extLst>
              <c:ext xmlns:c16="http://schemas.microsoft.com/office/drawing/2014/chart" uri="{C3380CC4-5D6E-409C-BE32-E72D297353CC}">
                <c16:uniqueId val="{00000007-F1FA-4DCA-80B8-229CB40ADA2F}"/>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F1FA-4DCA-80B8-229CB40ADA2F}"/>
              </c:ext>
            </c:extLst>
          </c:dPt>
          <c:dPt>
            <c:idx val="10"/>
            <c:marker>
              <c:symbol val="circle"/>
              <c:size val="5"/>
              <c:spPr>
                <a:solidFill>
                  <a:schemeClr val="accent3"/>
                </a:solidFill>
                <a:ln>
                  <a:noFill/>
                </a:ln>
              </c:spPr>
            </c:marker>
            <c:bubble3D val="0"/>
            <c:spPr>
              <a:ln w="28575" cap="rnd" cmpd="sng" algn="ctr">
                <a:noFill/>
                <a:prstDash val="solid"/>
                <a:round/>
              </a:ln>
              <a:effectLst/>
            </c:spPr>
            <c:extLst>
              <c:ext xmlns:c16="http://schemas.microsoft.com/office/drawing/2014/chart" uri="{C3380CC4-5D6E-409C-BE32-E72D297353CC}">
                <c16:uniqueId val="{0000000B-F1FA-4DCA-80B8-229CB40ADA2F}"/>
              </c:ext>
            </c:extLst>
          </c:dPt>
          <c:dPt>
            <c:idx val="16"/>
            <c:bubble3D val="0"/>
            <c:extLst>
              <c:ext xmlns:c16="http://schemas.microsoft.com/office/drawing/2014/chart" uri="{C3380CC4-5D6E-409C-BE32-E72D297353CC}">
                <c16:uniqueId val="{0000000C-F1FA-4DCA-80B8-229CB40ADA2F}"/>
              </c:ext>
            </c:extLst>
          </c:dPt>
          <c:dLbls>
            <c:dLbl>
              <c:idx val="10"/>
              <c:numFmt formatCode="#,##0" sourceLinked="0"/>
              <c:spPr>
                <a:noFill/>
                <a:ln>
                  <a:noFill/>
                </a:ln>
                <a:effectLst/>
              </c:spPr>
              <c:txPr>
                <a:bodyPr rot="0" vert="horz"/>
                <a:lstStyle/>
                <a:p>
                  <a:pPr>
                    <a:defRPr>
                      <a:solidFill>
                        <a:sysClr val="windowText" lastClr="000000"/>
                      </a:solidFil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B-F1FA-4DCA-80B8-229CB40ADA2F}"/>
                </c:ext>
              </c:extLst>
            </c:dLbl>
            <c:numFmt formatCode="#,##0" sourceLinked="0"/>
            <c:spPr>
              <a:noFill/>
              <a:ln>
                <a:noFill/>
              </a:ln>
              <a:effectLst/>
            </c:spPr>
            <c:txPr>
              <a:bodyPr rot="0" vert="horz"/>
              <a:lstStyle/>
              <a:p>
                <a:pPr>
                  <a:defRPr>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'Angel activity'!$C$7:$M$7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'Angel activity'!$C$9:$M$9</c:f>
              <c:numCache>
                <c:formatCode>General</c:formatCode>
                <c:ptCount val="11"/>
                <c:pt idx="0">
                  <c:v>1873</c:v>
                </c:pt>
                <c:pt idx="1">
                  <c:v>1768</c:v>
                </c:pt>
                <c:pt idx="2">
                  <c:v>1532</c:v>
                </c:pt>
                <c:pt idx="3">
                  <c:v>1532</c:v>
                </c:pt>
                <c:pt idx="4">
                  <c:v>1436</c:v>
                </c:pt>
                <c:pt idx="5">
                  <c:v>1460</c:v>
                </c:pt>
                <c:pt idx="6">
                  <c:v>1112</c:v>
                </c:pt>
                <c:pt idx="7">
                  <c:v>1114</c:v>
                </c:pt>
                <c:pt idx="8">
                  <c:v>1027</c:v>
                </c:pt>
                <c:pt idx="9">
                  <c:v>992</c:v>
                </c:pt>
                <c:pt idx="10">
                  <c:v>332</c:v>
                </c:pt>
              </c:numCache>
            </c:numRef>
          </c:val>
          <c:smooth val="0"/>
          <c:extLst>
            <c:ext xmlns:c16="http://schemas.microsoft.com/office/drawing/2014/chart" uri="{C3380CC4-5D6E-409C-BE32-E72D297353CC}">
              <c16:uniqueId val="{0000000D-F1FA-4DCA-80B8-229CB40ADA2F}"/>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max val="3000"/>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ln w="9525" cap="flat" cmpd="sng" algn="ctr">
      <a:noFill/>
      <a:prstDash val="solid"/>
      <a:round/>
    </a:ln>
    <a:effectLst/>
  </c:spPr>
  <c:txPr>
    <a:bodyPr/>
    <a:lstStyle/>
    <a:p>
      <a:pPr>
        <a:defRPr sz="800">
          <a:solidFill>
            <a:sysClr val="windowText" lastClr="000000"/>
          </a:solidFill>
          <a:latin typeface="+mj-lt"/>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923542711282954E-2"/>
          <c:y val="2.3978733427552325E-2"/>
          <c:w val="0.91415028676970933"/>
          <c:h val="0.78798304058146573"/>
        </c:manualLayout>
      </c:layout>
      <c:barChart>
        <c:barDir val="col"/>
        <c:grouping val="clustered"/>
        <c:varyColors val="0"/>
        <c:ser>
          <c:idx val="0"/>
          <c:order val="0"/>
          <c:tx>
            <c:strRef>
              <c:f>'Angel activity'!$B$47</c:f>
              <c:strCache>
                <c:ptCount val="1"/>
                <c:pt idx="0">
                  <c:v>Deal value ($B)</c:v>
                </c:pt>
              </c:strCache>
            </c:strRef>
          </c:tx>
          <c:spPr>
            <a:solidFill>
              <a:schemeClr val="accent1"/>
            </a:solidFill>
            <a:ln>
              <a:noFill/>
            </a:ln>
            <a:effectLst/>
          </c:spPr>
          <c:invertIfNegative val="0"/>
          <c:cat>
            <c:multiLvlStrRef>
              <c:f>'Angel activity'!$S$45:$AQ$46</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2020</c:v>
                  </c:pt>
                  <c:pt idx="4">
                    <c:v>2021</c:v>
                  </c:pt>
                  <c:pt idx="8">
                    <c:v>2022</c:v>
                  </c:pt>
                  <c:pt idx="12">
                    <c:v>2023</c:v>
                  </c:pt>
                  <c:pt idx="16">
                    <c:v>2024</c:v>
                  </c:pt>
                  <c:pt idx="20">
                    <c:v>2025</c:v>
                  </c:pt>
                  <c:pt idx="24">
                    <c:v>2026</c:v>
                  </c:pt>
                </c:lvl>
              </c:multiLvlStrCache>
            </c:multiLvlStrRef>
          </c:cat>
          <c:val>
            <c:numRef>
              <c:f>'Angel activity'!$S$47:$AQ$47</c:f>
              <c:numCache>
                <c:formatCode>"$"#,##0.0</c:formatCode>
                <c:ptCount val="25"/>
                <c:pt idx="0">
                  <c:v>0.18069965647891084</c:v>
                </c:pt>
                <c:pt idx="1">
                  <c:v>0.21557659640700355</c:v>
                </c:pt>
                <c:pt idx="2">
                  <c:v>0.12771383334811989</c:v>
                </c:pt>
                <c:pt idx="3">
                  <c:v>0.18084131064891304</c:v>
                </c:pt>
                <c:pt idx="4">
                  <c:v>0.23166723661864025</c:v>
                </c:pt>
                <c:pt idx="5">
                  <c:v>0.1876825343931664</c:v>
                </c:pt>
                <c:pt idx="6">
                  <c:v>0.16787101276002023</c:v>
                </c:pt>
                <c:pt idx="7">
                  <c:v>0.20305367508071911</c:v>
                </c:pt>
                <c:pt idx="8">
                  <c:v>0.35486606809853039</c:v>
                </c:pt>
                <c:pt idx="9">
                  <c:v>0.424460849169016</c:v>
                </c:pt>
                <c:pt idx="10">
                  <c:v>9.4920008555235191E-2</c:v>
                </c:pt>
                <c:pt idx="11">
                  <c:v>0.16463491977039429</c:v>
                </c:pt>
                <c:pt idx="12">
                  <c:v>0.12261755309847409</c:v>
                </c:pt>
                <c:pt idx="13">
                  <c:v>0.20161840592747507</c:v>
                </c:pt>
                <c:pt idx="14">
                  <c:v>0.1434235926285739</c:v>
                </c:pt>
                <c:pt idx="15">
                  <c:v>8.1486780999999994E-2</c:v>
                </c:pt>
                <c:pt idx="16">
                  <c:v>0.12229259935010349</c:v>
                </c:pt>
                <c:pt idx="17">
                  <c:v>0.16918191963178075</c:v>
                </c:pt>
                <c:pt idx="18">
                  <c:v>0.18528754706546688</c:v>
                </c:pt>
                <c:pt idx="19">
                  <c:v>9.4918405984604937E-2</c:v>
                </c:pt>
                <c:pt idx="20">
                  <c:v>0.12955143240591202</c:v>
                </c:pt>
                <c:pt idx="21">
                  <c:v>0.16879953875643985</c:v>
                </c:pt>
                <c:pt idx="22">
                  <c:v>0.11865729875114088</c:v>
                </c:pt>
                <c:pt idx="23">
                  <c:v>0.1804877409999999</c:v>
                </c:pt>
                <c:pt idx="24">
                  <c:v>0.14846508246518081</c:v>
                </c:pt>
              </c:numCache>
            </c:numRef>
          </c:val>
          <c:extLst>
            <c:ext xmlns:c16="http://schemas.microsoft.com/office/drawing/2014/chart" uri="{C3380CC4-5D6E-409C-BE32-E72D297353CC}">
              <c16:uniqueId val="{00000000-CD92-4845-87BE-D04946CFD740}"/>
            </c:ext>
          </c:extLst>
        </c:ser>
        <c:dLbls>
          <c:showLegendKey val="0"/>
          <c:showVal val="0"/>
          <c:showCatName val="0"/>
          <c:showSerName val="0"/>
          <c:showPercent val="0"/>
          <c:showBubbleSize val="0"/>
        </c:dLbls>
        <c:gapWidth val="60"/>
        <c:axId val="2014545024"/>
        <c:axId val="2014547776"/>
      </c:barChart>
      <c:lineChart>
        <c:grouping val="stacked"/>
        <c:varyColors val="0"/>
        <c:ser>
          <c:idx val="1"/>
          <c:order val="1"/>
          <c:tx>
            <c:strRef>
              <c:f>'Angel activity'!$B$48</c:f>
              <c:strCache>
                <c:ptCount val="1"/>
                <c:pt idx="0">
                  <c:v>Deal count</c:v>
                </c:pt>
              </c:strCache>
            </c:strRef>
          </c:tx>
          <c:spPr>
            <a:ln w="19050" cap="rnd" cmpd="sng" algn="ctr">
              <a:solidFill>
                <a:schemeClr val="accent3"/>
              </a:solidFill>
              <a:prstDash val="solid"/>
              <a:round/>
            </a:ln>
            <a:effectLst/>
          </c:spPr>
          <c:marker>
            <c:symbol val="none"/>
          </c:marker>
          <c:cat>
            <c:multiLvlStrRef>
              <c:f>'Angel activity'!$S$45:$AQ$46</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2020</c:v>
                  </c:pt>
                  <c:pt idx="4">
                    <c:v>2021</c:v>
                  </c:pt>
                  <c:pt idx="8">
                    <c:v>2022</c:v>
                  </c:pt>
                  <c:pt idx="12">
                    <c:v>2023</c:v>
                  </c:pt>
                  <c:pt idx="16">
                    <c:v>2024</c:v>
                  </c:pt>
                  <c:pt idx="20">
                    <c:v>2025</c:v>
                  </c:pt>
                  <c:pt idx="24">
                    <c:v>2026</c:v>
                  </c:pt>
                </c:lvl>
              </c:multiLvlStrCache>
            </c:multiLvlStrRef>
          </c:cat>
          <c:val>
            <c:numRef>
              <c:f>'Angel activity'!$S$48:$AQ$48</c:f>
              <c:numCache>
                <c:formatCode>General</c:formatCode>
                <c:ptCount val="25"/>
                <c:pt idx="0">
                  <c:v>469</c:v>
                </c:pt>
                <c:pt idx="1">
                  <c:v>303</c:v>
                </c:pt>
                <c:pt idx="2">
                  <c:v>319</c:v>
                </c:pt>
                <c:pt idx="3">
                  <c:v>345</c:v>
                </c:pt>
                <c:pt idx="4">
                  <c:v>442</c:v>
                </c:pt>
                <c:pt idx="5">
                  <c:v>331</c:v>
                </c:pt>
                <c:pt idx="6">
                  <c:v>346</c:v>
                </c:pt>
                <c:pt idx="7">
                  <c:v>341</c:v>
                </c:pt>
                <c:pt idx="8">
                  <c:v>353</c:v>
                </c:pt>
                <c:pt idx="9">
                  <c:v>234</c:v>
                </c:pt>
                <c:pt idx="10">
                  <c:v>249</c:v>
                </c:pt>
                <c:pt idx="11">
                  <c:v>276</c:v>
                </c:pt>
                <c:pt idx="12">
                  <c:v>321</c:v>
                </c:pt>
                <c:pt idx="13">
                  <c:v>265</c:v>
                </c:pt>
                <c:pt idx="14">
                  <c:v>275</c:v>
                </c:pt>
                <c:pt idx="15">
                  <c:v>253</c:v>
                </c:pt>
                <c:pt idx="16">
                  <c:v>289</c:v>
                </c:pt>
                <c:pt idx="17">
                  <c:v>266</c:v>
                </c:pt>
                <c:pt idx="18">
                  <c:v>228</c:v>
                </c:pt>
                <c:pt idx="19">
                  <c:v>244</c:v>
                </c:pt>
                <c:pt idx="20">
                  <c:v>249</c:v>
                </c:pt>
                <c:pt idx="21">
                  <c:v>185</c:v>
                </c:pt>
                <c:pt idx="22">
                  <c:v>253</c:v>
                </c:pt>
                <c:pt idx="23">
                  <c:v>305</c:v>
                </c:pt>
                <c:pt idx="24">
                  <c:v>332</c:v>
                </c:pt>
              </c:numCache>
            </c:numRef>
          </c:val>
          <c:smooth val="0"/>
          <c:extLst>
            <c:ext xmlns:c16="http://schemas.microsoft.com/office/drawing/2014/chart" uri="{C3380CC4-5D6E-409C-BE32-E72D297353CC}">
              <c16:uniqueId val="{00000001-CD92-4845-87BE-D04946CFD740}"/>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ln>
          <a:noFill/>
        </a:ln>
        <a:effectLst/>
      </c:spPr>
    </c:plotArea>
    <c:legend>
      <c:legendPos val="b"/>
      <c:layout>
        <c:manualLayout>
          <c:xMode val="edge"/>
          <c:yMode val="edge"/>
          <c:x val="0.37431539940324704"/>
          <c:y val="0.94644764424124128"/>
          <c:w val="0.30232202456174462"/>
          <c:h val="5.3552488346777567E-2"/>
        </c:manualLayout>
      </c:layout>
      <c:overlay val="0"/>
      <c:spPr>
        <a:noFill/>
        <a:ln>
          <a:noFill/>
        </a:ln>
        <a:effectLst/>
      </c:spPr>
      <c:txPr>
        <a:bodyPr rot="0" vert="horz"/>
        <a:lstStyle/>
        <a:p>
          <a:pPr>
            <a:defRPr/>
          </a:pPr>
          <a:endParaRPr lang="en-US"/>
        </a:p>
      </c:txPr>
    </c:legend>
    <c:plotVisOnly val="1"/>
    <c:dispBlanksAs val="gap"/>
    <c:showDLblsOverMax val="0"/>
  </c:chart>
  <c:spPr>
    <a:ln w="6350" cap="flat" cmpd="sng" algn="ctr">
      <a:noFill/>
      <a:prstDash val="solid"/>
      <a:round/>
    </a:ln>
    <a:effectLst/>
  </c:spPr>
  <c:txPr>
    <a:bodyPr/>
    <a:lstStyle/>
    <a:p>
      <a:pPr>
        <a:defRPr sz="900">
          <a:solidFill>
            <a:sysClr val="windowText" lastClr="000000"/>
          </a:solidFill>
          <a:latin typeface="+mj-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'Deals x size'!$O$47</c:f>
              <c:strCache>
                <c:ptCount val="1"/>
                <c:pt idx="0">
                  <c:v>&lt;$1M</c:v>
                </c:pt>
              </c:strCache>
            </c:strRef>
          </c:tx>
          <c:spPr>
            <a:solidFill>
              <a:schemeClr val="accent1"/>
            </a:solidFill>
            <a:ln>
              <a:noFill/>
            </a:ln>
            <a:effectLst/>
          </c:spPr>
          <c:invertIfNegative val="0"/>
          <c:cat>
            <c:multiLvlStrRef>
              <c:f>'Deals x size'!$P$45:$BD$46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size'!$P$47:$BD$47</c:f>
              <c:numCache>
                <c:formatCode>"$"#,##0.0</c:formatCode>
                <c:ptCount val="41"/>
                <c:pt idx="0">
                  <c:v>0.35984339740847732</c:v>
                </c:pt>
                <c:pt idx="1">
                  <c:v>0.30963957425827771</c:v>
                </c:pt>
                <c:pt idx="2">
                  <c:v>0.28304934332726789</c:v>
                </c:pt>
                <c:pt idx="3">
                  <c:v>0.26935800123145526</c:v>
                </c:pt>
                <c:pt idx="4">
                  <c:v>0.31121577835281383</c:v>
                </c:pt>
                <c:pt idx="5">
                  <c:v>0.28910236461526251</c:v>
                </c:pt>
                <c:pt idx="6">
                  <c:v>0.29830044042175696</c:v>
                </c:pt>
                <c:pt idx="7">
                  <c:v>0.28847468723727032</c:v>
                </c:pt>
                <c:pt idx="8">
                  <c:v>0.32021174757031939</c:v>
                </c:pt>
                <c:pt idx="9">
                  <c:v>0.30397847076539347</c:v>
                </c:pt>
                <c:pt idx="10">
                  <c:v>0.25424550349971609</c:v>
                </c:pt>
                <c:pt idx="11">
                  <c:v>0.30240259703865352</c:v>
                </c:pt>
                <c:pt idx="12">
                  <c:v>0.34564709903141039</c:v>
                </c:pt>
                <c:pt idx="13">
                  <c:v>0.3078283556501285</c:v>
                </c:pt>
                <c:pt idx="14">
                  <c:v>0.31074999745094117</c:v>
                </c:pt>
                <c:pt idx="15">
                  <c:v>0.31708649565828345</c:v>
                </c:pt>
                <c:pt idx="16">
                  <c:v>0.35140743213572689</c:v>
                </c:pt>
                <c:pt idx="17">
                  <c:v>0.26711392064439299</c:v>
                </c:pt>
                <c:pt idx="18">
                  <c:v>0.25942640428450853</c:v>
                </c:pt>
                <c:pt idx="19">
                  <c:v>0.31680408066767507</c:v>
                </c:pt>
                <c:pt idx="20">
                  <c:v>0.34822441724091169</c:v>
                </c:pt>
                <c:pt idx="21">
                  <c:v>0.32500367745658609</c:v>
                </c:pt>
                <c:pt idx="22">
                  <c:v>0.32039594743397293</c:v>
                </c:pt>
                <c:pt idx="23">
                  <c:v>0.32899177480115938</c:v>
                </c:pt>
                <c:pt idx="24">
                  <c:v>0.3411652120106009</c:v>
                </c:pt>
                <c:pt idx="25">
                  <c:v>0.29302405053017599</c:v>
                </c:pt>
                <c:pt idx="26">
                  <c:v>0.27034913931588578</c:v>
                </c:pt>
                <c:pt idx="27">
                  <c:v>0.2576177408105576</c:v>
                </c:pt>
                <c:pt idx="28">
                  <c:v>0.26724440589949966</c:v>
                </c:pt>
                <c:pt idx="29">
                  <c:v>0.25447942616296981</c:v>
                </c:pt>
                <c:pt idx="30">
                  <c:v>0.22246269728885279</c:v>
                </c:pt>
                <c:pt idx="31">
                  <c:v>0.23458377372997991</c:v>
                </c:pt>
                <c:pt idx="32">
                  <c:v>0.25241810884474369</c:v>
                </c:pt>
                <c:pt idx="33">
                  <c:v>0.22944123037561401</c:v>
                </c:pt>
                <c:pt idx="34">
                  <c:v>0.20096955799598087</c:v>
                </c:pt>
                <c:pt idx="35">
                  <c:v>0.19514727318886757</c:v>
                </c:pt>
                <c:pt idx="36">
                  <c:v>0.19065724474539414</c:v>
                </c:pt>
                <c:pt idx="37">
                  <c:v>0.18457489160438012</c:v>
                </c:pt>
                <c:pt idx="38">
                  <c:v>0.17555609951626497</c:v>
                </c:pt>
                <c:pt idx="39">
                  <c:v>0.21422132926220236</c:v>
                </c:pt>
                <c:pt idx="40">
                  <c:v>0.2082471858257979</c:v>
                </c:pt>
              </c:numCache>
            </c:numRef>
          </c:val>
          <c:extLst>
            <c:ext xmlns:c16="http://schemas.microsoft.com/office/drawing/2014/chart" uri="{C3380CC4-5D6E-409C-BE32-E72D297353CC}">
              <c16:uniqueId val="{00000000-5010-42D7-9404-3C873AB3502C}"/>
            </c:ext>
          </c:extLst>
        </c:ser>
        <c:ser>
          <c:idx val="1"/>
          <c:order val="1"/>
          <c:tx>
            <c:strRef>
              <c:f>'Deals x size'!$O$48</c:f>
              <c:strCache>
                <c:ptCount val="1"/>
                <c:pt idx="0">
                  <c:v>$1M-$5M</c:v>
                </c:pt>
              </c:strCache>
            </c:strRef>
          </c:tx>
          <c:spPr>
            <a:solidFill>
              <a:srgbClr val="6185A6"/>
            </a:solidFill>
            <a:ln>
              <a:noFill/>
            </a:ln>
            <a:effectLst/>
          </c:spPr>
          <c:invertIfNegative val="0"/>
          <c:cat>
            <c:multiLvlStrRef>
              <c:f>'Deals x size'!$P$45:$BD$46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size'!$P$48:$BD$48</c:f>
              <c:numCache>
                <c:formatCode>"$"#,##0.0</c:formatCode>
                <c:ptCount val="41"/>
                <c:pt idx="0">
                  <c:v>2.2158750859519665</c:v>
                </c:pt>
                <c:pt idx="1">
                  <c:v>1.9783290738623174</c:v>
                </c:pt>
                <c:pt idx="2">
                  <c:v>1.9877225826469294</c:v>
                </c:pt>
                <c:pt idx="3">
                  <c:v>1.9007801351161435</c:v>
                </c:pt>
                <c:pt idx="4">
                  <c:v>2.3553215122182869</c:v>
                </c:pt>
                <c:pt idx="5">
                  <c:v>2.1579709109780549</c:v>
                </c:pt>
                <c:pt idx="6">
                  <c:v>2.118893943676817</c:v>
                </c:pt>
                <c:pt idx="7">
                  <c:v>2.1274075457802621</c:v>
                </c:pt>
                <c:pt idx="8">
                  <c:v>2.3056866455131502</c:v>
                </c:pt>
                <c:pt idx="9">
                  <c:v>2.3539965266666427</c:v>
                </c:pt>
                <c:pt idx="10">
                  <c:v>2.1204238605206456</c:v>
                </c:pt>
                <c:pt idx="11">
                  <c:v>2.3890724705567172</c:v>
                </c:pt>
                <c:pt idx="12">
                  <c:v>2.5074705392500332</c:v>
                </c:pt>
                <c:pt idx="13">
                  <c:v>2.5351650468733697</c:v>
                </c:pt>
                <c:pt idx="14">
                  <c:v>2.3293442673998834</c:v>
                </c:pt>
                <c:pt idx="15">
                  <c:v>2.5006275601004315</c:v>
                </c:pt>
                <c:pt idx="16">
                  <c:v>2.5582193990851136</c:v>
                </c:pt>
                <c:pt idx="17">
                  <c:v>2.2562229431846679</c:v>
                </c:pt>
                <c:pt idx="18">
                  <c:v>2.3515422408835258</c:v>
                </c:pt>
                <c:pt idx="19">
                  <c:v>2.7057957358819804</c:v>
                </c:pt>
                <c:pt idx="20">
                  <c:v>3.1836868642581537</c:v>
                </c:pt>
                <c:pt idx="21">
                  <c:v>3.3959939705994997</c:v>
                </c:pt>
                <c:pt idx="22">
                  <c:v>3.3343065420597169</c:v>
                </c:pt>
                <c:pt idx="23">
                  <c:v>3.4993976776397782</c:v>
                </c:pt>
                <c:pt idx="24">
                  <c:v>3.4800865177760927</c:v>
                </c:pt>
                <c:pt idx="25">
                  <c:v>3.1862043185812121</c:v>
                </c:pt>
                <c:pt idx="26">
                  <c:v>2.7117242340859562</c:v>
                </c:pt>
                <c:pt idx="27">
                  <c:v>2.7923786416626064</c:v>
                </c:pt>
                <c:pt idx="28">
                  <c:v>2.6179071971165695</c:v>
                </c:pt>
                <c:pt idx="29">
                  <c:v>2.7134136947867393</c:v>
                </c:pt>
                <c:pt idx="30">
                  <c:v>2.4423618364640665</c:v>
                </c:pt>
                <c:pt idx="31">
                  <c:v>2.3821886024757557</c:v>
                </c:pt>
                <c:pt idx="32">
                  <c:v>2.424833660529925</c:v>
                </c:pt>
                <c:pt idx="33">
                  <c:v>2.4165096238269372</c:v>
                </c:pt>
                <c:pt idx="34">
                  <c:v>2.276363195052804</c:v>
                </c:pt>
                <c:pt idx="35">
                  <c:v>2.3050761172034715</c:v>
                </c:pt>
                <c:pt idx="36">
                  <c:v>2.2426406516775379</c:v>
                </c:pt>
                <c:pt idx="37">
                  <c:v>1.9451419044965197</c:v>
                </c:pt>
                <c:pt idx="38">
                  <c:v>2.1022022722617688</c:v>
                </c:pt>
                <c:pt idx="39">
                  <c:v>2.0205490568505793</c:v>
                </c:pt>
                <c:pt idx="40">
                  <c:v>1.5781408461046711</c:v>
                </c:pt>
              </c:numCache>
            </c:numRef>
          </c:val>
          <c:extLst>
            <c:ext xmlns:c16="http://schemas.microsoft.com/office/drawing/2014/chart" uri="{C3380CC4-5D6E-409C-BE32-E72D297353CC}">
              <c16:uniqueId val="{00000001-5010-42D7-9404-3C873AB3502C}"/>
            </c:ext>
          </c:extLst>
        </c:ser>
        <c:ser>
          <c:idx val="2"/>
          <c:order val="2"/>
          <c:tx>
            <c:strRef>
              <c:f>'Deals x size'!$O$49</c:f>
              <c:strCache>
                <c:ptCount val="1"/>
                <c:pt idx="0">
                  <c:v>$5M-$10M</c:v>
                </c:pt>
              </c:strCache>
            </c:strRef>
          </c:tx>
          <c:spPr>
            <a:solidFill>
              <a:schemeClr val="accent3"/>
            </a:solidFill>
            <a:ln>
              <a:noFill/>
            </a:ln>
            <a:effectLst/>
          </c:spPr>
          <c:invertIfNegative val="0"/>
          <c:cat>
            <c:multiLvlStrRef>
              <c:f>'Deals x size'!$P$45:$BD$46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size'!$P$49:$BD$49</c:f>
              <c:numCache>
                <c:formatCode>"$"#,##0.0</c:formatCode>
                <c:ptCount val="41"/>
                <c:pt idx="0">
                  <c:v>1.7636330402481464</c:v>
                </c:pt>
                <c:pt idx="1">
                  <c:v>1.8824009811714808</c:v>
                </c:pt>
                <c:pt idx="2">
                  <c:v>1.8955272422079059</c:v>
                </c:pt>
                <c:pt idx="3">
                  <c:v>1.8786739928981366</c:v>
                </c:pt>
                <c:pt idx="4">
                  <c:v>1.9190482809999991</c:v>
                </c:pt>
                <c:pt idx="5">
                  <c:v>2.2092666167750181</c:v>
                </c:pt>
                <c:pt idx="6">
                  <c:v>2.2760457956300004</c:v>
                </c:pt>
                <c:pt idx="7">
                  <c:v>2.2572017562348741</c:v>
                </c:pt>
                <c:pt idx="8">
                  <c:v>2.3789648412182651</c:v>
                </c:pt>
                <c:pt idx="9">
                  <c:v>2.580372049331054</c:v>
                </c:pt>
                <c:pt idx="10">
                  <c:v>2.3354754015553683</c:v>
                </c:pt>
                <c:pt idx="11">
                  <c:v>2.612542929118185</c:v>
                </c:pt>
                <c:pt idx="12">
                  <c:v>2.4869257626419761</c:v>
                </c:pt>
                <c:pt idx="13">
                  <c:v>2.6243100326767346</c:v>
                </c:pt>
                <c:pt idx="14">
                  <c:v>2.555733153038469</c:v>
                </c:pt>
                <c:pt idx="15">
                  <c:v>2.3864894566304757</c:v>
                </c:pt>
                <c:pt idx="16">
                  <c:v>2.6615365473083377</c:v>
                </c:pt>
                <c:pt idx="17">
                  <c:v>2.6093386669342329</c:v>
                </c:pt>
                <c:pt idx="18">
                  <c:v>2.4361026432795958</c:v>
                </c:pt>
                <c:pt idx="19">
                  <c:v>2.6785587934854012</c:v>
                </c:pt>
                <c:pt idx="20">
                  <c:v>3.2563871507474942</c:v>
                </c:pt>
                <c:pt idx="21">
                  <c:v>3.6178177544576497</c:v>
                </c:pt>
                <c:pt idx="22">
                  <c:v>3.5009113125646381</c:v>
                </c:pt>
                <c:pt idx="23">
                  <c:v>3.9596666816929011</c:v>
                </c:pt>
                <c:pt idx="24">
                  <c:v>4.0788198494005021</c:v>
                </c:pt>
                <c:pt idx="25">
                  <c:v>3.8474787982939156</c:v>
                </c:pt>
                <c:pt idx="26">
                  <c:v>3.5176832293600793</c:v>
                </c:pt>
                <c:pt idx="27">
                  <c:v>3.0154743131911412</c:v>
                </c:pt>
                <c:pt idx="28">
                  <c:v>3.2553510506250647</c:v>
                </c:pt>
                <c:pt idx="29">
                  <c:v>2.8908741009429875</c:v>
                </c:pt>
                <c:pt idx="30">
                  <c:v>2.919363852851407</c:v>
                </c:pt>
                <c:pt idx="31">
                  <c:v>3.192009193710708</c:v>
                </c:pt>
                <c:pt idx="32">
                  <c:v>2.8306675859072836</c:v>
                </c:pt>
                <c:pt idx="33">
                  <c:v>2.7551127099716202</c:v>
                </c:pt>
                <c:pt idx="34">
                  <c:v>2.4967767201510864</c:v>
                </c:pt>
                <c:pt idx="35">
                  <c:v>2.692891325048993</c:v>
                </c:pt>
                <c:pt idx="36">
                  <c:v>2.8403409931781263</c:v>
                </c:pt>
                <c:pt idx="37">
                  <c:v>2.7885174011844951</c:v>
                </c:pt>
                <c:pt idx="38">
                  <c:v>3.0074163842443387</c:v>
                </c:pt>
                <c:pt idx="39">
                  <c:v>2.7839382906273511</c:v>
                </c:pt>
                <c:pt idx="40">
                  <c:v>2.2980693129999996</c:v>
                </c:pt>
              </c:numCache>
            </c:numRef>
          </c:val>
          <c:extLst>
            <c:ext xmlns:c16="http://schemas.microsoft.com/office/drawing/2014/chart" uri="{C3380CC4-5D6E-409C-BE32-E72D297353CC}">
              <c16:uniqueId val="{00000002-5010-42D7-9404-3C873AB3502C}"/>
            </c:ext>
          </c:extLst>
        </c:ser>
        <c:ser>
          <c:idx val="3"/>
          <c:order val="3"/>
          <c:tx>
            <c:strRef>
              <c:f>'Deals x size'!$O$50</c:f>
              <c:strCache>
                <c:ptCount val="1"/>
                <c:pt idx="0">
                  <c:v>$10M-$25M</c:v>
                </c:pt>
              </c:strCache>
            </c:strRef>
          </c:tx>
          <c:spPr>
            <a:solidFill>
              <a:srgbClr val="C6EDEC"/>
            </a:solidFill>
            <a:ln>
              <a:noFill/>
            </a:ln>
            <a:effectLst/>
          </c:spPr>
          <c:invertIfNegative val="0"/>
          <c:cat>
            <c:multiLvlStrRef>
              <c:f>'Deals x size'!$P$45:$BD$46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size'!$P$50:$BD$50</c:f>
              <c:numCache>
                <c:formatCode>"$"#,##0.0</c:formatCode>
                <c:ptCount val="41"/>
                <c:pt idx="0">
                  <c:v>3.7919250219223142</c:v>
                </c:pt>
                <c:pt idx="1">
                  <c:v>4.1334067659458702</c:v>
                </c:pt>
                <c:pt idx="2">
                  <c:v>3.6685432631041324</c:v>
                </c:pt>
                <c:pt idx="3">
                  <c:v>4.0485912939999977</c:v>
                </c:pt>
                <c:pt idx="4">
                  <c:v>4.3034173230956441</c:v>
                </c:pt>
                <c:pt idx="5">
                  <c:v>4.4859395862987217</c:v>
                </c:pt>
                <c:pt idx="6">
                  <c:v>4.4445852227309857</c:v>
                </c:pt>
                <c:pt idx="7">
                  <c:v>4.5184155996574438</c:v>
                </c:pt>
                <c:pt idx="8">
                  <c:v>5.2493595083810165</c:v>
                </c:pt>
                <c:pt idx="9">
                  <c:v>4.945093274208471</c:v>
                </c:pt>
                <c:pt idx="10">
                  <c:v>5.0150128653666908</c:v>
                </c:pt>
                <c:pt idx="11">
                  <c:v>5.6845933502581065</c:v>
                </c:pt>
                <c:pt idx="12">
                  <c:v>5.9215903953283728</c:v>
                </c:pt>
                <c:pt idx="13">
                  <c:v>5.7960027580165816</c:v>
                </c:pt>
                <c:pt idx="14">
                  <c:v>5.8092640183817537</c:v>
                </c:pt>
                <c:pt idx="15">
                  <c:v>5.7413726080477785</c:v>
                </c:pt>
                <c:pt idx="16">
                  <c:v>5.8137657633918742</c:v>
                </c:pt>
                <c:pt idx="17">
                  <c:v>4.7127435236851971</c:v>
                </c:pt>
                <c:pt idx="18">
                  <c:v>5.3024484339349254</c:v>
                </c:pt>
                <c:pt idx="19">
                  <c:v>6.6232316037420613</c:v>
                </c:pt>
                <c:pt idx="20">
                  <c:v>7.6828322076327202</c:v>
                </c:pt>
                <c:pt idx="21">
                  <c:v>9.1369473302402913</c:v>
                </c:pt>
                <c:pt idx="22">
                  <c:v>8.5096224664561468</c:v>
                </c:pt>
                <c:pt idx="23">
                  <c:v>9.0016726530187263</c:v>
                </c:pt>
                <c:pt idx="24">
                  <c:v>9.2501748775242429</c:v>
                </c:pt>
                <c:pt idx="25">
                  <c:v>8.6754274357115939</c:v>
                </c:pt>
                <c:pt idx="26">
                  <c:v>7.3004114993001421</c:v>
                </c:pt>
                <c:pt idx="27">
                  <c:v>6.3018467222997527</c:v>
                </c:pt>
                <c:pt idx="28">
                  <c:v>6.506304044258914</c:v>
                </c:pt>
                <c:pt idx="29">
                  <c:v>6.1280622164213465</c:v>
                </c:pt>
                <c:pt idx="30">
                  <c:v>5.6263360435131649</c:v>
                </c:pt>
                <c:pt idx="31">
                  <c:v>5.0966758094059648</c:v>
                </c:pt>
                <c:pt idx="32">
                  <c:v>5.4012528955981685</c:v>
                </c:pt>
                <c:pt idx="33">
                  <c:v>6.1785694527619492</c:v>
                </c:pt>
                <c:pt idx="34">
                  <c:v>5.9980981955396491</c:v>
                </c:pt>
                <c:pt idx="35">
                  <c:v>6.0256222535929762</c:v>
                </c:pt>
                <c:pt idx="36">
                  <c:v>6.5243254530445753</c:v>
                </c:pt>
                <c:pt idx="37">
                  <c:v>6.7326075330294044</c:v>
                </c:pt>
                <c:pt idx="38">
                  <c:v>6.1920614108703846</c:v>
                </c:pt>
                <c:pt idx="39">
                  <c:v>6.9584148641716039</c:v>
                </c:pt>
                <c:pt idx="40">
                  <c:v>5.6217139000000023</c:v>
                </c:pt>
              </c:numCache>
            </c:numRef>
          </c:val>
          <c:extLst>
            <c:ext xmlns:c16="http://schemas.microsoft.com/office/drawing/2014/chart" uri="{C3380CC4-5D6E-409C-BE32-E72D297353CC}">
              <c16:uniqueId val="{00000003-5010-42D7-9404-3C873AB3502C}"/>
            </c:ext>
          </c:extLst>
        </c:ser>
        <c:ser>
          <c:idx val="4"/>
          <c:order val="4"/>
          <c:tx>
            <c:strRef>
              <c:f>'Deals x size'!$O$51</c:f>
              <c:strCache>
                <c:ptCount val="1"/>
                <c:pt idx="0">
                  <c:v>$25M-$50M</c:v>
                </c:pt>
              </c:strCache>
            </c:strRef>
          </c:tx>
          <c:spPr>
            <a:solidFill>
              <a:schemeClr val="accent5"/>
            </a:solidFill>
            <a:ln>
              <a:noFill/>
            </a:ln>
            <a:effectLst/>
          </c:spPr>
          <c:invertIfNegative val="0"/>
          <c:cat>
            <c:multiLvlStrRef>
              <c:f>'Deals x size'!$P$45:$BD$46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size'!$P$51:$BD$51</c:f>
              <c:numCache>
                <c:formatCode>"$"#,##0.0</c:formatCode>
                <c:ptCount val="41"/>
                <c:pt idx="0">
                  <c:v>4.2492128603286119</c:v>
                </c:pt>
                <c:pt idx="1">
                  <c:v>3.3082314099999999</c:v>
                </c:pt>
                <c:pt idx="2">
                  <c:v>3.274607337</c:v>
                </c:pt>
                <c:pt idx="3">
                  <c:v>3.5347452582645449</c:v>
                </c:pt>
                <c:pt idx="4">
                  <c:v>3.7770019151597989</c:v>
                </c:pt>
                <c:pt idx="5">
                  <c:v>4.3959225185188169</c:v>
                </c:pt>
                <c:pt idx="6">
                  <c:v>4.1436581431100006</c:v>
                </c:pt>
                <c:pt idx="7">
                  <c:v>4.2368013935482951</c:v>
                </c:pt>
                <c:pt idx="8">
                  <c:v>4.6971171169532324</c:v>
                </c:pt>
                <c:pt idx="9">
                  <c:v>5.0642360276072331</c:v>
                </c:pt>
                <c:pt idx="10">
                  <c:v>5.1587740613701909</c:v>
                </c:pt>
                <c:pt idx="11">
                  <c:v>5.2405004012031426</c:v>
                </c:pt>
                <c:pt idx="12">
                  <c:v>5.549094765063872</c:v>
                </c:pt>
                <c:pt idx="13">
                  <c:v>5.860257766225466</c:v>
                </c:pt>
                <c:pt idx="14">
                  <c:v>6.0128899544495269</c:v>
                </c:pt>
                <c:pt idx="15">
                  <c:v>5.6997679619999992</c:v>
                </c:pt>
                <c:pt idx="16">
                  <c:v>6.3712827993781653</c:v>
                </c:pt>
                <c:pt idx="17">
                  <c:v>5.5943445675613006</c:v>
                </c:pt>
                <c:pt idx="18">
                  <c:v>6.4523492534353144</c:v>
                </c:pt>
                <c:pt idx="19">
                  <c:v>6.9942202229727837</c:v>
                </c:pt>
                <c:pt idx="20">
                  <c:v>8.6617153029961269</c:v>
                </c:pt>
                <c:pt idx="21">
                  <c:v>9.4864169488243721</c:v>
                </c:pt>
                <c:pt idx="22">
                  <c:v>11.59172494241415</c:v>
                </c:pt>
                <c:pt idx="23">
                  <c:v>11.349185837318373</c:v>
                </c:pt>
                <c:pt idx="24">
                  <c:v>11.354975020191448</c:v>
                </c:pt>
                <c:pt idx="25">
                  <c:v>10.060871859025189</c:v>
                </c:pt>
                <c:pt idx="26">
                  <c:v>6.8380250984803626</c:v>
                </c:pt>
                <c:pt idx="27">
                  <c:v>6.0631441048099992</c:v>
                </c:pt>
                <c:pt idx="28">
                  <c:v>5.9987762940000007</c:v>
                </c:pt>
                <c:pt idx="29">
                  <c:v>5.1550558781533677</c:v>
                </c:pt>
                <c:pt idx="30">
                  <c:v>5.0795596285684139</c:v>
                </c:pt>
                <c:pt idx="31">
                  <c:v>5.3206425402789073</c:v>
                </c:pt>
                <c:pt idx="32">
                  <c:v>5.5846998579544662</c:v>
                </c:pt>
                <c:pt idx="33">
                  <c:v>5.8848111203361064</c:v>
                </c:pt>
                <c:pt idx="34">
                  <c:v>5.7293925919999991</c:v>
                </c:pt>
                <c:pt idx="35">
                  <c:v>6.070074754000002</c:v>
                </c:pt>
                <c:pt idx="36">
                  <c:v>6.2597647524957472</c:v>
                </c:pt>
                <c:pt idx="37">
                  <c:v>5.9492073909999998</c:v>
                </c:pt>
                <c:pt idx="38">
                  <c:v>6.9315969310217849</c:v>
                </c:pt>
                <c:pt idx="39">
                  <c:v>7.6309240240000022</c:v>
                </c:pt>
                <c:pt idx="40">
                  <c:v>6.2481696286331569</c:v>
                </c:pt>
              </c:numCache>
            </c:numRef>
          </c:val>
          <c:extLst>
            <c:ext xmlns:c16="http://schemas.microsoft.com/office/drawing/2014/chart" uri="{C3380CC4-5D6E-409C-BE32-E72D297353CC}">
              <c16:uniqueId val="{00000004-5010-42D7-9404-3C873AB3502C}"/>
            </c:ext>
          </c:extLst>
        </c:ser>
        <c:ser>
          <c:idx val="5"/>
          <c:order val="5"/>
          <c:tx>
            <c:strRef>
              <c:f>'Deals x size'!$O$52</c:f>
              <c:strCache>
                <c:ptCount val="1"/>
                <c:pt idx="0">
                  <c:v>$50M+</c:v>
                </c:pt>
              </c:strCache>
            </c:strRef>
          </c:tx>
          <c:spPr>
            <a:solidFill>
              <a:srgbClr val="E88F36"/>
            </a:solidFill>
            <a:ln>
              <a:noFill/>
            </a:ln>
            <a:effectLst/>
          </c:spPr>
          <c:invertIfNegative val="0"/>
          <c:cat>
            <c:multiLvlStrRef>
              <c:f>'Deals x size'!$P$45:$BD$46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size'!$P$52:$BD$52</c:f>
              <c:numCache>
                <c:formatCode>"$"#,##0.0</c:formatCode>
                <c:ptCount val="41"/>
                <c:pt idx="0">
                  <c:v>9.5587076079999989</c:v>
                </c:pt>
                <c:pt idx="1">
                  <c:v>14.366367667857014</c:v>
                </c:pt>
                <c:pt idx="2">
                  <c:v>7.7190318220000007</c:v>
                </c:pt>
                <c:pt idx="3">
                  <c:v>5.3287051099999996</c:v>
                </c:pt>
                <c:pt idx="4">
                  <c:v>6.8021485556834849</c:v>
                </c:pt>
                <c:pt idx="5">
                  <c:v>9.6671466950000013</c:v>
                </c:pt>
                <c:pt idx="6">
                  <c:v>13.990428389000003</c:v>
                </c:pt>
                <c:pt idx="7">
                  <c:v>10.18660512774167</c:v>
                </c:pt>
                <c:pt idx="8">
                  <c:v>16.876608194999999</c:v>
                </c:pt>
                <c:pt idx="9">
                  <c:v>16.898246956000001</c:v>
                </c:pt>
                <c:pt idx="10">
                  <c:v>20.563311473000006</c:v>
                </c:pt>
                <c:pt idx="11">
                  <c:v>34.086980044355258</c:v>
                </c:pt>
                <c:pt idx="12">
                  <c:v>25.282030316792643</c:v>
                </c:pt>
                <c:pt idx="13">
                  <c:v>22.38067886772285</c:v>
                </c:pt>
                <c:pt idx="14">
                  <c:v>22.351433315707119</c:v>
                </c:pt>
                <c:pt idx="15">
                  <c:v>18.877708554621424</c:v>
                </c:pt>
                <c:pt idx="16">
                  <c:v>21.787140923999996</c:v>
                </c:pt>
                <c:pt idx="17">
                  <c:v>23.78433966620603</c:v>
                </c:pt>
                <c:pt idx="18">
                  <c:v>32.201512565999998</c:v>
                </c:pt>
                <c:pt idx="19">
                  <c:v>28.442778561186973</c:v>
                </c:pt>
                <c:pt idx="20">
                  <c:v>56.970480847680363</c:v>
                </c:pt>
                <c:pt idx="21">
                  <c:v>60.772120939414812</c:v>
                </c:pt>
                <c:pt idx="22">
                  <c:v>63.387066688378745</c:v>
                </c:pt>
                <c:pt idx="23">
                  <c:v>72.452991678648104</c:v>
                </c:pt>
                <c:pt idx="24">
                  <c:v>52.095407764182227</c:v>
                </c:pt>
                <c:pt idx="25">
                  <c:v>44.747286314585743</c:v>
                </c:pt>
                <c:pt idx="26">
                  <c:v>24.64269680714656</c:v>
                </c:pt>
                <c:pt idx="27">
                  <c:v>21.104106337485312</c:v>
                </c:pt>
                <c:pt idx="28">
                  <c:v>37.307379087000008</c:v>
                </c:pt>
                <c:pt idx="29">
                  <c:v>19.547308751299997</c:v>
                </c:pt>
                <c:pt idx="30">
                  <c:v>20.014870718130027</c:v>
                </c:pt>
                <c:pt idx="31">
                  <c:v>22.104612924000012</c:v>
                </c:pt>
                <c:pt idx="32">
                  <c:v>21.981320006000011</c:v>
                </c:pt>
                <c:pt idx="33">
                  <c:v>30.336354029566298</c:v>
                </c:pt>
                <c:pt idx="34">
                  <c:v>28.808841770999997</c:v>
                </c:pt>
                <c:pt idx="35">
                  <c:v>63.562060175927641</c:v>
                </c:pt>
                <c:pt idx="36">
                  <c:v>34.955741607467218</c:v>
                </c:pt>
                <c:pt idx="37">
                  <c:v>108.34219261716652</c:v>
                </c:pt>
                <c:pt idx="38">
                  <c:v>51.644068123000011</c:v>
                </c:pt>
                <c:pt idx="39">
                  <c:v>52.989003441184813</c:v>
                </c:pt>
                <c:pt idx="40">
                  <c:v>251.2811448060836</c:v>
                </c:pt>
              </c:numCache>
            </c:numRef>
          </c:val>
          <c:extLst>
            <c:ext xmlns:c16="http://schemas.microsoft.com/office/drawing/2014/chart" uri="{C3380CC4-5D6E-409C-BE32-E72D297353CC}">
              <c16:uniqueId val="{00000005-5010-42D7-9404-3C873AB3502C}"/>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'Angel x size'!$B$8</c:f>
              <c:strCache>
                <c:ptCount val="1"/>
                <c:pt idx="0">
                  <c:v>&lt;$500K</c:v>
                </c:pt>
              </c:strCache>
            </c:strRef>
          </c:tx>
          <c:spPr>
            <a:solidFill>
              <a:schemeClr val="accent1"/>
            </a:solidFill>
            <a:ln>
              <a:noFill/>
            </a:ln>
            <a:effectLst/>
          </c:spPr>
          <c:invertIfNegative val="0"/>
          <c:cat>
            <c:numRef>
              <c:f>'Angel x size'!$C$7:$M$7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'Angel x size'!$C$8:$M$8</c:f>
              <c:numCache>
                <c:formatCode>General</c:formatCode>
                <c:ptCount val="11"/>
                <c:pt idx="0">
                  <c:v>1187</c:v>
                </c:pt>
                <c:pt idx="1">
                  <c:v>1125</c:v>
                </c:pt>
                <c:pt idx="2">
                  <c:v>937</c:v>
                </c:pt>
                <c:pt idx="3">
                  <c:v>908</c:v>
                </c:pt>
                <c:pt idx="4">
                  <c:v>855</c:v>
                </c:pt>
                <c:pt idx="5">
                  <c:v>829</c:v>
                </c:pt>
                <c:pt idx="6">
                  <c:v>645</c:v>
                </c:pt>
                <c:pt idx="7">
                  <c:v>686</c:v>
                </c:pt>
                <c:pt idx="8">
                  <c:v>648</c:v>
                </c:pt>
                <c:pt idx="9">
                  <c:v>651</c:v>
                </c:pt>
                <c:pt idx="10">
                  <c:v>248</c:v>
                </c:pt>
              </c:numCache>
            </c:numRef>
          </c:val>
          <c:extLst>
            <c:ext xmlns:c16="http://schemas.microsoft.com/office/drawing/2014/chart" uri="{C3380CC4-5D6E-409C-BE32-E72D297353CC}">
              <c16:uniqueId val="{00000000-1264-40A9-9F3C-36DE6A7BC0B5}"/>
            </c:ext>
          </c:extLst>
        </c:ser>
        <c:ser>
          <c:idx val="1"/>
          <c:order val="1"/>
          <c:tx>
            <c:strRef>
              <c:f>'Angel x size'!$B$9</c:f>
              <c:strCache>
                <c:ptCount val="1"/>
                <c:pt idx="0">
                  <c:v>$500K-$1M</c:v>
                </c:pt>
              </c:strCache>
            </c:strRef>
          </c:tx>
          <c:spPr>
            <a:solidFill>
              <a:schemeClr val="accent2"/>
            </a:solidFill>
            <a:ln>
              <a:noFill/>
            </a:ln>
            <a:effectLst/>
          </c:spPr>
          <c:invertIfNegative val="0"/>
          <c:cat>
            <c:numRef>
              <c:f>'Angel x size'!$C$7:$M$7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'Angel x size'!$C$9:$M$9</c:f>
              <c:numCache>
                <c:formatCode>General</c:formatCode>
                <c:ptCount val="11"/>
                <c:pt idx="0">
                  <c:v>320</c:v>
                </c:pt>
                <c:pt idx="1">
                  <c:v>332</c:v>
                </c:pt>
                <c:pt idx="2">
                  <c:v>290</c:v>
                </c:pt>
                <c:pt idx="3">
                  <c:v>303</c:v>
                </c:pt>
                <c:pt idx="4">
                  <c:v>266</c:v>
                </c:pt>
                <c:pt idx="5">
                  <c:v>264</c:v>
                </c:pt>
                <c:pt idx="6">
                  <c:v>173</c:v>
                </c:pt>
                <c:pt idx="7">
                  <c:v>177</c:v>
                </c:pt>
                <c:pt idx="8">
                  <c:v>122</c:v>
                </c:pt>
                <c:pt idx="9">
                  <c:v>146</c:v>
                </c:pt>
                <c:pt idx="10">
                  <c:v>52</c:v>
                </c:pt>
              </c:numCache>
            </c:numRef>
          </c:val>
          <c:extLst>
            <c:ext xmlns:c16="http://schemas.microsoft.com/office/drawing/2014/chart" uri="{C3380CC4-5D6E-409C-BE32-E72D297353CC}">
              <c16:uniqueId val="{00000001-1264-40A9-9F3C-36DE6A7BC0B5}"/>
            </c:ext>
          </c:extLst>
        </c:ser>
        <c:ser>
          <c:idx val="2"/>
          <c:order val="2"/>
          <c:tx>
            <c:strRef>
              <c:f>'Angel x size'!$B$10</c:f>
              <c:strCache>
                <c:ptCount val="1"/>
                <c:pt idx="0">
                  <c:v>$1M-$5M</c:v>
                </c:pt>
              </c:strCache>
            </c:strRef>
          </c:tx>
          <c:spPr>
            <a:solidFill>
              <a:schemeClr val="accent3"/>
            </a:solidFill>
            <a:ln>
              <a:noFill/>
            </a:ln>
            <a:effectLst/>
          </c:spPr>
          <c:invertIfNegative val="0"/>
          <c:cat>
            <c:numRef>
              <c:f>'Angel x size'!$C$7:$M$7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'Angel x size'!$C$10:$M$10</c:f>
              <c:numCache>
                <c:formatCode>General</c:formatCode>
                <c:ptCount val="11"/>
                <c:pt idx="0">
                  <c:v>135</c:v>
                </c:pt>
                <c:pt idx="1">
                  <c:v>118</c:v>
                </c:pt>
                <c:pt idx="2">
                  <c:v>116</c:v>
                </c:pt>
                <c:pt idx="3">
                  <c:v>109</c:v>
                </c:pt>
                <c:pt idx="4">
                  <c:v>106</c:v>
                </c:pt>
                <c:pt idx="5">
                  <c:v>133</c:v>
                </c:pt>
                <c:pt idx="6">
                  <c:v>85</c:v>
                </c:pt>
                <c:pt idx="7">
                  <c:v>69</c:v>
                </c:pt>
                <c:pt idx="8">
                  <c:v>80</c:v>
                </c:pt>
                <c:pt idx="9">
                  <c:v>51</c:v>
                </c:pt>
                <c:pt idx="10">
                  <c:v>10</c:v>
                </c:pt>
              </c:numCache>
            </c:numRef>
          </c:val>
          <c:extLst>
            <c:ext xmlns:c16="http://schemas.microsoft.com/office/drawing/2014/chart" uri="{C3380CC4-5D6E-409C-BE32-E72D297353CC}">
              <c16:uniqueId val="{00000002-1264-40A9-9F3C-36DE6A7BC0B5}"/>
            </c:ext>
          </c:extLst>
        </c:ser>
        <c:ser>
          <c:idx val="3"/>
          <c:order val="3"/>
          <c:tx>
            <c:strRef>
              <c:f>'Angel x size'!$B$11</c:f>
              <c:strCache>
                <c:ptCount val="1"/>
                <c:pt idx="0">
                  <c:v>$5M-$10M</c:v>
                </c:pt>
              </c:strCache>
            </c:strRef>
          </c:tx>
          <c:spPr>
            <a:solidFill>
              <a:schemeClr val="accent4"/>
            </a:solidFill>
            <a:ln>
              <a:noFill/>
            </a:ln>
            <a:effectLst/>
          </c:spPr>
          <c:invertIfNegative val="0"/>
          <c:cat>
            <c:numRef>
              <c:f>'Angel x size'!$C$7:$M$7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'Angel x size'!$C$11:$M$11</c:f>
              <c:numCache>
                <c:formatCode>General</c:formatCode>
                <c:ptCount val="11"/>
                <c:pt idx="0">
                  <c:v>26</c:v>
                </c:pt>
                <c:pt idx="1">
                  <c:v>14</c:v>
                </c:pt>
                <c:pt idx="2">
                  <c:v>15</c:v>
                </c:pt>
                <c:pt idx="3">
                  <c:v>21</c:v>
                </c:pt>
                <c:pt idx="4">
                  <c:v>10</c:v>
                </c:pt>
                <c:pt idx="5">
                  <c:v>15</c:v>
                </c:pt>
                <c:pt idx="6">
                  <c:v>9</c:v>
                </c:pt>
                <c:pt idx="7">
                  <c:v>10</c:v>
                </c:pt>
                <c:pt idx="8">
                  <c:v>13</c:v>
                </c:pt>
                <c:pt idx="9">
                  <c:v>9</c:v>
                </c:pt>
                <c:pt idx="10">
                  <c:v>2</c:v>
                </c:pt>
              </c:numCache>
            </c:numRef>
          </c:val>
          <c:extLst>
            <c:ext xmlns:c16="http://schemas.microsoft.com/office/drawing/2014/chart" uri="{C3380CC4-5D6E-409C-BE32-E72D297353CC}">
              <c16:uniqueId val="{00000003-1264-40A9-9F3C-36DE6A7BC0B5}"/>
            </c:ext>
          </c:extLst>
        </c:ser>
        <c:ser>
          <c:idx val="4"/>
          <c:order val="4"/>
          <c:tx>
            <c:strRef>
              <c:f>'Angel x size'!$B$12</c:f>
              <c:strCache>
                <c:ptCount val="1"/>
                <c:pt idx="0">
                  <c:v>$10M-$25M</c:v>
                </c:pt>
              </c:strCache>
            </c:strRef>
          </c:tx>
          <c:spPr>
            <a:solidFill>
              <a:schemeClr val="accent5"/>
            </a:solidFill>
            <a:ln>
              <a:noFill/>
            </a:ln>
            <a:effectLst/>
          </c:spPr>
          <c:invertIfNegative val="0"/>
          <c:cat>
            <c:numRef>
              <c:f>'Angel x size'!$C$7:$M$7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'Angel x size'!$C$12:$M$12</c:f>
              <c:numCache>
                <c:formatCode>General</c:formatCode>
                <c:ptCount val="11"/>
                <c:pt idx="0">
                  <c:v>5</c:v>
                </c:pt>
                <c:pt idx="1">
                  <c:v>8</c:v>
                </c:pt>
                <c:pt idx="2">
                  <c:v>12</c:v>
                </c:pt>
                <c:pt idx="3">
                  <c:v>12</c:v>
                </c:pt>
                <c:pt idx="4">
                  <c:v>9</c:v>
                </c:pt>
                <c:pt idx="5">
                  <c:v>7</c:v>
                </c:pt>
                <c:pt idx="6">
                  <c:v>5</c:v>
                </c:pt>
                <c:pt idx="7">
                  <c:v>7</c:v>
                </c:pt>
                <c:pt idx="8">
                  <c:v>1</c:v>
                </c:pt>
                <c:pt idx="9">
                  <c:v>5</c:v>
                </c:pt>
                <c:pt idx="10">
                  <c:v>1</c:v>
                </c:pt>
              </c:numCache>
            </c:numRef>
          </c:val>
          <c:extLst>
            <c:ext xmlns:c16="http://schemas.microsoft.com/office/drawing/2014/chart" uri="{C3380CC4-5D6E-409C-BE32-E72D297353CC}">
              <c16:uniqueId val="{00000004-1264-40A9-9F3C-36DE6A7BC0B5}"/>
            </c:ext>
          </c:extLst>
        </c:ser>
        <c:ser>
          <c:idx val="5"/>
          <c:order val="5"/>
          <c:tx>
            <c:strRef>
              <c:f>'Angel x size'!$B$13</c:f>
              <c:strCache>
                <c:ptCount val="1"/>
                <c:pt idx="0">
                  <c:v>$25M+</c:v>
                </c:pt>
              </c:strCache>
            </c:strRef>
          </c:tx>
          <c:spPr>
            <a:solidFill>
              <a:schemeClr val="accent6"/>
            </a:solidFill>
            <a:ln>
              <a:noFill/>
            </a:ln>
            <a:effectLst/>
          </c:spPr>
          <c:invertIfNegative val="0"/>
          <c:cat>
            <c:numRef>
              <c:f>'Angel x size'!$C$7:$M$7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'Angel x size'!$C$13:$M$13</c:f>
              <c:numCache>
                <c:formatCode>General</c:formatCode>
                <c:ptCount val="11"/>
                <c:pt idx="0">
                  <c:v>1</c:v>
                </c:pt>
                <c:pt idx="1">
                  <c:v>3</c:v>
                </c:pt>
                <c:pt idx="2">
                  <c:v>3</c:v>
                </c:pt>
                <c:pt idx="3">
                  <c:v>3</c:v>
                </c:pt>
                <c:pt idx="4">
                  <c:v>1</c:v>
                </c:pt>
                <c:pt idx="5">
                  <c:v>1</c:v>
                </c:pt>
                <c:pt idx="6">
                  <c:v>4</c:v>
                </c:pt>
                <c:pt idx="7">
                  <c:v>2</c:v>
                </c:pt>
                <c:pt idx="8">
                  <c:v>2</c:v>
                </c:pt>
                <c:pt idx="9">
                  <c:v>3</c:v>
                </c:pt>
                <c:pt idx="10">
                  <c:v>1</c:v>
                </c:pt>
              </c:numCache>
            </c:numRef>
          </c:val>
          <c:extLst>
            <c:ext xmlns:c16="http://schemas.microsoft.com/office/drawing/2014/chart" uri="{C3380CC4-5D6E-409C-BE32-E72D297353CC}">
              <c16:uniqueId val="{00000005-1264-40A9-9F3C-36DE6A7BC0B5}"/>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5787826916892307"/>
          <c:y val="0"/>
          <c:w val="0.14212173083107696"/>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'Angel x size'!$B$46</c:f>
              <c:strCache>
                <c:ptCount val="1"/>
                <c:pt idx="0">
                  <c:v>&lt;$500K</c:v>
                </c:pt>
              </c:strCache>
            </c:strRef>
          </c:tx>
          <c:spPr>
            <a:solidFill>
              <a:schemeClr val="accent1"/>
            </a:solidFill>
            <a:ln>
              <a:noFill/>
            </a:ln>
            <a:effectLst/>
          </c:spPr>
          <c:invertIfNegative val="0"/>
          <c:cat>
            <c:numRef>
              <c:f>'Angel x size'!$C$45:$M$45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'Angel x size'!$C$46:$M$46</c:f>
              <c:numCache>
                <c:formatCode>"$"#,##0.0</c:formatCode>
                <c:ptCount val="11"/>
                <c:pt idx="0">
                  <c:v>193.92998019351171</c:v>
                </c:pt>
                <c:pt idx="1">
                  <c:v>187.44724377727351</c:v>
                </c:pt>
                <c:pt idx="2">
                  <c:v>164.40649811047297</c:v>
                </c:pt>
                <c:pt idx="3">
                  <c:v>155.69203580778353</c:v>
                </c:pt>
                <c:pt idx="4">
                  <c:v>145.06903945071713</c:v>
                </c:pt>
                <c:pt idx="5">
                  <c:v>141.00782869648316</c:v>
                </c:pt>
                <c:pt idx="6">
                  <c:v>107.0406252399227</c:v>
                </c:pt>
                <c:pt idx="7">
                  <c:v>113.25280700804788</c:v>
                </c:pt>
                <c:pt idx="8">
                  <c:v>102.14567567578885</c:v>
                </c:pt>
                <c:pt idx="9">
                  <c:v>94.84471450758069</c:v>
                </c:pt>
                <c:pt idx="10">
                  <c:v>32.91643000000002</c:v>
                </c:pt>
              </c:numCache>
            </c:numRef>
          </c:val>
          <c:extLst>
            <c:ext xmlns:c16="http://schemas.microsoft.com/office/drawing/2014/chart" uri="{C3380CC4-5D6E-409C-BE32-E72D297353CC}">
              <c16:uniqueId val="{00000000-0CBC-40E7-8BD1-A3CC83852B71}"/>
            </c:ext>
          </c:extLst>
        </c:ser>
        <c:ser>
          <c:idx val="1"/>
          <c:order val="1"/>
          <c:tx>
            <c:strRef>
              <c:f>'Angel x size'!$B$47</c:f>
              <c:strCache>
                <c:ptCount val="1"/>
                <c:pt idx="0">
                  <c:v>$500K-$1M</c:v>
                </c:pt>
              </c:strCache>
            </c:strRef>
          </c:tx>
          <c:spPr>
            <a:solidFill>
              <a:schemeClr val="accent2"/>
            </a:solidFill>
            <a:ln>
              <a:noFill/>
            </a:ln>
            <a:effectLst/>
          </c:spPr>
          <c:invertIfNegative val="0"/>
          <c:cat>
            <c:numRef>
              <c:f>'Angel x size'!$C$45:$M$45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'Angel x size'!$C$47:$M$47</c:f>
              <c:numCache>
                <c:formatCode>"$"#,##0.0</c:formatCode>
                <c:ptCount val="11"/>
                <c:pt idx="0">
                  <c:v>214.30422243221059</c:v>
                </c:pt>
                <c:pt idx="1">
                  <c:v>216.33865409167612</c:v>
                </c:pt>
                <c:pt idx="2">
                  <c:v>192.03239462447064</c:v>
                </c:pt>
                <c:pt idx="3">
                  <c:v>204.5101740957686</c:v>
                </c:pt>
                <c:pt idx="4">
                  <c:v>172.83337654428797</c:v>
                </c:pt>
                <c:pt idx="5">
                  <c:v>177.94935342196848</c:v>
                </c:pt>
                <c:pt idx="6">
                  <c:v>110.49341999999999</c:v>
                </c:pt>
                <c:pt idx="7">
                  <c:v>113.73051164647501</c:v>
                </c:pt>
                <c:pt idx="8">
                  <c:v>79.68478300000001</c:v>
                </c:pt>
                <c:pt idx="9">
                  <c:v>92.88755340591203</c:v>
                </c:pt>
                <c:pt idx="10">
                  <c:v>34.096754000000004</c:v>
                </c:pt>
              </c:numCache>
            </c:numRef>
          </c:val>
          <c:extLst>
            <c:ext xmlns:c16="http://schemas.microsoft.com/office/drawing/2014/chart" uri="{C3380CC4-5D6E-409C-BE32-E72D297353CC}">
              <c16:uniqueId val="{00000001-0CBC-40E7-8BD1-A3CC83852B71}"/>
            </c:ext>
          </c:extLst>
        </c:ser>
        <c:ser>
          <c:idx val="2"/>
          <c:order val="2"/>
          <c:tx>
            <c:strRef>
              <c:f>'Angel x size'!$B$48</c:f>
              <c:strCache>
                <c:ptCount val="1"/>
                <c:pt idx="0">
                  <c:v>$1M-$5M</c:v>
                </c:pt>
              </c:strCache>
            </c:strRef>
          </c:tx>
          <c:spPr>
            <a:solidFill>
              <a:schemeClr val="accent3"/>
            </a:solidFill>
            <a:ln>
              <a:noFill/>
            </a:ln>
            <a:effectLst/>
          </c:spPr>
          <c:invertIfNegative val="0"/>
          <c:cat>
            <c:numRef>
              <c:f>'Angel x size'!$C$45:$M$45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'Angel x size'!$C$48:$M$48</c:f>
              <c:numCache>
                <c:formatCode>"$"#,##0.0</c:formatCode>
                <c:ptCount val="11"/>
                <c:pt idx="0">
                  <c:v>248.02102675140401</c:v>
                </c:pt>
                <c:pt idx="1">
                  <c:v>211.71114878296015</c:v>
                </c:pt>
                <c:pt idx="2">
                  <c:v>223.69487707585085</c:v>
                </c:pt>
                <c:pt idx="3">
                  <c:v>223.64548910434524</c:v>
                </c:pt>
                <c:pt idx="4">
                  <c:v>185.5926518879422</c:v>
                </c:pt>
                <c:pt idx="5">
                  <c:v>242.7304417340942</c:v>
                </c:pt>
                <c:pt idx="6">
                  <c:v>163.84279935325335</c:v>
                </c:pt>
                <c:pt idx="7">
                  <c:v>113.16301400000002</c:v>
                </c:pt>
                <c:pt idx="8">
                  <c:v>164.87145035616723</c:v>
                </c:pt>
                <c:pt idx="9">
                  <c:v>98.503277000000011</c:v>
                </c:pt>
                <c:pt idx="10">
                  <c:v>19.451898465180768</c:v>
                </c:pt>
              </c:numCache>
            </c:numRef>
          </c:val>
          <c:extLst>
            <c:ext xmlns:c16="http://schemas.microsoft.com/office/drawing/2014/chart" uri="{C3380CC4-5D6E-409C-BE32-E72D297353CC}">
              <c16:uniqueId val="{00000002-0CBC-40E7-8BD1-A3CC83852B71}"/>
            </c:ext>
          </c:extLst>
        </c:ser>
        <c:ser>
          <c:idx val="3"/>
          <c:order val="3"/>
          <c:tx>
            <c:strRef>
              <c:f>'Angel x size'!$B$49</c:f>
              <c:strCache>
                <c:ptCount val="1"/>
                <c:pt idx="0">
                  <c:v>$5M-$10M</c:v>
                </c:pt>
              </c:strCache>
            </c:strRef>
          </c:tx>
          <c:spPr>
            <a:solidFill>
              <a:schemeClr val="accent4"/>
            </a:solidFill>
            <a:ln>
              <a:noFill/>
            </a:ln>
            <a:effectLst/>
          </c:spPr>
          <c:invertIfNegative val="0"/>
          <c:cat>
            <c:numRef>
              <c:f>'Angel x size'!$C$45:$M$45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'Angel x size'!$C$49:$M$49</c:f>
              <c:numCache>
                <c:formatCode>"$"#,##0.0</c:formatCode>
                <c:ptCount val="11"/>
                <c:pt idx="0">
                  <c:v>161.75165485962847</c:v>
                </c:pt>
                <c:pt idx="1">
                  <c:v>89.025785999999997</c:v>
                </c:pt>
                <c:pt idx="2">
                  <c:v>100.00676939286782</c:v>
                </c:pt>
                <c:pt idx="3">
                  <c:v>135.83095776194597</c:v>
                </c:pt>
                <c:pt idx="4">
                  <c:v>60.872897000000002</c:v>
                </c:pt>
                <c:pt idx="5">
                  <c:v>101.551835</c:v>
                </c:pt>
                <c:pt idx="6">
                  <c:v>55.505001000000007</c:v>
                </c:pt>
                <c:pt idx="7">
                  <c:v>55.9</c:v>
                </c:pt>
                <c:pt idx="8">
                  <c:v>84.978562999999994</c:v>
                </c:pt>
                <c:pt idx="9">
                  <c:v>56.510460000000002</c:v>
                </c:pt>
                <c:pt idx="10">
                  <c:v>17</c:v>
                </c:pt>
              </c:numCache>
            </c:numRef>
          </c:val>
          <c:extLst>
            <c:ext xmlns:c16="http://schemas.microsoft.com/office/drawing/2014/chart" uri="{C3380CC4-5D6E-409C-BE32-E72D297353CC}">
              <c16:uniqueId val="{00000003-0CBC-40E7-8BD1-A3CC83852B71}"/>
            </c:ext>
          </c:extLst>
        </c:ser>
        <c:ser>
          <c:idx val="4"/>
          <c:order val="4"/>
          <c:tx>
            <c:strRef>
              <c:f>'Angel x size'!$B$50</c:f>
              <c:strCache>
                <c:ptCount val="1"/>
                <c:pt idx="0">
                  <c:v>$10M-$25M</c:v>
                </c:pt>
              </c:strCache>
            </c:strRef>
          </c:tx>
          <c:spPr>
            <a:solidFill>
              <a:schemeClr val="accent5"/>
            </a:solidFill>
            <a:ln>
              <a:noFill/>
            </a:ln>
            <a:effectLst/>
          </c:spPr>
          <c:invertIfNegative val="0"/>
          <c:cat>
            <c:numRef>
              <c:f>'Angel x size'!$C$45:$M$45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'Angel x size'!$C$50:$M$50</c:f>
              <c:numCache>
                <c:formatCode>"$"#,##0.0</c:formatCode>
                <c:ptCount val="11"/>
                <c:pt idx="0">
                  <c:v>75.400002000000001</c:v>
                </c:pt>
                <c:pt idx="1">
                  <c:v>93.969307999999998</c:v>
                </c:pt>
                <c:pt idx="2">
                  <c:v>164.04999999999998</c:v>
                </c:pt>
                <c:pt idx="3">
                  <c:v>179.69664499999999</c:v>
                </c:pt>
                <c:pt idx="4">
                  <c:v>115.463432</c:v>
                </c:pt>
                <c:pt idx="5">
                  <c:v>92.034999999999997</c:v>
                </c:pt>
                <c:pt idx="6">
                  <c:v>53</c:v>
                </c:pt>
                <c:pt idx="7">
                  <c:v>100</c:v>
                </c:pt>
                <c:pt idx="8">
                  <c:v>12</c:v>
                </c:pt>
                <c:pt idx="9">
                  <c:v>69.750005999999999</c:v>
                </c:pt>
                <c:pt idx="10">
                  <c:v>15</c:v>
                </c:pt>
              </c:numCache>
            </c:numRef>
          </c:val>
          <c:extLst>
            <c:ext xmlns:c16="http://schemas.microsoft.com/office/drawing/2014/chart" uri="{C3380CC4-5D6E-409C-BE32-E72D297353CC}">
              <c16:uniqueId val="{00000004-0CBC-40E7-8BD1-A3CC83852B71}"/>
            </c:ext>
          </c:extLst>
        </c:ser>
        <c:ser>
          <c:idx val="5"/>
          <c:order val="5"/>
          <c:tx>
            <c:strRef>
              <c:f>'Angel x size'!$B$51</c:f>
              <c:strCache>
                <c:ptCount val="1"/>
                <c:pt idx="0">
                  <c:v>$25M+</c:v>
                </c:pt>
              </c:strCache>
            </c:strRef>
          </c:tx>
          <c:spPr>
            <a:solidFill>
              <a:schemeClr val="accent6"/>
            </a:solidFill>
            <a:ln>
              <a:noFill/>
            </a:ln>
            <a:effectLst/>
          </c:spPr>
          <c:invertIfNegative val="0"/>
          <c:cat>
            <c:numRef>
              <c:f>'Angel x size'!$C$45:$M$45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'Angel x size'!$C$51:$M$51</c:f>
              <c:numCache>
                <c:formatCode>"$"#,##0.0</c:formatCode>
                <c:ptCount val="11"/>
                <c:pt idx="0">
                  <c:v>55</c:v>
                </c:pt>
                <c:pt idx="1">
                  <c:v>211</c:v>
                </c:pt>
                <c:pt idx="2">
                  <c:v>226</c:v>
                </c:pt>
                <c:pt idx="3">
                  <c:v>100</c:v>
                </c:pt>
                <c:pt idx="4">
                  <c:v>25</c:v>
                </c:pt>
                <c:pt idx="5">
                  <c:v>35</c:v>
                </c:pt>
                <c:pt idx="6">
                  <c:v>549</c:v>
                </c:pt>
                <c:pt idx="7">
                  <c:v>53.1</c:v>
                </c:pt>
                <c:pt idx="8">
                  <c:v>128</c:v>
                </c:pt>
                <c:pt idx="9">
                  <c:v>185</c:v>
                </c:pt>
                <c:pt idx="10">
                  <c:v>30</c:v>
                </c:pt>
              </c:numCache>
            </c:numRef>
          </c:val>
          <c:extLst>
            <c:ext xmlns:c16="http://schemas.microsoft.com/office/drawing/2014/chart" uri="{C3380CC4-5D6E-409C-BE32-E72D297353CC}">
              <c16:uniqueId val="{00000005-0CBC-40E7-8BD1-A3CC83852B71}"/>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5787826916892307"/>
          <c:y val="0"/>
          <c:w val="0.14212173083107696"/>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'Angel x size'!$O$47</c:f>
              <c:strCache>
                <c:ptCount val="1"/>
                <c:pt idx="0">
                  <c:v>&lt;$500K</c:v>
                </c:pt>
              </c:strCache>
            </c:strRef>
          </c:tx>
          <c:spPr>
            <a:solidFill>
              <a:schemeClr val="accent1"/>
            </a:solidFill>
            <a:ln>
              <a:noFill/>
            </a:ln>
            <a:effectLst/>
          </c:spPr>
          <c:invertIfNegative val="0"/>
          <c:cat>
            <c:multiLvlStrRef>
              <c:f>'Angel x size'!$P$45:$BD$46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'Angel x size'!$P$47:$BD$47</c:f>
              <c:numCache>
                <c:formatCode>"$"#,##0.0</c:formatCode>
                <c:ptCount val="41"/>
                <c:pt idx="0">
                  <c:v>53.13089751688112</c:v>
                </c:pt>
                <c:pt idx="1">
                  <c:v>56.323361531934758</c:v>
                </c:pt>
                <c:pt idx="2">
                  <c:v>40.936793804900688</c:v>
                </c:pt>
                <c:pt idx="3">
                  <c:v>43.538927339795286</c:v>
                </c:pt>
                <c:pt idx="4">
                  <c:v>48.788771012665308</c:v>
                </c:pt>
                <c:pt idx="5">
                  <c:v>47.858040619968122</c:v>
                </c:pt>
                <c:pt idx="6">
                  <c:v>45.56633236319702</c:v>
                </c:pt>
                <c:pt idx="7">
                  <c:v>45.23409978144317</c:v>
                </c:pt>
                <c:pt idx="8">
                  <c:v>50.510042929524204</c:v>
                </c:pt>
                <c:pt idx="9">
                  <c:v>40.573978863203642</c:v>
                </c:pt>
                <c:pt idx="10">
                  <c:v>34.137692343571857</c:v>
                </c:pt>
                <c:pt idx="11">
                  <c:v>39.184783974173449</c:v>
                </c:pt>
                <c:pt idx="12">
                  <c:v>38.554905438981066</c:v>
                </c:pt>
                <c:pt idx="13">
                  <c:v>36.850755015604001</c:v>
                </c:pt>
                <c:pt idx="14">
                  <c:v>41.381154234540432</c:v>
                </c:pt>
                <c:pt idx="15">
                  <c:v>38.905221118658062</c:v>
                </c:pt>
                <c:pt idx="16">
                  <c:v>49.043337293280366</c:v>
                </c:pt>
                <c:pt idx="17">
                  <c:v>29.82950340700355</c:v>
                </c:pt>
                <c:pt idx="18">
                  <c:v>32.011705101520164</c:v>
                </c:pt>
                <c:pt idx="19">
                  <c:v>34.184493648912948</c:v>
                </c:pt>
                <c:pt idx="20">
                  <c:v>41.524692196671701</c:v>
                </c:pt>
                <c:pt idx="21">
                  <c:v>31.819792393166441</c:v>
                </c:pt>
                <c:pt idx="22">
                  <c:v>36.953377595871054</c:v>
                </c:pt>
                <c:pt idx="23">
                  <c:v>30.709966510773963</c:v>
                </c:pt>
                <c:pt idx="24">
                  <c:v>31.735819745277137</c:v>
                </c:pt>
                <c:pt idx="25">
                  <c:v>22.359763169016041</c:v>
                </c:pt>
                <c:pt idx="26">
                  <c:v>25.772131555235205</c:v>
                </c:pt>
                <c:pt idx="27">
                  <c:v>27.172910770394306</c:v>
                </c:pt>
                <c:pt idx="28">
                  <c:v>34.394457098474085</c:v>
                </c:pt>
                <c:pt idx="29">
                  <c:v>28.625029999999999</c:v>
                </c:pt>
                <c:pt idx="30">
                  <c:v>27.368374909573863</c:v>
                </c:pt>
                <c:pt idx="31">
                  <c:v>22.864945000000017</c:v>
                </c:pt>
                <c:pt idx="32">
                  <c:v>26.681205350103603</c:v>
                </c:pt>
                <c:pt idx="33">
                  <c:v>26.536602999999999</c:v>
                </c:pt>
                <c:pt idx="34">
                  <c:v>24.223499368709138</c:v>
                </c:pt>
                <c:pt idx="35">
                  <c:v>24.70436795697632</c:v>
                </c:pt>
                <c:pt idx="36">
                  <c:v>21.72810500000001</c:v>
                </c:pt>
                <c:pt idx="37">
                  <c:v>17.306009756439771</c:v>
                </c:pt>
                <c:pt idx="38">
                  <c:v>25.330872751140902</c:v>
                </c:pt>
                <c:pt idx="39">
                  <c:v>30.479727000000004</c:v>
                </c:pt>
                <c:pt idx="40">
                  <c:v>32.91643000000002</c:v>
                </c:pt>
              </c:numCache>
            </c:numRef>
          </c:val>
          <c:extLst>
            <c:ext xmlns:c16="http://schemas.microsoft.com/office/drawing/2014/chart" uri="{C3380CC4-5D6E-409C-BE32-E72D297353CC}">
              <c16:uniqueId val="{00000000-F3C4-4762-AF53-140355A2DE30}"/>
            </c:ext>
          </c:extLst>
        </c:ser>
        <c:ser>
          <c:idx val="1"/>
          <c:order val="1"/>
          <c:tx>
            <c:strRef>
              <c:f>'Angel x size'!$O$48</c:f>
              <c:strCache>
                <c:ptCount val="1"/>
                <c:pt idx="0">
                  <c:v>$500K-$1M</c:v>
                </c:pt>
              </c:strCache>
            </c:strRef>
          </c:tx>
          <c:spPr>
            <a:solidFill>
              <a:schemeClr val="accent2"/>
            </a:solidFill>
            <a:ln>
              <a:noFill/>
            </a:ln>
            <a:effectLst/>
          </c:spPr>
          <c:invertIfNegative val="0"/>
          <c:cat>
            <c:multiLvlStrRef>
              <c:f>'Angel x size'!$P$45:$BD$46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'Angel x size'!$P$48:$BD$48</c:f>
              <c:numCache>
                <c:formatCode>"$"#,##0.0</c:formatCode>
                <c:ptCount val="41"/>
                <c:pt idx="0">
                  <c:v>63.286116000000007</c:v>
                </c:pt>
                <c:pt idx="1">
                  <c:v>55.054847432210671</c:v>
                </c:pt>
                <c:pt idx="2">
                  <c:v>49.883587999999989</c:v>
                </c:pt>
                <c:pt idx="3">
                  <c:v>46.079671000000012</c:v>
                </c:pt>
                <c:pt idx="4">
                  <c:v>51.810152444676305</c:v>
                </c:pt>
                <c:pt idx="5">
                  <c:v>50.467302646999983</c:v>
                </c:pt>
                <c:pt idx="6">
                  <c:v>64.157406999999992</c:v>
                </c:pt>
                <c:pt idx="7">
                  <c:v>49.90379200000001</c:v>
                </c:pt>
                <c:pt idx="8">
                  <c:v>54.502560371490219</c:v>
                </c:pt>
                <c:pt idx="9">
                  <c:v>51.880676000000008</c:v>
                </c:pt>
                <c:pt idx="10">
                  <c:v>37.720847000000006</c:v>
                </c:pt>
                <c:pt idx="11">
                  <c:v>47.92831125298045</c:v>
                </c:pt>
                <c:pt idx="12">
                  <c:v>58.128878457108129</c:v>
                </c:pt>
                <c:pt idx="13">
                  <c:v>51.985770253902821</c:v>
                </c:pt>
                <c:pt idx="14">
                  <c:v>37.543447384757563</c:v>
                </c:pt>
                <c:pt idx="15">
                  <c:v>56.852077999999999</c:v>
                </c:pt>
                <c:pt idx="16">
                  <c:v>50.665444297688332</c:v>
                </c:pt>
                <c:pt idx="17">
                  <c:v>42.126052000000008</c:v>
                </c:pt>
                <c:pt idx="18">
                  <c:v>38.606128246599653</c:v>
                </c:pt>
                <c:pt idx="19">
                  <c:v>41.435752000000015</c:v>
                </c:pt>
                <c:pt idx="20">
                  <c:v>42.901471421968466</c:v>
                </c:pt>
                <c:pt idx="21">
                  <c:v>45.219649000000004</c:v>
                </c:pt>
                <c:pt idx="22">
                  <c:v>35.989761000000001</c:v>
                </c:pt>
                <c:pt idx="23">
                  <c:v>53.838472000000024</c:v>
                </c:pt>
                <c:pt idx="24">
                  <c:v>27.657794999999997</c:v>
                </c:pt>
                <c:pt idx="25">
                  <c:v>29.001083000000005</c:v>
                </c:pt>
                <c:pt idx="26">
                  <c:v>25.483840999999998</c:v>
                </c:pt>
                <c:pt idx="27">
                  <c:v>28.350701000000001</c:v>
                </c:pt>
                <c:pt idx="28">
                  <c:v>29.41309600000001</c:v>
                </c:pt>
                <c:pt idx="29">
                  <c:v>26.68636192747503</c:v>
                </c:pt>
                <c:pt idx="30">
                  <c:v>31.799217718999998</c:v>
                </c:pt>
                <c:pt idx="31">
                  <c:v>25.831836000000006</c:v>
                </c:pt>
                <c:pt idx="32">
                  <c:v>22.623290999999998</c:v>
                </c:pt>
                <c:pt idx="33">
                  <c:v>20.028752999999998</c:v>
                </c:pt>
                <c:pt idx="34">
                  <c:v>17.239021000000001</c:v>
                </c:pt>
                <c:pt idx="35">
                  <c:v>19.793718000000005</c:v>
                </c:pt>
                <c:pt idx="36">
                  <c:v>22.62942740591205</c:v>
                </c:pt>
                <c:pt idx="37">
                  <c:v>16.343067000000001</c:v>
                </c:pt>
                <c:pt idx="38">
                  <c:v>21.693326000000003</c:v>
                </c:pt>
                <c:pt idx="39">
                  <c:v>32.221733</c:v>
                </c:pt>
                <c:pt idx="40">
                  <c:v>34.096754000000004</c:v>
                </c:pt>
              </c:numCache>
            </c:numRef>
          </c:val>
          <c:extLst>
            <c:ext xmlns:c16="http://schemas.microsoft.com/office/drawing/2014/chart" uri="{C3380CC4-5D6E-409C-BE32-E72D297353CC}">
              <c16:uniqueId val="{00000001-F3C4-4762-AF53-140355A2DE30}"/>
            </c:ext>
          </c:extLst>
        </c:ser>
        <c:ser>
          <c:idx val="2"/>
          <c:order val="2"/>
          <c:tx>
            <c:strRef>
              <c:f>'Angel x size'!$O$49</c:f>
              <c:strCache>
                <c:ptCount val="1"/>
                <c:pt idx="0">
                  <c:v>$1M-$5M</c:v>
                </c:pt>
              </c:strCache>
            </c:strRef>
          </c:tx>
          <c:spPr>
            <a:solidFill>
              <a:schemeClr val="accent3"/>
            </a:solidFill>
            <a:ln>
              <a:noFill/>
            </a:ln>
            <a:effectLst/>
          </c:spPr>
          <c:invertIfNegative val="0"/>
          <c:cat>
            <c:multiLvlStrRef>
              <c:f>'Angel x size'!$P$45:$BD$46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'Angel x size'!$P$49:$BD$49</c:f>
              <c:numCache>
                <c:formatCode>"$"#,##0.0</c:formatCode>
                <c:ptCount val="41"/>
                <c:pt idx="0">
                  <c:v>96.28449626113084</c:v>
                </c:pt>
                <c:pt idx="1">
                  <c:v>59.612045999999999</c:v>
                </c:pt>
                <c:pt idx="2">
                  <c:v>55.052982</c:v>
                </c:pt>
                <c:pt idx="3">
                  <c:v>37.071502490273105</c:v>
                </c:pt>
                <c:pt idx="4">
                  <c:v>76.385924250904068</c:v>
                </c:pt>
                <c:pt idx="5">
                  <c:v>29.605</c:v>
                </c:pt>
                <c:pt idx="6">
                  <c:v>49.752874035275767</c:v>
                </c:pt>
                <c:pt idx="7">
                  <c:v>55.967350496780369</c:v>
                </c:pt>
                <c:pt idx="8">
                  <c:v>86.049428804588985</c:v>
                </c:pt>
                <c:pt idx="9">
                  <c:v>46.412855999999998</c:v>
                </c:pt>
                <c:pt idx="10">
                  <c:v>29.803543271261901</c:v>
                </c:pt>
                <c:pt idx="11">
                  <c:v>61.429048999999992</c:v>
                </c:pt>
                <c:pt idx="12">
                  <c:v>61.680568554575892</c:v>
                </c:pt>
                <c:pt idx="13">
                  <c:v>54.185988952516418</c:v>
                </c:pt>
                <c:pt idx="14">
                  <c:v>41.813864704817192</c:v>
                </c:pt>
                <c:pt idx="15">
                  <c:v>65.965066892435729</c:v>
                </c:pt>
                <c:pt idx="16">
                  <c:v>57.617977887942175</c:v>
                </c:pt>
                <c:pt idx="17">
                  <c:v>37.896482000000006</c:v>
                </c:pt>
                <c:pt idx="18">
                  <c:v>52.096000000000004</c:v>
                </c:pt>
                <c:pt idx="19">
                  <c:v>37.982191999999998</c:v>
                </c:pt>
                <c:pt idx="20">
                  <c:v>73.706073000000004</c:v>
                </c:pt>
                <c:pt idx="21">
                  <c:v>52.178593000000014</c:v>
                </c:pt>
                <c:pt idx="22">
                  <c:v>52.427874164149138</c:v>
                </c:pt>
                <c:pt idx="23">
                  <c:v>64.417901569945087</c:v>
                </c:pt>
                <c:pt idx="24">
                  <c:v>48.817452353253373</c:v>
                </c:pt>
                <c:pt idx="25">
                  <c:v>44.500003</c:v>
                </c:pt>
                <c:pt idx="26">
                  <c:v>28.664035999999999</c:v>
                </c:pt>
                <c:pt idx="27">
                  <c:v>41.861307999999994</c:v>
                </c:pt>
                <c:pt idx="28">
                  <c:v>23.41</c:v>
                </c:pt>
                <c:pt idx="29">
                  <c:v>42.707014000000001</c:v>
                </c:pt>
                <c:pt idx="30">
                  <c:v>24.256</c:v>
                </c:pt>
                <c:pt idx="31">
                  <c:v>22.79</c:v>
                </c:pt>
                <c:pt idx="32">
                  <c:v>48.283102000000007</c:v>
                </c:pt>
                <c:pt idx="33">
                  <c:v>39.01656363178067</c:v>
                </c:pt>
                <c:pt idx="34">
                  <c:v>39.82502669675786</c:v>
                </c:pt>
                <c:pt idx="35">
                  <c:v>37.746758027628672</c:v>
                </c:pt>
                <c:pt idx="36">
                  <c:v>22.193900000000003</c:v>
                </c:pt>
                <c:pt idx="37">
                  <c:v>24.340001999999995</c:v>
                </c:pt>
                <c:pt idx="38">
                  <c:v>39.93310000000001</c:v>
                </c:pt>
                <c:pt idx="39">
                  <c:v>12.036275</c:v>
                </c:pt>
                <c:pt idx="40">
                  <c:v>19.451898465180768</c:v>
                </c:pt>
              </c:numCache>
            </c:numRef>
          </c:val>
          <c:extLst>
            <c:ext xmlns:c16="http://schemas.microsoft.com/office/drawing/2014/chart" uri="{C3380CC4-5D6E-409C-BE32-E72D297353CC}">
              <c16:uniqueId val="{00000002-F3C4-4762-AF53-140355A2DE30}"/>
            </c:ext>
          </c:extLst>
        </c:ser>
        <c:ser>
          <c:idx val="3"/>
          <c:order val="3"/>
          <c:tx>
            <c:strRef>
              <c:f>'Angel x size'!$O$50</c:f>
              <c:strCache>
                <c:ptCount val="1"/>
                <c:pt idx="0">
                  <c:v>$5M-$10M</c:v>
                </c:pt>
              </c:strCache>
            </c:strRef>
          </c:tx>
          <c:spPr>
            <a:solidFill>
              <a:schemeClr val="accent4"/>
            </a:solidFill>
            <a:ln>
              <a:noFill/>
            </a:ln>
            <a:effectLst/>
          </c:spPr>
          <c:invertIfNegative val="0"/>
          <c:cat>
            <c:multiLvlStrRef>
              <c:f>'Angel x size'!$P$45:$BD$46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'Angel x size'!$P$50:$BD$50</c:f>
              <c:numCache>
                <c:formatCode>"$"#,##0.0</c:formatCode>
                <c:ptCount val="41"/>
                <c:pt idx="0">
                  <c:v>62.800000000000004</c:v>
                </c:pt>
                <c:pt idx="1">
                  <c:v>27.5</c:v>
                </c:pt>
                <c:pt idx="2">
                  <c:v>31.39846885962848</c:v>
                </c:pt>
                <c:pt idx="3">
                  <c:v>40.053185999999997</c:v>
                </c:pt>
                <c:pt idx="4">
                  <c:v>39.207846000000004</c:v>
                </c:pt>
                <c:pt idx="5">
                  <c:v>10.5</c:v>
                </c:pt>
                <c:pt idx="6">
                  <c:v>14</c:v>
                </c:pt>
                <c:pt idx="7">
                  <c:v>25.31794</c:v>
                </c:pt>
                <c:pt idx="8">
                  <c:v>20.130000000000003</c:v>
                </c:pt>
                <c:pt idx="9">
                  <c:v>27.7</c:v>
                </c:pt>
                <c:pt idx="10">
                  <c:v>23.41</c:v>
                </c:pt>
                <c:pt idx="11">
                  <c:v>28.766769392867822</c:v>
                </c:pt>
                <c:pt idx="12">
                  <c:v>35.375</c:v>
                </c:pt>
                <c:pt idx="13">
                  <c:v>28.905956761945991</c:v>
                </c:pt>
                <c:pt idx="14">
                  <c:v>58.55</c:v>
                </c:pt>
                <c:pt idx="15">
                  <c:v>13.000001000000001</c:v>
                </c:pt>
                <c:pt idx="16">
                  <c:v>23.372897000000002</c:v>
                </c:pt>
                <c:pt idx="17">
                  <c:v>19</c:v>
                </c:pt>
                <c:pt idx="18">
                  <c:v>5</c:v>
                </c:pt>
                <c:pt idx="19">
                  <c:v>13.5</c:v>
                </c:pt>
                <c:pt idx="20">
                  <c:v>13</c:v>
                </c:pt>
                <c:pt idx="21">
                  <c:v>36.964500000000001</c:v>
                </c:pt>
                <c:pt idx="22">
                  <c:v>7.5</c:v>
                </c:pt>
                <c:pt idx="23">
                  <c:v>44.087334999999996</c:v>
                </c:pt>
                <c:pt idx="24">
                  <c:v>26.655000999999999</c:v>
                </c:pt>
                <c:pt idx="25">
                  <c:v>10.6</c:v>
                </c:pt>
                <c:pt idx="26">
                  <c:v>5</c:v>
                </c:pt>
                <c:pt idx="27">
                  <c:v>13.25</c:v>
                </c:pt>
                <c:pt idx="28">
                  <c:v>15.4</c:v>
                </c:pt>
                <c:pt idx="29">
                  <c:v>25.5</c:v>
                </c:pt>
                <c:pt idx="30">
                  <c:v>5</c:v>
                </c:pt>
                <c:pt idx="31">
                  <c:v>10</c:v>
                </c:pt>
                <c:pt idx="32">
                  <c:v>24.705000999999999</c:v>
                </c:pt>
                <c:pt idx="33">
                  <c:v>30.599999999999998</c:v>
                </c:pt>
                <c:pt idx="34">
                  <c:v>17</c:v>
                </c:pt>
                <c:pt idx="35">
                  <c:v>12.673562</c:v>
                </c:pt>
                <c:pt idx="36">
                  <c:v>8</c:v>
                </c:pt>
                <c:pt idx="37">
                  <c:v>20.810459999999999</c:v>
                </c:pt>
                <c:pt idx="38">
                  <c:v>17.7</c:v>
                </c:pt>
                <c:pt idx="39">
                  <c:v>10</c:v>
                </c:pt>
                <c:pt idx="40">
                  <c:v>17</c:v>
                </c:pt>
              </c:numCache>
            </c:numRef>
          </c:val>
          <c:extLst>
            <c:ext xmlns:c16="http://schemas.microsoft.com/office/drawing/2014/chart" uri="{C3380CC4-5D6E-409C-BE32-E72D297353CC}">
              <c16:uniqueId val="{00000003-F3C4-4762-AF53-140355A2DE30}"/>
            </c:ext>
          </c:extLst>
        </c:ser>
        <c:ser>
          <c:idx val="4"/>
          <c:order val="4"/>
          <c:tx>
            <c:strRef>
              <c:f>'Angel x size'!$O$51</c:f>
              <c:strCache>
                <c:ptCount val="1"/>
                <c:pt idx="0">
                  <c:v>$10M-$25M</c:v>
                </c:pt>
              </c:strCache>
            </c:strRef>
          </c:tx>
          <c:spPr>
            <a:solidFill>
              <a:schemeClr val="accent5"/>
            </a:solidFill>
            <a:ln>
              <a:noFill/>
            </a:ln>
            <a:effectLst/>
          </c:spPr>
          <c:invertIfNegative val="0"/>
          <c:cat>
            <c:multiLvlStrRef>
              <c:f>'Angel x size'!$P$45:$BD$46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'Angel x size'!$P$51:$BD$51</c:f>
              <c:numCache>
                <c:formatCode>"$"#,##0.0</c:formatCode>
                <c:ptCount val="41"/>
                <c:pt idx="0">
                  <c:v>39</c:v>
                </c:pt>
                <c:pt idx="1">
                  <c:v>0</c:v>
                </c:pt>
                <c:pt idx="2">
                  <c:v>0</c:v>
                </c:pt>
                <c:pt idx="3">
                  <c:v>36.400002000000001</c:v>
                </c:pt>
                <c:pt idx="4">
                  <c:v>61.469307999999998</c:v>
                </c:pt>
                <c:pt idx="5">
                  <c:v>0</c:v>
                </c:pt>
                <c:pt idx="6">
                  <c:v>32.5</c:v>
                </c:pt>
                <c:pt idx="7">
                  <c:v>0</c:v>
                </c:pt>
                <c:pt idx="8">
                  <c:v>25</c:v>
                </c:pt>
                <c:pt idx="9">
                  <c:v>43.75</c:v>
                </c:pt>
                <c:pt idx="10">
                  <c:v>37.6</c:v>
                </c:pt>
                <c:pt idx="11">
                  <c:v>57.7</c:v>
                </c:pt>
                <c:pt idx="12">
                  <c:v>0</c:v>
                </c:pt>
                <c:pt idx="13">
                  <c:v>23.734999999999999</c:v>
                </c:pt>
                <c:pt idx="14">
                  <c:v>76.361644999999996</c:v>
                </c:pt>
                <c:pt idx="15">
                  <c:v>79.599999999999994</c:v>
                </c:pt>
                <c:pt idx="16">
                  <c:v>0</c:v>
                </c:pt>
                <c:pt idx="17">
                  <c:v>61.724558999999999</c:v>
                </c:pt>
                <c:pt idx="18">
                  <c:v>0</c:v>
                </c:pt>
                <c:pt idx="19">
                  <c:v>53.738872999999998</c:v>
                </c:pt>
                <c:pt idx="20">
                  <c:v>60.534999999999997</c:v>
                </c:pt>
                <c:pt idx="21">
                  <c:v>21.5</c:v>
                </c:pt>
                <c:pt idx="22">
                  <c:v>0</c:v>
                </c:pt>
                <c:pt idx="23">
                  <c:v>10</c:v>
                </c:pt>
                <c:pt idx="24">
                  <c:v>20</c:v>
                </c:pt>
                <c:pt idx="25">
                  <c:v>13</c:v>
                </c:pt>
                <c:pt idx="26">
                  <c:v>10</c:v>
                </c:pt>
                <c:pt idx="27">
                  <c:v>10</c:v>
                </c:pt>
                <c:pt idx="28">
                  <c:v>20</c:v>
                </c:pt>
                <c:pt idx="29">
                  <c:v>50</c:v>
                </c:pt>
                <c:pt idx="30">
                  <c:v>30</c:v>
                </c:pt>
                <c:pt idx="31">
                  <c:v>0</c:v>
                </c:pt>
                <c:pt idx="32">
                  <c:v>0</c:v>
                </c:pt>
                <c:pt idx="33">
                  <c:v>0</c:v>
                </c:pt>
                <c:pt idx="34">
                  <c:v>12</c:v>
                </c:pt>
                <c:pt idx="35">
                  <c:v>0</c:v>
                </c:pt>
                <c:pt idx="36">
                  <c:v>10</c:v>
                </c:pt>
                <c:pt idx="37">
                  <c:v>10</c:v>
                </c:pt>
                <c:pt idx="38">
                  <c:v>14</c:v>
                </c:pt>
                <c:pt idx="39">
                  <c:v>35.750005999999999</c:v>
                </c:pt>
                <c:pt idx="40">
                  <c:v>15</c:v>
                </c:pt>
              </c:numCache>
            </c:numRef>
          </c:val>
          <c:extLst>
            <c:ext xmlns:c16="http://schemas.microsoft.com/office/drawing/2014/chart" uri="{C3380CC4-5D6E-409C-BE32-E72D297353CC}">
              <c16:uniqueId val="{00000004-F3C4-4762-AF53-140355A2DE30}"/>
            </c:ext>
          </c:extLst>
        </c:ser>
        <c:ser>
          <c:idx val="5"/>
          <c:order val="5"/>
          <c:tx>
            <c:strRef>
              <c:f>'Angel x size'!$O$52</c:f>
              <c:strCache>
                <c:ptCount val="1"/>
                <c:pt idx="0">
                  <c:v>$25M+</c:v>
                </c:pt>
              </c:strCache>
            </c:strRef>
          </c:tx>
          <c:spPr>
            <a:solidFill>
              <a:schemeClr val="accent6"/>
            </a:solidFill>
            <a:ln>
              <a:noFill/>
            </a:ln>
            <a:effectLst/>
          </c:spPr>
          <c:invertIfNegative val="0"/>
          <c:cat>
            <c:multiLvlStrRef>
              <c:f>'Angel x size'!$P$45:$BD$46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'Angel x size'!$P$52:$BD$52</c:f>
              <c:numCache>
                <c:formatCode>"$"#,##0.0</c:formatCode>
                <c:ptCount val="41"/>
                <c:pt idx="0">
                  <c:v>0</c:v>
                </c:pt>
                <c:pt idx="1">
                  <c:v>0</c:v>
                </c:pt>
                <c:pt idx="2">
                  <c:v>55</c:v>
                </c:pt>
                <c:pt idx="3">
                  <c:v>0</c:v>
                </c:pt>
                <c:pt idx="4">
                  <c:v>40</c:v>
                </c:pt>
                <c:pt idx="5">
                  <c:v>0</c:v>
                </c:pt>
                <c:pt idx="6">
                  <c:v>0</c:v>
                </c:pt>
                <c:pt idx="7">
                  <c:v>171</c:v>
                </c:pt>
                <c:pt idx="8">
                  <c:v>61</c:v>
                </c:pt>
                <c:pt idx="9">
                  <c:v>0</c:v>
                </c:pt>
                <c:pt idx="10">
                  <c:v>0</c:v>
                </c:pt>
                <c:pt idx="11">
                  <c:v>165</c:v>
                </c:pt>
                <c:pt idx="12">
                  <c:v>25</c:v>
                </c:pt>
                <c:pt idx="13">
                  <c:v>0</c:v>
                </c:pt>
                <c:pt idx="14">
                  <c:v>25</c:v>
                </c:pt>
                <c:pt idx="15">
                  <c:v>50</c:v>
                </c:pt>
                <c:pt idx="16">
                  <c:v>0</c:v>
                </c:pt>
                <c:pt idx="17">
                  <c:v>25</c:v>
                </c:pt>
                <c:pt idx="18">
                  <c:v>0</c:v>
                </c:pt>
                <c:pt idx="19">
                  <c:v>0</c:v>
                </c:pt>
                <c:pt idx="20">
                  <c:v>0</c:v>
                </c:pt>
                <c:pt idx="21">
                  <c:v>0</c:v>
                </c:pt>
                <c:pt idx="22">
                  <c:v>35</c:v>
                </c:pt>
                <c:pt idx="23">
                  <c:v>0</c:v>
                </c:pt>
                <c:pt idx="24">
                  <c:v>200</c:v>
                </c:pt>
                <c:pt idx="25">
                  <c:v>305</c:v>
                </c:pt>
                <c:pt idx="26">
                  <c:v>0</c:v>
                </c:pt>
                <c:pt idx="27">
                  <c:v>44</c:v>
                </c:pt>
                <c:pt idx="28">
                  <c:v>0</c:v>
                </c:pt>
                <c:pt idx="29">
                  <c:v>28.1</c:v>
                </c:pt>
                <c:pt idx="30">
                  <c:v>25</c:v>
                </c:pt>
                <c:pt idx="31">
                  <c:v>0</c:v>
                </c:pt>
                <c:pt idx="32">
                  <c:v>0</c:v>
                </c:pt>
                <c:pt idx="33">
                  <c:v>53</c:v>
                </c:pt>
                <c:pt idx="34">
                  <c:v>75</c:v>
                </c:pt>
                <c:pt idx="35">
                  <c:v>0</c:v>
                </c:pt>
                <c:pt idx="36">
                  <c:v>45</c:v>
                </c:pt>
                <c:pt idx="37">
                  <c:v>80</c:v>
                </c:pt>
                <c:pt idx="38">
                  <c:v>0</c:v>
                </c:pt>
                <c:pt idx="39">
                  <c:v>60</c:v>
                </c:pt>
                <c:pt idx="40">
                  <c:v>30</c:v>
                </c:pt>
              </c:numCache>
            </c:numRef>
          </c:val>
          <c:extLst>
            <c:ext xmlns:c16="http://schemas.microsoft.com/office/drawing/2014/chart" uri="{C3380CC4-5D6E-409C-BE32-E72D297353CC}">
              <c16:uniqueId val="{00000005-F3C4-4762-AF53-140355A2DE30}"/>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'Angel x size'!$O$9</c:f>
              <c:strCache>
                <c:ptCount val="1"/>
                <c:pt idx="0">
                  <c:v>&lt;$500K</c:v>
                </c:pt>
              </c:strCache>
            </c:strRef>
          </c:tx>
          <c:spPr>
            <a:solidFill>
              <a:schemeClr val="accent1"/>
            </a:solidFill>
            <a:ln>
              <a:noFill/>
            </a:ln>
            <a:effectLst/>
          </c:spPr>
          <c:invertIfNegative val="0"/>
          <c:cat>
            <c:multiLvlStrRef>
              <c:f>'Angel x size'!$P$7:$BD$8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'Angel x size'!$P$9:$BD$9</c:f>
              <c:numCache>
                <c:formatCode>General</c:formatCode>
                <c:ptCount val="41"/>
                <c:pt idx="0">
                  <c:v>326</c:v>
                </c:pt>
                <c:pt idx="1">
                  <c:v>337</c:v>
                </c:pt>
                <c:pt idx="2">
                  <c:v>267</c:v>
                </c:pt>
                <c:pt idx="3">
                  <c:v>257</c:v>
                </c:pt>
                <c:pt idx="4">
                  <c:v>296</c:v>
                </c:pt>
                <c:pt idx="5">
                  <c:v>282</c:v>
                </c:pt>
                <c:pt idx="6">
                  <c:v>280</c:v>
                </c:pt>
                <c:pt idx="7">
                  <c:v>267</c:v>
                </c:pt>
                <c:pt idx="8">
                  <c:v>267</c:v>
                </c:pt>
                <c:pt idx="9">
                  <c:v>233</c:v>
                </c:pt>
                <c:pt idx="10">
                  <c:v>208</c:v>
                </c:pt>
                <c:pt idx="11">
                  <c:v>229</c:v>
                </c:pt>
                <c:pt idx="12">
                  <c:v>220</c:v>
                </c:pt>
                <c:pt idx="13">
                  <c:v>222</c:v>
                </c:pt>
                <c:pt idx="14">
                  <c:v>230</c:v>
                </c:pt>
                <c:pt idx="15">
                  <c:v>236</c:v>
                </c:pt>
                <c:pt idx="16">
                  <c:v>270</c:v>
                </c:pt>
                <c:pt idx="17">
                  <c:v>168</c:v>
                </c:pt>
                <c:pt idx="18">
                  <c:v>199</c:v>
                </c:pt>
                <c:pt idx="19">
                  <c:v>218</c:v>
                </c:pt>
                <c:pt idx="20">
                  <c:v>253</c:v>
                </c:pt>
                <c:pt idx="21">
                  <c:v>189</c:v>
                </c:pt>
                <c:pt idx="22">
                  <c:v>208</c:v>
                </c:pt>
                <c:pt idx="23">
                  <c:v>179</c:v>
                </c:pt>
                <c:pt idx="24">
                  <c:v>191</c:v>
                </c:pt>
                <c:pt idx="25">
                  <c:v>134</c:v>
                </c:pt>
                <c:pt idx="26">
                  <c:v>154</c:v>
                </c:pt>
                <c:pt idx="27">
                  <c:v>166</c:v>
                </c:pt>
                <c:pt idx="28">
                  <c:v>192</c:v>
                </c:pt>
                <c:pt idx="29">
                  <c:v>160</c:v>
                </c:pt>
                <c:pt idx="30">
                  <c:v>175</c:v>
                </c:pt>
                <c:pt idx="31">
                  <c:v>159</c:v>
                </c:pt>
                <c:pt idx="32">
                  <c:v>177</c:v>
                </c:pt>
                <c:pt idx="33">
                  <c:v>159</c:v>
                </c:pt>
                <c:pt idx="34">
                  <c:v>151</c:v>
                </c:pt>
                <c:pt idx="35">
                  <c:v>161</c:v>
                </c:pt>
                <c:pt idx="36">
                  <c:v>151</c:v>
                </c:pt>
                <c:pt idx="37">
                  <c:v>110</c:v>
                </c:pt>
                <c:pt idx="38">
                  <c:v>170</c:v>
                </c:pt>
                <c:pt idx="39">
                  <c:v>220</c:v>
                </c:pt>
                <c:pt idx="40">
                  <c:v>248</c:v>
                </c:pt>
              </c:numCache>
            </c:numRef>
          </c:val>
          <c:extLst>
            <c:ext xmlns:c16="http://schemas.microsoft.com/office/drawing/2014/chart" uri="{C3380CC4-5D6E-409C-BE32-E72D297353CC}">
              <c16:uniqueId val="{00000000-E802-40A1-9290-A618961607BF}"/>
            </c:ext>
          </c:extLst>
        </c:ser>
        <c:ser>
          <c:idx val="1"/>
          <c:order val="1"/>
          <c:tx>
            <c:strRef>
              <c:f>'Angel x size'!$O$10</c:f>
              <c:strCache>
                <c:ptCount val="1"/>
                <c:pt idx="0">
                  <c:v>$500K-$1M</c:v>
                </c:pt>
              </c:strCache>
            </c:strRef>
          </c:tx>
          <c:spPr>
            <a:solidFill>
              <a:schemeClr val="accent2"/>
            </a:solidFill>
            <a:ln>
              <a:noFill/>
            </a:ln>
            <a:effectLst/>
          </c:spPr>
          <c:invertIfNegative val="0"/>
          <c:cat>
            <c:multiLvlStrRef>
              <c:f>'Angel x size'!$P$7:$BD$8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'Angel x size'!$P$10:$BD$10</c:f>
              <c:numCache>
                <c:formatCode>General</c:formatCode>
                <c:ptCount val="41"/>
                <c:pt idx="0">
                  <c:v>91</c:v>
                </c:pt>
                <c:pt idx="1">
                  <c:v>82</c:v>
                </c:pt>
                <c:pt idx="2">
                  <c:v>78</c:v>
                </c:pt>
                <c:pt idx="3">
                  <c:v>69</c:v>
                </c:pt>
                <c:pt idx="4">
                  <c:v>82</c:v>
                </c:pt>
                <c:pt idx="5">
                  <c:v>77</c:v>
                </c:pt>
                <c:pt idx="6">
                  <c:v>99</c:v>
                </c:pt>
                <c:pt idx="7">
                  <c:v>74</c:v>
                </c:pt>
                <c:pt idx="8">
                  <c:v>84</c:v>
                </c:pt>
                <c:pt idx="9">
                  <c:v>78</c:v>
                </c:pt>
                <c:pt idx="10">
                  <c:v>57</c:v>
                </c:pt>
                <c:pt idx="11">
                  <c:v>71</c:v>
                </c:pt>
                <c:pt idx="12">
                  <c:v>87</c:v>
                </c:pt>
                <c:pt idx="13">
                  <c:v>77</c:v>
                </c:pt>
                <c:pt idx="14">
                  <c:v>55</c:v>
                </c:pt>
                <c:pt idx="15">
                  <c:v>84</c:v>
                </c:pt>
                <c:pt idx="16">
                  <c:v>77</c:v>
                </c:pt>
                <c:pt idx="17">
                  <c:v>65</c:v>
                </c:pt>
                <c:pt idx="18">
                  <c:v>60</c:v>
                </c:pt>
                <c:pt idx="19">
                  <c:v>64</c:v>
                </c:pt>
                <c:pt idx="20">
                  <c:v>64</c:v>
                </c:pt>
                <c:pt idx="21">
                  <c:v>68</c:v>
                </c:pt>
                <c:pt idx="22">
                  <c:v>56</c:v>
                </c:pt>
                <c:pt idx="23">
                  <c:v>76</c:v>
                </c:pt>
                <c:pt idx="24">
                  <c:v>44</c:v>
                </c:pt>
                <c:pt idx="25">
                  <c:v>45</c:v>
                </c:pt>
                <c:pt idx="26">
                  <c:v>41</c:v>
                </c:pt>
                <c:pt idx="27">
                  <c:v>43</c:v>
                </c:pt>
                <c:pt idx="28">
                  <c:v>45</c:v>
                </c:pt>
                <c:pt idx="29">
                  <c:v>42</c:v>
                </c:pt>
                <c:pt idx="30">
                  <c:v>49</c:v>
                </c:pt>
                <c:pt idx="31">
                  <c:v>41</c:v>
                </c:pt>
                <c:pt idx="32">
                  <c:v>34</c:v>
                </c:pt>
                <c:pt idx="33">
                  <c:v>32</c:v>
                </c:pt>
                <c:pt idx="34">
                  <c:v>27</c:v>
                </c:pt>
                <c:pt idx="35">
                  <c:v>29</c:v>
                </c:pt>
                <c:pt idx="36">
                  <c:v>36</c:v>
                </c:pt>
                <c:pt idx="37">
                  <c:v>26</c:v>
                </c:pt>
                <c:pt idx="38">
                  <c:v>34</c:v>
                </c:pt>
                <c:pt idx="39">
                  <c:v>50</c:v>
                </c:pt>
                <c:pt idx="40">
                  <c:v>52</c:v>
                </c:pt>
              </c:numCache>
            </c:numRef>
          </c:val>
          <c:extLst>
            <c:ext xmlns:c16="http://schemas.microsoft.com/office/drawing/2014/chart" uri="{C3380CC4-5D6E-409C-BE32-E72D297353CC}">
              <c16:uniqueId val="{00000001-E802-40A1-9290-A618961607BF}"/>
            </c:ext>
          </c:extLst>
        </c:ser>
        <c:ser>
          <c:idx val="2"/>
          <c:order val="2"/>
          <c:tx>
            <c:strRef>
              <c:f>'Angel x size'!$O$11</c:f>
              <c:strCache>
                <c:ptCount val="1"/>
                <c:pt idx="0">
                  <c:v>$1M-$5M</c:v>
                </c:pt>
              </c:strCache>
            </c:strRef>
          </c:tx>
          <c:spPr>
            <a:solidFill>
              <a:schemeClr val="accent3"/>
            </a:solidFill>
            <a:ln>
              <a:noFill/>
            </a:ln>
            <a:effectLst/>
          </c:spPr>
          <c:invertIfNegative val="0"/>
          <c:cat>
            <c:multiLvlStrRef>
              <c:f>'Angel x size'!$P$7:$BD$8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'Angel x size'!$P$11:$BD$11</c:f>
              <c:numCache>
                <c:formatCode>General</c:formatCode>
                <c:ptCount val="41"/>
                <c:pt idx="0">
                  <c:v>54</c:v>
                </c:pt>
                <c:pt idx="1">
                  <c:v>29</c:v>
                </c:pt>
                <c:pt idx="2">
                  <c:v>32</c:v>
                </c:pt>
                <c:pt idx="3">
                  <c:v>20</c:v>
                </c:pt>
                <c:pt idx="4">
                  <c:v>41</c:v>
                </c:pt>
                <c:pt idx="5">
                  <c:v>20</c:v>
                </c:pt>
                <c:pt idx="6">
                  <c:v>28</c:v>
                </c:pt>
                <c:pt idx="7">
                  <c:v>29</c:v>
                </c:pt>
                <c:pt idx="8">
                  <c:v>44</c:v>
                </c:pt>
                <c:pt idx="9">
                  <c:v>27</c:v>
                </c:pt>
                <c:pt idx="10">
                  <c:v>16</c:v>
                </c:pt>
                <c:pt idx="11">
                  <c:v>29</c:v>
                </c:pt>
                <c:pt idx="12">
                  <c:v>28</c:v>
                </c:pt>
                <c:pt idx="13">
                  <c:v>28</c:v>
                </c:pt>
                <c:pt idx="14">
                  <c:v>22</c:v>
                </c:pt>
                <c:pt idx="15">
                  <c:v>31</c:v>
                </c:pt>
                <c:pt idx="16">
                  <c:v>34</c:v>
                </c:pt>
                <c:pt idx="17">
                  <c:v>24</c:v>
                </c:pt>
                <c:pt idx="18">
                  <c:v>26</c:v>
                </c:pt>
                <c:pt idx="19">
                  <c:v>22</c:v>
                </c:pt>
                <c:pt idx="20">
                  <c:v>41</c:v>
                </c:pt>
                <c:pt idx="21">
                  <c:v>26</c:v>
                </c:pt>
                <c:pt idx="22">
                  <c:v>33</c:v>
                </c:pt>
                <c:pt idx="23">
                  <c:v>33</c:v>
                </c:pt>
                <c:pt idx="24">
                  <c:v>28</c:v>
                </c:pt>
                <c:pt idx="25">
                  <c:v>24</c:v>
                </c:pt>
                <c:pt idx="26">
                  <c:v>13</c:v>
                </c:pt>
                <c:pt idx="27">
                  <c:v>20</c:v>
                </c:pt>
                <c:pt idx="28">
                  <c:v>15</c:v>
                </c:pt>
                <c:pt idx="29">
                  <c:v>25</c:v>
                </c:pt>
                <c:pt idx="30">
                  <c:v>15</c:v>
                </c:pt>
                <c:pt idx="31">
                  <c:v>14</c:v>
                </c:pt>
                <c:pt idx="32">
                  <c:v>22</c:v>
                </c:pt>
                <c:pt idx="33">
                  <c:v>19</c:v>
                </c:pt>
                <c:pt idx="34">
                  <c:v>20</c:v>
                </c:pt>
                <c:pt idx="35">
                  <c:v>19</c:v>
                </c:pt>
                <c:pt idx="36">
                  <c:v>13</c:v>
                </c:pt>
                <c:pt idx="37">
                  <c:v>15</c:v>
                </c:pt>
                <c:pt idx="38">
                  <c:v>17</c:v>
                </c:pt>
                <c:pt idx="39">
                  <c:v>6</c:v>
                </c:pt>
                <c:pt idx="40">
                  <c:v>10</c:v>
                </c:pt>
              </c:numCache>
            </c:numRef>
          </c:val>
          <c:extLst>
            <c:ext xmlns:c16="http://schemas.microsoft.com/office/drawing/2014/chart" uri="{C3380CC4-5D6E-409C-BE32-E72D297353CC}">
              <c16:uniqueId val="{00000002-E802-40A1-9290-A618961607BF}"/>
            </c:ext>
          </c:extLst>
        </c:ser>
        <c:ser>
          <c:idx val="3"/>
          <c:order val="3"/>
          <c:tx>
            <c:strRef>
              <c:f>'Angel x size'!$O$12</c:f>
              <c:strCache>
                <c:ptCount val="1"/>
                <c:pt idx="0">
                  <c:v>$5M-$10M</c:v>
                </c:pt>
              </c:strCache>
            </c:strRef>
          </c:tx>
          <c:spPr>
            <a:solidFill>
              <a:schemeClr val="accent4"/>
            </a:solidFill>
            <a:ln>
              <a:noFill/>
            </a:ln>
            <a:effectLst/>
          </c:spPr>
          <c:invertIfNegative val="0"/>
          <c:cat>
            <c:multiLvlStrRef>
              <c:f>'Angel x size'!$P$7:$BD$8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'Angel x size'!$P$12:$BD$12</c:f>
              <c:numCache>
                <c:formatCode>General</c:formatCode>
                <c:ptCount val="41"/>
                <c:pt idx="0">
                  <c:v>10</c:v>
                </c:pt>
                <c:pt idx="1">
                  <c:v>5</c:v>
                </c:pt>
                <c:pt idx="2">
                  <c:v>5</c:v>
                </c:pt>
                <c:pt idx="3">
                  <c:v>6</c:v>
                </c:pt>
                <c:pt idx="4">
                  <c:v>6</c:v>
                </c:pt>
                <c:pt idx="5">
                  <c:v>2</c:v>
                </c:pt>
                <c:pt idx="6">
                  <c:v>2</c:v>
                </c:pt>
                <c:pt idx="7">
                  <c:v>4</c:v>
                </c:pt>
                <c:pt idx="8">
                  <c:v>3</c:v>
                </c:pt>
                <c:pt idx="9">
                  <c:v>4</c:v>
                </c:pt>
                <c:pt idx="10">
                  <c:v>4</c:v>
                </c:pt>
                <c:pt idx="11">
                  <c:v>4</c:v>
                </c:pt>
                <c:pt idx="12">
                  <c:v>6</c:v>
                </c:pt>
                <c:pt idx="13">
                  <c:v>4</c:v>
                </c:pt>
                <c:pt idx="14">
                  <c:v>9</c:v>
                </c:pt>
                <c:pt idx="15">
                  <c:v>2</c:v>
                </c:pt>
                <c:pt idx="16">
                  <c:v>4</c:v>
                </c:pt>
                <c:pt idx="17">
                  <c:v>3</c:v>
                </c:pt>
                <c:pt idx="18">
                  <c:v>1</c:v>
                </c:pt>
                <c:pt idx="19">
                  <c:v>2</c:v>
                </c:pt>
                <c:pt idx="20">
                  <c:v>2</c:v>
                </c:pt>
                <c:pt idx="21">
                  <c:v>5</c:v>
                </c:pt>
                <c:pt idx="22">
                  <c:v>1</c:v>
                </c:pt>
                <c:pt idx="23">
                  <c:v>7</c:v>
                </c:pt>
                <c:pt idx="24">
                  <c:v>4</c:v>
                </c:pt>
                <c:pt idx="25">
                  <c:v>2</c:v>
                </c:pt>
                <c:pt idx="26">
                  <c:v>1</c:v>
                </c:pt>
                <c:pt idx="27">
                  <c:v>2</c:v>
                </c:pt>
                <c:pt idx="28">
                  <c:v>3</c:v>
                </c:pt>
                <c:pt idx="29">
                  <c:v>4</c:v>
                </c:pt>
                <c:pt idx="30">
                  <c:v>1</c:v>
                </c:pt>
                <c:pt idx="31">
                  <c:v>2</c:v>
                </c:pt>
                <c:pt idx="32">
                  <c:v>4</c:v>
                </c:pt>
                <c:pt idx="33">
                  <c:v>4</c:v>
                </c:pt>
                <c:pt idx="34">
                  <c:v>3</c:v>
                </c:pt>
                <c:pt idx="35">
                  <c:v>2</c:v>
                </c:pt>
                <c:pt idx="36">
                  <c:v>1</c:v>
                </c:pt>
                <c:pt idx="37">
                  <c:v>3</c:v>
                </c:pt>
                <c:pt idx="38">
                  <c:v>3</c:v>
                </c:pt>
                <c:pt idx="39">
                  <c:v>2</c:v>
                </c:pt>
                <c:pt idx="40">
                  <c:v>2</c:v>
                </c:pt>
              </c:numCache>
            </c:numRef>
          </c:val>
          <c:extLst>
            <c:ext xmlns:c16="http://schemas.microsoft.com/office/drawing/2014/chart" uri="{C3380CC4-5D6E-409C-BE32-E72D297353CC}">
              <c16:uniqueId val="{00000003-E802-40A1-9290-A618961607BF}"/>
            </c:ext>
          </c:extLst>
        </c:ser>
        <c:ser>
          <c:idx val="4"/>
          <c:order val="4"/>
          <c:tx>
            <c:strRef>
              <c:f>'Angel x size'!$O$13</c:f>
              <c:strCache>
                <c:ptCount val="1"/>
                <c:pt idx="0">
                  <c:v>$10M-$25M</c:v>
                </c:pt>
              </c:strCache>
            </c:strRef>
          </c:tx>
          <c:spPr>
            <a:solidFill>
              <a:schemeClr val="accent5"/>
            </a:solidFill>
            <a:ln>
              <a:noFill/>
            </a:ln>
            <a:effectLst/>
          </c:spPr>
          <c:invertIfNegative val="0"/>
          <c:cat>
            <c:multiLvlStrRef>
              <c:f>'Angel x size'!$P$7:$BD$8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'Angel x size'!$P$13:$BD$13</c:f>
              <c:numCache>
                <c:formatCode>General</c:formatCode>
                <c:ptCount val="41"/>
                <c:pt idx="0">
                  <c:v>2</c:v>
                </c:pt>
                <c:pt idx="1">
                  <c:v>0</c:v>
                </c:pt>
                <c:pt idx="2">
                  <c:v>0</c:v>
                </c:pt>
                <c:pt idx="3">
                  <c:v>3</c:v>
                </c:pt>
                <c:pt idx="4">
                  <c:v>5</c:v>
                </c:pt>
                <c:pt idx="5">
                  <c:v>0</c:v>
                </c:pt>
                <c:pt idx="6">
                  <c:v>3</c:v>
                </c:pt>
                <c:pt idx="7">
                  <c:v>0</c:v>
                </c:pt>
                <c:pt idx="8">
                  <c:v>2</c:v>
                </c:pt>
                <c:pt idx="9">
                  <c:v>3</c:v>
                </c:pt>
                <c:pt idx="10">
                  <c:v>3</c:v>
                </c:pt>
                <c:pt idx="11">
                  <c:v>4</c:v>
                </c:pt>
                <c:pt idx="12">
                  <c:v>0</c:v>
                </c:pt>
                <c:pt idx="13">
                  <c:v>2</c:v>
                </c:pt>
                <c:pt idx="14">
                  <c:v>4</c:v>
                </c:pt>
                <c:pt idx="15">
                  <c:v>6</c:v>
                </c:pt>
                <c:pt idx="16">
                  <c:v>0</c:v>
                </c:pt>
                <c:pt idx="17">
                  <c:v>5</c:v>
                </c:pt>
                <c:pt idx="18">
                  <c:v>0</c:v>
                </c:pt>
                <c:pt idx="19">
                  <c:v>4</c:v>
                </c:pt>
                <c:pt idx="20">
                  <c:v>4</c:v>
                </c:pt>
                <c:pt idx="21">
                  <c:v>2</c:v>
                </c:pt>
                <c:pt idx="22">
                  <c:v>0</c:v>
                </c:pt>
                <c:pt idx="23">
                  <c:v>1</c:v>
                </c:pt>
                <c:pt idx="24">
                  <c:v>2</c:v>
                </c:pt>
                <c:pt idx="25">
                  <c:v>1</c:v>
                </c:pt>
                <c:pt idx="26">
                  <c:v>1</c:v>
                </c:pt>
                <c:pt idx="27">
                  <c:v>1</c:v>
                </c:pt>
                <c:pt idx="28">
                  <c:v>2</c:v>
                </c:pt>
                <c:pt idx="29">
                  <c:v>3</c:v>
                </c:pt>
                <c:pt idx="30">
                  <c:v>2</c:v>
                </c:pt>
                <c:pt idx="31">
                  <c:v>0</c:v>
                </c:pt>
                <c:pt idx="32">
                  <c:v>0</c:v>
                </c:pt>
                <c:pt idx="33">
                  <c:v>0</c:v>
                </c:pt>
                <c:pt idx="34">
                  <c:v>1</c:v>
                </c:pt>
                <c:pt idx="35">
                  <c:v>0</c:v>
                </c:pt>
                <c:pt idx="36">
                  <c:v>1</c:v>
                </c:pt>
                <c:pt idx="37">
                  <c:v>1</c:v>
                </c:pt>
                <c:pt idx="38">
                  <c:v>1</c:v>
                </c:pt>
                <c:pt idx="39">
                  <c:v>2</c:v>
                </c:pt>
                <c:pt idx="40">
                  <c:v>1</c:v>
                </c:pt>
              </c:numCache>
            </c:numRef>
          </c:val>
          <c:extLst>
            <c:ext xmlns:c16="http://schemas.microsoft.com/office/drawing/2014/chart" uri="{C3380CC4-5D6E-409C-BE32-E72D297353CC}">
              <c16:uniqueId val="{00000004-E802-40A1-9290-A618961607BF}"/>
            </c:ext>
          </c:extLst>
        </c:ser>
        <c:ser>
          <c:idx val="5"/>
          <c:order val="5"/>
          <c:tx>
            <c:strRef>
              <c:f>'Angel x size'!$O$14</c:f>
              <c:strCache>
                <c:ptCount val="1"/>
                <c:pt idx="0">
                  <c:v>$25M+</c:v>
                </c:pt>
              </c:strCache>
            </c:strRef>
          </c:tx>
          <c:spPr>
            <a:solidFill>
              <a:schemeClr val="accent6"/>
            </a:solidFill>
            <a:ln>
              <a:noFill/>
            </a:ln>
            <a:effectLst/>
          </c:spPr>
          <c:invertIfNegative val="0"/>
          <c:cat>
            <c:multiLvlStrRef>
              <c:f>'Angel x size'!$P$7:$BD$8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'Angel x size'!$P$14:$BD$14</c:f>
              <c:numCache>
                <c:formatCode>General</c:formatCode>
                <c:ptCount val="41"/>
                <c:pt idx="0">
                  <c:v>0</c:v>
                </c:pt>
                <c:pt idx="1">
                  <c:v>0</c:v>
                </c:pt>
                <c:pt idx="2">
                  <c:v>1</c:v>
                </c:pt>
                <c:pt idx="3">
                  <c:v>0</c:v>
                </c:pt>
                <c:pt idx="4">
                  <c:v>1</c:v>
                </c:pt>
                <c:pt idx="5">
                  <c:v>0</c:v>
                </c:pt>
                <c:pt idx="6">
                  <c:v>0</c:v>
                </c:pt>
                <c:pt idx="7">
                  <c:v>2</c:v>
                </c:pt>
                <c:pt idx="8">
                  <c:v>1</c:v>
                </c:pt>
                <c:pt idx="9">
                  <c:v>0</c:v>
                </c:pt>
                <c:pt idx="10">
                  <c:v>0</c:v>
                </c:pt>
                <c:pt idx="11">
                  <c:v>2</c:v>
                </c:pt>
                <c:pt idx="12">
                  <c:v>1</c:v>
                </c:pt>
                <c:pt idx="13">
                  <c:v>0</c:v>
                </c:pt>
                <c:pt idx="14">
                  <c:v>1</c:v>
                </c:pt>
                <c:pt idx="15">
                  <c:v>1</c:v>
                </c:pt>
                <c:pt idx="16">
                  <c:v>0</c:v>
                </c:pt>
                <c:pt idx="17">
                  <c:v>1</c:v>
                </c:pt>
                <c:pt idx="18">
                  <c:v>0</c:v>
                </c:pt>
                <c:pt idx="19">
                  <c:v>0</c:v>
                </c:pt>
                <c:pt idx="20">
                  <c:v>0</c:v>
                </c:pt>
                <c:pt idx="21">
                  <c:v>0</c:v>
                </c:pt>
                <c:pt idx="22">
                  <c:v>1</c:v>
                </c:pt>
                <c:pt idx="23">
                  <c:v>0</c:v>
                </c:pt>
                <c:pt idx="24">
                  <c:v>1</c:v>
                </c:pt>
                <c:pt idx="25">
                  <c:v>2</c:v>
                </c:pt>
                <c:pt idx="26">
                  <c:v>0</c:v>
                </c:pt>
                <c:pt idx="27">
                  <c:v>1</c:v>
                </c:pt>
                <c:pt idx="28">
                  <c:v>0</c:v>
                </c:pt>
                <c:pt idx="29">
                  <c:v>1</c:v>
                </c:pt>
                <c:pt idx="30">
                  <c:v>1</c:v>
                </c:pt>
                <c:pt idx="31">
                  <c:v>0</c:v>
                </c:pt>
                <c:pt idx="32">
                  <c:v>0</c:v>
                </c:pt>
                <c:pt idx="33">
                  <c:v>1</c:v>
                </c:pt>
                <c:pt idx="34">
                  <c:v>1</c:v>
                </c:pt>
                <c:pt idx="35">
                  <c:v>0</c:v>
                </c:pt>
                <c:pt idx="36">
                  <c:v>1</c:v>
                </c:pt>
                <c:pt idx="37">
                  <c:v>1</c:v>
                </c:pt>
                <c:pt idx="38">
                  <c:v>0</c:v>
                </c:pt>
                <c:pt idx="39">
                  <c:v>1</c:v>
                </c:pt>
                <c:pt idx="40">
                  <c:v>1</c:v>
                </c:pt>
              </c:numCache>
            </c:numRef>
          </c:val>
          <c:extLst>
            <c:ext xmlns:c16="http://schemas.microsoft.com/office/drawing/2014/chart" uri="{C3380CC4-5D6E-409C-BE32-E72D297353CC}">
              <c16:uniqueId val="{00000005-E802-40A1-9290-A618961607BF}"/>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923542711282954E-2"/>
          <c:y val="2.3978733427552325E-2"/>
          <c:w val="0.90500669495166153"/>
          <c:h val="0.69353849518810151"/>
        </c:manualLayout>
      </c:layout>
      <c:barChart>
        <c:barDir val="col"/>
        <c:grouping val="clustered"/>
        <c:varyColors val="0"/>
        <c:ser>
          <c:idx val="0"/>
          <c:order val="0"/>
          <c:tx>
            <c:strRef>
              <c:f>'First financings'!$O$9</c:f>
              <c:strCache>
                <c:ptCount val="1"/>
                <c:pt idx="0">
                  <c:v>Deal value ($B)</c:v>
                </c:pt>
              </c:strCache>
            </c:strRef>
          </c:tx>
          <c:spPr>
            <a:solidFill>
              <a:schemeClr val="accent1"/>
            </a:solidFill>
            <a:ln>
              <a:noFill/>
            </a:ln>
            <a:effectLst/>
          </c:spPr>
          <c:invertIfNegative val="0"/>
          <c:cat>
            <c:multiLvlStrRef>
              <c:f>'First financings'!$P$7:$BD$8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'First financings'!$P$9:$BD$9</c:f>
              <c:numCache>
                <c:formatCode>"$"#,##0.0</c:formatCode>
                <c:ptCount val="41"/>
                <c:pt idx="0">
                  <c:v>3.7096876075784735</c:v>
                </c:pt>
                <c:pt idx="1">
                  <c:v>2.7797097238536703</c:v>
                </c:pt>
                <c:pt idx="2">
                  <c:v>3.5646409670744847</c:v>
                </c:pt>
                <c:pt idx="3">
                  <c:v>3.4040921720723158</c:v>
                </c:pt>
                <c:pt idx="4">
                  <c:v>4.1291753710374319</c:v>
                </c:pt>
                <c:pt idx="5">
                  <c:v>3.6202575055906534</c:v>
                </c:pt>
                <c:pt idx="6">
                  <c:v>3.9840033276024291</c:v>
                </c:pt>
                <c:pt idx="7">
                  <c:v>4.0090938034177785</c:v>
                </c:pt>
                <c:pt idx="8">
                  <c:v>6.2614872736791707</c:v>
                </c:pt>
                <c:pt idx="9">
                  <c:v>6.2421579784335721</c:v>
                </c:pt>
                <c:pt idx="10">
                  <c:v>4.6282292302561894</c:v>
                </c:pt>
                <c:pt idx="11">
                  <c:v>6.2217646497258254</c:v>
                </c:pt>
                <c:pt idx="12">
                  <c:v>5.5045742883091222</c:v>
                </c:pt>
                <c:pt idx="13">
                  <c:v>6.3271791195783633</c:v>
                </c:pt>
                <c:pt idx="14">
                  <c:v>7.2748404267323146</c:v>
                </c:pt>
                <c:pt idx="15">
                  <c:v>4.4195179837690874</c:v>
                </c:pt>
                <c:pt idx="16">
                  <c:v>5.6669143177927506</c:v>
                </c:pt>
                <c:pt idx="17">
                  <c:v>7.6469583182409311</c:v>
                </c:pt>
                <c:pt idx="18">
                  <c:v>4.891069551187571</c:v>
                </c:pt>
                <c:pt idx="19">
                  <c:v>7.2931788352012035</c:v>
                </c:pt>
                <c:pt idx="20">
                  <c:v>8.9186665335496471</c:v>
                </c:pt>
                <c:pt idx="21">
                  <c:v>9.7765534376989027</c:v>
                </c:pt>
                <c:pt idx="22">
                  <c:v>9.3752954774388684</c:v>
                </c:pt>
                <c:pt idx="23">
                  <c:v>12.251656339589795</c:v>
                </c:pt>
                <c:pt idx="24">
                  <c:v>13.007684728339575</c:v>
                </c:pt>
                <c:pt idx="25">
                  <c:v>9.8323519039327483</c:v>
                </c:pt>
                <c:pt idx="26">
                  <c:v>7.9494747995362642</c:v>
                </c:pt>
                <c:pt idx="27">
                  <c:v>6.0248864588918076</c:v>
                </c:pt>
                <c:pt idx="28">
                  <c:v>6.7599735647140395</c:v>
                </c:pt>
                <c:pt idx="29">
                  <c:v>6.5364008290198736</c:v>
                </c:pt>
                <c:pt idx="30">
                  <c:v>5.3340257867385601</c:v>
                </c:pt>
                <c:pt idx="31">
                  <c:v>5.5044338225688376</c:v>
                </c:pt>
                <c:pt idx="32">
                  <c:v>6.0295553132710937</c:v>
                </c:pt>
                <c:pt idx="33">
                  <c:v>6.260548837850525</c:v>
                </c:pt>
                <c:pt idx="34">
                  <c:v>6.5527542254906646</c:v>
                </c:pt>
                <c:pt idx="35">
                  <c:v>7.0241579257232178</c:v>
                </c:pt>
                <c:pt idx="36">
                  <c:v>7.4721013101102516</c:v>
                </c:pt>
                <c:pt idx="37">
                  <c:v>9.8060785081603896</c:v>
                </c:pt>
                <c:pt idx="38">
                  <c:v>7.511371285160533</c:v>
                </c:pt>
                <c:pt idx="39">
                  <c:v>16.047737875408167</c:v>
                </c:pt>
                <c:pt idx="40">
                  <c:v>10.917156458530682</c:v>
                </c:pt>
              </c:numCache>
            </c:numRef>
          </c:val>
          <c:extLst>
            <c:ext xmlns:c16="http://schemas.microsoft.com/office/drawing/2014/chart" uri="{C3380CC4-5D6E-409C-BE32-E72D297353CC}">
              <c16:uniqueId val="{00000000-4352-41AA-965E-2E01BEF08C65}"/>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'First financings'!$O$10</c:f>
              <c:strCache>
                <c:ptCount val="1"/>
                <c:pt idx="0">
                  <c:v>Deal count</c:v>
                </c:pt>
              </c:strCache>
            </c:strRef>
          </c:tx>
          <c:spPr>
            <a:ln w="19050" cap="rnd" cmpd="sng" algn="ctr">
              <a:solidFill>
                <a:schemeClr val="accent3"/>
              </a:solidFill>
              <a:prstDash val="solid"/>
              <a:round/>
            </a:ln>
            <a:effectLst/>
          </c:spPr>
          <c:marker>
            <c:symbol val="none"/>
          </c:marker>
          <c:cat>
            <c:multiLvlStrRef>
              <c:f>'First financings'!$P$7:$BD$8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'First financings'!$P$10:$BD$10</c:f>
              <c:numCache>
                <c:formatCode>General</c:formatCode>
                <c:ptCount val="41"/>
                <c:pt idx="0">
                  <c:v>1660</c:v>
                </c:pt>
                <c:pt idx="1">
                  <c:v>1254</c:v>
                </c:pt>
                <c:pt idx="2">
                  <c:v>1222</c:v>
                </c:pt>
                <c:pt idx="3">
                  <c:v>1167</c:v>
                </c:pt>
                <c:pt idx="4">
                  <c:v>1621</c:v>
                </c:pt>
                <c:pt idx="5">
                  <c:v>1315</c:v>
                </c:pt>
                <c:pt idx="6">
                  <c:v>1311</c:v>
                </c:pt>
                <c:pt idx="7">
                  <c:v>1372</c:v>
                </c:pt>
                <c:pt idx="8">
                  <c:v>1707</c:v>
                </c:pt>
                <c:pt idx="9">
                  <c:v>1326</c:v>
                </c:pt>
                <c:pt idx="10">
                  <c:v>1267</c:v>
                </c:pt>
                <c:pt idx="11">
                  <c:v>1425</c:v>
                </c:pt>
                <c:pt idx="12">
                  <c:v>1791</c:v>
                </c:pt>
                <c:pt idx="13">
                  <c:v>1391</c:v>
                </c:pt>
                <c:pt idx="14">
                  <c:v>1528</c:v>
                </c:pt>
                <c:pt idx="15">
                  <c:v>1405</c:v>
                </c:pt>
                <c:pt idx="16">
                  <c:v>1902</c:v>
                </c:pt>
                <c:pt idx="17">
                  <c:v>1252</c:v>
                </c:pt>
                <c:pt idx="18">
                  <c:v>1394</c:v>
                </c:pt>
                <c:pt idx="19">
                  <c:v>1626</c:v>
                </c:pt>
                <c:pt idx="20">
                  <c:v>2418</c:v>
                </c:pt>
                <c:pt idx="21">
                  <c:v>1934</c:v>
                </c:pt>
                <c:pt idx="22">
                  <c:v>1979</c:v>
                </c:pt>
                <c:pt idx="23">
                  <c:v>2130</c:v>
                </c:pt>
                <c:pt idx="24">
                  <c:v>2548</c:v>
                </c:pt>
                <c:pt idx="25">
                  <c:v>1961</c:v>
                </c:pt>
                <c:pt idx="26">
                  <c:v>1806</c:v>
                </c:pt>
                <c:pt idx="27">
                  <c:v>1629</c:v>
                </c:pt>
                <c:pt idx="28">
                  <c:v>1984</c:v>
                </c:pt>
                <c:pt idx="29">
                  <c:v>1641</c:v>
                </c:pt>
                <c:pt idx="30">
                  <c:v>1610</c:v>
                </c:pt>
                <c:pt idx="31">
                  <c:v>1596</c:v>
                </c:pt>
                <c:pt idx="32">
                  <c:v>1996</c:v>
                </c:pt>
                <c:pt idx="33">
                  <c:v>1823</c:v>
                </c:pt>
                <c:pt idx="34">
                  <c:v>1582</c:v>
                </c:pt>
                <c:pt idx="35">
                  <c:v>1587</c:v>
                </c:pt>
                <c:pt idx="36">
                  <c:v>2033</c:v>
                </c:pt>
                <c:pt idx="37">
                  <c:v>1594</c:v>
                </c:pt>
                <c:pt idx="38">
                  <c:v>1756</c:v>
                </c:pt>
                <c:pt idx="39">
                  <c:v>1861</c:v>
                </c:pt>
                <c:pt idx="40">
                  <c:v>1624</c:v>
                </c:pt>
              </c:numCache>
            </c:numRef>
          </c:val>
          <c:smooth val="0"/>
          <c:extLst>
            <c:ext xmlns:c16="http://schemas.microsoft.com/office/drawing/2014/chart" uri="{C3380CC4-5D6E-409C-BE32-E72D297353CC}">
              <c16:uniqueId val="{00000001-4352-41AA-965E-2E01BEF08C65}"/>
            </c:ext>
          </c:extLst>
        </c:ser>
        <c:ser>
          <c:idx val="2"/>
          <c:order val="2"/>
          <c:tx>
            <c:strRef>
              <c:f>'First financings'!$O$11</c:f>
              <c:strCache>
                <c:ptCount val="1"/>
                <c:pt idx="0">
                  <c:v>Estimated deal count</c:v>
                </c:pt>
              </c:strCache>
            </c:strRef>
          </c:tx>
          <c:spPr>
            <a:ln w="28575"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2-4352-41AA-965E-2E01BEF08C65}"/>
              </c:ext>
            </c:extLst>
          </c:dPt>
          <c:dPt>
            <c:idx val="1"/>
            <c:marker>
              <c:symbol val="none"/>
            </c:marker>
            <c:bubble3D val="0"/>
            <c:extLst>
              <c:ext xmlns:c16="http://schemas.microsoft.com/office/drawing/2014/chart" uri="{C3380CC4-5D6E-409C-BE32-E72D297353CC}">
                <c16:uniqueId val="{00000003-4352-41AA-965E-2E01BEF08C65}"/>
              </c:ext>
            </c:extLst>
          </c:dPt>
          <c:dPt>
            <c:idx val="2"/>
            <c:marker>
              <c:symbol val="none"/>
            </c:marker>
            <c:bubble3D val="0"/>
            <c:extLst>
              <c:ext xmlns:c16="http://schemas.microsoft.com/office/drawing/2014/chart" uri="{C3380CC4-5D6E-409C-BE32-E72D297353CC}">
                <c16:uniqueId val="{00000004-4352-41AA-965E-2E01BEF08C65}"/>
              </c:ext>
            </c:extLst>
          </c:dPt>
          <c:dPt>
            <c:idx val="3"/>
            <c:marker>
              <c:symbol val="none"/>
            </c:marker>
            <c:bubble3D val="0"/>
            <c:extLst>
              <c:ext xmlns:c16="http://schemas.microsoft.com/office/drawing/2014/chart" uri="{C3380CC4-5D6E-409C-BE32-E72D297353CC}">
                <c16:uniqueId val="{00000005-4352-41AA-965E-2E01BEF08C65}"/>
              </c:ext>
            </c:extLst>
          </c:dPt>
          <c:dPt>
            <c:idx val="4"/>
            <c:marker>
              <c:symbol val="none"/>
            </c:marker>
            <c:bubble3D val="0"/>
            <c:extLst>
              <c:ext xmlns:c16="http://schemas.microsoft.com/office/drawing/2014/chart" uri="{C3380CC4-5D6E-409C-BE32-E72D297353CC}">
                <c16:uniqueId val="{00000006-4352-41AA-965E-2E01BEF08C65}"/>
              </c:ext>
            </c:extLst>
          </c:dPt>
          <c:dPt>
            <c:idx val="5"/>
            <c:marker>
              <c:symbol val="none"/>
            </c:marker>
            <c:bubble3D val="0"/>
            <c:extLst>
              <c:ext xmlns:c16="http://schemas.microsoft.com/office/drawing/2014/chart" uri="{C3380CC4-5D6E-409C-BE32-E72D297353CC}">
                <c16:uniqueId val="{00000007-4352-41AA-965E-2E01BEF08C65}"/>
              </c:ext>
            </c:extLst>
          </c:dPt>
          <c:dPt>
            <c:idx val="6"/>
            <c:marker>
              <c:symbol val="none"/>
            </c:marker>
            <c:bubble3D val="0"/>
            <c:extLst>
              <c:ext xmlns:c16="http://schemas.microsoft.com/office/drawing/2014/chart" uri="{C3380CC4-5D6E-409C-BE32-E72D297353CC}">
                <c16:uniqueId val="{00000008-4352-41AA-965E-2E01BEF08C65}"/>
              </c:ext>
            </c:extLst>
          </c:dPt>
          <c:dPt>
            <c:idx val="7"/>
            <c:marker>
              <c:symbol val="none"/>
            </c:marker>
            <c:bubble3D val="0"/>
            <c:extLst>
              <c:ext xmlns:c16="http://schemas.microsoft.com/office/drawing/2014/chart" uri="{C3380CC4-5D6E-409C-BE32-E72D297353CC}">
                <c16:uniqueId val="{00000009-4352-41AA-965E-2E01BEF08C65}"/>
              </c:ext>
            </c:extLst>
          </c:dPt>
          <c:dPt>
            <c:idx val="8"/>
            <c:marker>
              <c:symbol val="none"/>
            </c:marker>
            <c:bubble3D val="0"/>
            <c:extLst>
              <c:ext xmlns:c16="http://schemas.microsoft.com/office/drawing/2014/chart" uri="{C3380CC4-5D6E-409C-BE32-E72D297353CC}">
                <c16:uniqueId val="{0000000A-4352-41AA-965E-2E01BEF08C65}"/>
              </c:ext>
            </c:extLst>
          </c:dPt>
          <c:dPt>
            <c:idx val="9"/>
            <c:marker>
              <c:symbol val="none"/>
            </c:marker>
            <c:bubble3D val="0"/>
            <c:extLst>
              <c:ext xmlns:c16="http://schemas.microsoft.com/office/drawing/2014/chart" uri="{C3380CC4-5D6E-409C-BE32-E72D297353CC}">
                <c16:uniqueId val="{0000000B-4352-41AA-965E-2E01BEF08C65}"/>
              </c:ext>
            </c:extLst>
          </c:dPt>
          <c:dPt>
            <c:idx val="10"/>
            <c:marker>
              <c:symbol val="none"/>
            </c:marker>
            <c:bubble3D val="0"/>
            <c:extLst>
              <c:ext xmlns:c16="http://schemas.microsoft.com/office/drawing/2014/chart" uri="{C3380CC4-5D6E-409C-BE32-E72D297353CC}">
                <c16:uniqueId val="{0000000C-4352-41AA-965E-2E01BEF08C65}"/>
              </c:ext>
            </c:extLst>
          </c:dPt>
          <c:dPt>
            <c:idx val="11"/>
            <c:marker>
              <c:symbol val="none"/>
            </c:marker>
            <c:bubble3D val="0"/>
            <c:extLst>
              <c:ext xmlns:c16="http://schemas.microsoft.com/office/drawing/2014/chart" uri="{C3380CC4-5D6E-409C-BE32-E72D297353CC}">
                <c16:uniqueId val="{0000000D-4352-41AA-965E-2E01BEF08C65}"/>
              </c:ext>
            </c:extLst>
          </c:dPt>
          <c:dPt>
            <c:idx val="12"/>
            <c:marker>
              <c:symbol val="none"/>
            </c:marker>
            <c:bubble3D val="0"/>
            <c:extLst>
              <c:ext xmlns:c16="http://schemas.microsoft.com/office/drawing/2014/chart" uri="{C3380CC4-5D6E-409C-BE32-E72D297353CC}">
                <c16:uniqueId val="{0000000E-4352-41AA-965E-2E01BEF08C65}"/>
              </c:ext>
            </c:extLst>
          </c:dPt>
          <c:dPt>
            <c:idx val="13"/>
            <c:marker>
              <c:symbol val="none"/>
            </c:marker>
            <c:bubble3D val="0"/>
            <c:extLst>
              <c:ext xmlns:c16="http://schemas.microsoft.com/office/drawing/2014/chart" uri="{C3380CC4-5D6E-409C-BE32-E72D297353CC}">
                <c16:uniqueId val="{0000000F-4352-41AA-965E-2E01BEF08C65}"/>
              </c:ext>
            </c:extLst>
          </c:dPt>
          <c:dPt>
            <c:idx val="14"/>
            <c:marker>
              <c:symbol val="none"/>
            </c:marker>
            <c:bubble3D val="0"/>
            <c:extLst>
              <c:ext xmlns:c16="http://schemas.microsoft.com/office/drawing/2014/chart" uri="{C3380CC4-5D6E-409C-BE32-E72D297353CC}">
                <c16:uniqueId val="{00000010-4352-41AA-965E-2E01BEF08C65}"/>
              </c:ext>
            </c:extLst>
          </c:dPt>
          <c:dPt>
            <c:idx val="15"/>
            <c:marker>
              <c:symbol val="none"/>
            </c:marker>
            <c:bubble3D val="0"/>
            <c:extLst>
              <c:ext xmlns:c16="http://schemas.microsoft.com/office/drawing/2014/chart" uri="{C3380CC4-5D6E-409C-BE32-E72D297353CC}">
                <c16:uniqueId val="{00000011-4352-41AA-965E-2E01BEF08C65}"/>
              </c:ext>
            </c:extLst>
          </c:dPt>
          <c:dPt>
            <c:idx val="16"/>
            <c:marker>
              <c:symbol val="none"/>
            </c:marker>
            <c:bubble3D val="0"/>
            <c:extLst>
              <c:ext xmlns:c16="http://schemas.microsoft.com/office/drawing/2014/chart" uri="{C3380CC4-5D6E-409C-BE32-E72D297353CC}">
                <c16:uniqueId val="{00000012-4352-41AA-965E-2E01BEF08C65}"/>
              </c:ext>
            </c:extLst>
          </c:dPt>
          <c:dPt>
            <c:idx val="17"/>
            <c:marker>
              <c:symbol val="none"/>
            </c:marker>
            <c:bubble3D val="0"/>
            <c:extLst>
              <c:ext xmlns:c16="http://schemas.microsoft.com/office/drawing/2014/chart" uri="{C3380CC4-5D6E-409C-BE32-E72D297353CC}">
                <c16:uniqueId val="{00000013-4352-41AA-965E-2E01BEF08C65}"/>
              </c:ext>
            </c:extLst>
          </c:dPt>
          <c:dPt>
            <c:idx val="18"/>
            <c:marker>
              <c:symbol val="none"/>
            </c:marker>
            <c:bubble3D val="0"/>
            <c:extLst>
              <c:ext xmlns:c16="http://schemas.microsoft.com/office/drawing/2014/chart" uri="{C3380CC4-5D6E-409C-BE32-E72D297353CC}">
                <c16:uniqueId val="{00000014-4352-41AA-965E-2E01BEF08C65}"/>
              </c:ext>
            </c:extLst>
          </c:dPt>
          <c:dPt>
            <c:idx val="19"/>
            <c:marker>
              <c:symbol val="none"/>
            </c:marker>
            <c:bubble3D val="0"/>
            <c:extLst>
              <c:ext xmlns:c16="http://schemas.microsoft.com/office/drawing/2014/chart" uri="{C3380CC4-5D6E-409C-BE32-E72D297353CC}">
                <c16:uniqueId val="{00000015-4352-41AA-965E-2E01BEF08C65}"/>
              </c:ext>
            </c:extLst>
          </c:dPt>
          <c:dPt>
            <c:idx val="20"/>
            <c:marker>
              <c:symbol val="none"/>
            </c:marker>
            <c:bubble3D val="0"/>
            <c:extLst>
              <c:ext xmlns:c16="http://schemas.microsoft.com/office/drawing/2014/chart" uri="{C3380CC4-5D6E-409C-BE32-E72D297353CC}">
                <c16:uniqueId val="{00000016-4352-41AA-965E-2E01BEF08C65}"/>
              </c:ext>
            </c:extLst>
          </c:dPt>
          <c:dPt>
            <c:idx val="21"/>
            <c:marker>
              <c:spPr>
                <a:noFill/>
                <a:ln>
                  <a:noFill/>
                </a:ln>
              </c:spPr>
            </c:marker>
            <c:bubble3D val="0"/>
            <c:extLst>
              <c:ext xmlns:c16="http://schemas.microsoft.com/office/drawing/2014/chart" uri="{C3380CC4-5D6E-409C-BE32-E72D297353CC}">
                <c16:uniqueId val="{00000017-4352-41AA-965E-2E01BEF08C65}"/>
              </c:ext>
            </c:extLst>
          </c:dPt>
          <c:dPt>
            <c:idx val="22"/>
            <c:marker>
              <c:spPr>
                <a:noFill/>
                <a:ln>
                  <a:noFill/>
                </a:ln>
              </c:spPr>
            </c:marker>
            <c:bubble3D val="0"/>
            <c:extLst>
              <c:ext xmlns:c16="http://schemas.microsoft.com/office/drawing/2014/chart" uri="{C3380CC4-5D6E-409C-BE32-E72D297353CC}">
                <c16:uniqueId val="{00000018-4352-41AA-965E-2E01BEF08C65}"/>
              </c:ext>
            </c:extLst>
          </c:dPt>
          <c:dPt>
            <c:idx val="23"/>
            <c:marker>
              <c:spPr>
                <a:noFill/>
                <a:ln w="6350" cap="flat" cmpd="sng" algn="ctr">
                  <a:noFill/>
                  <a:prstDash val="solid"/>
                  <a:round/>
                </a:ln>
                <a:effectLst/>
              </c:spPr>
            </c:marker>
            <c:bubble3D val="0"/>
            <c:extLst>
              <c:ext xmlns:c16="http://schemas.microsoft.com/office/drawing/2014/chart" uri="{C3380CC4-5D6E-409C-BE32-E72D297353CC}">
                <c16:uniqueId val="{00000019-4352-41AA-965E-2E01BEF08C65}"/>
              </c:ext>
            </c:extLst>
          </c:dPt>
          <c:dPt>
            <c:idx val="24"/>
            <c:marker>
              <c:spPr>
                <a:noFill/>
                <a:ln w="6350" cap="flat" cmpd="sng" algn="ctr">
                  <a:noFill/>
                  <a:prstDash val="solid"/>
                  <a:round/>
                </a:ln>
                <a:effectLst/>
              </c:spPr>
            </c:marker>
            <c:bubble3D val="0"/>
            <c:extLst>
              <c:ext xmlns:c16="http://schemas.microsoft.com/office/drawing/2014/chart" uri="{C3380CC4-5D6E-409C-BE32-E72D297353CC}">
                <c16:uniqueId val="{0000001A-4352-41AA-965E-2E01BEF08C65}"/>
              </c:ext>
            </c:extLst>
          </c:dPt>
          <c:dPt>
            <c:idx val="25"/>
            <c:marker>
              <c:spPr>
                <a:noFill/>
                <a:ln>
                  <a:noFill/>
                </a:ln>
              </c:spPr>
            </c:marker>
            <c:bubble3D val="0"/>
            <c:extLst>
              <c:ext xmlns:c16="http://schemas.microsoft.com/office/drawing/2014/chart" uri="{C3380CC4-5D6E-409C-BE32-E72D297353CC}">
                <c16:uniqueId val="{0000001B-4352-41AA-965E-2E01BEF08C65}"/>
              </c:ext>
            </c:extLst>
          </c:dPt>
          <c:dPt>
            <c:idx val="26"/>
            <c:marker>
              <c:spPr>
                <a:noFill/>
                <a:ln>
                  <a:noFill/>
                </a:ln>
              </c:spPr>
            </c:marker>
            <c:bubble3D val="0"/>
            <c:extLst>
              <c:ext xmlns:c16="http://schemas.microsoft.com/office/drawing/2014/chart" uri="{C3380CC4-5D6E-409C-BE32-E72D297353CC}">
                <c16:uniqueId val="{0000001C-4352-41AA-965E-2E01BEF08C65}"/>
              </c:ext>
            </c:extLst>
          </c:dPt>
          <c:dPt>
            <c:idx val="27"/>
            <c:marker>
              <c:spPr>
                <a:noFill/>
                <a:ln>
                  <a:noFill/>
                </a:ln>
              </c:spPr>
            </c:marker>
            <c:bubble3D val="0"/>
            <c:extLst>
              <c:ext xmlns:c16="http://schemas.microsoft.com/office/drawing/2014/chart" uri="{C3380CC4-5D6E-409C-BE32-E72D297353CC}">
                <c16:uniqueId val="{0000001D-4352-41AA-965E-2E01BEF08C65}"/>
              </c:ext>
            </c:extLst>
          </c:dPt>
          <c:dPt>
            <c:idx val="28"/>
            <c:marker>
              <c:spPr>
                <a:noFill/>
                <a:ln>
                  <a:noFill/>
                </a:ln>
              </c:spPr>
            </c:marker>
            <c:bubble3D val="0"/>
            <c:extLst>
              <c:ext xmlns:c16="http://schemas.microsoft.com/office/drawing/2014/chart" uri="{C3380CC4-5D6E-409C-BE32-E72D297353CC}">
                <c16:uniqueId val="{0000001E-4352-41AA-965E-2E01BEF08C65}"/>
              </c:ext>
            </c:extLst>
          </c:dPt>
          <c:dPt>
            <c:idx val="29"/>
            <c:marker>
              <c:spPr>
                <a:noFill/>
                <a:ln>
                  <a:noFill/>
                </a:ln>
              </c:spPr>
            </c:marker>
            <c:bubble3D val="0"/>
            <c:extLst>
              <c:ext xmlns:c16="http://schemas.microsoft.com/office/drawing/2014/chart" uri="{C3380CC4-5D6E-409C-BE32-E72D297353CC}">
                <c16:uniqueId val="{0000001F-4352-41AA-965E-2E01BEF08C65}"/>
              </c:ext>
            </c:extLst>
          </c:dPt>
          <c:dPt>
            <c:idx val="30"/>
            <c:marker>
              <c:spPr>
                <a:noFill/>
                <a:ln>
                  <a:noFill/>
                </a:ln>
              </c:spPr>
            </c:marker>
            <c:bubble3D val="0"/>
            <c:extLst>
              <c:ext xmlns:c16="http://schemas.microsoft.com/office/drawing/2014/chart" uri="{C3380CC4-5D6E-409C-BE32-E72D297353CC}">
                <c16:uniqueId val="{00000020-4352-41AA-965E-2E01BEF08C65}"/>
              </c:ext>
            </c:extLst>
          </c:dPt>
          <c:dPt>
            <c:idx val="31"/>
            <c:marker>
              <c:spPr>
                <a:noFill/>
                <a:ln>
                  <a:noFill/>
                </a:ln>
              </c:spPr>
            </c:marker>
            <c:bubble3D val="0"/>
            <c:extLst>
              <c:ext xmlns:c16="http://schemas.microsoft.com/office/drawing/2014/chart" uri="{C3380CC4-5D6E-409C-BE32-E72D297353CC}">
                <c16:uniqueId val="{00000021-4352-41AA-965E-2E01BEF08C65}"/>
              </c:ext>
            </c:extLst>
          </c:dPt>
          <c:dPt>
            <c:idx val="32"/>
            <c:marker>
              <c:spPr>
                <a:noFill/>
                <a:ln>
                  <a:noFill/>
                </a:ln>
              </c:spPr>
            </c:marker>
            <c:bubble3D val="0"/>
            <c:extLst>
              <c:ext xmlns:c16="http://schemas.microsoft.com/office/drawing/2014/chart" uri="{C3380CC4-5D6E-409C-BE32-E72D297353CC}">
                <c16:uniqueId val="{00000022-4352-41AA-965E-2E01BEF08C65}"/>
              </c:ext>
            </c:extLst>
          </c:dPt>
          <c:dPt>
            <c:idx val="33"/>
            <c:marker>
              <c:spPr>
                <a:noFill/>
                <a:ln>
                  <a:noFill/>
                </a:ln>
              </c:spPr>
            </c:marker>
            <c:bubble3D val="0"/>
            <c:extLst>
              <c:ext xmlns:c16="http://schemas.microsoft.com/office/drawing/2014/chart" uri="{C3380CC4-5D6E-409C-BE32-E72D297353CC}">
                <c16:uniqueId val="{00000023-4352-41AA-965E-2E01BEF08C65}"/>
              </c:ext>
            </c:extLst>
          </c:dPt>
          <c:dPt>
            <c:idx val="34"/>
            <c:marker>
              <c:spPr>
                <a:noFill/>
                <a:ln>
                  <a:noFill/>
                </a:ln>
              </c:spPr>
            </c:marker>
            <c:bubble3D val="0"/>
            <c:extLst>
              <c:ext xmlns:c16="http://schemas.microsoft.com/office/drawing/2014/chart" uri="{C3380CC4-5D6E-409C-BE32-E72D297353CC}">
                <c16:uniqueId val="{00000024-4352-41AA-965E-2E01BEF08C65}"/>
              </c:ext>
            </c:extLst>
          </c:dPt>
          <c:dPt>
            <c:idx val="35"/>
            <c:marker>
              <c:spPr>
                <a:noFill/>
                <a:ln>
                  <a:noFill/>
                </a:ln>
              </c:spPr>
            </c:marker>
            <c:bubble3D val="0"/>
            <c:extLst>
              <c:ext xmlns:c16="http://schemas.microsoft.com/office/drawing/2014/chart" uri="{C3380CC4-5D6E-409C-BE32-E72D297353CC}">
                <c16:uniqueId val="{00000025-4352-41AA-965E-2E01BEF08C65}"/>
              </c:ext>
            </c:extLst>
          </c:dPt>
          <c:dPt>
            <c:idx val="36"/>
            <c:marker>
              <c:spPr>
                <a:noFill/>
                <a:ln>
                  <a:noFill/>
                </a:ln>
              </c:spPr>
            </c:marker>
            <c:bubble3D val="0"/>
            <c:extLst>
              <c:ext xmlns:c16="http://schemas.microsoft.com/office/drawing/2014/chart" uri="{C3380CC4-5D6E-409C-BE32-E72D297353CC}">
                <c16:uniqueId val="{00000026-4352-41AA-965E-2E01BEF08C65}"/>
              </c:ext>
            </c:extLst>
          </c:dPt>
          <c:cat>
            <c:multiLvlStrRef>
              <c:f>'First financings'!$P$7:$BD$8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'First financings'!$P$11:$BD$11</c:f>
              <c:numCache>
                <c:formatCode>General</c:formatCode>
                <c:ptCount val="41"/>
                <c:pt idx="37" formatCode="0">
                  <c:v>116.730003592</c:v>
                </c:pt>
                <c:pt idx="38" formatCode="0">
                  <c:v>320.978109136</c:v>
                </c:pt>
                <c:pt idx="39" formatCode="0">
                  <c:v>573.713324941</c:v>
                </c:pt>
                <c:pt idx="40" formatCode="0">
                  <c:v>842.65748548800002</c:v>
                </c:pt>
              </c:numCache>
            </c:numRef>
          </c:val>
          <c:smooth val="0"/>
          <c:extLst>
            <c:ext xmlns:c16="http://schemas.microsoft.com/office/drawing/2014/chart" uri="{C3380CC4-5D6E-409C-BE32-E72D297353CC}">
              <c16:uniqueId val="{00000027-4352-41AA-965E-2E01BEF08C65}"/>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ln>
          <a:noFill/>
        </a:ln>
        <a:effectLst/>
      </c:spPr>
    </c:plotArea>
    <c:legend>
      <c:legendPos val="b"/>
      <c:layout>
        <c:manualLayout>
          <c:xMode val="edge"/>
          <c:yMode val="edge"/>
          <c:x val="0.14256329593220399"/>
          <c:y val="0.94644762907411195"/>
          <c:w val="0.65863596128367874"/>
          <c:h val="5.3552488337625201E-2"/>
        </c:manualLayout>
      </c:layout>
      <c:overlay val="0"/>
      <c:spPr>
        <a:noFill/>
        <a:ln>
          <a:noFill/>
        </a:ln>
        <a:effectLst/>
      </c:spPr>
      <c:txPr>
        <a:bodyPr rot="0" vert="horz"/>
        <a:lstStyle/>
        <a:p>
          <a:pPr>
            <a:defRPr/>
          </a:pPr>
          <a:endParaRPr lang="en-US"/>
        </a:p>
      </c:txPr>
    </c:legend>
    <c:plotVisOnly val="1"/>
    <c:dispBlanksAs val="gap"/>
    <c:showDLblsOverMax val="0"/>
  </c:chart>
  <c:spPr>
    <a:ln w="6350" cap="flat" cmpd="sng" algn="ctr">
      <a:noFill/>
      <a:prstDash val="solid"/>
      <a:round/>
    </a:ln>
    <a:effectLst/>
  </c:spPr>
  <c:txPr>
    <a:bodyPr/>
    <a:lstStyle/>
    <a:p>
      <a:pPr>
        <a:defRPr sz="90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986679530671321E-2"/>
          <c:y val="1.8572653980549827E-2"/>
          <c:w val="0.85239280860643407"/>
          <c:h val="0.82653985357093518"/>
        </c:manualLayout>
      </c:layout>
      <c:barChart>
        <c:barDir val="col"/>
        <c:grouping val="clustered"/>
        <c:varyColors val="0"/>
        <c:ser>
          <c:idx val="0"/>
          <c:order val="0"/>
          <c:tx>
            <c:strRef>
              <c:f>'First financings'!$B$8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'First financings'!$C$7:$M$7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'First financings'!$C$8:$M$8</c:f>
              <c:numCache>
                <c:formatCode>"$"#,##0.0</c:formatCode>
                <c:ptCount val="11"/>
                <c:pt idx="0">
                  <c:v>13.458130470578983</c:v>
                </c:pt>
                <c:pt idx="1">
                  <c:v>15.742530007648298</c:v>
                </c:pt>
                <c:pt idx="2">
                  <c:v>23.353639132094603</c:v>
                </c:pt>
                <c:pt idx="3">
                  <c:v>23.52611181838892</c:v>
                </c:pt>
                <c:pt idx="4">
                  <c:v>25.498121022422428</c:v>
                </c:pt>
                <c:pt idx="5">
                  <c:v>40.322171788277025</c:v>
                </c:pt>
                <c:pt idx="6">
                  <c:v>36.814397890700207</c:v>
                </c:pt>
                <c:pt idx="7">
                  <c:v>24.134834003041266</c:v>
                </c:pt>
                <c:pt idx="8">
                  <c:v>25.867016302335461</c:v>
                </c:pt>
                <c:pt idx="9">
                  <c:v>40.837288978839304</c:v>
                </c:pt>
                <c:pt idx="10">
                  <c:v>10.917156458530682</c:v>
                </c:pt>
              </c:numCache>
            </c:numRef>
          </c:val>
          <c:extLst>
            <c:ext xmlns:c16="http://schemas.microsoft.com/office/drawing/2014/chart" uri="{C3380CC4-5D6E-409C-BE32-E72D297353CC}">
              <c16:uniqueId val="{00000000-3FB7-49D4-B701-172FFA79A711}"/>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'First financings'!$B$9</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3FB7-49D4-B701-172FFA79A711}"/>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3FB7-49D4-B701-172FFA79A711}"/>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3FB7-49D4-B701-172FFA79A711}"/>
              </c:ext>
            </c:extLst>
          </c:dPt>
          <c:dPt>
            <c:idx val="5"/>
            <c:bubble3D val="0"/>
            <c:extLst>
              <c:ext xmlns:c16="http://schemas.microsoft.com/office/drawing/2014/chart" uri="{C3380CC4-5D6E-409C-BE32-E72D297353CC}">
                <c16:uniqueId val="{00000006-3FB7-49D4-B701-172FFA79A711}"/>
              </c:ext>
            </c:extLst>
          </c:dPt>
          <c:dPt>
            <c:idx val="8"/>
            <c:bubble3D val="0"/>
            <c:extLst>
              <c:ext xmlns:c16="http://schemas.microsoft.com/office/drawing/2014/chart" uri="{C3380CC4-5D6E-409C-BE32-E72D297353CC}">
                <c16:uniqueId val="{00000007-3FB7-49D4-B701-172FFA79A711}"/>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3FB7-49D4-B701-172FFA79A711}"/>
              </c:ext>
            </c:extLst>
          </c:dPt>
          <c:dPt>
            <c:idx val="10"/>
            <c:marker>
              <c:symbol val="circle"/>
              <c:size val="5"/>
              <c:spPr>
                <a:solidFill>
                  <a:schemeClr val="accent3"/>
                </a:solidFill>
                <a:ln>
                  <a:noFill/>
                </a:ln>
              </c:spPr>
            </c:marker>
            <c:bubble3D val="0"/>
            <c:spPr>
              <a:ln w="28575" cap="rnd" cmpd="sng" algn="ctr">
                <a:noFill/>
                <a:prstDash val="solid"/>
                <a:round/>
              </a:ln>
              <a:effectLst/>
            </c:spPr>
            <c:extLst>
              <c:ext xmlns:c16="http://schemas.microsoft.com/office/drawing/2014/chart" uri="{C3380CC4-5D6E-409C-BE32-E72D297353CC}">
                <c16:uniqueId val="{0000000B-3FB7-49D4-B701-172FFA79A711}"/>
              </c:ext>
            </c:extLst>
          </c:dPt>
          <c:dPt>
            <c:idx val="16"/>
            <c:bubble3D val="0"/>
            <c:extLst>
              <c:ext xmlns:c16="http://schemas.microsoft.com/office/drawing/2014/chart" uri="{C3380CC4-5D6E-409C-BE32-E72D297353CC}">
                <c16:uniqueId val="{0000000C-3FB7-49D4-B701-172FFA79A711}"/>
              </c:ext>
            </c:extLst>
          </c:dPt>
          <c:dLbls>
            <c:dLbl>
              <c:idx val="5"/>
              <c:spPr>
                <a:noFill/>
                <a:ln>
                  <a:noFill/>
                </a:ln>
                <a:effectLst/>
              </c:spPr>
              <c:txPr>
                <a:bodyPr wrap="square" lIns="38100" tIns="19050" rIns="38100" bIns="19050" anchor="ctr">
                  <a:spAutoFit/>
                </a:bodyPr>
                <a:lstStyle/>
                <a:p>
                  <a:pPr>
                    <a:defRPr>
                      <a:solidFill>
                        <a:schemeClr val="bg1"/>
                      </a:solidFil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6-3FB7-49D4-B701-172FFA79A711}"/>
                </c:ext>
              </c:extLst>
            </c:dLbl>
            <c:dLbl>
              <c:idx val="9"/>
              <c:delete val="1"/>
              <c:extLst>
                <c:ext xmlns:c15="http://schemas.microsoft.com/office/drawing/2012/chart" uri="{CE6537A1-D6FC-4f65-9D91-7224C49458BB}"/>
                <c:ext xmlns:c16="http://schemas.microsoft.com/office/drawing/2014/chart" uri="{C3380CC4-5D6E-409C-BE32-E72D297353CC}">
                  <c16:uniqueId val="{00000009-3FB7-49D4-B701-172FFA79A711}"/>
                </c:ext>
              </c:extLst>
            </c:dLbl>
            <c:dLbl>
              <c:idx val="10"/>
              <c:delete val="1"/>
              <c:extLst>
                <c:ext xmlns:c15="http://schemas.microsoft.com/office/drawing/2012/chart" uri="{CE6537A1-D6FC-4f65-9D91-7224C49458BB}"/>
                <c:ext xmlns:c16="http://schemas.microsoft.com/office/drawing/2014/chart" uri="{C3380CC4-5D6E-409C-BE32-E72D297353CC}">
                  <c16:uniqueId val="{0000000B-3FB7-49D4-B701-172FFA79A711}"/>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'First financings'!$C$7:$M$7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'First financings'!$C$9:$M$9</c:f>
              <c:numCache>
                <c:formatCode>General</c:formatCode>
                <c:ptCount val="11"/>
                <c:pt idx="0">
                  <c:v>5303</c:v>
                </c:pt>
                <c:pt idx="1">
                  <c:v>5619</c:v>
                </c:pt>
                <c:pt idx="2">
                  <c:v>5725</c:v>
                </c:pt>
                <c:pt idx="3">
                  <c:v>6115</c:v>
                </c:pt>
                <c:pt idx="4">
                  <c:v>6174</c:v>
                </c:pt>
                <c:pt idx="5">
                  <c:v>8461</c:v>
                </c:pt>
                <c:pt idx="6">
                  <c:v>7944</c:v>
                </c:pt>
                <c:pt idx="7">
                  <c:v>6831</c:v>
                </c:pt>
                <c:pt idx="8">
                  <c:v>6988</c:v>
                </c:pt>
                <c:pt idx="9">
                  <c:v>7244</c:v>
                </c:pt>
                <c:pt idx="10">
                  <c:v>1624</c:v>
                </c:pt>
              </c:numCache>
            </c:numRef>
          </c:val>
          <c:smooth val="0"/>
          <c:extLst>
            <c:ext xmlns:c16="http://schemas.microsoft.com/office/drawing/2014/chart" uri="{C3380CC4-5D6E-409C-BE32-E72D297353CC}">
              <c16:uniqueId val="{0000000D-3FB7-49D4-B701-172FFA79A711}"/>
            </c:ext>
          </c:extLst>
        </c:ser>
        <c:ser>
          <c:idx val="2"/>
          <c:order val="2"/>
          <c:tx>
            <c:strRef>
              <c:f>'First financings'!$B$10</c:f>
              <c:strCache>
                <c:ptCount val="1"/>
                <c:pt idx="0">
                  <c:v>Estimated deal count</c:v>
                </c:pt>
              </c:strCache>
            </c:strRef>
          </c:tx>
          <c:spPr>
            <a:ln w="19050"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E-3FB7-49D4-B701-172FFA79A711}"/>
              </c:ext>
            </c:extLst>
          </c:dPt>
          <c:dPt>
            <c:idx val="1"/>
            <c:marker>
              <c:symbol val="none"/>
            </c:marker>
            <c:bubble3D val="0"/>
            <c:extLst>
              <c:ext xmlns:c16="http://schemas.microsoft.com/office/drawing/2014/chart" uri="{C3380CC4-5D6E-409C-BE32-E72D297353CC}">
                <c16:uniqueId val="{0000000F-3FB7-49D4-B701-172FFA79A711}"/>
              </c:ext>
            </c:extLst>
          </c:dPt>
          <c:dPt>
            <c:idx val="2"/>
            <c:marker>
              <c:symbol val="none"/>
            </c:marker>
            <c:bubble3D val="0"/>
            <c:extLst>
              <c:ext xmlns:c16="http://schemas.microsoft.com/office/drawing/2014/chart" uri="{C3380CC4-5D6E-409C-BE32-E72D297353CC}">
                <c16:uniqueId val="{00000010-3FB7-49D4-B701-172FFA79A711}"/>
              </c:ext>
            </c:extLst>
          </c:dPt>
          <c:dPt>
            <c:idx val="3"/>
            <c:marker>
              <c:symbol val="none"/>
            </c:marker>
            <c:bubble3D val="0"/>
            <c:extLst>
              <c:ext xmlns:c16="http://schemas.microsoft.com/office/drawing/2014/chart" uri="{C3380CC4-5D6E-409C-BE32-E72D297353CC}">
                <c16:uniqueId val="{00000011-3FB7-49D4-B701-172FFA79A711}"/>
              </c:ext>
            </c:extLst>
          </c:dPt>
          <c:dPt>
            <c:idx val="4"/>
            <c:marker>
              <c:symbol val="none"/>
            </c:marker>
            <c:bubble3D val="0"/>
            <c:extLst>
              <c:ext xmlns:c16="http://schemas.microsoft.com/office/drawing/2014/chart" uri="{C3380CC4-5D6E-409C-BE32-E72D297353CC}">
                <c16:uniqueId val="{00000012-3FB7-49D4-B701-172FFA79A711}"/>
              </c:ext>
            </c:extLst>
          </c:dPt>
          <c:dPt>
            <c:idx val="5"/>
            <c:marker>
              <c:symbol val="none"/>
            </c:marker>
            <c:bubble3D val="0"/>
            <c:extLst>
              <c:ext xmlns:c16="http://schemas.microsoft.com/office/drawing/2014/chart" uri="{C3380CC4-5D6E-409C-BE32-E72D297353CC}">
                <c16:uniqueId val="{00000013-3FB7-49D4-B701-172FFA79A711}"/>
              </c:ext>
            </c:extLst>
          </c:dPt>
          <c:dPt>
            <c:idx val="6"/>
            <c:marker>
              <c:symbol val="none"/>
            </c:marker>
            <c:bubble3D val="0"/>
            <c:extLst>
              <c:ext xmlns:c16="http://schemas.microsoft.com/office/drawing/2014/chart" uri="{C3380CC4-5D6E-409C-BE32-E72D297353CC}">
                <c16:uniqueId val="{00000014-3FB7-49D4-B701-172FFA79A711}"/>
              </c:ext>
            </c:extLst>
          </c:dPt>
          <c:dPt>
            <c:idx val="7"/>
            <c:marker>
              <c:symbol val="none"/>
            </c:marker>
            <c:bubble3D val="0"/>
            <c:extLst>
              <c:ext xmlns:c16="http://schemas.microsoft.com/office/drawing/2014/chart" uri="{C3380CC4-5D6E-409C-BE32-E72D297353CC}">
                <c16:uniqueId val="{00000015-3FB7-49D4-B701-172FFA79A711}"/>
              </c:ext>
            </c:extLst>
          </c:dPt>
          <c:dPt>
            <c:idx val="8"/>
            <c:marker>
              <c:symbol val="none"/>
            </c:marker>
            <c:bubble3D val="0"/>
            <c:extLst>
              <c:ext xmlns:c16="http://schemas.microsoft.com/office/drawing/2014/chart" uri="{C3380CC4-5D6E-409C-BE32-E72D297353CC}">
                <c16:uniqueId val="{00000016-3FB7-49D4-B701-172FFA79A711}"/>
              </c:ext>
            </c:extLst>
          </c:dPt>
          <c:dPt>
            <c:idx val="9"/>
            <c:bubble3D val="0"/>
            <c:extLst>
              <c:ext xmlns:c16="http://schemas.microsoft.com/office/drawing/2014/chart" uri="{C3380CC4-5D6E-409C-BE32-E72D297353CC}">
                <c16:uniqueId val="{00000017-3FB7-49D4-B701-172FFA79A711}"/>
              </c:ext>
            </c:extLst>
          </c:dPt>
          <c:dPt>
            <c:idx val="10"/>
            <c:bubble3D val="0"/>
            <c:extLst>
              <c:ext xmlns:c16="http://schemas.microsoft.com/office/drawing/2014/chart" uri="{C3380CC4-5D6E-409C-BE32-E72D297353CC}">
                <c16:uniqueId val="{00000018-3FB7-49D4-B701-172FFA79A711}"/>
              </c:ext>
            </c:extLst>
          </c:dPt>
          <c:dLbls>
            <c:dLbl>
              <c:idx val="9"/>
              <c:tx>
                <c:rich>
                  <a:bodyPr/>
                  <a:lstStyle/>
                  <a:p>
                    <a:fld id="{F15AD421-7467-4C93-BDCF-6F344A5214BD}" type="CELLREF">
                      <a:rPr lang="en-US"/>
                      <a:pPr/>
                      <a:t>[CELLREF]</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dlblFTEntry>
                      <c15:txfldGUID>{F15AD421-7467-4C93-BDCF-6F344A5214BD}</c15:txfldGUID>
                      <c15:f>'First financings'!$L$11</c15:f>
                      <c15:dlblFieldTableCache>
                        <c:ptCount val="1"/>
                        <c:pt idx="0">
                          <c:v>8255</c:v>
                        </c:pt>
                      </c15:dlblFieldTableCache>
                    </c15:dlblFTEntry>
                  </c15:dlblFieldTable>
                  <c15:showDataLabelsRange val="0"/>
                </c:ext>
                <c:ext xmlns:c16="http://schemas.microsoft.com/office/drawing/2014/chart" uri="{C3380CC4-5D6E-409C-BE32-E72D297353CC}">
                  <c16:uniqueId val="{00000017-3FB7-49D4-B701-172FFA79A711}"/>
                </c:ext>
              </c:extLst>
            </c:dLbl>
            <c:dLbl>
              <c:idx val="10"/>
              <c:tx>
                <c:rich>
                  <a:bodyPr/>
                  <a:lstStyle/>
                  <a:p>
                    <a:fld id="{F11CFDBE-D214-466C-BBF6-6C7471B82281}" type="CELLREF">
                      <a:rPr lang="en-US"/>
                      <a:pPr/>
                      <a:t>[CELLREF]</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dlblFTEntry>
                      <c15:txfldGUID>{F11CFDBE-D214-466C-BBF6-6C7471B82281}</c15:txfldGUID>
                      <c15:f>'First financings'!$M$11</c15:f>
                      <c15:dlblFieldTableCache>
                        <c:ptCount val="1"/>
                        <c:pt idx="0">
                          <c:v>2467</c:v>
                        </c:pt>
                      </c15:dlblFieldTableCache>
                    </c15:dlblFTEntry>
                  </c15:dlblFieldTable>
                  <c15:showDataLabelsRange val="0"/>
                </c:ext>
                <c:ext xmlns:c16="http://schemas.microsoft.com/office/drawing/2014/chart" uri="{C3380CC4-5D6E-409C-BE32-E72D297353CC}">
                  <c16:uniqueId val="{00000018-3FB7-49D4-B701-172FFA79A711}"/>
                </c:ext>
              </c:extLst>
            </c:dLbl>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'First financings'!$C$7:$M$7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'First financings'!$C$10:$M$10</c:f>
              <c:numCache>
                <c:formatCode>0</c:formatCode>
                <c:ptCount val="11"/>
                <c:pt idx="9">
                  <c:v>1011.4214376689999</c:v>
                </c:pt>
                <c:pt idx="10">
                  <c:v>842.65748548800002</c:v>
                </c:pt>
              </c:numCache>
            </c:numRef>
          </c:val>
          <c:smooth val="0"/>
          <c:extLst>
            <c:ext xmlns:c16="http://schemas.microsoft.com/office/drawing/2014/chart" uri="{C3380CC4-5D6E-409C-BE32-E72D297353CC}">
              <c16:uniqueId val="{00000019-3FB7-49D4-B701-172FFA79A711}"/>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ln>
          <a:noFill/>
        </a:ln>
        <a:effectLst/>
      </c:spPr>
    </c:plotArea>
    <c:legend>
      <c:legendPos val="b"/>
      <c:layout>
        <c:manualLayout>
          <c:xMode val="edge"/>
          <c:yMode val="edge"/>
          <c:x val="5.9521140259477627E-2"/>
          <c:y val="0.90913108851343327"/>
          <c:w val="0.70177109049029129"/>
          <c:h val="6.3251883325253749E-2"/>
        </c:manualLayout>
      </c:layout>
      <c:overlay val="0"/>
      <c:spPr>
        <a:noFill/>
        <a:ln>
          <a:noFill/>
        </a:ln>
        <a:effectLst/>
      </c:spPr>
      <c:txPr>
        <a:bodyPr rot="0" vert="horz"/>
        <a:lstStyle/>
        <a:p>
          <a:pPr>
            <a:defRPr/>
          </a:pPr>
          <a:endParaRPr lang="en-US"/>
        </a:p>
      </c:txPr>
    </c:legend>
    <c:plotVisOnly val="1"/>
    <c:dispBlanksAs val="gap"/>
    <c:showDLblsOverMax val="0"/>
  </c:chart>
  <c:spPr>
    <a:ln w="9525" cap="flat" cmpd="sng" algn="ctr">
      <a:noFill/>
      <a:prstDash val="solid"/>
      <a:round/>
    </a:ln>
    <a:effectLst/>
  </c:spPr>
  <c:txPr>
    <a:bodyPr/>
    <a:lstStyle/>
    <a:p>
      <a:pPr>
        <a:defRPr sz="800">
          <a:solidFill>
            <a:sysClr val="windowText" lastClr="000000"/>
          </a:solidFill>
          <a:latin typeface="+mj-lt"/>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861763821024349E-2"/>
          <c:y val="1.5648656390111593E-2"/>
          <c:w val="0.86596827570466739"/>
          <c:h val="0.90213960448707819"/>
        </c:manualLayout>
      </c:layout>
      <c:barChart>
        <c:barDir val="col"/>
        <c:grouping val="clustered"/>
        <c:varyColors val="0"/>
        <c:ser>
          <c:idx val="0"/>
          <c:order val="0"/>
          <c:tx>
            <c:strRef>
              <c:f>'Mega-rounds ($100m+)'!$B$8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vert="horz"/>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'Mega-rounds ($100m+)'!$C$7:$M$7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'Mega-rounds ($100m+)'!$C$8:$M$8</c:f>
              <c:numCache>
                <c:formatCode>"$"#,##0.0</c:formatCode>
                <c:ptCount val="11"/>
                <c:pt idx="0">
                  <c:v>25.859485854999999</c:v>
                </c:pt>
                <c:pt idx="1">
                  <c:v>26.690307247000003</c:v>
                </c:pt>
                <c:pt idx="2">
                  <c:v>66.449916560353472</c:v>
                </c:pt>
                <c:pt idx="3">
                  <c:v>67.083820902401044</c:v>
                </c:pt>
                <c:pt idx="4">
                  <c:v>78.573396772400002</c:v>
                </c:pt>
                <c:pt idx="5">
                  <c:v>205.1319360934651</c:v>
                </c:pt>
                <c:pt idx="6">
                  <c:v>107.8971208110023</c:v>
                </c:pt>
                <c:pt idx="7">
                  <c:v>77.242163325430042</c:v>
                </c:pt>
                <c:pt idx="8">
                  <c:v>118.38696866999999</c:v>
                </c:pt>
                <c:pt idx="9">
                  <c:v>216.29923992572174</c:v>
                </c:pt>
                <c:pt idx="10">
                  <c:v>242.72490516808364</c:v>
                </c:pt>
              </c:numCache>
            </c:numRef>
          </c:val>
          <c:extLst>
            <c:ext xmlns:c16="http://schemas.microsoft.com/office/drawing/2014/chart" uri="{C3380CC4-5D6E-409C-BE32-E72D297353CC}">
              <c16:uniqueId val="{00000000-2980-441B-BE08-A1D87210EFC7}"/>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'Mega-rounds ($100m+)'!$B$9</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2980-441B-BE08-A1D87210EFC7}"/>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2980-441B-BE08-A1D87210EFC7}"/>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2980-441B-BE08-A1D87210EFC7}"/>
              </c:ext>
            </c:extLst>
          </c:dPt>
          <c:dPt>
            <c:idx val="5"/>
            <c:bubble3D val="0"/>
            <c:extLst>
              <c:ext xmlns:c16="http://schemas.microsoft.com/office/drawing/2014/chart" uri="{C3380CC4-5D6E-409C-BE32-E72D297353CC}">
                <c16:uniqueId val="{00000006-2980-441B-BE08-A1D87210EFC7}"/>
              </c:ext>
            </c:extLst>
          </c:dPt>
          <c:dPt>
            <c:idx val="8"/>
            <c:bubble3D val="0"/>
            <c:extLst>
              <c:ext xmlns:c16="http://schemas.microsoft.com/office/drawing/2014/chart" uri="{C3380CC4-5D6E-409C-BE32-E72D297353CC}">
                <c16:uniqueId val="{00000007-2980-441B-BE08-A1D87210EFC7}"/>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2980-441B-BE08-A1D87210EFC7}"/>
              </c:ext>
            </c:extLst>
          </c:dPt>
          <c:dPt>
            <c:idx val="10"/>
            <c:marker>
              <c:symbol val="circle"/>
              <c:size val="5"/>
              <c:spPr>
                <a:solidFill>
                  <a:schemeClr val="accent3"/>
                </a:solidFill>
                <a:ln>
                  <a:noFill/>
                </a:ln>
              </c:spPr>
            </c:marker>
            <c:bubble3D val="0"/>
            <c:spPr>
              <a:ln w="28575" cap="rnd" cmpd="sng" algn="ctr">
                <a:noFill/>
                <a:prstDash val="solid"/>
                <a:round/>
              </a:ln>
              <a:effectLst/>
            </c:spPr>
            <c:extLst>
              <c:ext xmlns:c16="http://schemas.microsoft.com/office/drawing/2014/chart" uri="{C3380CC4-5D6E-409C-BE32-E72D297353CC}">
                <c16:uniqueId val="{0000000B-2980-441B-BE08-A1D87210EFC7}"/>
              </c:ext>
            </c:extLst>
          </c:dPt>
          <c:dPt>
            <c:idx val="16"/>
            <c:bubble3D val="0"/>
            <c:extLst>
              <c:ext xmlns:c16="http://schemas.microsoft.com/office/drawing/2014/chart" uri="{C3380CC4-5D6E-409C-BE32-E72D297353CC}">
                <c16:uniqueId val="{0000000C-2980-441B-BE08-A1D87210EFC7}"/>
              </c:ext>
            </c:extLst>
          </c:dPt>
          <c:dLbls>
            <c:dLbl>
              <c:idx val="9"/>
              <c:numFmt formatCode="#,##0" sourceLinked="0"/>
              <c:spPr>
                <a:noFill/>
                <a:ln>
                  <a:noFill/>
                </a:ln>
                <a:effectLst/>
              </c:spPr>
              <c:txPr>
                <a:bodyPr rot="0" vert="horz"/>
                <a:lstStyle/>
                <a:p>
                  <a:pPr>
                    <a:defRPr>
                      <a:solidFill>
                        <a:schemeClr val="bg1"/>
                      </a:solidFil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9-2980-441B-BE08-A1D87210EFC7}"/>
                </c:ext>
              </c:extLst>
            </c:dLbl>
            <c:dLbl>
              <c:idx val="10"/>
              <c:numFmt formatCode="#,##0" sourceLinked="0"/>
              <c:spPr>
                <a:noFill/>
                <a:ln>
                  <a:noFill/>
                </a:ln>
                <a:effectLst/>
              </c:spPr>
              <c:txPr>
                <a:bodyPr rot="0" vert="horz"/>
                <a:lstStyle/>
                <a:p>
                  <a:pPr>
                    <a:defRPr>
                      <a:solidFill>
                        <a:schemeClr val="bg1"/>
                      </a:solidFil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B-2980-441B-BE08-A1D87210EFC7}"/>
                </c:ext>
              </c:extLst>
            </c:dLbl>
            <c:numFmt formatCode="#,##0" sourceLinked="0"/>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'Mega-rounds ($100m+)'!$C$7:$M$7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'Mega-rounds ($100m+)'!$C$9:$M$9</c:f>
              <c:numCache>
                <c:formatCode>General</c:formatCode>
                <c:ptCount val="11"/>
                <c:pt idx="0">
                  <c:v>82</c:v>
                </c:pt>
                <c:pt idx="1">
                  <c:v>114</c:v>
                </c:pt>
                <c:pt idx="2">
                  <c:v>221</c:v>
                </c:pt>
                <c:pt idx="3">
                  <c:v>269</c:v>
                </c:pt>
                <c:pt idx="4">
                  <c:v>344</c:v>
                </c:pt>
                <c:pt idx="5">
                  <c:v>858</c:v>
                </c:pt>
                <c:pt idx="6">
                  <c:v>537</c:v>
                </c:pt>
                <c:pt idx="7">
                  <c:v>269</c:v>
                </c:pt>
                <c:pt idx="8">
                  <c:v>363</c:v>
                </c:pt>
                <c:pt idx="9">
                  <c:v>478</c:v>
                </c:pt>
                <c:pt idx="10">
                  <c:v>178</c:v>
                </c:pt>
              </c:numCache>
            </c:numRef>
          </c:val>
          <c:smooth val="0"/>
          <c:extLst>
            <c:ext xmlns:c16="http://schemas.microsoft.com/office/drawing/2014/chart" uri="{C3380CC4-5D6E-409C-BE32-E72D297353CC}">
              <c16:uniqueId val="{0000000D-2980-441B-BE08-A1D87210EFC7}"/>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6147902990186274"/>
          <c:w val="0.88095749965927628"/>
          <c:h val="3.8520970098137278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50">
          <a:solidFill>
            <a:sysClr val="windowText" lastClr="000000"/>
          </a:solidFill>
          <a:latin typeface="Whitney Cond SSm Light" pitchFamily="50" charset="0"/>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1502081025E-2"/>
          <c:y val="2.0869484337713601E-2"/>
          <c:w val="0.91041650863006285"/>
          <c:h val="0.75935769656699903"/>
        </c:manualLayout>
      </c:layout>
      <c:barChart>
        <c:barDir val="col"/>
        <c:grouping val="clustered"/>
        <c:varyColors val="0"/>
        <c:ser>
          <c:idx val="0"/>
          <c:order val="0"/>
          <c:tx>
            <c:strRef>
              <c:f>'Mega-rounds ($100m+)'!$O$9</c:f>
              <c:strCache>
                <c:ptCount val="1"/>
                <c:pt idx="0">
                  <c:v>Deal value ($B)</c:v>
                </c:pt>
              </c:strCache>
            </c:strRef>
          </c:tx>
          <c:spPr>
            <a:solidFill>
              <a:schemeClr val="accent1"/>
            </a:solidFill>
            <a:ln>
              <a:noFill/>
            </a:ln>
            <a:effectLst/>
          </c:spPr>
          <c:invertIfNegative val="0"/>
          <c:cat>
            <c:multiLvlStrRef>
              <c:f>'Mega-rounds ($100m+)'!$P$7:$BD$8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'Mega-rounds ($100m+)'!$P$9:$BD$9</c:f>
              <c:numCache>
                <c:formatCode>"$"#,##0.0</c:formatCode>
                <c:ptCount val="41"/>
                <c:pt idx="0">
                  <c:v>5.8603849319999997</c:v>
                </c:pt>
                <c:pt idx="1">
                  <c:v>11.632165694999999</c:v>
                </c:pt>
                <c:pt idx="2">
                  <c:v>5.129435170999999</c:v>
                </c:pt>
                <c:pt idx="3">
                  <c:v>3.2375000570000001</c:v>
                </c:pt>
                <c:pt idx="4">
                  <c:v>3.2441909980000001</c:v>
                </c:pt>
                <c:pt idx="5">
                  <c:v>5.8845410610000011</c:v>
                </c:pt>
                <c:pt idx="6">
                  <c:v>10.469303845000001</c:v>
                </c:pt>
                <c:pt idx="7">
                  <c:v>7.0922713429999993</c:v>
                </c:pt>
                <c:pt idx="8">
                  <c:v>11.492631413</c:v>
                </c:pt>
                <c:pt idx="9">
                  <c:v>11.118813230000002</c:v>
                </c:pt>
                <c:pt idx="10">
                  <c:v>15.087778854000002</c:v>
                </c:pt>
                <c:pt idx="11">
                  <c:v>28.75069306335347</c:v>
                </c:pt>
                <c:pt idx="12">
                  <c:v>19.768654600999998</c:v>
                </c:pt>
                <c:pt idx="13">
                  <c:v>16.629792825999999</c:v>
                </c:pt>
                <c:pt idx="14">
                  <c:v>17.453468311401036</c:v>
                </c:pt>
                <c:pt idx="15">
                  <c:v>13.231905163999999</c:v>
                </c:pt>
                <c:pt idx="16">
                  <c:v>16.515879207999998</c:v>
                </c:pt>
                <c:pt idx="17">
                  <c:v>17.914983846999998</c:v>
                </c:pt>
                <c:pt idx="18">
                  <c:v>23.157692195999989</c:v>
                </c:pt>
                <c:pt idx="19">
                  <c:v>20.9848415214</c:v>
                </c:pt>
                <c:pt idx="20">
                  <c:v>45.354670922680398</c:v>
                </c:pt>
                <c:pt idx="21">
                  <c:v>47.940393342405912</c:v>
                </c:pt>
                <c:pt idx="22">
                  <c:v>51.148492328378737</c:v>
                </c:pt>
                <c:pt idx="23">
                  <c:v>60.688379500000003</c:v>
                </c:pt>
                <c:pt idx="24">
                  <c:v>39.693999930114785</c:v>
                </c:pt>
                <c:pt idx="25">
                  <c:v>35.619215105585745</c:v>
                </c:pt>
                <c:pt idx="26">
                  <c:v>18.162715540301761</c:v>
                </c:pt>
                <c:pt idx="27">
                  <c:v>14.421190234999999</c:v>
                </c:pt>
                <c:pt idx="28">
                  <c:v>31.009523088000002</c:v>
                </c:pt>
                <c:pt idx="29">
                  <c:v>14.068801355299996</c:v>
                </c:pt>
                <c:pt idx="30">
                  <c:v>14.457877125130024</c:v>
                </c:pt>
                <c:pt idx="31">
                  <c:v>17.705961756999997</c:v>
                </c:pt>
                <c:pt idx="32">
                  <c:v>15.064676810000002</c:v>
                </c:pt>
                <c:pt idx="33">
                  <c:v>24.561966398999999</c:v>
                </c:pt>
                <c:pt idx="34">
                  <c:v>21.451627128999995</c:v>
                </c:pt>
                <c:pt idx="35">
                  <c:v>57.308698332000006</c:v>
                </c:pt>
                <c:pt idx="36">
                  <c:v>27.590457809999997</c:v>
                </c:pt>
                <c:pt idx="37">
                  <c:v>99.657675961432119</c:v>
                </c:pt>
                <c:pt idx="38">
                  <c:v>43.445410647000003</c:v>
                </c:pt>
                <c:pt idx="39">
                  <c:v>45.605695507289575</c:v>
                </c:pt>
                <c:pt idx="40">
                  <c:v>242.72490516808361</c:v>
                </c:pt>
              </c:numCache>
            </c:numRef>
          </c:val>
          <c:extLst>
            <c:ext xmlns:c16="http://schemas.microsoft.com/office/drawing/2014/chart" uri="{C3380CC4-5D6E-409C-BE32-E72D297353CC}">
              <c16:uniqueId val="{00000000-CF95-4840-8AB0-243948E82A67}"/>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'Mega-rounds ($100m+)'!$O$10</c:f>
              <c:strCache>
                <c:ptCount val="1"/>
                <c:pt idx="0">
                  <c:v>Deal count</c:v>
                </c:pt>
              </c:strCache>
            </c:strRef>
          </c:tx>
          <c:spPr>
            <a:ln w="19050" cap="rnd" cmpd="sng" algn="ctr">
              <a:solidFill>
                <a:schemeClr val="accent3"/>
              </a:solidFill>
              <a:prstDash val="solid"/>
              <a:round/>
            </a:ln>
            <a:effectLst/>
          </c:spPr>
          <c:marker>
            <c:symbol val="none"/>
          </c:marker>
          <c:cat>
            <c:multiLvlStrRef>
              <c:f>'Mega-rounds ($100m+)'!$P$7:$BD$8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'Mega-rounds ($100m+)'!$P$10:$BD$10</c:f>
              <c:numCache>
                <c:formatCode>General</c:formatCode>
                <c:ptCount val="41"/>
                <c:pt idx="0">
                  <c:v>21</c:v>
                </c:pt>
                <c:pt idx="1">
                  <c:v>22</c:v>
                </c:pt>
                <c:pt idx="2">
                  <c:v>22</c:v>
                </c:pt>
                <c:pt idx="3">
                  <c:v>17</c:v>
                </c:pt>
                <c:pt idx="4">
                  <c:v>18</c:v>
                </c:pt>
                <c:pt idx="5">
                  <c:v>29</c:v>
                </c:pt>
                <c:pt idx="6">
                  <c:v>31</c:v>
                </c:pt>
                <c:pt idx="7">
                  <c:v>36</c:v>
                </c:pt>
                <c:pt idx="8">
                  <c:v>49</c:v>
                </c:pt>
                <c:pt idx="9">
                  <c:v>49</c:v>
                </c:pt>
                <c:pt idx="10">
                  <c:v>62</c:v>
                </c:pt>
                <c:pt idx="11">
                  <c:v>61</c:v>
                </c:pt>
                <c:pt idx="12">
                  <c:v>61</c:v>
                </c:pt>
                <c:pt idx="13">
                  <c:v>72</c:v>
                </c:pt>
                <c:pt idx="14">
                  <c:v>87</c:v>
                </c:pt>
                <c:pt idx="15">
                  <c:v>49</c:v>
                </c:pt>
                <c:pt idx="16">
                  <c:v>68</c:v>
                </c:pt>
                <c:pt idx="17">
                  <c:v>79</c:v>
                </c:pt>
                <c:pt idx="18">
                  <c:v>92</c:v>
                </c:pt>
                <c:pt idx="19">
                  <c:v>105</c:v>
                </c:pt>
                <c:pt idx="20">
                  <c:v>195</c:v>
                </c:pt>
                <c:pt idx="21">
                  <c:v>212</c:v>
                </c:pt>
                <c:pt idx="22">
                  <c:v>209</c:v>
                </c:pt>
                <c:pt idx="23">
                  <c:v>242</c:v>
                </c:pt>
                <c:pt idx="24">
                  <c:v>200</c:v>
                </c:pt>
                <c:pt idx="25">
                  <c:v>157</c:v>
                </c:pt>
                <c:pt idx="26">
                  <c:v>99</c:v>
                </c:pt>
                <c:pt idx="27">
                  <c:v>81</c:v>
                </c:pt>
                <c:pt idx="28">
                  <c:v>61</c:v>
                </c:pt>
                <c:pt idx="29">
                  <c:v>67</c:v>
                </c:pt>
                <c:pt idx="30">
                  <c:v>75</c:v>
                </c:pt>
                <c:pt idx="31">
                  <c:v>66</c:v>
                </c:pt>
                <c:pt idx="32">
                  <c:v>89</c:v>
                </c:pt>
                <c:pt idx="33">
                  <c:v>88</c:v>
                </c:pt>
                <c:pt idx="34">
                  <c:v>82</c:v>
                </c:pt>
                <c:pt idx="35">
                  <c:v>104</c:v>
                </c:pt>
                <c:pt idx="36">
                  <c:v>101</c:v>
                </c:pt>
                <c:pt idx="37">
                  <c:v>117</c:v>
                </c:pt>
                <c:pt idx="38">
                  <c:v>130</c:v>
                </c:pt>
                <c:pt idx="39">
                  <c:v>130</c:v>
                </c:pt>
                <c:pt idx="40">
                  <c:v>178</c:v>
                </c:pt>
              </c:numCache>
            </c:numRef>
          </c:val>
          <c:smooth val="0"/>
          <c:extLst>
            <c:ext xmlns:c16="http://schemas.microsoft.com/office/drawing/2014/chart" uri="{C3380CC4-5D6E-409C-BE32-E72D297353CC}">
              <c16:uniqueId val="{00000001-CF95-4840-8AB0-243948E82A67}"/>
            </c:ext>
          </c:extLst>
        </c:ser>
        <c:ser>
          <c:idx val="2"/>
          <c:order val="2"/>
          <c:tx>
            <c:strRef>
              <c:f>'Mega-rounds ($100m+)'!$O$11</c:f>
              <c:strCache>
                <c:ptCount val="1"/>
                <c:pt idx="0">
                  <c:v>Pre-seed/seed deal count</c:v>
                </c:pt>
              </c:strCache>
            </c:strRef>
          </c:tx>
          <c:spPr>
            <a:ln w="19050" cap="rnd" cmpd="sng" algn="ctr">
              <a:solidFill>
                <a:schemeClr val="accent5"/>
              </a:solidFill>
              <a:prstDash val="solid"/>
              <a:round/>
            </a:ln>
            <a:effectLst/>
          </c:spPr>
          <c:marker>
            <c:symbol val="none"/>
          </c:marker>
          <c:cat>
            <c:multiLvlStrRef>
              <c:f>'Mega-rounds ($100m+)'!$P$7:$BD$8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'Mega-rounds ($100m+)'!$P$11:$BD$11</c:f>
              <c:numCache>
                <c:formatCode>General</c:formatCode>
                <c:ptCount val="41"/>
                <c:pt idx="0">
                  <c:v>0</c:v>
                </c:pt>
                <c:pt idx="1">
                  <c:v>0</c:v>
                </c:pt>
                <c:pt idx="2">
                  <c:v>0</c:v>
                </c:pt>
                <c:pt idx="3">
                  <c:v>0</c:v>
                </c:pt>
                <c:pt idx="4">
                  <c:v>0</c:v>
                </c:pt>
                <c:pt idx="5">
                  <c:v>0</c:v>
                </c:pt>
                <c:pt idx="6">
                  <c:v>0</c:v>
                </c:pt>
                <c:pt idx="7">
                  <c:v>0</c:v>
                </c:pt>
                <c:pt idx="8">
                  <c:v>1</c:v>
                </c:pt>
                <c:pt idx="9">
                  <c:v>1</c:v>
                </c:pt>
                <c:pt idx="10">
                  <c:v>2</c:v>
                </c:pt>
                <c:pt idx="11">
                  <c:v>0</c:v>
                </c:pt>
                <c:pt idx="12">
                  <c:v>0</c:v>
                </c:pt>
                <c:pt idx="13">
                  <c:v>0</c:v>
                </c:pt>
                <c:pt idx="14">
                  <c:v>0</c:v>
                </c:pt>
                <c:pt idx="15">
                  <c:v>0</c:v>
                </c:pt>
                <c:pt idx="16">
                  <c:v>2</c:v>
                </c:pt>
                <c:pt idx="17">
                  <c:v>1</c:v>
                </c:pt>
                <c:pt idx="18">
                  <c:v>0</c:v>
                </c:pt>
                <c:pt idx="19">
                  <c:v>0</c:v>
                </c:pt>
                <c:pt idx="20">
                  <c:v>1</c:v>
                </c:pt>
                <c:pt idx="21">
                  <c:v>1</c:v>
                </c:pt>
                <c:pt idx="22">
                  <c:v>1</c:v>
                </c:pt>
                <c:pt idx="23">
                  <c:v>0</c:v>
                </c:pt>
                <c:pt idx="24">
                  <c:v>4</c:v>
                </c:pt>
                <c:pt idx="25">
                  <c:v>6</c:v>
                </c:pt>
                <c:pt idx="26">
                  <c:v>3</c:v>
                </c:pt>
                <c:pt idx="27">
                  <c:v>0</c:v>
                </c:pt>
                <c:pt idx="28">
                  <c:v>1</c:v>
                </c:pt>
                <c:pt idx="29">
                  <c:v>0</c:v>
                </c:pt>
                <c:pt idx="30">
                  <c:v>1</c:v>
                </c:pt>
                <c:pt idx="31">
                  <c:v>0</c:v>
                </c:pt>
                <c:pt idx="32">
                  <c:v>1</c:v>
                </c:pt>
                <c:pt idx="33">
                  <c:v>2</c:v>
                </c:pt>
                <c:pt idx="34">
                  <c:v>0</c:v>
                </c:pt>
                <c:pt idx="35">
                  <c:v>1</c:v>
                </c:pt>
                <c:pt idx="36">
                  <c:v>1</c:v>
                </c:pt>
                <c:pt idx="37">
                  <c:v>3</c:v>
                </c:pt>
                <c:pt idx="38">
                  <c:v>5</c:v>
                </c:pt>
                <c:pt idx="39">
                  <c:v>3</c:v>
                </c:pt>
                <c:pt idx="40">
                  <c:v>6</c:v>
                </c:pt>
              </c:numCache>
            </c:numRef>
          </c:val>
          <c:smooth val="0"/>
          <c:extLst>
            <c:ext xmlns:c16="http://schemas.microsoft.com/office/drawing/2014/chart" uri="{C3380CC4-5D6E-409C-BE32-E72D297353CC}">
              <c16:uniqueId val="{00000002-CF95-4840-8AB0-243948E82A67}"/>
            </c:ext>
          </c:extLst>
        </c:ser>
        <c:ser>
          <c:idx val="3"/>
          <c:order val="3"/>
          <c:tx>
            <c:strRef>
              <c:f>'Mega-rounds ($100m+)'!$O$12</c:f>
              <c:strCache>
                <c:ptCount val="1"/>
                <c:pt idx="0">
                  <c:v>Early-stage VC deal count</c:v>
                </c:pt>
              </c:strCache>
            </c:strRef>
          </c:tx>
          <c:spPr>
            <a:ln w="19050" cap="rnd" cmpd="sng" algn="ctr">
              <a:solidFill>
                <a:schemeClr val="accent1">
                  <a:lumMod val="60000"/>
                </a:schemeClr>
              </a:solidFill>
              <a:prstDash val="solid"/>
              <a:round/>
            </a:ln>
            <a:effectLst/>
          </c:spPr>
          <c:marker>
            <c:symbol val="none"/>
          </c:marker>
          <c:cat>
            <c:multiLvlStrRef>
              <c:f>'Mega-rounds ($100m+)'!$P$7:$BD$8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'Mega-rounds ($100m+)'!$P$12:$BD$12</c:f>
              <c:numCache>
                <c:formatCode>General</c:formatCode>
                <c:ptCount val="41"/>
                <c:pt idx="0">
                  <c:v>6</c:v>
                </c:pt>
                <c:pt idx="1">
                  <c:v>6</c:v>
                </c:pt>
                <c:pt idx="2">
                  <c:v>4</c:v>
                </c:pt>
                <c:pt idx="3">
                  <c:v>5</c:v>
                </c:pt>
                <c:pt idx="4">
                  <c:v>7</c:v>
                </c:pt>
                <c:pt idx="5">
                  <c:v>4</c:v>
                </c:pt>
                <c:pt idx="6">
                  <c:v>7</c:v>
                </c:pt>
                <c:pt idx="7">
                  <c:v>12</c:v>
                </c:pt>
                <c:pt idx="8">
                  <c:v>16</c:v>
                </c:pt>
                <c:pt idx="9">
                  <c:v>7</c:v>
                </c:pt>
                <c:pt idx="10">
                  <c:v>9</c:v>
                </c:pt>
                <c:pt idx="11">
                  <c:v>10</c:v>
                </c:pt>
                <c:pt idx="12">
                  <c:v>15</c:v>
                </c:pt>
                <c:pt idx="13">
                  <c:v>12</c:v>
                </c:pt>
                <c:pt idx="14">
                  <c:v>25</c:v>
                </c:pt>
                <c:pt idx="15">
                  <c:v>11</c:v>
                </c:pt>
                <c:pt idx="16">
                  <c:v>16</c:v>
                </c:pt>
                <c:pt idx="17">
                  <c:v>17</c:v>
                </c:pt>
                <c:pt idx="18">
                  <c:v>17</c:v>
                </c:pt>
                <c:pt idx="19">
                  <c:v>22</c:v>
                </c:pt>
                <c:pt idx="20">
                  <c:v>36</c:v>
                </c:pt>
                <c:pt idx="21">
                  <c:v>39</c:v>
                </c:pt>
                <c:pt idx="22">
                  <c:v>43</c:v>
                </c:pt>
                <c:pt idx="23">
                  <c:v>51</c:v>
                </c:pt>
                <c:pt idx="24">
                  <c:v>38</c:v>
                </c:pt>
                <c:pt idx="25">
                  <c:v>35</c:v>
                </c:pt>
                <c:pt idx="26">
                  <c:v>24</c:v>
                </c:pt>
                <c:pt idx="27">
                  <c:v>23</c:v>
                </c:pt>
                <c:pt idx="28">
                  <c:v>21</c:v>
                </c:pt>
                <c:pt idx="29">
                  <c:v>21</c:v>
                </c:pt>
                <c:pt idx="30">
                  <c:v>19</c:v>
                </c:pt>
                <c:pt idx="31">
                  <c:v>14</c:v>
                </c:pt>
                <c:pt idx="32">
                  <c:v>22</c:v>
                </c:pt>
                <c:pt idx="33">
                  <c:v>26</c:v>
                </c:pt>
                <c:pt idx="34">
                  <c:v>19</c:v>
                </c:pt>
                <c:pt idx="35">
                  <c:v>20</c:v>
                </c:pt>
                <c:pt idx="36">
                  <c:v>26</c:v>
                </c:pt>
                <c:pt idx="37">
                  <c:v>24</c:v>
                </c:pt>
                <c:pt idx="38">
                  <c:v>24</c:v>
                </c:pt>
                <c:pt idx="39">
                  <c:v>37</c:v>
                </c:pt>
                <c:pt idx="40">
                  <c:v>56</c:v>
                </c:pt>
              </c:numCache>
            </c:numRef>
          </c:val>
          <c:smooth val="0"/>
          <c:extLst>
            <c:ext xmlns:c16="http://schemas.microsoft.com/office/drawing/2014/chart" uri="{C3380CC4-5D6E-409C-BE32-E72D297353CC}">
              <c16:uniqueId val="{00000003-CF95-4840-8AB0-243948E82A67}"/>
            </c:ext>
          </c:extLst>
        </c:ser>
        <c:ser>
          <c:idx val="4"/>
          <c:order val="4"/>
          <c:tx>
            <c:strRef>
              <c:f>'Mega-rounds ($100m+)'!$O$13</c:f>
              <c:strCache>
                <c:ptCount val="1"/>
                <c:pt idx="0">
                  <c:v>Late-stage VC deal count</c:v>
                </c:pt>
              </c:strCache>
            </c:strRef>
          </c:tx>
          <c:spPr>
            <a:ln w="19050" cap="rnd" cmpd="sng" algn="ctr">
              <a:solidFill>
                <a:schemeClr val="accent3">
                  <a:lumMod val="60000"/>
                </a:schemeClr>
              </a:solidFill>
              <a:prstDash val="solid"/>
              <a:round/>
            </a:ln>
            <a:effectLst/>
          </c:spPr>
          <c:marker>
            <c:symbol val="none"/>
          </c:marker>
          <c:cat>
            <c:multiLvlStrRef>
              <c:f>'Mega-rounds ($100m+)'!$P$7:$BD$8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'Mega-rounds ($100m+)'!$P$13:$BD$13</c:f>
              <c:numCache>
                <c:formatCode>General</c:formatCode>
                <c:ptCount val="41"/>
                <c:pt idx="0">
                  <c:v>10</c:v>
                </c:pt>
                <c:pt idx="1">
                  <c:v>11</c:v>
                </c:pt>
                <c:pt idx="2">
                  <c:v>13</c:v>
                </c:pt>
                <c:pt idx="3">
                  <c:v>7</c:v>
                </c:pt>
                <c:pt idx="4">
                  <c:v>5</c:v>
                </c:pt>
                <c:pt idx="5">
                  <c:v>13</c:v>
                </c:pt>
                <c:pt idx="6">
                  <c:v>12</c:v>
                </c:pt>
                <c:pt idx="7">
                  <c:v>14</c:v>
                </c:pt>
                <c:pt idx="8">
                  <c:v>20</c:v>
                </c:pt>
                <c:pt idx="9">
                  <c:v>22</c:v>
                </c:pt>
                <c:pt idx="10">
                  <c:v>24</c:v>
                </c:pt>
                <c:pt idx="11">
                  <c:v>27</c:v>
                </c:pt>
                <c:pt idx="12">
                  <c:v>25</c:v>
                </c:pt>
                <c:pt idx="13">
                  <c:v>31</c:v>
                </c:pt>
                <c:pt idx="14">
                  <c:v>31</c:v>
                </c:pt>
                <c:pt idx="15">
                  <c:v>20</c:v>
                </c:pt>
                <c:pt idx="16">
                  <c:v>28</c:v>
                </c:pt>
                <c:pt idx="17">
                  <c:v>34</c:v>
                </c:pt>
                <c:pt idx="18">
                  <c:v>36</c:v>
                </c:pt>
                <c:pt idx="19">
                  <c:v>42</c:v>
                </c:pt>
                <c:pt idx="20">
                  <c:v>104</c:v>
                </c:pt>
                <c:pt idx="21">
                  <c:v>97</c:v>
                </c:pt>
                <c:pt idx="22">
                  <c:v>101</c:v>
                </c:pt>
                <c:pt idx="23">
                  <c:v>115</c:v>
                </c:pt>
                <c:pt idx="24">
                  <c:v>100</c:v>
                </c:pt>
                <c:pt idx="25">
                  <c:v>80</c:v>
                </c:pt>
                <c:pt idx="26">
                  <c:v>44</c:v>
                </c:pt>
                <c:pt idx="27">
                  <c:v>32</c:v>
                </c:pt>
                <c:pt idx="28">
                  <c:v>20</c:v>
                </c:pt>
                <c:pt idx="29">
                  <c:v>31</c:v>
                </c:pt>
                <c:pt idx="30">
                  <c:v>35</c:v>
                </c:pt>
                <c:pt idx="31">
                  <c:v>32</c:v>
                </c:pt>
                <c:pt idx="32">
                  <c:v>42</c:v>
                </c:pt>
                <c:pt idx="33">
                  <c:v>40</c:v>
                </c:pt>
                <c:pt idx="34">
                  <c:v>40</c:v>
                </c:pt>
                <c:pt idx="35">
                  <c:v>52</c:v>
                </c:pt>
                <c:pt idx="36">
                  <c:v>44</c:v>
                </c:pt>
                <c:pt idx="37">
                  <c:v>55</c:v>
                </c:pt>
                <c:pt idx="38">
                  <c:v>61</c:v>
                </c:pt>
                <c:pt idx="39">
                  <c:v>52</c:v>
                </c:pt>
                <c:pt idx="40">
                  <c:v>64</c:v>
                </c:pt>
              </c:numCache>
            </c:numRef>
          </c:val>
          <c:smooth val="0"/>
          <c:extLst>
            <c:ext xmlns:c16="http://schemas.microsoft.com/office/drawing/2014/chart" uri="{C3380CC4-5D6E-409C-BE32-E72D297353CC}">
              <c16:uniqueId val="{00000004-CF95-4840-8AB0-243948E82A67}"/>
            </c:ext>
          </c:extLst>
        </c:ser>
        <c:ser>
          <c:idx val="5"/>
          <c:order val="5"/>
          <c:tx>
            <c:strRef>
              <c:f>'Mega-rounds ($100m+)'!$O$14</c:f>
              <c:strCache>
                <c:ptCount val="1"/>
                <c:pt idx="0">
                  <c:v>Venture-growth deal count</c:v>
                </c:pt>
              </c:strCache>
            </c:strRef>
          </c:tx>
          <c:spPr>
            <a:ln w="19050" cap="rnd" cmpd="sng" algn="ctr">
              <a:solidFill>
                <a:schemeClr val="accent5">
                  <a:lumMod val="60000"/>
                </a:schemeClr>
              </a:solidFill>
              <a:prstDash val="solid"/>
              <a:round/>
            </a:ln>
            <a:effectLst/>
          </c:spPr>
          <c:marker>
            <c:symbol val="none"/>
          </c:marker>
          <c:cat>
            <c:multiLvlStrRef>
              <c:f>'Mega-rounds ($100m+)'!$P$7:$BD$8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'Mega-rounds ($100m+)'!$P$14:$BD$14</c:f>
              <c:numCache>
                <c:formatCode>General</c:formatCode>
                <c:ptCount val="41"/>
                <c:pt idx="0">
                  <c:v>5</c:v>
                </c:pt>
                <c:pt idx="1">
                  <c:v>5</c:v>
                </c:pt>
                <c:pt idx="2">
                  <c:v>5</c:v>
                </c:pt>
                <c:pt idx="3">
                  <c:v>5</c:v>
                </c:pt>
                <c:pt idx="4">
                  <c:v>6</c:v>
                </c:pt>
                <c:pt idx="5">
                  <c:v>12</c:v>
                </c:pt>
                <c:pt idx="6">
                  <c:v>12</c:v>
                </c:pt>
                <c:pt idx="7">
                  <c:v>10</c:v>
                </c:pt>
                <c:pt idx="8">
                  <c:v>12</c:v>
                </c:pt>
                <c:pt idx="9">
                  <c:v>19</c:v>
                </c:pt>
                <c:pt idx="10">
                  <c:v>27</c:v>
                </c:pt>
                <c:pt idx="11">
                  <c:v>23</c:v>
                </c:pt>
                <c:pt idx="12">
                  <c:v>21</c:v>
                </c:pt>
                <c:pt idx="13">
                  <c:v>29</c:v>
                </c:pt>
                <c:pt idx="14">
                  <c:v>31</c:v>
                </c:pt>
                <c:pt idx="15">
                  <c:v>18</c:v>
                </c:pt>
                <c:pt idx="16">
                  <c:v>22</c:v>
                </c:pt>
                <c:pt idx="17">
                  <c:v>27</c:v>
                </c:pt>
                <c:pt idx="18">
                  <c:v>39</c:v>
                </c:pt>
                <c:pt idx="19">
                  <c:v>41</c:v>
                </c:pt>
                <c:pt idx="20">
                  <c:v>54</c:v>
                </c:pt>
                <c:pt idx="21">
                  <c:v>75</c:v>
                </c:pt>
                <c:pt idx="22">
                  <c:v>64</c:v>
                </c:pt>
                <c:pt idx="23">
                  <c:v>76</c:v>
                </c:pt>
                <c:pt idx="24">
                  <c:v>58</c:v>
                </c:pt>
                <c:pt idx="25">
                  <c:v>36</c:v>
                </c:pt>
                <c:pt idx="26">
                  <c:v>28</c:v>
                </c:pt>
                <c:pt idx="27">
                  <c:v>26</c:v>
                </c:pt>
                <c:pt idx="28">
                  <c:v>19</c:v>
                </c:pt>
                <c:pt idx="29">
                  <c:v>15</c:v>
                </c:pt>
                <c:pt idx="30">
                  <c:v>20</c:v>
                </c:pt>
                <c:pt idx="31">
                  <c:v>20</c:v>
                </c:pt>
                <c:pt idx="32">
                  <c:v>24</c:v>
                </c:pt>
                <c:pt idx="33">
                  <c:v>20</c:v>
                </c:pt>
                <c:pt idx="34">
                  <c:v>23</c:v>
                </c:pt>
                <c:pt idx="35">
                  <c:v>31</c:v>
                </c:pt>
                <c:pt idx="36">
                  <c:v>30</c:v>
                </c:pt>
                <c:pt idx="37">
                  <c:v>35</c:v>
                </c:pt>
                <c:pt idx="38">
                  <c:v>40</c:v>
                </c:pt>
                <c:pt idx="39">
                  <c:v>38</c:v>
                </c:pt>
                <c:pt idx="40">
                  <c:v>52</c:v>
                </c:pt>
              </c:numCache>
            </c:numRef>
          </c:val>
          <c:smooth val="0"/>
          <c:extLst>
            <c:ext xmlns:c16="http://schemas.microsoft.com/office/drawing/2014/chart" uri="{C3380CC4-5D6E-409C-BE32-E72D297353CC}">
              <c16:uniqueId val="{00000005-CF95-4840-8AB0-243948E82A67}"/>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legend>
    <c:plotVisOnly val="1"/>
    <c:dispBlanksAs val="gap"/>
    <c:showDLblsOverMax val="0"/>
  </c:chart>
  <c:spPr>
    <a:solidFill>
      <a:schemeClr val="bg1"/>
    </a:solidFill>
    <a:ln w="6350" cap="flat" cmpd="sng" algn="ctr">
      <a:noFill/>
      <a:prstDash val="solid"/>
      <a:round/>
    </a:ln>
    <a:effectLst/>
  </c:spPr>
  <c:txPr>
    <a:bodyPr/>
    <a:lstStyle/>
    <a:p>
      <a:pPr>
        <a:defRPr sz="900">
          <a:solidFill>
            <a:sysClr val="windowText" lastClr="000000"/>
          </a:solidFill>
          <a:latin typeface="+mj-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region'!$O$9</c:f>
              <c:strCache>
                <c:ptCount val="1"/>
                <c:pt idx="0">
                  <c:v>Great Lakes</c:v>
                </c:pt>
              </c:strCache>
            </c:strRef>
          </c:tx>
          <c:spPr>
            <a:solidFill>
              <a:srgbClr val="051C38"/>
            </a:solidFill>
            <a:ln>
              <a:noFill/>
            </a:ln>
            <a:effectLst/>
          </c:spPr>
          <c:invertIfNegative val="0"/>
          <c:cat>
            <c:multiLvlStrRef>
              <c:f>'Deals x region'!$P$7:$BD$8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region'!$P$9:$BD$9</c:f>
              <c:numCache>
                <c:formatCode>General</c:formatCode>
                <c:ptCount val="41"/>
                <c:pt idx="0">
                  <c:v>291</c:v>
                </c:pt>
                <c:pt idx="1">
                  <c:v>259</c:v>
                </c:pt>
                <c:pt idx="2">
                  <c:v>214</c:v>
                </c:pt>
                <c:pt idx="3">
                  <c:v>211</c:v>
                </c:pt>
                <c:pt idx="4">
                  <c:v>249</c:v>
                </c:pt>
                <c:pt idx="5">
                  <c:v>265</c:v>
                </c:pt>
                <c:pt idx="6">
                  <c:v>233</c:v>
                </c:pt>
                <c:pt idx="7">
                  <c:v>204</c:v>
                </c:pt>
                <c:pt idx="8">
                  <c:v>295</c:v>
                </c:pt>
                <c:pt idx="9">
                  <c:v>245</c:v>
                </c:pt>
                <c:pt idx="10">
                  <c:v>270</c:v>
                </c:pt>
                <c:pt idx="11">
                  <c:v>283</c:v>
                </c:pt>
                <c:pt idx="12">
                  <c:v>314</c:v>
                </c:pt>
                <c:pt idx="13">
                  <c:v>254</c:v>
                </c:pt>
                <c:pt idx="14">
                  <c:v>253</c:v>
                </c:pt>
                <c:pt idx="15">
                  <c:v>292</c:v>
                </c:pt>
                <c:pt idx="16">
                  <c:v>339</c:v>
                </c:pt>
                <c:pt idx="17">
                  <c:v>265</c:v>
                </c:pt>
                <c:pt idx="18">
                  <c:v>216</c:v>
                </c:pt>
                <c:pt idx="19">
                  <c:v>314</c:v>
                </c:pt>
                <c:pt idx="20">
                  <c:v>391</c:v>
                </c:pt>
                <c:pt idx="21">
                  <c:v>302</c:v>
                </c:pt>
                <c:pt idx="22">
                  <c:v>347</c:v>
                </c:pt>
                <c:pt idx="23">
                  <c:v>392</c:v>
                </c:pt>
                <c:pt idx="24">
                  <c:v>401</c:v>
                </c:pt>
                <c:pt idx="25">
                  <c:v>323</c:v>
                </c:pt>
                <c:pt idx="26">
                  <c:v>334</c:v>
                </c:pt>
                <c:pt idx="27">
                  <c:v>321</c:v>
                </c:pt>
                <c:pt idx="28">
                  <c:v>381</c:v>
                </c:pt>
                <c:pt idx="29">
                  <c:v>309</c:v>
                </c:pt>
                <c:pt idx="30">
                  <c:v>269</c:v>
                </c:pt>
                <c:pt idx="31">
                  <c:v>276</c:v>
                </c:pt>
                <c:pt idx="32">
                  <c:v>326</c:v>
                </c:pt>
                <c:pt idx="33">
                  <c:v>327</c:v>
                </c:pt>
                <c:pt idx="34">
                  <c:v>253</c:v>
                </c:pt>
                <c:pt idx="35">
                  <c:v>309</c:v>
                </c:pt>
                <c:pt idx="36">
                  <c:v>299</c:v>
                </c:pt>
                <c:pt idx="37">
                  <c:v>265</c:v>
                </c:pt>
                <c:pt idx="38">
                  <c:v>287</c:v>
                </c:pt>
                <c:pt idx="39">
                  <c:v>278</c:v>
                </c:pt>
                <c:pt idx="40">
                  <c:v>234</c:v>
                </c:pt>
              </c:numCache>
            </c:numRef>
          </c:val>
          <c:extLst>
            <c:ext xmlns:c16="http://schemas.microsoft.com/office/drawing/2014/chart" uri="{C3380CC4-5D6E-409C-BE32-E72D297353CC}">
              <c16:uniqueId val="{00000000-8F7E-4DA5-81B1-4A666E41034E}"/>
            </c:ext>
          </c:extLst>
        </c:ser>
        <c:ser>
          <c:idx val="1"/>
          <c:order val="1"/>
          <c:tx>
            <c:strRef>
              <c:f>'Deals x region'!$O$10</c:f>
              <c:strCache>
                <c:ptCount val="1"/>
                <c:pt idx="0">
                  <c:v>Mid-Atlantic</c:v>
                </c:pt>
              </c:strCache>
            </c:strRef>
          </c:tx>
          <c:spPr>
            <a:solidFill>
              <a:schemeClr val="accent1"/>
            </a:solidFill>
            <a:ln>
              <a:noFill/>
            </a:ln>
            <a:effectLst/>
          </c:spPr>
          <c:invertIfNegative val="0"/>
          <c:cat>
            <c:multiLvlStrRef>
              <c:f>'Deals x region'!$P$7:$BD$8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region'!$P$10:$BD$10</c:f>
              <c:numCache>
                <c:formatCode>General</c:formatCode>
                <c:ptCount val="41"/>
                <c:pt idx="0">
                  <c:v>705</c:v>
                </c:pt>
                <c:pt idx="1">
                  <c:v>542</c:v>
                </c:pt>
                <c:pt idx="2">
                  <c:v>530</c:v>
                </c:pt>
                <c:pt idx="3">
                  <c:v>547</c:v>
                </c:pt>
                <c:pt idx="4">
                  <c:v>670</c:v>
                </c:pt>
                <c:pt idx="5">
                  <c:v>589</c:v>
                </c:pt>
                <c:pt idx="6">
                  <c:v>608</c:v>
                </c:pt>
                <c:pt idx="7">
                  <c:v>616</c:v>
                </c:pt>
                <c:pt idx="8">
                  <c:v>752</c:v>
                </c:pt>
                <c:pt idx="9">
                  <c:v>632</c:v>
                </c:pt>
                <c:pt idx="10">
                  <c:v>621</c:v>
                </c:pt>
                <c:pt idx="11">
                  <c:v>709</c:v>
                </c:pt>
                <c:pt idx="12">
                  <c:v>828</c:v>
                </c:pt>
                <c:pt idx="13">
                  <c:v>757</c:v>
                </c:pt>
                <c:pt idx="14">
                  <c:v>735</c:v>
                </c:pt>
                <c:pt idx="15">
                  <c:v>727</c:v>
                </c:pt>
                <c:pt idx="16">
                  <c:v>891</c:v>
                </c:pt>
                <c:pt idx="17">
                  <c:v>677</c:v>
                </c:pt>
                <c:pt idx="18">
                  <c:v>731</c:v>
                </c:pt>
                <c:pt idx="19">
                  <c:v>786</c:v>
                </c:pt>
                <c:pt idx="20">
                  <c:v>1224</c:v>
                </c:pt>
                <c:pt idx="21">
                  <c:v>1123</c:v>
                </c:pt>
                <c:pt idx="22">
                  <c:v>1141</c:v>
                </c:pt>
                <c:pt idx="23">
                  <c:v>1155</c:v>
                </c:pt>
                <c:pt idx="24">
                  <c:v>1392</c:v>
                </c:pt>
                <c:pt idx="25">
                  <c:v>1134</c:v>
                </c:pt>
                <c:pt idx="26">
                  <c:v>989</c:v>
                </c:pt>
                <c:pt idx="27">
                  <c:v>931</c:v>
                </c:pt>
                <c:pt idx="28">
                  <c:v>1123</c:v>
                </c:pt>
                <c:pt idx="29">
                  <c:v>972</c:v>
                </c:pt>
                <c:pt idx="30">
                  <c:v>890</c:v>
                </c:pt>
                <c:pt idx="31">
                  <c:v>901</c:v>
                </c:pt>
                <c:pt idx="32">
                  <c:v>1050</c:v>
                </c:pt>
                <c:pt idx="33">
                  <c:v>956</c:v>
                </c:pt>
                <c:pt idx="34">
                  <c:v>889</c:v>
                </c:pt>
                <c:pt idx="35">
                  <c:v>900</c:v>
                </c:pt>
                <c:pt idx="36">
                  <c:v>1070</c:v>
                </c:pt>
                <c:pt idx="37">
                  <c:v>928</c:v>
                </c:pt>
                <c:pt idx="38">
                  <c:v>950</c:v>
                </c:pt>
                <c:pt idx="39">
                  <c:v>951</c:v>
                </c:pt>
                <c:pt idx="40">
                  <c:v>891</c:v>
                </c:pt>
              </c:numCache>
            </c:numRef>
          </c:val>
          <c:extLst>
            <c:ext xmlns:c16="http://schemas.microsoft.com/office/drawing/2014/chart" uri="{C3380CC4-5D6E-409C-BE32-E72D297353CC}">
              <c16:uniqueId val="{00000001-8F7E-4DA5-81B1-4A666E41034E}"/>
            </c:ext>
          </c:extLst>
        </c:ser>
        <c:ser>
          <c:idx val="2"/>
          <c:order val="2"/>
          <c:tx>
            <c:strRef>
              <c:f>'Deals x region'!$O$11</c:f>
              <c:strCache>
                <c:ptCount val="1"/>
                <c:pt idx="0">
                  <c:v>Midwest</c:v>
                </c:pt>
              </c:strCache>
            </c:strRef>
          </c:tx>
          <c:spPr>
            <a:solidFill>
              <a:schemeClr val="accent2"/>
            </a:solidFill>
            <a:ln>
              <a:noFill/>
            </a:ln>
            <a:effectLst/>
          </c:spPr>
          <c:invertIfNegative val="0"/>
          <c:cat>
            <c:multiLvlStrRef>
              <c:f>'Deals x region'!$P$7:$BD$8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region'!$P$11:$BD$11</c:f>
              <c:numCache>
                <c:formatCode>General</c:formatCode>
                <c:ptCount val="41"/>
                <c:pt idx="0">
                  <c:v>80</c:v>
                </c:pt>
                <c:pt idx="1">
                  <c:v>49</c:v>
                </c:pt>
                <c:pt idx="2">
                  <c:v>45</c:v>
                </c:pt>
                <c:pt idx="3">
                  <c:v>45</c:v>
                </c:pt>
                <c:pt idx="4">
                  <c:v>58</c:v>
                </c:pt>
                <c:pt idx="5">
                  <c:v>59</c:v>
                </c:pt>
                <c:pt idx="6">
                  <c:v>41</c:v>
                </c:pt>
                <c:pt idx="7">
                  <c:v>55</c:v>
                </c:pt>
                <c:pt idx="8">
                  <c:v>61</c:v>
                </c:pt>
                <c:pt idx="9">
                  <c:v>46</c:v>
                </c:pt>
                <c:pt idx="10">
                  <c:v>54</c:v>
                </c:pt>
                <c:pt idx="11">
                  <c:v>57</c:v>
                </c:pt>
                <c:pt idx="12">
                  <c:v>61</c:v>
                </c:pt>
                <c:pt idx="13">
                  <c:v>35</c:v>
                </c:pt>
                <c:pt idx="14">
                  <c:v>59</c:v>
                </c:pt>
                <c:pt idx="15">
                  <c:v>62</c:v>
                </c:pt>
                <c:pt idx="16">
                  <c:v>65</c:v>
                </c:pt>
                <c:pt idx="17">
                  <c:v>57</c:v>
                </c:pt>
                <c:pt idx="18">
                  <c:v>64</c:v>
                </c:pt>
                <c:pt idx="19">
                  <c:v>58</c:v>
                </c:pt>
                <c:pt idx="20">
                  <c:v>85</c:v>
                </c:pt>
                <c:pt idx="21">
                  <c:v>77</c:v>
                </c:pt>
                <c:pt idx="22">
                  <c:v>65</c:v>
                </c:pt>
                <c:pt idx="23">
                  <c:v>89</c:v>
                </c:pt>
                <c:pt idx="24">
                  <c:v>76</c:v>
                </c:pt>
                <c:pt idx="25">
                  <c:v>66</c:v>
                </c:pt>
                <c:pt idx="26">
                  <c:v>65</c:v>
                </c:pt>
                <c:pt idx="27">
                  <c:v>62</c:v>
                </c:pt>
                <c:pt idx="28">
                  <c:v>75</c:v>
                </c:pt>
                <c:pt idx="29">
                  <c:v>73</c:v>
                </c:pt>
                <c:pt idx="30">
                  <c:v>82</c:v>
                </c:pt>
                <c:pt idx="31">
                  <c:v>72</c:v>
                </c:pt>
                <c:pt idx="32">
                  <c:v>69</c:v>
                </c:pt>
                <c:pt idx="33">
                  <c:v>54</c:v>
                </c:pt>
                <c:pt idx="34">
                  <c:v>47</c:v>
                </c:pt>
                <c:pt idx="35">
                  <c:v>77</c:v>
                </c:pt>
                <c:pt idx="36">
                  <c:v>68</c:v>
                </c:pt>
                <c:pt idx="37">
                  <c:v>59</c:v>
                </c:pt>
                <c:pt idx="38">
                  <c:v>60</c:v>
                </c:pt>
                <c:pt idx="39">
                  <c:v>65</c:v>
                </c:pt>
                <c:pt idx="40">
                  <c:v>37</c:v>
                </c:pt>
              </c:numCache>
            </c:numRef>
          </c:val>
          <c:extLst>
            <c:ext xmlns:c16="http://schemas.microsoft.com/office/drawing/2014/chart" uri="{C3380CC4-5D6E-409C-BE32-E72D297353CC}">
              <c16:uniqueId val="{00000002-8F7E-4DA5-81B1-4A666E41034E}"/>
            </c:ext>
          </c:extLst>
        </c:ser>
        <c:ser>
          <c:idx val="3"/>
          <c:order val="3"/>
          <c:tx>
            <c:strRef>
              <c:f>'Deals x region'!$O$12</c:f>
              <c:strCache>
                <c:ptCount val="1"/>
                <c:pt idx="0">
                  <c:v>Mountain</c:v>
                </c:pt>
              </c:strCache>
            </c:strRef>
          </c:tx>
          <c:spPr>
            <a:solidFill>
              <a:schemeClr val="accent3"/>
            </a:solidFill>
            <a:ln>
              <a:noFill/>
            </a:ln>
            <a:effectLst/>
          </c:spPr>
          <c:invertIfNegative val="0"/>
          <c:cat>
            <c:multiLvlStrRef>
              <c:f>'Deals x region'!$P$7:$BD$8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region'!$P$12:$BD$12</c:f>
              <c:numCache>
                <c:formatCode>General</c:formatCode>
                <c:ptCount val="41"/>
                <c:pt idx="0">
                  <c:v>245</c:v>
                </c:pt>
                <c:pt idx="1">
                  <c:v>182</c:v>
                </c:pt>
                <c:pt idx="2">
                  <c:v>165</c:v>
                </c:pt>
                <c:pt idx="3">
                  <c:v>183</c:v>
                </c:pt>
                <c:pt idx="4">
                  <c:v>253</c:v>
                </c:pt>
                <c:pt idx="5">
                  <c:v>211</c:v>
                </c:pt>
                <c:pt idx="6">
                  <c:v>202</c:v>
                </c:pt>
                <c:pt idx="7">
                  <c:v>212</c:v>
                </c:pt>
                <c:pt idx="8">
                  <c:v>229</c:v>
                </c:pt>
                <c:pt idx="9">
                  <c:v>209</c:v>
                </c:pt>
                <c:pt idx="10">
                  <c:v>230</c:v>
                </c:pt>
                <c:pt idx="11">
                  <c:v>199</c:v>
                </c:pt>
                <c:pt idx="12">
                  <c:v>301</c:v>
                </c:pt>
                <c:pt idx="13">
                  <c:v>247</c:v>
                </c:pt>
                <c:pt idx="14">
                  <c:v>264</c:v>
                </c:pt>
                <c:pt idx="15">
                  <c:v>260</c:v>
                </c:pt>
                <c:pt idx="16">
                  <c:v>284</c:v>
                </c:pt>
                <c:pt idx="17">
                  <c:v>232</c:v>
                </c:pt>
                <c:pt idx="18">
                  <c:v>249</c:v>
                </c:pt>
                <c:pt idx="19">
                  <c:v>277</c:v>
                </c:pt>
                <c:pt idx="20">
                  <c:v>361</c:v>
                </c:pt>
                <c:pt idx="21">
                  <c:v>339</c:v>
                </c:pt>
                <c:pt idx="22">
                  <c:v>312</c:v>
                </c:pt>
                <c:pt idx="23">
                  <c:v>334</c:v>
                </c:pt>
                <c:pt idx="24">
                  <c:v>365</c:v>
                </c:pt>
                <c:pt idx="25">
                  <c:v>343</c:v>
                </c:pt>
                <c:pt idx="26">
                  <c:v>305</c:v>
                </c:pt>
                <c:pt idx="27">
                  <c:v>245</c:v>
                </c:pt>
                <c:pt idx="28">
                  <c:v>312</c:v>
                </c:pt>
                <c:pt idx="29">
                  <c:v>233</c:v>
                </c:pt>
                <c:pt idx="30">
                  <c:v>237</c:v>
                </c:pt>
                <c:pt idx="31">
                  <c:v>232</c:v>
                </c:pt>
                <c:pt idx="32">
                  <c:v>256</c:v>
                </c:pt>
                <c:pt idx="33">
                  <c:v>273</c:v>
                </c:pt>
                <c:pt idx="34">
                  <c:v>240</c:v>
                </c:pt>
                <c:pt idx="35">
                  <c:v>191</c:v>
                </c:pt>
                <c:pt idx="36">
                  <c:v>254</c:v>
                </c:pt>
                <c:pt idx="37">
                  <c:v>272</c:v>
                </c:pt>
                <c:pt idx="38">
                  <c:v>261</c:v>
                </c:pt>
                <c:pt idx="39">
                  <c:v>245</c:v>
                </c:pt>
                <c:pt idx="40">
                  <c:v>242</c:v>
                </c:pt>
              </c:numCache>
            </c:numRef>
          </c:val>
          <c:extLst>
            <c:ext xmlns:c16="http://schemas.microsoft.com/office/drawing/2014/chart" uri="{C3380CC4-5D6E-409C-BE32-E72D297353CC}">
              <c16:uniqueId val="{00000003-8F7E-4DA5-81B1-4A666E41034E}"/>
            </c:ext>
          </c:extLst>
        </c:ser>
        <c:ser>
          <c:idx val="4"/>
          <c:order val="4"/>
          <c:tx>
            <c:strRef>
              <c:f>'Deals x region'!$O$13</c:f>
              <c:strCache>
                <c:ptCount val="1"/>
                <c:pt idx="0">
                  <c:v>New England</c:v>
                </c:pt>
              </c:strCache>
            </c:strRef>
          </c:tx>
          <c:spPr>
            <a:solidFill>
              <a:schemeClr val="accent4"/>
            </a:solidFill>
            <a:ln>
              <a:noFill/>
            </a:ln>
            <a:effectLst/>
          </c:spPr>
          <c:invertIfNegative val="0"/>
          <c:cat>
            <c:multiLvlStrRef>
              <c:f>'Deals x region'!$P$7:$BD$8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region'!$P$13:$BD$13</c:f>
              <c:numCache>
                <c:formatCode>General</c:formatCode>
                <c:ptCount val="41"/>
                <c:pt idx="0">
                  <c:v>253</c:v>
                </c:pt>
                <c:pt idx="1">
                  <c:v>233</c:v>
                </c:pt>
                <c:pt idx="2">
                  <c:v>226</c:v>
                </c:pt>
                <c:pt idx="3">
                  <c:v>204</c:v>
                </c:pt>
                <c:pt idx="4">
                  <c:v>282</c:v>
                </c:pt>
                <c:pt idx="5">
                  <c:v>258</c:v>
                </c:pt>
                <c:pt idx="6">
                  <c:v>251</c:v>
                </c:pt>
                <c:pt idx="7">
                  <c:v>236</c:v>
                </c:pt>
                <c:pt idx="8">
                  <c:v>300</c:v>
                </c:pt>
                <c:pt idx="9">
                  <c:v>258</c:v>
                </c:pt>
                <c:pt idx="10">
                  <c:v>272</c:v>
                </c:pt>
                <c:pt idx="11">
                  <c:v>275</c:v>
                </c:pt>
                <c:pt idx="12">
                  <c:v>300</c:v>
                </c:pt>
                <c:pt idx="13">
                  <c:v>249</c:v>
                </c:pt>
                <c:pt idx="14">
                  <c:v>291</c:v>
                </c:pt>
                <c:pt idx="15">
                  <c:v>278</c:v>
                </c:pt>
                <c:pt idx="16">
                  <c:v>352</c:v>
                </c:pt>
                <c:pt idx="17">
                  <c:v>285</c:v>
                </c:pt>
                <c:pt idx="18">
                  <c:v>276</c:v>
                </c:pt>
                <c:pt idx="19">
                  <c:v>282</c:v>
                </c:pt>
                <c:pt idx="20">
                  <c:v>402</c:v>
                </c:pt>
                <c:pt idx="21">
                  <c:v>391</c:v>
                </c:pt>
                <c:pt idx="22">
                  <c:v>370</c:v>
                </c:pt>
                <c:pt idx="23">
                  <c:v>373</c:v>
                </c:pt>
                <c:pt idx="24">
                  <c:v>419</c:v>
                </c:pt>
                <c:pt idx="25">
                  <c:v>335</c:v>
                </c:pt>
                <c:pt idx="26">
                  <c:v>296</c:v>
                </c:pt>
                <c:pt idx="27">
                  <c:v>311</c:v>
                </c:pt>
                <c:pt idx="28">
                  <c:v>319</c:v>
                </c:pt>
                <c:pt idx="29">
                  <c:v>287</c:v>
                </c:pt>
                <c:pt idx="30">
                  <c:v>250</c:v>
                </c:pt>
                <c:pt idx="31">
                  <c:v>284</c:v>
                </c:pt>
                <c:pt idx="32">
                  <c:v>283</c:v>
                </c:pt>
                <c:pt idx="33">
                  <c:v>292</c:v>
                </c:pt>
                <c:pt idx="34">
                  <c:v>271</c:v>
                </c:pt>
                <c:pt idx="35">
                  <c:v>267</c:v>
                </c:pt>
                <c:pt idx="36">
                  <c:v>295</c:v>
                </c:pt>
                <c:pt idx="37">
                  <c:v>242</c:v>
                </c:pt>
                <c:pt idx="38">
                  <c:v>282</c:v>
                </c:pt>
                <c:pt idx="39">
                  <c:v>306</c:v>
                </c:pt>
                <c:pt idx="40">
                  <c:v>231</c:v>
                </c:pt>
              </c:numCache>
            </c:numRef>
          </c:val>
          <c:extLst>
            <c:ext xmlns:c16="http://schemas.microsoft.com/office/drawing/2014/chart" uri="{C3380CC4-5D6E-409C-BE32-E72D297353CC}">
              <c16:uniqueId val="{00000004-8F7E-4DA5-81B1-4A666E41034E}"/>
            </c:ext>
          </c:extLst>
        </c:ser>
        <c:ser>
          <c:idx val="5"/>
          <c:order val="5"/>
          <c:tx>
            <c:strRef>
              <c:f>'Deals x region'!$O$14</c:f>
              <c:strCache>
                <c:ptCount val="1"/>
                <c:pt idx="0">
                  <c:v>South</c:v>
                </c:pt>
              </c:strCache>
            </c:strRef>
          </c:tx>
          <c:spPr>
            <a:solidFill>
              <a:srgbClr val="F5C914"/>
            </a:solidFill>
            <a:ln>
              <a:noFill/>
            </a:ln>
            <a:effectLst/>
          </c:spPr>
          <c:invertIfNegative val="0"/>
          <c:cat>
            <c:multiLvlStrRef>
              <c:f>'Deals x region'!$P$7:$BD$8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region'!$P$14:$BD$14</c:f>
              <c:numCache>
                <c:formatCode>General</c:formatCode>
                <c:ptCount val="41"/>
                <c:pt idx="0">
                  <c:v>285</c:v>
                </c:pt>
                <c:pt idx="1">
                  <c:v>247</c:v>
                </c:pt>
                <c:pt idx="2">
                  <c:v>231</c:v>
                </c:pt>
                <c:pt idx="3">
                  <c:v>223</c:v>
                </c:pt>
                <c:pt idx="4">
                  <c:v>295</c:v>
                </c:pt>
                <c:pt idx="5">
                  <c:v>245</c:v>
                </c:pt>
                <c:pt idx="6">
                  <c:v>233</c:v>
                </c:pt>
                <c:pt idx="7">
                  <c:v>249</c:v>
                </c:pt>
                <c:pt idx="8">
                  <c:v>307</c:v>
                </c:pt>
                <c:pt idx="9">
                  <c:v>267</c:v>
                </c:pt>
                <c:pt idx="10">
                  <c:v>210</c:v>
                </c:pt>
                <c:pt idx="11">
                  <c:v>251</c:v>
                </c:pt>
                <c:pt idx="12">
                  <c:v>332</c:v>
                </c:pt>
                <c:pt idx="13">
                  <c:v>300</c:v>
                </c:pt>
                <c:pt idx="14">
                  <c:v>260</c:v>
                </c:pt>
                <c:pt idx="15">
                  <c:v>252</c:v>
                </c:pt>
                <c:pt idx="16">
                  <c:v>352</c:v>
                </c:pt>
                <c:pt idx="17">
                  <c:v>244</c:v>
                </c:pt>
                <c:pt idx="18">
                  <c:v>261</c:v>
                </c:pt>
                <c:pt idx="19">
                  <c:v>302</c:v>
                </c:pt>
                <c:pt idx="20">
                  <c:v>425</c:v>
                </c:pt>
                <c:pt idx="21">
                  <c:v>337</c:v>
                </c:pt>
                <c:pt idx="22">
                  <c:v>342</c:v>
                </c:pt>
                <c:pt idx="23">
                  <c:v>391</c:v>
                </c:pt>
                <c:pt idx="24">
                  <c:v>453</c:v>
                </c:pt>
                <c:pt idx="25">
                  <c:v>342</c:v>
                </c:pt>
                <c:pt idx="26">
                  <c:v>335</c:v>
                </c:pt>
                <c:pt idx="27">
                  <c:v>345</c:v>
                </c:pt>
                <c:pt idx="28">
                  <c:v>346</c:v>
                </c:pt>
                <c:pt idx="29">
                  <c:v>325</c:v>
                </c:pt>
                <c:pt idx="30">
                  <c:v>313</c:v>
                </c:pt>
                <c:pt idx="31">
                  <c:v>362</c:v>
                </c:pt>
                <c:pt idx="32">
                  <c:v>343</c:v>
                </c:pt>
                <c:pt idx="33">
                  <c:v>310</c:v>
                </c:pt>
                <c:pt idx="34">
                  <c:v>306</c:v>
                </c:pt>
                <c:pt idx="35">
                  <c:v>252</c:v>
                </c:pt>
                <c:pt idx="36">
                  <c:v>341</c:v>
                </c:pt>
                <c:pt idx="37">
                  <c:v>279</c:v>
                </c:pt>
                <c:pt idx="38">
                  <c:v>309</c:v>
                </c:pt>
                <c:pt idx="39">
                  <c:v>339</c:v>
                </c:pt>
                <c:pt idx="40">
                  <c:v>315</c:v>
                </c:pt>
              </c:numCache>
            </c:numRef>
          </c:val>
          <c:extLst>
            <c:ext xmlns:c16="http://schemas.microsoft.com/office/drawing/2014/chart" uri="{C3380CC4-5D6E-409C-BE32-E72D297353CC}">
              <c16:uniqueId val="{00000005-8F7E-4DA5-81B1-4A666E41034E}"/>
            </c:ext>
          </c:extLst>
        </c:ser>
        <c:ser>
          <c:idx val="6"/>
          <c:order val="6"/>
          <c:tx>
            <c:strRef>
              <c:f>'Deals x region'!$O$15</c:f>
              <c:strCache>
                <c:ptCount val="1"/>
                <c:pt idx="0">
                  <c:v>Southeast</c:v>
                </c:pt>
              </c:strCache>
            </c:strRef>
          </c:tx>
          <c:spPr>
            <a:solidFill>
              <a:srgbClr val="E38E1D"/>
            </a:solidFill>
            <a:ln>
              <a:noFill/>
            </a:ln>
            <a:effectLst/>
          </c:spPr>
          <c:invertIfNegative val="0"/>
          <c:cat>
            <c:multiLvlStrRef>
              <c:f>'Deals x region'!$P$7:$BD$8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region'!$P$15:$BD$15</c:f>
              <c:numCache>
                <c:formatCode>General</c:formatCode>
                <c:ptCount val="41"/>
                <c:pt idx="0">
                  <c:v>269</c:v>
                </c:pt>
                <c:pt idx="1">
                  <c:v>201</c:v>
                </c:pt>
                <c:pt idx="2">
                  <c:v>206</c:v>
                </c:pt>
                <c:pt idx="3">
                  <c:v>180</c:v>
                </c:pt>
                <c:pt idx="4">
                  <c:v>258</c:v>
                </c:pt>
                <c:pt idx="5">
                  <c:v>212</c:v>
                </c:pt>
                <c:pt idx="6">
                  <c:v>238</c:v>
                </c:pt>
                <c:pt idx="7">
                  <c:v>229</c:v>
                </c:pt>
                <c:pt idx="8">
                  <c:v>263</c:v>
                </c:pt>
                <c:pt idx="9">
                  <c:v>225</c:v>
                </c:pt>
                <c:pt idx="10">
                  <c:v>235</c:v>
                </c:pt>
                <c:pt idx="11">
                  <c:v>282</c:v>
                </c:pt>
                <c:pt idx="12">
                  <c:v>295</c:v>
                </c:pt>
                <c:pt idx="13">
                  <c:v>276</c:v>
                </c:pt>
                <c:pt idx="14">
                  <c:v>248</c:v>
                </c:pt>
                <c:pt idx="15">
                  <c:v>261</c:v>
                </c:pt>
                <c:pt idx="16">
                  <c:v>328</c:v>
                </c:pt>
                <c:pt idx="17">
                  <c:v>253</c:v>
                </c:pt>
                <c:pt idx="18">
                  <c:v>265</c:v>
                </c:pt>
                <c:pt idx="19">
                  <c:v>271</c:v>
                </c:pt>
                <c:pt idx="20">
                  <c:v>484</c:v>
                </c:pt>
                <c:pt idx="21">
                  <c:v>375</c:v>
                </c:pt>
                <c:pt idx="22">
                  <c:v>411</c:v>
                </c:pt>
                <c:pt idx="23">
                  <c:v>423</c:v>
                </c:pt>
                <c:pt idx="24">
                  <c:v>476</c:v>
                </c:pt>
                <c:pt idx="25">
                  <c:v>418</c:v>
                </c:pt>
                <c:pt idx="26">
                  <c:v>355</c:v>
                </c:pt>
                <c:pt idx="27">
                  <c:v>377</c:v>
                </c:pt>
                <c:pt idx="28">
                  <c:v>405</c:v>
                </c:pt>
                <c:pt idx="29">
                  <c:v>315</c:v>
                </c:pt>
                <c:pt idx="30">
                  <c:v>310</c:v>
                </c:pt>
                <c:pt idx="31">
                  <c:v>321</c:v>
                </c:pt>
                <c:pt idx="32">
                  <c:v>404</c:v>
                </c:pt>
                <c:pt idx="33">
                  <c:v>345</c:v>
                </c:pt>
                <c:pt idx="34">
                  <c:v>300</c:v>
                </c:pt>
                <c:pt idx="35">
                  <c:v>267</c:v>
                </c:pt>
                <c:pt idx="36">
                  <c:v>356</c:v>
                </c:pt>
                <c:pt idx="37">
                  <c:v>284</c:v>
                </c:pt>
                <c:pt idx="38">
                  <c:v>325</c:v>
                </c:pt>
                <c:pt idx="39">
                  <c:v>321</c:v>
                </c:pt>
                <c:pt idx="40">
                  <c:v>304</c:v>
                </c:pt>
              </c:numCache>
            </c:numRef>
          </c:val>
          <c:extLst>
            <c:ext xmlns:c16="http://schemas.microsoft.com/office/drawing/2014/chart" uri="{C3380CC4-5D6E-409C-BE32-E72D297353CC}">
              <c16:uniqueId val="{00000006-8F7E-4DA5-81B1-4A666E41034E}"/>
            </c:ext>
          </c:extLst>
        </c:ser>
        <c:ser>
          <c:idx val="7"/>
          <c:order val="7"/>
          <c:tx>
            <c:strRef>
              <c:f>'Deals x region'!$O$16</c:f>
              <c:strCache>
                <c:ptCount val="1"/>
                <c:pt idx="0">
                  <c:v>West Coast</c:v>
                </c:pt>
              </c:strCache>
            </c:strRef>
          </c:tx>
          <c:spPr>
            <a:solidFill>
              <a:srgbClr val="C0BCB2"/>
            </a:solidFill>
            <a:ln>
              <a:noFill/>
            </a:ln>
            <a:effectLst/>
          </c:spPr>
          <c:invertIfNegative val="0"/>
          <c:cat>
            <c:multiLvlStrRef>
              <c:f>'Deals x region'!$P$7:$BD$8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region'!$P$16:$BD$16</c:f>
              <c:numCache>
                <c:formatCode>General</c:formatCode>
                <c:ptCount val="41"/>
                <c:pt idx="0">
                  <c:v>1224</c:v>
                </c:pt>
                <c:pt idx="1">
                  <c:v>1051</c:v>
                </c:pt>
                <c:pt idx="2">
                  <c:v>1023</c:v>
                </c:pt>
                <c:pt idx="3">
                  <c:v>965</c:v>
                </c:pt>
                <c:pt idx="4">
                  <c:v>1256</c:v>
                </c:pt>
                <c:pt idx="5">
                  <c:v>1151</c:v>
                </c:pt>
                <c:pt idx="6">
                  <c:v>1086</c:v>
                </c:pt>
                <c:pt idx="7">
                  <c:v>1099</c:v>
                </c:pt>
                <c:pt idx="8">
                  <c:v>1376</c:v>
                </c:pt>
                <c:pt idx="9">
                  <c:v>1215</c:v>
                </c:pt>
                <c:pt idx="10">
                  <c:v>1104</c:v>
                </c:pt>
                <c:pt idx="11">
                  <c:v>1207</c:v>
                </c:pt>
                <c:pt idx="12">
                  <c:v>1426</c:v>
                </c:pt>
                <c:pt idx="13">
                  <c:v>1263</c:v>
                </c:pt>
                <c:pt idx="14">
                  <c:v>1289</c:v>
                </c:pt>
                <c:pt idx="15">
                  <c:v>1213</c:v>
                </c:pt>
                <c:pt idx="16">
                  <c:v>1457</c:v>
                </c:pt>
                <c:pt idx="17">
                  <c:v>1079</c:v>
                </c:pt>
                <c:pt idx="18">
                  <c:v>1268</c:v>
                </c:pt>
                <c:pt idx="19">
                  <c:v>1391</c:v>
                </c:pt>
                <c:pt idx="20">
                  <c:v>1819</c:v>
                </c:pt>
                <c:pt idx="21">
                  <c:v>1762</c:v>
                </c:pt>
                <c:pt idx="22">
                  <c:v>1781</c:v>
                </c:pt>
                <c:pt idx="23">
                  <c:v>1816</c:v>
                </c:pt>
                <c:pt idx="24">
                  <c:v>2082</c:v>
                </c:pt>
                <c:pt idx="25">
                  <c:v>1703</c:v>
                </c:pt>
                <c:pt idx="26">
                  <c:v>1384</c:v>
                </c:pt>
                <c:pt idx="27">
                  <c:v>1283</c:v>
                </c:pt>
                <c:pt idx="28">
                  <c:v>1470</c:v>
                </c:pt>
                <c:pt idx="29">
                  <c:v>1265</c:v>
                </c:pt>
                <c:pt idx="30">
                  <c:v>1241</c:v>
                </c:pt>
                <c:pt idx="31">
                  <c:v>1159</c:v>
                </c:pt>
                <c:pt idx="32">
                  <c:v>1525</c:v>
                </c:pt>
                <c:pt idx="33">
                  <c:v>1358</c:v>
                </c:pt>
                <c:pt idx="34">
                  <c:v>1257</c:v>
                </c:pt>
                <c:pt idx="35">
                  <c:v>1293</c:v>
                </c:pt>
                <c:pt idx="36">
                  <c:v>1601</c:v>
                </c:pt>
                <c:pt idx="37">
                  <c:v>1301</c:v>
                </c:pt>
                <c:pt idx="38">
                  <c:v>1312</c:v>
                </c:pt>
                <c:pt idx="39">
                  <c:v>1382</c:v>
                </c:pt>
                <c:pt idx="40">
                  <c:v>1063</c:v>
                </c:pt>
              </c:numCache>
            </c:numRef>
          </c:val>
          <c:extLst>
            <c:ext xmlns:c16="http://schemas.microsoft.com/office/drawing/2014/chart" uri="{C3380CC4-5D6E-409C-BE32-E72D297353CC}">
              <c16:uniqueId val="{00000007-8F7E-4DA5-81B1-4A666E41034E}"/>
            </c:ext>
          </c:extLst>
        </c:ser>
        <c:ser>
          <c:idx val="8"/>
          <c:order val="8"/>
          <c:tx>
            <c:strRef>
              <c:f>'Deals x region'!$O$17</c:f>
              <c:strCache>
                <c:ptCount val="1"/>
                <c:pt idx="0">
                  <c:v>Other territory</c:v>
                </c:pt>
              </c:strCache>
            </c:strRef>
          </c:tx>
          <c:spPr>
            <a:solidFill>
              <a:srgbClr val="78766F"/>
            </a:solidFill>
            <a:ln>
              <a:noFill/>
            </a:ln>
            <a:effectLst/>
          </c:spPr>
          <c:invertIfNegative val="0"/>
          <c:cat>
            <c:multiLvlStrRef>
              <c:f>'Deals x region'!$P$7:$BD$8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region'!$P$17:$BD$17</c:f>
              <c:numCache>
                <c:formatCode>General</c:formatCode>
                <c:ptCount val="41"/>
                <c:pt idx="0">
                  <c:v>5</c:v>
                </c:pt>
                <c:pt idx="1">
                  <c:v>1</c:v>
                </c:pt>
                <c:pt idx="2">
                  <c:v>1</c:v>
                </c:pt>
                <c:pt idx="3">
                  <c:v>1</c:v>
                </c:pt>
                <c:pt idx="4">
                  <c:v>1</c:v>
                </c:pt>
                <c:pt idx="5">
                  <c:v>2</c:v>
                </c:pt>
                <c:pt idx="6">
                  <c:v>5</c:v>
                </c:pt>
                <c:pt idx="7">
                  <c:v>3</c:v>
                </c:pt>
                <c:pt idx="8">
                  <c:v>2</c:v>
                </c:pt>
                <c:pt idx="9">
                  <c:v>1</c:v>
                </c:pt>
                <c:pt idx="10">
                  <c:v>2</c:v>
                </c:pt>
                <c:pt idx="11">
                  <c:v>3</c:v>
                </c:pt>
                <c:pt idx="12">
                  <c:v>7</c:v>
                </c:pt>
                <c:pt idx="13">
                  <c:v>3</c:v>
                </c:pt>
                <c:pt idx="14">
                  <c:v>7</c:v>
                </c:pt>
                <c:pt idx="15">
                  <c:v>1</c:v>
                </c:pt>
                <c:pt idx="16">
                  <c:v>7</c:v>
                </c:pt>
                <c:pt idx="17">
                  <c:v>1</c:v>
                </c:pt>
                <c:pt idx="18">
                  <c:v>0</c:v>
                </c:pt>
                <c:pt idx="19">
                  <c:v>12</c:v>
                </c:pt>
                <c:pt idx="20">
                  <c:v>8</c:v>
                </c:pt>
                <c:pt idx="21">
                  <c:v>4</c:v>
                </c:pt>
                <c:pt idx="22">
                  <c:v>6</c:v>
                </c:pt>
                <c:pt idx="23">
                  <c:v>3</c:v>
                </c:pt>
                <c:pt idx="24">
                  <c:v>12</c:v>
                </c:pt>
                <c:pt idx="25">
                  <c:v>6</c:v>
                </c:pt>
                <c:pt idx="26">
                  <c:v>9</c:v>
                </c:pt>
                <c:pt idx="27">
                  <c:v>6</c:v>
                </c:pt>
                <c:pt idx="28">
                  <c:v>5</c:v>
                </c:pt>
                <c:pt idx="29">
                  <c:v>8</c:v>
                </c:pt>
                <c:pt idx="30">
                  <c:v>5</c:v>
                </c:pt>
                <c:pt idx="31">
                  <c:v>4</c:v>
                </c:pt>
                <c:pt idx="32">
                  <c:v>4</c:v>
                </c:pt>
                <c:pt idx="33">
                  <c:v>5</c:v>
                </c:pt>
                <c:pt idx="34">
                  <c:v>2</c:v>
                </c:pt>
                <c:pt idx="35">
                  <c:v>6</c:v>
                </c:pt>
                <c:pt idx="36">
                  <c:v>5</c:v>
                </c:pt>
                <c:pt idx="37">
                  <c:v>3</c:v>
                </c:pt>
                <c:pt idx="38">
                  <c:v>4</c:v>
                </c:pt>
                <c:pt idx="39">
                  <c:v>2</c:v>
                </c:pt>
                <c:pt idx="40">
                  <c:v>1</c:v>
                </c:pt>
              </c:numCache>
            </c:numRef>
          </c:val>
          <c:extLst>
            <c:ext xmlns:c16="http://schemas.microsoft.com/office/drawing/2014/chart" uri="{C3380CC4-5D6E-409C-BE32-E72D297353CC}">
              <c16:uniqueId val="{00000008-8F7E-4DA5-81B1-4A666E41034E}"/>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region'!$O$47</c:f>
              <c:strCache>
                <c:ptCount val="1"/>
                <c:pt idx="0">
                  <c:v>Great Lakes</c:v>
                </c:pt>
              </c:strCache>
            </c:strRef>
          </c:tx>
          <c:spPr>
            <a:solidFill>
              <a:srgbClr val="051C38"/>
            </a:solidFill>
            <a:ln>
              <a:noFill/>
            </a:ln>
            <a:effectLst/>
          </c:spPr>
          <c:invertIfNegative val="0"/>
          <c:cat>
            <c:multiLvlStrRef>
              <c:f>'Deals x region'!$P$45:$BD$46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region'!$P$47:$BD$47</c:f>
              <c:numCache>
                <c:formatCode>"$"#,##0.0</c:formatCode>
                <c:ptCount val="41"/>
                <c:pt idx="0">
                  <c:v>0.82137866299999973</c:v>
                </c:pt>
                <c:pt idx="1">
                  <c:v>1.0701515933805472</c:v>
                </c:pt>
                <c:pt idx="2">
                  <c:v>0.65722108863922046</c:v>
                </c:pt>
                <c:pt idx="3">
                  <c:v>0.73971963959181142</c:v>
                </c:pt>
                <c:pt idx="4">
                  <c:v>0.60615952562104769</c:v>
                </c:pt>
                <c:pt idx="5">
                  <c:v>1.6488962917578516</c:v>
                </c:pt>
                <c:pt idx="6">
                  <c:v>0.9315586990000001</c:v>
                </c:pt>
                <c:pt idx="7">
                  <c:v>0.95164284139632227</c:v>
                </c:pt>
                <c:pt idx="8">
                  <c:v>1.2060906865356584</c:v>
                </c:pt>
                <c:pt idx="9">
                  <c:v>1.1591054591016503</c:v>
                </c:pt>
                <c:pt idx="10">
                  <c:v>1.6586315654162809</c:v>
                </c:pt>
                <c:pt idx="11">
                  <c:v>1.9348347398530872</c:v>
                </c:pt>
                <c:pt idx="12">
                  <c:v>2.1754077061808088</c:v>
                </c:pt>
                <c:pt idx="13">
                  <c:v>1.4872586519710975</c:v>
                </c:pt>
                <c:pt idx="14">
                  <c:v>1.6274957789461688</c:v>
                </c:pt>
                <c:pt idx="15">
                  <c:v>1.7098433266484987</c:v>
                </c:pt>
                <c:pt idx="16">
                  <c:v>1.2852130255723688</c:v>
                </c:pt>
                <c:pt idx="17">
                  <c:v>1.6151326138816562</c:v>
                </c:pt>
                <c:pt idx="18">
                  <c:v>1.2262309444206203</c:v>
                </c:pt>
                <c:pt idx="19">
                  <c:v>5.0761260123678413</c:v>
                </c:pt>
                <c:pt idx="20">
                  <c:v>3.3680423806749631</c:v>
                </c:pt>
                <c:pt idx="21">
                  <c:v>3.5389942084893913</c:v>
                </c:pt>
                <c:pt idx="22">
                  <c:v>3.8304178475378872</c:v>
                </c:pt>
                <c:pt idx="23">
                  <c:v>5.4844875203157626</c:v>
                </c:pt>
                <c:pt idx="24">
                  <c:v>3.8115648942768865</c:v>
                </c:pt>
                <c:pt idx="25">
                  <c:v>3.0002580432996528</c:v>
                </c:pt>
                <c:pt idx="26">
                  <c:v>2.2401255630000025</c:v>
                </c:pt>
                <c:pt idx="27">
                  <c:v>3.2596770774743122</c:v>
                </c:pt>
                <c:pt idx="28">
                  <c:v>2.4122512260984728</c:v>
                </c:pt>
                <c:pt idx="29">
                  <c:v>2.011647683000001</c:v>
                </c:pt>
                <c:pt idx="30">
                  <c:v>1.2891825738814995</c:v>
                </c:pt>
                <c:pt idx="31">
                  <c:v>3.2763557050000003</c:v>
                </c:pt>
                <c:pt idx="32">
                  <c:v>2.1547696730000001</c:v>
                </c:pt>
                <c:pt idx="33">
                  <c:v>2.3987301501503513</c:v>
                </c:pt>
                <c:pt idx="34">
                  <c:v>1.4486219550445545</c:v>
                </c:pt>
                <c:pt idx="35">
                  <c:v>2.2365683222750978</c:v>
                </c:pt>
                <c:pt idx="36">
                  <c:v>1.8908284344761093</c:v>
                </c:pt>
                <c:pt idx="37">
                  <c:v>1.8719019009999995</c:v>
                </c:pt>
                <c:pt idx="38">
                  <c:v>2.0857738867872855</c:v>
                </c:pt>
                <c:pt idx="39">
                  <c:v>1.48330597</c:v>
                </c:pt>
                <c:pt idx="40">
                  <c:v>1.7616786016234001</c:v>
                </c:pt>
              </c:numCache>
            </c:numRef>
          </c:val>
          <c:extLst>
            <c:ext xmlns:c16="http://schemas.microsoft.com/office/drawing/2014/chart" uri="{C3380CC4-5D6E-409C-BE32-E72D297353CC}">
              <c16:uniqueId val="{00000000-66E5-4B79-A15D-51815407B4F8}"/>
            </c:ext>
          </c:extLst>
        </c:ser>
        <c:ser>
          <c:idx val="1"/>
          <c:order val="1"/>
          <c:tx>
            <c:strRef>
              <c:f>'Deals x region'!$O$48</c:f>
              <c:strCache>
                <c:ptCount val="1"/>
                <c:pt idx="0">
                  <c:v>Mid-Atlantic</c:v>
                </c:pt>
              </c:strCache>
            </c:strRef>
          </c:tx>
          <c:spPr>
            <a:solidFill>
              <a:schemeClr val="accent1"/>
            </a:solidFill>
            <a:ln>
              <a:noFill/>
            </a:ln>
            <a:effectLst/>
          </c:spPr>
          <c:invertIfNegative val="0"/>
          <c:cat>
            <c:multiLvlStrRef>
              <c:f>'Deals x region'!$P$45:$BD$46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region'!$P$48:$BD$48</c:f>
              <c:numCache>
                <c:formatCode>"$"#,##0.0</c:formatCode>
                <c:ptCount val="41"/>
                <c:pt idx="0">
                  <c:v>3.7179916514610172</c:v>
                </c:pt>
                <c:pt idx="1">
                  <c:v>2.9425473388868473</c:v>
                </c:pt>
                <c:pt idx="2">
                  <c:v>3.556340863041541</c:v>
                </c:pt>
                <c:pt idx="3">
                  <c:v>4.4823988994986363</c:v>
                </c:pt>
                <c:pt idx="4">
                  <c:v>2.6396519129571328</c:v>
                </c:pt>
                <c:pt idx="5">
                  <c:v>3.6943439315090014</c:v>
                </c:pt>
                <c:pt idx="6">
                  <c:v>6.9870423794522525</c:v>
                </c:pt>
                <c:pt idx="7">
                  <c:v>4.758234146520814</c:v>
                </c:pt>
                <c:pt idx="8">
                  <c:v>5.6339718903182385</c:v>
                </c:pt>
                <c:pt idx="9">
                  <c:v>5.4198634327721544</c:v>
                </c:pt>
                <c:pt idx="10">
                  <c:v>7.2372672208074977</c:v>
                </c:pt>
                <c:pt idx="11">
                  <c:v>18.741640956558459</c:v>
                </c:pt>
                <c:pt idx="12">
                  <c:v>11.91941486329706</c:v>
                </c:pt>
                <c:pt idx="13">
                  <c:v>7.9169160897347846</c:v>
                </c:pt>
                <c:pt idx="14">
                  <c:v>7.5052981059582198</c:v>
                </c:pt>
                <c:pt idx="15">
                  <c:v>7.51063107129972</c:v>
                </c:pt>
                <c:pt idx="16">
                  <c:v>6.6445052413314158</c:v>
                </c:pt>
                <c:pt idx="17">
                  <c:v>5.9101247960710577</c:v>
                </c:pt>
                <c:pt idx="18">
                  <c:v>6.9612935214101199</c:v>
                </c:pt>
                <c:pt idx="19">
                  <c:v>8.8379969243640932</c:v>
                </c:pt>
                <c:pt idx="20">
                  <c:v>15.572921010661947</c:v>
                </c:pt>
                <c:pt idx="21">
                  <c:v>18.269587132743261</c:v>
                </c:pt>
                <c:pt idx="22">
                  <c:v>19.234758034538007</c:v>
                </c:pt>
                <c:pt idx="23">
                  <c:v>21.458552607120758</c:v>
                </c:pt>
                <c:pt idx="24">
                  <c:v>14.057871187482073</c:v>
                </c:pt>
                <c:pt idx="25">
                  <c:v>14.246231804429229</c:v>
                </c:pt>
                <c:pt idx="26">
                  <c:v>8.3679604669161929</c:v>
                </c:pt>
                <c:pt idx="27">
                  <c:v>7.3143219169350733</c:v>
                </c:pt>
                <c:pt idx="28">
                  <c:v>8.6971273619531324</c:v>
                </c:pt>
                <c:pt idx="29">
                  <c:v>8.8840037180382474</c:v>
                </c:pt>
                <c:pt idx="30">
                  <c:v>7.2757423706765136</c:v>
                </c:pt>
                <c:pt idx="31">
                  <c:v>5.6422172845613492</c:v>
                </c:pt>
                <c:pt idx="32">
                  <c:v>8.5751120927800581</c:v>
                </c:pt>
                <c:pt idx="33">
                  <c:v>10.307367606717477</c:v>
                </c:pt>
                <c:pt idx="34">
                  <c:v>8.7954123592455762</c:v>
                </c:pt>
                <c:pt idx="35">
                  <c:v>12.382726360118026</c:v>
                </c:pt>
                <c:pt idx="36">
                  <c:v>6.9806385821799264</c:v>
                </c:pt>
                <c:pt idx="37">
                  <c:v>10.313330598901679</c:v>
                </c:pt>
                <c:pt idx="38">
                  <c:v>12.021126768189058</c:v>
                </c:pt>
                <c:pt idx="39">
                  <c:v>15.873885748857315</c:v>
                </c:pt>
                <c:pt idx="40">
                  <c:v>17.638228860471255</c:v>
                </c:pt>
              </c:numCache>
            </c:numRef>
          </c:val>
          <c:extLst>
            <c:ext xmlns:c16="http://schemas.microsoft.com/office/drawing/2014/chart" uri="{C3380CC4-5D6E-409C-BE32-E72D297353CC}">
              <c16:uniqueId val="{00000001-66E5-4B79-A15D-51815407B4F8}"/>
            </c:ext>
          </c:extLst>
        </c:ser>
        <c:ser>
          <c:idx val="2"/>
          <c:order val="2"/>
          <c:tx>
            <c:strRef>
              <c:f>'Deals x region'!$O$49</c:f>
              <c:strCache>
                <c:ptCount val="1"/>
                <c:pt idx="0">
                  <c:v>Midwest</c:v>
                </c:pt>
              </c:strCache>
            </c:strRef>
          </c:tx>
          <c:spPr>
            <a:solidFill>
              <a:schemeClr val="accent2"/>
            </a:solidFill>
            <a:ln>
              <a:noFill/>
            </a:ln>
            <a:effectLst/>
          </c:spPr>
          <c:invertIfNegative val="0"/>
          <c:cat>
            <c:multiLvlStrRef>
              <c:f>'Deals x region'!$P$45:$BD$46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region'!$P$49:$BD$49</c:f>
              <c:numCache>
                <c:formatCode>"$"#,##0.0</c:formatCode>
                <c:ptCount val="41"/>
                <c:pt idx="0">
                  <c:v>0.26493853180187299</c:v>
                </c:pt>
                <c:pt idx="1">
                  <c:v>8.1895139000000006E-2</c:v>
                </c:pt>
                <c:pt idx="2">
                  <c:v>0.15314610900000003</c:v>
                </c:pt>
                <c:pt idx="3">
                  <c:v>0.11225081499999998</c:v>
                </c:pt>
                <c:pt idx="4">
                  <c:v>0.22101238600000003</c:v>
                </c:pt>
                <c:pt idx="5">
                  <c:v>0.12218735099999999</c:v>
                </c:pt>
                <c:pt idx="6">
                  <c:v>0.250747318</c:v>
                </c:pt>
                <c:pt idx="7">
                  <c:v>0.20423772500000001</c:v>
                </c:pt>
                <c:pt idx="8">
                  <c:v>0.40652136295044539</c:v>
                </c:pt>
                <c:pt idx="9">
                  <c:v>0.115364973</c:v>
                </c:pt>
                <c:pt idx="10">
                  <c:v>0.5081319620000001</c:v>
                </c:pt>
                <c:pt idx="11">
                  <c:v>0.30029178100000009</c:v>
                </c:pt>
                <c:pt idx="12">
                  <c:v>0.15179056532914414</c:v>
                </c:pt>
                <c:pt idx="13">
                  <c:v>0.12116371499999999</c:v>
                </c:pt>
                <c:pt idx="14">
                  <c:v>0.34802558546803197</c:v>
                </c:pt>
                <c:pt idx="15">
                  <c:v>0.296806872</c:v>
                </c:pt>
                <c:pt idx="16">
                  <c:v>0.30029659299999989</c:v>
                </c:pt>
                <c:pt idx="17">
                  <c:v>0.18360343100000004</c:v>
                </c:pt>
                <c:pt idx="18">
                  <c:v>0.34339433499999994</c:v>
                </c:pt>
                <c:pt idx="19">
                  <c:v>0.51880765200000001</c:v>
                </c:pt>
                <c:pt idx="20">
                  <c:v>0.38178251899999999</c:v>
                </c:pt>
                <c:pt idx="21">
                  <c:v>0.71552601700000007</c:v>
                </c:pt>
                <c:pt idx="22">
                  <c:v>0.42868134800000002</c:v>
                </c:pt>
                <c:pt idx="23">
                  <c:v>1.1361484259999997</c:v>
                </c:pt>
                <c:pt idx="24">
                  <c:v>0.8577680941647623</c:v>
                </c:pt>
                <c:pt idx="25">
                  <c:v>0.23722385599999998</c:v>
                </c:pt>
                <c:pt idx="26">
                  <c:v>0.74624207200000003</c:v>
                </c:pt>
                <c:pt idx="27">
                  <c:v>0.34716030399999992</c:v>
                </c:pt>
                <c:pt idx="28">
                  <c:v>0.36084341999999997</c:v>
                </c:pt>
                <c:pt idx="29">
                  <c:v>0.55306324799999995</c:v>
                </c:pt>
                <c:pt idx="30">
                  <c:v>0.74596483699999994</c:v>
                </c:pt>
                <c:pt idx="31">
                  <c:v>0.30672475000000005</c:v>
                </c:pt>
                <c:pt idx="32">
                  <c:v>0.2763044430144474</c:v>
                </c:pt>
                <c:pt idx="33">
                  <c:v>0.21518231699999998</c:v>
                </c:pt>
                <c:pt idx="34">
                  <c:v>0.24511036499999994</c:v>
                </c:pt>
                <c:pt idx="35">
                  <c:v>0.23042961500000006</c:v>
                </c:pt>
                <c:pt idx="36">
                  <c:v>0.447496964</c:v>
                </c:pt>
                <c:pt idx="37">
                  <c:v>0.37106820700000004</c:v>
                </c:pt>
                <c:pt idx="38">
                  <c:v>0.85888166599999982</c:v>
                </c:pt>
                <c:pt idx="39">
                  <c:v>0.98603832400000002</c:v>
                </c:pt>
                <c:pt idx="40">
                  <c:v>0.35085368400000005</c:v>
                </c:pt>
              </c:numCache>
            </c:numRef>
          </c:val>
          <c:extLst>
            <c:ext xmlns:c16="http://schemas.microsoft.com/office/drawing/2014/chart" uri="{C3380CC4-5D6E-409C-BE32-E72D297353CC}">
              <c16:uniqueId val="{00000002-66E5-4B79-A15D-51815407B4F8}"/>
            </c:ext>
          </c:extLst>
        </c:ser>
        <c:ser>
          <c:idx val="3"/>
          <c:order val="3"/>
          <c:tx>
            <c:strRef>
              <c:f>'Deals x region'!$O$50</c:f>
              <c:strCache>
                <c:ptCount val="1"/>
                <c:pt idx="0">
                  <c:v>Mountain</c:v>
                </c:pt>
              </c:strCache>
            </c:strRef>
          </c:tx>
          <c:spPr>
            <a:solidFill>
              <a:schemeClr val="accent3"/>
            </a:solidFill>
            <a:ln>
              <a:noFill/>
            </a:ln>
            <a:effectLst/>
          </c:spPr>
          <c:invertIfNegative val="0"/>
          <c:cat>
            <c:multiLvlStrRef>
              <c:f>'Deals x region'!$P$45:$BD$46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region'!$P$50:$BD$50</c:f>
              <c:numCache>
                <c:formatCode>"$"#,##0.0</c:formatCode>
                <c:ptCount val="41"/>
                <c:pt idx="0">
                  <c:v>2.052397319486015</c:v>
                </c:pt>
                <c:pt idx="1">
                  <c:v>0.62143468117576273</c:v>
                </c:pt>
                <c:pt idx="2">
                  <c:v>1.1577290799999995</c:v>
                </c:pt>
                <c:pt idx="3">
                  <c:v>0.9040223889555794</c:v>
                </c:pt>
                <c:pt idx="4">
                  <c:v>1.3032333405229264</c:v>
                </c:pt>
                <c:pt idx="5">
                  <c:v>0.89543218039386041</c:v>
                </c:pt>
                <c:pt idx="6">
                  <c:v>1.107369915</c:v>
                </c:pt>
                <c:pt idx="7">
                  <c:v>1.084319949757804</c:v>
                </c:pt>
                <c:pt idx="8">
                  <c:v>0.66069825053110276</c:v>
                </c:pt>
                <c:pt idx="9">
                  <c:v>1.4489880811588756</c:v>
                </c:pt>
                <c:pt idx="10">
                  <c:v>3.3096087311959694</c:v>
                </c:pt>
                <c:pt idx="11">
                  <c:v>1.6701916907987293</c:v>
                </c:pt>
                <c:pt idx="12">
                  <c:v>1.4692815898734566</c:v>
                </c:pt>
                <c:pt idx="13">
                  <c:v>2.2428399118593725</c:v>
                </c:pt>
                <c:pt idx="14">
                  <c:v>1.9581196638259648</c:v>
                </c:pt>
                <c:pt idx="15">
                  <c:v>1.6759715279999994</c:v>
                </c:pt>
                <c:pt idx="16">
                  <c:v>1.8453896745149991</c:v>
                </c:pt>
                <c:pt idx="17">
                  <c:v>1.6928350869783797</c:v>
                </c:pt>
                <c:pt idx="18">
                  <c:v>2.1504299590478344</c:v>
                </c:pt>
                <c:pt idx="19">
                  <c:v>2.5886077605364264</c:v>
                </c:pt>
                <c:pt idx="20">
                  <c:v>4.0498486898461987</c:v>
                </c:pt>
                <c:pt idx="21">
                  <c:v>3.4155563443573138</c:v>
                </c:pt>
                <c:pt idx="22">
                  <c:v>3.9195178797586578</c:v>
                </c:pt>
                <c:pt idx="23">
                  <c:v>6.0737298311157248</c:v>
                </c:pt>
                <c:pt idx="24">
                  <c:v>4.3357247646587007</c:v>
                </c:pt>
                <c:pt idx="25">
                  <c:v>4.1494995120728078</c:v>
                </c:pt>
                <c:pt idx="26">
                  <c:v>3.3013935995669996</c:v>
                </c:pt>
                <c:pt idx="27">
                  <c:v>2.5187887460000011</c:v>
                </c:pt>
                <c:pt idx="28">
                  <c:v>2.2478170732196316</c:v>
                </c:pt>
                <c:pt idx="29">
                  <c:v>2.0034149881999994</c:v>
                </c:pt>
                <c:pt idx="30">
                  <c:v>3.0719618131130115</c:v>
                </c:pt>
                <c:pt idx="31">
                  <c:v>1.4243978949999996</c:v>
                </c:pt>
                <c:pt idx="32">
                  <c:v>2.1894484582398621</c:v>
                </c:pt>
                <c:pt idx="33">
                  <c:v>2.2031918489999991</c:v>
                </c:pt>
                <c:pt idx="34">
                  <c:v>2.7000418350000008</c:v>
                </c:pt>
                <c:pt idx="35">
                  <c:v>2.5965676870000003</c:v>
                </c:pt>
                <c:pt idx="36">
                  <c:v>2.026242662</c:v>
                </c:pt>
                <c:pt idx="37">
                  <c:v>5.655475171724115</c:v>
                </c:pt>
                <c:pt idx="38">
                  <c:v>3.0968868160000014</c:v>
                </c:pt>
                <c:pt idx="39">
                  <c:v>5.9761260069999995</c:v>
                </c:pt>
                <c:pt idx="40">
                  <c:v>2.4735124210000006</c:v>
                </c:pt>
              </c:numCache>
            </c:numRef>
          </c:val>
          <c:extLst>
            <c:ext xmlns:c16="http://schemas.microsoft.com/office/drawing/2014/chart" uri="{C3380CC4-5D6E-409C-BE32-E72D297353CC}">
              <c16:uniqueId val="{00000003-66E5-4B79-A15D-51815407B4F8}"/>
            </c:ext>
          </c:extLst>
        </c:ser>
        <c:ser>
          <c:idx val="4"/>
          <c:order val="4"/>
          <c:tx>
            <c:strRef>
              <c:f>'Deals x region'!$O$51</c:f>
              <c:strCache>
                <c:ptCount val="1"/>
                <c:pt idx="0">
                  <c:v>New England</c:v>
                </c:pt>
              </c:strCache>
            </c:strRef>
          </c:tx>
          <c:spPr>
            <a:solidFill>
              <a:schemeClr val="accent4"/>
            </a:solidFill>
            <a:ln>
              <a:noFill/>
            </a:ln>
            <a:effectLst/>
          </c:spPr>
          <c:invertIfNegative val="0"/>
          <c:cat>
            <c:multiLvlStrRef>
              <c:f>'Deals x region'!$P$45:$BD$46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region'!$P$51:$BD$51</c:f>
              <c:numCache>
                <c:formatCode>"$"#,##0.0</c:formatCode>
                <c:ptCount val="41"/>
                <c:pt idx="0">
                  <c:v>2.247340558038661</c:v>
                </c:pt>
                <c:pt idx="1">
                  <c:v>2.3769619164248681</c:v>
                </c:pt>
                <c:pt idx="2">
                  <c:v>2.40781205400013</c:v>
                </c:pt>
                <c:pt idx="3">
                  <c:v>1.602577381186669</c:v>
                </c:pt>
                <c:pt idx="4">
                  <c:v>2.5850120048745815</c:v>
                </c:pt>
                <c:pt idx="5">
                  <c:v>2.2565930251860649</c:v>
                </c:pt>
                <c:pt idx="6">
                  <c:v>2.9243507820937285</c:v>
                </c:pt>
                <c:pt idx="7">
                  <c:v>3.1356356081540957</c:v>
                </c:pt>
                <c:pt idx="8">
                  <c:v>3.2955358842433995</c:v>
                </c:pt>
                <c:pt idx="9">
                  <c:v>3.5387621979481549</c:v>
                </c:pt>
                <c:pt idx="10">
                  <c:v>3.6941667794854691</c:v>
                </c:pt>
                <c:pt idx="11">
                  <c:v>3.9902206408194036</c:v>
                </c:pt>
                <c:pt idx="12">
                  <c:v>3.4582259131114745</c:v>
                </c:pt>
                <c:pt idx="13">
                  <c:v>3.4261339832514102</c:v>
                </c:pt>
                <c:pt idx="14">
                  <c:v>3.8896950870000002</c:v>
                </c:pt>
                <c:pt idx="15">
                  <c:v>2.9612395449286817</c:v>
                </c:pt>
                <c:pt idx="16">
                  <c:v>4.4729932962514631</c:v>
                </c:pt>
                <c:pt idx="17">
                  <c:v>5.2234015837436729</c:v>
                </c:pt>
                <c:pt idx="18">
                  <c:v>5.3799450360774683</c:v>
                </c:pt>
                <c:pt idx="19">
                  <c:v>4.3950808530704277</c:v>
                </c:pt>
                <c:pt idx="20">
                  <c:v>9.2123688516107638</c:v>
                </c:pt>
                <c:pt idx="21">
                  <c:v>10.26492820194863</c:v>
                </c:pt>
                <c:pt idx="22">
                  <c:v>9.7601473375461119</c:v>
                </c:pt>
                <c:pt idx="23">
                  <c:v>10.932762057414411</c:v>
                </c:pt>
                <c:pt idx="24">
                  <c:v>7.2977737105336722</c:v>
                </c:pt>
                <c:pt idx="25">
                  <c:v>7.2482819994859531</c:v>
                </c:pt>
                <c:pt idx="26">
                  <c:v>4.3967281199999997</c:v>
                </c:pt>
                <c:pt idx="27">
                  <c:v>5.5585191580370008</c:v>
                </c:pt>
                <c:pt idx="28">
                  <c:v>4.1193128620886448</c:v>
                </c:pt>
                <c:pt idx="29">
                  <c:v>3.8625498311279998</c:v>
                </c:pt>
                <c:pt idx="30">
                  <c:v>4.9487592589999991</c:v>
                </c:pt>
                <c:pt idx="31">
                  <c:v>3.9373863408866088</c:v>
                </c:pt>
                <c:pt idx="32">
                  <c:v>4.0404000878287949</c:v>
                </c:pt>
                <c:pt idx="33">
                  <c:v>4.6405283216445135</c:v>
                </c:pt>
                <c:pt idx="34">
                  <c:v>4.3785807019999989</c:v>
                </c:pt>
                <c:pt idx="35">
                  <c:v>4.5189119520000007</c:v>
                </c:pt>
                <c:pt idx="36">
                  <c:v>5.0244038789999994</c:v>
                </c:pt>
                <c:pt idx="37">
                  <c:v>3.76655134868327</c:v>
                </c:pt>
                <c:pt idx="38">
                  <c:v>5.6164545236555794</c:v>
                </c:pt>
                <c:pt idx="39">
                  <c:v>5.0246192203220499</c:v>
                </c:pt>
                <c:pt idx="40">
                  <c:v>5.5823393320836363</c:v>
                </c:pt>
              </c:numCache>
            </c:numRef>
          </c:val>
          <c:extLst>
            <c:ext xmlns:c16="http://schemas.microsoft.com/office/drawing/2014/chart" uri="{C3380CC4-5D6E-409C-BE32-E72D297353CC}">
              <c16:uniqueId val="{00000004-66E5-4B79-A15D-51815407B4F8}"/>
            </c:ext>
          </c:extLst>
        </c:ser>
        <c:ser>
          <c:idx val="5"/>
          <c:order val="5"/>
          <c:tx>
            <c:strRef>
              <c:f>'Deals x region'!$O$52</c:f>
              <c:strCache>
                <c:ptCount val="1"/>
                <c:pt idx="0">
                  <c:v>South</c:v>
                </c:pt>
              </c:strCache>
            </c:strRef>
          </c:tx>
          <c:spPr>
            <a:solidFill>
              <a:srgbClr val="F5C914"/>
            </a:solidFill>
            <a:ln>
              <a:noFill/>
            </a:ln>
            <a:effectLst/>
          </c:spPr>
          <c:invertIfNegative val="0"/>
          <c:cat>
            <c:multiLvlStrRef>
              <c:f>'Deals x region'!$P$45:$BD$46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region'!$P$52:$BD$52</c:f>
              <c:numCache>
                <c:formatCode>"$"#,##0.0</c:formatCode>
                <c:ptCount val="41"/>
                <c:pt idx="0">
                  <c:v>1.0300298322167496</c:v>
                </c:pt>
                <c:pt idx="1">
                  <c:v>0.87378926795198342</c:v>
                </c:pt>
                <c:pt idx="2">
                  <c:v>1.0118643486295964</c:v>
                </c:pt>
                <c:pt idx="3">
                  <c:v>1.1247109875739538</c:v>
                </c:pt>
                <c:pt idx="4">
                  <c:v>1.0713065630738807</c:v>
                </c:pt>
                <c:pt idx="5">
                  <c:v>1.486742825916461</c:v>
                </c:pt>
                <c:pt idx="6">
                  <c:v>1.0748057897231036</c:v>
                </c:pt>
                <c:pt idx="7">
                  <c:v>0.93667041127528683</c:v>
                </c:pt>
                <c:pt idx="8">
                  <c:v>1.8450272745946008</c:v>
                </c:pt>
                <c:pt idx="9">
                  <c:v>1.610368640738487</c:v>
                </c:pt>
                <c:pt idx="10">
                  <c:v>1.0684109669756692</c:v>
                </c:pt>
                <c:pt idx="11">
                  <c:v>1.6900285513069286</c:v>
                </c:pt>
                <c:pt idx="12">
                  <c:v>2.1638036142483248</c:v>
                </c:pt>
                <c:pt idx="13">
                  <c:v>2.4558893990275705</c:v>
                </c:pt>
                <c:pt idx="14">
                  <c:v>2.1476174462743791</c:v>
                </c:pt>
                <c:pt idx="15">
                  <c:v>1.720781639730014</c:v>
                </c:pt>
                <c:pt idx="16">
                  <c:v>2.6110019534881386</c:v>
                </c:pt>
                <c:pt idx="17">
                  <c:v>1.4347290518095002</c:v>
                </c:pt>
                <c:pt idx="18">
                  <c:v>1.8022996542339209</c:v>
                </c:pt>
                <c:pt idx="19">
                  <c:v>2.1227411252723516</c:v>
                </c:pt>
                <c:pt idx="20">
                  <c:v>3.0161904907168884</c:v>
                </c:pt>
                <c:pt idx="21">
                  <c:v>4.0984940398110812</c:v>
                </c:pt>
                <c:pt idx="22">
                  <c:v>3.0730614765284652</c:v>
                </c:pt>
                <c:pt idx="23">
                  <c:v>5.0305259230914263</c:v>
                </c:pt>
                <c:pt idx="24">
                  <c:v>5.8879190168547417</c:v>
                </c:pt>
                <c:pt idx="25">
                  <c:v>2.5283193100820127</c:v>
                </c:pt>
                <c:pt idx="26">
                  <c:v>4.4072026501357104</c:v>
                </c:pt>
                <c:pt idx="27">
                  <c:v>2.3094469983312993</c:v>
                </c:pt>
                <c:pt idx="28">
                  <c:v>3.2025237590000009</c:v>
                </c:pt>
                <c:pt idx="29">
                  <c:v>2.7206418991221795</c:v>
                </c:pt>
                <c:pt idx="30">
                  <c:v>2.3694230570287544</c:v>
                </c:pt>
                <c:pt idx="31">
                  <c:v>2.6586418531941538</c:v>
                </c:pt>
                <c:pt idx="32">
                  <c:v>1.7384892447419806</c:v>
                </c:pt>
                <c:pt idx="33">
                  <c:v>2.4083214502620334</c:v>
                </c:pt>
                <c:pt idx="34">
                  <c:v>2.3388209941216553</c:v>
                </c:pt>
                <c:pt idx="35">
                  <c:v>2.5680827781055151</c:v>
                </c:pt>
                <c:pt idx="36">
                  <c:v>3.7441713026930441</c:v>
                </c:pt>
                <c:pt idx="37">
                  <c:v>2.5915664600722428</c:v>
                </c:pt>
                <c:pt idx="38">
                  <c:v>3.5406751170000015</c:v>
                </c:pt>
                <c:pt idx="39">
                  <c:v>3.806418220000003</c:v>
                </c:pt>
                <c:pt idx="40">
                  <c:v>6.5872028348367389</c:v>
                </c:pt>
              </c:numCache>
            </c:numRef>
          </c:val>
          <c:extLst>
            <c:ext xmlns:c16="http://schemas.microsoft.com/office/drawing/2014/chart" uri="{C3380CC4-5D6E-409C-BE32-E72D297353CC}">
              <c16:uniqueId val="{00000005-66E5-4B79-A15D-51815407B4F8}"/>
            </c:ext>
          </c:extLst>
        </c:ser>
        <c:ser>
          <c:idx val="6"/>
          <c:order val="6"/>
          <c:tx>
            <c:strRef>
              <c:f>'Deals x region'!$O$53</c:f>
              <c:strCache>
                <c:ptCount val="1"/>
                <c:pt idx="0">
                  <c:v>Southeast</c:v>
                </c:pt>
              </c:strCache>
            </c:strRef>
          </c:tx>
          <c:spPr>
            <a:solidFill>
              <a:srgbClr val="E38E1D"/>
            </a:solidFill>
            <a:ln>
              <a:noFill/>
            </a:ln>
            <a:effectLst/>
          </c:spPr>
          <c:invertIfNegative val="0"/>
          <c:cat>
            <c:multiLvlStrRef>
              <c:f>'Deals x region'!$P$45:$BD$46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region'!$P$53:$BD$53</c:f>
              <c:numCache>
                <c:formatCode>"$"#,##0.0</c:formatCode>
                <c:ptCount val="41"/>
                <c:pt idx="0">
                  <c:v>1.6768110682752684</c:v>
                </c:pt>
                <c:pt idx="1">
                  <c:v>0.72675721655292957</c:v>
                </c:pt>
                <c:pt idx="2">
                  <c:v>0.67483129697520006</c:v>
                </c:pt>
                <c:pt idx="3">
                  <c:v>0.86758668931207772</c:v>
                </c:pt>
                <c:pt idx="4">
                  <c:v>1.137172548281459</c:v>
                </c:pt>
                <c:pt idx="5">
                  <c:v>1.3046608193512717</c:v>
                </c:pt>
                <c:pt idx="6">
                  <c:v>1.3009752513110071</c:v>
                </c:pt>
                <c:pt idx="7">
                  <c:v>0.8970651752448664</c:v>
                </c:pt>
                <c:pt idx="8">
                  <c:v>2.1655836435366003</c:v>
                </c:pt>
                <c:pt idx="9">
                  <c:v>1.1476634186850918</c:v>
                </c:pt>
                <c:pt idx="10">
                  <c:v>1.1875290814807382</c:v>
                </c:pt>
                <c:pt idx="11">
                  <c:v>3.4071458720826806</c:v>
                </c:pt>
                <c:pt idx="12">
                  <c:v>1.5757297559146701</c:v>
                </c:pt>
                <c:pt idx="13">
                  <c:v>2.2459046055638332</c:v>
                </c:pt>
                <c:pt idx="14">
                  <c:v>2.1905296078450167</c:v>
                </c:pt>
                <c:pt idx="15">
                  <c:v>2.0630364982007392</c:v>
                </c:pt>
                <c:pt idx="16">
                  <c:v>1.5875440970941921</c:v>
                </c:pt>
                <c:pt idx="17">
                  <c:v>2.1796809826315644</c:v>
                </c:pt>
                <c:pt idx="18">
                  <c:v>3.4166152307754705</c:v>
                </c:pt>
                <c:pt idx="19">
                  <c:v>2.0124587544216053</c:v>
                </c:pt>
                <c:pt idx="20">
                  <c:v>4.3310700878605592</c:v>
                </c:pt>
                <c:pt idx="21">
                  <c:v>3.505724774440937</c:v>
                </c:pt>
                <c:pt idx="22">
                  <c:v>5.7461807702717156</c:v>
                </c:pt>
                <c:pt idx="23">
                  <c:v>4.7024395126969329</c:v>
                </c:pt>
                <c:pt idx="24">
                  <c:v>5.6802485062491614</c:v>
                </c:pt>
                <c:pt idx="25">
                  <c:v>7.8169866038030094</c:v>
                </c:pt>
                <c:pt idx="26">
                  <c:v>3.0236992840232078</c:v>
                </c:pt>
                <c:pt idx="27">
                  <c:v>2.2928039583258775</c:v>
                </c:pt>
                <c:pt idx="28">
                  <c:v>2.3186061741344997</c:v>
                </c:pt>
                <c:pt idx="29">
                  <c:v>1.6813800018295626</c:v>
                </c:pt>
                <c:pt idx="30">
                  <c:v>1.7933689782567623</c:v>
                </c:pt>
                <c:pt idx="31">
                  <c:v>1.9596006112926354</c:v>
                </c:pt>
                <c:pt idx="32">
                  <c:v>2.8455752190000005</c:v>
                </c:pt>
                <c:pt idx="33">
                  <c:v>1.7378289994364489</c:v>
                </c:pt>
                <c:pt idx="34">
                  <c:v>2.129296838000001</c:v>
                </c:pt>
                <c:pt idx="35">
                  <c:v>3.9239000560276289</c:v>
                </c:pt>
                <c:pt idx="36">
                  <c:v>5.9399721054032</c:v>
                </c:pt>
                <c:pt idx="37">
                  <c:v>2.5959110360247499</c:v>
                </c:pt>
                <c:pt idx="38">
                  <c:v>2.464601761077204</c:v>
                </c:pt>
                <c:pt idx="39">
                  <c:v>2.1772866423364237</c:v>
                </c:pt>
                <c:pt idx="40">
                  <c:v>3.0245449595450693</c:v>
                </c:pt>
              </c:numCache>
            </c:numRef>
          </c:val>
          <c:extLst>
            <c:ext xmlns:c16="http://schemas.microsoft.com/office/drawing/2014/chart" uri="{C3380CC4-5D6E-409C-BE32-E72D297353CC}">
              <c16:uniqueId val="{00000006-66E5-4B79-A15D-51815407B4F8}"/>
            </c:ext>
          </c:extLst>
        </c:ser>
        <c:ser>
          <c:idx val="7"/>
          <c:order val="7"/>
          <c:tx>
            <c:strRef>
              <c:f>'Deals x region'!$O$54</c:f>
              <c:strCache>
                <c:ptCount val="1"/>
                <c:pt idx="0">
                  <c:v>West Coast</c:v>
                </c:pt>
              </c:strCache>
            </c:strRef>
          </c:tx>
          <c:spPr>
            <a:solidFill>
              <a:srgbClr val="C0BCB2"/>
            </a:solidFill>
            <a:ln>
              <a:noFill/>
            </a:ln>
            <a:effectLst/>
          </c:spPr>
          <c:invertIfNegative val="0"/>
          <c:cat>
            <c:multiLvlStrRef>
              <c:f>'Deals x region'!$P$45:$BD$46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region'!$P$54:$BD$54</c:f>
              <c:numCache>
                <c:formatCode>"$"#,##0.0</c:formatCode>
                <c:ptCount val="41"/>
                <c:pt idx="0">
                  <c:v>10.118888128933939</c:v>
                </c:pt>
                <c:pt idx="1">
                  <c:v>17.283583319722009</c:v>
                </c:pt>
                <c:pt idx="2">
                  <c:v>9.2044167500005489</c:v>
                </c:pt>
                <c:pt idx="3">
                  <c:v>7.1273864903915589</c:v>
                </c:pt>
                <c:pt idx="4">
                  <c:v>9.9033050831790082</c:v>
                </c:pt>
                <c:pt idx="5">
                  <c:v>11.79289226707137</c:v>
                </c:pt>
                <c:pt idx="6">
                  <c:v>12.664960314989488</c:v>
                </c:pt>
                <c:pt idx="7">
                  <c:v>11.646860252850637</c:v>
                </c:pt>
                <c:pt idx="8">
                  <c:v>16.60988906192593</c:v>
                </c:pt>
                <c:pt idx="9">
                  <c:v>17.626357090174402</c:v>
                </c:pt>
                <c:pt idx="10">
                  <c:v>16.782596857950992</c:v>
                </c:pt>
                <c:pt idx="11">
                  <c:v>18.578737560110728</c:v>
                </c:pt>
                <c:pt idx="12">
                  <c:v>19.174268520153376</c:v>
                </c:pt>
                <c:pt idx="13">
                  <c:v>19.607986470757073</c:v>
                </c:pt>
                <c:pt idx="14">
                  <c:v>19.693887750109919</c:v>
                </c:pt>
                <c:pt idx="15">
                  <c:v>17.58337215625075</c:v>
                </c:pt>
                <c:pt idx="16">
                  <c:v>20.792167359046601</c:v>
                </c:pt>
                <c:pt idx="17">
                  <c:v>20.905301443099969</c:v>
                </c:pt>
                <c:pt idx="18">
                  <c:v>27.720672860852467</c:v>
                </c:pt>
                <c:pt idx="19">
                  <c:v>22.193666301196874</c:v>
                </c:pt>
                <c:pt idx="20">
                  <c:v>40.161578395184513</c:v>
                </c:pt>
                <c:pt idx="21">
                  <c:v>42.914389872202541</c:v>
                </c:pt>
                <c:pt idx="22">
                  <c:v>44.630968205126472</c:v>
                </c:pt>
                <c:pt idx="23">
                  <c:v>45.741290425363935</c:v>
                </c:pt>
                <c:pt idx="24">
                  <c:v>38.610714132604969</c:v>
                </c:pt>
                <c:pt idx="25">
                  <c:v>31.509569555555146</c:v>
                </c:pt>
                <c:pt idx="26">
                  <c:v>18.768368252046844</c:v>
                </c:pt>
                <c:pt idx="27">
                  <c:v>15.917494597155809</c:v>
                </c:pt>
                <c:pt idx="28">
                  <c:v>32.506480202405676</c:v>
                </c:pt>
                <c:pt idx="29">
                  <c:v>14.843006699449434</c:v>
                </c:pt>
                <c:pt idx="30">
                  <c:v>14.771551231859387</c:v>
                </c:pt>
                <c:pt idx="31">
                  <c:v>19.104617370722796</c:v>
                </c:pt>
                <c:pt idx="32">
                  <c:v>16.627362895229471</c:v>
                </c:pt>
                <c:pt idx="33">
                  <c:v>23.804077654627715</c:v>
                </c:pt>
                <c:pt idx="34">
                  <c:v>23.435694739335549</c:v>
                </c:pt>
                <c:pt idx="35">
                  <c:v>52.356200128435674</c:v>
                </c:pt>
                <c:pt idx="36">
                  <c:v>26.560741772856279</c:v>
                </c:pt>
                <c:pt idx="37">
                  <c:v>98.584494746075237</c:v>
                </c:pt>
                <c:pt idx="38">
                  <c:v>40.297163115575302</c:v>
                </c:pt>
                <c:pt idx="39">
                  <c:v>37.154559930580675</c:v>
                </c:pt>
                <c:pt idx="40">
                  <c:v>229.79998098608712</c:v>
                </c:pt>
              </c:numCache>
            </c:numRef>
          </c:val>
          <c:extLst>
            <c:ext xmlns:c16="http://schemas.microsoft.com/office/drawing/2014/chart" uri="{C3380CC4-5D6E-409C-BE32-E72D297353CC}">
              <c16:uniqueId val="{00000007-66E5-4B79-A15D-51815407B4F8}"/>
            </c:ext>
          </c:extLst>
        </c:ser>
        <c:ser>
          <c:idx val="8"/>
          <c:order val="8"/>
          <c:tx>
            <c:strRef>
              <c:f>'Deals x region'!$O$55</c:f>
              <c:strCache>
                <c:ptCount val="1"/>
                <c:pt idx="0">
                  <c:v>Other territory</c:v>
                </c:pt>
              </c:strCache>
            </c:strRef>
          </c:tx>
          <c:spPr>
            <a:solidFill>
              <a:srgbClr val="78766F"/>
            </a:solidFill>
            <a:ln>
              <a:noFill/>
            </a:ln>
            <a:effectLst/>
          </c:spPr>
          <c:invertIfNegative val="0"/>
          <c:cat>
            <c:multiLvlStrRef>
              <c:f>'Deals x region'!$P$45:$BD$46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region'!$P$55:$BD$55</c:f>
              <c:numCache>
                <c:formatCode>"$"#,##0.0</c:formatCode>
                <c:ptCount val="41"/>
                <c:pt idx="0">
                  <c:v>9.1212606459999991E-3</c:v>
                </c:pt>
                <c:pt idx="1">
                  <c:v>1.15E-3</c:v>
                </c:pt>
                <c:pt idx="2">
                  <c:v>0</c:v>
                </c:pt>
                <c:pt idx="3">
                  <c:v>2.0050000000000002E-4</c:v>
                </c:pt>
                <c:pt idx="4">
                  <c:v>1.3000010000000001E-3</c:v>
                </c:pt>
                <c:pt idx="5">
                  <c:v>3.5999999999999995E-3</c:v>
                </c:pt>
                <c:pt idx="6">
                  <c:v>3.0101484999999997E-2</c:v>
                </c:pt>
                <c:pt idx="7">
                  <c:v>2.3999999999999998E-4</c:v>
                </c:pt>
                <c:pt idx="8">
                  <c:v>2.5000000000000001E-4</c:v>
                </c:pt>
                <c:pt idx="9">
                  <c:v>1.4499999999999999E-3</c:v>
                </c:pt>
                <c:pt idx="10">
                  <c:v>8.9999999999999998E-4</c:v>
                </c:pt>
                <c:pt idx="11">
                  <c:v>3.0000000000000001E-3</c:v>
                </c:pt>
                <c:pt idx="12">
                  <c:v>4.8363500000000005E-3</c:v>
                </c:pt>
                <c:pt idx="13">
                  <c:v>1.4999999999999999E-4</c:v>
                </c:pt>
                <c:pt idx="14">
                  <c:v>8.7456810000000017E-3</c:v>
                </c:pt>
                <c:pt idx="15">
                  <c:v>0</c:v>
                </c:pt>
                <c:pt idx="16">
                  <c:v>4.1406250000000002E-3</c:v>
                </c:pt>
                <c:pt idx="17">
                  <c:v>2.9999998999999999E-2</c:v>
                </c:pt>
                <c:pt idx="18">
                  <c:v>0</c:v>
                </c:pt>
                <c:pt idx="19">
                  <c:v>1.4259999999999998E-2</c:v>
                </c:pt>
                <c:pt idx="20">
                  <c:v>8.5243800000000015E-3</c:v>
                </c:pt>
                <c:pt idx="21">
                  <c:v>5.2000299999999996E-3</c:v>
                </c:pt>
                <c:pt idx="22">
                  <c:v>1.1824999999999999E-2</c:v>
                </c:pt>
                <c:pt idx="23">
                  <c:v>7.8000000000000005E-3</c:v>
                </c:pt>
                <c:pt idx="24">
                  <c:v>4.7046659000000005E-2</c:v>
                </c:pt>
                <c:pt idx="25">
                  <c:v>6.2460092000000002E-2</c:v>
                </c:pt>
                <c:pt idx="26">
                  <c:v>2.4750000000000001E-2</c:v>
                </c:pt>
                <c:pt idx="27">
                  <c:v>6.4250000000000002E-3</c:v>
                </c:pt>
                <c:pt idx="28">
                  <c:v>0.05</c:v>
                </c:pt>
                <c:pt idx="29">
                  <c:v>0.11298599899999999</c:v>
                </c:pt>
                <c:pt idx="30">
                  <c:v>1.0500655999999999E-2</c:v>
                </c:pt>
                <c:pt idx="31">
                  <c:v>3.3500000000000001E-3</c:v>
                </c:pt>
                <c:pt idx="32">
                  <c:v>1.47E-2</c:v>
                </c:pt>
                <c:pt idx="33">
                  <c:v>1.9699999999999999E-2</c:v>
                </c:pt>
                <c:pt idx="34">
                  <c:v>1.9E-3</c:v>
                </c:pt>
                <c:pt idx="35">
                  <c:v>1.4224999999999998E-2</c:v>
                </c:pt>
                <c:pt idx="36">
                  <c:v>1.7145000000000001E-2</c:v>
                </c:pt>
                <c:pt idx="37">
                  <c:v>8.1122690000000018E-3</c:v>
                </c:pt>
                <c:pt idx="38">
                  <c:v>5.1999999999999997E-5</c:v>
                </c:pt>
                <c:pt idx="39">
                  <c:v>1.2235949999999999E-2</c:v>
                </c:pt>
                <c:pt idx="40">
                  <c:v>2.0000000000000001E-4</c:v>
                </c:pt>
              </c:numCache>
            </c:numRef>
          </c:val>
          <c:extLst>
            <c:ext xmlns:c16="http://schemas.microsoft.com/office/drawing/2014/chart" uri="{C3380CC4-5D6E-409C-BE32-E72D297353CC}">
              <c16:uniqueId val="{00000008-66E5-4B79-A15D-51815407B4F8}"/>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'Deals x size'!$B$8</c:f>
              <c:strCache>
                <c:ptCount val="1"/>
                <c:pt idx="0">
                  <c:v>&lt;$1M</c:v>
                </c:pt>
              </c:strCache>
            </c:strRef>
          </c:tx>
          <c:spPr>
            <a:solidFill>
              <a:schemeClr val="accent1"/>
            </a:solidFill>
            <a:ln>
              <a:noFill/>
            </a:ln>
            <a:effectLst/>
          </c:spPr>
          <c:invertIfNegative val="0"/>
          <c:cat>
            <c:numRef>
              <c:f>'Deals x size'!$C$7:$M$7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size'!$C$8:$M$8</c:f>
              <c:numCache>
                <c:formatCode>General</c:formatCode>
                <c:ptCount val="11"/>
                <c:pt idx="0">
                  <c:v>3576</c:v>
                </c:pt>
                <c:pt idx="1">
                  <c:v>3461</c:v>
                </c:pt>
                <c:pt idx="2">
                  <c:v>3318</c:v>
                </c:pt>
                <c:pt idx="3">
                  <c:v>3574</c:v>
                </c:pt>
                <c:pt idx="4">
                  <c:v>3430</c:v>
                </c:pt>
                <c:pt idx="5">
                  <c:v>3601</c:v>
                </c:pt>
                <c:pt idx="6">
                  <c:v>3304</c:v>
                </c:pt>
                <c:pt idx="7">
                  <c:v>2898</c:v>
                </c:pt>
                <c:pt idx="8">
                  <c:v>2652</c:v>
                </c:pt>
                <c:pt idx="9">
                  <c:v>2380</c:v>
                </c:pt>
                <c:pt idx="10">
                  <c:v>643</c:v>
                </c:pt>
              </c:numCache>
            </c:numRef>
          </c:val>
          <c:extLst>
            <c:ext xmlns:c16="http://schemas.microsoft.com/office/drawing/2014/chart" uri="{C3380CC4-5D6E-409C-BE32-E72D297353CC}">
              <c16:uniqueId val="{00000000-DECD-41F2-9935-71F7A4222777}"/>
            </c:ext>
          </c:extLst>
        </c:ser>
        <c:ser>
          <c:idx val="1"/>
          <c:order val="1"/>
          <c:tx>
            <c:strRef>
              <c:f>'Deals x size'!$B$9</c:f>
              <c:strCache>
                <c:ptCount val="1"/>
                <c:pt idx="0">
                  <c:v>$1M-$5M</c:v>
                </c:pt>
              </c:strCache>
            </c:strRef>
          </c:tx>
          <c:spPr>
            <a:solidFill>
              <a:schemeClr val="accent2"/>
            </a:solidFill>
            <a:ln>
              <a:noFill/>
            </a:ln>
            <a:effectLst/>
          </c:spPr>
          <c:invertIfNegative val="0"/>
          <c:cat>
            <c:numRef>
              <c:f>'Deals x size'!$C$7:$M$7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size'!$C$9:$M$9</c:f>
              <c:numCache>
                <c:formatCode>General</c:formatCode>
                <c:ptCount val="11"/>
                <c:pt idx="0">
                  <c:v>3421</c:v>
                </c:pt>
                <c:pt idx="1">
                  <c:v>3719</c:v>
                </c:pt>
                <c:pt idx="2">
                  <c:v>3774</c:v>
                </c:pt>
                <c:pt idx="3">
                  <c:v>4033</c:v>
                </c:pt>
                <c:pt idx="4">
                  <c:v>4015</c:v>
                </c:pt>
                <c:pt idx="5">
                  <c:v>5348</c:v>
                </c:pt>
                <c:pt idx="6">
                  <c:v>4764</c:v>
                </c:pt>
                <c:pt idx="7">
                  <c:v>4021</c:v>
                </c:pt>
                <c:pt idx="8">
                  <c:v>3646</c:v>
                </c:pt>
                <c:pt idx="9">
                  <c:v>3179</c:v>
                </c:pt>
                <c:pt idx="10">
                  <c:v>629</c:v>
                </c:pt>
              </c:numCache>
            </c:numRef>
          </c:val>
          <c:extLst>
            <c:ext xmlns:c16="http://schemas.microsoft.com/office/drawing/2014/chart" uri="{C3380CC4-5D6E-409C-BE32-E72D297353CC}">
              <c16:uniqueId val="{00000001-DECD-41F2-9935-71F7A4222777}"/>
            </c:ext>
          </c:extLst>
        </c:ser>
        <c:ser>
          <c:idx val="2"/>
          <c:order val="2"/>
          <c:tx>
            <c:strRef>
              <c:f>'Deals x size'!$B$10</c:f>
              <c:strCache>
                <c:ptCount val="1"/>
                <c:pt idx="0">
                  <c:v>$5M-$10M</c:v>
                </c:pt>
              </c:strCache>
            </c:strRef>
          </c:tx>
          <c:spPr>
            <a:solidFill>
              <a:schemeClr val="accent3"/>
            </a:solidFill>
            <a:ln>
              <a:noFill/>
            </a:ln>
            <a:effectLst/>
          </c:spPr>
          <c:invertIfNegative val="0"/>
          <c:cat>
            <c:numRef>
              <c:f>'Deals x size'!$C$7:$M$7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size'!$C$10:$M$10</c:f>
              <c:numCache>
                <c:formatCode>General</c:formatCode>
                <c:ptCount val="11"/>
                <c:pt idx="0">
                  <c:v>1095</c:v>
                </c:pt>
                <c:pt idx="1">
                  <c:v>1266</c:v>
                </c:pt>
                <c:pt idx="2">
                  <c:v>1434</c:v>
                </c:pt>
                <c:pt idx="3">
                  <c:v>1466</c:v>
                </c:pt>
                <c:pt idx="4">
                  <c:v>1518</c:v>
                </c:pt>
                <c:pt idx="5">
                  <c:v>2079</c:v>
                </c:pt>
                <c:pt idx="6">
                  <c:v>2121</c:v>
                </c:pt>
                <c:pt idx="7">
                  <c:v>1794</c:v>
                </c:pt>
                <c:pt idx="8">
                  <c:v>1582</c:v>
                </c:pt>
                <c:pt idx="9">
                  <c:v>1670</c:v>
                </c:pt>
                <c:pt idx="10">
                  <c:v>329</c:v>
                </c:pt>
              </c:numCache>
            </c:numRef>
          </c:val>
          <c:extLst>
            <c:ext xmlns:c16="http://schemas.microsoft.com/office/drawing/2014/chart" uri="{C3380CC4-5D6E-409C-BE32-E72D297353CC}">
              <c16:uniqueId val="{00000002-DECD-41F2-9935-71F7A4222777}"/>
            </c:ext>
          </c:extLst>
        </c:ser>
        <c:ser>
          <c:idx val="3"/>
          <c:order val="3"/>
          <c:tx>
            <c:strRef>
              <c:f>'Deals x size'!$B$11</c:f>
              <c:strCache>
                <c:ptCount val="1"/>
                <c:pt idx="0">
                  <c:v>$10M-$25M</c:v>
                </c:pt>
              </c:strCache>
            </c:strRef>
          </c:tx>
          <c:spPr>
            <a:solidFill>
              <a:schemeClr val="accent4"/>
            </a:solidFill>
            <a:ln>
              <a:noFill/>
            </a:ln>
            <a:effectLst/>
          </c:spPr>
          <c:invertIfNegative val="0"/>
          <c:cat>
            <c:numRef>
              <c:f>'Deals x size'!$C$7:$M$7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size'!$C$11:$M$11</c:f>
              <c:numCache>
                <c:formatCode>General</c:formatCode>
                <c:ptCount val="11"/>
                <c:pt idx="0">
                  <c:v>1039</c:v>
                </c:pt>
                <c:pt idx="1">
                  <c:v>1183</c:v>
                </c:pt>
                <c:pt idx="2">
                  <c:v>1378</c:v>
                </c:pt>
                <c:pt idx="3">
                  <c:v>1513</c:v>
                </c:pt>
                <c:pt idx="4">
                  <c:v>1467</c:v>
                </c:pt>
                <c:pt idx="5">
                  <c:v>2196</c:v>
                </c:pt>
                <c:pt idx="6">
                  <c:v>2031</c:v>
                </c:pt>
                <c:pt idx="7">
                  <c:v>1535</c:v>
                </c:pt>
                <c:pt idx="8">
                  <c:v>1558</c:v>
                </c:pt>
                <c:pt idx="9">
                  <c:v>1701</c:v>
                </c:pt>
                <c:pt idx="10">
                  <c:v>361</c:v>
                </c:pt>
              </c:numCache>
            </c:numRef>
          </c:val>
          <c:extLst>
            <c:ext xmlns:c16="http://schemas.microsoft.com/office/drawing/2014/chart" uri="{C3380CC4-5D6E-409C-BE32-E72D297353CC}">
              <c16:uniqueId val="{00000003-DECD-41F2-9935-71F7A4222777}"/>
            </c:ext>
          </c:extLst>
        </c:ser>
        <c:ser>
          <c:idx val="4"/>
          <c:order val="4"/>
          <c:tx>
            <c:strRef>
              <c:f>'Deals x size'!$B$12</c:f>
              <c:strCache>
                <c:ptCount val="1"/>
                <c:pt idx="0">
                  <c:v>$25M-$50M</c:v>
                </c:pt>
              </c:strCache>
            </c:strRef>
          </c:tx>
          <c:spPr>
            <a:solidFill>
              <a:schemeClr val="accent5"/>
            </a:solidFill>
            <a:ln>
              <a:noFill/>
            </a:ln>
            <a:effectLst/>
          </c:spPr>
          <c:invertIfNegative val="0"/>
          <c:cat>
            <c:numRef>
              <c:f>'Deals x size'!$C$7:$M$7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size'!$C$12:$M$12</c:f>
              <c:numCache>
                <c:formatCode>General</c:formatCode>
                <c:ptCount val="11"/>
                <c:pt idx="0">
                  <c:v>415</c:v>
                </c:pt>
                <c:pt idx="1">
                  <c:v>487</c:v>
                </c:pt>
                <c:pt idx="2">
                  <c:v>597</c:v>
                </c:pt>
                <c:pt idx="3">
                  <c:v>670</c:v>
                </c:pt>
                <c:pt idx="4">
                  <c:v>738</c:v>
                </c:pt>
                <c:pt idx="5">
                  <c:v>1175</c:v>
                </c:pt>
                <c:pt idx="6">
                  <c:v>995</c:v>
                </c:pt>
                <c:pt idx="7">
                  <c:v>637</c:v>
                </c:pt>
                <c:pt idx="8">
                  <c:v>675</c:v>
                </c:pt>
                <c:pt idx="9">
                  <c:v>784</c:v>
                </c:pt>
                <c:pt idx="10">
                  <c:v>182</c:v>
                </c:pt>
              </c:numCache>
            </c:numRef>
          </c:val>
          <c:extLst>
            <c:ext xmlns:c16="http://schemas.microsoft.com/office/drawing/2014/chart" uri="{C3380CC4-5D6E-409C-BE32-E72D297353CC}">
              <c16:uniqueId val="{00000004-DECD-41F2-9935-71F7A4222777}"/>
            </c:ext>
          </c:extLst>
        </c:ser>
        <c:ser>
          <c:idx val="5"/>
          <c:order val="5"/>
          <c:tx>
            <c:strRef>
              <c:f>'Deals x size'!$B$13</c:f>
              <c:strCache>
                <c:ptCount val="1"/>
                <c:pt idx="0">
                  <c:v>$50M+</c:v>
                </c:pt>
              </c:strCache>
            </c:strRef>
          </c:tx>
          <c:spPr>
            <a:solidFill>
              <a:schemeClr val="accent6"/>
            </a:solidFill>
            <a:ln>
              <a:noFill/>
            </a:ln>
            <a:effectLst/>
          </c:spPr>
          <c:invertIfNegative val="0"/>
          <c:cat>
            <c:numRef>
              <c:f>'Deals x size'!$C$7:$M$7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size'!$C$13:$M$13</c:f>
              <c:numCache>
                <c:formatCode>General</c:formatCode>
                <c:ptCount val="11"/>
                <c:pt idx="0">
                  <c:v>259</c:v>
                </c:pt>
                <c:pt idx="1">
                  <c:v>333</c:v>
                </c:pt>
                <c:pt idx="2">
                  <c:v>556</c:v>
                </c:pt>
                <c:pt idx="3">
                  <c:v>608</c:v>
                </c:pt>
                <c:pt idx="4">
                  <c:v>760</c:v>
                </c:pt>
                <c:pt idx="5">
                  <c:v>1583</c:v>
                </c:pt>
                <c:pt idx="6">
                  <c:v>1063</c:v>
                </c:pt>
                <c:pt idx="7">
                  <c:v>600</c:v>
                </c:pt>
                <c:pt idx="8">
                  <c:v>752</c:v>
                </c:pt>
                <c:pt idx="9">
                  <c:v>958</c:v>
                </c:pt>
                <c:pt idx="10">
                  <c:v>307</c:v>
                </c:pt>
              </c:numCache>
            </c:numRef>
          </c:val>
          <c:extLst>
            <c:ext xmlns:c16="http://schemas.microsoft.com/office/drawing/2014/chart" uri="{C3380CC4-5D6E-409C-BE32-E72D297353CC}">
              <c16:uniqueId val="{00000005-DECD-41F2-9935-71F7A4222777}"/>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5787826916892307"/>
          <c:y val="0"/>
          <c:w val="0.14212173083107696"/>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0494226759204507E-2"/>
          <c:y val="1.5401395993384038E-2"/>
          <c:w val="0.67764630211737364"/>
          <c:h val="0.93228729620476269"/>
        </c:manualLayout>
      </c:layout>
      <c:barChart>
        <c:barDir val="col"/>
        <c:grouping val="percentStacked"/>
        <c:varyColors val="0"/>
        <c:ser>
          <c:idx val="0"/>
          <c:order val="0"/>
          <c:tx>
            <c:strRef>
              <c:f>'Deals x region'!$B$8</c:f>
              <c:strCache>
                <c:ptCount val="1"/>
                <c:pt idx="0">
                  <c:v>Great Lakes</c:v>
                </c:pt>
              </c:strCache>
            </c:strRef>
          </c:tx>
          <c:spPr>
            <a:solidFill>
              <a:srgbClr val="051C38"/>
            </a:solidFill>
            <a:ln>
              <a:noFill/>
            </a:ln>
            <a:effectLst/>
          </c:spPr>
          <c:invertIfNegative val="0"/>
          <c:cat>
            <c:numRef>
              <c:f>'Deals x region'!$C$7:$M$7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region'!$C$8:$M$8</c:f>
              <c:numCache>
                <c:formatCode>General</c:formatCode>
                <c:ptCount val="11"/>
                <c:pt idx="0">
                  <c:v>975</c:v>
                </c:pt>
                <c:pt idx="1">
                  <c:v>951</c:v>
                </c:pt>
                <c:pt idx="2">
                  <c:v>1093</c:v>
                </c:pt>
                <c:pt idx="3">
                  <c:v>1113</c:v>
                </c:pt>
                <c:pt idx="4">
                  <c:v>1134</c:v>
                </c:pt>
                <c:pt idx="5">
                  <c:v>1432</c:v>
                </c:pt>
                <c:pt idx="6">
                  <c:v>1379</c:v>
                </c:pt>
                <c:pt idx="7">
                  <c:v>1235</c:v>
                </c:pt>
                <c:pt idx="8">
                  <c:v>1215</c:v>
                </c:pt>
                <c:pt idx="9">
                  <c:v>1129</c:v>
                </c:pt>
                <c:pt idx="10">
                  <c:v>234</c:v>
                </c:pt>
              </c:numCache>
            </c:numRef>
          </c:val>
          <c:extLst>
            <c:ext xmlns:c16="http://schemas.microsoft.com/office/drawing/2014/chart" uri="{C3380CC4-5D6E-409C-BE32-E72D297353CC}">
              <c16:uniqueId val="{00000000-B87B-471A-AE9A-8B24DA7D43BC}"/>
            </c:ext>
          </c:extLst>
        </c:ser>
        <c:ser>
          <c:idx val="1"/>
          <c:order val="1"/>
          <c:tx>
            <c:strRef>
              <c:f>'Deals x region'!$B$9</c:f>
              <c:strCache>
                <c:ptCount val="1"/>
                <c:pt idx="0">
                  <c:v>Mid-Atlantic</c:v>
                </c:pt>
              </c:strCache>
            </c:strRef>
          </c:tx>
          <c:spPr>
            <a:solidFill>
              <a:schemeClr val="accent1"/>
            </a:solidFill>
            <a:ln>
              <a:noFill/>
            </a:ln>
            <a:effectLst/>
          </c:spPr>
          <c:invertIfNegative val="0"/>
          <c:cat>
            <c:numRef>
              <c:f>'Deals x region'!$C$7:$M$7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region'!$C$9:$M$9</c:f>
              <c:numCache>
                <c:formatCode>General</c:formatCode>
                <c:ptCount val="11"/>
                <c:pt idx="0">
                  <c:v>2324</c:v>
                </c:pt>
                <c:pt idx="1">
                  <c:v>2483</c:v>
                </c:pt>
                <c:pt idx="2">
                  <c:v>2714</c:v>
                </c:pt>
                <c:pt idx="3">
                  <c:v>3047</c:v>
                </c:pt>
                <c:pt idx="4">
                  <c:v>3085</c:v>
                </c:pt>
                <c:pt idx="5">
                  <c:v>4643</c:v>
                </c:pt>
                <c:pt idx="6">
                  <c:v>4446</c:v>
                </c:pt>
                <c:pt idx="7">
                  <c:v>3886</c:v>
                </c:pt>
                <c:pt idx="8">
                  <c:v>3795</c:v>
                </c:pt>
                <c:pt idx="9">
                  <c:v>3899</c:v>
                </c:pt>
                <c:pt idx="10">
                  <c:v>891</c:v>
                </c:pt>
              </c:numCache>
            </c:numRef>
          </c:val>
          <c:extLst>
            <c:ext xmlns:c16="http://schemas.microsoft.com/office/drawing/2014/chart" uri="{C3380CC4-5D6E-409C-BE32-E72D297353CC}">
              <c16:uniqueId val="{00000001-B87B-471A-AE9A-8B24DA7D43BC}"/>
            </c:ext>
          </c:extLst>
        </c:ser>
        <c:ser>
          <c:idx val="2"/>
          <c:order val="2"/>
          <c:tx>
            <c:strRef>
              <c:f>'Deals x region'!$B$10</c:f>
              <c:strCache>
                <c:ptCount val="1"/>
                <c:pt idx="0">
                  <c:v>Midwest</c:v>
                </c:pt>
              </c:strCache>
            </c:strRef>
          </c:tx>
          <c:spPr>
            <a:solidFill>
              <a:schemeClr val="accent2"/>
            </a:solidFill>
            <a:ln>
              <a:noFill/>
            </a:ln>
            <a:effectLst/>
          </c:spPr>
          <c:invertIfNegative val="0"/>
          <c:cat>
            <c:numRef>
              <c:f>'Deals x region'!$C$7:$M$7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region'!$C$10:$M$10</c:f>
              <c:numCache>
                <c:formatCode>General</c:formatCode>
                <c:ptCount val="11"/>
                <c:pt idx="0">
                  <c:v>219</c:v>
                </c:pt>
                <c:pt idx="1">
                  <c:v>213</c:v>
                </c:pt>
                <c:pt idx="2">
                  <c:v>218</c:v>
                </c:pt>
                <c:pt idx="3">
                  <c:v>217</c:v>
                </c:pt>
                <c:pt idx="4">
                  <c:v>244</c:v>
                </c:pt>
                <c:pt idx="5">
                  <c:v>316</c:v>
                </c:pt>
                <c:pt idx="6">
                  <c:v>269</c:v>
                </c:pt>
                <c:pt idx="7">
                  <c:v>302</c:v>
                </c:pt>
                <c:pt idx="8">
                  <c:v>247</c:v>
                </c:pt>
                <c:pt idx="9">
                  <c:v>252</c:v>
                </c:pt>
                <c:pt idx="10">
                  <c:v>37</c:v>
                </c:pt>
              </c:numCache>
            </c:numRef>
          </c:val>
          <c:extLst>
            <c:ext xmlns:c16="http://schemas.microsoft.com/office/drawing/2014/chart" uri="{C3380CC4-5D6E-409C-BE32-E72D297353CC}">
              <c16:uniqueId val="{00000002-B87B-471A-AE9A-8B24DA7D43BC}"/>
            </c:ext>
          </c:extLst>
        </c:ser>
        <c:ser>
          <c:idx val="3"/>
          <c:order val="3"/>
          <c:tx>
            <c:strRef>
              <c:f>'Deals x region'!$B$11</c:f>
              <c:strCache>
                <c:ptCount val="1"/>
                <c:pt idx="0">
                  <c:v>Mountain</c:v>
                </c:pt>
              </c:strCache>
            </c:strRef>
          </c:tx>
          <c:spPr>
            <a:solidFill>
              <a:schemeClr val="accent3"/>
            </a:solidFill>
            <a:ln>
              <a:noFill/>
            </a:ln>
            <a:effectLst/>
          </c:spPr>
          <c:invertIfNegative val="0"/>
          <c:cat>
            <c:numRef>
              <c:f>'Deals x region'!$C$7:$M$7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region'!$C$11:$M$11</c:f>
              <c:numCache>
                <c:formatCode>General</c:formatCode>
                <c:ptCount val="11"/>
                <c:pt idx="0">
                  <c:v>775</c:v>
                </c:pt>
                <c:pt idx="1">
                  <c:v>878</c:v>
                </c:pt>
                <c:pt idx="2">
                  <c:v>867</c:v>
                </c:pt>
                <c:pt idx="3">
                  <c:v>1072</c:v>
                </c:pt>
                <c:pt idx="4">
                  <c:v>1042</c:v>
                </c:pt>
                <c:pt idx="5">
                  <c:v>1346</c:v>
                </c:pt>
                <c:pt idx="6">
                  <c:v>1258</c:v>
                </c:pt>
                <c:pt idx="7">
                  <c:v>1014</c:v>
                </c:pt>
                <c:pt idx="8">
                  <c:v>960</c:v>
                </c:pt>
                <c:pt idx="9">
                  <c:v>1032</c:v>
                </c:pt>
                <c:pt idx="10">
                  <c:v>242</c:v>
                </c:pt>
              </c:numCache>
            </c:numRef>
          </c:val>
          <c:extLst>
            <c:ext xmlns:c16="http://schemas.microsoft.com/office/drawing/2014/chart" uri="{C3380CC4-5D6E-409C-BE32-E72D297353CC}">
              <c16:uniqueId val="{00000003-B87B-471A-AE9A-8B24DA7D43BC}"/>
            </c:ext>
          </c:extLst>
        </c:ser>
        <c:ser>
          <c:idx val="4"/>
          <c:order val="4"/>
          <c:tx>
            <c:strRef>
              <c:f>'Deals x region'!$B$12</c:f>
              <c:strCache>
                <c:ptCount val="1"/>
                <c:pt idx="0">
                  <c:v>New England</c:v>
                </c:pt>
              </c:strCache>
            </c:strRef>
          </c:tx>
          <c:spPr>
            <a:solidFill>
              <a:schemeClr val="accent4"/>
            </a:solidFill>
            <a:ln>
              <a:noFill/>
            </a:ln>
            <a:effectLst/>
          </c:spPr>
          <c:invertIfNegative val="0"/>
          <c:cat>
            <c:numRef>
              <c:f>'Deals x region'!$C$7:$M$7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region'!$C$12:$M$12</c:f>
              <c:numCache>
                <c:formatCode>General</c:formatCode>
                <c:ptCount val="11"/>
                <c:pt idx="0">
                  <c:v>916</c:v>
                </c:pt>
                <c:pt idx="1">
                  <c:v>1027</c:v>
                </c:pt>
                <c:pt idx="2">
                  <c:v>1105</c:v>
                </c:pt>
                <c:pt idx="3">
                  <c:v>1118</c:v>
                </c:pt>
                <c:pt idx="4">
                  <c:v>1195</c:v>
                </c:pt>
                <c:pt idx="5">
                  <c:v>1536</c:v>
                </c:pt>
                <c:pt idx="6">
                  <c:v>1361</c:v>
                </c:pt>
                <c:pt idx="7">
                  <c:v>1140</c:v>
                </c:pt>
                <c:pt idx="8">
                  <c:v>1113</c:v>
                </c:pt>
                <c:pt idx="9">
                  <c:v>1125</c:v>
                </c:pt>
                <c:pt idx="10">
                  <c:v>231</c:v>
                </c:pt>
              </c:numCache>
            </c:numRef>
          </c:val>
          <c:extLst>
            <c:ext xmlns:c16="http://schemas.microsoft.com/office/drawing/2014/chart" uri="{C3380CC4-5D6E-409C-BE32-E72D297353CC}">
              <c16:uniqueId val="{00000004-B87B-471A-AE9A-8B24DA7D43BC}"/>
            </c:ext>
          </c:extLst>
        </c:ser>
        <c:ser>
          <c:idx val="5"/>
          <c:order val="5"/>
          <c:tx>
            <c:strRef>
              <c:f>'Deals x region'!$B$13</c:f>
              <c:strCache>
                <c:ptCount val="1"/>
                <c:pt idx="0">
                  <c:v>South</c:v>
                </c:pt>
              </c:strCache>
            </c:strRef>
          </c:tx>
          <c:spPr>
            <a:solidFill>
              <a:srgbClr val="F5C914"/>
            </a:solidFill>
            <a:ln>
              <a:noFill/>
            </a:ln>
            <a:effectLst/>
          </c:spPr>
          <c:invertIfNegative val="0"/>
          <c:cat>
            <c:numRef>
              <c:f>'Deals x region'!$C$7:$M$7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region'!$C$13:$M$13</c:f>
              <c:numCache>
                <c:formatCode>General</c:formatCode>
                <c:ptCount val="11"/>
                <c:pt idx="0">
                  <c:v>986</c:v>
                </c:pt>
                <c:pt idx="1">
                  <c:v>1022</c:v>
                </c:pt>
                <c:pt idx="2">
                  <c:v>1035</c:v>
                </c:pt>
                <c:pt idx="3">
                  <c:v>1144</c:v>
                </c:pt>
                <c:pt idx="4">
                  <c:v>1159</c:v>
                </c:pt>
                <c:pt idx="5">
                  <c:v>1495</c:v>
                </c:pt>
                <c:pt idx="6">
                  <c:v>1475</c:v>
                </c:pt>
                <c:pt idx="7">
                  <c:v>1346</c:v>
                </c:pt>
                <c:pt idx="8">
                  <c:v>1211</c:v>
                </c:pt>
                <c:pt idx="9">
                  <c:v>1268</c:v>
                </c:pt>
                <c:pt idx="10">
                  <c:v>315</c:v>
                </c:pt>
              </c:numCache>
            </c:numRef>
          </c:val>
          <c:extLst>
            <c:ext xmlns:c16="http://schemas.microsoft.com/office/drawing/2014/chart" uri="{C3380CC4-5D6E-409C-BE32-E72D297353CC}">
              <c16:uniqueId val="{00000005-B87B-471A-AE9A-8B24DA7D43BC}"/>
            </c:ext>
          </c:extLst>
        </c:ser>
        <c:ser>
          <c:idx val="6"/>
          <c:order val="6"/>
          <c:tx>
            <c:strRef>
              <c:f>'Deals x region'!$B$14</c:f>
              <c:strCache>
                <c:ptCount val="1"/>
                <c:pt idx="0">
                  <c:v>Southeast</c:v>
                </c:pt>
              </c:strCache>
            </c:strRef>
          </c:tx>
          <c:spPr>
            <a:solidFill>
              <a:srgbClr val="E38E1D"/>
            </a:solidFill>
            <a:ln>
              <a:noFill/>
            </a:ln>
            <a:effectLst/>
          </c:spPr>
          <c:invertIfNegative val="0"/>
          <c:cat>
            <c:numRef>
              <c:f>'Deals x region'!$C$7:$M$7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region'!$C$14:$M$14</c:f>
              <c:numCache>
                <c:formatCode>General</c:formatCode>
                <c:ptCount val="11"/>
                <c:pt idx="0">
                  <c:v>856</c:v>
                </c:pt>
                <c:pt idx="1">
                  <c:v>937</c:v>
                </c:pt>
                <c:pt idx="2">
                  <c:v>1005</c:v>
                </c:pt>
                <c:pt idx="3">
                  <c:v>1080</c:v>
                </c:pt>
                <c:pt idx="4">
                  <c:v>1117</c:v>
                </c:pt>
                <c:pt idx="5">
                  <c:v>1693</c:v>
                </c:pt>
                <c:pt idx="6">
                  <c:v>1626</c:v>
                </c:pt>
                <c:pt idx="7">
                  <c:v>1351</c:v>
                </c:pt>
                <c:pt idx="8">
                  <c:v>1316</c:v>
                </c:pt>
                <c:pt idx="9">
                  <c:v>1286</c:v>
                </c:pt>
                <c:pt idx="10">
                  <c:v>304</c:v>
                </c:pt>
              </c:numCache>
            </c:numRef>
          </c:val>
          <c:extLst>
            <c:ext xmlns:c16="http://schemas.microsoft.com/office/drawing/2014/chart" uri="{C3380CC4-5D6E-409C-BE32-E72D297353CC}">
              <c16:uniqueId val="{00000006-B87B-471A-AE9A-8B24DA7D43BC}"/>
            </c:ext>
          </c:extLst>
        </c:ser>
        <c:ser>
          <c:idx val="7"/>
          <c:order val="7"/>
          <c:tx>
            <c:strRef>
              <c:f>'Deals x region'!$B$15</c:f>
              <c:strCache>
                <c:ptCount val="1"/>
                <c:pt idx="0">
                  <c:v>West Coast</c:v>
                </c:pt>
              </c:strCache>
            </c:strRef>
          </c:tx>
          <c:spPr>
            <a:solidFill>
              <a:srgbClr val="C0BCB2"/>
            </a:solidFill>
            <a:ln>
              <a:noFill/>
            </a:ln>
            <a:effectLst/>
          </c:spPr>
          <c:invertIfNegative val="0"/>
          <c:cat>
            <c:numRef>
              <c:f>'Deals x region'!$C$7:$M$7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region'!$C$15:$M$15</c:f>
              <c:numCache>
                <c:formatCode>General</c:formatCode>
                <c:ptCount val="11"/>
                <c:pt idx="0">
                  <c:v>4263</c:v>
                </c:pt>
                <c:pt idx="1">
                  <c:v>4592</c:v>
                </c:pt>
                <c:pt idx="2">
                  <c:v>4902</c:v>
                </c:pt>
                <c:pt idx="3">
                  <c:v>5191</c:v>
                </c:pt>
                <c:pt idx="4">
                  <c:v>5195</c:v>
                </c:pt>
                <c:pt idx="5">
                  <c:v>7178</c:v>
                </c:pt>
                <c:pt idx="6">
                  <c:v>6452</c:v>
                </c:pt>
                <c:pt idx="7">
                  <c:v>5135</c:v>
                </c:pt>
                <c:pt idx="8">
                  <c:v>5433</c:v>
                </c:pt>
                <c:pt idx="9">
                  <c:v>5596</c:v>
                </c:pt>
                <c:pt idx="10">
                  <c:v>1063</c:v>
                </c:pt>
              </c:numCache>
            </c:numRef>
          </c:val>
          <c:extLst>
            <c:ext xmlns:c16="http://schemas.microsoft.com/office/drawing/2014/chart" uri="{C3380CC4-5D6E-409C-BE32-E72D297353CC}">
              <c16:uniqueId val="{00000007-B87B-471A-AE9A-8B24DA7D43BC}"/>
            </c:ext>
          </c:extLst>
        </c:ser>
        <c:ser>
          <c:idx val="8"/>
          <c:order val="8"/>
          <c:tx>
            <c:strRef>
              <c:f>'Deals x region'!$B$16</c:f>
              <c:strCache>
                <c:ptCount val="1"/>
                <c:pt idx="0">
                  <c:v>Other territory</c:v>
                </c:pt>
              </c:strCache>
            </c:strRef>
          </c:tx>
          <c:spPr>
            <a:solidFill>
              <a:srgbClr val="78766F"/>
            </a:solidFill>
            <a:ln>
              <a:noFill/>
            </a:ln>
            <a:effectLst/>
          </c:spPr>
          <c:invertIfNegative val="0"/>
          <c:cat>
            <c:numRef>
              <c:f>'Deals x region'!$C$7:$M$7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region'!$C$16:$M$16</c:f>
              <c:numCache>
                <c:formatCode>General</c:formatCode>
                <c:ptCount val="11"/>
                <c:pt idx="0">
                  <c:v>8</c:v>
                </c:pt>
                <c:pt idx="1">
                  <c:v>11</c:v>
                </c:pt>
                <c:pt idx="2">
                  <c:v>8</c:v>
                </c:pt>
                <c:pt idx="3">
                  <c:v>18</c:v>
                </c:pt>
                <c:pt idx="4">
                  <c:v>20</c:v>
                </c:pt>
                <c:pt idx="5">
                  <c:v>21</c:v>
                </c:pt>
                <c:pt idx="6">
                  <c:v>33</c:v>
                </c:pt>
                <c:pt idx="7">
                  <c:v>22</c:v>
                </c:pt>
                <c:pt idx="8">
                  <c:v>17</c:v>
                </c:pt>
                <c:pt idx="9">
                  <c:v>14</c:v>
                </c:pt>
                <c:pt idx="10">
                  <c:v>1</c:v>
                </c:pt>
              </c:numCache>
            </c:numRef>
          </c:val>
          <c:extLst>
            <c:ext xmlns:c16="http://schemas.microsoft.com/office/drawing/2014/chart" uri="{C3380CC4-5D6E-409C-BE32-E72D297353CC}">
              <c16:uniqueId val="{00000008-B87B-471A-AE9A-8B24DA7D43BC}"/>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region'!$B$46</c:f>
              <c:strCache>
                <c:ptCount val="1"/>
                <c:pt idx="0">
                  <c:v>Great Lakes</c:v>
                </c:pt>
              </c:strCache>
            </c:strRef>
          </c:tx>
          <c:spPr>
            <a:solidFill>
              <a:srgbClr val="051C38"/>
            </a:solidFill>
            <a:ln>
              <a:noFill/>
            </a:ln>
            <a:effectLst/>
          </c:spPr>
          <c:invertIfNegative val="0"/>
          <c:cat>
            <c:numRef>
              <c:f>'Deals x region'!$C$45:$M$45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region'!$C$46:$M$46</c:f>
              <c:numCache>
                <c:formatCode>"$"#,##0.0</c:formatCode>
                <c:ptCount val="11"/>
                <c:pt idx="0">
                  <c:v>3.2884709846115761</c:v>
                </c:pt>
                <c:pt idx="1">
                  <c:v>4.1382573577752222</c:v>
                </c:pt>
                <c:pt idx="2">
                  <c:v>5.9586624509066777</c:v>
                </c:pt>
                <c:pt idx="3">
                  <c:v>7.0000054637465752</c:v>
                </c:pt>
                <c:pt idx="4">
                  <c:v>9.2027025962424922</c:v>
                </c:pt>
                <c:pt idx="5">
                  <c:v>16.221941957018032</c:v>
                </c:pt>
                <c:pt idx="6">
                  <c:v>12.31162557805086</c:v>
                </c:pt>
                <c:pt idx="7">
                  <c:v>8.9894371879799788</c:v>
                </c:pt>
                <c:pt idx="8">
                  <c:v>8.2386901004700128</c:v>
                </c:pt>
                <c:pt idx="9">
                  <c:v>7.3318101922634051</c:v>
                </c:pt>
                <c:pt idx="10">
                  <c:v>1.7616786016234001</c:v>
                </c:pt>
              </c:numCache>
            </c:numRef>
          </c:val>
          <c:extLst>
            <c:ext xmlns:c16="http://schemas.microsoft.com/office/drawing/2014/chart" uri="{C3380CC4-5D6E-409C-BE32-E72D297353CC}">
              <c16:uniqueId val="{00000000-9E73-4E43-9561-76A5E2CD063F}"/>
            </c:ext>
          </c:extLst>
        </c:ser>
        <c:ser>
          <c:idx val="1"/>
          <c:order val="1"/>
          <c:tx>
            <c:strRef>
              <c:f>'Deals x region'!$B$47</c:f>
              <c:strCache>
                <c:ptCount val="1"/>
                <c:pt idx="0">
                  <c:v>Mid-Atlantic</c:v>
                </c:pt>
              </c:strCache>
            </c:strRef>
          </c:tx>
          <c:spPr>
            <a:solidFill>
              <a:schemeClr val="accent1"/>
            </a:solidFill>
            <a:ln>
              <a:noFill/>
            </a:ln>
            <a:effectLst/>
          </c:spPr>
          <c:invertIfNegative val="0"/>
          <c:cat>
            <c:numRef>
              <c:f>'Deals x region'!$C$45:$M$45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region'!$C$47:$M$47</c:f>
              <c:numCache>
                <c:formatCode>"$"#,##0.0</c:formatCode>
                <c:ptCount val="11"/>
                <c:pt idx="0">
                  <c:v>14.699278752888061</c:v>
                </c:pt>
                <c:pt idx="1">
                  <c:v>18.079272370439199</c:v>
                </c:pt>
                <c:pt idx="2">
                  <c:v>37.032743500456412</c:v>
                </c:pt>
                <c:pt idx="3">
                  <c:v>34.852260130289764</c:v>
                </c:pt>
                <c:pt idx="4">
                  <c:v>28.353920483176609</c:v>
                </c:pt>
                <c:pt idx="5">
                  <c:v>74.535818785064095</c:v>
                </c:pt>
                <c:pt idx="6">
                  <c:v>43.98638537576241</c:v>
                </c:pt>
                <c:pt idx="7">
                  <c:v>30.499090735229156</c:v>
                </c:pt>
                <c:pt idx="8">
                  <c:v>40.060618418861061</c:v>
                </c:pt>
                <c:pt idx="9">
                  <c:v>45.188981698128025</c:v>
                </c:pt>
                <c:pt idx="10">
                  <c:v>17.638228860471255</c:v>
                </c:pt>
              </c:numCache>
            </c:numRef>
          </c:val>
          <c:extLst>
            <c:ext xmlns:c16="http://schemas.microsoft.com/office/drawing/2014/chart" uri="{C3380CC4-5D6E-409C-BE32-E72D297353CC}">
              <c16:uniqueId val="{00000001-9E73-4E43-9561-76A5E2CD063F}"/>
            </c:ext>
          </c:extLst>
        </c:ser>
        <c:ser>
          <c:idx val="2"/>
          <c:order val="2"/>
          <c:tx>
            <c:strRef>
              <c:f>'Deals x region'!$B$48</c:f>
              <c:strCache>
                <c:ptCount val="1"/>
                <c:pt idx="0">
                  <c:v>Midwest</c:v>
                </c:pt>
              </c:strCache>
            </c:strRef>
          </c:tx>
          <c:spPr>
            <a:solidFill>
              <a:schemeClr val="accent2"/>
            </a:solidFill>
            <a:ln>
              <a:noFill/>
            </a:ln>
            <a:effectLst/>
          </c:spPr>
          <c:invertIfNegative val="0"/>
          <c:cat>
            <c:numRef>
              <c:f>'Deals x region'!$C$45:$M$45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region'!$C$48:$M$48</c:f>
              <c:numCache>
                <c:formatCode>"$"#,##0.0</c:formatCode>
                <c:ptCount val="11"/>
                <c:pt idx="0">
                  <c:v>0.61223059480187292</c:v>
                </c:pt>
                <c:pt idx="1">
                  <c:v>0.79818478000000026</c:v>
                </c:pt>
                <c:pt idx="2">
                  <c:v>1.3303100789504443</c:v>
                </c:pt>
                <c:pt idx="3">
                  <c:v>0.91778673779717634</c:v>
                </c:pt>
                <c:pt idx="4">
                  <c:v>1.3461020109999997</c:v>
                </c:pt>
                <c:pt idx="5">
                  <c:v>2.6621383100000005</c:v>
                </c:pt>
                <c:pt idx="6">
                  <c:v>2.188394326164762</c:v>
                </c:pt>
                <c:pt idx="7">
                  <c:v>1.9665962549999993</c:v>
                </c:pt>
                <c:pt idx="8">
                  <c:v>0.96702674001444711</c:v>
                </c:pt>
                <c:pt idx="9">
                  <c:v>2.6634851609999988</c:v>
                </c:pt>
                <c:pt idx="10">
                  <c:v>0.35085368400000005</c:v>
                </c:pt>
              </c:numCache>
            </c:numRef>
          </c:val>
          <c:extLst>
            <c:ext xmlns:c16="http://schemas.microsoft.com/office/drawing/2014/chart" uri="{C3380CC4-5D6E-409C-BE32-E72D297353CC}">
              <c16:uniqueId val="{00000002-9E73-4E43-9561-76A5E2CD063F}"/>
            </c:ext>
          </c:extLst>
        </c:ser>
        <c:ser>
          <c:idx val="3"/>
          <c:order val="3"/>
          <c:tx>
            <c:strRef>
              <c:f>'Deals x region'!$B$49</c:f>
              <c:strCache>
                <c:ptCount val="1"/>
                <c:pt idx="0">
                  <c:v>Mountain</c:v>
                </c:pt>
              </c:strCache>
            </c:strRef>
          </c:tx>
          <c:spPr>
            <a:solidFill>
              <a:schemeClr val="accent3"/>
            </a:solidFill>
            <a:ln>
              <a:noFill/>
            </a:ln>
            <a:effectLst/>
          </c:spPr>
          <c:invertIfNegative val="0"/>
          <c:cat>
            <c:numRef>
              <c:f>'Deals x region'!$C$45:$M$45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region'!$C$49:$M$49</c:f>
              <c:numCache>
                <c:formatCode>"$"#,##0.0</c:formatCode>
                <c:ptCount val="11"/>
                <c:pt idx="0">
                  <c:v>4.7355834696173602</c:v>
                </c:pt>
                <c:pt idx="1">
                  <c:v>4.3903553856745905</c:v>
                </c:pt>
                <c:pt idx="2">
                  <c:v>7.0894867536846817</c:v>
                </c:pt>
                <c:pt idx="3">
                  <c:v>7.3462126935588019</c:v>
                </c:pt>
                <c:pt idx="4">
                  <c:v>8.2772624810776385</c:v>
                </c:pt>
                <c:pt idx="5">
                  <c:v>17.458652745077902</c:v>
                </c:pt>
                <c:pt idx="6">
                  <c:v>14.305406622298522</c:v>
                </c:pt>
                <c:pt idx="7">
                  <c:v>8.7475917695326526</c:v>
                </c:pt>
                <c:pt idx="8">
                  <c:v>9.6892498292398646</c:v>
                </c:pt>
                <c:pt idx="9">
                  <c:v>16.75473065672411</c:v>
                </c:pt>
                <c:pt idx="10">
                  <c:v>2.4735124210000006</c:v>
                </c:pt>
              </c:numCache>
            </c:numRef>
          </c:val>
          <c:extLst>
            <c:ext xmlns:c16="http://schemas.microsoft.com/office/drawing/2014/chart" uri="{C3380CC4-5D6E-409C-BE32-E72D297353CC}">
              <c16:uniqueId val="{00000003-9E73-4E43-9561-76A5E2CD063F}"/>
            </c:ext>
          </c:extLst>
        </c:ser>
        <c:ser>
          <c:idx val="4"/>
          <c:order val="4"/>
          <c:tx>
            <c:strRef>
              <c:f>'Deals x region'!$B$50</c:f>
              <c:strCache>
                <c:ptCount val="1"/>
                <c:pt idx="0">
                  <c:v>New England</c:v>
                </c:pt>
              </c:strCache>
            </c:strRef>
          </c:tx>
          <c:spPr>
            <a:solidFill>
              <a:schemeClr val="accent4"/>
            </a:solidFill>
            <a:ln>
              <a:noFill/>
            </a:ln>
            <a:effectLst/>
          </c:spPr>
          <c:invertIfNegative val="0"/>
          <c:cat>
            <c:numRef>
              <c:f>'Deals x region'!$C$45:$M$45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region'!$C$50:$M$50</c:f>
              <c:numCache>
                <c:formatCode>"$"#,##0.0</c:formatCode>
                <c:ptCount val="11"/>
                <c:pt idx="0">
                  <c:v>8.6346919096503232</c:v>
                </c:pt>
                <c:pt idx="1">
                  <c:v>10.901591420308476</c:v>
                </c:pt>
                <c:pt idx="2">
                  <c:v>14.518685502496419</c:v>
                </c:pt>
                <c:pt idx="3">
                  <c:v>13.73529452829157</c:v>
                </c:pt>
                <c:pt idx="4">
                  <c:v>19.471420769143027</c:v>
                </c:pt>
                <c:pt idx="5">
                  <c:v>40.170206448519878</c:v>
                </c:pt>
                <c:pt idx="6">
                  <c:v>24.501302988056612</c:v>
                </c:pt>
                <c:pt idx="7">
                  <c:v>16.868008293103255</c:v>
                </c:pt>
                <c:pt idx="8">
                  <c:v>17.578421063473325</c:v>
                </c:pt>
                <c:pt idx="9">
                  <c:v>19.432028971660898</c:v>
                </c:pt>
                <c:pt idx="10">
                  <c:v>5.5823393320836363</c:v>
                </c:pt>
              </c:numCache>
            </c:numRef>
          </c:val>
          <c:extLst>
            <c:ext xmlns:c16="http://schemas.microsoft.com/office/drawing/2014/chart" uri="{C3380CC4-5D6E-409C-BE32-E72D297353CC}">
              <c16:uniqueId val="{00000004-9E73-4E43-9561-76A5E2CD063F}"/>
            </c:ext>
          </c:extLst>
        </c:ser>
        <c:ser>
          <c:idx val="5"/>
          <c:order val="5"/>
          <c:tx>
            <c:strRef>
              <c:f>'Deals x region'!$B$51</c:f>
              <c:strCache>
                <c:ptCount val="1"/>
                <c:pt idx="0">
                  <c:v>South</c:v>
                </c:pt>
              </c:strCache>
            </c:strRef>
          </c:tx>
          <c:spPr>
            <a:solidFill>
              <a:srgbClr val="F5C914"/>
            </a:solidFill>
            <a:ln>
              <a:noFill/>
            </a:ln>
            <a:effectLst/>
          </c:spPr>
          <c:invertIfNegative val="0"/>
          <c:cat>
            <c:numRef>
              <c:f>'Deals x region'!$C$45:$M$45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region'!$C$51:$M$51</c:f>
              <c:numCache>
                <c:formatCode>"$"#,##0.0</c:formatCode>
                <c:ptCount val="11"/>
                <c:pt idx="0">
                  <c:v>4.0403944363722841</c:v>
                </c:pt>
                <c:pt idx="1">
                  <c:v>4.5695255899887304</c:v>
                </c:pt>
                <c:pt idx="2">
                  <c:v>6.2138354336156896</c:v>
                </c:pt>
                <c:pt idx="3">
                  <c:v>8.488092099280296</c:v>
                </c:pt>
                <c:pt idx="4">
                  <c:v>7.9707717848039081</c:v>
                </c:pt>
                <c:pt idx="5">
                  <c:v>15.21827193014788</c:v>
                </c:pt>
                <c:pt idx="6">
                  <c:v>15.132887975403779</c:v>
                </c:pt>
                <c:pt idx="7">
                  <c:v>10.951230568345107</c:v>
                </c:pt>
                <c:pt idx="8">
                  <c:v>9.0537144672311918</c:v>
                </c:pt>
                <c:pt idx="9">
                  <c:v>13.682831099765281</c:v>
                </c:pt>
                <c:pt idx="10">
                  <c:v>6.5872028348367389</c:v>
                </c:pt>
              </c:numCache>
            </c:numRef>
          </c:val>
          <c:extLst>
            <c:ext xmlns:c16="http://schemas.microsoft.com/office/drawing/2014/chart" uri="{C3380CC4-5D6E-409C-BE32-E72D297353CC}">
              <c16:uniqueId val="{00000005-9E73-4E43-9561-76A5E2CD063F}"/>
            </c:ext>
          </c:extLst>
        </c:ser>
        <c:ser>
          <c:idx val="6"/>
          <c:order val="6"/>
          <c:tx>
            <c:strRef>
              <c:f>'Deals x region'!$B$52</c:f>
              <c:strCache>
                <c:ptCount val="1"/>
                <c:pt idx="0">
                  <c:v>Southeast</c:v>
                </c:pt>
              </c:strCache>
            </c:strRef>
          </c:tx>
          <c:spPr>
            <a:solidFill>
              <a:srgbClr val="E38E1D"/>
            </a:solidFill>
            <a:ln>
              <a:noFill/>
            </a:ln>
            <a:effectLst/>
          </c:spPr>
          <c:invertIfNegative val="0"/>
          <c:cat>
            <c:numRef>
              <c:f>'Deals x region'!$C$45:$M$45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region'!$C$52:$M$52</c:f>
              <c:numCache>
                <c:formatCode>"$"#,##0.0</c:formatCode>
                <c:ptCount val="11"/>
                <c:pt idx="0">
                  <c:v>3.945986271115475</c:v>
                </c:pt>
                <c:pt idx="1">
                  <c:v>4.6398737941886052</c:v>
                </c:pt>
                <c:pt idx="2">
                  <c:v>7.9079220157851209</c:v>
                </c:pt>
                <c:pt idx="3">
                  <c:v>8.0752004675242564</c:v>
                </c:pt>
                <c:pt idx="4">
                  <c:v>9.1962990649228331</c:v>
                </c:pt>
                <c:pt idx="5">
                  <c:v>18.285415145270164</c:v>
                </c:pt>
                <c:pt idx="6">
                  <c:v>18.81373835240122</c:v>
                </c:pt>
                <c:pt idx="7">
                  <c:v>7.7529557655134678</c:v>
                </c:pt>
                <c:pt idx="8">
                  <c:v>10.636601112464074</c:v>
                </c:pt>
                <c:pt idx="9">
                  <c:v>13.17777154484158</c:v>
                </c:pt>
                <c:pt idx="10">
                  <c:v>3.0245449595450693</c:v>
                </c:pt>
              </c:numCache>
            </c:numRef>
          </c:val>
          <c:extLst>
            <c:ext xmlns:c16="http://schemas.microsoft.com/office/drawing/2014/chart" uri="{C3380CC4-5D6E-409C-BE32-E72D297353CC}">
              <c16:uniqueId val="{00000006-9E73-4E43-9561-76A5E2CD063F}"/>
            </c:ext>
          </c:extLst>
        </c:ser>
        <c:ser>
          <c:idx val="7"/>
          <c:order val="7"/>
          <c:tx>
            <c:strRef>
              <c:f>'Deals x region'!$B$53</c:f>
              <c:strCache>
                <c:ptCount val="1"/>
                <c:pt idx="0">
                  <c:v>West Coast</c:v>
                </c:pt>
              </c:strCache>
            </c:strRef>
          </c:tx>
          <c:spPr>
            <a:solidFill>
              <a:srgbClr val="C0BCB2"/>
            </a:solidFill>
            <a:ln>
              <a:noFill/>
            </a:ln>
            <a:effectLst/>
          </c:spPr>
          <c:invertIfNegative val="0"/>
          <c:cat>
            <c:numRef>
              <c:f>'Deals x region'!$C$45:$M$45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region'!$C$53:$M$53</c:f>
              <c:numCache>
                <c:formatCode>"$"#,##0.0</c:formatCode>
                <c:ptCount val="11"/>
                <c:pt idx="0">
                  <c:v>43.734274689047965</c:v>
                </c:pt>
                <c:pt idx="1">
                  <c:v>46.008017918090466</c:v>
                </c:pt>
                <c:pt idx="2">
                  <c:v>69.597580570162108</c:v>
                </c:pt>
                <c:pt idx="3">
                  <c:v>76.059514897270617</c:v>
                </c:pt>
                <c:pt idx="4">
                  <c:v>91.611807964196089</c:v>
                </c:pt>
                <c:pt idx="5">
                  <c:v>173.44822689787844</c:v>
                </c:pt>
                <c:pt idx="6">
                  <c:v>104.80614653736271</c:v>
                </c:pt>
                <c:pt idx="7">
                  <c:v>81.225655504437299</c:v>
                </c:pt>
                <c:pt idx="8">
                  <c:v>116.22333541762842</c:v>
                </c:pt>
                <c:pt idx="9">
                  <c:v>202.59695956508727</c:v>
                </c:pt>
                <c:pt idx="10">
                  <c:v>229.79998098608712</c:v>
                </c:pt>
              </c:numCache>
            </c:numRef>
          </c:val>
          <c:extLst>
            <c:ext xmlns:c16="http://schemas.microsoft.com/office/drawing/2014/chart" uri="{C3380CC4-5D6E-409C-BE32-E72D297353CC}">
              <c16:uniqueId val="{00000007-9E73-4E43-9561-76A5E2CD063F}"/>
            </c:ext>
          </c:extLst>
        </c:ser>
        <c:ser>
          <c:idx val="8"/>
          <c:order val="8"/>
          <c:tx>
            <c:strRef>
              <c:f>'Deals x region'!$B$54</c:f>
              <c:strCache>
                <c:ptCount val="1"/>
                <c:pt idx="0">
                  <c:v>Other territory</c:v>
                </c:pt>
              </c:strCache>
            </c:strRef>
          </c:tx>
          <c:spPr>
            <a:solidFill>
              <a:srgbClr val="78766F"/>
            </a:solidFill>
            <a:ln>
              <a:noFill/>
            </a:ln>
            <a:effectLst/>
          </c:spPr>
          <c:invertIfNegative val="0"/>
          <c:cat>
            <c:numRef>
              <c:f>'Deals x region'!$C$45:$M$45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region'!$C$54:$M$54</c:f>
              <c:numCache>
                <c:formatCode>"$"#,##0.0</c:formatCode>
                <c:ptCount val="11"/>
                <c:pt idx="0">
                  <c:v>1.0471760646E-2</c:v>
                </c:pt>
                <c:pt idx="1">
                  <c:v>3.5241485999999995E-2</c:v>
                </c:pt>
                <c:pt idx="2">
                  <c:v>5.5999999999999999E-3</c:v>
                </c:pt>
                <c:pt idx="3">
                  <c:v>1.3732031000000002E-2</c:v>
                </c:pt>
                <c:pt idx="4">
                  <c:v>4.840062400000001E-2</c:v>
                </c:pt>
                <c:pt idx="5">
                  <c:v>3.3349409999999996E-2</c:v>
                </c:pt>
                <c:pt idx="6">
                  <c:v>0.14068175099999999</c:v>
                </c:pt>
                <c:pt idx="7">
                  <c:v>0.17683665500000001</c:v>
                </c:pt>
                <c:pt idx="8">
                  <c:v>5.0525000000000007E-2</c:v>
                </c:pt>
                <c:pt idx="9">
                  <c:v>3.7545219000000005E-2</c:v>
                </c:pt>
                <c:pt idx="10">
                  <c:v>2.0000000000000001E-4</c:v>
                </c:pt>
              </c:numCache>
            </c:numRef>
          </c:val>
          <c:extLst>
            <c:ext xmlns:c16="http://schemas.microsoft.com/office/drawing/2014/chart" uri="{C3380CC4-5D6E-409C-BE32-E72D297353CC}">
              <c16:uniqueId val="{00000008-9E73-4E43-9561-76A5E2CD063F}"/>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0052468980106138E-2"/>
          <c:y val="1.759532931307797E-2"/>
          <c:w val="0.69421333393941986"/>
          <c:h val="0.86843790199635329"/>
        </c:manualLayout>
      </c:layout>
      <c:barChart>
        <c:barDir val="col"/>
        <c:grouping val="percentStacked"/>
        <c:varyColors val="0"/>
        <c:ser>
          <c:idx val="0"/>
          <c:order val="0"/>
          <c:tx>
            <c:strRef>
              <c:f>'Deals x CSA'!$O$9</c:f>
              <c:strCache>
                <c:ptCount val="1"/>
                <c:pt idx="0">
                  <c:v>San Jose-San Francisco-Oakland, CA</c:v>
                </c:pt>
              </c:strCache>
            </c:strRef>
          </c:tx>
          <c:spPr>
            <a:solidFill>
              <a:srgbClr val="051C38"/>
            </a:solidFill>
            <a:ln>
              <a:noFill/>
            </a:ln>
            <a:effectLst/>
          </c:spPr>
          <c:invertIfNegative val="0"/>
          <c:cat>
            <c:multiLvlStrRef>
              <c:f>'Deals x CSA'!$P$7:$BD$8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CSA'!$P$9:$BD$9</c:f>
              <c:numCache>
                <c:formatCode>General</c:formatCode>
                <c:ptCount val="41"/>
                <c:pt idx="0">
                  <c:v>713</c:v>
                </c:pt>
                <c:pt idx="1">
                  <c:v>617</c:v>
                </c:pt>
                <c:pt idx="2">
                  <c:v>596</c:v>
                </c:pt>
                <c:pt idx="3">
                  <c:v>555</c:v>
                </c:pt>
                <c:pt idx="4">
                  <c:v>727</c:v>
                </c:pt>
                <c:pt idx="5">
                  <c:v>651</c:v>
                </c:pt>
                <c:pt idx="6">
                  <c:v>607</c:v>
                </c:pt>
                <c:pt idx="7">
                  <c:v>616</c:v>
                </c:pt>
                <c:pt idx="8">
                  <c:v>830</c:v>
                </c:pt>
                <c:pt idx="9">
                  <c:v>719</c:v>
                </c:pt>
                <c:pt idx="10">
                  <c:v>669</c:v>
                </c:pt>
                <c:pt idx="11">
                  <c:v>679</c:v>
                </c:pt>
                <c:pt idx="12">
                  <c:v>828</c:v>
                </c:pt>
                <c:pt idx="13">
                  <c:v>759</c:v>
                </c:pt>
                <c:pt idx="14">
                  <c:v>756</c:v>
                </c:pt>
                <c:pt idx="15">
                  <c:v>661</c:v>
                </c:pt>
                <c:pt idx="16">
                  <c:v>821</c:v>
                </c:pt>
                <c:pt idx="17">
                  <c:v>643</c:v>
                </c:pt>
                <c:pt idx="18">
                  <c:v>698</c:v>
                </c:pt>
                <c:pt idx="19">
                  <c:v>807</c:v>
                </c:pt>
                <c:pt idx="20">
                  <c:v>1016</c:v>
                </c:pt>
                <c:pt idx="21">
                  <c:v>1020</c:v>
                </c:pt>
                <c:pt idx="22">
                  <c:v>1035</c:v>
                </c:pt>
                <c:pt idx="23">
                  <c:v>1026</c:v>
                </c:pt>
                <c:pt idx="24">
                  <c:v>1246</c:v>
                </c:pt>
                <c:pt idx="25">
                  <c:v>970</c:v>
                </c:pt>
                <c:pt idx="26">
                  <c:v>769</c:v>
                </c:pt>
                <c:pt idx="27">
                  <c:v>690</c:v>
                </c:pt>
                <c:pt idx="28">
                  <c:v>855</c:v>
                </c:pt>
                <c:pt idx="29">
                  <c:v>711</c:v>
                </c:pt>
                <c:pt idx="30">
                  <c:v>711</c:v>
                </c:pt>
                <c:pt idx="31">
                  <c:v>644</c:v>
                </c:pt>
                <c:pt idx="32">
                  <c:v>930</c:v>
                </c:pt>
                <c:pt idx="33">
                  <c:v>815</c:v>
                </c:pt>
                <c:pt idx="34">
                  <c:v>760</c:v>
                </c:pt>
                <c:pt idx="35">
                  <c:v>814</c:v>
                </c:pt>
                <c:pt idx="36">
                  <c:v>1040</c:v>
                </c:pt>
                <c:pt idx="37">
                  <c:v>804</c:v>
                </c:pt>
                <c:pt idx="38">
                  <c:v>869</c:v>
                </c:pt>
                <c:pt idx="39">
                  <c:v>875</c:v>
                </c:pt>
                <c:pt idx="40">
                  <c:v>669</c:v>
                </c:pt>
              </c:numCache>
            </c:numRef>
          </c:val>
          <c:extLst>
            <c:ext xmlns:c16="http://schemas.microsoft.com/office/drawing/2014/chart" uri="{C3380CC4-5D6E-409C-BE32-E72D297353CC}">
              <c16:uniqueId val="{00000000-DAEA-4E0A-80AA-5E3143B7ECD3}"/>
            </c:ext>
          </c:extLst>
        </c:ser>
        <c:ser>
          <c:idx val="1"/>
          <c:order val="1"/>
          <c:tx>
            <c:strRef>
              <c:f>'Deals x CSA'!$O$10</c:f>
              <c:strCache>
                <c:ptCount val="1"/>
                <c:pt idx="0">
                  <c:v>New York-Newark, NY-NJ-CT-PA</c:v>
                </c:pt>
              </c:strCache>
            </c:strRef>
          </c:tx>
          <c:spPr>
            <a:solidFill>
              <a:schemeClr val="accent1"/>
            </a:solidFill>
            <a:ln>
              <a:noFill/>
            </a:ln>
            <a:effectLst/>
          </c:spPr>
          <c:invertIfNegative val="0"/>
          <c:cat>
            <c:multiLvlStrRef>
              <c:f>'Deals x CSA'!$P$7:$BD$8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CSA'!$P$10:$BD$10</c:f>
              <c:numCache>
                <c:formatCode>General</c:formatCode>
                <c:ptCount val="41"/>
                <c:pt idx="0">
                  <c:v>436</c:v>
                </c:pt>
                <c:pt idx="1">
                  <c:v>325</c:v>
                </c:pt>
                <c:pt idx="2">
                  <c:v>336</c:v>
                </c:pt>
                <c:pt idx="3">
                  <c:v>340</c:v>
                </c:pt>
                <c:pt idx="4">
                  <c:v>404</c:v>
                </c:pt>
                <c:pt idx="5">
                  <c:v>360</c:v>
                </c:pt>
                <c:pt idx="6">
                  <c:v>389</c:v>
                </c:pt>
                <c:pt idx="7">
                  <c:v>406</c:v>
                </c:pt>
                <c:pt idx="8">
                  <c:v>471</c:v>
                </c:pt>
                <c:pt idx="9">
                  <c:v>409</c:v>
                </c:pt>
                <c:pt idx="10">
                  <c:v>399</c:v>
                </c:pt>
                <c:pt idx="11">
                  <c:v>439</c:v>
                </c:pt>
                <c:pt idx="12">
                  <c:v>521</c:v>
                </c:pt>
                <c:pt idx="13">
                  <c:v>479</c:v>
                </c:pt>
                <c:pt idx="14">
                  <c:v>465</c:v>
                </c:pt>
                <c:pt idx="15">
                  <c:v>475</c:v>
                </c:pt>
                <c:pt idx="16">
                  <c:v>558</c:v>
                </c:pt>
                <c:pt idx="17">
                  <c:v>399</c:v>
                </c:pt>
                <c:pt idx="18">
                  <c:v>455</c:v>
                </c:pt>
                <c:pt idx="19">
                  <c:v>498</c:v>
                </c:pt>
                <c:pt idx="20">
                  <c:v>760</c:v>
                </c:pt>
                <c:pt idx="21">
                  <c:v>744</c:v>
                </c:pt>
                <c:pt idx="22">
                  <c:v>736</c:v>
                </c:pt>
                <c:pt idx="23">
                  <c:v>731</c:v>
                </c:pt>
                <c:pt idx="24">
                  <c:v>820</c:v>
                </c:pt>
                <c:pt idx="25">
                  <c:v>706</c:v>
                </c:pt>
                <c:pt idx="26">
                  <c:v>604</c:v>
                </c:pt>
                <c:pt idx="27">
                  <c:v>557</c:v>
                </c:pt>
                <c:pt idx="28">
                  <c:v>680</c:v>
                </c:pt>
                <c:pt idx="29">
                  <c:v>571</c:v>
                </c:pt>
                <c:pt idx="30">
                  <c:v>520</c:v>
                </c:pt>
                <c:pt idx="31">
                  <c:v>522</c:v>
                </c:pt>
                <c:pt idx="32">
                  <c:v>633</c:v>
                </c:pt>
                <c:pt idx="33">
                  <c:v>580</c:v>
                </c:pt>
                <c:pt idx="34">
                  <c:v>532</c:v>
                </c:pt>
                <c:pt idx="35">
                  <c:v>536</c:v>
                </c:pt>
                <c:pt idx="36">
                  <c:v>622</c:v>
                </c:pt>
                <c:pt idx="37">
                  <c:v>548</c:v>
                </c:pt>
                <c:pt idx="38">
                  <c:v>540</c:v>
                </c:pt>
                <c:pt idx="39">
                  <c:v>543</c:v>
                </c:pt>
                <c:pt idx="40">
                  <c:v>490</c:v>
                </c:pt>
              </c:numCache>
            </c:numRef>
          </c:val>
          <c:extLst>
            <c:ext xmlns:c16="http://schemas.microsoft.com/office/drawing/2014/chart" uri="{C3380CC4-5D6E-409C-BE32-E72D297353CC}">
              <c16:uniqueId val="{00000001-DAEA-4E0A-80AA-5E3143B7ECD3}"/>
            </c:ext>
          </c:extLst>
        </c:ser>
        <c:ser>
          <c:idx val="2"/>
          <c:order val="2"/>
          <c:tx>
            <c:strRef>
              <c:f>'Deals x CSA'!$O$11</c:f>
              <c:strCache>
                <c:ptCount val="1"/>
                <c:pt idx="0">
                  <c:v>Philadelphia-Reading-Camden, PA-NJ-DE-MD</c:v>
                </c:pt>
              </c:strCache>
            </c:strRef>
          </c:tx>
          <c:spPr>
            <a:solidFill>
              <a:schemeClr val="accent2"/>
            </a:solidFill>
            <a:ln>
              <a:noFill/>
            </a:ln>
            <a:effectLst/>
          </c:spPr>
          <c:invertIfNegative val="0"/>
          <c:cat>
            <c:multiLvlStrRef>
              <c:f>'Deals x CSA'!$P$7:$BD$8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CSA'!$P$11:$BD$11</c:f>
              <c:numCache>
                <c:formatCode>General</c:formatCode>
                <c:ptCount val="41"/>
                <c:pt idx="0">
                  <c:v>92</c:v>
                </c:pt>
                <c:pt idx="1">
                  <c:v>64</c:v>
                </c:pt>
                <c:pt idx="2">
                  <c:v>66</c:v>
                </c:pt>
                <c:pt idx="3">
                  <c:v>65</c:v>
                </c:pt>
                <c:pt idx="4">
                  <c:v>82</c:v>
                </c:pt>
                <c:pt idx="5">
                  <c:v>80</c:v>
                </c:pt>
                <c:pt idx="6">
                  <c:v>68</c:v>
                </c:pt>
                <c:pt idx="7">
                  <c:v>83</c:v>
                </c:pt>
                <c:pt idx="8">
                  <c:v>82</c:v>
                </c:pt>
                <c:pt idx="9">
                  <c:v>78</c:v>
                </c:pt>
                <c:pt idx="10">
                  <c:v>74</c:v>
                </c:pt>
                <c:pt idx="11">
                  <c:v>104</c:v>
                </c:pt>
                <c:pt idx="12">
                  <c:v>109</c:v>
                </c:pt>
                <c:pt idx="13">
                  <c:v>98</c:v>
                </c:pt>
                <c:pt idx="14">
                  <c:v>100</c:v>
                </c:pt>
                <c:pt idx="15">
                  <c:v>91</c:v>
                </c:pt>
                <c:pt idx="16">
                  <c:v>131</c:v>
                </c:pt>
                <c:pt idx="17">
                  <c:v>120</c:v>
                </c:pt>
                <c:pt idx="18">
                  <c:v>121</c:v>
                </c:pt>
                <c:pt idx="19">
                  <c:v>124</c:v>
                </c:pt>
                <c:pt idx="20">
                  <c:v>193</c:v>
                </c:pt>
                <c:pt idx="21">
                  <c:v>158</c:v>
                </c:pt>
                <c:pt idx="22">
                  <c:v>190</c:v>
                </c:pt>
                <c:pt idx="23">
                  <c:v>187</c:v>
                </c:pt>
                <c:pt idx="24">
                  <c:v>280</c:v>
                </c:pt>
                <c:pt idx="25">
                  <c:v>212</c:v>
                </c:pt>
                <c:pt idx="26">
                  <c:v>162</c:v>
                </c:pt>
                <c:pt idx="27">
                  <c:v>162</c:v>
                </c:pt>
                <c:pt idx="28">
                  <c:v>205</c:v>
                </c:pt>
                <c:pt idx="29">
                  <c:v>157</c:v>
                </c:pt>
                <c:pt idx="30">
                  <c:v>181</c:v>
                </c:pt>
                <c:pt idx="31">
                  <c:v>167</c:v>
                </c:pt>
                <c:pt idx="32">
                  <c:v>195</c:v>
                </c:pt>
                <c:pt idx="33">
                  <c:v>175</c:v>
                </c:pt>
                <c:pt idx="34">
                  <c:v>182</c:v>
                </c:pt>
                <c:pt idx="35">
                  <c:v>176</c:v>
                </c:pt>
                <c:pt idx="36">
                  <c:v>198</c:v>
                </c:pt>
                <c:pt idx="37">
                  <c:v>165</c:v>
                </c:pt>
                <c:pt idx="38">
                  <c:v>176</c:v>
                </c:pt>
                <c:pt idx="39">
                  <c:v>189</c:v>
                </c:pt>
                <c:pt idx="40">
                  <c:v>207</c:v>
                </c:pt>
              </c:numCache>
            </c:numRef>
          </c:val>
          <c:extLst>
            <c:ext xmlns:c16="http://schemas.microsoft.com/office/drawing/2014/chart" uri="{C3380CC4-5D6E-409C-BE32-E72D297353CC}">
              <c16:uniqueId val="{00000002-DAEA-4E0A-80AA-5E3143B7ECD3}"/>
            </c:ext>
          </c:extLst>
        </c:ser>
        <c:ser>
          <c:idx val="3"/>
          <c:order val="3"/>
          <c:tx>
            <c:strRef>
              <c:f>'Deals x CSA'!$O$12</c:f>
              <c:strCache>
                <c:ptCount val="1"/>
                <c:pt idx="0">
                  <c:v>Los Angeles-Long Beach, CA</c:v>
                </c:pt>
              </c:strCache>
            </c:strRef>
          </c:tx>
          <c:spPr>
            <a:solidFill>
              <a:srgbClr val="267479"/>
            </a:solidFill>
            <a:ln>
              <a:noFill/>
            </a:ln>
            <a:effectLst/>
          </c:spPr>
          <c:invertIfNegative val="0"/>
          <c:cat>
            <c:multiLvlStrRef>
              <c:f>'Deals x CSA'!$P$7:$BD$8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CSA'!$P$12:$BD$12</c:f>
              <c:numCache>
                <c:formatCode>General</c:formatCode>
                <c:ptCount val="41"/>
                <c:pt idx="0">
                  <c:v>259</c:v>
                </c:pt>
                <c:pt idx="1">
                  <c:v>210</c:v>
                </c:pt>
                <c:pt idx="2">
                  <c:v>197</c:v>
                </c:pt>
                <c:pt idx="3">
                  <c:v>204</c:v>
                </c:pt>
                <c:pt idx="4">
                  <c:v>281</c:v>
                </c:pt>
                <c:pt idx="5">
                  <c:v>241</c:v>
                </c:pt>
                <c:pt idx="6">
                  <c:v>252</c:v>
                </c:pt>
                <c:pt idx="7">
                  <c:v>233</c:v>
                </c:pt>
                <c:pt idx="8">
                  <c:v>280</c:v>
                </c:pt>
                <c:pt idx="9">
                  <c:v>265</c:v>
                </c:pt>
                <c:pt idx="10">
                  <c:v>220</c:v>
                </c:pt>
                <c:pt idx="11">
                  <c:v>282</c:v>
                </c:pt>
                <c:pt idx="12">
                  <c:v>324</c:v>
                </c:pt>
                <c:pt idx="13">
                  <c:v>253</c:v>
                </c:pt>
                <c:pt idx="14">
                  <c:v>275</c:v>
                </c:pt>
                <c:pt idx="15">
                  <c:v>274</c:v>
                </c:pt>
                <c:pt idx="16">
                  <c:v>350</c:v>
                </c:pt>
                <c:pt idx="17">
                  <c:v>237</c:v>
                </c:pt>
                <c:pt idx="18">
                  <c:v>303</c:v>
                </c:pt>
                <c:pt idx="19">
                  <c:v>297</c:v>
                </c:pt>
                <c:pt idx="20">
                  <c:v>420</c:v>
                </c:pt>
                <c:pt idx="21">
                  <c:v>387</c:v>
                </c:pt>
                <c:pt idx="22">
                  <c:v>392</c:v>
                </c:pt>
                <c:pt idx="23">
                  <c:v>423</c:v>
                </c:pt>
                <c:pt idx="24">
                  <c:v>480</c:v>
                </c:pt>
                <c:pt idx="25">
                  <c:v>410</c:v>
                </c:pt>
                <c:pt idx="26">
                  <c:v>320</c:v>
                </c:pt>
                <c:pt idx="27">
                  <c:v>313</c:v>
                </c:pt>
                <c:pt idx="28">
                  <c:v>343</c:v>
                </c:pt>
                <c:pt idx="29">
                  <c:v>277</c:v>
                </c:pt>
                <c:pt idx="30">
                  <c:v>270</c:v>
                </c:pt>
                <c:pt idx="31">
                  <c:v>268</c:v>
                </c:pt>
                <c:pt idx="32">
                  <c:v>322</c:v>
                </c:pt>
                <c:pt idx="33">
                  <c:v>257</c:v>
                </c:pt>
                <c:pt idx="34">
                  <c:v>243</c:v>
                </c:pt>
                <c:pt idx="35">
                  <c:v>242</c:v>
                </c:pt>
                <c:pt idx="36">
                  <c:v>285</c:v>
                </c:pt>
                <c:pt idx="37">
                  <c:v>221</c:v>
                </c:pt>
                <c:pt idx="38">
                  <c:v>233</c:v>
                </c:pt>
                <c:pt idx="39">
                  <c:v>243</c:v>
                </c:pt>
                <c:pt idx="40">
                  <c:v>189</c:v>
                </c:pt>
              </c:numCache>
            </c:numRef>
          </c:val>
          <c:extLst>
            <c:ext xmlns:c16="http://schemas.microsoft.com/office/drawing/2014/chart" uri="{C3380CC4-5D6E-409C-BE32-E72D297353CC}">
              <c16:uniqueId val="{00000003-DAEA-4E0A-80AA-5E3143B7ECD3}"/>
            </c:ext>
          </c:extLst>
        </c:ser>
        <c:ser>
          <c:idx val="4"/>
          <c:order val="4"/>
          <c:tx>
            <c:strRef>
              <c:f>'Deals x CSA'!$O$13</c:f>
              <c:strCache>
                <c:ptCount val="1"/>
                <c:pt idx="0">
                  <c:v>Boston-Worcester-Providence, MA-RI-NH-CT</c:v>
                </c:pt>
              </c:strCache>
            </c:strRef>
          </c:tx>
          <c:spPr>
            <a:solidFill>
              <a:srgbClr val="40C2C9"/>
            </a:solidFill>
            <a:ln>
              <a:noFill/>
            </a:ln>
            <a:effectLst/>
          </c:spPr>
          <c:invertIfNegative val="0"/>
          <c:cat>
            <c:multiLvlStrRef>
              <c:f>'Deals x CSA'!$P$7:$BD$8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CSA'!$P$13:$BD$13</c:f>
              <c:numCache>
                <c:formatCode>General</c:formatCode>
                <c:ptCount val="41"/>
                <c:pt idx="0">
                  <c:v>199</c:v>
                </c:pt>
                <c:pt idx="1">
                  <c:v>185</c:v>
                </c:pt>
                <c:pt idx="2">
                  <c:v>185</c:v>
                </c:pt>
                <c:pt idx="3">
                  <c:v>175</c:v>
                </c:pt>
                <c:pt idx="4">
                  <c:v>240</c:v>
                </c:pt>
                <c:pt idx="5">
                  <c:v>206</c:v>
                </c:pt>
                <c:pt idx="6">
                  <c:v>196</c:v>
                </c:pt>
                <c:pt idx="7">
                  <c:v>196</c:v>
                </c:pt>
                <c:pt idx="8">
                  <c:v>235</c:v>
                </c:pt>
                <c:pt idx="9">
                  <c:v>218</c:v>
                </c:pt>
                <c:pt idx="10">
                  <c:v>216</c:v>
                </c:pt>
                <c:pt idx="11">
                  <c:v>219</c:v>
                </c:pt>
                <c:pt idx="12">
                  <c:v>237</c:v>
                </c:pt>
                <c:pt idx="13">
                  <c:v>210</c:v>
                </c:pt>
                <c:pt idx="14">
                  <c:v>233</c:v>
                </c:pt>
                <c:pt idx="15">
                  <c:v>219</c:v>
                </c:pt>
                <c:pt idx="16">
                  <c:v>285</c:v>
                </c:pt>
                <c:pt idx="17">
                  <c:v>222</c:v>
                </c:pt>
                <c:pt idx="18">
                  <c:v>217</c:v>
                </c:pt>
                <c:pt idx="19">
                  <c:v>222</c:v>
                </c:pt>
                <c:pt idx="20">
                  <c:v>329</c:v>
                </c:pt>
                <c:pt idx="21">
                  <c:v>308</c:v>
                </c:pt>
                <c:pt idx="22">
                  <c:v>294</c:v>
                </c:pt>
                <c:pt idx="23">
                  <c:v>290</c:v>
                </c:pt>
                <c:pt idx="24">
                  <c:v>342</c:v>
                </c:pt>
                <c:pt idx="25">
                  <c:v>265</c:v>
                </c:pt>
                <c:pt idx="26">
                  <c:v>234</c:v>
                </c:pt>
                <c:pt idx="27">
                  <c:v>251</c:v>
                </c:pt>
                <c:pt idx="28">
                  <c:v>230</c:v>
                </c:pt>
                <c:pt idx="29">
                  <c:v>216</c:v>
                </c:pt>
                <c:pt idx="30">
                  <c:v>178</c:v>
                </c:pt>
                <c:pt idx="31">
                  <c:v>236</c:v>
                </c:pt>
                <c:pt idx="32">
                  <c:v>228</c:v>
                </c:pt>
                <c:pt idx="33">
                  <c:v>238</c:v>
                </c:pt>
                <c:pt idx="34">
                  <c:v>216</c:v>
                </c:pt>
                <c:pt idx="35">
                  <c:v>211</c:v>
                </c:pt>
                <c:pt idx="36">
                  <c:v>239</c:v>
                </c:pt>
                <c:pt idx="37">
                  <c:v>198</c:v>
                </c:pt>
                <c:pt idx="38">
                  <c:v>209</c:v>
                </c:pt>
                <c:pt idx="39">
                  <c:v>245</c:v>
                </c:pt>
                <c:pt idx="40">
                  <c:v>181</c:v>
                </c:pt>
              </c:numCache>
            </c:numRef>
          </c:val>
          <c:extLst>
            <c:ext xmlns:c16="http://schemas.microsoft.com/office/drawing/2014/chart" uri="{C3380CC4-5D6E-409C-BE32-E72D297353CC}">
              <c16:uniqueId val="{00000004-DAEA-4E0A-80AA-5E3143B7ECD3}"/>
            </c:ext>
          </c:extLst>
        </c:ser>
        <c:ser>
          <c:idx val="5"/>
          <c:order val="5"/>
          <c:tx>
            <c:strRef>
              <c:f>'Deals x CSA'!$O$14</c:f>
              <c:strCache>
                <c:ptCount val="1"/>
                <c:pt idx="0">
                  <c:v>Austin-Round Rock, TX MSA</c:v>
                </c:pt>
              </c:strCache>
            </c:strRef>
          </c:tx>
          <c:spPr>
            <a:solidFill>
              <a:srgbClr val="C4EDEB"/>
            </a:solidFill>
            <a:ln>
              <a:noFill/>
            </a:ln>
            <a:effectLst/>
          </c:spPr>
          <c:invertIfNegative val="0"/>
          <c:cat>
            <c:multiLvlStrRef>
              <c:f>'Deals x CSA'!$P$7:$BD$8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CSA'!$P$14:$BD$14</c:f>
              <c:numCache>
                <c:formatCode>General</c:formatCode>
                <c:ptCount val="41"/>
                <c:pt idx="0">
                  <c:v>80</c:v>
                </c:pt>
                <c:pt idx="1">
                  <c:v>69</c:v>
                </c:pt>
                <c:pt idx="2">
                  <c:v>65</c:v>
                </c:pt>
                <c:pt idx="3">
                  <c:v>74</c:v>
                </c:pt>
                <c:pt idx="4">
                  <c:v>95</c:v>
                </c:pt>
                <c:pt idx="5">
                  <c:v>94</c:v>
                </c:pt>
                <c:pt idx="6">
                  <c:v>75</c:v>
                </c:pt>
                <c:pt idx="7">
                  <c:v>98</c:v>
                </c:pt>
                <c:pt idx="8">
                  <c:v>113</c:v>
                </c:pt>
                <c:pt idx="9">
                  <c:v>87</c:v>
                </c:pt>
                <c:pt idx="10">
                  <c:v>76</c:v>
                </c:pt>
                <c:pt idx="11">
                  <c:v>95</c:v>
                </c:pt>
                <c:pt idx="12">
                  <c:v>125</c:v>
                </c:pt>
                <c:pt idx="13">
                  <c:v>111</c:v>
                </c:pt>
                <c:pt idx="14">
                  <c:v>93</c:v>
                </c:pt>
                <c:pt idx="15">
                  <c:v>74</c:v>
                </c:pt>
                <c:pt idx="16">
                  <c:v>118</c:v>
                </c:pt>
                <c:pt idx="17">
                  <c:v>93</c:v>
                </c:pt>
                <c:pt idx="18">
                  <c:v>77</c:v>
                </c:pt>
                <c:pt idx="19">
                  <c:v>90</c:v>
                </c:pt>
                <c:pt idx="20">
                  <c:v>162</c:v>
                </c:pt>
                <c:pt idx="21">
                  <c:v>135</c:v>
                </c:pt>
                <c:pt idx="22">
                  <c:v>120</c:v>
                </c:pt>
                <c:pt idx="23">
                  <c:v>132</c:v>
                </c:pt>
                <c:pt idx="24">
                  <c:v>192</c:v>
                </c:pt>
                <c:pt idx="25">
                  <c:v>120</c:v>
                </c:pt>
                <c:pt idx="26">
                  <c:v>107</c:v>
                </c:pt>
                <c:pt idx="27">
                  <c:v>117</c:v>
                </c:pt>
                <c:pt idx="28">
                  <c:v>117</c:v>
                </c:pt>
                <c:pt idx="29">
                  <c:v>118</c:v>
                </c:pt>
                <c:pt idx="30">
                  <c:v>112</c:v>
                </c:pt>
                <c:pt idx="31">
                  <c:v>125</c:v>
                </c:pt>
                <c:pt idx="32">
                  <c:v>123</c:v>
                </c:pt>
                <c:pt idx="33">
                  <c:v>95</c:v>
                </c:pt>
                <c:pt idx="34">
                  <c:v>104</c:v>
                </c:pt>
                <c:pt idx="35">
                  <c:v>95</c:v>
                </c:pt>
                <c:pt idx="36">
                  <c:v>119</c:v>
                </c:pt>
                <c:pt idx="37">
                  <c:v>92</c:v>
                </c:pt>
                <c:pt idx="38">
                  <c:v>106</c:v>
                </c:pt>
                <c:pt idx="39">
                  <c:v>94</c:v>
                </c:pt>
                <c:pt idx="40">
                  <c:v>102</c:v>
                </c:pt>
              </c:numCache>
            </c:numRef>
          </c:val>
          <c:extLst>
            <c:ext xmlns:c16="http://schemas.microsoft.com/office/drawing/2014/chart" uri="{C3380CC4-5D6E-409C-BE32-E72D297353CC}">
              <c16:uniqueId val="{00000005-DAEA-4E0A-80AA-5E3143B7ECD3}"/>
            </c:ext>
          </c:extLst>
        </c:ser>
        <c:ser>
          <c:idx val="6"/>
          <c:order val="6"/>
          <c:tx>
            <c:strRef>
              <c:f>'Deals x CSA'!$O$15</c:f>
              <c:strCache>
                <c:ptCount val="1"/>
                <c:pt idx="0">
                  <c:v>Miami-Port St. Lucie-Fort Lauderdale, FL</c:v>
                </c:pt>
              </c:strCache>
            </c:strRef>
          </c:tx>
          <c:spPr>
            <a:solidFill>
              <a:srgbClr val="F5C914"/>
            </a:solidFill>
            <a:ln>
              <a:noFill/>
            </a:ln>
            <a:effectLst/>
          </c:spPr>
          <c:invertIfNegative val="0"/>
          <c:cat>
            <c:multiLvlStrRef>
              <c:f>'Deals x CSA'!$P$7:$BD$8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CSA'!$P$15:$BD$15</c:f>
              <c:numCache>
                <c:formatCode>General</c:formatCode>
                <c:ptCount val="41"/>
                <c:pt idx="0">
                  <c:v>58</c:v>
                </c:pt>
                <c:pt idx="1">
                  <c:v>43</c:v>
                </c:pt>
                <c:pt idx="2">
                  <c:v>56</c:v>
                </c:pt>
                <c:pt idx="3">
                  <c:v>37</c:v>
                </c:pt>
                <c:pt idx="4">
                  <c:v>53</c:v>
                </c:pt>
                <c:pt idx="5">
                  <c:v>52</c:v>
                </c:pt>
                <c:pt idx="6">
                  <c:v>57</c:v>
                </c:pt>
                <c:pt idx="7">
                  <c:v>58</c:v>
                </c:pt>
                <c:pt idx="8">
                  <c:v>66</c:v>
                </c:pt>
                <c:pt idx="9">
                  <c:v>59</c:v>
                </c:pt>
                <c:pt idx="10">
                  <c:v>65</c:v>
                </c:pt>
                <c:pt idx="11">
                  <c:v>82</c:v>
                </c:pt>
                <c:pt idx="12">
                  <c:v>82</c:v>
                </c:pt>
                <c:pt idx="13">
                  <c:v>59</c:v>
                </c:pt>
                <c:pt idx="14">
                  <c:v>55</c:v>
                </c:pt>
                <c:pt idx="15">
                  <c:v>75</c:v>
                </c:pt>
                <c:pt idx="16">
                  <c:v>89</c:v>
                </c:pt>
                <c:pt idx="17">
                  <c:v>68</c:v>
                </c:pt>
                <c:pt idx="18">
                  <c:v>64</c:v>
                </c:pt>
                <c:pt idx="19">
                  <c:v>74</c:v>
                </c:pt>
                <c:pt idx="20">
                  <c:v>133</c:v>
                </c:pt>
                <c:pt idx="21">
                  <c:v>112</c:v>
                </c:pt>
                <c:pt idx="22">
                  <c:v>129</c:v>
                </c:pt>
                <c:pt idx="23">
                  <c:v>150</c:v>
                </c:pt>
                <c:pt idx="24">
                  <c:v>176</c:v>
                </c:pt>
                <c:pt idx="25">
                  <c:v>157</c:v>
                </c:pt>
                <c:pt idx="26">
                  <c:v>108</c:v>
                </c:pt>
                <c:pt idx="27">
                  <c:v>113</c:v>
                </c:pt>
                <c:pt idx="28">
                  <c:v>142</c:v>
                </c:pt>
                <c:pt idx="29">
                  <c:v>107</c:v>
                </c:pt>
                <c:pt idx="30">
                  <c:v>97</c:v>
                </c:pt>
                <c:pt idx="31">
                  <c:v>105</c:v>
                </c:pt>
                <c:pt idx="32">
                  <c:v>132</c:v>
                </c:pt>
                <c:pt idx="33">
                  <c:v>106</c:v>
                </c:pt>
                <c:pt idx="34">
                  <c:v>100</c:v>
                </c:pt>
                <c:pt idx="35">
                  <c:v>88</c:v>
                </c:pt>
                <c:pt idx="36">
                  <c:v>115</c:v>
                </c:pt>
                <c:pt idx="37">
                  <c:v>81</c:v>
                </c:pt>
                <c:pt idx="38">
                  <c:v>109</c:v>
                </c:pt>
                <c:pt idx="39">
                  <c:v>115</c:v>
                </c:pt>
                <c:pt idx="40">
                  <c:v>100</c:v>
                </c:pt>
              </c:numCache>
            </c:numRef>
          </c:val>
          <c:extLst>
            <c:ext xmlns:c16="http://schemas.microsoft.com/office/drawing/2014/chart" uri="{C3380CC4-5D6E-409C-BE32-E72D297353CC}">
              <c16:uniqueId val="{00000006-DAEA-4E0A-80AA-5E3143B7ECD3}"/>
            </c:ext>
          </c:extLst>
        </c:ser>
        <c:ser>
          <c:idx val="7"/>
          <c:order val="7"/>
          <c:tx>
            <c:strRef>
              <c:f>'Deals x CSA'!$O$16</c:f>
              <c:strCache>
                <c:ptCount val="1"/>
                <c:pt idx="0">
                  <c:v>Denver-Aurora, CO</c:v>
                </c:pt>
              </c:strCache>
            </c:strRef>
          </c:tx>
          <c:spPr>
            <a:solidFill>
              <a:schemeClr val="accent6"/>
            </a:solidFill>
            <a:ln>
              <a:noFill/>
            </a:ln>
            <a:effectLst/>
          </c:spPr>
          <c:invertIfNegative val="0"/>
          <c:cat>
            <c:multiLvlStrRef>
              <c:f>'Deals x CSA'!$P$7:$BD$8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CSA'!$P$16:$BD$16</c:f>
              <c:numCache>
                <c:formatCode>General</c:formatCode>
                <c:ptCount val="41"/>
                <c:pt idx="0">
                  <c:v>98</c:v>
                </c:pt>
                <c:pt idx="1">
                  <c:v>56</c:v>
                </c:pt>
                <c:pt idx="2">
                  <c:v>63</c:v>
                </c:pt>
                <c:pt idx="3">
                  <c:v>70</c:v>
                </c:pt>
                <c:pt idx="4">
                  <c:v>94</c:v>
                </c:pt>
                <c:pt idx="5">
                  <c:v>91</c:v>
                </c:pt>
                <c:pt idx="6">
                  <c:v>80</c:v>
                </c:pt>
                <c:pt idx="7">
                  <c:v>84</c:v>
                </c:pt>
                <c:pt idx="8">
                  <c:v>84</c:v>
                </c:pt>
                <c:pt idx="9">
                  <c:v>86</c:v>
                </c:pt>
                <c:pt idx="10">
                  <c:v>86</c:v>
                </c:pt>
                <c:pt idx="11">
                  <c:v>87</c:v>
                </c:pt>
                <c:pt idx="12">
                  <c:v>117</c:v>
                </c:pt>
                <c:pt idx="13">
                  <c:v>94</c:v>
                </c:pt>
                <c:pt idx="14">
                  <c:v>96</c:v>
                </c:pt>
                <c:pt idx="15">
                  <c:v>109</c:v>
                </c:pt>
                <c:pt idx="16">
                  <c:v>114</c:v>
                </c:pt>
                <c:pt idx="17">
                  <c:v>88</c:v>
                </c:pt>
                <c:pt idx="18">
                  <c:v>92</c:v>
                </c:pt>
                <c:pt idx="19">
                  <c:v>98</c:v>
                </c:pt>
                <c:pt idx="20">
                  <c:v>144</c:v>
                </c:pt>
                <c:pt idx="21">
                  <c:v>135</c:v>
                </c:pt>
                <c:pt idx="22">
                  <c:v>102</c:v>
                </c:pt>
                <c:pt idx="23">
                  <c:v>119</c:v>
                </c:pt>
                <c:pt idx="24">
                  <c:v>129</c:v>
                </c:pt>
                <c:pt idx="25">
                  <c:v>127</c:v>
                </c:pt>
                <c:pt idx="26">
                  <c:v>101</c:v>
                </c:pt>
                <c:pt idx="27">
                  <c:v>86</c:v>
                </c:pt>
                <c:pt idx="28">
                  <c:v>101</c:v>
                </c:pt>
                <c:pt idx="29">
                  <c:v>86</c:v>
                </c:pt>
                <c:pt idx="30">
                  <c:v>96</c:v>
                </c:pt>
                <c:pt idx="31">
                  <c:v>76</c:v>
                </c:pt>
                <c:pt idx="32">
                  <c:v>80</c:v>
                </c:pt>
                <c:pt idx="33">
                  <c:v>89</c:v>
                </c:pt>
                <c:pt idx="34">
                  <c:v>93</c:v>
                </c:pt>
                <c:pt idx="35">
                  <c:v>74</c:v>
                </c:pt>
                <c:pt idx="36">
                  <c:v>77</c:v>
                </c:pt>
                <c:pt idx="37">
                  <c:v>83</c:v>
                </c:pt>
                <c:pt idx="38">
                  <c:v>97</c:v>
                </c:pt>
                <c:pt idx="39">
                  <c:v>83</c:v>
                </c:pt>
                <c:pt idx="40">
                  <c:v>95</c:v>
                </c:pt>
              </c:numCache>
            </c:numRef>
          </c:val>
          <c:extLst>
            <c:ext xmlns:c16="http://schemas.microsoft.com/office/drawing/2014/chart" uri="{C3380CC4-5D6E-409C-BE32-E72D297353CC}">
              <c16:uniqueId val="{00000007-DAEA-4E0A-80AA-5E3143B7ECD3}"/>
            </c:ext>
          </c:extLst>
        </c:ser>
        <c:ser>
          <c:idx val="8"/>
          <c:order val="8"/>
          <c:tx>
            <c:strRef>
              <c:f>'Deals x CSA'!$O$17</c:f>
              <c:strCache>
                <c:ptCount val="1"/>
                <c:pt idx="0">
                  <c:v>Washington-Baltimore-Arlington, DC-MD-VA-WV-PA</c:v>
                </c:pt>
              </c:strCache>
            </c:strRef>
          </c:tx>
          <c:spPr>
            <a:solidFill>
              <a:srgbClr val="FAF56B"/>
            </a:solidFill>
            <a:ln>
              <a:noFill/>
            </a:ln>
            <a:effectLst/>
          </c:spPr>
          <c:invertIfNegative val="0"/>
          <c:cat>
            <c:multiLvlStrRef>
              <c:f>'Deals x CSA'!$P$7:$BD$8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CSA'!$P$17:$BD$17</c:f>
              <c:numCache>
                <c:formatCode>General</c:formatCode>
                <c:ptCount val="41"/>
                <c:pt idx="0">
                  <c:v>103</c:v>
                </c:pt>
                <c:pt idx="1">
                  <c:v>100</c:v>
                </c:pt>
                <c:pt idx="2">
                  <c:v>84</c:v>
                </c:pt>
                <c:pt idx="3">
                  <c:v>88</c:v>
                </c:pt>
                <c:pt idx="4">
                  <c:v>116</c:v>
                </c:pt>
                <c:pt idx="5">
                  <c:v>87</c:v>
                </c:pt>
                <c:pt idx="6">
                  <c:v>96</c:v>
                </c:pt>
                <c:pt idx="7">
                  <c:v>89</c:v>
                </c:pt>
                <c:pt idx="8">
                  <c:v>116</c:v>
                </c:pt>
                <c:pt idx="9">
                  <c:v>95</c:v>
                </c:pt>
                <c:pt idx="10">
                  <c:v>102</c:v>
                </c:pt>
                <c:pt idx="11">
                  <c:v>92</c:v>
                </c:pt>
                <c:pt idx="12">
                  <c:v>117</c:v>
                </c:pt>
                <c:pt idx="13">
                  <c:v>100</c:v>
                </c:pt>
                <c:pt idx="14">
                  <c:v>91</c:v>
                </c:pt>
                <c:pt idx="15">
                  <c:v>104</c:v>
                </c:pt>
                <c:pt idx="16">
                  <c:v>121</c:v>
                </c:pt>
                <c:pt idx="17">
                  <c:v>81</c:v>
                </c:pt>
                <c:pt idx="18">
                  <c:v>93</c:v>
                </c:pt>
                <c:pt idx="19">
                  <c:v>84</c:v>
                </c:pt>
                <c:pt idx="20">
                  <c:v>151</c:v>
                </c:pt>
                <c:pt idx="21">
                  <c:v>137</c:v>
                </c:pt>
                <c:pt idx="22">
                  <c:v>129</c:v>
                </c:pt>
                <c:pt idx="23">
                  <c:v>132</c:v>
                </c:pt>
                <c:pt idx="24">
                  <c:v>157</c:v>
                </c:pt>
                <c:pt idx="25">
                  <c:v>117</c:v>
                </c:pt>
                <c:pt idx="26">
                  <c:v>110</c:v>
                </c:pt>
                <c:pt idx="27">
                  <c:v>106</c:v>
                </c:pt>
                <c:pt idx="28">
                  <c:v>134</c:v>
                </c:pt>
                <c:pt idx="29">
                  <c:v>132</c:v>
                </c:pt>
                <c:pt idx="30">
                  <c:v>106</c:v>
                </c:pt>
                <c:pt idx="31">
                  <c:v>102</c:v>
                </c:pt>
                <c:pt idx="32">
                  <c:v>101</c:v>
                </c:pt>
                <c:pt idx="33">
                  <c:v>98</c:v>
                </c:pt>
                <c:pt idx="34">
                  <c:v>75</c:v>
                </c:pt>
                <c:pt idx="35">
                  <c:v>88</c:v>
                </c:pt>
                <c:pt idx="36">
                  <c:v>101</c:v>
                </c:pt>
                <c:pt idx="37">
                  <c:v>99</c:v>
                </c:pt>
                <c:pt idx="38">
                  <c:v>106</c:v>
                </c:pt>
                <c:pt idx="39">
                  <c:v>110</c:v>
                </c:pt>
                <c:pt idx="40">
                  <c:v>83</c:v>
                </c:pt>
              </c:numCache>
            </c:numRef>
          </c:val>
          <c:extLst>
            <c:ext xmlns:c16="http://schemas.microsoft.com/office/drawing/2014/chart" uri="{C3380CC4-5D6E-409C-BE32-E72D297353CC}">
              <c16:uniqueId val="{00000008-DAEA-4E0A-80AA-5E3143B7ECD3}"/>
            </c:ext>
          </c:extLst>
        </c:ser>
        <c:ser>
          <c:idx val="9"/>
          <c:order val="9"/>
          <c:tx>
            <c:strRef>
              <c:f>'Deals x CSA'!$O$18</c:f>
              <c:strCache>
                <c:ptCount val="1"/>
                <c:pt idx="0">
                  <c:v>Seattle-Tacoma, WA</c:v>
                </c:pt>
              </c:strCache>
            </c:strRef>
          </c:tx>
          <c:spPr>
            <a:solidFill>
              <a:srgbClr val="C0BCB2"/>
            </a:solidFill>
            <a:ln>
              <a:noFill/>
            </a:ln>
            <a:effectLst/>
          </c:spPr>
          <c:invertIfNegative val="0"/>
          <c:cat>
            <c:multiLvlStrRef>
              <c:f>'Deals x CSA'!$P$7:$BD$8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CSA'!$P$18:$BD$18</c:f>
              <c:numCache>
                <c:formatCode>General</c:formatCode>
                <c:ptCount val="41"/>
                <c:pt idx="0">
                  <c:v>76</c:v>
                </c:pt>
                <c:pt idx="1">
                  <c:v>84</c:v>
                </c:pt>
                <c:pt idx="2">
                  <c:v>90</c:v>
                </c:pt>
                <c:pt idx="3">
                  <c:v>75</c:v>
                </c:pt>
                <c:pt idx="4">
                  <c:v>98</c:v>
                </c:pt>
                <c:pt idx="5">
                  <c:v>100</c:v>
                </c:pt>
                <c:pt idx="6">
                  <c:v>96</c:v>
                </c:pt>
                <c:pt idx="7">
                  <c:v>91</c:v>
                </c:pt>
                <c:pt idx="8">
                  <c:v>104</c:v>
                </c:pt>
                <c:pt idx="9">
                  <c:v>99</c:v>
                </c:pt>
                <c:pt idx="10">
                  <c:v>91</c:v>
                </c:pt>
                <c:pt idx="11">
                  <c:v>91</c:v>
                </c:pt>
                <c:pt idx="12">
                  <c:v>99</c:v>
                </c:pt>
                <c:pt idx="13">
                  <c:v>106</c:v>
                </c:pt>
                <c:pt idx="14">
                  <c:v>98</c:v>
                </c:pt>
                <c:pt idx="15">
                  <c:v>102</c:v>
                </c:pt>
                <c:pt idx="16">
                  <c:v>101</c:v>
                </c:pt>
                <c:pt idx="17">
                  <c:v>68</c:v>
                </c:pt>
                <c:pt idx="18">
                  <c:v>102</c:v>
                </c:pt>
                <c:pt idx="19">
                  <c:v>105</c:v>
                </c:pt>
                <c:pt idx="20">
                  <c:v>124</c:v>
                </c:pt>
                <c:pt idx="21">
                  <c:v>132</c:v>
                </c:pt>
                <c:pt idx="22">
                  <c:v>115</c:v>
                </c:pt>
                <c:pt idx="23">
                  <c:v>152</c:v>
                </c:pt>
                <c:pt idx="24">
                  <c:v>163</c:v>
                </c:pt>
                <c:pt idx="25">
                  <c:v>108</c:v>
                </c:pt>
                <c:pt idx="26">
                  <c:v>120</c:v>
                </c:pt>
                <c:pt idx="27">
                  <c:v>110</c:v>
                </c:pt>
                <c:pt idx="28">
                  <c:v>101</c:v>
                </c:pt>
                <c:pt idx="29">
                  <c:v>113</c:v>
                </c:pt>
                <c:pt idx="30">
                  <c:v>103</c:v>
                </c:pt>
                <c:pt idx="31">
                  <c:v>92</c:v>
                </c:pt>
                <c:pt idx="32">
                  <c:v>94</c:v>
                </c:pt>
                <c:pt idx="33">
                  <c:v>101</c:v>
                </c:pt>
                <c:pt idx="34">
                  <c:v>95</c:v>
                </c:pt>
                <c:pt idx="35">
                  <c:v>87</c:v>
                </c:pt>
                <c:pt idx="36">
                  <c:v>106</c:v>
                </c:pt>
                <c:pt idx="37">
                  <c:v>102</c:v>
                </c:pt>
                <c:pt idx="38">
                  <c:v>74</c:v>
                </c:pt>
                <c:pt idx="39">
                  <c:v>101</c:v>
                </c:pt>
                <c:pt idx="40">
                  <c:v>69</c:v>
                </c:pt>
              </c:numCache>
            </c:numRef>
          </c:val>
          <c:extLst>
            <c:ext xmlns:c16="http://schemas.microsoft.com/office/drawing/2014/chart" uri="{C3380CC4-5D6E-409C-BE32-E72D297353CC}">
              <c16:uniqueId val="{00000009-DAEA-4E0A-80AA-5E3143B7ECD3}"/>
            </c:ext>
          </c:extLst>
        </c:ser>
        <c:ser>
          <c:idx val="10"/>
          <c:order val="10"/>
          <c:tx>
            <c:strRef>
              <c:f>'Deals x CSA'!$O$19</c:f>
              <c:strCache>
                <c:ptCount val="1"/>
                <c:pt idx="0">
                  <c:v>Other</c:v>
                </c:pt>
              </c:strCache>
            </c:strRef>
          </c:tx>
          <c:spPr>
            <a:solidFill>
              <a:srgbClr val="78766F"/>
            </a:solidFill>
            <a:ln>
              <a:noFill/>
            </a:ln>
            <a:effectLst/>
          </c:spPr>
          <c:invertIfNegative val="0"/>
          <c:cat>
            <c:multiLvlStrRef>
              <c:f>'Deals x CSA'!$P$7:$BD$8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CSA'!$P$19:$BD$19</c:f>
              <c:numCache>
                <c:formatCode>General</c:formatCode>
                <c:ptCount val="41"/>
                <c:pt idx="0">
                  <c:v>1248</c:v>
                </c:pt>
                <c:pt idx="1">
                  <c:v>1014</c:v>
                </c:pt>
                <c:pt idx="2">
                  <c:v>905</c:v>
                </c:pt>
                <c:pt idx="3">
                  <c:v>877</c:v>
                </c:pt>
                <c:pt idx="4">
                  <c:v>1133</c:v>
                </c:pt>
                <c:pt idx="5">
                  <c:v>1030</c:v>
                </c:pt>
                <c:pt idx="6">
                  <c:v>981</c:v>
                </c:pt>
                <c:pt idx="7">
                  <c:v>950</c:v>
                </c:pt>
                <c:pt idx="8">
                  <c:v>1208</c:v>
                </c:pt>
                <c:pt idx="9">
                  <c:v>986</c:v>
                </c:pt>
                <c:pt idx="10">
                  <c:v>1000</c:v>
                </c:pt>
                <c:pt idx="11">
                  <c:v>1096</c:v>
                </c:pt>
                <c:pt idx="12">
                  <c:v>1312</c:v>
                </c:pt>
                <c:pt idx="13">
                  <c:v>1115</c:v>
                </c:pt>
                <c:pt idx="14">
                  <c:v>1145</c:v>
                </c:pt>
                <c:pt idx="15">
                  <c:v>1166</c:v>
                </c:pt>
                <c:pt idx="16">
                  <c:v>1390</c:v>
                </c:pt>
                <c:pt idx="17">
                  <c:v>1078</c:v>
                </c:pt>
                <c:pt idx="18">
                  <c:v>1110</c:v>
                </c:pt>
                <c:pt idx="19">
                  <c:v>1296</c:v>
                </c:pt>
                <c:pt idx="20">
                  <c:v>1777</c:v>
                </c:pt>
                <c:pt idx="21">
                  <c:v>1446</c:v>
                </c:pt>
                <c:pt idx="22">
                  <c:v>1540</c:v>
                </c:pt>
                <c:pt idx="23">
                  <c:v>1642</c:v>
                </c:pt>
                <c:pt idx="24">
                  <c:v>1705</c:v>
                </c:pt>
                <c:pt idx="25">
                  <c:v>1484</c:v>
                </c:pt>
                <c:pt idx="26">
                  <c:v>1445</c:v>
                </c:pt>
                <c:pt idx="27">
                  <c:v>1387</c:v>
                </c:pt>
                <c:pt idx="28">
                  <c:v>1537</c:v>
                </c:pt>
                <c:pt idx="29">
                  <c:v>1309</c:v>
                </c:pt>
                <c:pt idx="30">
                  <c:v>1229</c:v>
                </c:pt>
                <c:pt idx="31">
                  <c:v>1282</c:v>
                </c:pt>
                <c:pt idx="32">
                  <c:v>1440</c:v>
                </c:pt>
                <c:pt idx="33">
                  <c:v>1387</c:v>
                </c:pt>
                <c:pt idx="34">
                  <c:v>1180</c:v>
                </c:pt>
                <c:pt idx="35">
                  <c:v>1167</c:v>
                </c:pt>
                <c:pt idx="36">
                  <c:v>1425</c:v>
                </c:pt>
                <c:pt idx="37">
                  <c:v>1254</c:v>
                </c:pt>
                <c:pt idx="38">
                  <c:v>1298</c:v>
                </c:pt>
                <c:pt idx="39">
                  <c:v>1319</c:v>
                </c:pt>
                <c:pt idx="40">
                  <c:v>1151</c:v>
                </c:pt>
              </c:numCache>
            </c:numRef>
          </c:val>
          <c:extLst>
            <c:ext xmlns:c16="http://schemas.microsoft.com/office/drawing/2014/chart" uri="{C3380CC4-5D6E-409C-BE32-E72D297353CC}">
              <c16:uniqueId val="{0000000A-DAEA-4E0A-80AA-5E3143B7ECD3}"/>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6452772027575189"/>
          <c:y val="3.015075376884422E-2"/>
          <c:w val="0.22728227153424005"/>
          <c:h val="0.8670907715963939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3854941399651781E-2"/>
          <c:y val="1.6230697562232301E-2"/>
          <c:w val="0.57415451781398608"/>
          <c:h val="0.92864124674843618"/>
        </c:manualLayout>
      </c:layout>
      <c:barChart>
        <c:barDir val="col"/>
        <c:grouping val="percentStacked"/>
        <c:varyColors val="0"/>
        <c:ser>
          <c:idx val="0"/>
          <c:order val="0"/>
          <c:tx>
            <c:strRef>
              <c:f>'Deals x CSA'!$B$48</c:f>
              <c:strCache>
                <c:ptCount val="1"/>
                <c:pt idx="0">
                  <c:v>San Jose-San Francisco-Oakland, CA</c:v>
                </c:pt>
              </c:strCache>
            </c:strRef>
          </c:tx>
          <c:spPr>
            <a:solidFill>
              <a:srgbClr val="051C38"/>
            </a:solidFill>
            <a:ln>
              <a:noFill/>
            </a:ln>
            <a:effectLst/>
          </c:spPr>
          <c:invertIfNegative val="0"/>
          <c:cat>
            <c:numRef>
              <c:f>'Deals x CSA'!$C$47:$M$47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CSA'!$C$48:$M$48</c:f>
              <c:numCache>
                <c:formatCode>"$"#,##0.0</c:formatCode>
                <c:ptCount val="11"/>
                <c:pt idx="0">
                  <c:v>30.566486853172258</c:v>
                </c:pt>
                <c:pt idx="1">
                  <c:v>33.000762148879595</c:v>
                </c:pt>
                <c:pt idx="2">
                  <c:v>47.565244198208163</c:v>
                </c:pt>
                <c:pt idx="3">
                  <c:v>52.226482471645902</c:v>
                </c:pt>
                <c:pt idx="4">
                  <c:v>60.825386826623159</c:v>
                </c:pt>
                <c:pt idx="5">
                  <c:v>121.75072624011405</c:v>
                </c:pt>
                <c:pt idx="6">
                  <c:v>71.659934469659035</c:v>
                </c:pt>
                <c:pt idx="7">
                  <c:v>57.706493769644894</c:v>
                </c:pt>
                <c:pt idx="8">
                  <c:v>94.308572968334701</c:v>
                </c:pt>
                <c:pt idx="9">
                  <c:v>170.86399937278642</c:v>
                </c:pt>
                <c:pt idx="10">
                  <c:v>221.08493329808718</c:v>
                </c:pt>
              </c:numCache>
            </c:numRef>
          </c:val>
          <c:extLst>
            <c:ext xmlns:c16="http://schemas.microsoft.com/office/drawing/2014/chart" uri="{C3380CC4-5D6E-409C-BE32-E72D297353CC}">
              <c16:uniqueId val="{00000000-E442-42AB-AD20-B0CBE693E5B7}"/>
            </c:ext>
          </c:extLst>
        </c:ser>
        <c:ser>
          <c:idx val="1"/>
          <c:order val="1"/>
          <c:tx>
            <c:strRef>
              <c:f>'Deals x CSA'!$B$49</c:f>
              <c:strCache>
                <c:ptCount val="1"/>
                <c:pt idx="0">
                  <c:v>New York-Newark, NY-NJ-CT-PA</c:v>
                </c:pt>
              </c:strCache>
            </c:strRef>
          </c:tx>
          <c:spPr>
            <a:solidFill>
              <a:schemeClr val="accent1"/>
            </a:solidFill>
            <a:ln>
              <a:noFill/>
            </a:ln>
            <a:effectLst/>
          </c:spPr>
          <c:invertIfNegative val="0"/>
          <c:cat>
            <c:numRef>
              <c:f>'Deals x CSA'!$C$47:$M$47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CSA'!$C$49:$M$49</c:f>
              <c:numCache>
                <c:formatCode>"$"#,##0.0</c:formatCode>
                <c:ptCount val="11"/>
                <c:pt idx="0">
                  <c:v>10.768244487013266</c:v>
                </c:pt>
                <c:pt idx="1">
                  <c:v>14.075991414865513</c:v>
                </c:pt>
                <c:pt idx="2">
                  <c:v>17.223699397017747</c:v>
                </c:pt>
                <c:pt idx="3">
                  <c:v>26.14558429028164</c:v>
                </c:pt>
                <c:pt idx="4">
                  <c:v>20.561424404508077</c:v>
                </c:pt>
                <c:pt idx="5">
                  <c:v>57.598204901341767</c:v>
                </c:pt>
                <c:pt idx="6">
                  <c:v>31.614280502064062</c:v>
                </c:pt>
                <c:pt idx="7">
                  <c:v>21.168104953102759</c:v>
                </c:pt>
                <c:pt idx="8">
                  <c:v>29.87242044739984</c:v>
                </c:pt>
                <c:pt idx="9">
                  <c:v>32.124442517079245</c:v>
                </c:pt>
                <c:pt idx="10">
                  <c:v>11.383041641456961</c:v>
                </c:pt>
              </c:numCache>
            </c:numRef>
          </c:val>
          <c:extLst>
            <c:ext xmlns:c16="http://schemas.microsoft.com/office/drawing/2014/chart" uri="{C3380CC4-5D6E-409C-BE32-E72D297353CC}">
              <c16:uniqueId val="{00000001-E442-42AB-AD20-B0CBE693E5B7}"/>
            </c:ext>
          </c:extLst>
        </c:ser>
        <c:ser>
          <c:idx val="2"/>
          <c:order val="2"/>
          <c:tx>
            <c:strRef>
              <c:f>'Deals x CSA'!$B$50</c:f>
              <c:strCache>
                <c:ptCount val="1"/>
                <c:pt idx="0">
                  <c:v>Philadelphia-Reading-Camden, PA-NJ-DE-MD</c:v>
                </c:pt>
              </c:strCache>
            </c:strRef>
          </c:tx>
          <c:spPr>
            <a:solidFill>
              <a:schemeClr val="accent2"/>
            </a:solidFill>
            <a:ln>
              <a:noFill/>
            </a:ln>
            <a:effectLst/>
          </c:spPr>
          <c:invertIfNegative val="0"/>
          <c:cat>
            <c:numRef>
              <c:f>'Deals x CSA'!$C$47:$M$47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CSA'!$C$50:$M$50</c:f>
              <c:numCache>
                <c:formatCode>"$"#,##0.0</c:formatCode>
                <c:ptCount val="11"/>
                <c:pt idx="0">
                  <c:v>1.4278911689947331</c:v>
                </c:pt>
                <c:pt idx="1">
                  <c:v>1.2225216837895103</c:v>
                </c:pt>
                <c:pt idx="2">
                  <c:v>2.1810389594505422</c:v>
                </c:pt>
                <c:pt idx="3">
                  <c:v>3.1822653585110614</c:v>
                </c:pt>
                <c:pt idx="4">
                  <c:v>3.4670990823181933</c:v>
                </c:pt>
                <c:pt idx="5">
                  <c:v>10.220062033029029</c:v>
                </c:pt>
                <c:pt idx="6">
                  <c:v>6.1287773665613283</c:v>
                </c:pt>
                <c:pt idx="7">
                  <c:v>3.059844850690947</c:v>
                </c:pt>
                <c:pt idx="8">
                  <c:v>4.3778503407134641</c:v>
                </c:pt>
                <c:pt idx="9">
                  <c:v>5.3190376698634712</c:v>
                </c:pt>
                <c:pt idx="10">
                  <c:v>2.8403496861006103</c:v>
                </c:pt>
              </c:numCache>
            </c:numRef>
          </c:val>
          <c:extLst>
            <c:ext xmlns:c16="http://schemas.microsoft.com/office/drawing/2014/chart" uri="{C3380CC4-5D6E-409C-BE32-E72D297353CC}">
              <c16:uniqueId val="{00000002-E442-42AB-AD20-B0CBE693E5B7}"/>
            </c:ext>
          </c:extLst>
        </c:ser>
        <c:ser>
          <c:idx val="3"/>
          <c:order val="3"/>
          <c:tx>
            <c:strRef>
              <c:f>'Deals x CSA'!$B$51</c:f>
              <c:strCache>
                <c:ptCount val="1"/>
                <c:pt idx="0">
                  <c:v>Los Angeles-Long Beach, CA</c:v>
                </c:pt>
              </c:strCache>
            </c:strRef>
          </c:tx>
          <c:spPr>
            <a:solidFill>
              <a:srgbClr val="267479"/>
            </a:solidFill>
            <a:ln>
              <a:noFill/>
            </a:ln>
            <a:effectLst/>
          </c:spPr>
          <c:invertIfNegative val="0"/>
          <c:cat>
            <c:numRef>
              <c:f>'Deals x CSA'!$C$47:$M$47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CSA'!$C$51:$M$51</c:f>
              <c:numCache>
                <c:formatCode>"$"#,##0.0</c:formatCode>
                <c:ptCount val="11"/>
                <c:pt idx="0">
                  <c:v>7.979760959460318</c:v>
                </c:pt>
                <c:pt idx="1">
                  <c:v>6.6690969278033876</c:v>
                </c:pt>
                <c:pt idx="2">
                  <c:v>12.679664903078525</c:v>
                </c:pt>
                <c:pt idx="3">
                  <c:v>13.533103849997456</c:v>
                </c:pt>
                <c:pt idx="4">
                  <c:v>18.962380412381854</c:v>
                </c:pt>
                <c:pt idx="5">
                  <c:v>28.284403139646411</c:v>
                </c:pt>
                <c:pt idx="6">
                  <c:v>18.465666954692448</c:v>
                </c:pt>
                <c:pt idx="7">
                  <c:v>14.263848319713924</c:v>
                </c:pt>
                <c:pt idx="8">
                  <c:v>10.878068532848504</c:v>
                </c:pt>
                <c:pt idx="9">
                  <c:v>17.723631646777068</c:v>
                </c:pt>
                <c:pt idx="10">
                  <c:v>3.4929244929999999</c:v>
                </c:pt>
              </c:numCache>
            </c:numRef>
          </c:val>
          <c:extLst>
            <c:ext xmlns:c16="http://schemas.microsoft.com/office/drawing/2014/chart" uri="{C3380CC4-5D6E-409C-BE32-E72D297353CC}">
              <c16:uniqueId val="{00000003-E442-42AB-AD20-B0CBE693E5B7}"/>
            </c:ext>
          </c:extLst>
        </c:ser>
        <c:ser>
          <c:idx val="4"/>
          <c:order val="4"/>
          <c:tx>
            <c:strRef>
              <c:f>'Deals x CSA'!$B$52</c:f>
              <c:strCache>
                <c:ptCount val="1"/>
                <c:pt idx="0">
                  <c:v>Boston-Worcester-Providence, MA-RI-NH-CT</c:v>
                </c:pt>
              </c:strCache>
            </c:strRef>
          </c:tx>
          <c:spPr>
            <a:solidFill>
              <a:srgbClr val="40C2C9"/>
            </a:solidFill>
            <a:ln>
              <a:noFill/>
            </a:ln>
            <a:effectLst/>
          </c:spPr>
          <c:invertIfNegative val="0"/>
          <c:cat>
            <c:numRef>
              <c:f>'Deals x CSA'!$C$47:$M$47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CSA'!$C$52:$M$52</c:f>
              <c:numCache>
                <c:formatCode>"$"#,##0.0</c:formatCode>
                <c:ptCount val="11"/>
                <c:pt idx="0">
                  <c:v>8.1966596517444188</c:v>
                </c:pt>
                <c:pt idx="1">
                  <c:v>9.7954252993084783</c:v>
                </c:pt>
                <c:pt idx="2">
                  <c:v>13.74330488649642</c:v>
                </c:pt>
                <c:pt idx="3">
                  <c:v>12.497566415291569</c:v>
                </c:pt>
                <c:pt idx="4">
                  <c:v>17.881587465360457</c:v>
                </c:pt>
                <c:pt idx="5">
                  <c:v>36.327366554752494</c:v>
                </c:pt>
                <c:pt idx="6">
                  <c:v>22.36634712176269</c:v>
                </c:pt>
                <c:pt idx="7">
                  <c:v>15.500448310423494</c:v>
                </c:pt>
                <c:pt idx="8">
                  <c:v>15.945286282473321</c:v>
                </c:pt>
                <c:pt idx="9">
                  <c:v>17.007919137660895</c:v>
                </c:pt>
                <c:pt idx="10">
                  <c:v>5.3534421230836369</c:v>
                </c:pt>
              </c:numCache>
            </c:numRef>
          </c:val>
          <c:extLst>
            <c:ext xmlns:c16="http://schemas.microsoft.com/office/drawing/2014/chart" uri="{C3380CC4-5D6E-409C-BE32-E72D297353CC}">
              <c16:uniqueId val="{00000004-E442-42AB-AD20-B0CBE693E5B7}"/>
            </c:ext>
          </c:extLst>
        </c:ser>
        <c:ser>
          <c:idx val="5"/>
          <c:order val="5"/>
          <c:tx>
            <c:strRef>
              <c:f>'Deals x CSA'!$B$53</c:f>
              <c:strCache>
                <c:ptCount val="1"/>
                <c:pt idx="0">
                  <c:v>Austin-Round Rock, TX MSA</c:v>
                </c:pt>
              </c:strCache>
            </c:strRef>
          </c:tx>
          <c:spPr>
            <a:solidFill>
              <a:srgbClr val="C4EDEB"/>
            </a:solidFill>
            <a:ln>
              <a:noFill/>
            </a:ln>
            <a:effectLst/>
          </c:spPr>
          <c:invertIfNegative val="0"/>
          <c:cat>
            <c:numRef>
              <c:f>'Deals x CSA'!$C$47:$M$47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CSA'!$C$53:$M$53</c:f>
              <c:numCache>
                <c:formatCode>"$"#,##0.0</c:formatCode>
                <c:ptCount val="11"/>
                <c:pt idx="0">
                  <c:v>1.2901794140591278</c:v>
                </c:pt>
                <c:pt idx="1">
                  <c:v>1.858242195016591</c:v>
                </c:pt>
                <c:pt idx="2">
                  <c:v>3.1219209887384864</c:v>
                </c:pt>
                <c:pt idx="3">
                  <c:v>3.6482162274752641</c:v>
                </c:pt>
                <c:pt idx="4">
                  <c:v>2.9621006773883893</c:v>
                </c:pt>
                <c:pt idx="5">
                  <c:v>6.8803766237262804</c:v>
                </c:pt>
                <c:pt idx="6">
                  <c:v>6.7565663655493866</c:v>
                </c:pt>
                <c:pt idx="7">
                  <c:v>4.3681959060287561</c:v>
                </c:pt>
                <c:pt idx="8">
                  <c:v>4.0145463571251865</c:v>
                </c:pt>
                <c:pt idx="9">
                  <c:v>7.2403802871213614</c:v>
                </c:pt>
                <c:pt idx="10">
                  <c:v>4.8502074030000006</c:v>
                </c:pt>
              </c:numCache>
            </c:numRef>
          </c:val>
          <c:extLst>
            <c:ext xmlns:c16="http://schemas.microsoft.com/office/drawing/2014/chart" uri="{C3380CC4-5D6E-409C-BE32-E72D297353CC}">
              <c16:uniqueId val="{00000005-E442-42AB-AD20-B0CBE693E5B7}"/>
            </c:ext>
          </c:extLst>
        </c:ser>
        <c:ser>
          <c:idx val="6"/>
          <c:order val="6"/>
          <c:tx>
            <c:strRef>
              <c:f>'Deals x CSA'!$B$54</c:f>
              <c:strCache>
                <c:ptCount val="1"/>
                <c:pt idx="0">
                  <c:v>Miami-Port St. Lucie-Fort Lauderdale, FL</c:v>
                </c:pt>
              </c:strCache>
            </c:strRef>
          </c:tx>
          <c:spPr>
            <a:solidFill>
              <a:srgbClr val="F5C914"/>
            </a:solidFill>
            <a:ln>
              <a:noFill/>
            </a:ln>
            <a:effectLst/>
          </c:spPr>
          <c:invertIfNegative val="0"/>
          <c:cat>
            <c:numRef>
              <c:f>'Deals x CSA'!$C$47:$M$47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CSA'!$C$54:$M$54</c:f>
              <c:numCache>
                <c:formatCode>"$"#,##0.0</c:formatCode>
                <c:ptCount val="11"/>
                <c:pt idx="0">
                  <c:v>1.6098541216540732</c:v>
                </c:pt>
                <c:pt idx="1">
                  <c:v>0.91335817396992314</c:v>
                </c:pt>
                <c:pt idx="2">
                  <c:v>2.9534411605795396</c:v>
                </c:pt>
                <c:pt idx="3">
                  <c:v>2.3023375209566872</c:v>
                </c:pt>
                <c:pt idx="4">
                  <c:v>1.9074894439132393</c:v>
                </c:pt>
                <c:pt idx="5">
                  <c:v>6.0613343964769673</c:v>
                </c:pt>
                <c:pt idx="6">
                  <c:v>8.8223217386051545</c:v>
                </c:pt>
                <c:pt idx="7">
                  <c:v>2.1689356636671819</c:v>
                </c:pt>
                <c:pt idx="8">
                  <c:v>3.2846575033637349</c:v>
                </c:pt>
                <c:pt idx="9">
                  <c:v>6.4258712428406559</c:v>
                </c:pt>
                <c:pt idx="10">
                  <c:v>1.4193081875450677</c:v>
                </c:pt>
              </c:numCache>
            </c:numRef>
          </c:val>
          <c:extLst>
            <c:ext xmlns:c16="http://schemas.microsoft.com/office/drawing/2014/chart" uri="{C3380CC4-5D6E-409C-BE32-E72D297353CC}">
              <c16:uniqueId val="{00000006-E442-42AB-AD20-B0CBE693E5B7}"/>
            </c:ext>
          </c:extLst>
        </c:ser>
        <c:ser>
          <c:idx val="7"/>
          <c:order val="7"/>
          <c:tx>
            <c:strRef>
              <c:f>'Deals x CSA'!$B$55</c:f>
              <c:strCache>
                <c:ptCount val="1"/>
                <c:pt idx="0">
                  <c:v>Denver-Aurora, CO</c:v>
                </c:pt>
              </c:strCache>
            </c:strRef>
          </c:tx>
          <c:spPr>
            <a:solidFill>
              <a:schemeClr val="accent6"/>
            </a:solidFill>
            <a:ln>
              <a:noFill/>
            </a:ln>
            <a:effectLst/>
          </c:spPr>
          <c:invertIfNegative val="0"/>
          <c:cat>
            <c:numRef>
              <c:f>'Deals x CSA'!$C$47:$M$47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CSA'!$C$55:$M$55</c:f>
              <c:numCache>
                <c:formatCode>"$"#,##0.0</c:formatCode>
                <c:ptCount val="11"/>
                <c:pt idx="0">
                  <c:v>2.1091300264860151</c:v>
                </c:pt>
                <c:pt idx="1">
                  <c:v>1.3433500073938598</c:v>
                </c:pt>
                <c:pt idx="2">
                  <c:v>1.8850716026375172</c:v>
                </c:pt>
                <c:pt idx="3">
                  <c:v>2.8849738562686382</c:v>
                </c:pt>
                <c:pt idx="4">
                  <c:v>3.4284838385771255</c:v>
                </c:pt>
                <c:pt idx="5">
                  <c:v>7.3532144665468193</c:v>
                </c:pt>
                <c:pt idx="6">
                  <c:v>6.884982234103453</c:v>
                </c:pt>
                <c:pt idx="7">
                  <c:v>3.5135319535927332</c:v>
                </c:pt>
                <c:pt idx="8">
                  <c:v>5.0396347729999995</c:v>
                </c:pt>
                <c:pt idx="9">
                  <c:v>6.8337108005625291</c:v>
                </c:pt>
                <c:pt idx="10">
                  <c:v>0.8017047209999999</c:v>
                </c:pt>
              </c:numCache>
            </c:numRef>
          </c:val>
          <c:extLst>
            <c:ext xmlns:c16="http://schemas.microsoft.com/office/drawing/2014/chart" uri="{C3380CC4-5D6E-409C-BE32-E72D297353CC}">
              <c16:uniqueId val="{00000007-E442-42AB-AD20-B0CBE693E5B7}"/>
            </c:ext>
          </c:extLst>
        </c:ser>
        <c:ser>
          <c:idx val="8"/>
          <c:order val="8"/>
          <c:tx>
            <c:strRef>
              <c:f>'Deals x CSA'!$B$56</c:f>
              <c:strCache>
                <c:ptCount val="1"/>
                <c:pt idx="0">
                  <c:v>Washington-Baltimore-Arlington, DC-MD-VA-WV-PA</c:v>
                </c:pt>
              </c:strCache>
            </c:strRef>
          </c:tx>
          <c:spPr>
            <a:solidFill>
              <a:srgbClr val="FAF56B"/>
            </a:solidFill>
            <a:ln>
              <a:noFill/>
            </a:ln>
            <a:effectLst/>
          </c:spPr>
          <c:invertIfNegative val="0"/>
          <c:cat>
            <c:numRef>
              <c:f>'Deals x CSA'!$C$47:$M$47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CSA'!$C$56:$M$56</c:f>
              <c:numCache>
                <c:formatCode>"$"#,##0.0</c:formatCode>
                <c:ptCount val="11"/>
                <c:pt idx="0">
                  <c:v>1.8069818010321925</c:v>
                </c:pt>
                <c:pt idx="1">
                  <c:v>2.4617270832954445</c:v>
                </c:pt>
                <c:pt idx="2">
                  <c:v>17.114439538199758</c:v>
                </c:pt>
                <c:pt idx="3">
                  <c:v>3.2105543882691703</c:v>
                </c:pt>
                <c:pt idx="4">
                  <c:v>3.6429649947605527</c:v>
                </c:pt>
                <c:pt idx="5">
                  <c:v>6.1563625440592817</c:v>
                </c:pt>
                <c:pt idx="6">
                  <c:v>4.9820167083473219</c:v>
                </c:pt>
                <c:pt idx="7">
                  <c:v>4.9717337603404577</c:v>
                </c:pt>
                <c:pt idx="8">
                  <c:v>4.7146060614240213</c:v>
                </c:pt>
                <c:pt idx="9">
                  <c:v>5.775743015389998</c:v>
                </c:pt>
                <c:pt idx="10">
                  <c:v>1.036204192</c:v>
                </c:pt>
              </c:numCache>
            </c:numRef>
          </c:val>
          <c:extLst>
            <c:ext xmlns:c16="http://schemas.microsoft.com/office/drawing/2014/chart" uri="{C3380CC4-5D6E-409C-BE32-E72D297353CC}">
              <c16:uniqueId val="{00000008-E442-42AB-AD20-B0CBE693E5B7}"/>
            </c:ext>
          </c:extLst>
        </c:ser>
        <c:ser>
          <c:idx val="9"/>
          <c:order val="9"/>
          <c:tx>
            <c:strRef>
              <c:f>'Deals x CSA'!$B$57</c:f>
              <c:strCache>
                <c:ptCount val="1"/>
                <c:pt idx="0">
                  <c:v>Seattle-Tacoma, WA</c:v>
                </c:pt>
              </c:strCache>
            </c:strRef>
          </c:tx>
          <c:spPr>
            <a:solidFill>
              <a:srgbClr val="C0BCB2"/>
            </a:solidFill>
            <a:ln>
              <a:noFill/>
            </a:ln>
            <a:effectLst/>
          </c:spPr>
          <c:invertIfNegative val="0"/>
          <c:cat>
            <c:numRef>
              <c:f>'Deals x CSA'!$C$47:$M$47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CSA'!$C$57:$M$57</c:f>
              <c:numCache>
                <c:formatCode>"$"#,##0.0</c:formatCode>
                <c:ptCount val="11"/>
                <c:pt idx="0">
                  <c:v>1.469224896356617</c:v>
                </c:pt>
                <c:pt idx="1">
                  <c:v>2.9627696301593733</c:v>
                </c:pt>
                <c:pt idx="2">
                  <c:v>4.920177877338948</c:v>
                </c:pt>
                <c:pt idx="3">
                  <c:v>4.4799364297258846</c:v>
                </c:pt>
                <c:pt idx="4">
                  <c:v>4.5015898572216404</c:v>
                </c:pt>
                <c:pt idx="5">
                  <c:v>7.2043620402648241</c:v>
                </c:pt>
                <c:pt idx="6">
                  <c:v>7.6793505715067427</c:v>
                </c:pt>
                <c:pt idx="7">
                  <c:v>3.1737999086221556</c:v>
                </c:pt>
                <c:pt idx="8">
                  <c:v>3.3952240003537431</c:v>
                </c:pt>
                <c:pt idx="9">
                  <c:v>7.1717557552719366</c:v>
                </c:pt>
                <c:pt idx="10">
                  <c:v>1.4577353769999994</c:v>
                </c:pt>
              </c:numCache>
            </c:numRef>
          </c:val>
          <c:extLst>
            <c:ext xmlns:c16="http://schemas.microsoft.com/office/drawing/2014/chart" uri="{C3380CC4-5D6E-409C-BE32-E72D297353CC}">
              <c16:uniqueId val="{00000009-E442-42AB-AD20-B0CBE693E5B7}"/>
            </c:ext>
          </c:extLst>
        </c:ser>
        <c:ser>
          <c:idx val="10"/>
          <c:order val="10"/>
          <c:tx>
            <c:strRef>
              <c:f>'Deals x CSA'!$B$58</c:f>
              <c:strCache>
                <c:ptCount val="1"/>
                <c:pt idx="0">
                  <c:v>Other</c:v>
                </c:pt>
              </c:strCache>
            </c:strRef>
          </c:tx>
          <c:spPr>
            <a:solidFill>
              <a:srgbClr val="78766F"/>
            </a:solidFill>
            <a:ln>
              <a:noFill/>
            </a:ln>
            <a:effectLst/>
          </c:spPr>
          <c:invertIfNegative val="0"/>
          <c:cat>
            <c:numRef>
              <c:f>'Deals x CSA'!$C$47:$M$47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CSA'!$C$58:$M$58</c:f>
              <c:numCache>
                <c:formatCode>"$"#,##0.0</c:formatCode>
                <c:ptCount val="11"/>
                <c:pt idx="0">
                  <c:v>16.482494488777931</c:v>
                </c:pt>
                <c:pt idx="1">
                  <c:v>19.257075537983582</c:v>
                </c:pt>
                <c:pt idx="2">
                  <c:v>26.34920280531189</c:v>
                </c:pt>
                <c:pt idx="3">
                  <c:v>32.378448240336112</c:v>
                </c:pt>
                <c:pt idx="4">
                  <c:v>37.391719690217059</c:v>
                </c:pt>
                <c:pt idx="5">
                  <c:v>70.237148674017249</c:v>
                </c:pt>
                <c:pt idx="6">
                  <c:v>50.866135852909679</c:v>
                </c:pt>
                <c:pt idx="7">
                  <c:v>37.382886371257484</c:v>
                </c:pt>
                <c:pt idx="8">
                  <c:v>36.806436945338135</c:v>
                </c:pt>
                <c:pt idx="9">
                  <c:v>45.119173222747065</c:v>
                </c:pt>
                <c:pt idx="10">
                  <c:v>13.515634557373772</c:v>
                </c:pt>
              </c:numCache>
            </c:numRef>
          </c:val>
          <c:extLst>
            <c:ext xmlns:c16="http://schemas.microsoft.com/office/drawing/2014/chart" uri="{C3380CC4-5D6E-409C-BE32-E72D297353CC}">
              <c16:uniqueId val="{0000000A-E442-42AB-AD20-B0CBE693E5B7}"/>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666837971986175"/>
          <c:y val="0"/>
          <c:w val="0.32497201216184612"/>
          <c:h val="1"/>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9064953837292077E-2"/>
          <c:y val="1.7437939180512591E-2"/>
          <c:w val="0.68256913537981678"/>
          <c:h val="0.86961472430396325"/>
        </c:manualLayout>
      </c:layout>
      <c:barChart>
        <c:barDir val="col"/>
        <c:grouping val="percentStacked"/>
        <c:varyColors val="0"/>
        <c:ser>
          <c:idx val="0"/>
          <c:order val="0"/>
          <c:tx>
            <c:strRef>
              <c:f>'Deals x CSA'!$O$48</c:f>
              <c:strCache>
                <c:ptCount val="1"/>
                <c:pt idx="0">
                  <c:v>San Jose-San Francisco-Oakland, CA</c:v>
                </c:pt>
              </c:strCache>
            </c:strRef>
          </c:tx>
          <c:spPr>
            <a:solidFill>
              <a:srgbClr val="051C38"/>
            </a:solidFill>
            <a:ln>
              <a:noFill/>
            </a:ln>
            <a:effectLst/>
          </c:spPr>
          <c:invertIfNegative val="0"/>
          <c:cat>
            <c:multiLvlStrRef>
              <c:f>'Deals x CSA'!$P$46:$BD$47</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CSA'!$P$48:$BD$48</c:f>
              <c:numCache>
                <c:formatCode>"$"#,##0.0</c:formatCode>
                <c:ptCount val="41"/>
                <c:pt idx="0">
                  <c:v>6.9103547188557073</c:v>
                </c:pt>
                <c:pt idx="1">
                  <c:v>11.657677346722009</c:v>
                </c:pt>
                <c:pt idx="2">
                  <c:v>7.0974066493967261</c:v>
                </c:pt>
                <c:pt idx="3">
                  <c:v>4.9010481381978312</c:v>
                </c:pt>
                <c:pt idx="4">
                  <c:v>7.1915423399534362</c:v>
                </c:pt>
                <c:pt idx="5">
                  <c:v>9.1729317267859347</c:v>
                </c:pt>
                <c:pt idx="6">
                  <c:v>8.6700132024043963</c:v>
                </c:pt>
                <c:pt idx="7">
                  <c:v>7.966274879735848</c:v>
                </c:pt>
                <c:pt idx="8">
                  <c:v>12.205729152946033</c:v>
                </c:pt>
                <c:pt idx="9">
                  <c:v>10.323126876352553</c:v>
                </c:pt>
                <c:pt idx="10">
                  <c:v>13.108294444660523</c:v>
                </c:pt>
                <c:pt idx="11">
                  <c:v>11.928093724249003</c:v>
                </c:pt>
                <c:pt idx="12">
                  <c:v>13.91262503161003</c:v>
                </c:pt>
                <c:pt idx="13">
                  <c:v>13.292566886635768</c:v>
                </c:pt>
                <c:pt idx="14">
                  <c:v>13.319657105482184</c:v>
                </c:pt>
                <c:pt idx="15">
                  <c:v>11.70163344791801</c:v>
                </c:pt>
                <c:pt idx="16">
                  <c:v>14.613890377589225</c:v>
                </c:pt>
                <c:pt idx="17">
                  <c:v>14.935593048903678</c:v>
                </c:pt>
                <c:pt idx="18">
                  <c:v>16.269648451517256</c:v>
                </c:pt>
                <c:pt idx="19">
                  <c:v>15.006254948613138</c:v>
                </c:pt>
                <c:pt idx="20">
                  <c:v>26.752871408528488</c:v>
                </c:pt>
                <c:pt idx="21">
                  <c:v>30.303352046933387</c:v>
                </c:pt>
                <c:pt idx="22">
                  <c:v>32.633338206525337</c:v>
                </c:pt>
                <c:pt idx="23">
                  <c:v>32.061164578126871</c:v>
                </c:pt>
                <c:pt idx="24">
                  <c:v>29.274732719232976</c:v>
                </c:pt>
                <c:pt idx="25">
                  <c:v>21.66577719946665</c:v>
                </c:pt>
                <c:pt idx="26">
                  <c:v>11.94901709768761</c:v>
                </c:pt>
                <c:pt idx="27">
                  <c:v>8.7704074532718135</c:v>
                </c:pt>
                <c:pt idx="28">
                  <c:v>25.869975790238779</c:v>
                </c:pt>
                <c:pt idx="29">
                  <c:v>10.568038241166684</c:v>
                </c:pt>
                <c:pt idx="30">
                  <c:v>8.7420632156399556</c:v>
                </c:pt>
                <c:pt idx="31">
                  <c:v>12.526416522599447</c:v>
                </c:pt>
                <c:pt idx="32">
                  <c:v>11.419528658416052</c:v>
                </c:pt>
                <c:pt idx="33">
                  <c:v>18.827334638789964</c:v>
                </c:pt>
                <c:pt idx="34">
                  <c:v>17.124097739309288</c:v>
                </c:pt>
                <c:pt idx="35">
                  <c:v>46.937611931819404</c:v>
                </c:pt>
                <c:pt idx="36">
                  <c:v>20.307291896274396</c:v>
                </c:pt>
                <c:pt idx="37">
                  <c:v>87.579162230466835</c:v>
                </c:pt>
                <c:pt idx="38">
                  <c:v>33.955109978709153</c:v>
                </c:pt>
                <c:pt idx="39">
                  <c:v>29.022435267336022</c:v>
                </c:pt>
                <c:pt idx="40">
                  <c:v>221.08493329808718</c:v>
                </c:pt>
              </c:numCache>
            </c:numRef>
          </c:val>
          <c:extLst>
            <c:ext xmlns:c16="http://schemas.microsoft.com/office/drawing/2014/chart" uri="{C3380CC4-5D6E-409C-BE32-E72D297353CC}">
              <c16:uniqueId val="{00000000-2401-420D-AD02-4064821ECFF5}"/>
            </c:ext>
          </c:extLst>
        </c:ser>
        <c:ser>
          <c:idx val="1"/>
          <c:order val="1"/>
          <c:tx>
            <c:strRef>
              <c:f>'Deals x CSA'!$O$49</c:f>
              <c:strCache>
                <c:ptCount val="1"/>
                <c:pt idx="0">
                  <c:v>New York-Newark, NY-NJ-CT-PA</c:v>
                </c:pt>
              </c:strCache>
            </c:strRef>
          </c:tx>
          <c:spPr>
            <a:solidFill>
              <a:schemeClr val="accent1"/>
            </a:solidFill>
            <a:ln>
              <a:noFill/>
            </a:ln>
            <a:effectLst/>
          </c:spPr>
          <c:invertIfNegative val="0"/>
          <c:cat>
            <c:multiLvlStrRef>
              <c:f>'Deals x CSA'!$P$46:$BD$47</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CSA'!$P$49:$BD$49</c:f>
              <c:numCache>
                <c:formatCode>"$"#,##0.0</c:formatCode>
                <c:ptCount val="41"/>
                <c:pt idx="0">
                  <c:v>2.8854420677025954</c:v>
                </c:pt>
                <c:pt idx="1">
                  <c:v>2.1727991428854794</c:v>
                </c:pt>
                <c:pt idx="2">
                  <c:v>2.5515744714886086</c:v>
                </c:pt>
                <c:pt idx="3">
                  <c:v>3.1584288049365883</c:v>
                </c:pt>
                <c:pt idx="4">
                  <c:v>1.8132373383336278</c:v>
                </c:pt>
                <c:pt idx="5">
                  <c:v>2.6762880477905777</c:v>
                </c:pt>
                <c:pt idx="6">
                  <c:v>6.0241726481812314</c:v>
                </c:pt>
                <c:pt idx="7">
                  <c:v>3.5622933805600931</c:v>
                </c:pt>
                <c:pt idx="8">
                  <c:v>3.7661661897476812</c:v>
                </c:pt>
                <c:pt idx="9">
                  <c:v>4.527384294009015</c:v>
                </c:pt>
                <c:pt idx="10">
                  <c:v>4.7210287197138063</c:v>
                </c:pt>
                <c:pt idx="11">
                  <c:v>4.2091201935472569</c:v>
                </c:pt>
                <c:pt idx="12">
                  <c:v>10.218313077548537</c:v>
                </c:pt>
                <c:pt idx="13">
                  <c:v>5.4907319201116902</c:v>
                </c:pt>
                <c:pt idx="14">
                  <c:v>4.3723474693679893</c:v>
                </c:pt>
                <c:pt idx="15">
                  <c:v>6.0641918232534486</c:v>
                </c:pt>
                <c:pt idx="16">
                  <c:v>4.2940244095750391</c:v>
                </c:pt>
                <c:pt idx="17">
                  <c:v>4.5948566023886066</c:v>
                </c:pt>
                <c:pt idx="18">
                  <c:v>5.1849717753023281</c:v>
                </c:pt>
                <c:pt idx="19">
                  <c:v>6.4875716172421214</c:v>
                </c:pt>
                <c:pt idx="20">
                  <c:v>12.257231760650829</c:v>
                </c:pt>
                <c:pt idx="21">
                  <c:v>13.415600556606584</c:v>
                </c:pt>
                <c:pt idx="22">
                  <c:v>15.426264701051851</c:v>
                </c:pt>
                <c:pt idx="23">
                  <c:v>16.499107883032568</c:v>
                </c:pt>
                <c:pt idx="24">
                  <c:v>9.8264126290016822</c:v>
                </c:pt>
                <c:pt idx="25">
                  <c:v>10.14538456961712</c:v>
                </c:pt>
                <c:pt idx="26">
                  <c:v>6.2519430665861613</c:v>
                </c:pt>
                <c:pt idx="27">
                  <c:v>5.3905402368591639</c:v>
                </c:pt>
                <c:pt idx="28">
                  <c:v>6.670344005882253</c:v>
                </c:pt>
                <c:pt idx="29">
                  <c:v>5.9772852639890361</c:v>
                </c:pt>
                <c:pt idx="30">
                  <c:v>4.8002606518594284</c:v>
                </c:pt>
                <c:pt idx="31">
                  <c:v>3.7202150313720295</c:v>
                </c:pt>
                <c:pt idx="32">
                  <c:v>6.2565565095371785</c:v>
                </c:pt>
                <c:pt idx="33">
                  <c:v>8.592252023966239</c:v>
                </c:pt>
                <c:pt idx="34">
                  <c:v>6.9204671865206322</c:v>
                </c:pt>
                <c:pt idx="35">
                  <c:v>8.1031447273758008</c:v>
                </c:pt>
                <c:pt idx="36">
                  <c:v>4.7212175539139114</c:v>
                </c:pt>
                <c:pt idx="37">
                  <c:v>7.5036007431926963</c:v>
                </c:pt>
                <c:pt idx="38">
                  <c:v>8.5509717421207654</c:v>
                </c:pt>
                <c:pt idx="39">
                  <c:v>11.348652477851877</c:v>
                </c:pt>
                <c:pt idx="40">
                  <c:v>11.383041641456961</c:v>
                </c:pt>
              </c:numCache>
            </c:numRef>
          </c:val>
          <c:extLst>
            <c:ext xmlns:c16="http://schemas.microsoft.com/office/drawing/2014/chart" uri="{C3380CC4-5D6E-409C-BE32-E72D297353CC}">
              <c16:uniqueId val="{00000001-2401-420D-AD02-4064821ECFF5}"/>
            </c:ext>
          </c:extLst>
        </c:ser>
        <c:ser>
          <c:idx val="2"/>
          <c:order val="2"/>
          <c:tx>
            <c:strRef>
              <c:f>'Deals x CSA'!$O$50</c:f>
              <c:strCache>
                <c:ptCount val="1"/>
                <c:pt idx="0">
                  <c:v>Philadelphia-Reading-Camden, PA-NJ-DE-MD</c:v>
                </c:pt>
              </c:strCache>
            </c:strRef>
          </c:tx>
          <c:spPr>
            <a:solidFill>
              <a:schemeClr val="accent2"/>
            </a:solidFill>
            <a:ln>
              <a:noFill/>
            </a:ln>
            <a:effectLst/>
          </c:spPr>
          <c:invertIfNegative val="0"/>
          <c:cat>
            <c:multiLvlStrRef>
              <c:f>'Deals x CSA'!$P$46:$BD$47</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CSA'!$P$50:$BD$50</c:f>
              <c:numCache>
                <c:formatCode>"$"#,##0.0</c:formatCode>
                <c:ptCount val="41"/>
                <c:pt idx="0">
                  <c:v>0.24155140017889956</c:v>
                </c:pt>
                <c:pt idx="1">
                  <c:v>0.31266736800137118</c:v>
                </c:pt>
                <c:pt idx="2">
                  <c:v>0.17498228724900228</c:v>
                </c:pt>
                <c:pt idx="3">
                  <c:v>0.69869011356546018</c:v>
                </c:pt>
                <c:pt idx="4">
                  <c:v>0.20520730291720898</c:v>
                </c:pt>
                <c:pt idx="5">
                  <c:v>0.42226285579764428</c:v>
                </c:pt>
                <c:pt idx="6">
                  <c:v>0.27907479399106938</c:v>
                </c:pt>
                <c:pt idx="7">
                  <c:v>0.31597673108358748</c:v>
                </c:pt>
                <c:pt idx="8">
                  <c:v>0.62246598021718624</c:v>
                </c:pt>
                <c:pt idx="9">
                  <c:v>0.36017266576313511</c:v>
                </c:pt>
                <c:pt idx="10">
                  <c:v>0.48710445279727949</c:v>
                </c:pt>
                <c:pt idx="11">
                  <c:v>0.71129586067294115</c:v>
                </c:pt>
                <c:pt idx="12">
                  <c:v>0.61686114174409745</c:v>
                </c:pt>
                <c:pt idx="13">
                  <c:v>0.66357567450232213</c:v>
                </c:pt>
                <c:pt idx="14">
                  <c:v>1.4657494275353602</c:v>
                </c:pt>
                <c:pt idx="15">
                  <c:v>0.4360791147292814</c:v>
                </c:pt>
                <c:pt idx="16">
                  <c:v>0.73932885822455141</c:v>
                </c:pt>
                <c:pt idx="17">
                  <c:v>0.77259043485809498</c:v>
                </c:pt>
                <c:pt idx="18">
                  <c:v>1.2396327801135836</c:v>
                </c:pt>
                <c:pt idx="19">
                  <c:v>0.71554700912196467</c:v>
                </c:pt>
                <c:pt idx="20">
                  <c:v>2.2071730518198143</c:v>
                </c:pt>
                <c:pt idx="21">
                  <c:v>2.3826078248538241</c:v>
                </c:pt>
                <c:pt idx="22">
                  <c:v>2.3375905310465406</c:v>
                </c:pt>
                <c:pt idx="23">
                  <c:v>3.2926906253088424</c:v>
                </c:pt>
                <c:pt idx="24">
                  <c:v>1.6909645228221351</c:v>
                </c:pt>
                <c:pt idx="25">
                  <c:v>2.823850961596956</c:v>
                </c:pt>
                <c:pt idx="26">
                  <c:v>0.94022801877549644</c:v>
                </c:pt>
                <c:pt idx="27">
                  <c:v>0.6737338633667399</c:v>
                </c:pt>
                <c:pt idx="28">
                  <c:v>0.98507171019126005</c:v>
                </c:pt>
                <c:pt idx="29">
                  <c:v>0.58235843693350975</c:v>
                </c:pt>
                <c:pt idx="30">
                  <c:v>1.0091663307850238</c:v>
                </c:pt>
                <c:pt idx="31">
                  <c:v>0.48324837278115246</c:v>
                </c:pt>
                <c:pt idx="32">
                  <c:v>0.94148804132425912</c:v>
                </c:pt>
                <c:pt idx="33">
                  <c:v>0.7016977532104729</c:v>
                </c:pt>
                <c:pt idx="34">
                  <c:v>1.4078381730114886</c:v>
                </c:pt>
                <c:pt idx="35">
                  <c:v>1.3268263731672436</c:v>
                </c:pt>
                <c:pt idx="36">
                  <c:v>1.1082600252660126</c:v>
                </c:pt>
                <c:pt idx="37">
                  <c:v>0.9465241161843243</c:v>
                </c:pt>
                <c:pt idx="38">
                  <c:v>1.1842642234076919</c:v>
                </c:pt>
                <c:pt idx="39">
                  <c:v>2.0799893050054443</c:v>
                </c:pt>
                <c:pt idx="40">
                  <c:v>2.8403496861006103</c:v>
                </c:pt>
              </c:numCache>
            </c:numRef>
          </c:val>
          <c:extLst>
            <c:ext xmlns:c16="http://schemas.microsoft.com/office/drawing/2014/chart" uri="{C3380CC4-5D6E-409C-BE32-E72D297353CC}">
              <c16:uniqueId val="{00000002-2401-420D-AD02-4064821ECFF5}"/>
            </c:ext>
          </c:extLst>
        </c:ser>
        <c:ser>
          <c:idx val="3"/>
          <c:order val="3"/>
          <c:tx>
            <c:strRef>
              <c:f>'Deals x CSA'!$O$51</c:f>
              <c:strCache>
                <c:ptCount val="1"/>
                <c:pt idx="0">
                  <c:v>Los Angeles-Long Beach, CA</c:v>
                </c:pt>
              </c:strCache>
            </c:strRef>
          </c:tx>
          <c:spPr>
            <a:solidFill>
              <a:srgbClr val="267479"/>
            </a:solidFill>
            <a:ln>
              <a:noFill/>
            </a:ln>
            <a:effectLst/>
          </c:spPr>
          <c:invertIfNegative val="0"/>
          <c:cat>
            <c:multiLvlStrRef>
              <c:f>'Deals x CSA'!$P$46:$BD$47</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CSA'!$P$51:$BD$51</c:f>
              <c:numCache>
                <c:formatCode>"$"#,##0.0</c:formatCode>
                <c:ptCount val="41"/>
                <c:pt idx="0">
                  <c:v>1.4281339804668232</c:v>
                </c:pt>
                <c:pt idx="1">
                  <c:v>4.3839182779999977</c:v>
                </c:pt>
                <c:pt idx="2">
                  <c:v>1.1108198943576617</c:v>
                </c:pt>
                <c:pt idx="3">
                  <c:v>1.0568888066358415</c:v>
                </c:pt>
                <c:pt idx="4">
                  <c:v>1.4977748514862754</c:v>
                </c:pt>
                <c:pt idx="5">
                  <c:v>1.2159042962854225</c:v>
                </c:pt>
                <c:pt idx="6">
                  <c:v>1.717866473817613</c:v>
                </c:pt>
                <c:pt idx="7">
                  <c:v>2.2375513062140766</c:v>
                </c:pt>
                <c:pt idx="8">
                  <c:v>2.837640385702203</c:v>
                </c:pt>
                <c:pt idx="9">
                  <c:v>5.2440423272241237</c:v>
                </c:pt>
                <c:pt idx="10">
                  <c:v>1.4217967802904581</c:v>
                </c:pt>
                <c:pt idx="11">
                  <c:v>3.1761854098617293</c:v>
                </c:pt>
                <c:pt idx="12">
                  <c:v>3.1742852991719257</c:v>
                </c:pt>
                <c:pt idx="13">
                  <c:v>4.1206898066540942</c:v>
                </c:pt>
                <c:pt idx="14">
                  <c:v>2.7773059008386936</c:v>
                </c:pt>
                <c:pt idx="15">
                  <c:v>3.4608228433327266</c:v>
                </c:pt>
                <c:pt idx="16">
                  <c:v>4.1403624795331595</c:v>
                </c:pt>
                <c:pt idx="17">
                  <c:v>2.8848968409214102</c:v>
                </c:pt>
                <c:pt idx="18">
                  <c:v>7.9397582290149975</c:v>
                </c:pt>
                <c:pt idx="19">
                  <c:v>3.9973628629123046</c:v>
                </c:pt>
                <c:pt idx="20">
                  <c:v>6.8771299836821616</c:v>
                </c:pt>
                <c:pt idx="21">
                  <c:v>7.7418632386080528</c:v>
                </c:pt>
                <c:pt idx="22">
                  <c:v>6.9818270496012147</c:v>
                </c:pt>
                <c:pt idx="23">
                  <c:v>6.6835828677550015</c:v>
                </c:pt>
                <c:pt idx="24">
                  <c:v>5.8592945048594993</c:v>
                </c:pt>
                <c:pt idx="25">
                  <c:v>5.8777411930964609</c:v>
                </c:pt>
                <c:pt idx="26">
                  <c:v>3.9294146458525088</c:v>
                </c:pt>
                <c:pt idx="27">
                  <c:v>2.7992166108839998</c:v>
                </c:pt>
                <c:pt idx="28">
                  <c:v>4.6859685829203226</c:v>
                </c:pt>
                <c:pt idx="29">
                  <c:v>2.3050123590164993</c:v>
                </c:pt>
                <c:pt idx="30">
                  <c:v>3.3577545530194701</c:v>
                </c:pt>
                <c:pt idx="31">
                  <c:v>3.9151128247576237</c:v>
                </c:pt>
                <c:pt idx="32">
                  <c:v>2.7924676958134009</c:v>
                </c:pt>
                <c:pt idx="33">
                  <c:v>2.6535451451881924</c:v>
                </c:pt>
                <c:pt idx="34">
                  <c:v>3.1383132280262709</c:v>
                </c:pt>
                <c:pt idx="35">
                  <c:v>2.2937424638206241</c:v>
                </c:pt>
                <c:pt idx="36">
                  <c:v>2.4493157157739667</c:v>
                </c:pt>
                <c:pt idx="37">
                  <c:v>6.5212065249999993</c:v>
                </c:pt>
                <c:pt idx="38">
                  <c:v>3.649604663866115</c:v>
                </c:pt>
                <c:pt idx="39">
                  <c:v>5.1035047421370017</c:v>
                </c:pt>
                <c:pt idx="40">
                  <c:v>3.4929244929999999</c:v>
                </c:pt>
              </c:numCache>
            </c:numRef>
          </c:val>
          <c:extLst>
            <c:ext xmlns:c16="http://schemas.microsoft.com/office/drawing/2014/chart" uri="{C3380CC4-5D6E-409C-BE32-E72D297353CC}">
              <c16:uniqueId val="{00000003-2401-420D-AD02-4064821ECFF5}"/>
            </c:ext>
          </c:extLst>
        </c:ser>
        <c:ser>
          <c:idx val="4"/>
          <c:order val="4"/>
          <c:tx>
            <c:strRef>
              <c:f>'Deals x CSA'!$O$52</c:f>
              <c:strCache>
                <c:ptCount val="1"/>
                <c:pt idx="0">
                  <c:v>Boston-Worcester-Providence, MA-RI-NH-CT</c:v>
                </c:pt>
              </c:strCache>
            </c:strRef>
          </c:tx>
          <c:spPr>
            <a:solidFill>
              <a:srgbClr val="40C2C9"/>
            </a:solidFill>
            <a:ln>
              <a:noFill/>
            </a:ln>
            <a:effectLst/>
          </c:spPr>
          <c:invertIfNegative val="0"/>
          <c:cat>
            <c:multiLvlStrRef>
              <c:f>'Deals x CSA'!$P$46:$BD$47</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CSA'!$P$52:$BD$52</c:f>
              <c:numCache>
                <c:formatCode>"$"#,##0.0</c:formatCode>
                <c:ptCount val="41"/>
                <c:pt idx="0">
                  <c:v>2.1184650170386616</c:v>
                </c:pt>
                <c:pt idx="1">
                  <c:v>2.2337896474248673</c:v>
                </c:pt>
                <c:pt idx="2">
                  <c:v>2.2873239952792899</c:v>
                </c:pt>
                <c:pt idx="3">
                  <c:v>1.5570809920016049</c:v>
                </c:pt>
                <c:pt idx="4">
                  <c:v>2.2255499408745814</c:v>
                </c:pt>
                <c:pt idx="5">
                  <c:v>2.1226656721860642</c:v>
                </c:pt>
                <c:pt idx="6">
                  <c:v>2.4815542420937273</c:v>
                </c:pt>
                <c:pt idx="7">
                  <c:v>2.9656554441540957</c:v>
                </c:pt>
                <c:pt idx="8">
                  <c:v>3.0204406042433991</c:v>
                </c:pt>
                <c:pt idx="9">
                  <c:v>3.362898521948154</c:v>
                </c:pt>
                <c:pt idx="10">
                  <c:v>3.5235829884854684</c:v>
                </c:pt>
                <c:pt idx="11">
                  <c:v>3.8363827718194039</c:v>
                </c:pt>
                <c:pt idx="12">
                  <c:v>2.9326664661114732</c:v>
                </c:pt>
                <c:pt idx="13">
                  <c:v>3.3165641912514108</c:v>
                </c:pt>
                <c:pt idx="14">
                  <c:v>3.5524425069999994</c:v>
                </c:pt>
                <c:pt idx="15">
                  <c:v>2.695893250928683</c:v>
                </c:pt>
                <c:pt idx="16">
                  <c:v>4.2146489132514633</c:v>
                </c:pt>
                <c:pt idx="17">
                  <c:v>4.6742179259611039</c:v>
                </c:pt>
                <c:pt idx="18">
                  <c:v>4.8604950470774675</c:v>
                </c:pt>
                <c:pt idx="19">
                  <c:v>4.1322255790704263</c:v>
                </c:pt>
                <c:pt idx="20">
                  <c:v>8.5522006066107625</c:v>
                </c:pt>
                <c:pt idx="21">
                  <c:v>8.7371855629486266</c:v>
                </c:pt>
                <c:pt idx="22">
                  <c:v>8.6811641075461186</c:v>
                </c:pt>
                <c:pt idx="23">
                  <c:v>10.356816277646997</c:v>
                </c:pt>
                <c:pt idx="24">
                  <c:v>6.7659844025336726</c:v>
                </c:pt>
                <c:pt idx="25">
                  <c:v>6.4657589271920353</c:v>
                </c:pt>
                <c:pt idx="26">
                  <c:v>4.1459525090000007</c:v>
                </c:pt>
                <c:pt idx="27">
                  <c:v>4.9886512830369991</c:v>
                </c:pt>
                <c:pt idx="28">
                  <c:v>3.6098546834088707</c:v>
                </c:pt>
                <c:pt idx="29">
                  <c:v>3.5941598261280006</c:v>
                </c:pt>
                <c:pt idx="30">
                  <c:v>4.6376680770000016</c:v>
                </c:pt>
                <c:pt idx="31">
                  <c:v>3.6587657238866105</c:v>
                </c:pt>
                <c:pt idx="32">
                  <c:v>3.8207582428287949</c:v>
                </c:pt>
                <c:pt idx="33">
                  <c:v>4.3827280006445122</c:v>
                </c:pt>
                <c:pt idx="34">
                  <c:v>3.709215573999999</c:v>
                </c:pt>
                <c:pt idx="35">
                  <c:v>4.0325844650000002</c:v>
                </c:pt>
                <c:pt idx="36">
                  <c:v>4.3422797839999996</c:v>
                </c:pt>
                <c:pt idx="37">
                  <c:v>3.5144248696832698</c:v>
                </c:pt>
                <c:pt idx="38">
                  <c:v>4.5068627446555807</c:v>
                </c:pt>
                <c:pt idx="39">
                  <c:v>4.6443517393220484</c:v>
                </c:pt>
                <c:pt idx="40">
                  <c:v>5.3534421230836369</c:v>
                </c:pt>
              </c:numCache>
            </c:numRef>
          </c:val>
          <c:extLst>
            <c:ext xmlns:c16="http://schemas.microsoft.com/office/drawing/2014/chart" uri="{C3380CC4-5D6E-409C-BE32-E72D297353CC}">
              <c16:uniqueId val="{00000004-2401-420D-AD02-4064821ECFF5}"/>
            </c:ext>
          </c:extLst>
        </c:ser>
        <c:ser>
          <c:idx val="5"/>
          <c:order val="5"/>
          <c:tx>
            <c:strRef>
              <c:f>'Deals x CSA'!$O$53</c:f>
              <c:strCache>
                <c:ptCount val="1"/>
                <c:pt idx="0">
                  <c:v>Austin-Round Rock, TX MSA</c:v>
                </c:pt>
              </c:strCache>
            </c:strRef>
          </c:tx>
          <c:spPr>
            <a:solidFill>
              <a:srgbClr val="C4EDEB"/>
            </a:solidFill>
            <a:ln>
              <a:noFill/>
            </a:ln>
            <a:effectLst/>
          </c:spPr>
          <c:invertIfNegative val="0"/>
          <c:cat>
            <c:multiLvlStrRef>
              <c:f>'Deals x CSA'!$P$46:$BD$47</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CSA'!$P$53:$BD$53</c:f>
              <c:numCache>
                <c:formatCode>"$"#,##0.0</c:formatCode>
                <c:ptCount val="41"/>
                <c:pt idx="0">
                  <c:v>0.24763628391333553</c:v>
                </c:pt>
                <c:pt idx="1">
                  <c:v>0.24431186061390309</c:v>
                </c:pt>
                <c:pt idx="2">
                  <c:v>0.3034381259313198</c:v>
                </c:pt>
                <c:pt idx="3">
                  <c:v>0.49479314360056942</c:v>
                </c:pt>
                <c:pt idx="4">
                  <c:v>0.26328841062246</c:v>
                </c:pt>
                <c:pt idx="5">
                  <c:v>0.86188176491646129</c:v>
                </c:pt>
                <c:pt idx="6">
                  <c:v>0.41380314999999995</c:v>
                </c:pt>
                <c:pt idx="7">
                  <c:v>0.31926886947767036</c:v>
                </c:pt>
                <c:pt idx="8">
                  <c:v>1.1623452210000005</c:v>
                </c:pt>
                <c:pt idx="9">
                  <c:v>0.74011281173848553</c:v>
                </c:pt>
                <c:pt idx="10">
                  <c:v>0.55777803000000004</c:v>
                </c:pt>
                <c:pt idx="11">
                  <c:v>0.66168492599999984</c:v>
                </c:pt>
                <c:pt idx="12">
                  <c:v>0.74106525610751761</c:v>
                </c:pt>
                <c:pt idx="13">
                  <c:v>0.93964408402757127</c:v>
                </c:pt>
                <c:pt idx="14">
                  <c:v>1.2335040686101599</c:v>
                </c:pt>
                <c:pt idx="15">
                  <c:v>0.73400281873001438</c:v>
                </c:pt>
                <c:pt idx="16">
                  <c:v>0.72629085500000024</c:v>
                </c:pt>
                <c:pt idx="17">
                  <c:v>0.73730614400000005</c:v>
                </c:pt>
                <c:pt idx="18">
                  <c:v>0.58319231023392126</c:v>
                </c:pt>
                <c:pt idx="19">
                  <c:v>0.91531136815446656</c:v>
                </c:pt>
                <c:pt idx="20">
                  <c:v>1.2395361004007386</c:v>
                </c:pt>
                <c:pt idx="21">
                  <c:v>2.286006003999999</c:v>
                </c:pt>
                <c:pt idx="22">
                  <c:v>1.3950834103126295</c:v>
                </c:pt>
                <c:pt idx="23">
                  <c:v>1.9597511090129129</c:v>
                </c:pt>
                <c:pt idx="24">
                  <c:v>3.2163645200180855</c:v>
                </c:pt>
                <c:pt idx="25">
                  <c:v>0.96655926619999999</c:v>
                </c:pt>
                <c:pt idx="26">
                  <c:v>1.5630931460000006</c:v>
                </c:pt>
                <c:pt idx="27">
                  <c:v>1.0105494333312999</c:v>
                </c:pt>
                <c:pt idx="28">
                  <c:v>1.6517466229999993</c:v>
                </c:pt>
                <c:pt idx="29">
                  <c:v>1.1323167480000003</c:v>
                </c:pt>
                <c:pt idx="30">
                  <c:v>0.7609848570287534</c:v>
                </c:pt>
                <c:pt idx="31">
                  <c:v>0.82314767799999977</c:v>
                </c:pt>
                <c:pt idx="32">
                  <c:v>0.83536724174198074</c:v>
                </c:pt>
                <c:pt idx="33">
                  <c:v>0.99973321677779436</c:v>
                </c:pt>
                <c:pt idx="34">
                  <c:v>1.1364031461216553</c:v>
                </c:pt>
                <c:pt idx="35">
                  <c:v>1.0430427524837553</c:v>
                </c:pt>
                <c:pt idx="36">
                  <c:v>2.1047905801213607</c:v>
                </c:pt>
                <c:pt idx="37">
                  <c:v>0.82728560400000017</c:v>
                </c:pt>
                <c:pt idx="38">
                  <c:v>1.8189198210000002</c:v>
                </c:pt>
                <c:pt idx="39">
                  <c:v>2.4893842819999996</c:v>
                </c:pt>
                <c:pt idx="40">
                  <c:v>4.8502074030000006</c:v>
                </c:pt>
              </c:numCache>
            </c:numRef>
          </c:val>
          <c:extLst>
            <c:ext xmlns:c16="http://schemas.microsoft.com/office/drawing/2014/chart" uri="{C3380CC4-5D6E-409C-BE32-E72D297353CC}">
              <c16:uniqueId val="{00000005-2401-420D-AD02-4064821ECFF5}"/>
            </c:ext>
          </c:extLst>
        </c:ser>
        <c:ser>
          <c:idx val="6"/>
          <c:order val="6"/>
          <c:tx>
            <c:strRef>
              <c:f>'Deals x CSA'!$O$54</c:f>
              <c:strCache>
                <c:ptCount val="1"/>
                <c:pt idx="0">
                  <c:v>Miami-Port St. Lucie-Fort Lauderdale, FL</c:v>
                </c:pt>
              </c:strCache>
            </c:strRef>
          </c:tx>
          <c:spPr>
            <a:solidFill>
              <a:srgbClr val="F5C914"/>
            </a:solidFill>
            <a:ln>
              <a:noFill/>
            </a:ln>
            <a:effectLst/>
          </c:spPr>
          <c:invertIfNegative val="0"/>
          <c:cat>
            <c:multiLvlStrRef>
              <c:f>'Deals x CSA'!$P$46:$BD$47</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CSA'!$P$54:$BD$54</c:f>
              <c:numCache>
                <c:formatCode>"$"#,##0.0</c:formatCode>
                <c:ptCount val="41"/>
                <c:pt idx="0">
                  <c:v>0.98966344000000017</c:v>
                </c:pt>
                <c:pt idx="1">
                  <c:v>0.15733897351140885</c:v>
                </c:pt>
                <c:pt idx="2">
                  <c:v>0.19501937700000002</c:v>
                </c:pt>
                <c:pt idx="3">
                  <c:v>0.26783233114266414</c:v>
                </c:pt>
                <c:pt idx="4">
                  <c:v>0.16479937211000001</c:v>
                </c:pt>
                <c:pt idx="5">
                  <c:v>0.27564238999999996</c:v>
                </c:pt>
                <c:pt idx="6">
                  <c:v>0.17890889942349636</c:v>
                </c:pt>
                <c:pt idx="7">
                  <c:v>0.29400751243642659</c:v>
                </c:pt>
                <c:pt idx="8">
                  <c:v>1.1642633526773376</c:v>
                </c:pt>
                <c:pt idx="9">
                  <c:v>0.18506447700000001</c:v>
                </c:pt>
                <c:pt idx="10">
                  <c:v>0.35163246399999992</c:v>
                </c:pt>
                <c:pt idx="11">
                  <c:v>1.2524808669022025</c:v>
                </c:pt>
                <c:pt idx="12">
                  <c:v>0.62329013226683527</c:v>
                </c:pt>
                <c:pt idx="13">
                  <c:v>0.59002341099999989</c:v>
                </c:pt>
                <c:pt idx="14">
                  <c:v>0.23992524411053714</c:v>
                </c:pt>
                <c:pt idx="15">
                  <c:v>0.84909873357931342</c:v>
                </c:pt>
                <c:pt idx="16">
                  <c:v>0.30485982581455418</c:v>
                </c:pt>
                <c:pt idx="17">
                  <c:v>0.82697546100000019</c:v>
                </c:pt>
                <c:pt idx="18">
                  <c:v>0.40356832480831994</c:v>
                </c:pt>
                <c:pt idx="19">
                  <c:v>0.37208583229036657</c:v>
                </c:pt>
                <c:pt idx="20">
                  <c:v>1.6525246457088563</c:v>
                </c:pt>
                <c:pt idx="21">
                  <c:v>0.99526579319028929</c:v>
                </c:pt>
                <c:pt idx="22">
                  <c:v>1.4594725512717199</c:v>
                </c:pt>
                <c:pt idx="23">
                  <c:v>1.9540714063061027</c:v>
                </c:pt>
                <c:pt idx="24">
                  <c:v>3.2491691502491569</c:v>
                </c:pt>
                <c:pt idx="25">
                  <c:v>3.3004615380902789</c:v>
                </c:pt>
                <c:pt idx="26">
                  <c:v>1.4936202428770289</c:v>
                </c:pt>
                <c:pt idx="27">
                  <c:v>0.77907080738868273</c:v>
                </c:pt>
                <c:pt idx="28">
                  <c:v>0.39344740893146907</c:v>
                </c:pt>
                <c:pt idx="29">
                  <c:v>0.40868737744307726</c:v>
                </c:pt>
                <c:pt idx="30">
                  <c:v>0.54769943399999999</c:v>
                </c:pt>
                <c:pt idx="31">
                  <c:v>0.81910144329263435</c:v>
                </c:pt>
                <c:pt idx="32">
                  <c:v>0.80783090099999988</c:v>
                </c:pt>
                <c:pt idx="33">
                  <c:v>0.66543073733610547</c:v>
                </c:pt>
                <c:pt idx="34">
                  <c:v>0.85280233700000008</c:v>
                </c:pt>
                <c:pt idx="35">
                  <c:v>0.95859352802762865</c:v>
                </c:pt>
                <c:pt idx="36">
                  <c:v>4.0902118712472966</c:v>
                </c:pt>
                <c:pt idx="37">
                  <c:v>0.54448052059335683</c:v>
                </c:pt>
                <c:pt idx="38">
                  <c:v>0.99011854400000021</c:v>
                </c:pt>
                <c:pt idx="39">
                  <c:v>0.80106030700000019</c:v>
                </c:pt>
                <c:pt idx="40">
                  <c:v>1.4193081875450677</c:v>
                </c:pt>
              </c:numCache>
            </c:numRef>
          </c:val>
          <c:extLst>
            <c:ext xmlns:c16="http://schemas.microsoft.com/office/drawing/2014/chart" uri="{C3380CC4-5D6E-409C-BE32-E72D297353CC}">
              <c16:uniqueId val="{00000006-2401-420D-AD02-4064821ECFF5}"/>
            </c:ext>
          </c:extLst>
        </c:ser>
        <c:ser>
          <c:idx val="7"/>
          <c:order val="7"/>
          <c:tx>
            <c:strRef>
              <c:f>'Deals x CSA'!$O$55</c:f>
              <c:strCache>
                <c:ptCount val="1"/>
                <c:pt idx="0">
                  <c:v>Denver-Aurora, CO</c:v>
                </c:pt>
              </c:strCache>
            </c:strRef>
          </c:tx>
          <c:spPr>
            <a:solidFill>
              <a:schemeClr val="accent6"/>
            </a:solidFill>
            <a:ln>
              <a:noFill/>
            </a:ln>
            <a:effectLst/>
          </c:spPr>
          <c:invertIfNegative val="0"/>
          <c:cat>
            <c:multiLvlStrRef>
              <c:f>'Deals x CSA'!$P$46:$BD$47</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CSA'!$P$55:$BD$55</c:f>
              <c:numCache>
                <c:formatCode>"$"#,##0.0</c:formatCode>
                <c:ptCount val="41"/>
                <c:pt idx="0">
                  <c:v>1.1256730574860148</c:v>
                </c:pt>
                <c:pt idx="1">
                  <c:v>0.235389558</c:v>
                </c:pt>
                <c:pt idx="2">
                  <c:v>0.48814927999999996</c:v>
                </c:pt>
                <c:pt idx="3">
                  <c:v>0.25991813099999994</c:v>
                </c:pt>
                <c:pt idx="4">
                  <c:v>0.31658269200000005</c:v>
                </c:pt>
                <c:pt idx="5">
                  <c:v>0.33488187339386022</c:v>
                </c:pt>
                <c:pt idx="6">
                  <c:v>0.36710286699999983</c:v>
                </c:pt>
                <c:pt idx="7">
                  <c:v>0.32478257499999996</c:v>
                </c:pt>
                <c:pt idx="8">
                  <c:v>0.29676612499999999</c:v>
                </c:pt>
                <c:pt idx="9">
                  <c:v>0.655353615</c:v>
                </c:pt>
                <c:pt idx="10">
                  <c:v>0.46081093800000006</c:v>
                </c:pt>
                <c:pt idx="11">
                  <c:v>0.47214092463751856</c:v>
                </c:pt>
                <c:pt idx="12">
                  <c:v>0.46264172787345531</c:v>
                </c:pt>
                <c:pt idx="13">
                  <c:v>0.89880915400000005</c:v>
                </c:pt>
                <c:pt idx="14">
                  <c:v>0.80749369539518367</c:v>
                </c:pt>
                <c:pt idx="15">
                  <c:v>0.71602927899999991</c:v>
                </c:pt>
                <c:pt idx="16">
                  <c:v>0.36006681251500022</c:v>
                </c:pt>
                <c:pt idx="17">
                  <c:v>0.74261446700000011</c:v>
                </c:pt>
                <c:pt idx="18">
                  <c:v>1.1824775009714386</c:v>
                </c:pt>
                <c:pt idx="19">
                  <c:v>1.1433250580906877</c:v>
                </c:pt>
                <c:pt idx="20">
                  <c:v>1.6429749540639997</c:v>
                </c:pt>
                <c:pt idx="21">
                  <c:v>1.8438936949999991</c:v>
                </c:pt>
                <c:pt idx="22">
                  <c:v>0.86512838991286956</c:v>
                </c:pt>
                <c:pt idx="23">
                  <c:v>3.0012174275699448</c:v>
                </c:pt>
                <c:pt idx="24">
                  <c:v>1.5014393385504938</c:v>
                </c:pt>
                <c:pt idx="25">
                  <c:v>2.2133514774929544</c:v>
                </c:pt>
                <c:pt idx="26">
                  <c:v>2.00808555906</c:v>
                </c:pt>
                <c:pt idx="27">
                  <c:v>1.162105859</c:v>
                </c:pt>
                <c:pt idx="28">
                  <c:v>0.8670233284797213</c:v>
                </c:pt>
                <c:pt idx="29">
                  <c:v>1.0693417189999996</c:v>
                </c:pt>
                <c:pt idx="30">
                  <c:v>0.99282491511301207</c:v>
                </c:pt>
                <c:pt idx="31">
                  <c:v>0.58434199100000006</c:v>
                </c:pt>
                <c:pt idx="32">
                  <c:v>1.0391886879999999</c:v>
                </c:pt>
                <c:pt idx="33">
                  <c:v>0.98580566000000014</c:v>
                </c:pt>
                <c:pt idx="34">
                  <c:v>0.99907654800000012</c:v>
                </c:pt>
                <c:pt idx="35">
                  <c:v>2.0155638769999999</c:v>
                </c:pt>
                <c:pt idx="36">
                  <c:v>0.79715696899999999</c:v>
                </c:pt>
                <c:pt idx="37">
                  <c:v>1.362553684562533</c:v>
                </c:pt>
                <c:pt idx="38">
                  <c:v>1.3535627220000004</c:v>
                </c:pt>
                <c:pt idx="39">
                  <c:v>3.3204374249999997</c:v>
                </c:pt>
                <c:pt idx="40">
                  <c:v>0.8017047209999999</c:v>
                </c:pt>
              </c:numCache>
            </c:numRef>
          </c:val>
          <c:extLst>
            <c:ext xmlns:c16="http://schemas.microsoft.com/office/drawing/2014/chart" uri="{C3380CC4-5D6E-409C-BE32-E72D297353CC}">
              <c16:uniqueId val="{00000007-2401-420D-AD02-4064821ECFF5}"/>
            </c:ext>
          </c:extLst>
        </c:ser>
        <c:ser>
          <c:idx val="8"/>
          <c:order val="8"/>
          <c:tx>
            <c:strRef>
              <c:f>'Deals x CSA'!$O$56</c:f>
              <c:strCache>
                <c:ptCount val="1"/>
                <c:pt idx="0">
                  <c:v>Washington-Baltimore-Arlington, DC-MD-VA-WV-PA</c:v>
                </c:pt>
              </c:strCache>
            </c:strRef>
          </c:tx>
          <c:spPr>
            <a:solidFill>
              <a:srgbClr val="FAF56B"/>
            </a:solidFill>
            <a:ln>
              <a:noFill/>
            </a:ln>
            <a:effectLst/>
          </c:spPr>
          <c:invertIfNegative val="0"/>
          <c:cat>
            <c:multiLvlStrRef>
              <c:f>'Deals x CSA'!$P$46:$BD$47</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CSA'!$P$56:$BD$56</c:f>
              <c:numCache>
                <c:formatCode>"$"#,##0.0</c:formatCode>
                <c:ptCount val="41"/>
                <c:pt idx="0">
                  <c:v>0.46075462400741735</c:v>
                </c:pt>
                <c:pt idx="1">
                  <c:v>0.33061979499999999</c:v>
                </c:pt>
                <c:pt idx="2">
                  <c:v>0.68768736202477576</c:v>
                </c:pt>
                <c:pt idx="3">
                  <c:v>0.32792002000000003</c:v>
                </c:pt>
                <c:pt idx="4">
                  <c:v>0.67403237500000024</c:v>
                </c:pt>
                <c:pt idx="5">
                  <c:v>0.57011731592077974</c:v>
                </c:pt>
                <c:pt idx="6">
                  <c:v>0.46404719637466563</c:v>
                </c:pt>
                <c:pt idx="7">
                  <c:v>0.75353019600000037</c:v>
                </c:pt>
                <c:pt idx="8">
                  <c:v>1.0124243257249796</c:v>
                </c:pt>
                <c:pt idx="9">
                  <c:v>0.58201565199999994</c:v>
                </c:pt>
                <c:pt idx="10">
                  <c:v>1.9444369682964129</c:v>
                </c:pt>
                <c:pt idx="11">
                  <c:v>13.57556259217837</c:v>
                </c:pt>
                <c:pt idx="12">
                  <c:v>0.59500392386242418</c:v>
                </c:pt>
                <c:pt idx="13">
                  <c:v>0.53188303103487977</c:v>
                </c:pt>
                <c:pt idx="14">
                  <c:v>1.4121422910548711</c:v>
                </c:pt>
                <c:pt idx="15">
                  <c:v>0.67152514231699445</c:v>
                </c:pt>
                <c:pt idx="16">
                  <c:v>1.4153053575683059</c:v>
                </c:pt>
                <c:pt idx="17">
                  <c:v>0.82209242227401202</c:v>
                </c:pt>
                <c:pt idx="18">
                  <c:v>0.62001437591823383</c:v>
                </c:pt>
                <c:pt idx="19">
                  <c:v>0.78555283899999984</c:v>
                </c:pt>
                <c:pt idx="20">
                  <c:v>1.2448979877271342</c:v>
                </c:pt>
                <c:pt idx="21">
                  <c:v>2.6918586267488696</c:v>
                </c:pt>
                <c:pt idx="22">
                  <c:v>1.3525944860000001</c:v>
                </c:pt>
                <c:pt idx="23">
                  <c:v>0.86701144358328053</c:v>
                </c:pt>
                <c:pt idx="24">
                  <c:v>2.2282614707443176</c:v>
                </c:pt>
                <c:pt idx="25">
                  <c:v>1.1922853322410085</c:v>
                </c:pt>
                <c:pt idx="26">
                  <c:v>0.66466820799999993</c:v>
                </c:pt>
                <c:pt idx="27">
                  <c:v>0.89680169736199489</c:v>
                </c:pt>
                <c:pt idx="28">
                  <c:v>0.90898546804045677</c:v>
                </c:pt>
                <c:pt idx="29">
                  <c:v>1.8919047252999994</c:v>
                </c:pt>
                <c:pt idx="30">
                  <c:v>1.1846415340000001</c:v>
                </c:pt>
                <c:pt idx="31">
                  <c:v>0.98620203299999964</c:v>
                </c:pt>
                <c:pt idx="32">
                  <c:v>0.75879409014237265</c:v>
                </c:pt>
                <c:pt idx="33">
                  <c:v>0.68905009812543339</c:v>
                </c:pt>
                <c:pt idx="34">
                  <c:v>0.62001800028800036</c:v>
                </c:pt>
                <c:pt idx="35">
                  <c:v>2.6467438728682158</c:v>
                </c:pt>
                <c:pt idx="36">
                  <c:v>0.80138089899999965</c:v>
                </c:pt>
                <c:pt idx="37">
                  <c:v>0.76116966338999981</c:v>
                </c:pt>
                <c:pt idx="38">
                  <c:v>2.0346606519999999</c:v>
                </c:pt>
                <c:pt idx="39">
                  <c:v>2.178531801000001</c:v>
                </c:pt>
                <c:pt idx="40">
                  <c:v>1.036204192</c:v>
                </c:pt>
              </c:numCache>
            </c:numRef>
          </c:val>
          <c:extLst>
            <c:ext xmlns:c16="http://schemas.microsoft.com/office/drawing/2014/chart" uri="{C3380CC4-5D6E-409C-BE32-E72D297353CC}">
              <c16:uniqueId val="{00000008-2401-420D-AD02-4064821ECFF5}"/>
            </c:ext>
          </c:extLst>
        </c:ser>
        <c:ser>
          <c:idx val="9"/>
          <c:order val="9"/>
          <c:tx>
            <c:strRef>
              <c:f>'Deals x CSA'!$O$57</c:f>
              <c:strCache>
                <c:ptCount val="1"/>
                <c:pt idx="0">
                  <c:v>Seattle-Tacoma, WA</c:v>
                </c:pt>
              </c:strCache>
            </c:strRef>
          </c:tx>
          <c:spPr>
            <a:solidFill>
              <a:srgbClr val="C0BCB2"/>
            </a:solidFill>
            <a:ln>
              <a:noFill/>
            </a:ln>
            <a:effectLst/>
          </c:spPr>
          <c:invertIfNegative val="0"/>
          <c:cat>
            <c:multiLvlStrRef>
              <c:f>'Deals x CSA'!$P$46:$BD$47</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CSA'!$P$57:$BD$57</c:f>
              <c:numCache>
                <c:formatCode>"$"#,##0.0</c:formatCode>
                <c:ptCount val="41"/>
                <c:pt idx="0">
                  <c:v>0.29798003933940004</c:v>
                </c:pt>
                <c:pt idx="1">
                  <c:v>0.30010345400000005</c:v>
                </c:pt>
                <c:pt idx="2">
                  <c:v>0.35878903599999995</c:v>
                </c:pt>
                <c:pt idx="3">
                  <c:v>0.51235236701721665</c:v>
                </c:pt>
                <c:pt idx="4">
                  <c:v>0.42643410473929266</c:v>
                </c:pt>
                <c:pt idx="5">
                  <c:v>0.51299897299999986</c:v>
                </c:pt>
                <c:pt idx="6">
                  <c:v>1.6400417526300002</c:v>
                </c:pt>
                <c:pt idx="7">
                  <c:v>0.38329479979007919</c:v>
                </c:pt>
                <c:pt idx="8">
                  <c:v>0.685100589741237</c:v>
                </c:pt>
                <c:pt idx="9">
                  <c:v>0.86273438159771221</c:v>
                </c:pt>
                <c:pt idx="10">
                  <c:v>0.93973852299999983</c:v>
                </c:pt>
                <c:pt idx="11">
                  <c:v>2.4326043829999993</c:v>
                </c:pt>
                <c:pt idx="12">
                  <c:v>0.96154267432485241</c:v>
                </c:pt>
                <c:pt idx="13">
                  <c:v>1.0073946940000003</c:v>
                </c:pt>
                <c:pt idx="14">
                  <c:v>1.446656060401033</c:v>
                </c:pt>
                <c:pt idx="15">
                  <c:v>1.0643430010000001</c:v>
                </c:pt>
                <c:pt idx="16">
                  <c:v>0.68275600593687058</c:v>
                </c:pt>
                <c:pt idx="17">
                  <c:v>1.0705774137210375</c:v>
                </c:pt>
                <c:pt idx="18">
                  <c:v>1.7268882799999996</c:v>
                </c:pt>
                <c:pt idx="19">
                  <c:v>1.0213681575637326</c:v>
                </c:pt>
                <c:pt idx="20">
                  <c:v>1.6517832470000002</c:v>
                </c:pt>
                <c:pt idx="21">
                  <c:v>1.6590474126147308</c:v>
                </c:pt>
                <c:pt idx="22">
                  <c:v>1.5363805879999999</c:v>
                </c:pt>
                <c:pt idx="23">
                  <c:v>2.3571507926500859</c:v>
                </c:pt>
                <c:pt idx="24">
                  <c:v>1.8096722669999994</c:v>
                </c:pt>
                <c:pt idx="25">
                  <c:v>2.2703289399999993</c:v>
                </c:pt>
                <c:pt idx="26">
                  <c:v>1.1374457175067396</c:v>
                </c:pt>
                <c:pt idx="27">
                  <c:v>2.4619036469999998</c:v>
                </c:pt>
                <c:pt idx="28">
                  <c:v>0.59286803199842397</c:v>
                </c:pt>
                <c:pt idx="29">
                  <c:v>0.85086373593959197</c:v>
                </c:pt>
                <c:pt idx="30">
                  <c:v>0.81836085919996504</c:v>
                </c:pt>
                <c:pt idx="31">
                  <c:v>0.91170728148417335</c:v>
                </c:pt>
                <c:pt idx="32">
                  <c:v>0.6635043719999999</c:v>
                </c:pt>
                <c:pt idx="33">
                  <c:v>0.59097025800000003</c:v>
                </c:pt>
                <c:pt idx="34">
                  <c:v>1.2986975599999999</c:v>
                </c:pt>
                <c:pt idx="35">
                  <c:v>0.84205181035374421</c:v>
                </c:pt>
                <c:pt idx="36">
                  <c:v>2.2214805470000001</c:v>
                </c:pt>
                <c:pt idx="37">
                  <c:v>2.2856392569834085</c:v>
                </c:pt>
                <c:pt idx="38">
                  <c:v>1.0381984629999998</c:v>
                </c:pt>
                <c:pt idx="39">
                  <c:v>1.6264374882885282</c:v>
                </c:pt>
                <c:pt idx="40">
                  <c:v>1.4577353769999994</c:v>
                </c:pt>
              </c:numCache>
            </c:numRef>
          </c:val>
          <c:extLst>
            <c:ext xmlns:c16="http://schemas.microsoft.com/office/drawing/2014/chart" uri="{C3380CC4-5D6E-409C-BE32-E72D297353CC}">
              <c16:uniqueId val="{00000009-2401-420D-AD02-4064821ECFF5}"/>
            </c:ext>
          </c:extLst>
        </c:ser>
        <c:ser>
          <c:idx val="10"/>
          <c:order val="10"/>
          <c:tx>
            <c:strRef>
              <c:f>'Deals x CSA'!$O$58</c:f>
              <c:strCache>
                <c:ptCount val="1"/>
                <c:pt idx="0">
                  <c:v>Other</c:v>
                </c:pt>
              </c:strCache>
            </c:strRef>
          </c:tx>
          <c:spPr>
            <a:solidFill>
              <a:srgbClr val="78766F"/>
            </a:solidFill>
            <a:ln>
              <a:noFill/>
            </a:ln>
            <a:effectLst/>
          </c:spPr>
          <c:invertIfNegative val="0"/>
          <c:cat>
            <c:multiLvlStrRef>
              <c:f>'Deals x CSA'!$P$46:$BD$47</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CSA'!$P$58:$BD$58</c:f>
              <c:numCache>
                <c:formatCode>"$"#,##0.0</c:formatCode>
                <c:ptCount val="41"/>
                <c:pt idx="0">
                  <c:v>5.2335423848706526</c:v>
                </c:pt>
                <c:pt idx="1">
                  <c:v>3.949760048935925</c:v>
                </c:pt>
                <c:pt idx="2">
                  <c:v>3.573291111558877</c:v>
                </c:pt>
                <c:pt idx="3">
                  <c:v>3.7259009434124906</c:v>
                </c:pt>
                <c:pt idx="4">
                  <c:v>4.6897046374730547</c:v>
                </c:pt>
                <c:pt idx="5">
                  <c:v>5.0397737761091186</c:v>
                </c:pt>
                <c:pt idx="6">
                  <c:v>5.0353267086533151</c:v>
                </c:pt>
                <c:pt idx="7">
                  <c:v>4.4922704157479458</c:v>
                </c:pt>
                <c:pt idx="8">
                  <c:v>5.0546061276358891</c:v>
                </c:pt>
                <c:pt idx="9">
                  <c:v>5.3030176819455264</c:v>
                </c:pt>
                <c:pt idx="10">
                  <c:v>7.9310388560686853</c:v>
                </c:pt>
                <c:pt idx="11">
                  <c:v>8.0605401396617751</c:v>
                </c:pt>
                <c:pt idx="12">
                  <c:v>7.8544641474871781</c:v>
                </c:pt>
                <c:pt idx="13">
                  <c:v>8.652359973947398</c:v>
                </c:pt>
                <c:pt idx="14">
                  <c:v>8.7421909366316157</c:v>
                </c:pt>
                <c:pt idx="15">
                  <c:v>7.1294331822698851</c:v>
                </c:pt>
                <c:pt idx="16">
                  <c:v>8.0518189702909986</c:v>
                </c:pt>
                <c:pt idx="17">
                  <c:v>7.1623825271878658</c:v>
                </c:pt>
                <c:pt idx="18">
                  <c:v>8.9927344668603411</c:v>
                </c:pt>
                <c:pt idx="19">
                  <c:v>13.18478372587758</c:v>
                </c:pt>
                <c:pt idx="20">
                  <c:v>16.025003044363288</c:v>
                </c:pt>
                <c:pt idx="21">
                  <c:v>14.677619859488729</c:v>
                </c:pt>
                <c:pt idx="22">
                  <c:v>17.975183878039488</c:v>
                </c:pt>
                <c:pt idx="23">
                  <c:v>21.559341892126454</c:v>
                </c:pt>
                <c:pt idx="24">
                  <c:v>15.178333716073425</c:v>
                </c:pt>
                <c:pt idx="25">
                  <c:v>13.888793371734245</c:v>
                </c:pt>
                <c:pt idx="26">
                  <c:v>11.19742179634342</c:v>
                </c:pt>
                <c:pt idx="27">
                  <c:v>10.601586968758621</c:v>
                </c:pt>
                <c:pt idx="28">
                  <c:v>9.7176764458084435</c:v>
                </c:pt>
                <c:pt idx="29">
                  <c:v>8.3092256348509714</c:v>
                </c:pt>
                <c:pt idx="30">
                  <c:v>9.4535303491702223</c:v>
                </c:pt>
                <c:pt idx="31">
                  <c:v>9.9024539414275914</c:v>
                </c:pt>
                <c:pt idx="32">
                  <c:v>9.1397076740305891</c:v>
                </c:pt>
                <c:pt idx="33">
                  <c:v>8.7122506347995952</c:v>
                </c:pt>
                <c:pt idx="34">
                  <c:v>8.3035125394619982</c:v>
                </c:pt>
                <c:pt idx="35">
                  <c:v>10.650966097045639</c:v>
                </c:pt>
                <c:pt idx="36">
                  <c:v>10.07008486101153</c:v>
                </c:pt>
                <c:pt idx="37">
                  <c:v>14.096194524425073</c:v>
                </c:pt>
                <c:pt idx="38">
                  <c:v>10.97062766615533</c:v>
                </c:pt>
                <c:pt idx="39">
                  <c:v>9.9822661711556577</c:v>
                </c:pt>
                <c:pt idx="40">
                  <c:v>13.515634557373602</c:v>
                </c:pt>
              </c:numCache>
            </c:numRef>
          </c:val>
          <c:extLst>
            <c:ext xmlns:c16="http://schemas.microsoft.com/office/drawing/2014/chart" uri="{C3380CC4-5D6E-409C-BE32-E72D297353CC}">
              <c16:uniqueId val="{0000000A-2401-420D-AD02-4064821ECFF5}"/>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6452772027575189"/>
          <c:y val="3.015075376884422E-2"/>
          <c:w val="0.22728227153424005"/>
          <c:h val="0.93615171928849839"/>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3854941399651781E-2"/>
          <c:y val="1.6230697562232301E-2"/>
          <c:w val="0.57415451781398608"/>
          <c:h val="0.92864124674843618"/>
        </c:manualLayout>
      </c:layout>
      <c:barChart>
        <c:barDir val="col"/>
        <c:grouping val="percentStacked"/>
        <c:varyColors val="0"/>
        <c:ser>
          <c:idx val="0"/>
          <c:order val="0"/>
          <c:tx>
            <c:strRef>
              <c:f>'Deals x CSA'!$B$8</c:f>
              <c:strCache>
                <c:ptCount val="1"/>
                <c:pt idx="0">
                  <c:v>San Jose-San Francisco-Oakland, CA</c:v>
                </c:pt>
              </c:strCache>
            </c:strRef>
          </c:tx>
          <c:spPr>
            <a:solidFill>
              <a:srgbClr val="051C38"/>
            </a:solidFill>
            <a:ln>
              <a:noFill/>
            </a:ln>
            <a:effectLst/>
          </c:spPr>
          <c:invertIfNegative val="0"/>
          <c:cat>
            <c:numRef>
              <c:f>'Deals x CSA'!$C$7:$M$7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CSA'!$C$8:$M$8</c:f>
              <c:numCache>
                <c:formatCode>General</c:formatCode>
                <c:ptCount val="11"/>
                <c:pt idx="0">
                  <c:v>2481</c:v>
                </c:pt>
                <c:pt idx="1">
                  <c:v>2601</c:v>
                </c:pt>
                <c:pt idx="2">
                  <c:v>2897</c:v>
                </c:pt>
                <c:pt idx="3">
                  <c:v>3004</c:v>
                </c:pt>
                <c:pt idx="4">
                  <c:v>2969</c:v>
                </c:pt>
                <c:pt idx="5">
                  <c:v>4097</c:v>
                </c:pt>
                <c:pt idx="6">
                  <c:v>3675</c:v>
                </c:pt>
                <c:pt idx="7">
                  <c:v>2921</c:v>
                </c:pt>
                <c:pt idx="8">
                  <c:v>3319</c:v>
                </c:pt>
                <c:pt idx="9">
                  <c:v>3588</c:v>
                </c:pt>
                <c:pt idx="10">
                  <c:v>669</c:v>
                </c:pt>
              </c:numCache>
            </c:numRef>
          </c:val>
          <c:extLst>
            <c:ext xmlns:c16="http://schemas.microsoft.com/office/drawing/2014/chart" uri="{C3380CC4-5D6E-409C-BE32-E72D297353CC}">
              <c16:uniqueId val="{00000000-00B2-4CB7-97E8-54C949455EA4}"/>
            </c:ext>
          </c:extLst>
        </c:ser>
        <c:ser>
          <c:idx val="1"/>
          <c:order val="1"/>
          <c:tx>
            <c:strRef>
              <c:f>'Deals x CSA'!$B$9</c:f>
              <c:strCache>
                <c:ptCount val="1"/>
                <c:pt idx="0">
                  <c:v>New York-Newark, NY-NJ-CT-PA</c:v>
                </c:pt>
              </c:strCache>
            </c:strRef>
          </c:tx>
          <c:spPr>
            <a:solidFill>
              <a:schemeClr val="accent1"/>
            </a:solidFill>
            <a:ln>
              <a:noFill/>
            </a:ln>
            <a:effectLst/>
          </c:spPr>
          <c:invertIfNegative val="0"/>
          <c:cat>
            <c:numRef>
              <c:f>'Deals x CSA'!$C$7:$M$7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CSA'!$C$9:$M$9</c:f>
              <c:numCache>
                <c:formatCode>General</c:formatCode>
                <c:ptCount val="11"/>
                <c:pt idx="0">
                  <c:v>1437</c:v>
                </c:pt>
                <c:pt idx="1">
                  <c:v>1559</c:v>
                </c:pt>
                <c:pt idx="2">
                  <c:v>1718</c:v>
                </c:pt>
                <c:pt idx="3">
                  <c:v>1940</c:v>
                </c:pt>
                <c:pt idx="4">
                  <c:v>1910</c:v>
                </c:pt>
                <c:pt idx="5">
                  <c:v>2971</c:v>
                </c:pt>
                <c:pt idx="6">
                  <c:v>2687</c:v>
                </c:pt>
                <c:pt idx="7">
                  <c:v>2293</c:v>
                </c:pt>
                <c:pt idx="8">
                  <c:v>2281</c:v>
                </c:pt>
                <c:pt idx="9">
                  <c:v>2253</c:v>
                </c:pt>
                <c:pt idx="10">
                  <c:v>490</c:v>
                </c:pt>
              </c:numCache>
            </c:numRef>
          </c:val>
          <c:extLst>
            <c:ext xmlns:c16="http://schemas.microsoft.com/office/drawing/2014/chart" uri="{C3380CC4-5D6E-409C-BE32-E72D297353CC}">
              <c16:uniqueId val="{00000001-00B2-4CB7-97E8-54C949455EA4}"/>
            </c:ext>
          </c:extLst>
        </c:ser>
        <c:ser>
          <c:idx val="2"/>
          <c:order val="2"/>
          <c:tx>
            <c:strRef>
              <c:f>'Deals x CSA'!$B$11</c:f>
              <c:strCache>
                <c:ptCount val="1"/>
                <c:pt idx="0">
                  <c:v>Los Angeles-Long Beach, CA</c:v>
                </c:pt>
              </c:strCache>
            </c:strRef>
          </c:tx>
          <c:spPr>
            <a:solidFill>
              <a:schemeClr val="accent2"/>
            </a:solidFill>
            <a:ln>
              <a:noFill/>
            </a:ln>
            <a:effectLst/>
          </c:spPr>
          <c:invertIfNegative val="0"/>
          <c:cat>
            <c:numRef>
              <c:f>'Deals x CSA'!$C$7:$M$7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CSA'!$C$11:$M$11</c:f>
              <c:numCache>
                <c:formatCode>General</c:formatCode>
                <c:ptCount val="11"/>
                <c:pt idx="0">
                  <c:v>870</c:v>
                </c:pt>
                <c:pt idx="1">
                  <c:v>1007</c:v>
                </c:pt>
                <c:pt idx="2">
                  <c:v>1047</c:v>
                </c:pt>
                <c:pt idx="3">
                  <c:v>1126</c:v>
                </c:pt>
                <c:pt idx="4">
                  <c:v>1187</c:v>
                </c:pt>
                <c:pt idx="5">
                  <c:v>1622</c:v>
                </c:pt>
                <c:pt idx="6">
                  <c:v>1523</c:v>
                </c:pt>
                <c:pt idx="7">
                  <c:v>1158</c:v>
                </c:pt>
                <c:pt idx="8">
                  <c:v>1064</c:v>
                </c:pt>
                <c:pt idx="9">
                  <c:v>982</c:v>
                </c:pt>
                <c:pt idx="10">
                  <c:v>189</c:v>
                </c:pt>
              </c:numCache>
            </c:numRef>
          </c:val>
          <c:extLst>
            <c:ext xmlns:c16="http://schemas.microsoft.com/office/drawing/2014/chart" uri="{C3380CC4-5D6E-409C-BE32-E72D297353CC}">
              <c16:uniqueId val="{00000002-00B2-4CB7-97E8-54C949455EA4}"/>
            </c:ext>
          </c:extLst>
        </c:ser>
        <c:ser>
          <c:idx val="3"/>
          <c:order val="3"/>
          <c:tx>
            <c:strRef>
              <c:f>'Deals x CSA'!$B$10</c:f>
              <c:strCache>
                <c:ptCount val="1"/>
                <c:pt idx="0">
                  <c:v>Philadelphia-Reading-Camden, PA-NJ-DE-MD</c:v>
                </c:pt>
              </c:strCache>
            </c:strRef>
          </c:tx>
          <c:spPr>
            <a:solidFill>
              <a:srgbClr val="267479"/>
            </a:solidFill>
            <a:ln>
              <a:noFill/>
            </a:ln>
            <a:effectLst/>
          </c:spPr>
          <c:invertIfNegative val="0"/>
          <c:cat>
            <c:numRef>
              <c:f>'Deals x CSA'!$C$7:$M$7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CSA'!$C$10:$M$10</c:f>
              <c:numCache>
                <c:formatCode>General</c:formatCode>
                <c:ptCount val="11"/>
                <c:pt idx="0">
                  <c:v>287</c:v>
                </c:pt>
                <c:pt idx="1">
                  <c:v>313</c:v>
                </c:pt>
                <c:pt idx="2">
                  <c:v>338</c:v>
                </c:pt>
                <c:pt idx="3">
                  <c:v>398</c:v>
                </c:pt>
                <c:pt idx="4">
                  <c:v>496</c:v>
                </c:pt>
                <c:pt idx="5">
                  <c:v>728</c:v>
                </c:pt>
                <c:pt idx="6">
                  <c:v>816</c:v>
                </c:pt>
                <c:pt idx="7">
                  <c:v>710</c:v>
                </c:pt>
                <c:pt idx="8">
                  <c:v>728</c:v>
                </c:pt>
                <c:pt idx="9">
                  <c:v>728</c:v>
                </c:pt>
                <c:pt idx="10">
                  <c:v>207</c:v>
                </c:pt>
              </c:numCache>
            </c:numRef>
          </c:val>
          <c:extLst>
            <c:ext xmlns:c16="http://schemas.microsoft.com/office/drawing/2014/chart" uri="{C3380CC4-5D6E-409C-BE32-E72D297353CC}">
              <c16:uniqueId val="{00000003-00B2-4CB7-97E8-54C949455EA4}"/>
            </c:ext>
          </c:extLst>
        </c:ser>
        <c:ser>
          <c:idx val="4"/>
          <c:order val="4"/>
          <c:tx>
            <c:strRef>
              <c:f>'Deals x CSA'!$B$12</c:f>
              <c:strCache>
                <c:ptCount val="1"/>
                <c:pt idx="0">
                  <c:v>Boston-Worcester-Providence, MA-RI-NH-CT</c:v>
                </c:pt>
              </c:strCache>
            </c:strRef>
          </c:tx>
          <c:spPr>
            <a:solidFill>
              <a:srgbClr val="40C2C9"/>
            </a:solidFill>
            <a:ln>
              <a:noFill/>
            </a:ln>
            <a:effectLst/>
          </c:spPr>
          <c:invertIfNegative val="0"/>
          <c:cat>
            <c:numRef>
              <c:f>'Deals x CSA'!$C$7:$M$7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CSA'!$C$12:$M$12</c:f>
              <c:numCache>
                <c:formatCode>General</c:formatCode>
                <c:ptCount val="11"/>
                <c:pt idx="0">
                  <c:v>744</c:v>
                </c:pt>
                <c:pt idx="1">
                  <c:v>838</c:v>
                </c:pt>
                <c:pt idx="2">
                  <c:v>888</c:v>
                </c:pt>
                <c:pt idx="3">
                  <c:v>899</c:v>
                </c:pt>
                <c:pt idx="4">
                  <c:v>946</c:v>
                </c:pt>
                <c:pt idx="5">
                  <c:v>1221</c:v>
                </c:pt>
                <c:pt idx="6">
                  <c:v>1092</c:v>
                </c:pt>
                <c:pt idx="7">
                  <c:v>860</c:v>
                </c:pt>
                <c:pt idx="8">
                  <c:v>893</c:v>
                </c:pt>
                <c:pt idx="9">
                  <c:v>891</c:v>
                </c:pt>
                <c:pt idx="10">
                  <c:v>181</c:v>
                </c:pt>
              </c:numCache>
            </c:numRef>
          </c:val>
          <c:extLst>
            <c:ext xmlns:c16="http://schemas.microsoft.com/office/drawing/2014/chart" uri="{C3380CC4-5D6E-409C-BE32-E72D297353CC}">
              <c16:uniqueId val="{00000004-00B2-4CB7-97E8-54C949455EA4}"/>
            </c:ext>
          </c:extLst>
        </c:ser>
        <c:ser>
          <c:idx val="5"/>
          <c:order val="5"/>
          <c:tx>
            <c:strRef>
              <c:f>'Deals x CSA'!$B$13</c:f>
              <c:strCache>
                <c:ptCount val="1"/>
                <c:pt idx="0">
                  <c:v>Austin-Round Rock, TX MSA</c:v>
                </c:pt>
              </c:strCache>
            </c:strRef>
          </c:tx>
          <c:spPr>
            <a:solidFill>
              <a:srgbClr val="C4EDEB"/>
            </a:solidFill>
            <a:ln>
              <a:noFill/>
            </a:ln>
            <a:effectLst/>
          </c:spPr>
          <c:invertIfNegative val="0"/>
          <c:cat>
            <c:numRef>
              <c:f>'Deals x CSA'!$C$7:$M$7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CSA'!$C$13:$M$13</c:f>
              <c:numCache>
                <c:formatCode>General</c:formatCode>
                <c:ptCount val="11"/>
                <c:pt idx="0">
                  <c:v>288</c:v>
                </c:pt>
                <c:pt idx="1">
                  <c:v>362</c:v>
                </c:pt>
                <c:pt idx="2">
                  <c:v>371</c:v>
                </c:pt>
                <c:pt idx="3">
                  <c:v>403</c:v>
                </c:pt>
                <c:pt idx="4">
                  <c:v>378</c:v>
                </c:pt>
                <c:pt idx="5">
                  <c:v>549</c:v>
                </c:pt>
                <c:pt idx="6">
                  <c:v>536</c:v>
                </c:pt>
                <c:pt idx="7">
                  <c:v>472</c:v>
                </c:pt>
                <c:pt idx="8">
                  <c:v>417</c:v>
                </c:pt>
                <c:pt idx="9">
                  <c:v>411</c:v>
                </c:pt>
                <c:pt idx="10">
                  <c:v>102</c:v>
                </c:pt>
              </c:numCache>
            </c:numRef>
          </c:val>
          <c:extLst>
            <c:ext xmlns:c16="http://schemas.microsoft.com/office/drawing/2014/chart" uri="{C3380CC4-5D6E-409C-BE32-E72D297353CC}">
              <c16:uniqueId val="{00000005-00B2-4CB7-97E8-54C949455EA4}"/>
            </c:ext>
          </c:extLst>
        </c:ser>
        <c:ser>
          <c:idx val="6"/>
          <c:order val="6"/>
          <c:tx>
            <c:strRef>
              <c:f>'Deals x CSA'!$B$14</c:f>
              <c:strCache>
                <c:ptCount val="1"/>
                <c:pt idx="0">
                  <c:v>Miami-Port St. Lucie-Fort Lauderdale, FL</c:v>
                </c:pt>
              </c:strCache>
            </c:strRef>
          </c:tx>
          <c:spPr>
            <a:solidFill>
              <a:srgbClr val="F5C914"/>
            </a:solidFill>
            <a:ln>
              <a:noFill/>
            </a:ln>
            <a:effectLst/>
          </c:spPr>
          <c:invertIfNegative val="0"/>
          <c:cat>
            <c:numRef>
              <c:f>'Deals x CSA'!$C$7:$M$7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CSA'!$C$14:$M$14</c:f>
              <c:numCache>
                <c:formatCode>General</c:formatCode>
                <c:ptCount val="11"/>
                <c:pt idx="0">
                  <c:v>194</c:v>
                </c:pt>
                <c:pt idx="1">
                  <c:v>220</c:v>
                </c:pt>
                <c:pt idx="2">
                  <c:v>272</c:v>
                </c:pt>
                <c:pt idx="3">
                  <c:v>271</c:v>
                </c:pt>
                <c:pt idx="4">
                  <c:v>295</c:v>
                </c:pt>
                <c:pt idx="5">
                  <c:v>524</c:v>
                </c:pt>
                <c:pt idx="6">
                  <c:v>554</c:v>
                </c:pt>
                <c:pt idx="7">
                  <c:v>451</c:v>
                </c:pt>
                <c:pt idx="8">
                  <c:v>426</c:v>
                </c:pt>
                <c:pt idx="9">
                  <c:v>420</c:v>
                </c:pt>
                <c:pt idx="10">
                  <c:v>100</c:v>
                </c:pt>
              </c:numCache>
            </c:numRef>
          </c:val>
          <c:extLst>
            <c:ext xmlns:c16="http://schemas.microsoft.com/office/drawing/2014/chart" uri="{C3380CC4-5D6E-409C-BE32-E72D297353CC}">
              <c16:uniqueId val="{00000006-00B2-4CB7-97E8-54C949455EA4}"/>
            </c:ext>
          </c:extLst>
        </c:ser>
        <c:ser>
          <c:idx val="7"/>
          <c:order val="7"/>
          <c:tx>
            <c:strRef>
              <c:f>'Deals x CSA'!$B$15</c:f>
              <c:strCache>
                <c:ptCount val="1"/>
                <c:pt idx="0">
                  <c:v>Denver-Aurora, CO</c:v>
                </c:pt>
              </c:strCache>
            </c:strRef>
          </c:tx>
          <c:spPr>
            <a:solidFill>
              <a:schemeClr val="accent6"/>
            </a:solidFill>
            <a:ln>
              <a:noFill/>
            </a:ln>
            <a:effectLst/>
          </c:spPr>
          <c:invertIfNegative val="0"/>
          <c:cat>
            <c:numRef>
              <c:f>'Deals x CSA'!$C$7:$M$7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CSA'!$C$15:$M$15</c:f>
              <c:numCache>
                <c:formatCode>General</c:formatCode>
                <c:ptCount val="11"/>
                <c:pt idx="0">
                  <c:v>287</c:v>
                </c:pt>
                <c:pt idx="1">
                  <c:v>349</c:v>
                </c:pt>
                <c:pt idx="2">
                  <c:v>343</c:v>
                </c:pt>
                <c:pt idx="3">
                  <c:v>416</c:v>
                </c:pt>
                <c:pt idx="4">
                  <c:v>392</c:v>
                </c:pt>
                <c:pt idx="5">
                  <c:v>500</c:v>
                </c:pt>
                <c:pt idx="6">
                  <c:v>443</c:v>
                </c:pt>
                <c:pt idx="7">
                  <c:v>359</c:v>
                </c:pt>
                <c:pt idx="8">
                  <c:v>336</c:v>
                </c:pt>
                <c:pt idx="9">
                  <c:v>340</c:v>
                </c:pt>
                <c:pt idx="10">
                  <c:v>95</c:v>
                </c:pt>
              </c:numCache>
            </c:numRef>
          </c:val>
          <c:extLst>
            <c:ext xmlns:c16="http://schemas.microsoft.com/office/drawing/2014/chart" uri="{C3380CC4-5D6E-409C-BE32-E72D297353CC}">
              <c16:uniqueId val="{00000007-00B2-4CB7-97E8-54C949455EA4}"/>
            </c:ext>
          </c:extLst>
        </c:ser>
        <c:ser>
          <c:idx val="8"/>
          <c:order val="8"/>
          <c:tx>
            <c:strRef>
              <c:f>'Deals x CSA'!$B$16</c:f>
              <c:strCache>
                <c:ptCount val="1"/>
                <c:pt idx="0">
                  <c:v>Washington-Baltimore-Arlington, DC-MD-VA-WV-PA</c:v>
                </c:pt>
              </c:strCache>
            </c:strRef>
          </c:tx>
          <c:spPr>
            <a:solidFill>
              <a:srgbClr val="FAF56B"/>
            </a:solidFill>
            <a:ln>
              <a:noFill/>
            </a:ln>
            <a:effectLst/>
          </c:spPr>
          <c:invertIfNegative val="0"/>
          <c:cat>
            <c:numRef>
              <c:f>'Deals x CSA'!$C$7:$M$7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CSA'!$C$16:$M$16</c:f>
              <c:numCache>
                <c:formatCode>General</c:formatCode>
                <c:ptCount val="11"/>
                <c:pt idx="0">
                  <c:v>375</c:v>
                </c:pt>
                <c:pt idx="1">
                  <c:v>388</c:v>
                </c:pt>
                <c:pt idx="2">
                  <c:v>405</c:v>
                </c:pt>
                <c:pt idx="3">
                  <c:v>412</c:v>
                </c:pt>
                <c:pt idx="4">
                  <c:v>379</c:v>
                </c:pt>
                <c:pt idx="5">
                  <c:v>549</c:v>
                </c:pt>
                <c:pt idx="6">
                  <c:v>490</c:v>
                </c:pt>
                <c:pt idx="7">
                  <c:v>474</c:v>
                </c:pt>
                <c:pt idx="8">
                  <c:v>362</c:v>
                </c:pt>
                <c:pt idx="9">
                  <c:v>416</c:v>
                </c:pt>
                <c:pt idx="10">
                  <c:v>83</c:v>
                </c:pt>
              </c:numCache>
            </c:numRef>
          </c:val>
          <c:extLst>
            <c:ext xmlns:c16="http://schemas.microsoft.com/office/drawing/2014/chart" uri="{C3380CC4-5D6E-409C-BE32-E72D297353CC}">
              <c16:uniqueId val="{00000008-00B2-4CB7-97E8-54C949455EA4}"/>
            </c:ext>
          </c:extLst>
        </c:ser>
        <c:ser>
          <c:idx val="9"/>
          <c:order val="9"/>
          <c:tx>
            <c:strRef>
              <c:f>'Deals x CSA'!$B$17</c:f>
              <c:strCache>
                <c:ptCount val="1"/>
                <c:pt idx="0">
                  <c:v>Seattle-Tacoma, WA</c:v>
                </c:pt>
              </c:strCache>
            </c:strRef>
          </c:tx>
          <c:spPr>
            <a:solidFill>
              <a:srgbClr val="C0BCB2"/>
            </a:solidFill>
            <a:ln>
              <a:noFill/>
            </a:ln>
            <a:effectLst/>
          </c:spPr>
          <c:invertIfNegative val="0"/>
          <c:cat>
            <c:numRef>
              <c:f>'Deals x CSA'!$C$7:$M$7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CSA'!$C$17:$M$17</c:f>
              <c:numCache>
                <c:formatCode>General</c:formatCode>
                <c:ptCount val="11"/>
                <c:pt idx="0">
                  <c:v>325</c:v>
                </c:pt>
                <c:pt idx="1">
                  <c:v>385</c:v>
                </c:pt>
                <c:pt idx="2">
                  <c:v>385</c:v>
                </c:pt>
                <c:pt idx="3">
                  <c:v>405</c:v>
                </c:pt>
                <c:pt idx="4">
                  <c:v>376</c:v>
                </c:pt>
                <c:pt idx="5">
                  <c:v>523</c:v>
                </c:pt>
                <c:pt idx="6">
                  <c:v>501</c:v>
                </c:pt>
                <c:pt idx="7">
                  <c:v>409</c:v>
                </c:pt>
                <c:pt idx="8">
                  <c:v>377</c:v>
                </c:pt>
                <c:pt idx="9">
                  <c:v>383</c:v>
                </c:pt>
                <c:pt idx="10">
                  <c:v>69</c:v>
                </c:pt>
              </c:numCache>
            </c:numRef>
          </c:val>
          <c:extLst>
            <c:ext xmlns:c16="http://schemas.microsoft.com/office/drawing/2014/chart" uri="{C3380CC4-5D6E-409C-BE32-E72D297353CC}">
              <c16:uniqueId val="{00000009-00B2-4CB7-97E8-54C949455EA4}"/>
            </c:ext>
          </c:extLst>
        </c:ser>
        <c:ser>
          <c:idx val="10"/>
          <c:order val="10"/>
          <c:tx>
            <c:strRef>
              <c:f>'Deals x CSA'!$B$18</c:f>
              <c:strCache>
                <c:ptCount val="1"/>
                <c:pt idx="0">
                  <c:v>Other</c:v>
                </c:pt>
              </c:strCache>
            </c:strRef>
          </c:tx>
          <c:spPr>
            <a:solidFill>
              <a:srgbClr val="78766F"/>
            </a:solidFill>
            <a:ln>
              <a:noFill/>
            </a:ln>
            <a:effectLst/>
          </c:spPr>
          <c:invertIfNegative val="0"/>
          <c:cat>
            <c:numRef>
              <c:f>'Deals x CSA'!$C$7:$M$7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CSA'!$C$18:$M$18</c:f>
              <c:numCache>
                <c:formatCode>General</c:formatCode>
                <c:ptCount val="11"/>
                <c:pt idx="0">
                  <c:v>4044</c:v>
                </c:pt>
                <c:pt idx="1">
                  <c:v>4094</c:v>
                </c:pt>
                <c:pt idx="2">
                  <c:v>4290</c:v>
                </c:pt>
                <c:pt idx="3">
                  <c:v>4738</c:v>
                </c:pt>
                <c:pt idx="4">
                  <c:v>4874</c:v>
                </c:pt>
                <c:pt idx="5">
                  <c:v>6405</c:v>
                </c:pt>
                <c:pt idx="6">
                  <c:v>6021</c:v>
                </c:pt>
                <c:pt idx="7">
                  <c:v>5357</c:v>
                </c:pt>
                <c:pt idx="8">
                  <c:v>5174</c:v>
                </c:pt>
                <c:pt idx="9">
                  <c:v>5296</c:v>
                </c:pt>
                <c:pt idx="10">
                  <c:v>1151</c:v>
                </c:pt>
              </c:numCache>
            </c:numRef>
          </c:val>
          <c:extLst>
            <c:ext xmlns:c16="http://schemas.microsoft.com/office/drawing/2014/chart" uri="{C3380CC4-5D6E-409C-BE32-E72D297353CC}">
              <c16:uniqueId val="{0000000A-00B2-4CB7-97E8-54C949455EA4}"/>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666837971986175"/>
          <c:y val="0"/>
          <c:w val="0.32497201216184612"/>
          <c:h val="1"/>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'CVC activity'!$B$46</c:f>
              <c:strCache>
                <c:ptCount val="1"/>
                <c:pt idx="0">
                  <c:v>Share of deal value</c:v>
                </c:pt>
              </c:strCache>
            </c:strRef>
          </c:tx>
          <c:spPr>
            <a:ln w="19050" cap="rnd">
              <a:solidFill>
                <a:schemeClr val="accent1"/>
              </a:solidFill>
              <a:round/>
            </a:ln>
            <a:effectLst/>
          </c:spPr>
          <c:marker>
            <c:symbol val="none"/>
          </c:marker>
          <c:dPt>
            <c:idx val="9"/>
            <c:marker>
              <c:symbol val="none"/>
            </c:marker>
            <c:bubble3D val="0"/>
            <c:extLst>
              <c:ext xmlns:c16="http://schemas.microsoft.com/office/drawing/2014/chart" uri="{C3380CC4-5D6E-409C-BE32-E72D297353CC}">
                <c16:uniqueId val="{00000000-55DA-4954-8A9A-515CD44ECB43}"/>
              </c:ext>
            </c:extLst>
          </c:dPt>
          <c:dPt>
            <c:idx val="10"/>
            <c:marker>
              <c:symbol val="circle"/>
              <c:size val="5"/>
              <c:spPr>
                <a:solidFill>
                  <a:schemeClr val="accent1"/>
                </a:solidFill>
                <a:ln w="9525">
                  <a:noFill/>
                </a:ln>
                <a:effectLst/>
              </c:spPr>
            </c:marker>
            <c:bubble3D val="0"/>
            <c:spPr>
              <a:ln w="19050" cap="rnd">
                <a:noFill/>
                <a:round/>
              </a:ln>
              <a:effectLst/>
            </c:spPr>
            <c:extLst>
              <c:ext xmlns:c16="http://schemas.microsoft.com/office/drawing/2014/chart" uri="{C3380CC4-5D6E-409C-BE32-E72D297353CC}">
                <c16:uniqueId val="{00000002-55DA-4954-8A9A-515CD44ECB43}"/>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DA-4954-8A9A-515CD44ECB43}"/>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DA-4954-8A9A-515CD44ECB43}"/>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'CVC activity'!$C$45:$M$45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'CVC activity'!$C$46:$M$46</c:f>
              <c:numCache>
                <c:formatCode>0.0%</c:formatCode>
                <c:ptCount val="11"/>
                <c:pt idx="0">
                  <c:v>0.54562389621212137</c:v>
                </c:pt>
                <c:pt idx="1">
                  <c:v>0.49129068955446059</c:v>
                </c:pt>
                <c:pt idx="2">
                  <c:v>0.54474337342016943</c:v>
                </c:pt>
                <c:pt idx="3">
                  <c:v>0.46604416795839904</c:v>
                </c:pt>
                <c:pt idx="4">
                  <c:v>0.5348935712393762</c:v>
                </c:pt>
                <c:pt idx="5">
                  <c:v>0.52511660697808593</c:v>
                </c:pt>
                <c:pt idx="6">
                  <c:v>0.5039639766022197</c:v>
                </c:pt>
                <c:pt idx="7">
                  <c:v>0.55937409770683622</c:v>
                </c:pt>
                <c:pt idx="8">
                  <c:v>0.60277645777107058</c:v>
                </c:pt>
                <c:pt idx="9">
                  <c:v>0.65040003670030078</c:v>
                </c:pt>
                <c:pt idx="10">
                  <c:v>0.89919663847476894</c:v>
                </c:pt>
              </c:numCache>
            </c:numRef>
          </c:val>
          <c:smooth val="0"/>
          <c:extLst>
            <c:ext xmlns:c16="http://schemas.microsoft.com/office/drawing/2014/chart" uri="{C3380CC4-5D6E-409C-BE32-E72D297353CC}">
              <c16:uniqueId val="{00000003-55DA-4954-8A9A-515CD44ECB43}"/>
            </c:ext>
          </c:extLst>
        </c:ser>
        <c:ser>
          <c:idx val="1"/>
          <c:order val="1"/>
          <c:tx>
            <c:strRef>
              <c:f>'CVC activity'!$B$47</c:f>
              <c:strCache>
                <c:ptCount val="1"/>
                <c:pt idx="0">
                  <c:v>Share of deal count</c:v>
                </c:pt>
              </c:strCache>
            </c:strRef>
          </c:tx>
          <c:spPr>
            <a:ln w="19050" cap="rnd">
              <a:solidFill>
                <a:schemeClr val="accent4"/>
              </a:solidFill>
              <a:round/>
            </a:ln>
            <a:effectLst/>
          </c:spPr>
          <c:marker>
            <c:symbol val="none"/>
          </c:marker>
          <c:dPt>
            <c:idx val="9"/>
            <c:marker>
              <c:symbol val="none"/>
            </c:marker>
            <c:bubble3D val="0"/>
            <c:extLst>
              <c:ext xmlns:c16="http://schemas.microsoft.com/office/drawing/2014/chart" uri="{C3380CC4-5D6E-409C-BE32-E72D297353CC}">
                <c16:uniqueId val="{00000004-55DA-4954-8A9A-515CD44ECB43}"/>
              </c:ext>
            </c:extLst>
          </c:dPt>
          <c:dPt>
            <c:idx val="10"/>
            <c:marker>
              <c:symbol val="circle"/>
              <c:size val="5"/>
              <c:spPr>
                <a:solidFill>
                  <a:srgbClr val="C4EDEB"/>
                </a:solidFill>
                <a:ln w="9525">
                  <a:noFill/>
                </a:ln>
                <a:effectLst/>
              </c:spPr>
            </c:marker>
            <c:bubble3D val="0"/>
            <c:spPr>
              <a:ln w="19050" cap="rnd">
                <a:noFill/>
                <a:round/>
              </a:ln>
              <a:effectLst/>
            </c:spPr>
            <c:extLst>
              <c:ext xmlns:c16="http://schemas.microsoft.com/office/drawing/2014/chart" uri="{C3380CC4-5D6E-409C-BE32-E72D297353CC}">
                <c16:uniqueId val="{00000006-55DA-4954-8A9A-515CD44ECB43}"/>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DA-4954-8A9A-515CD44ECB43}"/>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5DA-4954-8A9A-515CD44ECB43}"/>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'CVC activity'!$C$45:$M$45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'CVC activity'!$C$47:$M$47</c:f>
              <c:numCache>
                <c:formatCode>0.0%</c:formatCode>
                <c:ptCount val="11"/>
                <c:pt idx="0">
                  <c:v>0.25694906237531584</c:v>
                </c:pt>
                <c:pt idx="1">
                  <c:v>0.2618648130393097</c:v>
                </c:pt>
                <c:pt idx="2">
                  <c:v>0.26302414231257942</c:v>
                </c:pt>
                <c:pt idx="3">
                  <c:v>0.26100326734576207</c:v>
                </c:pt>
                <c:pt idx="4">
                  <c:v>0.26011613973638126</c:v>
                </c:pt>
                <c:pt idx="5">
                  <c:v>0.27231020613373552</c:v>
                </c:pt>
                <c:pt idx="6">
                  <c:v>0.2732977303070761</c:v>
                </c:pt>
                <c:pt idx="7">
                  <c:v>0.24256177508825014</c:v>
                </c:pt>
                <c:pt idx="8">
                  <c:v>0.23143996013951171</c:v>
                </c:pt>
                <c:pt idx="9">
                  <c:v>0.21098955334375258</c:v>
                </c:pt>
                <c:pt idx="10">
                  <c:v>0.23439667128987518</c:v>
                </c:pt>
              </c:numCache>
            </c:numRef>
          </c:val>
          <c:smooth val="0"/>
          <c:extLst>
            <c:ext xmlns:c16="http://schemas.microsoft.com/office/drawing/2014/chart" uri="{C3380CC4-5D6E-409C-BE32-E72D297353CC}">
              <c16:uniqueId val="{00000007-55DA-4954-8A9A-515CD44ECB43}"/>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986679530671321E-2"/>
          <c:y val="1.8572653980549827E-2"/>
          <c:w val="0.85239280860643407"/>
          <c:h val="0.82653985357093518"/>
        </c:manualLayout>
      </c:layout>
      <c:barChart>
        <c:barDir val="col"/>
        <c:grouping val="clustered"/>
        <c:varyColors val="0"/>
        <c:ser>
          <c:idx val="0"/>
          <c:order val="0"/>
          <c:tx>
            <c:strRef>
              <c:f>'CVC activity'!$B$8</c:f>
              <c:strCache>
                <c:ptCount val="1"/>
                <c:pt idx="0">
                  <c:v>Deal value ($B)</c:v>
                </c:pt>
              </c:strCache>
            </c:strRef>
          </c:tx>
          <c:spPr>
            <a:solidFill>
              <a:schemeClr val="accent1"/>
            </a:solidFill>
            <a:ln>
              <a:noFill/>
            </a:ln>
            <a:effectLst/>
          </c:spPr>
          <c:invertIfNegative val="0"/>
          <c:dLbls>
            <c:spPr>
              <a:noFill/>
              <a:ln>
                <a:noFill/>
              </a:ln>
              <a:effectLst/>
            </c:spPr>
            <c:txPr>
              <a:bodyPr rot="-5400000" vert="horz" wrap="square" lIns="38100" tIns="19050" rIns="38100" bIns="19050" anchor="ctr">
                <a:spAutoFit/>
              </a:bodyPr>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'CVC activity'!$C$7:$M$7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'CVC activity'!$C$8:$M$8</c:f>
              <c:numCache>
                <c:formatCode>"$"#,##0.0</c:formatCode>
                <c:ptCount val="11"/>
                <c:pt idx="0">
                  <c:v>40.93940059185806</c:v>
                </c:pt>
                <c:pt idx="1">
                  <c:v>40.802247447404874</c:v>
                </c:pt>
                <c:pt idx="2">
                  <c:v>75.396291909758006</c:v>
                </c:pt>
                <c:pt idx="3">
                  <c:v>67.639570425930359</c:v>
                </c:pt>
                <c:pt idx="4">
                  <c:v>88.017895601916479</c:v>
                </c:pt>
                <c:pt idx="5">
                  <c:v>178.81699717356764</c:v>
                </c:pt>
                <c:pt idx="6">
                  <c:v>111.28000360098856</c:v>
                </c:pt>
                <c:pt idx="7">
                  <c:v>84.385727583572333</c:v>
                </c:pt>
                <c:pt idx="8">
                  <c:v>119.06531965648767</c:v>
                </c:pt>
                <c:pt idx="9">
                  <c:v>190.24292373469964</c:v>
                </c:pt>
                <c:pt idx="10">
                  <c:v>234.29917942871683</c:v>
                </c:pt>
              </c:numCache>
            </c:numRef>
          </c:val>
          <c:extLst>
            <c:ext xmlns:c16="http://schemas.microsoft.com/office/drawing/2014/chart" uri="{C3380CC4-5D6E-409C-BE32-E72D297353CC}">
              <c16:uniqueId val="{00000000-5485-407C-B0AB-73E7EB8398F4}"/>
            </c:ext>
          </c:extLst>
        </c:ser>
        <c:dLbls>
          <c:showLegendKey val="0"/>
          <c:showVal val="1"/>
          <c:showCatName val="0"/>
          <c:showSerName val="0"/>
          <c:showPercent val="0"/>
          <c:showBubbleSize val="0"/>
        </c:dLbls>
        <c:gapWidth val="50"/>
        <c:axId val="1993389984"/>
        <c:axId val="1993391856"/>
      </c:barChart>
      <c:lineChart>
        <c:grouping val="stacked"/>
        <c:varyColors val="0"/>
        <c:ser>
          <c:idx val="1"/>
          <c:order val="1"/>
          <c:tx>
            <c:strRef>
              <c:f>'CVC activity'!$B$9</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5485-407C-B0AB-73E7EB8398F4}"/>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5485-407C-B0AB-73E7EB8398F4}"/>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5485-407C-B0AB-73E7EB8398F4}"/>
              </c:ext>
            </c:extLst>
          </c:dPt>
          <c:dPt>
            <c:idx val="5"/>
            <c:bubble3D val="0"/>
            <c:extLst>
              <c:ext xmlns:c16="http://schemas.microsoft.com/office/drawing/2014/chart" uri="{C3380CC4-5D6E-409C-BE32-E72D297353CC}">
                <c16:uniqueId val="{00000006-5485-407C-B0AB-73E7EB8398F4}"/>
              </c:ext>
            </c:extLst>
          </c:dPt>
          <c:dPt>
            <c:idx val="8"/>
            <c:bubble3D val="0"/>
            <c:extLst>
              <c:ext xmlns:c16="http://schemas.microsoft.com/office/drawing/2014/chart" uri="{C3380CC4-5D6E-409C-BE32-E72D297353CC}">
                <c16:uniqueId val="{00000007-5485-407C-B0AB-73E7EB8398F4}"/>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5485-407C-B0AB-73E7EB8398F4}"/>
              </c:ext>
            </c:extLst>
          </c:dPt>
          <c:dPt>
            <c:idx val="10"/>
            <c:marker>
              <c:symbol val="circle"/>
              <c:size val="5"/>
              <c:spPr>
                <a:solidFill>
                  <a:schemeClr val="accent3"/>
                </a:solidFill>
                <a:ln>
                  <a:noFill/>
                </a:ln>
              </c:spPr>
            </c:marker>
            <c:bubble3D val="0"/>
            <c:spPr>
              <a:ln w="28575" cap="rnd" cmpd="sng" algn="ctr">
                <a:noFill/>
                <a:prstDash val="solid"/>
                <a:round/>
              </a:ln>
              <a:effectLst/>
            </c:spPr>
            <c:extLst>
              <c:ext xmlns:c16="http://schemas.microsoft.com/office/drawing/2014/chart" uri="{C3380CC4-5D6E-409C-BE32-E72D297353CC}">
                <c16:uniqueId val="{0000000B-5485-407C-B0AB-73E7EB8398F4}"/>
              </c:ext>
            </c:extLst>
          </c:dPt>
          <c:dPt>
            <c:idx val="16"/>
            <c:bubble3D val="0"/>
            <c:extLst>
              <c:ext xmlns:c16="http://schemas.microsoft.com/office/drawing/2014/chart" uri="{C3380CC4-5D6E-409C-BE32-E72D297353CC}">
                <c16:uniqueId val="{0000000C-5485-407C-B0AB-73E7EB8398F4}"/>
              </c:ext>
            </c:extLst>
          </c:dPt>
          <c:dLbls>
            <c:dLbl>
              <c:idx val="9"/>
              <c:delete val="1"/>
              <c:extLst>
                <c:ext xmlns:c15="http://schemas.microsoft.com/office/drawing/2012/chart" uri="{CE6537A1-D6FC-4f65-9D91-7224C49458BB}"/>
                <c:ext xmlns:c16="http://schemas.microsoft.com/office/drawing/2014/chart" uri="{C3380CC4-5D6E-409C-BE32-E72D297353CC}">
                  <c16:uniqueId val="{00000009-5485-407C-B0AB-73E7EB8398F4}"/>
                </c:ext>
              </c:extLst>
            </c:dLbl>
            <c:dLbl>
              <c:idx val="10"/>
              <c:delete val="1"/>
              <c:extLst>
                <c:ext xmlns:c15="http://schemas.microsoft.com/office/drawing/2012/chart" uri="{CE6537A1-D6FC-4f65-9D91-7224C49458BB}"/>
                <c:ext xmlns:c16="http://schemas.microsoft.com/office/drawing/2014/chart" uri="{C3380CC4-5D6E-409C-BE32-E72D297353CC}">
                  <c16:uniqueId val="{0000000B-5485-407C-B0AB-73E7EB8398F4}"/>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'CVC activity'!$C$7:$M$7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'CVC activity'!$C$9:$M$9</c:f>
              <c:numCache>
                <c:formatCode>General</c:formatCode>
                <c:ptCount val="11"/>
                <c:pt idx="0">
                  <c:v>1932</c:v>
                </c:pt>
                <c:pt idx="1">
                  <c:v>2185</c:v>
                </c:pt>
                <c:pt idx="2">
                  <c:v>2484</c:v>
                </c:pt>
                <c:pt idx="3">
                  <c:v>2716</c:v>
                </c:pt>
                <c:pt idx="4">
                  <c:v>2822</c:v>
                </c:pt>
                <c:pt idx="5">
                  <c:v>4333</c:v>
                </c:pt>
                <c:pt idx="6">
                  <c:v>4094</c:v>
                </c:pt>
                <c:pt idx="7">
                  <c:v>2886</c:v>
                </c:pt>
                <c:pt idx="8">
                  <c:v>2787</c:v>
                </c:pt>
                <c:pt idx="9">
                  <c:v>2565</c:v>
                </c:pt>
                <c:pt idx="10">
                  <c:v>507</c:v>
                </c:pt>
              </c:numCache>
            </c:numRef>
          </c:val>
          <c:smooth val="0"/>
          <c:extLst>
            <c:ext xmlns:c16="http://schemas.microsoft.com/office/drawing/2014/chart" uri="{C3380CC4-5D6E-409C-BE32-E72D297353CC}">
              <c16:uniqueId val="{0000000D-5485-407C-B0AB-73E7EB8398F4}"/>
            </c:ext>
          </c:extLst>
        </c:ser>
        <c:ser>
          <c:idx val="2"/>
          <c:order val="2"/>
          <c:tx>
            <c:strRef>
              <c:f>'CVC activity'!$B$10</c:f>
              <c:strCache>
                <c:ptCount val="1"/>
                <c:pt idx="0">
                  <c:v>Estimated deal count</c:v>
                </c:pt>
              </c:strCache>
            </c:strRef>
          </c:tx>
          <c:spPr>
            <a:ln w="19050"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E-5485-407C-B0AB-73E7EB8398F4}"/>
              </c:ext>
            </c:extLst>
          </c:dPt>
          <c:dPt>
            <c:idx val="1"/>
            <c:marker>
              <c:symbol val="none"/>
            </c:marker>
            <c:bubble3D val="0"/>
            <c:extLst>
              <c:ext xmlns:c16="http://schemas.microsoft.com/office/drawing/2014/chart" uri="{C3380CC4-5D6E-409C-BE32-E72D297353CC}">
                <c16:uniqueId val="{0000000F-5485-407C-B0AB-73E7EB8398F4}"/>
              </c:ext>
            </c:extLst>
          </c:dPt>
          <c:dPt>
            <c:idx val="2"/>
            <c:marker>
              <c:symbol val="none"/>
            </c:marker>
            <c:bubble3D val="0"/>
            <c:extLst>
              <c:ext xmlns:c16="http://schemas.microsoft.com/office/drawing/2014/chart" uri="{C3380CC4-5D6E-409C-BE32-E72D297353CC}">
                <c16:uniqueId val="{00000010-5485-407C-B0AB-73E7EB8398F4}"/>
              </c:ext>
            </c:extLst>
          </c:dPt>
          <c:dPt>
            <c:idx val="3"/>
            <c:marker>
              <c:symbol val="none"/>
            </c:marker>
            <c:bubble3D val="0"/>
            <c:extLst>
              <c:ext xmlns:c16="http://schemas.microsoft.com/office/drawing/2014/chart" uri="{C3380CC4-5D6E-409C-BE32-E72D297353CC}">
                <c16:uniqueId val="{00000011-5485-407C-B0AB-73E7EB8398F4}"/>
              </c:ext>
            </c:extLst>
          </c:dPt>
          <c:dPt>
            <c:idx val="4"/>
            <c:marker>
              <c:symbol val="none"/>
            </c:marker>
            <c:bubble3D val="0"/>
            <c:extLst>
              <c:ext xmlns:c16="http://schemas.microsoft.com/office/drawing/2014/chart" uri="{C3380CC4-5D6E-409C-BE32-E72D297353CC}">
                <c16:uniqueId val="{00000012-5485-407C-B0AB-73E7EB8398F4}"/>
              </c:ext>
            </c:extLst>
          </c:dPt>
          <c:dPt>
            <c:idx val="5"/>
            <c:marker>
              <c:symbol val="none"/>
            </c:marker>
            <c:bubble3D val="0"/>
            <c:extLst>
              <c:ext xmlns:c16="http://schemas.microsoft.com/office/drawing/2014/chart" uri="{C3380CC4-5D6E-409C-BE32-E72D297353CC}">
                <c16:uniqueId val="{00000013-5485-407C-B0AB-73E7EB8398F4}"/>
              </c:ext>
            </c:extLst>
          </c:dPt>
          <c:dPt>
            <c:idx val="6"/>
            <c:marker>
              <c:symbol val="none"/>
            </c:marker>
            <c:bubble3D val="0"/>
            <c:extLst>
              <c:ext xmlns:c16="http://schemas.microsoft.com/office/drawing/2014/chart" uri="{C3380CC4-5D6E-409C-BE32-E72D297353CC}">
                <c16:uniqueId val="{00000014-5485-407C-B0AB-73E7EB8398F4}"/>
              </c:ext>
            </c:extLst>
          </c:dPt>
          <c:dPt>
            <c:idx val="7"/>
            <c:marker>
              <c:symbol val="none"/>
            </c:marker>
            <c:bubble3D val="0"/>
            <c:extLst>
              <c:ext xmlns:c16="http://schemas.microsoft.com/office/drawing/2014/chart" uri="{C3380CC4-5D6E-409C-BE32-E72D297353CC}">
                <c16:uniqueId val="{00000015-5485-407C-B0AB-73E7EB8398F4}"/>
              </c:ext>
            </c:extLst>
          </c:dPt>
          <c:dPt>
            <c:idx val="8"/>
            <c:marker>
              <c:symbol val="none"/>
            </c:marker>
            <c:bubble3D val="0"/>
            <c:extLst>
              <c:ext xmlns:c16="http://schemas.microsoft.com/office/drawing/2014/chart" uri="{C3380CC4-5D6E-409C-BE32-E72D297353CC}">
                <c16:uniqueId val="{00000016-5485-407C-B0AB-73E7EB8398F4}"/>
              </c:ext>
            </c:extLst>
          </c:dPt>
          <c:dPt>
            <c:idx val="9"/>
            <c:marker>
              <c:spPr>
                <a:solidFill>
                  <a:srgbClr val="F5C914"/>
                </a:solidFill>
                <a:ln w="6350" cap="flat" cmpd="sng" algn="ctr">
                  <a:noFill/>
                  <a:prstDash val="solid"/>
                  <a:round/>
                </a:ln>
                <a:effectLst/>
              </c:spPr>
            </c:marker>
            <c:bubble3D val="0"/>
            <c:extLst>
              <c:ext xmlns:c16="http://schemas.microsoft.com/office/drawing/2014/chart" uri="{C3380CC4-5D6E-409C-BE32-E72D297353CC}">
                <c16:uniqueId val="{00000017-5485-407C-B0AB-73E7EB8398F4}"/>
              </c:ext>
            </c:extLst>
          </c:dPt>
          <c:dPt>
            <c:idx val="10"/>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8-5485-407C-B0AB-73E7EB8398F4}"/>
              </c:ext>
            </c:extLst>
          </c:dPt>
          <c:dLbls>
            <c:dLbl>
              <c:idx val="9"/>
              <c:tx>
                <c:rich>
                  <a:bodyPr/>
                  <a:lstStyle/>
                  <a:p>
                    <a:fld id="{45F52739-C4C5-4717-A35A-AF263E6B9562}" type="CELLREF">
                      <a:rPr lang="en-US"/>
                      <a:pPr/>
                      <a:t>[CELLREF]</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dlblFTEntry>
                      <c15:txfldGUID>{45F52739-C4C5-4717-A35A-AF263E6B9562}</c15:txfldGUID>
                      <c15:f>'CVC activity'!$L$11</c15:f>
                      <c15:dlblFieldTableCache>
                        <c:ptCount val="1"/>
                        <c:pt idx="0">
                          <c:v>2778</c:v>
                        </c:pt>
                      </c15:dlblFieldTableCache>
                    </c15:dlblFTEntry>
                  </c15:dlblFieldTable>
                  <c15:showDataLabelsRange val="0"/>
                </c:ext>
                <c:ext xmlns:c16="http://schemas.microsoft.com/office/drawing/2014/chart" uri="{C3380CC4-5D6E-409C-BE32-E72D297353CC}">
                  <c16:uniqueId val="{00000017-5485-407C-B0AB-73E7EB8398F4}"/>
                </c:ext>
              </c:extLst>
            </c:dLbl>
            <c:dLbl>
              <c:idx val="10"/>
              <c:tx>
                <c:rich>
                  <a:bodyPr/>
                  <a:lstStyle/>
                  <a:p>
                    <a:fld id="{6C7475AF-4C04-4172-9703-AB5900772A09}" type="CELLREF">
                      <a:rPr lang="en-US"/>
                      <a:pPr/>
                      <a:t>[CELLREF]</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dlblFTEntry>
                      <c15:txfldGUID>{6C7475AF-4C04-4172-9703-AB5900772A09}</c15:txfldGUID>
                      <c15:f>'CVC activity'!$M$11</c15:f>
                      <c15:dlblFieldTableCache>
                        <c:ptCount val="1"/>
                        <c:pt idx="0">
                          <c:v>745</c:v>
                        </c:pt>
                      </c15:dlblFieldTableCache>
                    </c15:dlblFTEntry>
                  </c15:dlblFieldTable>
                  <c15:showDataLabelsRange val="0"/>
                </c:ext>
                <c:ext xmlns:c16="http://schemas.microsoft.com/office/drawing/2014/chart" uri="{C3380CC4-5D6E-409C-BE32-E72D297353CC}">
                  <c16:uniqueId val="{00000018-5485-407C-B0AB-73E7EB8398F4}"/>
                </c:ext>
              </c:extLst>
            </c:dLbl>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'CVC activity'!$C$7:$M$7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'CVC activity'!$C$10:$M$10</c:f>
              <c:numCache>
                <c:formatCode>General</c:formatCode>
                <c:ptCount val="11"/>
                <c:pt idx="9">
                  <c:v>213</c:v>
                </c:pt>
                <c:pt idx="10">
                  <c:v>238</c:v>
                </c:pt>
              </c:numCache>
            </c:numRef>
          </c:val>
          <c:smooth val="0"/>
          <c:extLst>
            <c:ext xmlns:c16="http://schemas.microsoft.com/office/drawing/2014/chart" uri="{C3380CC4-5D6E-409C-BE32-E72D297353CC}">
              <c16:uniqueId val="{00000019-5485-407C-B0AB-73E7EB8398F4}"/>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ln w="9525" cap="flat" cmpd="sng" algn="ctr">
      <a:noFill/>
      <a:prstDash val="solid"/>
      <a:round/>
    </a:ln>
    <a:effectLst/>
  </c:spPr>
  <c:txPr>
    <a:bodyPr/>
    <a:lstStyle/>
    <a:p>
      <a:pPr>
        <a:defRPr sz="800">
          <a:solidFill>
            <a:sysClr val="windowText" lastClr="000000"/>
          </a:solidFill>
          <a:latin typeface="+mj-lt"/>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3.4849307629649745E-2"/>
          <c:y val="2.3978733427552325E-2"/>
          <c:w val="0.91951828219748388"/>
          <c:h val="0.78798304058146573"/>
        </c:manualLayout>
      </c:layout>
      <c:barChart>
        <c:barDir val="col"/>
        <c:grouping val="clustered"/>
        <c:varyColors val="0"/>
        <c:ser>
          <c:idx val="0"/>
          <c:order val="0"/>
          <c:tx>
            <c:strRef>
              <c:f>'CVC activity'!$O$9</c:f>
              <c:strCache>
                <c:ptCount val="1"/>
                <c:pt idx="0">
                  <c:v>Deal value ($B)</c:v>
                </c:pt>
              </c:strCache>
            </c:strRef>
          </c:tx>
          <c:spPr>
            <a:solidFill>
              <a:schemeClr val="accent1"/>
            </a:solidFill>
            <a:ln>
              <a:noFill/>
            </a:ln>
            <a:effectLst/>
          </c:spPr>
          <c:invertIfNegative val="0"/>
          <c:cat>
            <c:multiLvlStrRef>
              <c:f>'CVC activity'!$AF$7:$BD$8</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2020</c:v>
                  </c:pt>
                  <c:pt idx="4">
                    <c:v>2021</c:v>
                  </c:pt>
                  <c:pt idx="8">
                    <c:v>2022</c:v>
                  </c:pt>
                  <c:pt idx="12">
                    <c:v>2023</c:v>
                  </c:pt>
                  <c:pt idx="16">
                    <c:v>2024</c:v>
                  </c:pt>
                  <c:pt idx="20">
                    <c:v>2025</c:v>
                  </c:pt>
                  <c:pt idx="24">
                    <c:v>2026</c:v>
                  </c:pt>
                </c:lvl>
              </c:multiLvlStrCache>
            </c:multiLvlStrRef>
          </c:cat>
          <c:val>
            <c:numRef>
              <c:f>'CVC activity'!$AF$9:$BD$9</c:f>
              <c:numCache>
                <c:formatCode>"$"#,##0.0</c:formatCode>
                <c:ptCount val="25"/>
                <c:pt idx="0">
                  <c:v>18.607212942918153</c:v>
                </c:pt>
                <c:pt idx="1">
                  <c:v>20.25298400514907</c:v>
                </c:pt>
                <c:pt idx="2">
                  <c:v>26.540746756303072</c:v>
                </c:pt>
                <c:pt idx="3">
                  <c:v>22.616951897545992</c:v>
                </c:pt>
                <c:pt idx="4">
                  <c:v>40.600442595104028</c:v>
                </c:pt>
                <c:pt idx="5">
                  <c:v>42.03384142507425</c:v>
                </c:pt>
                <c:pt idx="6">
                  <c:v>46.043033157462744</c:v>
                </c:pt>
                <c:pt idx="7">
                  <c:v>50.139679995926365</c:v>
                </c:pt>
                <c:pt idx="8">
                  <c:v>38.625960002350887</c:v>
                </c:pt>
                <c:pt idx="9">
                  <c:v>33.380782632207463</c:v>
                </c:pt>
                <c:pt idx="10">
                  <c:v>20.834800508842569</c:v>
                </c:pt>
                <c:pt idx="11">
                  <c:v>18.438460457587812</c:v>
                </c:pt>
                <c:pt idx="12">
                  <c:v>34.929994579126245</c:v>
                </c:pt>
                <c:pt idx="13">
                  <c:v>15.462538144862604</c:v>
                </c:pt>
                <c:pt idx="14">
                  <c:v>18.308047320263</c:v>
                </c:pt>
                <c:pt idx="15">
                  <c:v>15.685147539320651</c:v>
                </c:pt>
                <c:pt idx="16">
                  <c:v>18.351831846528476</c:v>
                </c:pt>
                <c:pt idx="17">
                  <c:v>25.103855237811672</c:v>
                </c:pt>
                <c:pt idx="18">
                  <c:v>23.794947307312825</c:v>
                </c:pt>
                <c:pt idx="19">
                  <c:v>51.814685264834601</c:v>
                </c:pt>
                <c:pt idx="20">
                  <c:v>25.273726836595596</c:v>
                </c:pt>
                <c:pt idx="21">
                  <c:v>93.111937209489014</c:v>
                </c:pt>
                <c:pt idx="22">
                  <c:v>38.253839455299655</c:v>
                </c:pt>
                <c:pt idx="23">
                  <c:v>33.603420233315695</c:v>
                </c:pt>
                <c:pt idx="24">
                  <c:v>234.29917942871683</c:v>
                </c:pt>
              </c:numCache>
            </c:numRef>
          </c:val>
          <c:extLst>
            <c:ext xmlns:c16="http://schemas.microsoft.com/office/drawing/2014/chart" uri="{C3380CC4-5D6E-409C-BE32-E72D297353CC}">
              <c16:uniqueId val="{00000000-B7DF-4697-AE84-08F3E545DF68}"/>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'CVC activity'!$O$10</c:f>
              <c:strCache>
                <c:ptCount val="1"/>
                <c:pt idx="0">
                  <c:v>Deal count</c:v>
                </c:pt>
              </c:strCache>
            </c:strRef>
          </c:tx>
          <c:spPr>
            <a:ln w="19050" cap="rnd" cmpd="sng" algn="ctr">
              <a:solidFill>
                <a:schemeClr val="accent3"/>
              </a:solidFill>
              <a:prstDash val="solid"/>
              <a:round/>
            </a:ln>
            <a:effectLst/>
          </c:spPr>
          <c:marker>
            <c:symbol val="none"/>
          </c:marker>
          <c:cat>
            <c:multiLvlStrRef>
              <c:f>'CVC activity'!$AF$7:$BD$8</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2020</c:v>
                  </c:pt>
                  <c:pt idx="4">
                    <c:v>2021</c:v>
                  </c:pt>
                  <c:pt idx="8">
                    <c:v>2022</c:v>
                  </c:pt>
                  <c:pt idx="12">
                    <c:v>2023</c:v>
                  </c:pt>
                  <c:pt idx="16">
                    <c:v>2024</c:v>
                  </c:pt>
                  <c:pt idx="20">
                    <c:v>2025</c:v>
                  </c:pt>
                  <c:pt idx="24">
                    <c:v>2026</c:v>
                  </c:pt>
                </c:lvl>
              </c:multiLvlStrCache>
            </c:multiLvlStrRef>
          </c:cat>
          <c:val>
            <c:numRef>
              <c:f>'CVC activity'!$AF$10:$BD$10</c:f>
              <c:numCache>
                <c:formatCode>General</c:formatCode>
                <c:ptCount val="25"/>
                <c:pt idx="0">
                  <c:v>729</c:v>
                </c:pt>
                <c:pt idx="1">
                  <c:v>636</c:v>
                </c:pt>
                <c:pt idx="2">
                  <c:v>718</c:v>
                </c:pt>
                <c:pt idx="3">
                  <c:v>739</c:v>
                </c:pt>
                <c:pt idx="4">
                  <c:v>987</c:v>
                </c:pt>
                <c:pt idx="5">
                  <c:v>1097</c:v>
                </c:pt>
                <c:pt idx="6">
                  <c:v>1116</c:v>
                </c:pt>
                <c:pt idx="7">
                  <c:v>1133</c:v>
                </c:pt>
                <c:pt idx="8">
                  <c:v>1269</c:v>
                </c:pt>
                <c:pt idx="9">
                  <c:v>1105</c:v>
                </c:pt>
                <c:pt idx="10">
                  <c:v>925</c:v>
                </c:pt>
                <c:pt idx="11">
                  <c:v>795</c:v>
                </c:pt>
                <c:pt idx="12">
                  <c:v>849</c:v>
                </c:pt>
                <c:pt idx="13">
                  <c:v>717</c:v>
                </c:pt>
                <c:pt idx="14">
                  <c:v>684</c:v>
                </c:pt>
                <c:pt idx="15">
                  <c:v>636</c:v>
                </c:pt>
                <c:pt idx="16">
                  <c:v>701</c:v>
                </c:pt>
                <c:pt idx="17">
                  <c:v>700</c:v>
                </c:pt>
                <c:pt idx="18">
                  <c:v>697</c:v>
                </c:pt>
                <c:pt idx="19">
                  <c:v>689</c:v>
                </c:pt>
                <c:pt idx="20">
                  <c:v>704</c:v>
                </c:pt>
                <c:pt idx="21">
                  <c:v>623</c:v>
                </c:pt>
                <c:pt idx="22">
                  <c:v>613</c:v>
                </c:pt>
                <c:pt idx="23">
                  <c:v>625</c:v>
                </c:pt>
                <c:pt idx="24">
                  <c:v>507</c:v>
                </c:pt>
              </c:numCache>
            </c:numRef>
          </c:val>
          <c:smooth val="0"/>
          <c:extLst>
            <c:ext xmlns:c16="http://schemas.microsoft.com/office/drawing/2014/chart" uri="{C3380CC4-5D6E-409C-BE32-E72D297353CC}">
              <c16:uniqueId val="{00000001-B7DF-4697-AE84-08F3E545DF68}"/>
            </c:ext>
          </c:extLst>
        </c:ser>
        <c:ser>
          <c:idx val="2"/>
          <c:order val="2"/>
          <c:tx>
            <c:strRef>
              <c:f>'CVC activity'!$O$11</c:f>
              <c:strCache>
                <c:ptCount val="1"/>
                <c:pt idx="0">
                  <c:v>Estimated deal count</c:v>
                </c:pt>
              </c:strCache>
            </c:strRef>
          </c:tx>
          <c:spPr>
            <a:ln w="28575"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2-B7DF-4697-AE84-08F3E545DF68}"/>
              </c:ext>
            </c:extLst>
          </c:dPt>
          <c:dPt>
            <c:idx val="1"/>
            <c:marker>
              <c:symbol val="none"/>
            </c:marker>
            <c:bubble3D val="0"/>
            <c:extLst>
              <c:ext xmlns:c16="http://schemas.microsoft.com/office/drawing/2014/chart" uri="{C3380CC4-5D6E-409C-BE32-E72D297353CC}">
                <c16:uniqueId val="{00000003-B7DF-4697-AE84-08F3E545DF68}"/>
              </c:ext>
            </c:extLst>
          </c:dPt>
          <c:dPt>
            <c:idx val="2"/>
            <c:marker>
              <c:symbol val="none"/>
            </c:marker>
            <c:bubble3D val="0"/>
            <c:extLst>
              <c:ext xmlns:c16="http://schemas.microsoft.com/office/drawing/2014/chart" uri="{C3380CC4-5D6E-409C-BE32-E72D297353CC}">
                <c16:uniqueId val="{00000004-B7DF-4697-AE84-08F3E545DF68}"/>
              </c:ext>
            </c:extLst>
          </c:dPt>
          <c:dPt>
            <c:idx val="3"/>
            <c:marker>
              <c:symbol val="none"/>
            </c:marker>
            <c:bubble3D val="0"/>
            <c:extLst>
              <c:ext xmlns:c16="http://schemas.microsoft.com/office/drawing/2014/chart" uri="{C3380CC4-5D6E-409C-BE32-E72D297353CC}">
                <c16:uniqueId val="{00000005-B7DF-4697-AE84-08F3E545DF68}"/>
              </c:ext>
            </c:extLst>
          </c:dPt>
          <c:dPt>
            <c:idx val="4"/>
            <c:marker>
              <c:symbol val="none"/>
            </c:marker>
            <c:bubble3D val="0"/>
            <c:extLst>
              <c:ext xmlns:c16="http://schemas.microsoft.com/office/drawing/2014/chart" uri="{C3380CC4-5D6E-409C-BE32-E72D297353CC}">
                <c16:uniqueId val="{00000006-B7DF-4697-AE84-08F3E545DF68}"/>
              </c:ext>
            </c:extLst>
          </c:dPt>
          <c:dPt>
            <c:idx val="5"/>
            <c:marker>
              <c:symbol val="none"/>
            </c:marker>
            <c:bubble3D val="0"/>
            <c:extLst>
              <c:ext xmlns:c16="http://schemas.microsoft.com/office/drawing/2014/chart" uri="{C3380CC4-5D6E-409C-BE32-E72D297353CC}">
                <c16:uniqueId val="{00000007-B7DF-4697-AE84-08F3E545DF68}"/>
              </c:ext>
            </c:extLst>
          </c:dPt>
          <c:dPt>
            <c:idx val="6"/>
            <c:marker>
              <c:symbol val="none"/>
            </c:marker>
            <c:bubble3D val="0"/>
            <c:extLst>
              <c:ext xmlns:c16="http://schemas.microsoft.com/office/drawing/2014/chart" uri="{C3380CC4-5D6E-409C-BE32-E72D297353CC}">
                <c16:uniqueId val="{00000008-B7DF-4697-AE84-08F3E545DF68}"/>
              </c:ext>
            </c:extLst>
          </c:dPt>
          <c:dPt>
            <c:idx val="7"/>
            <c:marker>
              <c:symbol val="none"/>
            </c:marker>
            <c:bubble3D val="0"/>
            <c:extLst>
              <c:ext xmlns:c16="http://schemas.microsoft.com/office/drawing/2014/chart" uri="{C3380CC4-5D6E-409C-BE32-E72D297353CC}">
                <c16:uniqueId val="{00000009-B7DF-4697-AE84-08F3E545DF68}"/>
              </c:ext>
            </c:extLst>
          </c:dPt>
          <c:dPt>
            <c:idx val="8"/>
            <c:marker>
              <c:symbol val="none"/>
            </c:marker>
            <c:bubble3D val="0"/>
            <c:extLst>
              <c:ext xmlns:c16="http://schemas.microsoft.com/office/drawing/2014/chart" uri="{C3380CC4-5D6E-409C-BE32-E72D297353CC}">
                <c16:uniqueId val="{0000000A-B7DF-4697-AE84-08F3E545DF68}"/>
              </c:ext>
            </c:extLst>
          </c:dPt>
          <c:dPt>
            <c:idx val="9"/>
            <c:marker>
              <c:symbol val="none"/>
            </c:marker>
            <c:bubble3D val="0"/>
            <c:extLst>
              <c:ext xmlns:c16="http://schemas.microsoft.com/office/drawing/2014/chart" uri="{C3380CC4-5D6E-409C-BE32-E72D297353CC}">
                <c16:uniqueId val="{0000000B-B7DF-4697-AE84-08F3E545DF68}"/>
              </c:ext>
            </c:extLst>
          </c:dPt>
          <c:dPt>
            <c:idx val="10"/>
            <c:marker>
              <c:symbol val="none"/>
            </c:marker>
            <c:bubble3D val="0"/>
            <c:extLst>
              <c:ext xmlns:c16="http://schemas.microsoft.com/office/drawing/2014/chart" uri="{C3380CC4-5D6E-409C-BE32-E72D297353CC}">
                <c16:uniqueId val="{0000000C-B7DF-4697-AE84-08F3E545DF68}"/>
              </c:ext>
            </c:extLst>
          </c:dPt>
          <c:dPt>
            <c:idx val="11"/>
            <c:marker>
              <c:symbol val="none"/>
            </c:marker>
            <c:bubble3D val="0"/>
            <c:extLst>
              <c:ext xmlns:c16="http://schemas.microsoft.com/office/drawing/2014/chart" uri="{C3380CC4-5D6E-409C-BE32-E72D297353CC}">
                <c16:uniqueId val="{0000000D-B7DF-4697-AE84-08F3E545DF68}"/>
              </c:ext>
            </c:extLst>
          </c:dPt>
          <c:dPt>
            <c:idx val="12"/>
            <c:marker>
              <c:symbol val="none"/>
            </c:marker>
            <c:bubble3D val="0"/>
            <c:extLst>
              <c:ext xmlns:c16="http://schemas.microsoft.com/office/drawing/2014/chart" uri="{C3380CC4-5D6E-409C-BE32-E72D297353CC}">
                <c16:uniqueId val="{0000000E-B7DF-4697-AE84-08F3E545DF68}"/>
              </c:ext>
            </c:extLst>
          </c:dPt>
          <c:dPt>
            <c:idx val="13"/>
            <c:marker>
              <c:symbol val="none"/>
            </c:marker>
            <c:bubble3D val="0"/>
            <c:extLst>
              <c:ext xmlns:c16="http://schemas.microsoft.com/office/drawing/2014/chart" uri="{C3380CC4-5D6E-409C-BE32-E72D297353CC}">
                <c16:uniqueId val="{0000000F-B7DF-4697-AE84-08F3E545DF68}"/>
              </c:ext>
            </c:extLst>
          </c:dPt>
          <c:dPt>
            <c:idx val="14"/>
            <c:marker>
              <c:symbol val="none"/>
            </c:marker>
            <c:bubble3D val="0"/>
            <c:extLst>
              <c:ext xmlns:c16="http://schemas.microsoft.com/office/drawing/2014/chart" uri="{C3380CC4-5D6E-409C-BE32-E72D297353CC}">
                <c16:uniqueId val="{00000010-B7DF-4697-AE84-08F3E545DF68}"/>
              </c:ext>
            </c:extLst>
          </c:dPt>
          <c:dPt>
            <c:idx val="15"/>
            <c:marker>
              <c:symbol val="none"/>
            </c:marker>
            <c:bubble3D val="0"/>
            <c:extLst>
              <c:ext xmlns:c16="http://schemas.microsoft.com/office/drawing/2014/chart" uri="{C3380CC4-5D6E-409C-BE32-E72D297353CC}">
                <c16:uniqueId val="{00000011-B7DF-4697-AE84-08F3E545DF68}"/>
              </c:ext>
            </c:extLst>
          </c:dPt>
          <c:dPt>
            <c:idx val="16"/>
            <c:marker>
              <c:symbol val="none"/>
            </c:marker>
            <c:bubble3D val="0"/>
            <c:extLst>
              <c:ext xmlns:c16="http://schemas.microsoft.com/office/drawing/2014/chart" uri="{C3380CC4-5D6E-409C-BE32-E72D297353CC}">
                <c16:uniqueId val="{00000012-B7DF-4697-AE84-08F3E545DF68}"/>
              </c:ext>
            </c:extLst>
          </c:dPt>
          <c:dPt>
            <c:idx val="17"/>
            <c:marker>
              <c:symbol val="none"/>
            </c:marker>
            <c:bubble3D val="0"/>
            <c:extLst>
              <c:ext xmlns:c16="http://schemas.microsoft.com/office/drawing/2014/chart" uri="{C3380CC4-5D6E-409C-BE32-E72D297353CC}">
                <c16:uniqueId val="{00000013-B7DF-4697-AE84-08F3E545DF68}"/>
              </c:ext>
            </c:extLst>
          </c:dPt>
          <c:dPt>
            <c:idx val="18"/>
            <c:marker>
              <c:symbol val="none"/>
            </c:marker>
            <c:bubble3D val="0"/>
            <c:extLst>
              <c:ext xmlns:c16="http://schemas.microsoft.com/office/drawing/2014/chart" uri="{C3380CC4-5D6E-409C-BE32-E72D297353CC}">
                <c16:uniqueId val="{00000014-B7DF-4697-AE84-08F3E545DF68}"/>
              </c:ext>
            </c:extLst>
          </c:dPt>
          <c:dPt>
            <c:idx val="19"/>
            <c:marker>
              <c:symbol val="none"/>
            </c:marker>
            <c:bubble3D val="0"/>
            <c:extLst>
              <c:ext xmlns:c16="http://schemas.microsoft.com/office/drawing/2014/chart" uri="{C3380CC4-5D6E-409C-BE32-E72D297353CC}">
                <c16:uniqueId val="{00000015-B7DF-4697-AE84-08F3E545DF68}"/>
              </c:ext>
            </c:extLst>
          </c:dPt>
          <c:dPt>
            <c:idx val="20"/>
            <c:marker>
              <c:symbol val="none"/>
            </c:marker>
            <c:bubble3D val="0"/>
            <c:extLst>
              <c:ext xmlns:c16="http://schemas.microsoft.com/office/drawing/2014/chart" uri="{C3380CC4-5D6E-409C-BE32-E72D297353CC}">
                <c16:uniqueId val="{00000016-B7DF-4697-AE84-08F3E545DF68}"/>
              </c:ext>
            </c:extLst>
          </c:dPt>
          <c:dPt>
            <c:idx val="21"/>
            <c:marker>
              <c:spPr>
                <a:solidFill>
                  <a:srgbClr val="F5C914"/>
                </a:solidFill>
                <a:ln>
                  <a:noFill/>
                </a:ln>
              </c:spPr>
            </c:marker>
            <c:bubble3D val="0"/>
            <c:extLst>
              <c:ext xmlns:c16="http://schemas.microsoft.com/office/drawing/2014/chart" uri="{C3380CC4-5D6E-409C-BE32-E72D297353CC}">
                <c16:uniqueId val="{00000017-B7DF-4697-AE84-08F3E545DF68}"/>
              </c:ext>
            </c:extLst>
          </c:dPt>
          <c:dPt>
            <c:idx val="22"/>
            <c:marker>
              <c:spPr>
                <a:solidFill>
                  <a:srgbClr val="F5C914"/>
                </a:solidFill>
                <a:ln>
                  <a:noFill/>
                </a:ln>
              </c:spPr>
            </c:marker>
            <c:bubble3D val="0"/>
            <c:extLst>
              <c:ext xmlns:c16="http://schemas.microsoft.com/office/drawing/2014/chart" uri="{C3380CC4-5D6E-409C-BE32-E72D297353CC}">
                <c16:uniqueId val="{00000018-B7DF-4697-AE84-08F3E545DF68}"/>
              </c:ext>
            </c:extLst>
          </c:dPt>
          <c:dPt>
            <c:idx val="23"/>
            <c:marker>
              <c:spPr>
                <a:solidFill>
                  <a:srgbClr val="F5C914"/>
                </a:solidFill>
                <a:ln w="6350" cap="flat" cmpd="sng" algn="ctr">
                  <a:noFill/>
                  <a:prstDash val="solid"/>
                  <a:round/>
                </a:ln>
                <a:effectLst/>
              </c:spPr>
            </c:marker>
            <c:bubble3D val="0"/>
            <c:extLst>
              <c:ext xmlns:c16="http://schemas.microsoft.com/office/drawing/2014/chart" uri="{C3380CC4-5D6E-409C-BE32-E72D297353CC}">
                <c16:uniqueId val="{00000019-B7DF-4697-AE84-08F3E545DF68}"/>
              </c:ext>
            </c:extLst>
          </c:dPt>
          <c:dPt>
            <c:idx val="24"/>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A-B7DF-4697-AE84-08F3E545DF68}"/>
              </c:ext>
            </c:extLst>
          </c:dPt>
          <c:dPt>
            <c:idx val="25"/>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B-B7DF-4697-AE84-08F3E545DF68}"/>
              </c:ext>
            </c:extLst>
          </c:dPt>
          <c:dPt>
            <c:idx val="40"/>
            <c:bubble3D val="0"/>
            <c:extLst>
              <c:ext xmlns:c16="http://schemas.microsoft.com/office/drawing/2014/chart" uri="{C3380CC4-5D6E-409C-BE32-E72D297353CC}">
                <c16:uniqueId val="{0000001C-B7DF-4697-AE84-08F3E545DF68}"/>
              </c:ext>
            </c:extLst>
          </c:dPt>
          <c:dPt>
            <c:idx val="41"/>
            <c:bubble3D val="0"/>
            <c:extLst>
              <c:ext xmlns:c16="http://schemas.microsoft.com/office/drawing/2014/chart" uri="{C3380CC4-5D6E-409C-BE32-E72D297353CC}">
                <c16:uniqueId val="{0000001D-B7DF-4697-AE84-08F3E545DF68}"/>
              </c:ext>
            </c:extLst>
          </c:dPt>
          <c:dPt>
            <c:idx val="42"/>
            <c:bubble3D val="0"/>
            <c:extLst>
              <c:ext xmlns:c16="http://schemas.microsoft.com/office/drawing/2014/chart" uri="{C3380CC4-5D6E-409C-BE32-E72D297353CC}">
                <c16:uniqueId val="{0000001E-B7DF-4697-AE84-08F3E545DF68}"/>
              </c:ext>
            </c:extLst>
          </c:dPt>
          <c:dPt>
            <c:idx val="43"/>
            <c:bubble3D val="0"/>
            <c:extLst>
              <c:ext xmlns:c16="http://schemas.microsoft.com/office/drawing/2014/chart" uri="{C3380CC4-5D6E-409C-BE32-E72D297353CC}">
                <c16:uniqueId val="{0000001F-B7DF-4697-AE84-08F3E545DF68}"/>
              </c:ext>
            </c:extLst>
          </c:dPt>
          <c:cat>
            <c:multiLvlStrRef>
              <c:f>'CVC activity'!$AF$7:$BD$8</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2020</c:v>
                  </c:pt>
                  <c:pt idx="4">
                    <c:v>2021</c:v>
                  </c:pt>
                  <c:pt idx="8">
                    <c:v>2022</c:v>
                  </c:pt>
                  <c:pt idx="12">
                    <c:v>2023</c:v>
                  </c:pt>
                  <c:pt idx="16">
                    <c:v>2024</c:v>
                  </c:pt>
                  <c:pt idx="20">
                    <c:v>2025</c:v>
                  </c:pt>
                  <c:pt idx="24">
                    <c:v>2026</c:v>
                  </c:pt>
                </c:lvl>
              </c:multiLvlStrCache>
            </c:multiLvlStrRef>
          </c:cat>
          <c:val>
            <c:numRef>
              <c:f>'CVC activity'!$AF$11:$BD$11</c:f>
              <c:numCache>
                <c:formatCode>General</c:formatCode>
                <c:ptCount val="25"/>
                <c:pt idx="21">
                  <c:v>34</c:v>
                </c:pt>
                <c:pt idx="22">
                  <c:v>62</c:v>
                </c:pt>
                <c:pt idx="23">
                  <c:v>117</c:v>
                </c:pt>
                <c:pt idx="24">
                  <c:v>238</c:v>
                </c:pt>
              </c:numCache>
            </c:numRef>
          </c:val>
          <c:smooth val="0"/>
          <c:extLst>
            <c:ext xmlns:c16="http://schemas.microsoft.com/office/drawing/2014/chart" uri="{C3380CC4-5D6E-409C-BE32-E72D297353CC}">
              <c16:uniqueId val="{00000020-B7DF-4697-AE84-08F3E545DF68}"/>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ln>
          <a:noFill/>
        </a:ln>
        <a:effectLst/>
      </c:spPr>
    </c:plotArea>
    <c:legend>
      <c:legendPos val="b"/>
      <c:layout>
        <c:manualLayout>
          <c:xMode val="edge"/>
          <c:yMode val="edge"/>
          <c:x val="0.25288247302420536"/>
          <c:y val="0.94644762907411195"/>
          <c:w val="0.49065806357538649"/>
          <c:h val="5.0026611256926208E-2"/>
        </c:manualLayout>
      </c:layout>
      <c:overlay val="0"/>
      <c:spPr>
        <a:noFill/>
        <a:ln>
          <a:noFill/>
        </a:ln>
        <a:effectLst/>
      </c:spPr>
      <c:txPr>
        <a:bodyPr rot="0" vert="horz"/>
        <a:lstStyle/>
        <a:p>
          <a:pPr>
            <a:defRPr/>
          </a:pPr>
          <a:endParaRPr lang="en-US"/>
        </a:p>
      </c:txPr>
    </c:legend>
    <c:plotVisOnly val="1"/>
    <c:dispBlanksAs val="gap"/>
    <c:showDLblsOverMax val="0"/>
  </c:chart>
  <c:spPr>
    <a:ln w="6350" cap="flat" cmpd="sng" algn="ctr">
      <a:noFill/>
      <a:prstDash val="solid"/>
      <a:round/>
    </a:ln>
    <a:effectLst/>
  </c:spPr>
  <c:txPr>
    <a:bodyPr/>
    <a:lstStyle/>
    <a:p>
      <a:pPr>
        <a:defRPr sz="900">
          <a:solidFill>
            <a:sysClr val="windowText" lastClr="000000"/>
          </a:solidFill>
          <a:latin typeface="+mj-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'CVC x size'!$O$9</c:f>
              <c:strCache>
                <c:ptCount val="1"/>
                <c:pt idx="0">
                  <c:v>&lt;$1M</c:v>
                </c:pt>
              </c:strCache>
            </c:strRef>
          </c:tx>
          <c:spPr>
            <a:solidFill>
              <a:schemeClr val="accent1"/>
            </a:solidFill>
            <a:ln>
              <a:noFill/>
            </a:ln>
            <a:effectLst/>
          </c:spPr>
          <c:invertIfNegative val="0"/>
          <c:cat>
            <c:multiLvlStrRef>
              <c:f>'CVC x size'!$P$7:$BD$8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'CVC x size'!$P$9:$BD$9</c:f>
              <c:numCache>
                <c:formatCode>General</c:formatCode>
                <c:ptCount val="41"/>
                <c:pt idx="0">
                  <c:v>54</c:v>
                </c:pt>
                <c:pt idx="1">
                  <c:v>39</c:v>
                </c:pt>
                <c:pt idx="2">
                  <c:v>40</c:v>
                </c:pt>
                <c:pt idx="3">
                  <c:v>35</c:v>
                </c:pt>
                <c:pt idx="4">
                  <c:v>46</c:v>
                </c:pt>
                <c:pt idx="5">
                  <c:v>40</c:v>
                </c:pt>
                <c:pt idx="6">
                  <c:v>51</c:v>
                </c:pt>
                <c:pt idx="7">
                  <c:v>39</c:v>
                </c:pt>
                <c:pt idx="8">
                  <c:v>49</c:v>
                </c:pt>
                <c:pt idx="9">
                  <c:v>51</c:v>
                </c:pt>
                <c:pt idx="10">
                  <c:v>38</c:v>
                </c:pt>
                <c:pt idx="11">
                  <c:v>49</c:v>
                </c:pt>
                <c:pt idx="12">
                  <c:v>45</c:v>
                </c:pt>
                <c:pt idx="13">
                  <c:v>44</c:v>
                </c:pt>
                <c:pt idx="14">
                  <c:v>53</c:v>
                </c:pt>
                <c:pt idx="15">
                  <c:v>51</c:v>
                </c:pt>
                <c:pt idx="16">
                  <c:v>54</c:v>
                </c:pt>
                <c:pt idx="17">
                  <c:v>49</c:v>
                </c:pt>
                <c:pt idx="18">
                  <c:v>63</c:v>
                </c:pt>
                <c:pt idx="19">
                  <c:v>53</c:v>
                </c:pt>
                <c:pt idx="20">
                  <c:v>57</c:v>
                </c:pt>
                <c:pt idx="21">
                  <c:v>58</c:v>
                </c:pt>
                <c:pt idx="22">
                  <c:v>76</c:v>
                </c:pt>
                <c:pt idx="23">
                  <c:v>49</c:v>
                </c:pt>
                <c:pt idx="24">
                  <c:v>62</c:v>
                </c:pt>
                <c:pt idx="25">
                  <c:v>55</c:v>
                </c:pt>
                <c:pt idx="26">
                  <c:v>51</c:v>
                </c:pt>
                <c:pt idx="27">
                  <c:v>47</c:v>
                </c:pt>
                <c:pt idx="28">
                  <c:v>34</c:v>
                </c:pt>
                <c:pt idx="29">
                  <c:v>34</c:v>
                </c:pt>
                <c:pt idx="30">
                  <c:v>24</c:v>
                </c:pt>
                <c:pt idx="31">
                  <c:v>38</c:v>
                </c:pt>
                <c:pt idx="32">
                  <c:v>36</c:v>
                </c:pt>
                <c:pt idx="33">
                  <c:v>37</c:v>
                </c:pt>
                <c:pt idx="34">
                  <c:v>31</c:v>
                </c:pt>
                <c:pt idx="35">
                  <c:v>37</c:v>
                </c:pt>
                <c:pt idx="36">
                  <c:v>15</c:v>
                </c:pt>
                <c:pt idx="37">
                  <c:v>18</c:v>
                </c:pt>
                <c:pt idx="38">
                  <c:v>24</c:v>
                </c:pt>
                <c:pt idx="39">
                  <c:v>15</c:v>
                </c:pt>
                <c:pt idx="40">
                  <c:v>3</c:v>
                </c:pt>
              </c:numCache>
            </c:numRef>
          </c:val>
          <c:extLst>
            <c:ext xmlns:c16="http://schemas.microsoft.com/office/drawing/2014/chart" uri="{C3380CC4-5D6E-409C-BE32-E72D297353CC}">
              <c16:uniqueId val="{00000000-2156-4399-9CA8-EDA6163B531F}"/>
            </c:ext>
          </c:extLst>
        </c:ser>
        <c:ser>
          <c:idx val="1"/>
          <c:order val="1"/>
          <c:tx>
            <c:strRef>
              <c:f>'CVC x size'!$O$10</c:f>
              <c:strCache>
                <c:ptCount val="1"/>
                <c:pt idx="0">
                  <c:v>$1M-$5M</c:v>
                </c:pt>
              </c:strCache>
            </c:strRef>
          </c:tx>
          <c:spPr>
            <a:solidFill>
              <a:schemeClr val="accent2"/>
            </a:solidFill>
            <a:ln>
              <a:noFill/>
            </a:ln>
            <a:effectLst/>
          </c:spPr>
          <c:invertIfNegative val="0"/>
          <c:cat>
            <c:multiLvlStrRef>
              <c:f>'CVC x size'!$P$7:$BD$8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'CVC x size'!$P$10:$BD$10</c:f>
              <c:numCache>
                <c:formatCode>General</c:formatCode>
                <c:ptCount val="41"/>
                <c:pt idx="0">
                  <c:v>148</c:v>
                </c:pt>
                <c:pt idx="1">
                  <c:v>117</c:v>
                </c:pt>
                <c:pt idx="2">
                  <c:v>135</c:v>
                </c:pt>
                <c:pt idx="3">
                  <c:v>120</c:v>
                </c:pt>
                <c:pt idx="4">
                  <c:v>163</c:v>
                </c:pt>
                <c:pt idx="5">
                  <c:v>132</c:v>
                </c:pt>
                <c:pt idx="6">
                  <c:v>152</c:v>
                </c:pt>
                <c:pt idx="7">
                  <c:v>147</c:v>
                </c:pt>
                <c:pt idx="8">
                  <c:v>139</c:v>
                </c:pt>
                <c:pt idx="9">
                  <c:v>176</c:v>
                </c:pt>
                <c:pt idx="10">
                  <c:v>152</c:v>
                </c:pt>
                <c:pt idx="11">
                  <c:v>159</c:v>
                </c:pt>
                <c:pt idx="12">
                  <c:v>179</c:v>
                </c:pt>
                <c:pt idx="13">
                  <c:v>177</c:v>
                </c:pt>
                <c:pt idx="14">
                  <c:v>154</c:v>
                </c:pt>
                <c:pt idx="15">
                  <c:v>161</c:v>
                </c:pt>
                <c:pt idx="16">
                  <c:v>175</c:v>
                </c:pt>
                <c:pt idx="17">
                  <c:v>157</c:v>
                </c:pt>
                <c:pt idx="18">
                  <c:v>160</c:v>
                </c:pt>
                <c:pt idx="19">
                  <c:v>187</c:v>
                </c:pt>
                <c:pt idx="20">
                  <c:v>240</c:v>
                </c:pt>
                <c:pt idx="21">
                  <c:v>243</c:v>
                </c:pt>
                <c:pt idx="22">
                  <c:v>254</c:v>
                </c:pt>
                <c:pt idx="23">
                  <c:v>285</c:v>
                </c:pt>
                <c:pt idx="24">
                  <c:v>264</c:v>
                </c:pt>
                <c:pt idx="25">
                  <c:v>251</c:v>
                </c:pt>
                <c:pt idx="26">
                  <c:v>228</c:v>
                </c:pt>
                <c:pt idx="27">
                  <c:v>195</c:v>
                </c:pt>
                <c:pt idx="28">
                  <c:v>183</c:v>
                </c:pt>
                <c:pt idx="29">
                  <c:v>188</c:v>
                </c:pt>
                <c:pt idx="30">
                  <c:v>151</c:v>
                </c:pt>
                <c:pt idx="31">
                  <c:v>142</c:v>
                </c:pt>
                <c:pt idx="32">
                  <c:v>137</c:v>
                </c:pt>
                <c:pt idx="33">
                  <c:v>141</c:v>
                </c:pt>
                <c:pt idx="34">
                  <c:v>140</c:v>
                </c:pt>
                <c:pt idx="35">
                  <c:v>128</c:v>
                </c:pt>
                <c:pt idx="36">
                  <c:v>120</c:v>
                </c:pt>
                <c:pt idx="37">
                  <c:v>99</c:v>
                </c:pt>
                <c:pt idx="38">
                  <c:v>97</c:v>
                </c:pt>
                <c:pt idx="39">
                  <c:v>85</c:v>
                </c:pt>
                <c:pt idx="40">
                  <c:v>51</c:v>
                </c:pt>
              </c:numCache>
            </c:numRef>
          </c:val>
          <c:extLst>
            <c:ext xmlns:c16="http://schemas.microsoft.com/office/drawing/2014/chart" uri="{C3380CC4-5D6E-409C-BE32-E72D297353CC}">
              <c16:uniqueId val="{00000001-2156-4399-9CA8-EDA6163B531F}"/>
            </c:ext>
          </c:extLst>
        </c:ser>
        <c:ser>
          <c:idx val="2"/>
          <c:order val="2"/>
          <c:tx>
            <c:strRef>
              <c:f>'CVC x size'!$O$11</c:f>
              <c:strCache>
                <c:ptCount val="1"/>
                <c:pt idx="0">
                  <c:v>$5M-$10M</c:v>
                </c:pt>
              </c:strCache>
            </c:strRef>
          </c:tx>
          <c:spPr>
            <a:solidFill>
              <a:schemeClr val="accent3"/>
            </a:solidFill>
            <a:ln>
              <a:noFill/>
            </a:ln>
            <a:effectLst/>
          </c:spPr>
          <c:invertIfNegative val="0"/>
          <c:cat>
            <c:multiLvlStrRef>
              <c:f>'CVC x size'!$P$7:$BD$8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'CVC x size'!$P$11:$BD$11</c:f>
              <c:numCache>
                <c:formatCode>General</c:formatCode>
                <c:ptCount val="41"/>
                <c:pt idx="0">
                  <c:v>74</c:v>
                </c:pt>
                <c:pt idx="1">
                  <c:v>72</c:v>
                </c:pt>
                <c:pt idx="2">
                  <c:v>87</c:v>
                </c:pt>
                <c:pt idx="3">
                  <c:v>72</c:v>
                </c:pt>
                <c:pt idx="4">
                  <c:v>74</c:v>
                </c:pt>
                <c:pt idx="5">
                  <c:v>88</c:v>
                </c:pt>
                <c:pt idx="6">
                  <c:v>81</c:v>
                </c:pt>
                <c:pt idx="7">
                  <c:v>85</c:v>
                </c:pt>
                <c:pt idx="8">
                  <c:v>83</c:v>
                </c:pt>
                <c:pt idx="9">
                  <c:v>106</c:v>
                </c:pt>
                <c:pt idx="10">
                  <c:v>110</c:v>
                </c:pt>
                <c:pt idx="11">
                  <c:v>96</c:v>
                </c:pt>
                <c:pt idx="12">
                  <c:v>85</c:v>
                </c:pt>
                <c:pt idx="13">
                  <c:v>97</c:v>
                </c:pt>
                <c:pt idx="14">
                  <c:v>94</c:v>
                </c:pt>
                <c:pt idx="15">
                  <c:v>84</c:v>
                </c:pt>
                <c:pt idx="16">
                  <c:v>104</c:v>
                </c:pt>
                <c:pt idx="17">
                  <c:v>105</c:v>
                </c:pt>
                <c:pt idx="18">
                  <c:v>87</c:v>
                </c:pt>
                <c:pt idx="19">
                  <c:v>93</c:v>
                </c:pt>
                <c:pt idx="20">
                  <c:v>121</c:v>
                </c:pt>
                <c:pt idx="21">
                  <c:v>145</c:v>
                </c:pt>
                <c:pt idx="22">
                  <c:v>137</c:v>
                </c:pt>
                <c:pt idx="23">
                  <c:v>141</c:v>
                </c:pt>
                <c:pt idx="24">
                  <c:v>189</c:v>
                </c:pt>
                <c:pt idx="25">
                  <c:v>185</c:v>
                </c:pt>
                <c:pt idx="26">
                  <c:v>147</c:v>
                </c:pt>
                <c:pt idx="27">
                  <c:v>122</c:v>
                </c:pt>
                <c:pt idx="28">
                  <c:v>137</c:v>
                </c:pt>
                <c:pt idx="29">
                  <c:v>108</c:v>
                </c:pt>
                <c:pt idx="30">
                  <c:v>111</c:v>
                </c:pt>
                <c:pt idx="31">
                  <c:v>109</c:v>
                </c:pt>
                <c:pt idx="32">
                  <c:v>90</c:v>
                </c:pt>
                <c:pt idx="33">
                  <c:v>93</c:v>
                </c:pt>
                <c:pt idx="34">
                  <c:v>99</c:v>
                </c:pt>
                <c:pt idx="35">
                  <c:v>85</c:v>
                </c:pt>
                <c:pt idx="36">
                  <c:v>99</c:v>
                </c:pt>
                <c:pt idx="37">
                  <c:v>96</c:v>
                </c:pt>
                <c:pt idx="38">
                  <c:v>71</c:v>
                </c:pt>
                <c:pt idx="39">
                  <c:v>81</c:v>
                </c:pt>
                <c:pt idx="40">
                  <c:v>59</c:v>
                </c:pt>
              </c:numCache>
            </c:numRef>
          </c:val>
          <c:extLst>
            <c:ext xmlns:c16="http://schemas.microsoft.com/office/drawing/2014/chart" uri="{C3380CC4-5D6E-409C-BE32-E72D297353CC}">
              <c16:uniqueId val="{00000002-2156-4399-9CA8-EDA6163B531F}"/>
            </c:ext>
          </c:extLst>
        </c:ser>
        <c:ser>
          <c:idx val="3"/>
          <c:order val="3"/>
          <c:tx>
            <c:strRef>
              <c:f>'CVC x size'!$O$12</c:f>
              <c:strCache>
                <c:ptCount val="1"/>
                <c:pt idx="0">
                  <c:v>$10M-$25M</c:v>
                </c:pt>
              </c:strCache>
            </c:strRef>
          </c:tx>
          <c:spPr>
            <a:solidFill>
              <a:schemeClr val="accent4"/>
            </a:solidFill>
            <a:ln>
              <a:noFill/>
            </a:ln>
            <a:effectLst/>
          </c:spPr>
          <c:invertIfNegative val="0"/>
          <c:cat>
            <c:multiLvlStrRef>
              <c:f>'CVC x size'!$P$7:$BD$8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'CVC x size'!$P$12:$BD$12</c:f>
              <c:numCache>
                <c:formatCode>General</c:formatCode>
                <c:ptCount val="41"/>
                <c:pt idx="0">
                  <c:v>114</c:v>
                </c:pt>
                <c:pt idx="1">
                  <c:v>111</c:v>
                </c:pt>
                <c:pt idx="2">
                  <c:v>84</c:v>
                </c:pt>
                <c:pt idx="3">
                  <c:v>94</c:v>
                </c:pt>
                <c:pt idx="4">
                  <c:v>113</c:v>
                </c:pt>
                <c:pt idx="5">
                  <c:v>126</c:v>
                </c:pt>
                <c:pt idx="6">
                  <c:v>97</c:v>
                </c:pt>
                <c:pt idx="7">
                  <c:v>100</c:v>
                </c:pt>
                <c:pt idx="8">
                  <c:v>110</c:v>
                </c:pt>
                <c:pt idx="9">
                  <c:v>125</c:v>
                </c:pt>
                <c:pt idx="10">
                  <c:v>134</c:v>
                </c:pt>
                <c:pt idx="11">
                  <c:v>109</c:v>
                </c:pt>
                <c:pt idx="12">
                  <c:v>155</c:v>
                </c:pt>
                <c:pt idx="13">
                  <c:v>141</c:v>
                </c:pt>
                <c:pt idx="14">
                  <c:v>134</c:v>
                </c:pt>
                <c:pt idx="15">
                  <c:v>138</c:v>
                </c:pt>
                <c:pt idx="16">
                  <c:v>140</c:v>
                </c:pt>
                <c:pt idx="17">
                  <c:v>99</c:v>
                </c:pt>
                <c:pt idx="18">
                  <c:v>136</c:v>
                </c:pt>
                <c:pt idx="19">
                  <c:v>141</c:v>
                </c:pt>
                <c:pt idx="20">
                  <c:v>171</c:v>
                </c:pt>
                <c:pt idx="21">
                  <c:v>226</c:v>
                </c:pt>
                <c:pt idx="22">
                  <c:v>194</c:v>
                </c:pt>
                <c:pt idx="23">
                  <c:v>198</c:v>
                </c:pt>
                <c:pt idx="24">
                  <c:v>208</c:v>
                </c:pt>
                <c:pt idx="25">
                  <c:v>216</c:v>
                </c:pt>
                <c:pt idx="26">
                  <c:v>176</c:v>
                </c:pt>
                <c:pt idx="27">
                  <c:v>131</c:v>
                </c:pt>
                <c:pt idx="28">
                  <c:v>153</c:v>
                </c:pt>
                <c:pt idx="29">
                  <c:v>131</c:v>
                </c:pt>
                <c:pt idx="30">
                  <c:v>143</c:v>
                </c:pt>
                <c:pt idx="31">
                  <c:v>124</c:v>
                </c:pt>
                <c:pt idx="32">
                  <c:v>115</c:v>
                </c:pt>
                <c:pt idx="33">
                  <c:v>137</c:v>
                </c:pt>
                <c:pt idx="34">
                  <c:v>130</c:v>
                </c:pt>
                <c:pt idx="35">
                  <c:v>146</c:v>
                </c:pt>
                <c:pt idx="36">
                  <c:v>137</c:v>
                </c:pt>
                <c:pt idx="37">
                  <c:v>126</c:v>
                </c:pt>
                <c:pt idx="38">
                  <c:v>121</c:v>
                </c:pt>
                <c:pt idx="39">
                  <c:v>136</c:v>
                </c:pt>
                <c:pt idx="40">
                  <c:v>92</c:v>
                </c:pt>
              </c:numCache>
            </c:numRef>
          </c:val>
          <c:extLst>
            <c:ext xmlns:c16="http://schemas.microsoft.com/office/drawing/2014/chart" uri="{C3380CC4-5D6E-409C-BE32-E72D297353CC}">
              <c16:uniqueId val="{00000003-2156-4399-9CA8-EDA6163B531F}"/>
            </c:ext>
          </c:extLst>
        </c:ser>
        <c:ser>
          <c:idx val="4"/>
          <c:order val="4"/>
          <c:tx>
            <c:strRef>
              <c:f>'CVC x size'!$O$13</c:f>
              <c:strCache>
                <c:ptCount val="1"/>
                <c:pt idx="0">
                  <c:v>$25M-$50M</c:v>
                </c:pt>
              </c:strCache>
            </c:strRef>
          </c:tx>
          <c:spPr>
            <a:solidFill>
              <a:schemeClr val="accent5"/>
            </a:solidFill>
            <a:ln>
              <a:noFill/>
            </a:ln>
            <a:effectLst/>
          </c:spPr>
          <c:invertIfNegative val="0"/>
          <c:cat>
            <c:multiLvlStrRef>
              <c:f>'CVC x size'!$P$7:$BD$8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'CVC x size'!$P$13:$BD$13</c:f>
              <c:numCache>
                <c:formatCode>General</c:formatCode>
                <c:ptCount val="41"/>
                <c:pt idx="0">
                  <c:v>62</c:v>
                </c:pt>
                <c:pt idx="1">
                  <c:v>48</c:v>
                </c:pt>
                <c:pt idx="2">
                  <c:v>46</c:v>
                </c:pt>
                <c:pt idx="3">
                  <c:v>45</c:v>
                </c:pt>
                <c:pt idx="4">
                  <c:v>48</c:v>
                </c:pt>
                <c:pt idx="5">
                  <c:v>64</c:v>
                </c:pt>
                <c:pt idx="6">
                  <c:v>67</c:v>
                </c:pt>
                <c:pt idx="7">
                  <c:v>59</c:v>
                </c:pt>
                <c:pt idx="8">
                  <c:v>60</c:v>
                </c:pt>
                <c:pt idx="9">
                  <c:v>69</c:v>
                </c:pt>
                <c:pt idx="10">
                  <c:v>67</c:v>
                </c:pt>
                <c:pt idx="11">
                  <c:v>63</c:v>
                </c:pt>
                <c:pt idx="12">
                  <c:v>80</c:v>
                </c:pt>
                <c:pt idx="13">
                  <c:v>90</c:v>
                </c:pt>
                <c:pt idx="14">
                  <c:v>86</c:v>
                </c:pt>
                <c:pt idx="15">
                  <c:v>61</c:v>
                </c:pt>
                <c:pt idx="16">
                  <c:v>89</c:v>
                </c:pt>
                <c:pt idx="17">
                  <c:v>77</c:v>
                </c:pt>
                <c:pt idx="18">
                  <c:v>87</c:v>
                </c:pt>
                <c:pt idx="19">
                  <c:v>76</c:v>
                </c:pt>
                <c:pt idx="20">
                  <c:v>92</c:v>
                </c:pt>
                <c:pt idx="21">
                  <c:v>107</c:v>
                </c:pt>
                <c:pt idx="22">
                  <c:v>142</c:v>
                </c:pt>
                <c:pt idx="23">
                  <c:v>133</c:v>
                </c:pt>
                <c:pt idx="24">
                  <c:v>142</c:v>
                </c:pt>
                <c:pt idx="25">
                  <c:v>126</c:v>
                </c:pt>
                <c:pt idx="26">
                  <c:v>85</c:v>
                </c:pt>
                <c:pt idx="27">
                  <c:v>79</c:v>
                </c:pt>
                <c:pt idx="28">
                  <c:v>90</c:v>
                </c:pt>
                <c:pt idx="29">
                  <c:v>68</c:v>
                </c:pt>
                <c:pt idx="30">
                  <c:v>65</c:v>
                </c:pt>
                <c:pt idx="31">
                  <c:v>57</c:v>
                </c:pt>
                <c:pt idx="32">
                  <c:v>67</c:v>
                </c:pt>
                <c:pt idx="33">
                  <c:v>68</c:v>
                </c:pt>
                <c:pt idx="34">
                  <c:v>77</c:v>
                </c:pt>
                <c:pt idx="35">
                  <c:v>74</c:v>
                </c:pt>
                <c:pt idx="36">
                  <c:v>80</c:v>
                </c:pt>
                <c:pt idx="37">
                  <c:v>66</c:v>
                </c:pt>
                <c:pt idx="38">
                  <c:v>72</c:v>
                </c:pt>
                <c:pt idx="39">
                  <c:v>80</c:v>
                </c:pt>
                <c:pt idx="40">
                  <c:v>69</c:v>
                </c:pt>
              </c:numCache>
            </c:numRef>
          </c:val>
          <c:extLst>
            <c:ext xmlns:c16="http://schemas.microsoft.com/office/drawing/2014/chart" uri="{C3380CC4-5D6E-409C-BE32-E72D297353CC}">
              <c16:uniqueId val="{00000004-2156-4399-9CA8-EDA6163B531F}"/>
            </c:ext>
          </c:extLst>
        </c:ser>
        <c:ser>
          <c:idx val="5"/>
          <c:order val="5"/>
          <c:tx>
            <c:strRef>
              <c:f>'CVC x size'!$O$14</c:f>
              <c:strCache>
                <c:ptCount val="1"/>
                <c:pt idx="0">
                  <c:v>$50M+</c:v>
                </c:pt>
              </c:strCache>
            </c:strRef>
          </c:tx>
          <c:spPr>
            <a:solidFill>
              <a:schemeClr val="accent6"/>
            </a:solidFill>
            <a:ln>
              <a:noFill/>
            </a:ln>
            <a:effectLst/>
          </c:spPr>
          <c:invertIfNegative val="0"/>
          <c:cat>
            <c:multiLvlStrRef>
              <c:f>'CVC x size'!$P$7:$BD$8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'CVC x size'!$P$14:$BD$14</c:f>
              <c:numCache>
                <c:formatCode>General</c:formatCode>
                <c:ptCount val="41"/>
                <c:pt idx="0">
                  <c:v>48</c:v>
                </c:pt>
                <c:pt idx="1">
                  <c:v>30</c:v>
                </c:pt>
                <c:pt idx="2">
                  <c:v>32</c:v>
                </c:pt>
                <c:pt idx="3">
                  <c:v>27</c:v>
                </c:pt>
                <c:pt idx="4">
                  <c:v>37</c:v>
                </c:pt>
                <c:pt idx="5">
                  <c:v>49</c:v>
                </c:pt>
                <c:pt idx="6">
                  <c:v>51</c:v>
                </c:pt>
                <c:pt idx="7">
                  <c:v>49</c:v>
                </c:pt>
                <c:pt idx="8">
                  <c:v>61</c:v>
                </c:pt>
                <c:pt idx="9">
                  <c:v>89</c:v>
                </c:pt>
                <c:pt idx="10">
                  <c:v>84</c:v>
                </c:pt>
                <c:pt idx="11">
                  <c:v>65</c:v>
                </c:pt>
                <c:pt idx="12">
                  <c:v>85</c:v>
                </c:pt>
                <c:pt idx="13">
                  <c:v>85</c:v>
                </c:pt>
                <c:pt idx="14">
                  <c:v>86</c:v>
                </c:pt>
                <c:pt idx="15">
                  <c:v>64</c:v>
                </c:pt>
                <c:pt idx="16">
                  <c:v>80</c:v>
                </c:pt>
                <c:pt idx="17">
                  <c:v>97</c:v>
                </c:pt>
                <c:pt idx="18">
                  <c:v>116</c:v>
                </c:pt>
                <c:pt idx="19">
                  <c:v>120</c:v>
                </c:pt>
                <c:pt idx="20">
                  <c:v>180</c:v>
                </c:pt>
                <c:pt idx="21">
                  <c:v>217</c:v>
                </c:pt>
                <c:pt idx="22">
                  <c:v>216</c:v>
                </c:pt>
                <c:pt idx="23">
                  <c:v>223</c:v>
                </c:pt>
                <c:pt idx="24">
                  <c:v>217</c:v>
                </c:pt>
                <c:pt idx="25">
                  <c:v>144</c:v>
                </c:pt>
                <c:pt idx="26">
                  <c:v>115</c:v>
                </c:pt>
                <c:pt idx="27">
                  <c:v>98</c:v>
                </c:pt>
                <c:pt idx="28">
                  <c:v>91</c:v>
                </c:pt>
                <c:pt idx="29">
                  <c:v>69</c:v>
                </c:pt>
                <c:pt idx="30">
                  <c:v>91</c:v>
                </c:pt>
                <c:pt idx="31">
                  <c:v>68</c:v>
                </c:pt>
                <c:pt idx="32">
                  <c:v>101</c:v>
                </c:pt>
                <c:pt idx="33">
                  <c:v>96</c:v>
                </c:pt>
                <c:pt idx="34">
                  <c:v>107</c:v>
                </c:pt>
                <c:pt idx="35">
                  <c:v>109</c:v>
                </c:pt>
                <c:pt idx="36">
                  <c:v>101</c:v>
                </c:pt>
                <c:pt idx="37">
                  <c:v>117</c:v>
                </c:pt>
                <c:pt idx="38">
                  <c:v>122</c:v>
                </c:pt>
                <c:pt idx="39">
                  <c:v>123</c:v>
                </c:pt>
                <c:pt idx="40">
                  <c:v>157</c:v>
                </c:pt>
              </c:numCache>
            </c:numRef>
          </c:val>
          <c:extLst>
            <c:ext xmlns:c16="http://schemas.microsoft.com/office/drawing/2014/chart" uri="{C3380CC4-5D6E-409C-BE32-E72D297353CC}">
              <c16:uniqueId val="{00000005-2156-4399-9CA8-EDA6163B531F}"/>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'Deals x size'!$O$9</c:f>
              <c:strCache>
                <c:ptCount val="1"/>
                <c:pt idx="0">
                  <c:v>&lt;$1M</c:v>
                </c:pt>
              </c:strCache>
            </c:strRef>
          </c:tx>
          <c:spPr>
            <a:solidFill>
              <a:schemeClr val="accent1"/>
            </a:solidFill>
            <a:ln>
              <a:noFill/>
            </a:ln>
            <a:effectLst/>
          </c:spPr>
          <c:invertIfNegative val="0"/>
          <c:cat>
            <c:multiLvlStrRef>
              <c:f>'Deals x size'!$P$7:$BD$8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size'!$P$9:$BD$9</c:f>
              <c:numCache>
                <c:formatCode>General</c:formatCode>
                <c:ptCount val="41"/>
                <c:pt idx="0">
                  <c:v>1045</c:v>
                </c:pt>
                <c:pt idx="1">
                  <c:v>948</c:v>
                </c:pt>
                <c:pt idx="2">
                  <c:v>818</c:v>
                </c:pt>
                <c:pt idx="3">
                  <c:v>765</c:v>
                </c:pt>
                <c:pt idx="4">
                  <c:v>922</c:v>
                </c:pt>
                <c:pt idx="5">
                  <c:v>878</c:v>
                </c:pt>
                <c:pt idx="6">
                  <c:v>846</c:v>
                </c:pt>
                <c:pt idx="7">
                  <c:v>815</c:v>
                </c:pt>
                <c:pt idx="8">
                  <c:v>909</c:v>
                </c:pt>
                <c:pt idx="9">
                  <c:v>800</c:v>
                </c:pt>
                <c:pt idx="10">
                  <c:v>743</c:v>
                </c:pt>
                <c:pt idx="11">
                  <c:v>866</c:v>
                </c:pt>
                <c:pt idx="12">
                  <c:v>961</c:v>
                </c:pt>
                <c:pt idx="13">
                  <c:v>876</c:v>
                </c:pt>
                <c:pt idx="14">
                  <c:v>883</c:v>
                </c:pt>
                <c:pt idx="15">
                  <c:v>854</c:v>
                </c:pt>
                <c:pt idx="16">
                  <c:v>1016</c:v>
                </c:pt>
                <c:pt idx="17">
                  <c:v>779</c:v>
                </c:pt>
                <c:pt idx="18">
                  <c:v>765</c:v>
                </c:pt>
                <c:pt idx="19">
                  <c:v>870</c:v>
                </c:pt>
                <c:pt idx="20">
                  <c:v>989</c:v>
                </c:pt>
                <c:pt idx="21">
                  <c:v>882</c:v>
                </c:pt>
                <c:pt idx="22">
                  <c:v>884</c:v>
                </c:pt>
                <c:pt idx="23">
                  <c:v>846</c:v>
                </c:pt>
                <c:pt idx="24">
                  <c:v>991</c:v>
                </c:pt>
                <c:pt idx="25">
                  <c:v>814</c:v>
                </c:pt>
                <c:pt idx="26">
                  <c:v>778</c:v>
                </c:pt>
                <c:pt idx="27">
                  <c:v>721</c:v>
                </c:pt>
                <c:pt idx="28">
                  <c:v>786</c:v>
                </c:pt>
                <c:pt idx="29">
                  <c:v>750</c:v>
                </c:pt>
                <c:pt idx="30">
                  <c:v>691</c:v>
                </c:pt>
                <c:pt idx="31">
                  <c:v>671</c:v>
                </c:pt>
                <c:pt idx="32">
                  <c:v>759</c:v>
                </c:pt>
                <c:pt idx="33">
                  <c:v>696</c:v>
                </c:pt>
                <c:pt idx="34">
                  <c:v>609</c:v>
                </c:pt>
                <c:pt idx="35">
                  <c:v>588</c:v>
                </c:pt>
                <c:pt idx="36">
                  <c:v>600</c:v>
                </c:pt>
                <c:pt idx="37">
                  <c:v>524</c:v>
                </c:pt>
                <c:pt idx="38">
                  <c:v>563</c:v>
                </c:pt>
                <c:pt idx="39">
                  <c:v>693</c:v>
                </c:pt>
                <c:pt idx="40">
                  <c:v>643</c:v>
                </c:pt>
              </c:numCache>
            </c:numRef>
          </c:val>
          <c:extLst>
            <c:ext xmlns:c16="http://schemas.microsoft.com/office/drawing/2014/chart" uri="{C3380CC4-5D6E-409C-BE32-E72D297353CC}">
              <c16:uniqueId val="{00000000-C03F-483C-A9D5-AA583E040F11}"/>
            </c:ext>
          </c:extLst>
        </c:ser>
        <c:ser>
          <c:idx val="1"/>
          <c:order val="1"/>
          <c:tx>
            <c:strRef>
              <c:f>'Deals x size'!$O$10</c:f>
              <c:strCache>
                <c:ptCount val="1"/>
                <c:pt idx="0">
                  <c:v>$1M-$5M</c:v>
                </c:pt>
              </c:strCache>
            </c:strRef>
          </c:tx>
          <c:spPr>
            <a:solidFill>
              <a:srgbClr val="6185A6"/>
            </a:solidFill>
            <a:ln>
              <a:noFill/>
            </a:ln>
            <a:effectLst/>
          </c:spPr>
          <c:invertIfNegative val="0"/>
          <c:cat>
            <c:multiLvlStrRef>
              <c:f>'Deals x size'!$P$7:$BD$8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size'!$P$10:$BD$10</c:f>
              <c:numCache>
                <c:formatCode>General</c:formatCode>
                <c:ptCount val="41"/>
                <c:pt idx="0">
                  <c:v>953</c:v>
                </c:pt>
                <c:pt idx="1">
                  <c:v>838</c:v>
                </c:pt>
                <c:pt idx="2">
                  <c:v>844</c:v>
                </c:pt>
                <c:pt idx="3">
                  <c:v>786</c:v>
                </c:pt>
                <c:pt idx="4">
                  <c:v>1001</c:v>
                </c:pt>
                <c:pt idx="5">
                  <c:v>901</c:v>
                </c:pt>
                <c:pt idx="6">
                  <c:v>889</c:v>
                </c:pt>
                <c:pt idx="7">
                  <c:v>928</c:v>
                </c:pt>
                <c:pt idx="8">
                  <c:v>971</c:v>
                </c:pt>
                <c:pt idx="9">
                  <c:v>954</c:v>
                </c:pt>
                <c:pt idx="10">
                  <c:v>877</c:v>
                </c:pt>
                <c:pt idx="11">
                  <c:v>972</c:v>
                </c:pt>
                <c:pt idx="12">
                  <c:v>1009</c:v>
                </c:pt>
                <c:pt idx="13">
                  <c:v>1017</c:v>
                </c:pt>
                <c:pt idx="14">
                  <c:v>977</c:v>
                </c:pt>
                <c:pt idx="15">
                  <c:v>1030</c:v>
                </c:pt>
                <c:pt idx="16">
                  <c:v>1055</c:v>
                </c:pt>
                <c:pt idx="17">
                  <c:v>908</c:v>
                </c:pt>
                <c:pt idx="18">
                  <c:v>959</c:v>
                </c:pt>
                <c:pt idx="19">
                  <c:v>1093</c:v>
                </c:pt>
                <c:pt idx="20">
                  <c:v>1321</c:v>
                </c:pt>
                <c:pt idx="21">
                  <c:v>1324</c:v>
                </c:pt>
                <c:pt idx="22">
                  <c:v>1336</c:v>
                </c:pt>
                <c:pt idx="23">
                  <c:v>1367</c:v>
                </c:pt>
                <c:pt idx="24">
                  <c:v>1373</c:v>
                </c:pt>
                <c:pt idx="25">
                  <c:v>1242</c:v>
                </c:pt>
                <c:pt idx="26">
                  <c:v>1061</c:v>
                </c:pt>
                <c:pt idx="27">
                  <c:v>1088</c:v>
                </c:pt>
                <c:pt idx="28">
                  <c:v>1054</c:v>
                </c:pt>
                <c:pt idx="29">
                  <c:v>1083</c:v>
                </c:pt>
                <c:pt idx="30">
                  <c:v>952</c:v>
                </c:pt>
                <c:pt idx="31">
                  <c:v>932</c:v>
                </c:pt>
                <c:pt idx="32">
                  <c:v>944</c:v>
                </c:pt>
                <c:pt idx="33">
                  <c:v>943</c:v>
                </c:pt>
                <c:pt idx="34">
                  <c:v>883</c:v>
                </c:pt>
                <c:pt idx="35">
                  <c:v>876</c:v>
                </c:pt>
                <c:pt idx="36">
                  <c:v>865</c:v>
                </c:pt>
                <c:pt idx="37">
                  <c:v>754</c:v>
                </c:pt>
                <c:pt idx="38">
                  <c:v>796</c:v>
                </c:pt>
                <c:pt idx="39">
                  <c:v>764</c:v>
                </c:pt>
                <c:pt idx="40">
                  <c:v>629</c:v>
                </c:pt>
              </c:numCache>
            </c:numRef>
          </c:val>
          <c:extLst>
            <c:ext xmlns:c16="http://schemas.microsoft.com/office/drawing/2014/chart" uri="{C3380CC4-5D6E-409C-BE32-E72D297353CC}">
              <c16:uniqueId val="{00000001-C03F-483C-A9D5-AA583E040F11}"/>
            </c:ext>
          </c:extLst>
        </c:ser>
        <c:ser>
          <c:idx val="2"/>
          <c:order val="2"/>
          <c:tx>
            <c:strRef>
              <c:f>'Deals x size'!$O$11</c:f>
              <c:strCache>
                <c:ptCount val="1"/>
                <c:pt idx="0">
                  <c:v>$5M-$10M</c:v>
                </c:pt>
              </c:strCache>
            </c:strRef>
          </c:tx>
          <c:spPr>
            <a:solidFill>
              <a:schemeClr val="accent3"/>
            </a:solidFill>
            <a:ln>
              <a:noFill/>
            </a:ln>
            <a:effectLst/>
          </c:spPr>
          <c:invertIfNegative val="0"/>
          <c:cat>
            <c:multiLvlStrRef>
              <c:f>'Deals x size'!$P$7:$BD$8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size'!$P$11:$BD$11</c:f>
              <c:numCache>
                <c:formatCode>General</c:formatCode>
                <c:ptCount val="41"/>
                <c:pt idx="0">
                  <c:v>266</c:v>
                </c:pt>
                <c:pt idx="1">
                  <c:v>270</c:v>
                </c:pt>
                <c:pt idx="2">
                  <c:v>278</c:v>
                </c:pt>
                <c:pt idx="3">
                  <c:v>281</c:v>
                </c:pt>
                <c:pt idx="4">
                  <c:v>285</c:v>
                </c:pt>
                <c:pt idx="5">
                  <c:v>322</c:v>
                </c:pt>
                <c:pt idx="6">
                  <c:v>326</c:v>
                </c:pt>
                <c:pt idx="7">
                  <c:v>333</c:v>
                </c:pt>
                <c:pt idx="8">
                  <c:v>349</c:v>
                </c:pt>
                <c:pt idx="9">
                  <c:v>374</c:v>
                </c:pt>
                <c:pt idx="10">
                  <c:v>332</c:v>
                </c:pt>
                <c:pt idx="11">
                  <c:v>379</c:v>
                </c:pt>
                <c:pt idx="12">
                  <c:v>356</c:v>
                </c:pt>
                <c:pt idx="13">
                  <c:v>385</c:v>
                </c:pt>
                <c:pt idx="14">
                  <c:v>369</c:v>
                </c:pt>
                <c:pt idx="15">
                  <c:v>356</c:v>
                </c:pt>
                <c:pt idx="16">
                  <c:v>387</c:v>
                </c:pt>
                <c:pt idx="17">
                  <c:v>382</c:v>
                </c:pt>
                <c:pt idx="18">
                  <c:v>356</c:v>
                </c:pt>
                <c:pt idx="19">
                  <c:v>393</c:v>
                </c:pt>
                <c:pt idx="20">
                  <c:v>471</c:v>
                </c:pt>
                <c:pt idx="21">
                  <c:v>519</c:v>
                </c:pt>
                <c:pt idx="22">
                  <c:v>505</c:v>
                </c:pt>
                <c:pt idx="23">
                  <c:v>584</c:v>
                </c:pt>
                <c:pt idx="24">
                  <c:v>596</c:v>
                </c:pt>
                <c:pt idx="25">
                  <c:v>571</c:v>
                </c:pt>
                <c:pt idx="26">
                  <c:v>518</c:v>
                </c:pt>
                <c:pt idx="27">
                  <c:v>436</c:v>
                </c:pt>
                <c:pt idx="28">
                  <c:v>472</c:v>
                </c:pt>
                <c:pt idx="29">
                  <c:v>427</c:v>
                </c:pt>
                <c:pt idx="30">
                  <c:v>428</c:v>
                </c:pt>
                <c:pt idx="31">
                  <c:v>467</c:v>
                </c:pt>
                <c:pt idx="32">
                  <c:v>412</c:v>
                </c:pt>
                <c:pt idx="33">
                  <c:v>410</c:v>
                </c:pt>
                <c:pt idx="34">
                  <c:v>367</c:v>
                </c:pt>
                <c:pt idx="35">
                  <c:v>393</c:v>
                </c:pt>
                <c:pt idx="36">
                  <c:v>417</c:v>
                </c:pt>
                <c:pt idx="37">
                  <c:v>404</c:v>
                </c:pt>
                <c:pt idx="38">
                  <c:v>440</c:v>
                </c:pt>
                <c:pt idx="39">
                  <c:v>409</c:v>
                </c:pt>
                <c:pt idx="40">
                  <c:v>329</c:v>
                </c:pt>
              </c:numCache>
            </c:numRef>
          </c:val>
          <c:extLst>
            <c:ext xmlns:c16="http://schemas.microsoft.com/office/drawing/2014/chart" uri="{C3380CC4-5D6E-409C-BE32-E72D297353CC}">
              <c16:uniqueId val="{00000002-C03F-483C-A9D5-AA583E040F11}"/>
            </c:ext>
          </c:extLst>
        </c:ser>
        <c:ser>
          <c:idx val="3"/>
          <c:order val="3"/>
          <c:tx>
            <c:strRef>
              <c:f>'Deals x size'!$O$12</c:f>
              <c:strCache>
                <c:ptCount val="1"/>
                <c:pt idx="0">
                  <c:v>$10M-$25M</c:v>
                </c:pt>
              </c:strCache>
            </c:strRef>
          </c:tx>
          <c:spPr>
            <a:solidFill>
              <a:srgbClr val="C6EDEC"/>
            </a:solidFill>
            <a:ln>
              <a:noFill/>
            </a:ln>
            <a:effectLst/>
          </c:spPr>
          <c:invertIfNegative val="0"/>
          <c:cat>
            <c:multiLvlStrRef>
              <c:f>'Deals x size'!$P$7:$BD$8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size'!$P$12:$BD$12</c:f>
              <c:numCache>
                <c:formatCode>General</c:formatCode>
                <c:ptCount val="41"/>
                <c:pt idx="0">
                  <c:v>253</c:v>
                </c:pt>
                <c:pt idx="1">
                  <c:v>275</c:v>
                </c:pt>
                <c:pt idx="2">
                  <c:v>247</c:v>
                </c:pt>
                <c:pt idx="3">
                  <c:v>264</c:v>
                </c:pt>
                <c:pt idx="4">
                  <c:v>287</c:v>
                </c:pt>
                <c:pt idx="5">
                  <c:v>306</c:v>
                </c:pt>
                <c:pt idx="6">
                  <c:v>300</c:v>
                </c:pt>
                <c:pt idx="7">
                  <c:v>290</c:v>
                </c:pt>
                <c:pt idx="8">
                  <c:v>353</c:v>
                </c:pt>
                <c:pt idx="9">
                  <c:v>330</c:v>
                </c:pt>
                <c:pt idx="10">
                  <c:v>333</c:v>
                </c:pt>
                <c:pt idx="11">
                  <c:v>362</c:v>
                </c:pt>
                <c:pt idx="12">
                  <c:v>390</c:v>
                </c:pt>
                <c:pt idx="13">
                  <c:v>374</c:v>
                </c:pt>
                <c:pt idx="14">
                  <c:v>378</c:v>
                </c:pt>
                <c:pt idx="15">
                  <c:v>371</c:v>
                </c:pt>
                <c:pt idx="16">
                  <c:v>374</c:v>
                </c:pt>
                <c:pt idx="17">
                  <c:v>305</c:v>
                </c:pt>
                <c:pt idx="18">
                  <c:v>357</c:v>
                </c:pt>
                <c:pt idx="19">
                  <c:v>431</c:v>
                </c:pt>
                <c:pt idx="20">
                  <c:v>495</c:v>
                </c:pt>
                <c:pt idx="21">
                  <c:v>588</c:v>
                </c:pt>
                <c:pt idx="22">
                  <c:v>538</c:v>
                </c:pt>
                <c:pt idx="23">
                  <c:v>575</c:v>
                </c:pt>
                <c:pt idx="24">
                  <c:v>590</c:v>
                </c:pt>
                <c:pt idx="25">
                  <c:v>556</c:v>
                </c:pt>
                <c:pt idx="26">
                  <c:v>470</c:v>
                </c:pt>
                <c:pt idx="27">
                  <c:v>415</c:v>
                </c:pt>
                <c:pt idx="28">
                  <c:v>419</c:v>
                </c:pt>
                <c:pt idx="29">
                  <c:v>402</c:v>
                </c:pt>
                <c:pt idx="30">
                  <c:v>373</c:v>
                </c:pt>
                <c:pt idx="31">
                  <c:v>341</c:v>
                </c:pt>
                <c:pt idx="32">
                  <c:v>347</c:v>
                </c:pt>
                <c:pt idx="33">
                  <c:v>412</c:v>
                </c:pt>
                <c:pt idx="34">
                  <c:v>399</c:v>
                </c:pt>
                <c:pt idx="35">
                  <c:v>400</c:v>
                </c:pt>
                <c:pt idx="36">
                  <c:v>423</c:v>
                </c:pt>
                <c:pt idx="37">
                  <c:v>439</c:v>
                </c:pt>
                <c:pt idx="38">
                  <c:v>390</c:v>
                </c:pt>
                <c:pt idx="39">
                  <c:v>449</c:v>
                </c:pt>
                <c:pt idx="40">
                  <c:v>361</c:v>
                </c:pt>
              </c:numCache>
            </c:numRef>
          </c:val>
          <c:extLst>
            <c:ext xmlns:c16="http://schemas.microsoft.com/office/drawing/2014/chart" uri="{C3380CC4-5D6E-409C-BE32-E72D297353CC}">
              <c16:uniqueId val="{00000003-C03F-483C-A9D5-AA583E040F11}"/>
            </c:ext>
          </c:extLst>
        </c:ser>
        <c:ser>
          <c:idx val="4"/>
          <c:order val="4"/>
          <c:tx>
            <c:strRef>
              <c:f>'Deals x size'!$O$13</c:f>
              <c:strCache>
                <c:ptCount val="1"/>
                <c:pt idx="0">
                  <c:v>$25M-$50M</c:v>
                </c:pt>
              </c:strCache>
            </c:strRef>
          </c:tx>
          <c:spPr>
            <a:solidFill>
              <a:schemeClr val="accent5"/>
            </a:solidFill>
            <a:ln>
              <a:noFill/>
            </a:ln>
            <a:effectLst/>
          </c:spPr>
          <c:invertIfNegative val="0"/>
          <c:cat>
            <c:multiLvlStrRef>
              <c:f>'Deals x size'!$P$7:$BD$8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size'!$P$13:$BD$13</c:f>
              <c:numCache>
                <c:formatCode>General</c:formatCode>
                <c:ptCount val="41"/>
                <c:pt idx="0">
                  <c:v>124</c:v>
                </c:pt>
                <c:pt idx="1">
                  <c:v>95</c:v>
                </c:pt>
                <c:pt idx="2">
                  <c:v>93</c:v>
                </c:pt>
                <c:pt idx="3">
                  <c:v>103</c:v>
                </c:pt>
                <c:pt idx="4">
                  <c:v>116</c:v>
                </c:pt>
                <c:pt idx="5">
                  <c:v>127</c:v>
                </c:pt>
                <c:pt idx="6">
                  <c:v>122</c:v>
                </c:pt>
                <c:pt idx="7">
                  <c:v>122</c:v>
                </c:pt>
                <c:pt idx="8">
                  <c:v>137</c:v>
                </c:pt>
                <c:pt idx="9">
                  <c:v>152</c:v>
                </c:pt>
                <c:pt idx="10">
                  <c:v>153</c:v>
                </c:pt>
                <c:pt idx="11">
                  <c:v>155</c:v>
                </c:pt>
                <c:pt idx="12">
                  <c:v>161</c:v>
                </c:pt>
                <c:pt idx="13">
                  <c:v>169</c:v>
                </c:pt>
                <c:pt idx="14">
                  <c:v>174</c:v>
                </c:pt>
                <c:pt idx="15">
                  <c:v>166</c:v>
                </c:pt>
                <c:pt idx="16">
                  <c:v>187</c:v>
                </c:pt>
                <c:pt idx="17">
                  <c:v>163</c:v>
                </c:pt>
                <c:pt idx="18">
                  <c:v>189</c:v>
                </c:pt>
                <c:pt idx="19">
                  <c:v>199</c:v>
                </c:pt>
                <c:pt idx="20">
                  <c:v>246</c:v>
                </c:pt>
                <c:pt idx="21">
                  <c:v>274</c:v>
                </c:pt>
                <c:pt idx="22">
                  <c:v>328</c:v>
                </c:pt>
                <c:pt idx="23">
                  <c:v>327</c:v>
                </c:pt>
                <c:pt idx="24">
                  <c:v>330</c:v>
                </c:pt>
                <c:pt idx="25">
                  <c:v>292</c:v>
                </c:pt>
                <c:pt idx="26">
                  <c:v>197</c:v>
                </c:pt>
                <c:pt idx="27">
                  <c:v>176</c:v>
                </c:pt>
                <c:pt idx="28">
                  <c:v>178</c:v>
                </c:pt>
                <c:pt idx="29">
                  <c:v>156</c:v>
                </c:pt>
                <c:pt idx="30">
                  <c:v>151</c:v>
                </c:pt>
                <c:pt idx="31">
                  <c:v>152</c:v>
                </c:pt>
                <c:pt idx="32">
                  <c:v>161</c:v>
                </c:pt>
                <c:pt idx="33">
                  <c:v>168</c:v>
                </c:pt>
                <c:pt idx="34">
                  <c:v>168</c:v>
                </c:pt>
                <c:pt idx="35">
                  <c:v>178</c:v>
                </c:pt>
                <c:pt idx="36">
                  <c:v>187</c:v>
                </c:pt>
                <c:pt idx="37">
                  <c:v>173</c:v>
                </c:pt>
                <c:pt idx="38">
                  <c:v>201</c:v>
                </c:pt>
                <c:pt idx="39">
                  <c:v>223</c:v>
                </c:pt>
                <c:pt idx="40">
                  <c:v>182</c:v>
                </c:pt>
              </c:numCache>
            </c:numRef>
          </c:val>
          <c:extLst>
            <c:ext xmlns:c16="http://schemas.microsoft.com/office/drawing/2014/chart" uri="{C3380CC4-5D6E-409C-BE32-E72D297353CC}">
              <c16:uniqueId val="{00000004-C03F-483C-A9D5-AA583E040F11}"/>
            </c:ext>
          </c:extLst>
        </c:ser>
        <c:ser>
          <c:idx val="5"/>
          <c:order val="5"/>
          <c:tx>
            <c:strRef>
              <c:f>'Deals x size'!$O$14</c:f>
              <c:strCache>
                <c:ptCount val="1"/>
                <c:pt idx="0">
                  <c:v>$50M+</c:v>
                </c:pt>
              </c:strCache>
            </c:strRef>
          </c:tx>
          <c:spPr>
            <a:solidFill>
              <a:srgbClr val="E88F36"/>
            </a:solidFill>
            <a:ln>
              <a:noFill/>
            </a:ln>
            <a:effectLst/>
          </c:spPr>
          <c:invertIfNegative val="0"/>
          <c:cat>
            <c:multiLvlStrRef>
              <c:f>'Deals x size'!$P$7:$BD$8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size'!$P$14:$BD$14</c:f>
              <c:numCache>
                <c:formatCode>General</c:formatCode>
                <c:ptCount val="41"/>
                <c:pt idx="0">
                  <c:v>79</c:v>
                </c:pt>
                <c:pt idx="1">
                  <c:v>66</c:v>
                </c:pt>
                <c:pt idx="2">
                  <c:v>63</c:v>
                </c:pt>
                <c:pt idx="3">
                  <c:v>51</c:v>
                </c:pt>
                <c:pt idx="4">
                  <c:v>74</c:v>
                </c:pt>
                <c:pt idx="5">
                  <c:v>89</c:v>
                </c:pt>
                <c:pt idx="6">
                  <c:v>86</c:v>
                </c:pt>
                <c:pt idx="7">
                  <c:v>84</c:v>
                </c:pt>
                <c:pt idx="8">
                  <c:v>133</c:v>
                </c:pt>
                <c:pt idx="9">
                  <c:v>139</c:v>
                </c:pt>
                <c:pt idx="10">
                  <c:v>143</c:v>
                </c:pt>
                <c:pt idx="11">
                  <c:v>141</c:v>
                </c:pt>
                <c:pt idx="12">
                  <c:v>146</c:v>
                </c:pt>
                <c:pt idx="13">
                  <c:v>162</c:v>
                </c:pt>
                <c:pt idx="14">
                  <c:v>164</c:v>
                </c:pt>
                <c:pt idx="15">
                  <c:v>136</c:v>
                </c:pt>
                <c:pt idx="16">
                  <c:v>149</c:v>
                </c:pt>
                <c:pt idx="17">
                  <c:v>172</c:v>
                </c:pt>
                <c:pt idx="18">
                  <c:v>223</c:v>
                </c:pt>
                <c:pt idx="19">
                  <c:v>216</c:v>
                </c:pt>
                <c:pt idx="20">
                  <c:v>369</c:v>
                </c:pt>
                <c:pt idx="21">
                  <c:v>405</c:v>
                </c:pt>
                <c:pt idx="22">
                  <c:v>394</c:v>
                </c:pt>
                <c:pt idx="23">
                  <c:v>415</c:v>
                </c:pt>
                <c:pt idx="24">
                  <c:v>389</c:v>
                </c:pt>
                <c:pt idx="25">
                  <c:v>296</c:v>
                </c:pt>
                <c:pt idx="26">
                  <c:v>197</c:v>
                </c:pt>
                <c:pt idx="27">
                  <c:v>181</c:v>
                </c:pt>
                <c:pt idx="28">
                  <c:v>159</c:v>
                </c:pt>
                <c:pt idx="29">
                  <c:v>150</c:v>
                </c:pt>
                <c:pt idx="30">
                  <c:v>157</c:v>
                </c:pt>
                <c:pt idx="31">
                  <c:v>134</c:v>
                </c:pt>
                <c:pt idx="32">
                  <c:v>190</c:v>
                </c:pt>
                <c:pt idx="33">
                  <c:v>174</c:v>
                </c:pt>
                <c:pt idx="34">
                  <c:v>192</c:v>
                </c:pt>
                <c:pt idx="35">
                  <c:v>196</c:v>
                </c:pt>
                <c:pt idx="36">
                  <c:v>208</c:v>
                </c:pt>
                <c:pt idx="37">
                  <c:v>251</c:v>
                </c:pt>
                <c:pt idx="38">
                  <c:v>255</c:v>
                </c:pt>
                <c:pt idx="39">
                  <c:v>244</c:v>
                </c:pt>
                <c:pt idx="40">
                  <c:v>307</c:v>
                </c:pt>
              </c:numCache>
            </c:numRef>
          </c:val>
          <c:extLst>
            <c:ext xmlns:c16="http://schemas.microsoft.com/office/drawing/2014/chart" uri="{C3380CC4-5D6E-409C-BE32-E72D297353CC}">
              <c16:uniqueId val="{00000005-C03F-483C-A9D5-AA583E040F11}"/>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ln w="9525" cap="flat" cmpd="sng" algn="ctr">
      <a:noFill/>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'CVC x size'!$O$47</c:f>
              <c:strCache>
                <c:ptCount val="1"/>
                <c:pt idx="0">
                  <c:v>&lt;$1M</c:v>
                </c:pt>
              </c:strCache>
            </c:strRef>
          </c:tx>
          <c:spPr>
            <a:solidFill>
              <a:schemeClr val="accent1"/>
            </a:solidFill>
            <a:ln>
              <a:noFill/>
            </a:ln>
            <a:effectLst/>
          </c:spPr>
          <c:invertIfNegative val="0"/>
          <c:cat>
            <c:multiLvlStrRef>
              <c:f>'CVC x size'!$P$45:$BD$46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'CVC x size'!$P$47:$BD$47</c:f>
              <c:numCache>
                <c:formatCode>"$"#,##0.0</c:formatCode>
                <c:ptCount val="41"/>
                <c:pt idx="0">
                  <c:v>2.4522858328663914E-2</c:v>
                </c:pt>
                <c:pt idx="1">
                  <c:v>1.6513100000000003E-2</c:v>
                </c:pt>
                <c:pt idx="2">
                  <c:v>1.6732896999999997E-2</c:v>
                </c:pt>
                <c:pt idx="3">
                  <c:v>1.8576910657367492E-2</c:v>
                </c:pt>
                <c:pt idx="4">
                  <c:v>2.0915418873539399E-2</c:v>
                </c:pt>
                <c:pt idx="5">
                  <c:v>2.0407222113351716E-2</c:v>
                </c:pt>
                <c:pt idx="6">
                  <c:v>2.598454939818888E-2</c:v>
                </c:pt>
                <c:pt idx="7">
                  <c:v>1.8532093788120499E-2</c:v>
                </c:pt>
                <c:pt idx="8">
                  <c:v>2.1246087630500007E-2</c:v>
                </c:pt>
                <c:pt idx="9">
                  <c:v>2.8174090006157195E-2</c:v>
                </c:pt>
                <c:pt idx="10">
                  <c:v>1.5541293824999997E-2</c:v>
                </c:pt>
                <c:pt idx="11">
                  <c:v>2.0448804797968002E-2</c:v>
                </c:pt>
                <c:pt idx="12">
                  <c:v>2.289148304168127E-2</c:v>
                </c:pt>
                <c:pt idx="13">
                  <c:v>1.9929912624070213E-2</c:v>
                </c:pt>
                <c:pt idx="14">
                  <c:v>2.6635264245755047E-2</c:v>
                </c:pt>
                <c:pt idx="15">
                  <c:v>2.4737157213999997E-2</c:v>
                </c:pt>
                <c:pt idx="16">
                  <c:v>2.3562336968172597E-2</c:v>
                </c:pt>
                <c:pt idx="17">
                  <c:v>1.6335678324076737E-2</c:v>
                </c:pt>
                <c:pt idx="18">
                  <c:v>2.6393881499732229E-2</c:v>
                </c:pt>
                <c:pt idx="19">
                  <c:v>2.6286404778727564E-2</c:v>
                </c:pt>
                <c:pt idx="20">
                  <c:v>2.4908161840220409E-2</c:v>
                </c:pt>
                <c:pt idx="21">
                  <c:v>2.3568323474000001E-2</c:v>
                </c:pt>
                <c:pt idx="22">
                  <c:v>3.0640827441984788E-2</c:v>
                </c:pt>
                <c:pt idx="23">
                  <c:v>2.234229716986972E-2</c:v>
                </c:pt>
                <c:pt idx="24">
                  <c:v>2.3828325999999997E-2</c:v>
                </c:pt>
                <c:pt idx="25">
                  <c:v>2.2658886760915441E-2</c:v>
                </c:pt>
                <c:pt idx="26">
                  <c:v>2.2796700720293921E-2</c:v>
                </c:pt>
                <c:pt idx="27">
                  <c:v>2.2462132192553663E-2</c:v>
                </c:pt>
                <c:pt idx="28">
                  <c:v>1.5086976001275183E-2</c:v>
                </c:pt>
                <c:pt idx="29">
                  <c:v>1.4218692490933974E-2</c:v>
                </c:pt>
                <c:pt idx="30">
                  <c:v>9.4749989999999996E-3</c:v>
                </c:pt>
                <c:pt idx="31">
                  <c:v>1.8128935983681291E-2</c:v>
                </c:pt>
                <c:pt idx="32">
                  <c:v>1.4814271142430195E-2</c:v>
                </c:pt>
                <c:pt idx="33">
                  <c:v>1.4680224767510531E-2</c:v>
                </c:pt>
                <c:pt idx="34">
                  <c:v>1.3015521969811266E-2</c:v>
                </c:pt>
                <c:pt idx="35">
                  <c:v>1.2388045040182812E-2</c:v>
                </c:pt>
                <c:pt idx="36">
                  <c:v>6.2050000000000004E-3</c:v>
                </c:pt>
                <c:pt idx="37">
                  <c:v>9.0640852506014922E-3</c:v>
                </c:pt>
                <c:pt idx="38">
                  <c:v>1.082525830761436E-2</c:v>
                </c:pt>
                <c:pt idx="39">
                  <c:v>5.9504777040749286E-3</c:v>
                </c:pt>
                <c:pt idx="40">
                  <c:v>8.4999700000000001E-4</c:v>
                </c:pt>
              </c:numCache>
            </c:numRef>
          </c:val>
          <c:extLst>
            <c:ext xmlns:c16="http://schemas.microsoft.com/office/drawing/2014/chart" uri="{C3380CC4-5D6E-409C-BE32-E72D297353CC}">
              <c16:uniqueId val="{00000000-17DE-4698-B5E0-D757E47E582A}"/>
            </c:ext>
          </c:extLst>
        </c:ser>
        <c:ser>
          <c:idx val="1"/>
          <c:order val="1"/>
          <c:tx>
            <c:strRef>
              <c:f>'CVC x size'!$O$48</c:f>
              <c:strCache>
                <c:ptCount val="1"/>
                <c:pt idx="0">
                  <c:v>$1M-$5M</c:v>
                </c:pt>
              </c:strCache>
            </c:strRef>
          </c:tx>
          <c:spPr>
            <a:solidFill>
              <a:schemeClr val="accent2"/>
            </a:solidFill>
            <a:ln>
              <a:noFill/>
            </a:ln>
            <a:effectLst/>
          </c:spPr>
          <c:invertIfNegative val="0"/>
          <c:cat>
            <c:multiLvlStrRef>
              <c:f>'CVC x size'!$P$45:$BD$46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'CVC x size'!$P$48:$BD$48</c:f>
              <c:numCache>
                <c:formatCode>"$"#,##0.0</c:formatCode>
                <c:ptCount val="41"/>
                <c:pt idx="0">
                  <c:v>0.39477292755566251</c:v>
                </c:pt>
                <c:pt idx="1">
                  <c:v>0.28311561600000001</c:v>
                </c:pt>
                <c:pt idx="2">
                  <c:v>0.34031704023100195</c:v>
                </c:pt>
                <c:pt idx="3">
                  <c:v>0.32378488863252569</c:v>
                </c:pt>
                <c:pt idx="4">
                  <c:v>0.39664217808723362</c:v>
                </c:pt>
                <c:pt idx="5">
                  <c:v>0.35622673400000016</c:v>
                </c:pt>
                <c:pt idx="6">
                  <c:v>0.40579372706159217</c:v>
                </c:pt>
                <c:pt idx="7">
                  <c:v>0.370106680383056</c:v>
                </c:pt>
                <c:pt idx="8">
                  <c:v>0.36644636583876489</c:v>
                </c:pt>
                <c:pt idx="9">
                  <c:v>0.46435474838570623</c:v>
                </c:pt>
                <c:pt idx="10">
                  <c:v>0.4185357829014949</c:v>
                </c:pt>
                <c:pt idx="11">
                  <c:v>0.42327653294489537</c:v>
                </c:pt>
                <c:pt idx="12">
                  <c:v>0.48527861533711819</c:v>
                </c:pt>
                <c:pt idx="13">
                  <c:v>0.49874642451859647</c:v>
                </c:pt>
                <c:pt idx="14">
                  <c:v>0.37699262589337046</c:v>
                </c:pt>
                <c:pt idx="15">
                  <c:v>0.42053353202179705</c:v>
                </c:pt>
                <c:pt idx="16">
                  <c:v>0.47706940837376499</c:v>
                </c:pt>
                <c:pt idx="17">
                  <c:v>0.41044736059115555</c:v>
                </c:pt>
                <c:pt idx="18">
                  <c:v>0.41105403366703119</c:v>
                </c:pt>
                <c:pt idx="19">
                  <c:v>0.50452799502366874</c:v>
                </c:pt>
                <c:pt idx="20">
                  <c:v>0.63307711439246317</c:v>
                </c:pt>
                <c:pt idx="21">
                  <c:v>0.66887996779869463</c:v>
                </c:pt>
                <c:pt idx="22">
                  <c:v>0.6708081699751004</c:v>
                </c:pt>
                <c:pt idx="23">
                  <c:v>0.78516160752683883</c:v>
                </c:pt>
                <c:pt idx="24">
                  <c:v>0.73495428745109515</c:v>
                </c:pt>
                <c:pt idx="25">
                  <c:v>0.66995518133001586</c:v>
                </c:pt>
                <c:pt idx="26">
                  <c:v>0.62278018724807294</c:v>
                </c:pt>
                <c:pt idx="27">
                  <c:v>0.54176366956676314</c:v>
                </c:pt>
                <c:pt idx="28">
                  <c:v>0.49097430566906453</c:v>
                </c:pt>
                <c:pt idx="29">
                  <c:v>0.50909572244307744</c:v>
                </c:pt>
                <c:pt idx="30">
                  <c:v>0.44184123926300034</c:v>
                </c:pt>
                <c:pt idx="31">
                  <c:v>0.39503389608273271</c:v>
                </c:pt>
                <c:pt idx="32">
                  <c:v>0.39986022543006178</c:v>
                </c:pt>
                <c:pt idx="33">
                  <c:v>0.37975829708110076</c:v>
                </c:pt>
                <c:pt idx="34">
                  <c:v>0.41799991756081939</c:v>
                </c:pt>
                <c:pt idx="35">
                  <c:v>0.37933973181782155</c:v>
                </c:pt>
                <c:pt idx="36">
                  <c:v>0.34646614990170538</c:v>
                </c:pt>
                <c:pt idx="37">
                  <c:v>0.28708670197307667</c:v>
                </c:pt>
                <c:pt idx="38">
                  <c:v>0.29102030197025969</c:v>
                </c:pt>
                <c:pt idx="39">
                  <c:v>0.24207756700000002</c:v>
                </c:pt>
                <c:pt idx="40">
                  <c:v>0.14527697200000003</c:v>
                </c:pt>
              </c:numCache>
            </c:numRef>
          </c:val>
          <c:extLst>
            <c:ext xmlns:c16="http://schemas.microsoft.com/office/drawing/2014/chart" uri="{C3380CC4-5D6E-409C-BE32-E72D297353CC}">
              <c16:uniqueId val="{00000001-17DE-4698-B5E0-D757E47E582A}"/>
            </c:ext>
          </c:extLst>
        </c:ser>
        <c:ser>
          <c:idx val="2"/>
          <c:order val="2"/>
          <c:tx>
            <c:strRef>
              <c:f>'CVC x size'!$O$49</c:f>
              <c:strCache>
                <c:ptCount val="1"/>
                <c:pt idx="0">
                  <c:v>$5M-$10M</c:v>
                </c:pt>
              </c:strCache>
            </c:strRef>
          </c:tx>
          <c:spPr>
            <a:solidFill>
              <a:schemeClr val="accent3"/>
            </a:solidFill>
            <a:ln>
              <a:noFill/>
            </a:ln>
            <a:effectLst/>
          </c:spPr>
          <c:invertIfNegative val="0"/>
          <c:cat>
            <c:multiLvlStrRef>
              <c:f>'CVC x size'!$P$45:$BD$46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'CVC x size'!$P$49:$BD$49</c:f>
              <c:numCache>
                <c:formatCode>"$"#,##0.0</c:formatCode>
                <c:ptCount val="41"/>
                <c:pt idx="0">
                  <c:v>0.49940319499999997</c:v>
                </c:pt>
                <c:pt idx="1">
                  <c:v>0.50650161563099272</c:v>
                </c:pt>
                <c:pt idx="2">
                  <c:v>0.60938708034827682</c:v>
                </c:pt>
                <c:pt idx="3">
                  <c:v>0.50013865299999993</c:v>
                </c:pt>
                <c:pt idx="4">
                  <c:v>0.50705212899999996</c:v>
                </c:pt>
                <c:pt idx="5">
                  <c:v>0.61055964219286474</c:v>
                </c:pt>
                <c:pt idx="6">
                  <c:v>0.55250394499999989</c:v>
                </c:pt>
                <c:pt idx="7">
                  <c:v>0.587163671</c:v>
                </c:pt>
                <c:pt idx="8">
                  <c:v>0.57341243714152779</c:v>
                </c:pt>
                <c:pt idx="9">
                  <c:v>0.74903002333105484</c:v>
                </c:pt>
                <c:pt idx="10">
                  <c:v>0.80501680782937957</c:v>
                </c:pt>
                <c:pt idx="11">
                  <c:v>0.69232101472333951</c:v>
                </c:pt>
                <c:pt idx="12">
                  <c:v>0.60706600693022772</c:v>
                </c:pt>
                <c:pt idx="13">
                  <c:v>0.68230753600370775</c:v>
                </c:pt>
                <c:pt idx="14">
                  <c:v>0.64780168599999977</c:v>
                </c:pt>
                <c:pt idx="15">
                  <c:v>0.5802160410405619</c:v>
                </c:pt>
                <c:pt idx="16">
                  <c:v>0.74257066657620507</c:v>
                </c:pt>
                <c:pt idx="17">
                  <c:v>0.72740689040149276</c:v>
                </c:pt>
                <c:pt idx="18">
                  <c:v>0.59827756200000015</c:v>
                </c:pt>
                <c:pt idx="19">
                  <c:v>0.66835835238586216</c:v>
                </c:pt>
                <c:pt idx="20">
                  <c:v>0.84501343283606867</c:v>
                </c:pt>
                <c:pt idx="21">
                  <c:v>1.0302642290000006</c:v>
                </c:pt>
                <c:pt idx="22">
                  <c:v>0.97390936000000017</c:v>
                </c:pt>
                <c:pt idx="23">
                  <c:v>0.96433683766838141</c:v>
                </c:pt>
                <c:pt idx="24">
                  <c:v>1.3364825758674197</c:v>
                </c:pt>
                <c:pt idx="25">
                  <c:v>1.2826533740000001</c:v>
                </c:pt>
                <c:pt idx="26">
                  <c:v>1.0414425415917761</c:v>
                </c:pt>
                <c:pt idx="27">
                  <c:v>0.82916647266214538</c:v>
                </c:pt>
                <c:pt idx="28">
                  <c:v>0.9599946561970002</c:v>
                </c:pt>
                <c:pt idx="29">
                  <c:v>0.7211832192072376</c:v>
                </c:pt>
                <c:pt idx="30">
                  <c:v>0.79335258299999967</c:v>
                </c:pt>
                <c:pt idx="31">
                  <c:v>0.73680668354416512</c:v>
                </c:pt>
                <c:pt idx="32">
                  <c:v>0.62524805399999983</c:v>
                </c:pt>
                <c:pt idx="33">
                  <c:v>0.61439534099999993</c:v>
                </c:pt>
                <c:pt idx="34">
                  <c:v>0.69418200100000027</c:v>
                </c:pt>
                <c:pt idx="35">
                  <c:v>0.59931761804899208</c:v>
                </c:pt>
                <c:pt idx="36">
                  <c:v>0.67256590361358237</c:v>
                </c:pt>
                <c:pt idx="37">
                  <c:v>0.66960244346224296</c:v>
                </c:pt>
                <c:pt idx="38">
                  <c:v>0.498152608</c:v>
                </c:pt>
                <c:pt idx="39">
                  <c:v>0.57118830832204892</c:v>
                </c:pt>
                <c:pt idx="40">
                  <c:v>0.41431017700000006</c:v>
                </c:pt>
              </c:numCache>
            </c:numRef>
          </c:val>
          <c:extLst>
            <c:ext xmlns:c16="http://schemas.microsoft.com/office/drawing/2014/chart" uri="{C3380CC4-5D6E-409C-BE32-E72D297353CC}">
              <c16:uniqueId val="{00000002-17DE-4698-B5E0-D757E47E582A}"/>
            </c:ext>
          </c:extLst>
        </c:ser>
        <c:ser>
          <c:idx val="3"/>
          <c:order val="3"/>
          <c:tx>
            <c:strRef>
              <c:f>'CVC x size'!$O$50</c:f>
              <c:strCache>
                <c:ptCount val="1"/>
                <c:pt idx="0">
                  <c:v>$10M-$25M</c:v>
                </c:pt>
              </c:strCache>
            </c:strRef>
          </c:tx>
          <c:spPr>
            <a:solidFill>
              <a:schemeClr val="accent4"/>
            </a:solidFill>
            <a:ln>
              <a:noFill/>
            </a:ln>
            <a:effectLst/>
          </c:spPr>
          <c:invertIfNegative val="0"/>
          <c:cat>
            <c:multiLvlStrRef>
              <c:f>'CVC x size'!$P$45:$BD$46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'CVC x size'!$P$50:$BD$50</c:f>
              <c:numCache>
                <c:formatCode>"$"#,##0.0</c:formatCode>
                <c:ptCount val="41"/>
                <c:pt idx="0">
                  <c:v>1.7054193561011322</c:v>
                </c:pt>
                <c:pt idx="1">
                  <c:v>1.7771554079458705</c:v>
                </c:pt>
                <c:pt idx="2">
                  <c:v>1.2713110701041315</c:v>
                </c:pt>
                <c:pt idx="3">
                  <c:v>1.5065500200000002</c:v>
                </c:pt>
                <c:pt idx="4">
                  <c:v>1.7246849454256434</c:v>
                </c:pt>
                <c:pt idx="5">
                  <c:v>1.9151204240000002</c:v>
                </c:pt>
                <c:pt idx="6">
                  <c:v>1.4454651977309858</c:v>
                </c:pt>
                <c:pt idx="7">
                  <c:v>1.5770627890000006</c:v>
                </c:pt>
                <c:pt idx="8">
                  <c:v>1.6414670654748185</c:v>
                </c:pt>
                <c:pt idx="9">
                  <c:v>1.8904230382084695</c:v>
                </c:pt>
                <c:pt idx="10">
                  <c:v>2.1644686029999995</c:v>
                </c:pt>
                <c:pt idx="11">
                  <c:v>1.7801336317640246</c:v>
                </c:pt>
                <c:pt idx="12">
                  <c:v>2.4540943029411402</c:v>
                </c:pt>
                <c:pt idx="13">
                  <c:v>2.2568255860165811</c:v>
                </c:pt>
                <c:pt idx="14">
                  <c:v>2.1058878653639188</c:v>
                </c:pt>
                <c:pt idx="15">
                  <c:v>2.1649194485612542</c:v>
                </c:pt>
                <c:pt idx="16">
                  <c:v>2.1900130779999993</c:v>
                </c:pt>
                <c:pt idx="17">
                  <c:v>1.594137894008979</c:v>
                </c:pt>
                <c:pt idx="18">
                  <c:v>2.0736897037010027</c:v>
                </c:pt>
                <c:pt idx="19">
                  <c:v>2.2384569227578632</c:v>
                </c:pt>
                <c:pt idx="20">
                  <c:v>2.7164011103264647</c:v>
                </c:pt>
                <c:pt idx="21">
                  <c:v>3.6208007695294677</c:v>
                </c:pt>
                <c:pt idx="22">
                  <c:v>3.1449885064009941</c:v>
                </c:pt>
                <c:pt idx="23">
                  <c:v>3.1198459999133559</c:v>
                </c:pt>
                <c:pt idx="24">
                  <c:v>3.2486704980573569</c:v>
                </c:pt>
                <c:pt idx="25">
                  <c:v>3.4161782911165379</c:v>
                </c:pt>
                <c:pt idx="26">
                  <c:v>2.8528625179474236</c:v>
                </c:pt>
                <c:pt idx="27">
                  <c:v>2.0658994616810178</c:v>
                </c:pt>
                <c:pt idx="28">
                  <c:v>2.5196109092589172</c:v>
                </c:pt>
                <c:pt idx="29">
                  <c:v>2.1108476784213419</c:v>
                </c:pt>
                <c:pt idx="30">
                  <c:v>2.2602342839999996</c:v>
                </c:pt>
                <c:pt idx="31">
                  <c:v>1.952185952</c:v>
                </c:pt>
                <c:pt idx="32">
                  <c:v>1.8893462689559717</c:v>
                </c:pt>
                <c:pt idx="33">
                  <c:v>2.1002319024866365</c:v>
                </c:pt>
                <c:pt idx="34">
                  <c:v>2.0186395387822018</c:v>
                </c:pt>
                <c:pt idx="35">
                  <c:v>2.2041485839999999</c:v>
                </c:pt>
                <c:pt idx="36">
                  <c:v>2.2169440135845662</c:v>
                </c:pt>
                <c:pt idx="37">
                  <c:v>1.9385826903710199</c:v>
                </c:pt>
                <c:pt idx="38">
                  <c:v>1.9308602340000001</c:v>
                </c:pt>
                <c:pt idx="39">
                  <c:v>2.1288537769999989</c:v>
                </c:pt>
                <c:pt idx="40">
                  <c:v>1.4480698880000005</c:v>
                </c:pt>
              </c:numCache>
            </c:numRef>
          </c:val>
          <c:extLst>
            <c:ext xmlns:c16="http://schemas.microsoft.com/office/drawing/2014/chart" uri="{C3380CC4-5D6E-409C-BE32-E72D297353CC}">
              <c16:uniqueId val="{00000003-17DE-4698-B5E0-D757E47E582A}"/>
            </c:ext>
          </c:extLst>
        </c:ser>
        <c:ser>
          <c:idx val="4"/>
          <c:order val="4"/>
          <c:tx>
            <c:strRef>
              <c:f>'CVC x size'!$O$51</c:f>
              <c:strCache>
                <c:ptCount val="1"/>
                <c:pt idx="0">
                  <c:v>$25M-$50M</c:v>
                </c:pt>
              </c:strCache>
            </c:strRef>
          </c:tx>
          <c:spPr>
            <a:solidFill>
              <a:schemeClr val="accent5"/>
            </a:solidFill>
            <a:ln>
              <a:noFill/>
            </a:ln>
            <a:effectLst/>
          </c:spPr>
          <c:invertIfNegative val="0"/>
          <c:cat>
            <c:multiLvlStrRef>
              <c:f>'CVC x size'!$P$45:$BD$46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'CVC x size'!$P$51:$BD$51</c:f>
              <c:numCache>
                <c:formatCode>"$"#,##0.0</c:formatCode>
                <c:ptCount val="41"/>
                <c:pt idx="0">
                  <c:v>2.1045277027568652</c:v>
                </c:pt>
                <c:pt idx="1">
                  <c:v>1.6974334740000003</c:v>
                </c:pt>
                <c:pt idx="2">
                  <c:v>1.5985712889999997</c:v>
                </c:pt>
                <c:pt idx="3">
                  <c:v>1.5764562127085564</c:v>
                </c:pt>
                <c:pt idx="4">
                  <c:v>1.5567821231597991</c:v>
                </c:pt>
                <c:pt idx="5">
                  <c:v>2.1777892505188152</c:v>
                </c:pt>
                <c:pt idx="6">
                  <c:v>2.2343316671799998</c:v>
                </c:pt>
                <c:pt idx="7">
                  <c:v>2.0581369357499999</c:v>
                </c:pt>
                <c:pt idx="8">
                  <c:v>2.0552042179532348</c:v>
                </c:pt>
                <c:pt idx="9">
                  <c:v>2.264144288999999</c:v>
                </c:pt>
                <c:pt idx="10">
                  <c:v>2.2912521609999996</c:v>
                </c:pt>
                <c:pt idx="11">
                  <c:v>2.1128218830000005</c:v>
                </c:pt>
                <c:pt idx="12">
                  <c:v>2.8177218190000004</c:v>
                </c:pt>
                <c:pt idx="13">
                  <c:v>3.1164779757338219</c:v>
                </c:pt>
                <c:pt idx="14">
                  <c:v>2.9485471029999992</c:v>
                </c:pt>
                <c:pt idx="15">
                  <c:v>2.0200595239999997</c:v>
                </c:pt>
                <c:pt idx="16">
                  <c:v>3.1412902889999992</c:v>
                </c:pt>
                <c:pt idx="17">
                  <c:v>2.6146853316173599</c:v>
                </c:pt>
                <c:pt idx="18">
                  <c:v>2.9409673204353131</c:v>
                </c:pt>
                <c:pt idx="19">
                  <c:v>2.6206859114129148</c:v>
                </c:pt>
                <c:pt idx="20">
                  <c:v>3.3986029550000008</c:v>
                </c:pt>
                <c:pt idx="21">
                  <c:v>3.8351468458572895</c:v>
                </c:pt>
                <c:pt idx="22">
                  <c:v>4.9849861566447071</c:v>
                </c:pt>
                <c:pt idx="23">
                  <c:v>4.5112691250000001</c:v>
                </c:pt>
                <c:pt idx="24">
                  <c:v>4.9164098475637354</c:v>
                </c:pt>
                <c:pt idx="25">
                  <c:v>4.3525489729999993</c:v>
                </c:pt>
                <c:pt idx="26">
                  <c:v>2.8626629053241679</c:v>
                </c:pt>
                <c:pt idx="27">
                  <c:v>2.6958110309999999</c:v>
                </c:pt>
                <c:pt idx="28">
                  <c:v>3.027571588999999</c:v>
                </c:pt>
                <c:pt idx="29">
                  <c:v>2.1925701049999997</c:v>
                </c:pt>
                <c:pt idx="30">
                  <c:v>2.2355352079999999</c:v>
                </c:pt>
                <c:pt idx="31">
                  <c:v>2.0533480687100654</c:v>
                </c:pt>
                <c:pt idx="32">
                  <c:v>2.3536332670000002</c:v>
                </c:pt>
                <c:pt idx="33">
                  <c:v>2.4039782379999997</c:v>
                </c:pt>
                <c:pt idx="34">
                  <c:v>2.6652683149999996</c:v>
                </c:pt>
                <c:pt idx="35">
                  <c:v>2.5656290319999999</c:v>
                </c:pt>
                <c:pt idx="36">
                  <c:v>2.7642429554957491</c:v>
                </c:pt>
                <c:pt idx="37">
                  <c:v>2.2243603370000002</c:v>
                </c:pt>
                <c:pt idx="38">
                  <c:v>2.5364490840217853</c:v>
                </c:pt>
                <c:pt idx="39">
                  <c:v>2.737091001</c:v>
                </c:pt>
                <c:pt idx="40">
                  <c:v>2.3342463176331574</c:v>
                </c:pt>
              </c:numCache>
            </c:numRef>
          </c:val>
          <c:extLst>
            <c:ext xmlns:c16="http://schemas.microsoft.com/office/drawing/2014/chart" uri="{C3380CC4-5D6E-409C-BE32-E72D297353CC}">
              <c16:uniqueId val="{00000004-17DE-4698-B5E0-D757E47E582A}"/>
            </c:ext>
          </c:extLst>
        </c:ser>
        <c:ser>
          <c:idx val="5"/>
          <c:order val="5"/>
          <c:tx>
            <c:strRef>
              <c:f>'CVC x size'!$O$52</c:f>
              <c:strCache>
                <c:ptCount val="1"/>
                <c:pt idx="0">
                  <c:v>$50M+</c:v>
                </c:pt>
              </c:strCache>
            </c:strRef>
          </c:tx>
          <c:spPr>
            <a:solidFill>
              <a:schemeClr val="accent6"/>
            </a:solidFill>
            <a:ln>
              <a:noFill/>
            </a:ln>
            <a:effectLst/>
          </c:spPr>
          <c:invertIfNegative val="0"/>
          <c:cat>
            <c:multiLvlStrRef>
              <c:f>'CVC x size'!$P$45:$BD$46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'CVC x size'!$P$52:$BD$52</c:f>
              <c:numCache>
                <c:formatCode>"$"#,##0.0</c:formatCode>
                <c:ptCount val="41"/>
                <c:pt idx="0">
                  <c:v>5.7858377930000033</c:v>
                </c:pt>
                <c:pt idx="1">
                  <c:v>10.941444221857013</c:v>
                </c:pt>
                <c:pt idx="2">
                  <c:v>4.1869796259999994</c:v>
                </c:pt>
                <c:pt idx="3">
                  <c:v>3.2539476359999999</c:v>
                </c:pt>
                <c:pt idx="4">
                  <c:v>3.5573793399999993</c:v>
                </c:pt>
                <c:pt idx="5">
                  <c:v>4.9248681889999988</c:v>
                </c:pt>
                <c:pt idx="6">
                  <c:v>7.3687915239999997</c:v>
                </c:pt>
                <c:pt idx="7">
                  <c:v>6.3899470707416697</c:v>
                </c:pt>
                <c:pt idx="8">
                  <c:v>9.0387070069999993</c:v>
                </c:pt>
                <c:pt idx="9">
                  <c:v>11.784192726000001</c:v>
                </c:pt>
                <c:pt idx="10">
                  <c:v>12.823269517</c:v>
                </c:pt>
                <c:pt idx="11">
                  <c:v>20.972403781001791</c:v>
                </c:pt>
                <c:pt idx="12">
                  <c:v>11.857240190792636</c:v>
                </c:pt>
                <c:pt idx="13">
                  <c:v>11.096217266722844</c:v>
                </c:pt>
                <c:pt idx="14">
                  <c:v>11.615608759306085</c:v>
                </c:pt>
                <c:pt idx="15">
                  <c:v>8.7928342996214237</c:v>
                </c:pt>
                <c:pt idx="16">
                  <c:v>12.032707164000001</c:v>
                </c:pt>
                <c:pt idx="17">
                  <c:v>14.889970850206019</c:v>
                </c:pt>
                <c:pt idx="18">
                  <c:v>20.490364254999999</c:v>
                </c:pt>
                <c:pt idx="19">
                  <c:v>16.558636311186973</c:v>
                </c:pt>
                <c:pt idx="20">
                  <c:v>32.982439820708869</c:v>
                </c:pt>
                <c:pt idx="21">
                  <c:v>32.855181289414787</c:v>
                </c:pt>
                <c:pt idx="22">
                  <c:v>36.237700136999997</c:v>
                </c:pt>
                <c:pt idx="23">
                  <c:v>40.736724128648</c:v>
                </c:pt>
                <c:pt idx="24">
                  <c:v>28.365614467411302</c:v>
                </c:pt>
                <c:pt idx="25">
                  <c:v>23.636787926</c:v>
                </c:pt>
                <c:pt idx="26">
                  <c:v>13.432255656010831</c:v>
                </c:pt>
                <c:pt idx="27">
                  <c:v>12.283357690485312</c:v>
                </c:pt>
                <c:pt idx="28">
                  <c:v>27.916756143000001</c:v>
                </c:pt>
                <c:pt idx="29">
                  <c:v>9.9146227272999994</c:v>
                </c:pt>
                <c:pt idx="30">
                  <c:v>12.567609007</c:v>
                </c:pt>
                <c:pt idx="31">
                  <c:v>10.529644003</c:v>
                </c:pt>
                <c:pt idx="32">
                  <c:v>13.06892976</c:v>
                </c:pt>
                <c:pt idx="33">
                  <c:v>19.590811234476423</c:v>
                </c:pt>
                <c:pt idx="34">
                  <c:v>17.985842012999999</c:v>
                </c:pt>
                <c:pt idx="35">
                  <c:v>46.05386225392764</c:v>
                </c:pt>
                <c:pt idx="36">
                  <c:v>19.267302813999997</c:v>
                </c:pt>
                <c:pt idx="37">
                  <c:v>87.983240951432123</c:v>
                </c:pt>
                <c:pt idx="38">
                  <c:v>32.986531968999998</c:v>
                </c:pt>
                <c:pt idx="39">
                  <c:v>27.918259102289571</c:v>
                </c:pt>
                <c:pt idx="40">
                  <c:v>229.95642607708365</c:v>
                </c:pt>
              </c:numCache>
            </c:numRef>
          </c:val>
          <c:extLst>
            <c:ext xmlns:c16="http://schemas.microsoft.com/office/drawing/2014/chart" uri="{C3380CC4-5D6E-409C-BE32-E72D297353CC}">
              <c16:uniqueId val="{00000005-17DE-4698-B5E0-D757E47E582A}"/>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'CVC x size'!$B$8</c:f>
              <c:strCache>
                <c:ptCount val="1"/>
                <c:pt idx="0">
                  <c:v>&lt;$1M</c:v>
                </c:pt>
              </c:strCache>
            </c:strRef>
          </c:tx>
          <c:spPr>
            <a:solidFill>
              <a:schemeClr val="accent1"/>
            </a:solidFill>
            <a:ln>
              <a:noFill/>
            </a:ln>
            <a:effectLst/>
          </c:spPr>
          <c:invertIfNegative val="0"/>
          <c:cat>
            <c:numRef>
              <c:f>'CVC x size'!$C$7:$M$7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'CVC x size'!$C$8:$M$8</c:f>
              <c:numCache>
                <c:formatCode>General</c:formatCode>
                <c:ptCount val="11"/>
                <c:pt idx="0">
                  <c:v>168</c:v>
                </c:pt>
                <c:pt idx="1">
                  <c:v>176</c:v>
                </c:pt>
                <c:pt idx="2">
                  <c:v>187</c:v>
                </c:pt>
                <c:pt idx="3">
                  <c:v>193</c:v>
                </c:pt>
                <c:pt idx="4">
                  <c:v>219</c:v>
                </c:pt>
                <c:pt idx="5">
                  <c:v>240</c:v>
                </c:pt>
                <c:pt idx="6">
                  <c:v>215</c:v>
                </c:pt>
                <c:pt idx="7">
                  <c:v>130</c:v>
                </c:pt>
                <c:pt idx="8">
                  <c:v>141</c:v>
                </c:pt>
                <c:pt idx="9">
                  <c:v>72</c:v>
                </c:pt>
                <c:pt idx="10">
                  <c:v>3</c:v>
                </c:pt>
              </c:numCache>
            </c:numRef>
          </c:val>
          <c:extLst>
            <c:ext xmlns:c16="http://schemas.microsoft.com/office/drawing/2014/chart" uri="{C3380CC4-5D6E-409C-BE32-E72D297353CC}">
              <c16:uniqueId val="{00000000-1F8C-4D56-998F-CBE8DBAC9A33}"/>
            </c:ext>
          </c:extLst>
        </c:ser>
        <c:ser>
          <c:idx val="1"/>
          <c:order val="1"/>
          <c:tx>
            <c:strRef>
              <c:f>'CVC x size'!$B$9</c:f>
              <c:strCache>
                <c:ptCount val="1"/>
                <c:pt idx="0">
                  <c:v>$1M-$5M</c:v>
                </c:pt>
              </c:strCache>
            </c:strRef>
          </c:tx>
          <c:spPr>
            <a:solidFill>
              <a:schemeClr val="accent2"/>
            </a:solidFill>
            <a:ln>
              <a:noFill/>
            </a:ln>
            <a:effectLst/>
          </c:spPr>
          <c:invertIfNegative val="0"/>
          <c:cat>
            <c:numRef>
              <c:f>'CVC x size'!$C$7:$M$7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'CVC x size'!$C$9:$M$9</c:f>
              <c:numCache>
                <c:formatCode>General</c:formatCode>
                <c:ptCount val="11"/>
                <c:pt idx="0">
                  <c:v>520</c:v>
                </c:pt>
                <c:pt idx="1">
                  <c:v>594</c:v>
                </c:pt>
                <c:pt idx="2">
                  <c:v>626</c:v>
                </c:pt>
                <c:pt idx="3">
                  <c:v>671</c:v>
                </c:pt>
                <c:pt idx="4">
                  <c:v>679</c:v>
                </c:pt>
                <c:pt idx="5">
                  <c:v>1022</c:v>
                </c:pt>
                <c:pt idx="6">
                  <c:v>938</c:v>
                </c:pt>
                <c:pt idx="7">
                  <c:v>664</c:v>
                </c:pt>
                <c:pt idx="8">
                  <c:v>546</c:v>
                </c:pt>
                <c:pt idx="9">
                  <c:v>401</c:v>
                </c:pt>
                <c:pt idx="10">
                  <c:v>51</c:v>
                </c:pt>
              </c:numCache>
            </c:numRef>
          </c:val>
          <c:extLst>
            <c:ext xmlns:c16="http://schemas.microsoft.com/office/drawing/2014/chart" uri="{C3380CC4-5D6E-409C-BE32-E72D297353CC}">
              <c16:uniqueId val="{00000001-1F8C-4D56-998F-CBE8DBAC9A33}"/>
            </c:ext>
          </c:extLst>
        </c:ser>
        <c:ser>
          <c:idx val="2"/>
          <c:order val="2"/>
          <c:tx>
            <c:strRef>
              <c:f>'CVC x size'!$B$10</c:f>
              <c:strCache>
                <c:ptCount val="1"/>
                <c:pt idx="0">
                  <c:v>$5M-$10M</c:v>
                </c:pt>
              </c:strCache>
            </c:strRef>
          </c:tx>
          <c:spPr>
            <a:solidFill>
              <a:schemeClr val="accent3"/>
            </a:solidFill>
            <a:ln>
              <a:noFill/>
            </a:ln>
            <a:effectLst/>
          </c:spPr>
          <c:invertIfNegative val="0"/>
          <c:cat>
            <c:numRef>
              <c:f>'CVC x size'!$C$7:$M$7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'CVC x size'!$C$10:$M$10</c:f>
              <c:numCache>
                <c:formatCode>General</c:formatCode>
                <c:ptCount val="11"/>
                <c:pt idx="0">
                  <c:v>305</c:v>
                </c:pt>
                <c:pt idx="1">
                  <c:v>328</c:v>
                </c:pt>
                <c:pt idx="2">
                  <c:v>395</c:v>
                </c:pt>
                <c:pt idx="3">
                  <c:v>360</c:v>
                </c:pt>
                <c:pt idx="4">
                  <c:v>389</c:v>
                </c:pt>
                <c:pt idx="5">
                  <c:v>544</c:v>
                </c:pt>
                <c:pt idx="6">
                  <c:v>643</c:v>
                </c:pt>
                <c:pt idx="7">
                  <c:v>465</c:v>
                </c:pt>
                <c:pt idx="8">
                  <c:v>367</c:v>
                </c:pt>
                <c:pt idx="9">
                  <c:v>347</c:v>
                </c:pt>
                <c:pt idx="10">
                  <c:v>59</c:v>
                </c:pt>
              </c:numCache>
            </c:numRef>
          </c:val>
          <c:extLst>
            <c:ext xmlns:c16="http://schemas.microsoft.com/office/drawing/2014/chart" uri="{C3380CC4-5D6E-409C-BE32-E72D297353CC}">
              <c16:uniqueId val="{00000002-1F8C-4D56-998F-CBE8DBAC9A33}"/>
            </c:ext>
          </c:extLst>
        </c:ser>
        <c:ser>
          <c:idx val="3"/>
          <c:order val="3"/>
          <c:tx>
            <c:strRef>
              <c:f>'CVC x size'!$B$11</c:f>
              <c:strCache>
                <c:ptCount val="1"/>
                <c:pt idx="0">
                  <c:v>$10M-$25M</c:v>
                </c:pt>
              </c:strCache>
            </c:strRef>
          </c:tx>
          <c:spPr>
            <a:solidFill>
              <a:schemeClr val="accent4"/>
            </a:solidFill>
            <a:ln>
              <a:noFill/>
            </a:ln>
            <a:effectLst/>
          </c:spPr>
          <c:invertIfNegative val="0"/>
          <c:cat>
            <c:numRef>
              <c:f>'CVC x size'!$C$7:$M$7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'CVC x size'!$C$11:$M$11</c:f>
              <c:numCache>
                <c:formatCode>General</c:formatCode>
                <c:ptCount val="11"/>
                <c:pt idx="0">
                  <c:v>403</c:v>
                </c:pt>
                <c:pt idx="1">
                  <c:v>436</c:v>
                </c:pt>
                <c:pt idx="2">
                  <c:v>478</c:v>
                </c:pt>
                <c:pt idx="3">
                  <c:v>568</c:v>
                </c:pt>
                <c:pt idx="4">
                  <c:v>516</c:v>
                </c:pt>
                <c:pt idx="5">
                  <c:v>789</c:v>
                </c:pt>
                <c:pt idx="6">
                  <c:v>731</c:v>
                </c:pt>
                <c:pt idx="7">
                  <c:v>551</c:v>
                </c:pt>
                <c:pt idx="8">
                  <c:v>528</c:v>
                </c:pt>
                <c:pt idx="9">
                  <c:v>520</c:v>
                </c:pt>
                <c:pt idx="10">
                  <c:v>92</c:v>
                </c:pt>
              </c:numCache>
            </c:numRef>
          </c:val>
          <c:extLst>
            <c:ext xmlns:c16="http://schemas.microsoft.com/office/drawing/2014/chart" uri="{C3380CC4-5D6E-409C-BE32-E72D297353CC}">
              <c16:uniqueId val="{00000003-1F8C-4D56-998F-CBE8DBAC9A33}"/>
            </c:ext>
          </c:extLst>
        </c:ser>
        <c:ser>
          <c:idx val="4"/>
          <c:order val="4"/>
          <c:tx>
            <c:strRef>
              <c:f>'CVC x size'!$B$12</c:f>
              <c:strCache>
                <c:ptCount val="1"/>
                <c:pt idx="0">
                  <c:v>$25M-$50M</c:v>
                </c:pt>
              </c:strCache>
            </c:strRef>
          </c:tx>
          <c:spPr>
            <a:solidFill>
              <a:schemeClr val="accent5"/>
            </a:solidFill>
            <a:ln>
              <a:noFill/>
            </a:ln>
            <a:effectLst/>
          </c:spPr>
          <c:invertIfNegative val="0"/>
          <c:cat>
            <c:numRef>
              <c:f>'CVC x size'!$C$7:$M$7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'CVC x size'!$C$12:$M$12</c:f>
              <c:numCache>
                <c:formatCode>General</c:formatCode>
                <c:ptCount val="11"/>
                <c:pt idx="0">
                  <c:v>201</c:v>
                </c:pt>
                <c:pt idx="1">
                  <c:v>238</c:v>
                </c:pt>
                <c:pt idx="2">
                  <c:v>259</c:v>
                </c:pt>
                <c:pt idx="3">
                  <c:v>317</c:v>
                </c:pt>
                <c:pt idx="4">
                  <c:v>329</c:v>
                </c:pt>
                <c:pt idx="5">
                  <c:v>474</c:v>
                </c:pt>
                <c:pt idx="6">
                  <c:v>432</c:v>
                </c:pt>
                <c:pt idx="7">
                  <c:v>280</c:v>
                </c:pt>
                <c:pt idx="8">
                  <c:v>286</c:v>
                </c:pt>
                <c:pt idx="9">
                  <c:v>298</c:v>
                </c:pt>
                <c:pt idx="10">
                  <c:v>69</c:v>
                </c:pt>
              </c:numCache>
            </c:numRef>
          </c:val>
          <c:extLst>
            <c:ext xmlns:c16="http://schemas.microsoft.com/office/drawing/2014/chart" uri="{C3380CC4-5D6E-409C-BE32-E72D297353CC}">
              <c16:uniqueId val="{00000004-1F8C-4D56-998F-CBE8DBAC9A33}"/>
            </c:ext>
          </c:extLst>
        </c:ser>
        <c:ser>
          <c:idx val="5"/>
          <c:order val="5"/>
          <c:tx>
            <c:strRef>
              <c:f>'CVC x size'!$B$13</c:f>
              <c:strCache>
                <c:ptCount val="1"/>
                <c:pt idx="0">
                  <c:v>$50M+</c:v>
                </c:pt>
              </c:strCache>
            </c:strRef>
          </c:tx>
          <c:spPr>
            <a:solidFill>
              <a:schemeClr val="accent6"/>
            </a:solidFill>
            <a:ln>
              <a:noFill/>
            </a:ln>
            <a:effectLst/>
          </c:spPr>
          <c:invertIfNegative val="0"/>
          <c:cat>
            <c:numRef>
              <c:f>'CVC x size'!$C$7:$M$7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'CVC x size'!$C$13:$M$13</c:f>
              <c:numCache>
                <c:formatCode>General</c:formatCode>
                <c:ptCount val="11"/>
                <c:pt idx="0">
                  <c:v>137</c:v>
                </c:pt>
                <c:pt idx="1">
                  <c:v>186</c:v>
                </c:pt>
                <c:pt idx="2">
                  <c:v>299</c:v>
                </c:pt>
                <c:pt idx="3">
                  <c:v>320</c:v>
                </c:pt>
                <c:pt idx="4">
                  <c:v>413</c:v>
                </c:pt>
                <c:pt idx="5">
                  <c:v>836</c:v>
                </c:pt>
                <c:pt idx="6">
                  <c:v>574</c:v>
                </c:pt>
                <c:pt idx="7">
                  <c:v>319</c:v>
                </c:pt>
                <c:pt idx="8">
                  <c:v>413</c:v>
                </c:pt>
                <c:pt idx="9">
                  <c:v>463</c:v>
                </c:pt>
                <c:pt idx="10">
                  <c:v>157</c:v>
                </c:pt>
              </c:numCache>
            </c:numRef>
          </c:val>
          <c:extLst>
            <c:ext xmlns:c16="http://schemas.microsoft.com/office/drawing/2014/chart" uri="{C3380CC4-5D6E-409C-BE32-E72D297353CC}">
              <c16:uniqueId val="{00000005-1F8C-4D56-998F-CBE8DBAC9A33}"/>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5787826916892307"/>
          <c:y val="0"/>
          <c:w val="0.14212173083107696"/>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'CVC x size'!$B$46</c:f>
              <c:strCache>
                <c:ptCount val="1"/>
                <c:pt idx="0">
                  <c:v>&lt;$1M</c:v>
                </c:pt>
              </c:strCache>
            </c:strRef>
          </c:tx>
          <c:spPr>
            <a:solidFill>
              <a:schemeClr val="accent1"/>
            </a:solidFill>
            <a:ln>
              <a:noFill/>
            </a:ln>
            <a:effectLst/>
          </c:spPr>
          <c:invertIfNegative val="0"/>
          <c:cat>
            <c:numRef>
              <c:f>'CVC x size'!$C$45:$M$45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'CVC x size'!$C$46:$M$46</c:f>
              <c:numCache>
                <c:formatCode>"$"#,##0.0</c:formatCode>
                <c:ptCount val="11"/>
                <c:pt idx="0">
                  <c:v>7.6345765986031391E-2</c:v>
                </c:pt>
                <c:pt idx="1">
                  <c:v>8.5839284173200484E-2</c:v>
                </c:pt>
                <c:pt idx="2">
                  <c:v>8.541027625962519E-2</c:v>
                </c:pt>
                <c:pt idx="3">
                  <c:v>9.4193817125506507E-2</c:v>
                </c:pt>
                <c:pt idx="4">
                  <c:v>9.2578301570709079E-2</c:v>
                </c:pt>
                <c:pt idx="5">
                  <c:v>0.10145960992607488</c:v>
                </c:pt>
                <c:pt idx="6">
                  <c:v>9.174604567376303E-2</c:v>
                </c:pt>
                <c:pt idx="7">
                  <c:v>5.6909603475890441E-2</c:v>
                </c:pt>
                <c:pt idx="8">
                  <c:v>5.4898062919934834E-2</c:v>
                </c:pt>
                <c:pt idx="9">
                  <c:v>3.2044821262290774E-2</c:v>
                </c:pt>
                <c:pt idx="10">
                  <c:v>8.4999700000000001E-4</c:v>
                </c:pt>
              </c:numCache>
            </c:numRef>
          </c:val>
          <c:extLst>
            <c:ext xmlns:c16="http://schemas.microsoft.com/office/drawing/2014/chart" uri="{C3380CC4-5D6E-409C-BE32-E72D297353CC}">
              <c16:uniqueId val="{00000000-77B3-4885-9FA1-BDA53DB1628F}"/>
            </c:ext>
          </c:extLst>
        </c:ser>
        <c:ser>
          <c:idx val="1"/>
          <c:order val="1"/>
          <c:tx>
            <c:strRef>
              <c:f>'CVC x size'!$B$47</c:f>
              <c:strCache>
                <c:ptCount val="1"/>
                <c:pt idx="0">
                  <c:v>$1M-$5M</c:v>
                </c:pt>
              </c:strCache>
            </c:strRef>
          </c:tx>
          <c:spPr>
            <a:solidFill>
              <a:schemeClr val="accent2"/>
            </a:solidFill>
            <a:ln>
              <a:noFill/>
            </a:ln>
            <a:effectLst/>
          </c:spPr>
          <c:invertIfNegative val="0"/>
          <c:cat>
            <c:numRef>
              <c:f>'CVC x size'!$C$45:$M$45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'CVC x size'!$C$47:$M$47</c:f>
              <c:numCache>
                <c:formatCode>"$"#,##0.0</c:formatCode>
                <c:ptCount val="11"/>
                <c:pt idx="0">
                  <c:v>1.3419904724191904</c:v>
                </c:pt>
                <c:pt idx="1">
                  <c:v>1.5287693195318819</c:v>
                </c:pt>
                <c:pt idx="2">
                  <c:v>1.6726134300708604</c:v>
                </c:pt>
                <c:pt idx="3">
                  <c:v>1.7815511977708824</c:v>
                </c:pt>
                <c:pt idx="4">
                  <c:v>1.8030987976556185</c:v>
                </c:pt>
                <c:pt idx="5">
                  <c:v>2.7579268596930953</c:v>
                </c:pt>
                <c:pt idx="6">
                  <c:v>2.5694533255959415</c:v>
                </c:pt>
                <c:pt idx="7">
                  <c:v>1.8369451634578728</c:v>
                </c:pt>
                <c:pt idx="8">
                  <c:v>1.576958171889804</c:v>
                </c:pt>
                <c:pt idx="9">
                  <c:v>1.1666507208450421</c:v>
                </c:pt>
                <c:pt idx="10">
                  <c:v>0.14527697200000003</c:v>
                </c:pt>
              </c:numCache>
            </c:numRef>
          </c:val>
          <c:extLst>
            <c:ext xmlns:c16="http://schemas.microsoft.com/office/drawing/2014/chart" uri="{C3380CC4-5D6E-409C-BE32-E72D297353CC}">
              <c16:uniqueId val="{00000001-77B3-4885-9FA1-BDA53DB1628F}"/>
            </c:ext>
          </c:extLst>
        </c:ser>
        <c:ser>
          <c:idx val="2"/>
          <c:order val="2"/>
          <c:tx>
            <c:strRef>
              <c:f>'CVC x size'!$B$48</c:f>
              <c:strCache>
                <c:ptCount val="1"/>
                <c:pt idx="0">
                  <c:v>$5M-$10M</c:v>
                </c:pt>
              </c:strCache>
            </c:strRef>
          </c:tx>
          <c:spPr>
            <a:solidFill>
              <a:schemeClr val="accent3"/>
            </a:solidFill>
            <a:ln>
              <a:noFill/>
            </a:ln>
            <a:effectLst/>
          </c:spPr>
          <c:invertIfNegative val="0"/>
          <c:cat>
            <c:numRef>
              <c:f>'CVC x size'!$C$45:$M$45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'CVC x size'!$C$48:$M$48</c:f>
              <c:numCache>
                <c:formatCode>"$"#,##0.0</c:formatCode>
                <c:ptCount val="11"/>
                <c:pt idx="0">
                  <c:v>2.1154305439792704</c:v>
                </c:pt>
                <c:pt idx="1">
                  <c:v>2.2572793871928649</c:v>
                </c:pt>
                <c:pt idx="2">
                  <c:v>2.819780283025302</c:v>
                </c:pt>
                <c:pt idx="3">
                  <c:v>2.517391269974496</c:v>
                </c:pt>
                <c:pt idx="4">
                  <c:v>2.7366134713635581</c:v>
                </c:pt>
                <c:pt idx="5">
                  <c:v>3.8135238595044485</c:v>
                </c:pt>
                <c:pt idx="6">
                  <c:v>4.4897449641213383</c:v>
                </c:pt>
                <c:pt idx="7">
                  <c:v>3.2113371419484036</c:v>
                </c:pt>
                <c:pt idx="8">
                  <c:v>2.5331430140489939</c:v>
                </c:pt>
                <c:pt idx="9">
                  <c:v>2.4115092633978747</c:v>
                </c:pt>
                <c:pt idx="10">
                  <c:v>0.41431017700000006</c:v>
                </c:pt>
              </c:numCache>
            </c:numRef>
          </c:val>
          <c:extLst>
            <c:ext xmlns:c16="http://schemas.microsoft.com/office/drawing/2014/chart" uri="{C3380CC4-5D6E-409C-BE32-E72D297353CC}">
              <c16:uniqueId val="{00000002-77B3-4885-9FA1-BDA53DB1628F}"/>
            </c:ext>
          </c:extLst>
        </c:ser>
        <c:ser>
          <c:idx val="3"/>
          <c:order val="3"/>
          <c:tx>
            <c:strRef>
              <c:f>'CVC x size'!$B$49</c:f>
              <c:strCache>
                <c:ptCount val="1"/>
                <c:pt idx="0">
                  <c:v>$10M-$25M</c:v>
                </c:pt>
              </c:strCache>
            </c:strRef>
          </c:tx>
          <c:spPr>
            <a:solidFill>
              <a:schemeClr val="accent4"/>
            </a:solidFill>
            <a:ln>
              <a:noFill/>
            </a:ln>
            <a:effectLst/>
          </c:spPr>
          <c:invertIfNegative val="0"/>
          <c:cat>
            <c:numRef>
              <c:f>'CVC x size'!$C$45:$M$45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'CVC x size'!$C$49:$M$49</c:f>
              <c:numCache>
                <c:formatCode>"$"#,##0.0</c:formatCode>
                <c:ptCount val="11"/>
                <c:pt idx="0">
                  <c:v>6.2604358541511322</c:v>
                </c:pt>
                <c:pt idx="1">
                  <c:v>6.6623333561566245</c:v>
                </c:pt>
                <c:pt idx="2">
                  <c:v>7.4764923384473105</c:v>
                </c:pt>
                <c:pt idx="3">
                  <c:v>8.981727202882885</c:v>
                </c:pt>
                <c:pt idx="4">
                  <c:v>8.0962975984678405</c:v>
                </c:pt>
                <c:pt idx="5">
                  <c:v>12.60203638617028</c:v>
                </c:pt>
                <c:pt idx="6">
                  <c:v>11.583610768802348</c:v>
                </c:pt>
                <c:pt idx="7">
                  <c:v>8.8428788236802554</c:v>
                </c:pt>
                <c:pt idx="8">
                  <c:v>8.2123662942248199</c:v>
                </c:pt>
                <c:pt idx="9">
                  <c:v>8.2152407149555966</c:v>
                </c:pt>
                <c:pt idx="10">
                  <c:v>1.4480698880000005</c:v>
                </c:pt>
              </c:numCache>
            </c:numRef>
          </c:val>
          <c:extLst>
            <c:ext xmlns:c16="http://schemas.microsoft.com/office/drawing/2014/chart" uri="{C3380CC4-5D6E-409C-BE32-E72D297353CC}">
              <c16:uniqueId val="{00000003-77B3-4885-9FA1-BDA53DB1628F}"/>
            </c:ext>
          </c:extLst>
        </c:ser>
        <c:ser>
          <c:idx val="4"/>
          <c:order val="4"/>
          <c:tx>
            <c:strRef>
              <c:f>'CVC x size'!$B$50</c:f>
              <c:strCache>
                <c:ptCount val="1"/>
                <c:pt idx="0">
                  <c:v>$25M-$50M</c:v>
                </c:pt>
              </c:strCache>
            </c:strRef>
          </c:tx>
          <c:spPr>
            <a:solidFill>
              <a:schemeClr val="accent5"/>
            </a:solidFill>
            <a:ln>
              <a:noFill/>
            </a:ln>
            <a:effectLst/>
          </c:spPr>
          <c:invertIfNegative val="0"/>
          <c:cat>
            <c:numRef>
              <c:f>'CVC x size'!$C$45:$M$45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'CVC x size'!$C$50:$M$50</c:f>
              <c:numCache>
                <c:formatCode>"$"#,##0.0</c:formatCode>
                <c:ptCount val="11"/>
                <c:pt idx="0">
                  <c:v>6.9769886784654247</c:v>
                </c:pt>
                <c:pt idx="1">
                  <c:v>8.0270399766086129</c:v>
                </c:pt>
                <c:pt idx="2">
                  <c:v>8.7234225509532308</c:v>
                </c:pt>
                <c:pt idx="3">
                  <c:v>10.902806421733827</c:v>
                </c:pt>
                <c:pt idx="4">
                  <c:v>11.317628852465589</c:v>
                </c:pt>
                <c:pt idx="5">
                  <c:v>16.730005082502</c:v>
                </c:pt>
                <c:pt idx="6">
                  <c:v>14.827432756887907</c:v>
                </c:pt>
                <c:pt idx="7">
                  <c:v>9.5090249707100671</c:v>
                </c:pt>
                <c:pt idx="8">
                  <c:v>9.9885088520000043</c:v>
                </c:pt>
                <c:pt idx="9">
                  <c:v>10.26214337751753</c:v>
                </c:pt>
                <c:pt idx="10">
                  <c:v>2.3342463176331574</c:v>
                </c:pt>
              </c:numCache>
            </c:numRef>
          </c:val>
          <c:extLst>
            <c:ext xmlns:c16="http://schemas.microsoft.com/office/drawing/2014/chart" uri="{C3380CC4-5D6E-409C-BE32-E72D297353CC}">
              <c16:uniqueId val="{00000004-77B3-4885-9FA1-BDA53DB1628F}"/>
            </c:ext>
          </c:extLst>
        </c:ser>
        <c:ser>
          <c:idx val="5"/>
          <c:order val="5"/>
          <c:tx>
            <c:strRef>
              <c:f>'CVC x size'!$B$51</c:f>
              <c:strCache>
                <c:ptCount val="1"/>
                <c:pt idx="0">
                  <c:v>$50M+</c:v>
                </c:pt>
              </c:strCache>
            </c:strRef>
          </c:tx>
          <c:spPr>
            <a:solidFill>
              <a:schemeClr val="accent6"/>
            </a:solidFill>
            <a:ln>
              <a:noFill/>
            </a:ln>
            <a:effectLst/>
          </c:spPr>
          <c:invertIfNegative val="0"/>
          <c:cat>
            <c:numRef>
              <c:f>'CVC x size'!$C$45:$M$45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'CVC x size'!$C$51:$M$51</c:f>
              <c:numCache>
                <c:formatCode>"$"#,##0.0</c:formatCode>
                <c:ptCount val="11"/>
                <c:pt idx="0">
                  <c:v>24.168209276857013</c:v>
                </c:pt>
                <c:pt idx="1">
                  <c:v>22.240986123741674</c:v>
                </c:pt>
                <c:pt idx="2">
                  <c:v>54.618573031001787</c:v>
                </c:pt>
                <c:pt idx="3">
                  <c:v>43.361900516442994</c:v>
                </c:pt>
                <c:pt idx="4">
                  <c:v>63.971678580392982</c:v>
                </c:pt>
                <c:pt idx="5">
                  <c:v>142.81204537577165</c:v>
                </c:pt>
                <c:pt idx="6">
                  <c:v>77.718015739907514</c:v>
                </c:pt>
                <c:pt idx="7">
                  <c:v>60.928631880300017</c:v>
                </c:pt>
                <c:pt idx="8">
                  <c:v>96.699445261404065</c:v>
                </c:pt>
                <c:pt idx="9">
                  <c:v>168.15533483672149</c:v>
                </c:pt>
                <c:pt idx="10">
                  <c:v>229.95642607708365</c:v>
                </c:pt>
              </c:numCache>
            </c:numRef>
          </c:val>
          <c:extLst>
            <c:ext xmlns:c16="http://schemas.microsoft.com/office/drawing/2014/chart" uri="{C3380CC4-5D6E-409C-BE32-E72D297353CC}">
              <c16:uniqueId val="{00000005-77B3-4885-9FA1-BDA53DB1628F}"/>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5787826916892307"/>
          <c:y val="0"/>
          <c:w val="0.14212173083107696"/>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739865850102067E-2"/>
          <c:y val="2.1795713035870499E-2"/>
          <c:w val="0.90226013414989792"/>
          <c:h val="0.70540495605309128"/>
        </c:manualLayout>
      </c:layout>
      <c:lineChart>
        <c:grouping val="standard"/>
        <c:varyColors val="0"/>
        <c:ser>
          <c:idx val="0"/>
          <c:order val="0"/>
          <c:tx>
            <c:strRef>
              <c:f>NTI!$B$77</c:f>
              <c:strCache>
                <c:ptCount val="1"/>
                <c:pt idx="0">
                  <c:v>CVC investor</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C02B-46CB-97AF-A5D5FFD5F8F3}"/>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C02B-46CB-97AF-A5D5FFD5F8F3}"/>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C02B-46CB-97AF-A5D5FFD5F8F3}"/>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C02B-46CB-97AF-A5D5FFD5F8F3}"/>
              </c:ext>
            </c:extLst>
          </c:dPt>
          <c:dPt>
            <c:idx val="16"/>
            <c:bubble3D val="0"/>
            <c:extLst>
              <c:ext xmlns:c16="http://schemas.microsoft.com/office/drawing/2014/chart" uri="{C3380CC4-5D6E-409C-BE32-E72D297353CC}">
                <c16:uniqueId val="{00000007-C02B-46CB-97AF-A5D5FFD5F8F3}"/>
              </c:ext>
            </c:extLst>
          </c:dPt>
          <c:dLbls>
            <c:dLbl>
              <c:idx val="0"/>
              <c:delete val="1"/>
              <c:extLst>
                <c:ext xmlns:c15="http://schemas.microsoft.com/office/drawing/2012/chart" uri="{CE6537A1-D6FC-4f65-9D91-7224C49458BB}"/>
                <c:ext xmlns:c16="http://schemas.microsoft.com/office/drawing/2014/chart" uri="{C3380CC4-5D6E-409C-BE32-E72D297353CC}">
                  <c16:uniqueId val="{00000008-C02B-46CB-97AF-A5D5FFD5F8F3}"/>
                </c:ext>
              </c:extLst>
            </c:dLbl>
            <c:dLbl>
              <c:idx val="1"/>
              <c:delete val="1"/>
              <c:extLst>
                <c:ext xmlns:c15="http://schemas.microsoft.com/office/drawing/2012/chart" uri="{CE6537A1-D6FC-4f65-9D91-7224C49458BB}"/>
                <c:ext xmlns:c16="http://schemas.microsoft.com/office/drawing/2014/chart" uri="{C3380CC4-5D6E-409C-BE32-E72D297353CC}">
                  <c16:uniqueId val="{00000009-C02B-46CB-97AF-A5D5FFD5F8F3}"/>
                </c:ext>
              </c:extLst>
            </c:dLbl>
            <c:dLbl>
              <c:idx val="2"/>
              <c:delete val="1"/>
              <c:extLst>
                <c:ext xmlns:c15="http://schemas.microsoft.com/office/drawing/2012/chart" uri="{CE6537A1-D6FC-4f65-9D91-7224C49458BB}"/>
                <c:ext xmlns:c16="http://schemas.microsoft.com/office/drawing/2014/chart" uri="{C3380CC4-5D6E-409C-BE32-E72D297353CC}">
                  <c16:uniqueId val="{0000000A-C02B-46CB-97AF-A5D5FFD5F8F3}"/>
                </c:ext>
              </c:extLst>
            </c:dLbl>
            <c:dLbl>
              <c:idx val="3"/>
              <c:delete val="1"/>
              <c:extLst>
                <c:ext xmlns:c15="http://schemas.microsoft.com/office/drawing/2012/chart" uri="{CE6537A1-D6FC-4f65-9D91-7224C49458BB}"/>
                <c:ext xmlns:c16="http://schemas.microsoft.com/office/drawing/2014/chart" uri="{C3380CC4-5D6E-409C-BE32-E72D297353CC}">
                  <c16:uniqueId val="{0000000B-C02B-46CB-97AF-A5D5FFD5F8F3}"/>
                </c:ext>
              </c:extLst>
            </c:dLbl>
            <c:dLbl>
              <c:idx val="4"/>
              <c:delete val="1"/>
              <c:extLst>
                <c:ext xmlns:c15="http://schemas.microsoft.com/office/drawing/2012/chart" uri="{CE6537A1-D6FC-4f65-9D91-7224C49458BB}"/>
                <c:ext xmlns:c16="http://schemas.microsoft.com/office/drawing/2014/chart" uri="{C3380CC4-5D6E-409C-BE32-E72D297353CC}">
                  <c16:uniqueId val="{0000000C-C02B-46CB-97AF-A5D5FFD5F8F3}"/>
                </c:ext>
              </c:extLst>
            </c:dLbl>
            <c:dLbl>
              <c:idx val="5"/>
              <c:delete val="1"/>
              <c:extLst>
                <c:ext xmlns:c15="http://schemas.microsoft.com/office/drawing/2012/chart" uri="{CE6537A1-D6FC-4f65-9D91-7224C49458BB}"/>
                <c:ext xmlns:c16="http://schemas.microsoft.com/office/drawing/2014/chart" uri="{C3380CC4-5D6E-409C-BE32-E72D297353CC}">
                  <c16:uniqueId val="{00000000-C02B-46CB-97AF-A5D5FFD5F8F3}"/>
                </c:ext>
              </c:extLst>
            </c:dLbl>
            <c:dLbl>
              <c:idx val="6"/>
              <c:delete val="1"/>
              <c:extLst>
                <c:ext xmlns:c15="http://schemas.microsoft.com/office/drawing/2012/chart" uri="{CE6537A1-D6FC-4f65-9D91-7224C49458BB}"/>
                <c:ext xmlns:c16="http://schemas.microsoft.com/office/drawing/2014/chart" uri="{C3380CC4-5D6E-409C-BE32-E72D297353CC}">
                  <c16:uniqueId val="{0000000D-C02B-46CB-97AF-A5D5FFD5F8F3}"/>
                </c:ext>
              </c:extLst>
            </c:dLbl>
            <c:dLbl>
              <c:idx val="7"/>
              <c:delete val="1"/>
              <c:extLst>
                <c:ext xmlns:c15="http://schemas.microsoft.com/office/drawing/2012/chart" uri="{CE6537A1-D6FC-4f65-9D91-7224C49458BB}"/>
                <c:ext xmlns:c16="http://schemas.microsoft.com/office/drawing/2014/chart" uri="{C3380CC4-5D6E-409C-BE32-E72D297353CC}">
                  <c16:uniqueId val="{0000000E-C02B-46CB-97AF-A5D5FFD5F8F3}"/>
                </c:ext>
              </c:extLst>
            </c:dLbl>
            <c:dLbl>
              <c:idx val="8"/>
              <c:delete val="1"/>
              <c:extLst>
                <c:ext xmlns:c15="http://schemas.microsoft.com/office/drawing/2012/chart" uri="{CE6537A1-D6FC-4f65-9D91-7224C49458BB}"/>
                <c:ext xmlns:c16="http://schemas.microsoft.com/office/drawing/2014/chart" uri="{C3380CC4-5D6E-409C-BE32-E72D297353CC}">
                  <c16:uniqueId val="{00000002-C02B-46CB-97AF-A5D5FFD5F8F3}"/>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NTI!$C$76:$M$76</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NTI!$C$77:$M$77</c:f>
              <c:numCache>
                <c:formatCode>0.0%</c:formatCode>
                <c:ptCount val="11"/>
                <c:pt idx="0">
                  <c:v>0.25694906237531584</c:v>
                </c:pt>
                <c:pt idx="1">
                  <c:v>0.2618648130393097</c:v>
                </c:pt>
                <c:pt idx="2">
                  <c:v>0.26302414231257942</c:v>
                </c:pt>
                <c:pt idx="3">
                  <c:v>0.26093224411340704</c:v>
                </c:pt>
                <c:pt idx="4">
                  <c:v>0.26004793510324486</c:v>
                </c:pt>
                <c:pt idx="5">
                  <c:v>0.27231020613373552</c:v>
                </c:pt>
                <c:pt idx="6">
                  <c:v>0.27320069435171584</c:v>
                </c:pt>
                <c:pt idx="7">
                  <c:v>0.24256177508825014</c:v>
                </c:pt>
                <c:pt idx="8">
                  <c:v>0.23126765243395914</c:v>
                </c:pt>
                <c:pt idx="9">
                  <c:v>0.21079480006582196</c:v>
                </c:pt>
                <c:pt idx="10">
                  <c:v>0.23439667128987518</c:v>
                </c:pt>
              </c:numCache>
            </c:numRef>
          </c:val>
          <c:smooth val="0"/>
          <c:extLst>
            <c:ext xmlns:c16="http://schemas.microsoft.com/office/drawing/2014/chart" uri="{C3380CC4-5D6E-409C-BE32-E72D297353CC}">
              <c16:uniqueId val="{0000000F-C02B-46CB-97AF-A5D5FFD5F8F3}"/>
            </c:ext>
          </c:extLst>
        </c:ser>
        <c:ser>
          <c:idx val="1"/>
          <c:order val="1"/>
          <c:tx>
            <c:strRef>
              <c:f>NTI!$B$78</c:f>
              <c:strCache>
                <c:ptCount val="1"/>
                <c:pt idx="0">
                  <c:v>PE investor</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C02B-46CB-97AF-A5D5FFD5F8F3}"/>
              </c:ext>
            </c:extLst>
          </c:dPt>
          <c:dPt>
            <c:idx val="8"/>
            <c:bubble3D val="0"/>
            <c:extLst>
              <c:ext xmlns:c16="http://schemas.microsoft.com/office/drawing/2014/chart" uri="{C3380CC4-5D6E-409C-BE32-E72D297353CC}">
                <c16:uniqueId val="{00000011-C02B-46CB-97AF-A5D5FFD5F8F3}"/>
              </c:ext>
            </c:extLst>
          </c:dPt>
          <c:dPt>
            <c:idx val="9"/>
            <c:bubble3D val="0"/>
            <c:extLst>
              <c:ext xmlns:c16="http://schemas.microsoft.com/office/drawing/2014/chart" uri="{C3380CC4-5D6E-409C-BE32-E72D297353CC}">
                <c16:uniqueId val="{00000012-C02B-46CB-97AF-A5D5FFD5F8F3}"/>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C02B-46CB-97AF-A5D5FFD5F8F3}"/>
              </c:ext>
            </c:extLst>
          </c:dPt>
          <c:dLbls>
            <c:dLbl>
              <c:idx val="0"/>
              <c:delete val="1"/>
              <c:extLst>
                <c:ext xmlns:c15="http://schemas.microsoft.com/office/drawing/2012/chart" uri="{CE6537A1-D6FC-4f65-9D91-7224C49458BB}"/>
                <c:ext xmlns:c16="http://schemas.microsoft.com/office/drawing/2014/chart" uri="{C3380CC4-5D6E-409C-BE32-E72D297353CC}">
                  <c16:uniqueId val="{00000015-C02B-46CB-97AF-A5D5FFD5F8F3}"/>
                </c:ext>
              </c:extLst>
            </c:dLbl>
            <c:dLbl>
              <c:idx val="1"/>
              <c:delete val="1"/>
              <c:extLst>
                <c:ext xmlns:c15="http://schemas.microsoft.com/office/drawing/2012/chart" uri="{CE6537A1-D6FC-4f65-9D91-7224C49458BB}"/>
                <c:ext xmlns:c16="http://schemas.microsoft.com/office/drawing/2014/chart" uri="{C3380CC4-5D6E-409C-BE32-E72D297353CC}">
                  <c16:uniqueId val="{00000016-C02B-46CB-97AF-A5D5FFD5F8F3}"/>
                </c:ext>
              </c:extLst>
            </c:dLbl>
            <c:dLbl>
              <c:idx val="2"/>
              <c:delete val="1"/>
              <c:extLst>
                <c:ext xmlns:c15="http://schemas.microsoft.com/office/drawing/2012/chart" uri="{CE6537A1-D6FC-4f65-9D91-7224C49458BB}"/>
                <c:ext xmlns:c16="http://schemas.microsoft.com/office/drawing/2014/chart" uri="{C3380CC4-5D6E-409C-BE32-E72D297353CC}">
                  <c16:uniqueId val="{00000017-C02B-46CB-97AF-A5D5FFD5F8F3}"/>
                </c:ext>
              </c:extLst>
            </c:dLbl>
            <c:dLbl>
              <c:idx val="3"/>
              <c:delete val="1"/>
              <c:extLst>
                <c:ext xmlns:c15="http://schemas.microsoft.com/office/drawing/2012/chart" uri="{CE6537A1-D6FC-4f65-9D91-7224C49458BB}"/>
                <c:ext xmlns:c16="http://schemas.microsoft.com/office/drawing/2014/chart" uri="{C3380CC4-5D6E-409C-BE32-E72D297353CC}">
                  <c16:uniqueId val="{00000018-C02B-46CB-97AF-A5D5FFD5F8F3}"/>
                </c:ext>
              </c:extLst>
            </c:dLbl>
            <c:dLbl>
              <c:idx val="4"/>
              <c:delete val="1"/>
              <c:extLst>
                <c:ext xmlns:c15="http://schemas.microsoft.com/office/drawing/2012/chart" uri="{CE6537A1-D6FC-4f65-9D91-7224C49458BB}"/>
                <c:ext xmlns:c16="http://schemas.microsoft.com/office/drawing/2014/chart" uri="{C3380CC4-5D6E-409C-BE32-E72D297353CC}">
                  <c16:uniqueId val="{00000019-C02B-46CB-97AF-A5D5FFD5F8F3}"/>
                </c:ext>
              </c:extLst>
            </c:dLbl>
            <c:dLbl>
              <c:idx val="5"/>
              <c:delete val="1"/>
              <c:extLst>
                <c:ext xmlns:c15="http://schemas.microsoft.com/office/drawing/2012/chart" uri="{CE6537A1-D6FC-4f65-9D91-7224C49458BB}"/>
                <c:ext xmlns:c16="http://schemas.microsoft.com/office/drawing/2014/chart" uri="{C3380CC4-5D6E-409C-BE32-E72D297353CC}">
                  <c16:uniqueId val="{00000010-C02B-46CB-97AF-A5D5FFD5F8F3}"/>
                </c:ext>
              </c:extLst>
            </c:dLbl>
            <c:dLbl>
              <c:idx val="6"/>
              <c:delete val="1"/>
              <c:extLst>
                <c:ext xmlns:c15="http://schemas.microsoft.com/office/drawing/2012/chart" uri="{CE6537A1-D6FC-4f65-9D91-7224C49458BB}"/>
                <c:ext xmlns:c16="http://schemas.microsoft.com/office/drawing/2014/chart" uri="{C3380CC4-5D6E-409C-BE32-E72D297353CC}">
                  <c16:uniqueId val="{0000001A-C02B-46CB-97AF-A5D5FFD5F8F3}"/>
                </c:ext>
              </c:extLst>
            </c:dLbl>
            <c:dLbl>
              <c:idx val="7"/>
              <c:delete val="1"/>
              <c:extLst>
                <c:ext xmlns:c15="http://schemas.microsoft.com/office/drawing/2012/chart" uri="{CE6537A1-D6FC-4f65-9D91-7224C49458BB}"/>
                <c:ext xmlns:c16="http://schemas.microsoft.com/office/drawing/2014/chart" uri="{C3380CC4-5D6E-409C-BE32-E72D297353CC}">
                  <c16:uniqueId val="{0000001B-C02B-46CB-97AF-A5D5FFD5F8F3}"/>
                </c:ext>
              </c:extLst>
            </c:dLbl>
            <c:dLbl>
              <c:idx val="8"/>
              <c:delete val="1"/>
              <c:extLst>
                <c:ext xmlns:c15="http://schemas.microsoft.com/office/drawing/2012/chart" uri="{CE6537A1-D6FC-4f65-9D91-7224C49458BB}"/>
                <c:ext xmlns:c16="http://schemas.microsoft.com/office/drawing/2014/chart" uri="{C3380CC4-5D6E-409C-BE32-E72D297353CC}">
                  <c16:uniqueId val="{00000011-C02B-46CB-97AF-A5D5FFD5F8F3}"/>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NTI!$C$76:$M$76</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NTI!$C$78:$M$78</c:f>
              <c:numCache>
                <c:formatCode>0.0%</c:formatCode>
                <c:ptCount val="11"/>
                <c:pt idx="0">
                  <c:v>0.1513499135523341</c:v>
                </c:pt>
                <c:pt idx="1">
                  <c:v>0.15076701821668265</c:v>
                </c:pt>
                <c:pt idx="2">
                  <c:v>0.16285472257518002</c:v>
                </c:pt>
                <c:pt idx="3">
                  <c:v>0.15953868332532437</c:v>
                </c:pt>
                <c:pt idx="4">
                  <c:v>0.1709070796460177</c:v>
                </c:pt>
                <c:pt idx="5">
                  <c:v>0.18822272498743087</c:v>
                </c:pt>
                <c:pt idx="6">
                  <c:v>0.16270530110829215</c:v>
                </c:pt>
                <c:pt idx="7">
                  <c:v>0.13271138006387628</c:v>
                </c:pt>
                <c:pt idx="8">
                  <c:v>0.13050340588137566</c:v>
                </c:pt>
                <c:pt idx="9">
                  <c:v>0.12432121112390983</c:v>
                </c:pt>
                <c:pt idx="10">
                  <c:v>0.15487748497457235</c:v>
                </c:pt>
              </c:numCache>
            </c:numRef>
          </c:val>
          <c:smooth val="0"/>
          <c:extLst>
            <c:ext xmlns:c16="http://schemas.microsoft.com/office/drawing/2014/chart" uri="{C3380CC4-5D6E-409C-BE32-E72D297353CC}">
              <c16:uniqueId val="{0000001C-C02B-46CB-97AF-A5D5FFD5F8F3}"/>
            </c:ext>
          </c:extLst>
        </c:ser>
        <c:ser>
          <c:idx val="2"/>
          <c:order val="2"/>
          <c:tx>
            <c:strRef>
              <c:f>NTI!$B$79</c:f>
              <c:strCache>
                <c:ptCount val="1"/>
                <c:pt idx="0">
                  <c:v>Asset manager</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C02B-46CB-97AF-A5D5FFD5F8F3}"/>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C02B-46CB-97AF-A5D5FFD5F8F3}"/>
              </c:ext>
            </c:extLst>
          </c:dPt>
          <c:dLbls>
            <c:dLbl>
              <c:idx val="0"/>
              <c:delete val="1"/>
              <c:extLst>
                <c:ext xmlns:c15="http://schemas.microsoft.com/office/drawing/2012/chart" uri="{CE6537A1-D6FC-4f65-9D91-7224C49458BB}"/>
                <c:ext xmlns:c16="http://schemas.microsoft.com/office/drawing/2014/chart" uri="{C3380CC4-5D6E-409C-BE32-E72D297353CC}">
                  <c16:uniqueId val="{00000020-C02B-46CB-97AF-A5D5FFD5F8F3}"/>
                </c:ext>
              </c:extLst>
            </c:dLbl>
            <c:dLbl>
              <c:idx val="1"/>
              <c:delete val="1"/>
              <c:extLst>
                <c:ext xmlns:c15="http://schemas.microsoft.com/office/drawing/2012/chart" uri="{CE6537A1-D6FC-4f65-9D91-7224C49458BB}"/>
                <c:ext xmlns:c16="http://schemas.microsoft.com/office/drawing/2014/chart" uri="{C3380CC4-5D6E-409C-BE32-E72D297353CC}">
                  <c16:uniqueId val="{00000021-C02B-46CB-97AF-A5D5FFD5F8F3}"/>
                </c:ext>
              </c:extLst>
            </c:dLbl>
            <c:dLbl>
              <c:idx val="2"/>
              <c:delete val="1"/>
              <c:extLst>
                <c:ext xmlns:c15="http://schemas.microsoft.com/office/drawing/2012/chart" uri="{CE6537A1-D6FC-4f65-9D91-7224C49458BB}"/>
                <c:ext xmlns:c16="http://schemas.microsoft.com/office/drawing/2014/chart" uri="{C3380CC4-5D6E-409C-BE32-E72D297353CC}">
                  <c16:uniqueId val="{00000022-C02B-46CB-97AF-A5D5FFD5F8F3}"/>
                </c:ext>
              </c:extLst>
            </c:dLbl>
            <c:dLbl>
              <c:idx val="3"/>
              <c:delete val="1"/>
              <c:extLst>
                <c:ext xmlns:c15="http://schemas.microsoft.com/office/drawing/2012/chart" uri="{CE6537A1-D6FC-4f65-9D91-7224C49458BB}"/>
                <c:ext xmlns:c16="http://schemas.microsoft.com/office/drawing/2014/chart" uri="{C3380CC4-5D6E-409C-BE32-E72D297353CC}">
                  <c16:uniqueId val="{00000023-C02B-46CB-97AF-A5D5FFD5F8F3}"/>
                </c:ext>
              </c:extLst>
            </c:dLbl>
            <c:dLbl>
              <c:idx val="4"/>
              <c:delete val="1"/>
              <c:extLst>
                <c:ext xmlns:c15="http://schemas.microsoft.com/office/drawing/2012/chart" uri="{CE6537A1-D6FC-4f65-9D91-7224C49458BB}"/>
                <c:ext xmlns:c16="http://schemas.microsoft.com/office/drawing/2014/chart" uri="{C3380CC4-5D6E-409C-BE32-E72D297353CC}">
                  <c16:uniqueId val="{00000024-C02B-46CB-97AF-A5D5FFD5F8F3}"/>
                </c:ext>
              </c:extLst>
            </c:dLbl>
            <c:dLbl>
              <c:idx val="5"/>
              <c:delete val="1"/>
              <c:extLst>
                <c:ext xmlns:c15="http://schemas.microsoft.com/office/drawing/2012/chart" uri="{CE6537A1-D6FC-4f65-9D91-7224C49458BB}"/>
                <c:ext xmlns:c16="http://schemas.microsoft.com/office/drawing/2014/chart" uri="{C3380CC4-5D6E-409C-BE32-E72D297353CC}">
                  <c16:uniqueId val="{00000025-C02B-46CB-97AF-A5D5FFD5F8F3}"/>
                </c:ext>
              </c:extLst>
            </c:dLbl>
            <c:dLbl>
              <c:idx val="6"/>
              <c:delete val="1"/>
              <c:extLst>
                <c:ext xmlns:c15="http://schemas.microsoft.com/office/drawing/2012/chart" uri="{CE6537A1-D6FC-4f65-9D91-7224C49458BB}"/>
                <c:ext xmlns:c16="http://schemas.microsoft.com/office/drawing/2014/chart" uri="{C3380CC4-5D6E-409C-BE32-E72D297353CC}">
                  <c16:uniqueId val="{00000026-C02B-46CB-97AF-A5D5FFD5F8F3}"/>
                </c:ext>
              </c:extLst>
            </c:dLbl>
            <c:dLbl>
              <c:idx val="7"/>
              <c:delete val="1"/>
              <c:extLst>
                <c:ext xmlns:c15="http://schemas.microsoft.com/office/drawing/2012/chart" uri="{CE6537A1-D6FC-4f65-9D91-7224C49458BB}"/>
                <c:ext xmlns:c16="http://schemas.microsoft.com/office/drawing/2014/chart" uri="{C3380CC4-5D6E-409C-BE32-E72D297353CC}">
                  <c16:uniqueId val="{00000027-C02B-46CB-97AF-A5D5FFD5F8F3}"/>
                </c:ext>
              </c:extLst>
            </c:dLbl>
            <c:dLbl>
              <c:idx val="8"/>
              <c:delete val="1"/>
              <c:extLst>
                <c:ext xmlns:c15="http://schemas.microsoft.com/office/drawing/2012/chart" uri="{CE6537A1-D6FC-4f65-9D91-7224C49458BB}"/>
                <c:ext xmlns:c16="http://schemas.microsoft.com/office/drawing/2014/chart" uri="{C3380CC4-5D6E-409C-BE32-E72D297353CC}">
                  <c16:uniqueId val="{00000028-C02B-46CB-97AF-A5D5FFD5F8F3}"/>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NTI!$C$76:$M$76</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NTI!$C$79:$M$79</c:f>
              <c:numCache>
                <c:formatCode>0.0%</c:formatCode>
                <c:ptCount val="11"/>
                <c:pt idx="0">
                  <c:v>5.91834020481447E-2</c:v>
                </c:pt>
                <c:pt idx="1">
                  <c:v>6.5316395014381592E-2</c:v>
                </c:pt>
                <c:pt idx="2">
                  <c:v>7.8568403218975014E-2</c:v>
                </c:pt>
                <c:pt idx="3">
                  <c:v>7.2561268620855351E-2</c:v>
                </c:pt>
                <c:pt idx="4">
                  <c:v>8.5822271386430685E-2</c:v>
                </c:pt>
                <c:pt idx="5">
                  <c:v>0.1131850175967823</c:v>
                </c:pt>
                <c:pt idx="6">
                  <c:v>9.747629857123781E-2</c:v>
                </c:pt>
                <c:pt idx="7">
                  <c:v>7.7996301899478898E-2</c:v>
                </c:pt>
                <c:pt idx="8">
                  <c:v>7.7670709420169459E-2</c:v>
                </c:pt>
                <c:pt idx="9">
                  <c:v>7.1663649827217374E-2</c:v>
                </c:pt>
                <c:pt idx="10">
                  <c:v>9.0152565880721222E-2</c:v>
                </c:pt>
              </c:numCache>
            </c:numRef>
          </c:val>
          <c:smooth val="0"/>
          <c:extLst>
            <c:ext xmlns:c16="http://schemas.microsoft.com/office/drawing/2014/chart" uri="{C3380CC4-5D6E-409C-BE32-E72D297353CC}">
              <c16:uniqueId val="{00000029-C02B-46CB-97AF-A5D5FFD5F8F3}"/>
            </c:ext>
          </c:extLst>
        </c:ser>
        <c:ser>
          <c:idx val="3"/>
          <c:order val="3"/>
          <c:tx>
            <c:strRef>
              <c:f>NTI!$B$80</c:f>
              <c:strCache>
                <c:ptCount val="1"/>
                <c:pt idx="0">
                  <c:v>Government/SWF</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A-C02B-46CB-97AF-A5D5FFD5F8F3}"/>
              </c:ext>
            </c:extLst>
          </c:dPt>
          <c:dPt>
            <c:idx val="9"/>
            <c:bubble3D val="0"/>
            <c:extLst>
              <c:ext xmlns:c16="http://schemas.microsoft.com/office/drawing/2014/chart" uri="{C3380CC4-5D6E-409C-BE32-E72D297353CC}">
                <c16:uniqueId val="{0000002B-C02B-46CB-97AF-A5D5FFD5F8F3}"/>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D-C02B-46CB-97AF-A5D5FFD5F8F3}"/>
              </c:ext>
            </c:extLst>
          </c:dPt>
          <c:dLbls>
            <c:dLbl>
              <c:idx val="0"/>
              <c:delete val="1"/>
              <c:extLst>
                <c:ext xmlns:c15="http://schemas.microsoft.com/office/drawing/2012/chart" uri="{CE6537A1-D6FC-4f65-9D91-7224C49458BB}"/>
                <c:ext xmlns:c16="http://schemas.microsoft.com/office/drawing/2014/chart" uri="{C3380CC4-5D6E-409C-BE32-E72D297353CC}">
                  <c16:uniqueId val="{0000002E-C02B-46CB-97AF-A5D5FFD5F8F3}"/>
                </c:ext>
              </c:extLst>
            </c:dLbl>
            <c:dLbl>
              <c:idx val="1"/>
              <c:delete val="1"/>
              <c:extLst>
                <c:ext xmlns:c15="http://schemas.microsoft.com/office/drawing/2012/chart" uri="{CE6537A1-D6FC-4f65-9D91-7224C49458BB}"/>
                <c:ext xmlns:c16="http://schemas.microsoft.com/office/drawing/2014/chart" uri="{C3380CC4-5D6E-409C-BE32-E72D297353CC}">
                  <c16:uniqueId val="{0000002F-C02B-46CB-97AF-A5D5FFD5F8F3}"/>
                </c:ext>
              </c:extLst>
            </c:dLbl>
            <c:dLbl>
              <c:idx val="2"/>
              <c:delete val="1"/>
              <c:extLst>
                <c:ext xmlns:c15="http://schemas.microsoft.com/office/drawing/2012/chart" uri="{CE6537A1-D6FC-4f65-9D91-7224C49458BB}"/>
                <c:ext xmlns:c16="http://schemas.microsoft.com/office/drawing/2014/chart" uri="{C3380CC4-5D6E-409C-BE32-E72D297353CC}">
                  <c16:uniqueId val="{00000030-C02B-46CB-97AF-A5D5FFD5F8F3}"/>
                </c:ext>
              </c:extLst>
            </c:dLbl>
            <c:dLbl>
              <c:idx val="3"/>
              <c:delete val="1"/>
              <c:extLst>
                <c:ext xmlns:c15="http://schemas.microsoft.com/office/drawing/2012/chart" uri="{CE6537A1-D6FC-4f65-9D91-7224C49458BB}"/>
                <c:ext xmlns:c16="http://schemas.microsoft.com/office/drawing/2014/chart" uri="{C3380CC4-5D6E-409C-BE32-E72D297353CC}">
                  <c16:uniqueId val="{00000031-C02B-46CB-97AF-A5D5FFD5F8F3}"/>
                </c:ext>
              </c:extLst>
            </c:dLbl>
            <c:dLbl>
              <c:idx val="4"/>
              <c:delete val="1"/>
              <c:extLst>
                <c:ext xmlns:c15="http://schemas.microsoft.com/office/drawing/2012/chart" uri="{CE6537A1-D6FC-4f65-9D91-7224C49458BB}"/>
                <c:ext xmlns:c16="http://schemas.microsoft.com/office/drawing/2014/chart" uri="{C3380CC4-5D6E-409C-BE32-E72D297353CC}">
                  <c16:uniqueId val="{00000032-C02B-46CB-97AF-A5D5FFD5F8F3}"/>
                </c:ext>
              </c:extLst>
            </c:dLbl>
            <c:dLbl>
              <c:idx val="5"/>
              <c:delete val="1"/>
              <c:extLst>
                <c:ext xmlns:c15="http://schemas.microsoft.com/office/drawing/2012/chart" uri="{CE6537A1-D6FC-4f65-9D91-7224C49458BB}"/>
                <c:ext xmlns:c16="http://schemas.microsoft.com/office/drawing/2014/chart" uri="{C3380CC4-5D6E-409C-BE32-E72D297353CC}">
                  <c16:uniqueId val="{00000033-C02B-46CB-97AF-A5D5FFD5F8F3}"/>
                </c:ext>
              </c:extLst>
            </c:dLbl>
            <c:dLbl>
              <c:idx val="6"/>
              <c:delete val="1"/>
              <c:extLst>
                <c:ext xmlns:c15="http://schemas.microsoft.com/office/drawing/2012/chart" uri="{CE6537A1-D6FC-4f65-9D91-7224C49458BB}"/>
                <c:ext xmlns:c16="http://schemas.microsoft.com/office/drawing/2014/chart" uri="{C3380CC4-5D6E-409C-BE32-E72D297353CC}">
                  <c16:uniqueId val="{00000034-C02B-46CB-97AF-A5D5FFD5F8F3}"/>
                </c:ext>
              </c:extLst>
            </c:dLbl>
            <c:dLbl>
              <c:idx val="7"/>
              <c:delete val="1"/>
              <c:extLst>
                <c:ext xmlns:c15="http://schemas.microsoft.com/office/drawing/2012/chart" uri="{CE6537A1-D6FC-4f65-9D91-7224C49458BB}"/>
                <c:ext xmlns:c16="http://schemas.microsoft.com/office/drawing/2014/chart" uri="{C3380CC4-5D6E-409C-BE32-E72D297353CC}">
                  <c16:uniqueId val="{00000035-C02B-46CB-97AF-A5D5FFD5F8F3}"/>
                </c:ext>
              </c:extLst>
            </c:dLbl>
            <c:dLbl>
              <c:idx val="8"/>
              <c:delete val="1"/>
              <c:extLst>
                <c:ext xmlns:c15="http://schemas.microsoft.com/office/drawing/2012/chart" uri="{CE6537A1-D6FC-4f65-9D91-7224C49458BB}"/>
                <c:ext xmlns:c16="http://schemas.microsoft.com/office/drawing/2014/chart" uri="{C3380CC4-5D6E-409C-BE32-E72D297353CC}">
                  <c16:uniqueId val="{0000002A-C02B-46CB-97AF-A5D5FFD5F8F3}"/>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NTI!$C$76:$M$76</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NTI!$C$80:$M$80</c:f>
              <c:numCache>
                <c:formatCode>0.0%</c:formatCode>
                <c:ptCount val="11"/>
                <c:pt idx="0">
                  <c:v>1.489559781885889E-2</c:v>
                </c:pt>
                <c:pt idx="1">
                  <c:v>1.2104506232023011E-2</c:v>
                </c:pt>
                <c:pt idx="2">
                  <c:v>1.3765353663701822E-2</c:v>
                </c:pt>
                <c:pt idx="3">
                  <c:v>9.995194617972129E-3</c:v>
                </c:pt>
                <c:pt idx="4">
                  <c:v>9.9557522123893804E-3</c:v>
                </c:pt>
                <c:pt idx="5">
                  <c:v>1.124937154348919E-2</c:v>
                </c:pt>
                <c:pt idx="6">
                  <c:v>8.0785151555614904E-3</c:v>
                </c:pt>
                <c:pt idx="7">
                  <c:v>8.0685829551185081E-3</c:v>
                </c:pt>
                <c:pt idx="8">
                  <c:v>7.5593952483801298E-3</c:v>
                </c:pt>
                <c:pt idx="9">
                  <c:v>7.8163567549777851E-3</c:v>
                </c:pt>
                <c:pt idx="10">
                  <c:v>1.2944983818770227E-2</c:v>
                </c:pt>
              </c:numCache>
            </c:numRef>
          </c:val>
          <c:smooth val="0"/>
          <c:extLst>
            <c:ext xmlns:c16="http://schemas.microsoft.com/office/drawing/2014/chart" uri="{C3380CC4-5D6E-409C-BE32-E72D297353CC}">
              <c16:uniqueId val="{00000036-C02B-46CB-97AF-A5D5FFD5F8F3}"/>
            </c:ext>
          </c:extLst>
        </c:ser>
        <c:ser>
          <c:idx val="4"/>
          <c:order val="4"/>
          <c:tx>
            <c:strRef>
              <c:f>NTI!$B$81</c:f>
              <c:strCache>
                <c:ptCount val="1"/>
                <c:pt idx="0">
                  <c:v>Other tourist investor</c:v>
                </c:pt>
              </c:strCache>
            </c:strRef>
          </c:tx>
          <c:spPr>
            <a:ln w="19050" cap="rnd" cmpd="sng" algn="ctr">
              <a:solidFill>
                <a:srgbClr val="78766F"/>
              </a:solidFill>
              <a:prstDash val="solid"/>
              <a:round/>
            </a:ln>
            <a:effectLst/>
          </c:spPr>
          <c:marker>
            <c:symbol val="none"/>
          </c:marker>
          <c:dPt>
            <c:idx val="10"/>
            <c:bubble3D val="0"/>
            <c:spPr>
              <a:ln w="19050" cap="rnd" cmpd="sng" algn="ctr">
                <a:noFill/>
                <a:prstDash val="solid"/>
                <a:round/>
              </a:ln>
              <a:effectLst/>
            </c:spPr>
            <c:extLst>
              <c:ext xmlns:c16="http://schemas.microsoft.com/office/drawing/2014/chart" uri="{C3380CC4-5D6E-409C-BE32-E72D297353CC}">
                <c16:uniqueId val="{00000038-C02B-46CB-97AF-A5D5FFD5F8F3}"/>
              </c:ext>
            </c:extLst>
          </c:dPt>
          <c:dLbls>
            <c:dLbl>
              <c:idx val="0"/>
              <c:delete val="1"/>
              <c:extLst>
                <c:ext xmlns:c15="http://schemas.microsoft.com/office/drawing/2012/chart" uri="{CE6537A1-D6FC-4f65-9D91-7224C49458BB}"/>
                <c:ext xmlns:c16="http://schemas.microsoft.com/office/drawing/2014/chart" uri="{C3380CC4-5D6E-409C-BE32-E72D297353CC}">
                  <c16:uniqueId val="{00000039-C02B-46CB-97AF-A5D5FFD5F8F3}"/>
                </c:ext>
              </c:extLst>
            </c:dLbl>
            <c:dLbl>
              <c:idx val="1"/>
              <c:delete val="1"/>
              <c:extLst>
                <c:ext xmlns:c15="http://schemas.microsoft.com/office/drawing/2012/chart" uri="{CE6537A1-D6FC-4f65-9D91-7224C49458BB}"/>
                <c:ext xmlns:c16="http://schemas.microsoft.com/office/drawing/2014/chart" uri="{C3380CC4-5D6E-409C-BE32-E72D297353CC}">
                  <c16:uniqueId val="{0000003A-C02B-46CB-97AF-A5D5FFD5F8F3}"/>
                </c:ext>
              </c:extLst>
            </c:dLbl>
            <c:dLbl>
              <c:idx val="2"/>
              <c:delete val="1"/>
              <c:extLst>
                <c:ext xmlns:c15="http://schemas.microsoft.com/office/drawing/2012/chart" uri="{CE6537A1-D6FC-4f65-9D91-7224C49458BB}"/>
                <c:ext xmlns:c16="http://schemas.microsoft.com/office/drawing/2014/chart" uri="{C3380CC4-5D6E-409C-BE32-E72D297353CC}">
                  <c16:uniqueId val="{0000003B-C02B-46CB-97AF-A5D5FFD5F8F3}"/>
                </c:ext>
              </c:extLst>
            </c:dLbl>
            <c:dLbl>
              <c:idx val="3"/>
              <c:delete val="1"/>
              <c:extLst>
                <c:ext xmlns:c15="http://schemas.microsoft.com/office/drawing/2012/chart" uri="{CE6537A1-D6FC-4f65-9D91-7224C49458BB}"/>
                <c:ext xmlns:c16="http://schemas.microsoft.com/office/drawing/2014/chart" uri="{C3380CC4-5D6E-409C-BE32-E72D297353CC}">
                  <c16:uniqueId val="{0000003C-C02B-46CB-97AF-A5D5FFD5F8F3}"/>
                </c:ext>
              </c:extLst>
            </c:dLbl>
            <c:dLbl>
              <c:idx val="4"/>
              <c:delete val="1"/>
              <c:extLst>
                <c:ext xmlns:c15="http://schemas.microsoft.com/office/drawing/2012/chart" uri="{CE6537A1-D6FC-4f65-9D91-7224C49458BB}"/>
                <c:ext xmlns:c16="http://schemas.microsoft.com/office/drawing/2014/chart" uri="{C3380CC4-5D6E-409C-BE32-E72D297353CC}">
                  <c16:uniqueId val="{0000003D-C02B-46CB-97AF-A5D5FFD5F8F3}"/>
                </c:ext>
              </c:extLst>
            </c:dLbl>
            <c:dLbl>
              <c:idx val="5"/>
              <c:delete val="1"/>
              <c:extLst>
                <c:ext xmlns:c15="http://schemas.microsoft.com/office/drawing/2012/chart" uri="{CE6537A1-D6FC-4f65-9D91-7224C49458BB}"/>
                <c:ext xmlns:c16="http://schemas.microsoft.com/office/drawing/2014/chart" uri="{C3380CC4-5D6E-409C-BE32-E72D297353CC}">
                  <c16:uniqueId val="{0000003E-C02B-46CB-97AF-A5D5FFD5F8F3}"/>
                </c:ext>
              </c:extLst>
            </c:dLbl>
            <c:dLbl>
              <c:idx val="6"/>
              <c:delete val="1"/>
              <c:extLst>
                <c:ext xmlns:c15="http://schemas.microsoft.com/office/drawing/2012/chart" uri="{CE6537A1-D6FC-4f65-9D91-7224C49458BB}"/>
                <c:ext xmlns:c16="http://schemas.microsoft.com/office/drawing/2014/chart" uri="{C3380CC4-5D6E-409C-BE32-E72D297353CC}">
                  <c16:uniqueId val="{0000003F-C02B-46CB-97AF-A5D5FFD5F8F3}"/>
                </c:ext>
              </c:extLst>
            </c:dLbl>
            <c:dLbl>
              <c:idx val="7"/>
              <c:delete val="1"/>
              <c:extLst>
                <c:ext xmlns:c15="http://schemas.microsoft.com/office/drawing/2012/chart" uri="{CE6537A1-D6FC-4f65-9D91-7224C49458BB}"/>
                <c:ext xmlns:c16="http://schemas.microsoft.com/office/drawing/2014/chart" uri="{C3380CC4-5D6E-409C-BE32-E72D297353CC}">
                  <c16:uniqueId val="{00000040-C02B-46CB-97AF-A5D5FFD5F8F3}"/>
                </c:ext>
              </c:extLst>
            </c:dLbl>
            <c:dLbl>
              <c:idx val="8"/>
              <c:delete val="1"/>
              <c:extLst>
                <c:ext xmlns:c15="http://schemas.microsoft.com/office/drawing/2012/chart" uri="{CE6537A1-D6FC-4f65-9D91-7224C49458BB}"/>
                <c:ext xmlns:c16="http://schemas.microsoft.com/office/drawing/2014/chart" uri="{C3380CC4-5D6E-409C-BE32-E72D297353CC}">
                  <c16:uniqueId val="{00000041-C02B-46CB-97AF-A5D5FFD5F8F3}"/>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NTI!$C$76:$M$76</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NTI!$C$81:$M$81</c:f>
              <c:numCache>
                <c:formatCode>0.0%</c:formatCode>
                <c:ptCount val="11"/>
                <c:pt idx="0">
                  <c:v>0.12887352041494879</c:v>
                </c:pt>
                <c:pt idx="1">
                  <c:v>0.12835570469798657</c:v>
                </c:pt>
                <c:pt idx="2">
                  <c:v>0.13362981787378231</c:v>
                </c:pt>
                <c:pt idx="3">
                  <c:v>0.13724171071600191</c:v>
                </c:pt>
                <c:pt idx="4">
                  <c:v>0.14998156342182892</c:v>
                </c:pt>
                <c:pt idx="5">
                  <c:v>0.17653343388637507</c:v>
                </c:pt>
                <c:pt idx="6">
                  <c:v>0.15636266524235545</c:v>
                </c:pt>
                <c:pt idx="7">
                  <c:v>0.13977139014960496</c:v>
                </c:pt>
                <c:pt idx="8">
                  <c:v>0.13540455225120451</c:v>
                </c:pt>
                <c:pt idx="9">
                  <c:v>0.11839723547803192</c:v>
                </c:pt>
                <c:pt idx="10">
                  <c:v>0.10818307905686546</c:v>
                </c:pt>
              </c:numCache>
            </c:numRef>
          </c:val>
          <c:smooth val="0"/>
          <c:extLst>
            <c:ext xmlns:c16="http://schemas.microsoft.com/office/drawing/2014/chart" uri="{C3380CC4-5D6E-409C-BE32-E72D297353CC}">
              <c16:uniqueId val="{00000042-C02B-46CB-97AF-A5D5FFD5F8F3}"/>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2.6565689705453453E-3"/>
          <c:y val="0.87312317277066342"/>
          <c:w val="0.99734343102945466"/>
          <c:h val="0.1207038977779023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b="0" i="0">
          <a:solidFill>
            <a:schemeClr val="tx1"/>
          </a:solidFill>
          <a:latin typeface="Whitney Cond SSm Light"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986679530671321E-2"/>
          <c:y val="1.8572653980549827E-2"/>
          <c:w val="0.85239280860643407"/>
          <c:h val="0.82653985357093518"/>
        </c:manualLayout>
      </c:layout>
      <c:barChart>
        <c:barDir val="col"/>
        <c:grouping val="clustered"/>
        <c:varyColors val="0"/>
        <c:ser>
          <c:idx val="0"/>
          <c:order val="0"/>
          <c:tx>
            <c:strRef>
              <c:f>NTI!$B$8</c:f>
              <c:strCache>
                <c:ptCount val="1"/>
                <c:pt idx="0">
                  <c:v>Deal value ($B)</c:v>
                </c:pt>
              </c:strCache>
            </c:strRef>
          </c:tx>
          <c:spPr>
            <a:solidFill>
              <a:schemeClr val="accent1"/>
            </a:solidFill>
            <a:ln>
              <a:noFill/>
            </a:ln>
            <a:effectLst/>
          </c:spPr>
          <c:invertIfNegative val="0"/>
          <c:dLbls>
            <c:spPr>
              <a:noFill/>
              <a:ln>
                <a:noFill/>
              </a:ln>
              <a:effectLst/>
            </c:spPr>
            <c:txPr>
              <a:bodyPr rot="-5400000" vert="horz" wrap="square" lIns="38100" tIns="19050" rIns="38100" bIns="19050" anchor="ctr">
                <a:spAutoFit/>
              </a:bodyPr>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NTI!$C$7:$M$7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NTI!$C$8:$M$8</c:f>
              <c:numCache>
                <c:formatCode>"$"#,##0.0</c:formatCode>
                <c:ptCount val="11"/>
                <c:pt idx="0">
                  <c:v>60.525964726746963</c:v>
                </c:pt>
                <c:pt idx="1">
                  <c:v>65.665824924367925</c:v>
                </c:pt>
                <c:pt idx="2">
                  <c:v>116.19761170285129</c:v>
                </c:pt>
                <c:pt idx="3">
                  <c:v>120.37762563779918</c:v>
                </c:pt>
                <c:pt idx="4">
                  <c:v>139.03398027045364</c:v>
                </c:pt>
                <c:pt idx="5">
                  <c:v>298.62289135940313</c:v>
                </c:pt>
                <c:pt idx="6">
                  <c:v>182.58217704254574</c:v>
                </c:pt>
                <c:pt idx="7">
                  <c:v>125.14006033130313</c:v>
                </c:pt>
                <c:pt idx="8">
                  <c:v>167.28034823918435</c:v>
                </c:pt>
                <c:pt idx="9">
                  <c:v>247.62804509494052</c:v>
                </c:pt>
                <c:pt idx="10">
                  <c:v>250.07856143855528</c:v>
                </c:pt>
              </c:numCache>
            </c:numRef>
          </c:val>
          <c:extLst>
            <c:ext xmlns:c16="http://schemas.microsoft.com/office/drawing/2014/chart" uri="{C3380CC4-5D6E-409C-BE32-E72D297353CC}">
              <c16:uniqueId val="{00000000-2FC4-407D-9E04-0E64EF3EE8AE}"/>
            </c:ext>
          </c:extLst>
        </c:ser>
        <c:dLbls>
          <c:showLegendKey val="0"/>
          <c:showVal val="1"/>
          <c:showCatName val="0"/>
          <c:showSerName val="0"/>
          <c:showPercent val="0"/>
          <c:showBubbleSize val="0"/>
        </c:dLbls>
        <c:gapWidth val="50"/>
        <c:axId val="1993389984"/>
        <c:axId val="1993391856"/>
      </c:barChart>
      <c:lineChart>
        <c:grouping val="stacked"/>
        <c:varyColors val="0"/>
        <c:ser>
          <c:idx val="1"/>
          <c:order val="1"/>
          <c:tx>
            <c:strRef>
              <c:f>NTI!$B$9</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2FC4-407D-9E04-0E64EF3EE8AE}"/>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2FC4-407D-9E04-0E64EF3EE8AE}"/>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2FC4-407D-9E04-0E64EF3EE8AE}"/>
              </c:ext>
            </c:extLst>
          </c:dPt>
          <c:dPt>
            <c:idx val="5"/>
            <c:bubble3D val="0"/>
            <c:extLst>
              <c:ext xmlns:c16="http://schemas.microsoft.com/office/drawing/2014/chart" uri="{C3380CC4-5D6E-409C-BE32-E72D297353CC}">
                <c16:uniqueId val="{00000006-2FC4-407D-9E04-0E64EF3EE8AE}"/>
              </c:ext>
            </c:extLst>
          </c:dPt>
          <c:dPt>
            <c:idx val="8"/>
            <c:bubble3D val="0"/>
            <c:extLst>
              <c:ext xmlns:c16="http://schemas.microsoft.com/office/drawing/2014/chart" uri="{C3380CC4-5D6E-409C-BE32-E72D297353CC}">
                <c16:uniqueId val="{00000007-2FC4-407D-9E04-0E64EF3EE8AE}"/>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2FC4-407D-9E04-0E64EF3EE8AE}"/>
              </c:ext>
            </c:extLst>
          </c:dPt>
          <c:dPt>
            <c:idx val="10"/>
            <c:marker>
              <c:symbol val="circle"/>
              <c:size val="5"/>
              <c:spPr>
                <a:solidFill>
                  <a:schemeClr val="accent3"/>
                </a:solidFill>
                <a:ln>
                  <a:noFill/>
                </a:ln>
              </c:spPr>
            </c:marker>
            <c:bubble3D val="0"/>
            <c:spPr>
              <a:ln w="28575" cap="rnd" cmpd="sng" algn="ctr">
                <a:noFill/>
                <a:prstDash val="solid"/>
                <a:round/>
              </a:ln>
              <a:effectLst/>
            </c:spPr>
            <c:extLst>
              <c:ext xmlns:c16="http://schemas.microsoft.com/office/drawing/2014/chart" uri="{C3380CC4-5D6E-409C-BE32-E72D297353CC}">
                <c16:uniqueId val="{0000000B-2FC4-407D-9E04-0E64EF3EE8AE}"/>
              </c:ext>
            </c:extLst>
          </c:dPt>
          <c:dPt>
            <c:idx val="16"/>
            <c:bubble3D val="0"/>
            <c:extLst>
              <c:ext xmlns:c16="http://schemas.microsoft.com/office/drawing/2014/chart" uri="{C3380CC4-5D6E-409C-BE32-E72D297353CC}">
                <c16:uniqueId val="{0000000C-2FC4-407D-9E04-0E64EF3EE8AE}"/>
              </c:ext>
            </c:extLst>
          </c:dPt>
          <c:dLbls>
            <c:dLbl>
              <c:idx val="9"/>
              <c:delete val="1"/>
              <c:extLst>
                <c:ext xmlns:c15="http://schemas.microsoft.com/office/drawing/2012/chart" uri="{CE6537A1-D6FC-4f65-9D91-7224C49458BB}"/>
                <c:ext xmlns:c16="http://schemas.microsoft.com/office/drawing/2014/chart" uri="{C3380CC4-5D6E-409C-BE32-E72D297353CC}">
                  <c16:uniqueId val="{00000009-2FC4-407D-9E04-0E64EF3EE8AE}"/>
                </c:ext>
              </c:extLst>
            </c:dLbl>
            <c:dLbl>
              <c:idx val="10"/>
              <c:delete val="1"/>
              <c:extLst>
                <c:ext xmlns:c15="http://schemas.microsoft.com/office/drawing/2012/chart" uri="{CE6537A1-D6FC-4f65-9D91-7224C49458BB}"/>
                <c:ext xmlns:c16="http://schemas.microsoft.com/office/drawing/2014/chart" uri="{C3380CC4-5D6E-409C-BE32-E72D297353CC}">
                  <c16:uniqueId val="{0000000B-2FC4-407D-9E04-0E64EF3EE8A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NTI!$C$7:$M$7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NTI!$C$9:$M$9</c:f>
              <c:numCache>
                <c:formatCode>General</c:formatCode>
                <c:ptCount val="11"/>
                <c:pt idx="0">
                  <c:v>3454</c:v>
                </c:pt>
                <c:pt idx="1">
                  <c:v>3796</c:v>
                </c:pt>
                <c:pt idx="2">
                  <c:v>4426</c:v>
                </c:pt>
                <c:pt idx="3">
                  <c:v>4818</c:v>
                </c:pt>
                <c:pt idx="4">
                  <c:v>5134</c:v>
                </c:pt>
                <c:pt idx="5">
                  <c:v>7974</c:v>
                </c:pt>
                <c:pt idx="6">
                  <c:v>7166</c:v>
                </c:pt>
                <c:pt idx="7">
                  <c:v>5136</c:v>
                </c:pt>
                <c:pt idx="8">
                  <c:v>5025</c:v>
                </c:pt>
                <c:pt idx="9">
                  <c:v>4698</c:v>
                </c:pt>
                <c:pt idx="10">
                  <c:v>886</c:v>
                </c:pt>
              </c:numCache>
            </c:numRef>
          </c:val>
          <c:smooth val="0"/>
          <c:extLst>
            <c:ext xmlns:c16="http://schemas.microsoft.com/office/drawing/2014/chart" uri="{C3380CC4-5D6E-409C-BE32-E72D297353CC}">
              <c16:uniqueId val="{0000000D-2FC4-407D-9E04-0E64EF3EE8AE}"/>
            </c:ext>
          </c:extLst>
        </c:ser>
        <c:ser>
          <c:idx val="2"/>
          <c:order val="2"/>
          <c:tx>
            <c:strRef>
              <c:f>NTI!$B$10</c:f>
              <c:strCache>
                <c:ptCount val="1"/>
                <c:pt idx="0">
                  <c:v>Estimated deal count</c:v>
                </c:pt>
              </c:strCache>
            </c:strRef>
          </c:tx>
          <c:spPr>
            <a:ln w="19050"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E-2FC4-407D-9E04-0E64EF3EE8AE}"/>
              </c:ext>
            </c:extLst>
          </c:dPt>
          <c:dPt>
            <c:idx val="1"/>
            <c:marker>
              <c:symbol val="none"/>
            </c:marker>
            <c:bubble3D val="0"/>
            <c:extLst>
              <c:ext xmlns:c16="http://schemas.microsoft.com/office/drawing/2014/chart" uri="{C3380CC4-5D6E-409C-BE32-E72D297353CC}">
                <c16:uniqueId val="{0000000F-2FC4-407D-9E04-0E64EF3EE8AE}"/>
              </c:ext>
            </c:extLst>
          </c:dPt>
          <c:dPt>
            <c:idx val="2"/>
            <c:marker>
              <c:symbol val="none"/>
            </c:marker>
            <c:bubble3D val="0"/>
            <c:extLst>
              <c:ext xmlns:c16="http://schemas.microsoft.com/office/drawing/2014/chart" uri="{C3380CC4-5D6E-409C-BE32-E72D297353CC}">
                <c16:uniqueId val="{00000010-2FC4-407D-9E04-0E64EF3EE8AE}"/>
              </c:ext>
            </c:extLst>
          </c:dPt>
          <c:dPt>
            <c:idx val="3"/>
            <c:marker>
              <c:symbol val="none"/>
            </c:marker>
            <c:bubble3D val="0"/>
            <c:extLst>
              <c:ext xmlns:c16="http://schemas.microsoft.com/office/drawing/2014/chart" uri="{C3380CC4-5D6E-409C-BE32-E72D297353CC}">
                <c16:uniqueId val="{00000011-2FC4-407D-9E04-0E64EF3EE8AE}"/>
              </c:ext>
            </c:extLst>
          </c:dPt>
          <c:dPt>
            <c:idx val="4"/>
            <c:marker>
              <c:symbol val="none"/>
            </c:marker>
            <c:bubble3D val="0"/>
            <c:extLst>
              <c:ext xmlns:c16="http://schemas.microsoft.com/office/drawing/2014/chart" uri="{C3380CC4-5D6E-409C-BE32-E72D297353CC}">
                <c16:uniqueId val="{00000012-2FC4-407D-9E04-0E64EF3EE8AE}"/>
              </c:ext>
            </c:extLst>
          </c:dPt>
          <c:dPt>
            <c:idx val="5"/>
            <c:marker>
              <c:symbol val="none"/>
            </c:marker>
            <c:bubble3D val="0"/>
            <c:extLst>
              <c:ext xmlns:c16="http://schemas.microsoft.com/office/drawing/2014/chart" uri="{C3380CC4-5D6E-409C-BE32-E72D297353CC}">
                <c16:uniqueId val="{00000013-2FC4-407D-9E04-0E64EF3EE8AE}"/>
              </c:ext>
            </c:extLst>
          </c:dPt>
          <c:dPt>
            <c:idx val="6"/>
            <c:marker>
              <c:symbol val="none"/>
            </c:marker>
            <c:bubble3D val="0"/>
            <c:extLst>
              <c:ext xmlns:c16="http://schemas.microsoft.com/office/drawing/2014/chart" uri="{C3380CC4-5D6E-409C-BE32-E72D297353CC}">
                <c16:uniqueId val="{00000014-2FC4-407D-9E04-0E64EF3EE8AE}"/>
              </c:ext>
            </c:extLst>
          </c:dPt>
          <c:dPt>
            <c:idx val="7"/>
            <c:marker>
              <c:symbol val="none"/>
            </c:marker>
            <c:bubble3D val="0"/>
            <c:extLst>
              <c:ext xmlns:c16="http://schemas.microsoft.com/office/drawing/2014/chart" uri="{C3380CC4-5D6E-409C-BE32-E72D297353CC}">
                <c16:uniqueId val="{00000015-2FC4-407D-9E04-0E64EF3EE8AE}"/>
              </c:ext>
            </c:extLst>
          </c:dPt>
          <c:dPt>
            <c:idx val="8"/>
            <c:marker>
              <c:symbol val="none"/>
            </c:marker>
            <c:bubble3D val="0"/>
            <c:extLst>
              <c:ext xmlns:c16="http://schemas.microsoft.com/office/drawing/2014/chart" uri="{C3380CC4-5D6E-409C-BE32-E72D297353CC}">
                <c16:uniqueId val="{00000016-2FC4-407D-9E04-0E64EF3EE8AE}"/>
              </c:ext>
            </c:extLst>
          </c:dPt>
          <c:dPt>
            <c:idx val="9"/>
            <c:marker>
              <c:spPr>
                <a:solidFill>
                  <a:srgbClr val="F5C914"/>
                </a:solidFill>
                <a:ln w="6350" cap="flat" cmpd="sng" algn="ctr">
                  <a:noFill/>
                  <a:prstDash val="solid"/>
                  <a:round/>
                </a:ln>
                <a:effectLst/>
              </c:spPr>
            </c:marker>
            <c:bubble3D val="0"/>
            <c:extLst>
              <c:ext xmlns:c16="http://schemas.microsoft.com/office/drawing/2014/chart" uri="{C3380CC4-5D6E-409C-BE32-E72D297353CC}">
                <c16:uniqueId val="{00000017-2FC4-407D-9E04-0E64EF3EE8AE}"/>
              </c:ext>
            </c:extLst>
          </c:dPt>
          <c:dPt>
            <c:idx val="10"/>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8-2FC4-407D-9E04-0E64EF3EE8AE}"/>
              </c:ext>
            </c:extLst>
          </c:dPt>
          <c:dLbls>
            <c:dLbl>
              <c:idx val="9"/>
              <c:tx>
                <c:rich>
                  <a:bodyPr/>
                  <a:lstStyle/>
                  <a:p>
                    <a:fld id="{3C298E92-96F1-4410-9A68-F241D623AAED}" type="CELLREF">
                      <a:rPr lang="en-US"/>
                      <a:pPr/>
                      <a:t>[CELLREF]</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dlblFTEntry>
                      <c15:txfldGUID>{3C298E92-96F1-4410-9A68-F241D623AAED}</c15:txfldGUID>
                      <c15:f>NTI!$L$11</c15:f>
                      <c15:dlblFieldTableCache>
                        <c:ptCount val="1"/>
                        <c:pt idx="0">
                          <c:v>5153</c:v>
                        </c:pt>
                      </c15:dlblFieldTableCache>
                    </c15:dlblFTEntry>
                  </c15:dlblFieldTable>
                  <c15:showDataLabelsRange val="0"/>
                </c:ext>
                <c:ext xmlns:c16="http://schemas.microsoft.com/office/drawing/2014/chart" uri="{C3380CC4-5D6E-409C-BE32-E72D297353CC}">
                  <c16:uniqueId val="{00000017-2FC4-407D-9E04-0E64EF3EE8AE}"/>
                </c:ext>
              </c:extLst>
            </c:dLbl>
            <c:dLbl>
              <c:idx val="10"/>
              <c:tx>
                <c:rich>
                  <a:bodyPr/>
                  <a:lstStyle/>
                  <a:p>
                    <a:fld id="{92A9DDAA-269B-490F-A89E-B9F555ABE892}" type="CELLREF">
                      <a:rPr lang="en-US"/>
                      <a:pPr/>
                      <a:t>[CELLREF]</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dlblFTEntry>
                      <c15:txfldGUID>{92A9DDAA-269B-490F-A89E-B9F555ABE892}</c15:txfldGUID>
                      <c15:f>NTI!$M$11</c15:f>
                      <c15:dlblFieldTableCache>
                        <c:ptCount val="1"/>
                        <c:pt idx="0">
                          <c:v>1383</c:v>
                        </c:pt>
                      </c15:dlblFieldTableCache>
                    </c15:dlblFTEntry>
                  </c15:dlblFieldTable>
                  <c15:showDataLabelsRange val="0"/>
                </c:ext>
                <c:ext xmlns:c16="http://schemas.microsoft.com/office/drawing/2014/chart" uri="{C3380CC4-5D6E-409C-BE32-E72D297353CC}">
                  <c16:uniqueId val="{00000018-2FC4-407D-9E04-0E64EF3EE8AE}"/>
                </c:ext>
              </c:extLst>
            </c:dLbl>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NTI!$C$7:$M$7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NTI!$C$10:$M$10</c:f>
              <c:numCache>
                <c:formatCode>General</c:formatCode>
                <c:ptCount val="11"/>
                <c:pt idx="9">
                  <c:v>455</c:v>
                </c:pt>
                <c:pt idx="10">
                  <c:v>497</c:v>
                </c:pt>
              </c:numCache>
            </c:numRef>
          </c:val>
          <c:smooth val="0"/>
          <c:extLst>
            <c:ext xmlns:c16="http://schemas.microsoft.com/office/drawing/2014/chart" uri="{C3380CC4-5D6E-409C-BE32-E72D297353CC}">
              <c16:uniqueId val="{00000019-2FC4-407D-9E04-0E64EF3EE8AE}"/>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ln w="9525" cap="flat" cmpd="sng" algn="ctr">
      <a:noFill/>
      <a:prstDash val="solid"/>
      <a:round/>
    </a:ln>
    <a:effectLst/>
  </c:spPr>
  <c:txPr>
    <a:bodyPr/>
    <a:lstStyle/>
    <a:p>
      <a:pPr>
        <a:defRPr sz="800">
          <a:solidFill>
            <a:sysClr val="windowText" lastClr="000000"/>
          </a:solidFill>
          <a:latin typeface="+mj-lt"/>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923542711282954E-2"/>
          <c:y val="2.3978733427552325E-2"/>
          <c:w val="0.90500669495166153"/>
          <c:h val="0.78798304058146573"/>
        </c:manualLayout>
      </c:layout>
      <c:barChart>
        <c:barDir val="col"/>
        <c:grouping val="clustered"/>
        <c:varyColors val="0"/>
        <c:ser>
          <c:idx val="0"/>
          <c:order val="0"/>
          <c:tx>
            <c:strRef>
              <c:f>NTI!$O$9</c:f>
              <c:strCache>
                <c:ptCount val="1"/>
                <c:pt idx="0">
                  <c:v>Deal value ($B)</c:v>
                </c:pt>
              </c:strCache>
            </c:strRef>
          </c:tx>
          <c:spPr>
            <a:solidFill>
              <a:schemeClr val="accent1"/>
            </a:solidFill>
            <a:ln>
              <a:noFill/>
            </a:ln>
            <a:effectLst/>
          </c:spPr>
          <c:invertIfNegative val="0"/>
          <c:cat>
            <c:multiLvlStrRef>
              <c:f>NTI!$AF$7:$BD$8</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2020</c:v>
                  </c:pt>
                  <c:pt idx="4">
                    <c:v>2021</c:v>
                  </c:pt>
                  <c:pt idx="8">
                    <c:v>2022</c:v>
                  </c:pt>
                  <c:pt idx="12">
                    <c:v>2023</c:v>
                  </c:pt>
                  <c:pt idx="16">
                    <c:v>2024</c:v>
                  </c:pt>
                  <c:pt idx="20">
                    <c:v>2025</c:v>
                  </c:pt>
                  <c:pt idx="24">
                    <c:v>2026</c:v>
                  </c:pt>
                </c:lvl>
              </c:multiLvlStrCache>
            </c:multiLvlStrRef>
          </c:cat>
          <c:val>
            <c:numRef>
              <c:f>NTI!$AF$9:$BD$9</c:f>
              <c:numCache>
                <c:formatCode>"$"#,##0.0</c:formatCode>
                <c:ptCount val="25"/>
                <c:pt idx="0">
                  <c:v>30.627371653777473</c:v>
                </c:pt>
                <c:pt idx="1">
                  <c:v>31.093976008334522</c:v>
                </c:pt>
                <c:pt idx="2">
                  <c:v>39.822571063513337</c:v>
                </c:pt>
                <c:pt idx="3">
                  <c:v>37.490061544828365</c:v>
                </c:pt>
                <c:pt idx="4">
                  <c:v>65.29783862288275</c:v>
                </c:pt>
                <c:pt idx="5">
                  <c:v>72.726960104123023</c:v>
                </c:pt>
                <c:pt idx="6">
                  <c:v>75.806169864443092</c:v>
                </c:pt>
                <c:pt idx="7">
                  <c:v>84.791922767954503</c:v>
                </c:pt>
                <c:pt idx="8">
                  <c:v>63.33964288762315</c:v>
                </c:pt>
                <c:pt idx="9">
                  <c:v>55.724978997070721</c:v>
                </c:pt>
                <c:pt idx="10">
                  <c:v>35.018322736279252</c:v>
                </c:pt>
                <c:pt idx="11">
                  <c:v>28.499232421572803</c:v>
                </c:pt>
                <c:pt idx="12">
                  <c:v>46.128522069831504</c:v>
                </c:pt>
                <c:pt idx="13">
                  <c:v>25.057234926661181</c:v>
                </c:pt>
                <c:pt idx="14">
                  <c:v>26.889388032309942</c:v>
                </c:pt>
                <c:pt idx="15">
                  <c:v>27.064915302500474</c:v>
                </c:pt>
                <c:pt idx="16">
                  <c:v>27.358934941438232</c:v>
                </c:pt>
                <c:pt idx="17">
                  <c:v>36.470439550286876</c:v>
                </c:pt>
                <c:pt idx="18">
                  <c:v>35.126803225376747</c:v>
                </c:pt>
                <c:pt idx="19">
                  <c:v>68.324170522082525</c:v>
                </c:pt>
                <c:pt idx="20">
                  <c:v>39.11781184944779</c:v>
                </c:pt>
                <c:pt idx="21">
                  <c:v>106.77947822295997</c:v>
                </c:pt>
                <c:pt idx="22">
                  <c:v>52.985657061880708</c:v>
                </c:pt>
                <c:pt idx="23">
                  <c:v>48.745097960652146</c:v>
                </c:pt>
                <c:pt idx="24">
                  <c:v>250.07856143855537</c:v>
                </c:pt>
              </c:numCache>
            </c:numRef>
          </c:val>
          <c:extLst>
            <c:ext xmlns:c16="http://schemas.microsoft.com/office/drawing/2014/chart" uri="{C3380CC4-5D6E-409C-BE32-E72D297353CC}">
              <c16:uniqueId val="{00000000-EBEF-4B94-BD36-2A410FB3800A}"/>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NTI!$O$10</c:f>
              <c:strCache>
                <c:ptCount val="1"/>
                <c:pt idx="0">
                  <c:v>Deal count</c:v>
                </c:pt>
              </c:strCache>
            </c:strRef>
          </c:tx>
          <c:spPr>
            <a:ln w="19050" cap="rnd" cmpd="sng" algn="ctr">
              <a:solidFill>
                <a:schemeClr val="accent3"/>
              </a:solidFill>
              <a:prstDash val="solid"/>
              <a:round/>
            </a:ln>
            <a:effectLst/>
          </c:spPr>
          <c:marker>
            <c:symbol val="none"/>
          </c:marker>
          <c:cat>
            <c:multiLvlStrRef>
              <c:f>NTI!$AF$7:$BD$8</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2020</c:v>
                  </c:pt>
                  <c:pt idx="4">
                    <c:v>2021</c:v>
                  </c:pt>
                  <c:pt idx="8">
                    <c:v>2022</c:v>
                  </c:pt>
                  <c:pt idx="12">
                    <c:v>2023</c:v>
                  </c:pt>
                  <c:pt idx="16">
                    <c:v>2024</c:v>
                  </c:pt>
                  <c:pt idx="20">
                    <c:v>2025</c:v>
                  </c:pt>
                  <c:pt idx="24">
                    <c:v>2026</c:v>
                  </c:pt>
                </c:lvl>
              </c:multiLvlStrCache>
            </c:multiLvlStrRef>
          </c:cat>
          <c:val>
            <c:numRef>
              <c:f>NTI!$AF$10:$BD$10</c:f>
              <c:numCache>
                <c:formatCode>General</c:formatCode>
                <c:ptCount val="25"/>
                <c:pt idx="0">
                  <c:v>1351</c:v>
                </c:pt>
                <c:pt idx="1">
                  <c:v>1128</c:v>
                </c:pt>
                <c:pt idx="2">
                  <c:v>1288</c:v>
                </c:pt>
                <c:pt idx="3">
                  <c:v>1367</c:v>
                </c:pt>
                <c:pt idx="4">
                  <c:v>1877</c:v>
                </c:pt>
                <c:pt idx="5">
                  <c:v>2055</c:v>
                </c:pt>
                <c:pt idx="6">
                  <c:v>1965</c:v>
                </c:pt>
                <c:pt idx="7">
                  <c:v>2077</c:v>
                </c:pt>
                <c:pt idx="8">
                  <c:v>2235</c:v>
                </c:pt>
                <c:pt idx="9">
                  <c:v>1900</c:v>
                </c:pt>
                <c:pt idx="10">
                  <c:v>1608</c:v>
                </c:pt>
                <c:pt idx="11">
                  <c:v>1423</c:v>
                </c:pt>
                <c:pt idx="12">
                  <c:v>1526</c:v>
                </c:pt>
                <c:pt idx="13">
                  <c:v>1292</c:v>
                </c:pt>
                <c:pt idx="14">
                  <c:v>1215</c:v>
                </c:pt>
                <c:pt idx="15">
                  <c:v>1103</c:v>
                </c:pt>
                <c:pt idx="16">
                  <c:v>1312</c:v>
                </c:pt>
                <c:pt idx="17">
                  <c:v>1298</c:v>
                </c:pt>
                <c:pt idx="18">
                  <c:v>1214</c:v>
                </c:pt>
                <c:pt idx="19">
                  <c:v>1201</c:v>
                </c:pt>
                <c:pt idx="20">
                  <c:v>1263</c:v>
                </c:pt>
                <c:pt idx="21">
                  <c:v>1180</c:v>
                </c:pt>
                <c:pt idx="22">
                  <c:v>1137</c:v>
                </c:pt>
                <c:pt idx="23">
                  <c:v>1118</c:v>
                </c:pt>
                <c:pt idx="24">
                  <c:v>886</c:v>
                </c:pt>
              </c:numCache>
            </c:numRef>
          </c:val>
          <c:smooth val="0"/>
          <c:extLst>
            <c:ext xmlns:c16="http://schemas.microsoft.com/office/drawing/2014/chart" uri="{C3380CC4-5D6E-409C-BE32-E72D297353CC}">
              <c16:uniqueId val="{00000001-EBEF-4B94-BD36-2A410FB3800A}"/>
            </c:ext>
          </c:extLst>
        </c:ser>
        <c:ser>
          <c:idx val="2"/>
          <c:order val="2"/>
          <c:tx>
            <c:strRef>
              <c:f>NTI!$O$11</c:f>
              <c:strCache>
                <c:ptCount val="1"/>
                <c:pt idx="0">
                  <c:v>Estimated deal count</c:v>
                </c:pt>
              </c:strCache>
            </c:strRef>
          </c:tx>
          <c:spPr>
            <a:ln w="28575"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2-EBEF-4B94-BD36-2A410FB3800A}"/>
              </c:ext>
            </c:extLst>
          </c:dPt>
          <c:dPt>
            <c:idx val="1"/>
            <c:marker>
              <c:symbol val="none"/>
            </c:marker>
            <c:bubble3D val="0"/>
            <c:extLst>
              <c:ext xmlns:c16="http://schemas.microsoft.com/office/drawing/2014/chart" uri="{C3380CC4-5D6E-409C-BE32-E72D297353CC}">
                <c16:uniqueId val="{00000003-EBEF-4B94-BD36-2A410FB3800A}"/>
              </c:ext>
            </c:extLst>
          </c:dPt>
          <c:dPt>
            <c:idx val="2"/>
            <c:marker>
              <c:symbol val="none"/>
            </c:marker>
            <c:bubble3D val="0"/>
            <c:extLst>
              <c:ext xmlns:c16="http://schemas.microsoft.com/office/drawing/2014/chart" uri="{C3380CC4-5D6E-409C-BE32-E72D297353CC}">
                <c16:uniqueId val="{00000004-EBEF-4B94-BD36-2A410FB3800A}"/>
              </c:ext>
            </c:extLst>
          </c:dPt>
          <c:dPt>
            <c:idx val="3"/>
            <c:marker>
              <c:symbol val="none"/>
            </c:marker>
            <c:bubble3D val="0"/>
            <c:extLst>
              <c:ext xmlns:c16="http://schemas.microsoft.com/office/drawing/2014/chart" uri="{C3380CC4-5D6E-409C-BE32-E72D297353CC}">
                <c16:uniqueId val="{00000005-EBEF-4B94-BD36-2A410FB3800A}"/>
              </c:ext>
            </c:extLst>
          </c:dPt>
          <c:dPt>
            <c:idx val="4"/>
            <c:marker>
              <c:symbol val="none"/>
            </c:marker>
            <c:bubble3D val="0"/>
            <c:extLst>
              <c:ext xmlns:c16="http://schemas.microsoft.com/office/drawing/2014/chart" uri="{C3380CC4-5D6E-409C-BE32-E72D297353CC}">
                <c16:uniqueId val="{00000006-EBEF-4B94-BD36-2A410FB3800A}"/>
              </c:ext>
            </c:extLst>
          </c:dPt>
          <c:dPt>
            <c:idx val="5"/>
            <c:marker>
              <c:symbol val="none"/>
            </c:marker>
            <c:bubble3D val="0"/>
            <c:extLst>
              <c:ext xmlns:c16="http://schemas.microsoft.com/office/drawing/2014/chart" uri="{C3380CC4-5D6E-409C-BE32-E72D297353CC}">
                <c16:uniqueId val="{00000007-EBEF-4B94-BD36-2A410FB3800A}"/>
              </c:ext>
            </c:extLst>
          </c:dPt>
          <c:dPt>
            <c:idx val="6"/>
            <c:marker>
              <c:symbol val="none"/>
            </c:marker>
            <c:bubble3D val="0"/>
            <c:extLst>
              <c:ext xmlns:c16="http://schemas.microsoft.com/office/drawing/2014/chart" uri="{C3380CC4-5D6E-409C-BE32-E72D297353CC}">
                <c16:uniqueId val="{00000008-EBEF-4B94-BD36-2A410FB3800A}"/>
              </c:ext>
            </c:extLst>
          </c:dPt>
          <c:dPt>
            <c:idx val="7"/>
            <c:marker>
              <c:symbol val="none"/>
            </c:marker>
            <c:bubble3D val="0"/>
            <c:extLst>
              <c:ext xmlns:c16="http://schemas.microsoft.com/office/drawing/2014/chart" uri="{C3380CC4-5D6E-409C-BE32-E72D297353CC}">
                <c16:uniqueId val="{00000009-EBEF-4B94-BD36-2A410FB3800A}"/>
              </c:ext>
            </c:extLst>
          </c:dPt>
          <c:dPt>
            <c:idx val="8"/>
            <c:marker>
              <c:symbol val="none"/>
            </c:marker>
            <c:bubble3D val="0"/>
            <c:extLst>
              <c:ext xmlns:c16="http://schemas.microsoft.com/office/drawing/2014/chart" uri="{C3380CC4-5D6E-409C-BE32-E72D297353CC}">
                <c16:uniqueId val="{0000000A-EBEF-4B94-BD36-2A410FB3800A}"/>
              </c:ext>
            </c:extLst>
          </c:dPt>
          <c:dPt>
            <c:idx val="9"/>
            <c:marker>
              <c:symbol val="none"/>
            </c:marker>
            <c:bubble3D val="0"/>
            <c:extLst>
              <c:ext xmlns:c16="http://schemas.microsoft.com/office/drawing/2014/chart" uri="{C3380CC4-5D6E-409C-BE32-E72D297353CC}">
                <c16:uniqueId val="{0000000B-EBEF-4B94-BD36-2A410FB3800A}"/>
              </c:ext>
            </c:extLst>
          </c:dPt>
          <c:dPt>
            <c:idx val="10"/>
            <c:marker>
              <c:symbol val="none"/>
            </c:marker>
            <c:bubble3D val="0"/>
            <c:extLst>
              <c:ext xmlns:c16="http://schemas.microsoft.com/office/drawing/2014/chart" uri="{C3380CC4-5D6E-409C-BE32-E72D297353CC}">
                <c16:uniqueId val="{0000000C-EBEF-4B94-BD36-2A410FB3800A}"/>
              </c:ext>
            </c:extLst>
          </c:dPt>
          <c:dPt>
            <c:idx val="11"/>
            <c:marker>
              <c:symbol val="none"/>
            </c:marker>
            <c:bubble3D val="0"/>
            <c:extLst>
              <c:ext xmlns:c16="http://schemas.microsoft.com/office/drawing/2014/chart" uri="{C3380CC4-5D6E-409C-BE32-E72D297353CC}">
                <c16:uniqueId val="{0000000D-EBEF-4B94-BD36-2A410FB3800A}"/>
              </c:ext>
            </c:extLst>
          </c:dPt>
          <c:dPt>
            <c:idx val="12"/>
            <c:marker>
              <c:symbol val="none"/>
            </c:marker>
            <c:bubble3D val="0"/>
            <c:extLst>
              <c:ext xmlns:c16="http://schemas.microsoft.com/office/drawing/2014/chart" uri="{C3380CC4-5D6E-409C-BE32-E72D297353CC}">
                <c16:uniqueId val="{0000000E-EBEF-4B94-BD36-2A410FB3800A}"/>
              </c:ext>
            </c:extLst>
          </c:dPt>
          <c:dPt>
            <c:idx val="13"/>
            <c:marker>
              <c:symbol val="none"/>
            </c:marker>
            <c:bubble3D val="0"/>
            <c:extLst>
              <c:ext xmlns:c16="http://schemas.microsoft.com/office/drawing/2014/chart" uri="{C3380CC4-5D6E-409C-BE32-E72D297353CC}">
                <c16:uniqueId val="{0000000F-EBEF-4B94-BD36-2A410FB3800A}"/>
              </c:ext>
            </c:extLst>
          </c:dPt>
          <c:dPt>
            <c:idx val="14"/>
            <c:marker>
              <c:symbol val="none"/>
            </c:marker>
            <c:bubble3D val="0"/>
            <c:extLst>
              <c:ext xmlns:c16="http://schemas.microsoft.com/office/drawing/2014/chart" uri="{C3380CC4-5D6E-409C-BE32-E72D297353CC}">
                <c16:uniqueId val="{00000010-EBEF-4B94-BD36-2A410FB3800A}"/>
              </c:ext>
            </c:extLst>
          </c:dPt>
          <c:dPt>
            <c:idx val="15"/>
            <c:marker>
              <c:symbol val="none"/>
            </c:marker>
            <c:bubble3D val="0"/>
            <c:extLst>
              <c:ext xmlns:c16="http://schemas.microsoft.com/office/drawing/2014/chart" uri="{C3380CC4-5D6E-409C-BE32-E72D297353CC}">
                <c16:uniqueId val="{00000011-EBEF-4B94-BD36-2A410FB3800A}"/>
              </c:ext>
            </c:extLst>
          </c:dPt>
          <c:dPt>
            <c:idx val="16"/>
            <c:marker>
              <c:symbol val="none"/>
            </c:marker>
            <c:bubble3D val="0"/>
            <c:extLst>
              <c:ext xmlns:c16="http://schemas.microsoft.com/office/drawing/2014/chart" uri="{C3380CC4-5D6E-409C-BE32-E72D297353CC}">
                <c16:uniqueId val="{00000012-EBEF-4B94-BD36-2A410FB3800A}"/>
              </c:ext>
            </c:extLst>
          </c:dPt>
          <c:dPt>
            <c:idx val="17"/>
            <c:marker>
              <c:symbol val="none"/>
            </c:marker>
            <c:bubble3D val="0"/>
            <c:extLst>
              <c:ext xmlns:c16="http://schemas.microsoft.com/office/drawing/2014/chart" uri="{C3380CC4-5D6E-409C-BE32-E72D297353CC}">
                <c16:uniqueId val="{00000013-EBEF-4B94-BD36-2A410FB3800A}"/>
              </c:ext>
            </c:extLst>
          </c:dPt>
          <c:dPt>
            <c:idx val="18"/>
            <c:marker>
              <c:symbol val="none"/>
            </c:marker>
            <c:bubble3D val="0"/>
            <c:extLst>
              <c:ext xmlns:c16="http://schemas.microsoft.com/office/drawing/2014/chart" uri="{C3380CC4-5D6E-409C-BE32-E72D297353CC}">
                <c16:uniqueId val="{00000014-EBEF-4B94-BD36-2A410FB3800A}"/>
              </c:ext>
            </c:extLst>
          </c:dPt>
          <c:dPt>
            <c:idx val="19"/>
            <c:marker>
              <c:symbol val="none"/>
            </c:marker>
            <c:bubble3D val="0"/>
            <c:extLst>
              <c:ext xmlns:c16="http://schemas.microsoft.com/office/drawing/2014/chart" uri="{C3380CC4-5D6E-409C-BE32-E72D297353CC}">
                <c16:uniqueId val="{00000015-EBEF-4B94-BD36-2A410FB3800A}"/>
              </c:ext>
            </c:extLst>
          </c:dPt>
          <c:dPt>
            <c:idx val="20"/>
            <c:marker>
              <c:symbol val="none"/>
            </c:marker>
            <c:bubble3D val="0"/>
            <c:extLst>
              <c:ext xmlns:c16="http://schemas.microsoft.com/office/drawing/2014/chart" uri="{C3380CC4-5D6E-409C-BE32-E72D297353CC}">
                <c16:uniqueId val="{00000016-EBEF-4B94-BD36-2A410FB3800A}"/>
              </c:ext>
            </c:extLst>
          </c:dPt>
          <c:dPt>
            <c:idx val="21"/>
            <c:marker>
              <c:spPr>
                <a:solidFill>
                  <a:srgbClr val="F5C914"/>
                </a:solidFill>
                <a:ln>
                  <a:noFill/>
                </a:ln>
              </c:spPr>
            </c:marker>
            <c:bubble3D val="0"/>
            <c:extLst>
              <c:ext xmlns:c16="http://schemas.microsoft.com/office/drawing/2014/chart" uri="{C3380CC4-5D6E-409C-BE32-E72D297353CC}">
                <c16:uniqueId val="{00000017-EBEF-4B94-BD36-2A410FB3800A}"/>
              </c:ext>
            </c:extLst>
          </c:dPt>
          <c:dPt>
            <c:idx val="22"/>
            <c:marker>
              <c:spPr>
                <a:solidFill>
                  <a:srgbClr val="F5C914"/>
                </a:solidFill>
                <a:ln>
                  <a:noFill/>
                </a:ln>
              </c:spPr>
            </c:marker>
            <c:bubble3D val="0"/>
            <c:extLst>
              <c:ext xmlns:c16="http://schemas.microsoft.com/office/drawing/2014/chart" uri="{C3380CC4-5D6E-409C-BE32-E72D297353CC}">
                <c16:uniqueId val="{00000018-EBEF-4B94-BD36-2A410FB3800A}"/>
              </c:ext>
            </c:extLst>
          </c:dPt>
          <c:dPt>
            <c:idx val="23"/>
            <c:marker>
              <c:spPr>
                <a:solidFill>
                  <a:srgbClr val="F5C914"/>
                </a:solidFill>
                <a:ln w="6350" cap="flat" cmpd="sng" algn="ctr">
                  <a:noFill/>
                  <a:prstDash val="solid"/>
                  <a:round/>
                </a:ln>
                <a:effectLst/>
              </c:spPr>
            </c:marker>
            <c:bubble3D val="0"/>
            <c:extLst>
              <c:ext xmlns:c16="http://schemas.microsoft.com/office/drawing/2014/chart" uri="{C3380CC4-5D6E-409C-BE32-E72D297353CC}">
                <c16:uniqueId val="{00000019-EBEF-4B94-BD36-2A410FB3800A}"/>
              </c:ext>
            </c:extLst>
          </c:dPt>
          <c:dPt>
            <c:idx val="24"/>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A-EBEF-4B94-BD36-2A410FB3800A}"/>
              </c:ext>
            </c:extLst>
          </c:dPt>
          <c:dPt>
            <c:idx val="25"/>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B-EBEF-4B94-BD36-2A410FB3800A}"/>
              </c:ext>
            </c:extLst>
          </c:dPt>
          <c:dPt>
            <c:idx val="40"/>
            <c:bubble3D val="0"/>
            <c:extLst>
              <c:ext xmlns:c16="http://schemas.microsoft.com/office/drawing/2014/chart" uri="{C3380CC4-5D6E-409C-BE32-E72D297353CC}">
                <c16:uniqueId val="{0000001C-EBEF-4B94-BD36-2A410FB3800A}"/>
              </c:ext>
            </c:extLst>
          </c:dPt>
          <c:dPt>
            <c:idx val="41"/>
            <c:bubble3D val="0"/>
            <c:extLst>
              <c:ext xmlns:c16="http://schemas.microsoft.com/office/drawing/2014/chart" uri="{C3380CC4-5D6E-409C-BE32-E72D297353CC}">
                <c16:uniqueId val="{0000001D-EBEF-4B94-BD36-2A410FB3800A}"/>
              </c:ext>
            </c:extLst>
          </c:dPt>
          <c:dPt>
            <c:idx val="42"/>
            <c:bubble3D val="0"/>
            <c:extLst>
              <c:ext xmlns:c16="http://schemas.microsoft.com/office/drawing/2014/chart" uri="{C3380CC4-5D6E-409C-BE32-E72D297353CC}">
                <c16:uniqueId val="{0000001E-EBEF-4B94-BD36-2A410FB3800A}"/>
              </c:ext>
            </c:extLst>
          </c:dPt>
          <c:dPt>
            <c:idx val="43"/>
            <c:bubble3D val="0"/>
            <c:extLst>
              <c:ext xmlns:c16="http://schemas.microsoft.com/office/drawing/2014/chart" uri="{C3380CC4-5D6E-409C-BE32-E72D297353CC}">
                <c16:uniqueId val="{0000001F-EBEF-4B94-BD36-2A410FB3800A}"/>
              </c:ext>
            </c:extLst>
          </c:dPt>
          <c:cat>
            <c:multiLvlStrRef>
              <c:f>NTI!$AF$7:$BD$8</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2020</c:v>
                  </c:pt>
                  <c:pt idx="4">
                    <c:v>2021</c:v>
                  </c:pt>
                  <c:pt idx="8">
                    <c:v>2022</c:v>
                  </c:pt>
                  <c:pt idx="12">
                    <c:v>2023</c:v>
                  </c:pt>
                  <c:pt idx="16">
                    <c:v>2024</c:v>
                  </c:pt>
                  <c:pt idx="20">
                    <c:v>2025</c:v>
                  </c:pt>
                  <c:pt idx="24">
                    <c:v>2026</c:v>
                  </c:pt>
                </c:lvl>
              </c:multiLvlStrCache>
            </c:multiLvlStrRef>
          </c:cat>
          <c:val>
            <c:numRef>
              <c:f>NTI!$AF$11:$BD$11</c:f>
              <c:numCache>
                <c:formatCode>General</c:formatCode>
                <c:ptCount val="25"/>
                <c:pt idx="21">
                  <c:v>66</c:v>
                </c:pt>
                <c:pt idx="22">
                  <c:v>145</c:v>
                </c:pt>
                <c:pt idx="23">
                  <c:v>244</c:v>
                </c:pt>
                <c:pt idx="24">
                  <c:v>497</c:v>
                </c:pt>
              </c:numCache>
            </c:numRef>
          </c:val>
          <c:smooth val="0"/>
          <c:extLst>
            <c:ext xmlns:c16="http://schemas.microsoft.com/office/drawing/2014/chart" uri="{C3380CC4-5D6E-409C-BE32-E72D297353CC}">
              <c16:uniqueId val="{00000020-EBEF-4B94-BD36-2A410FB3800A}"/>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ln>
          <a:noFill/>
        </a:ln>
        <a:effectLst/>
      </c:spPr>
    </c:plotArea>
    <c:legend>
      <c:legendPos val="b"/>
      <c:layout>
        <c:manualLayout>
          <c:xMode val="edge"/>
          <c:yMode val="edge"/>
          <c:x val="0.25288247302420536"/>
          <c:y val="0.94644762907411195"/>
          <c:w val="0.49065806357538649"/>
          <c:h val="5.0026611256926208E-2"/>
        </c:manualLayout>
      </c:layout>
      <c:overlay val="0"/>
      <c:spPr>
        <a:noFill/>
        <a:ln>
          <a:noFill/>
        </a:ln>
        <a:effectLst/>
      </c:spPr>
      <c:txPr>
        <a:bodyPr rot="0" vert="horz"/>
        <a:lstStyle/>
        <a:p>
          <a:pPr>
            <a:defRPr/>
          </a:pPr>
          <a:endParaRPr lang="en-US"/>
        </a:p>
      </c:txPr>
    </c:legend>
    <c:plotVisOnly val="1"/>
    <c:dispBlanksAs val="gap"/>
    <c:showDLblsOverMax val="0"/>
  </c:chart>
  <c:spPr>
    <a:ln w="6350" cap="flat" cmpd="sng" algn="ctr">
      <a:noFill/>
      <a:prstDash val="solid"/>
      <a:round/>
    </a:ln>
    <a:effectLst/>
  </c:spPr>
  <c:txPr>
    <a:bodyPr/>
    <a:lstStyle/>
    <a:p>
      <a:pPr>
        <a:defRPr sz="900">
          <a:solidFill>
            <a:sysClr val="windowText" lastClr="000000"/>
          </a:solidFill>
          <a:latin typeface="+mj-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72370022092562181"/>
        </c:manualLayout>
      </c:layout>
      <c:lineChart>
        <c:grouping val="standard"/>
        <c:varyColors val="0"/>
        <c:ser>
          <c:idx val="0"/>
          <c:order val="0"/>
          <c:tx>
            <c:strRef>
              <c:f>NTI!$O$77</c:f>
              <c:strCache>
                <c:ptCount val="1"/>
                <c:pt idx="0">
                  <c:v>CVC investor</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0538-4EC7-801A-F942E9573CBD}"/>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0538-4EC7-801A-F942E9573CBD}"/>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0538-4EC7-801A-F942E9573CBD}"/>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0538-4EC7-801A-F942E9573CBD}"/>
              </c:ext>
            </c:extLst>
          </c:dPt>
          <c:dPt>
            <c:idx val="16"/>
            <c:bubble3D val="0"/>
            <c:extLst>
              <c:ext xmlns:c16="http://schemas.microsoft.com/office/drawing/2014/chart" uri="{C3380CC4-5D6E-409C-BE32-E72D297353CC}">
                <c16:uniqueId val="{00000007-0538-4EC7-801A-F942E9573CBD}"/>
              </c:ext>
            </c:extLst>
          </c:dPt>
          <c:dLbls>
            <c:dLbl>
              <c:idx val="0"/>
              <c:delete val="1"/>
              <c:extLst>
                <c:ext xmlns:c15="http://schemas.microsoft.com/office/drawing/2012/chart" uri="{CE6537A1-D6FC-4f65-9D91-7224C49458BB}"/>
                <c:ext xmlns:c16="http://schemas.microsoft.com/office/drawing/2014/chart" uri="{C3380CC4-5D6E-409C-BE32-E72D297353CC}">
                  <c16:uniqueId val="{00000008-0538-4EC7-801A-F942E9573CBD}"/>
                </c:ext>
              </c:extLst>
            </c:dLbl>
            <c:dLbl>
              <c:idx val="1"/>
              <c:delete val="1"/>
              <c:extLst>
                <c:ext xmlns:c15="http://schemas.microsoft.com/office/drawing/2012/chart" uri="{CE6537A1-D6FC-4f65-9D91-7224C49458BB}"/>
                <c:ext xmlns:c16="http://schemas.microsoft.com/office/drawing/2014/chart" uri="{C3380CC4-5D6E-409C-BE32-E72D297353CC}">
                  <c16:uniqueId val="{00000009-0538-4EC7-801A-F942E9573CBD}"/>
                </c:ext>
              </c:extLst>
            </c:dLbl>
            <c:dLbl>
              <c:idx val="2"/>
              <c:delete val="1"/>
              <c:extLst>
                <c:ext xmlns:c15="http://schemas.microsoft.com/office/drawing/2012/chart" uri="{CE6537A1-D6FC-4f65-9D91-7224C49458BB}"/>
                <c:ext xmlns:c16="http://schemas.microsoft.com/office/drawing/2014/chart" uri="{C3380CC4-5D6E-409C-BE32-E72D297353CC}">
                  <c16:uniqueId val="{0000000A-0538-4EC7-801A-F942E9573CBD}"/>
                </c:ext>
              </c:extLst>
            </c:dLbl>
            <c:dLbl>
              <c:idx val="3"/>
              <c:delete val="1"/>
              <c:extLst>
                <c:ext xmlns:c15="http://schemas.microsoft.com/office/drawing/2012/chart" uri="{CE6537A1-D6FC-4f65-9D91-7224C49458BB}"/>
                <c:ext xmlns:c16="http://schemas.microsoft.com/office/drawing/2014/chart" uri="{C3380CC4-5D6E-409C-BE32-E72D297353CC}">
                  <c16:uniqueId val="{0000000B-0538-4EC7-801A-F942E9573CBD}"/>
                </c:ext>
              </c:extLst>
            </c:dLbl>
            <c:dLbl>
              <c:idx val="4"/>
              <c:delete val="1"/>
              <c:extLst>
                <c:ext xmlns:c15="http://schemas.microsoft.com/office/drawing/2012/chart" uri="{CE6537A1-D6FC-4f65-9D91-7224C49458BB}"/>
                <c:ext xmlns:c16="http://schemas.microsoft.com/office/drawing/2014/chart" uri="{C3380CC4-5D6E-409C-BE32-E72D297353CC}">
                  <c16:uniqueId val="{0000000C-0538-4EC7-801A-F942E9573CBD}"/>
                </c:ext>
              </c:extLst>
            </c:dLbl>
            <c:dLbl>
              <c:idx val="5"/>
              <c:delete val="1"/>
              <c:extLst>
                <c:ext xmlns:c15="http://schemas.microsoft.com/office/drawing/2012/chart" uri="{CE6537A1-D6FC-4f65-9D91-7224C49458BB}"/>
                <c:ext xmlns:c16="http://schemas.microsoft.com/office/drawing/2014/chart" uri="{C3380CC4-5D6E-409C-BE32-E72D297353CC}">
                  <c16:uniqueId val="{00000000-0538-4EC7-801A-F942E9573CBD}"/>
                </c:ext>
              </c:extLst>
            </c:dLbl>
            <c:dLbl>
              <c:idx val="6"/>
              <c:delete val="1"/>
              <c:extLst>
                <c:ext xmlns:c15="http://schemas.microsoft.com/office/drawing/2012/chart" uri="{CE6537A1-D6FC-4f65-9D91-7224C49458BB}"/>
                <c:ext xmlns:c16="http://schemas.microsoft.com/office/drawing/2014/chart" uri="{C3380CC4-5D6E-409C-BE32-E72D297353CC}">
                  <c16:uniqueId val="{0000000D-0538-4EC7-801A-F942E9573CBD}"/>
                </c:ext>
              </c:extLst>
            </c:dLbl>
            <c:dLbl>
              <c:idx val="7"/>
              <c:delete val="1"/>
              <c:extLst>
                <c:ext xmlns:c15="http://schemas.microsoft.com/office/drawing/2012/chart" uri="{CE6537A1-D6FC-4f65-9D91-7224C49458BB}"/>
                <c:ext xmlns:c16="http://schemas.microsoft.com/office/drawing/2014/chart" uri="{C3380CC4-5D6E-409C-BE32-E72D297353CC}">
                  <c16:uniqueId val="{0000000E-0538-4EC7-801A-F942E9573CBD}"/>
                </c:ext>
              </c:extLst>
            </c:dLbl>
            <c:dLbl>
              <c:idx val="8"/>
              <c:delete val="1"/>
              <c:extLst>
                <c:ext xmlns:c15="http://schemas.microsoft.com/office/drawing/2012/chart" uri="{CE6537A1-D6FC-4f65-9D91-7224C49458BB}"/>
                <c:ext xmlns:c16="http://schemas.microsoft.com/office/drawing/2014/chart" uri="{C3380CC4-5D6E-409C-BE32-E72D297353CC}">
                  <c16:uniqueId val="{00000002-0538-4EC7-801A-F942E9573CBD}"/>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NTI!$P$76:$Z$76</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NTI!$P$77:$Z$77</c:f>
              <c:numCache>
                <c:formatCode>0.0%</c:formatCode>
                <c:ptCount val="11"/>
                <c:pt idx="0">
                  <c:v>0.54562389621212204</c:v>
                </c:pt>
                <c:pt idx="1">
                  <c:v>0.49129068955446109</c:v>
                </c:pt>
                <c:pt idx="2">
                  <c:v>0.54474337342017021</c:v>
                </c:pt>
                <c:pt idx="3">
                  <c:v>0.46140544739575262</c:v>
                </c:pt>
                <c:pt idx="4">
                  <c:v>0.53488975826181162</c:v>
                </c:pt>
                <c:pt idx="5">
                  <c:v>0.52511660697808427</c:v>
                </c:pt>
                <c:pt idx="6">
                  <c:v>0.50270729760788668</c:v>
                </c:pt>
                <c:pt idx="7">
                  <c:v>0.55937409770683588</c:v>
                </c:pt>
                <c:pt idx="8">
                  <c:v>0.5888729788061593</c:v>
                </c:pt>
                <c:pt idx="9">
                  <c:v>0.5944801586198426</c:v>
                </c:pt>
                <c:pt idx="10">
                  <c:v>0.89919663847476861</c:v>
                </c:pt>
              </c:numCache>
            </c:numRef>
          </c:val>
          <c:smooth val="0"/>
          <c:extLst>
            <c:ext xmlns:c16="http://schemas.microsoft.com/office/drawing/2014/chart" uri="{C3380CC4-5D6E-409C-BE32-E72D297353CC}">
              <c16:uniqueId val="{0000000F-0538-4EC7-801A-F942E9573CBD}"/>
            </c:ext>
          </c:extLst>
        </c:ser>
        <c:ser>
          <c:idx val="1"/>
          <c:order val="1"/>
          <c:tx>
            <c:strRef>
              <c:f>NTI!$O$78</c:f>
              <c:strCache>
                <c:ptCount val="1"/>
                <c:pt idx="0">
                  <c:v>PE investor</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0538-4EC7-801A-F942E9573CBD}"/>
              </c:ext>
            </c:extLst>
          </c:dPt>
          <c:dPt>
            <c:idx val="8"/>
            <c:bubble3D val="0"/>
            <c:extLst>
              <c:ext xmlns:c16="http://schemas.microsoft.com/office/drawing/2014/chart" uri="{C3380CC4-5D6E-409C-BE32-E72D297353CC}">
                <c16:uniqueId val="{00000011-0538-4EC7-801A-F942E9573CBD}"/>
              </c:ext>
            </c:extLst>
          </c:dPt>
          <c:dPt>
            <c:idx val="9"/>
            <c:bubble3D val="0"/>
            <c:extLst>
              <c:ext xmlns:c16="http://schemas.microsoft.com/office/drawing/2014/chart" uri="{C3380CC4-5D6E-409C-BE32-E72D297353CC}">
                <c16:uniqueId val="{00000012-0538-4EC7-801A-F942E9573CBD}"/>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0538-4EC7-801A-F942E9573CBD}"/>
              </c:ext>
            </c:extLst>
          </c:dPt>
          <c:dLbls>
            <c:dLbl>
              <c:idx val="0"/>
              <c:delete val="1"/>
              <c:extLst>
                <c:ext xmlns:c15="http://schemas.microsoft.com/office/drawing/2012/chart" uri="{CE6537A1-D6FC-4f65-9D91-7224C49458BB}"/>
                <c:ext xmlns:c16="http://schemas.microsoft.com/office/drawing/2014/chart" uri="{C3380CC4-5D6E-409C-BE32-E72D297353CC}">
                  <c16:uniqueId val="{00000015-0538-4EC7-801A-F942E9573CBD}"/>
                </c:ext>
              </c:extLst>
            </c:dLbl>
            <c:dLbl>
              <c:idx val="1"/>
              <c:delete val="1"/>
              <c:extLst>
                <c:ext xmlns:c15="http://schemas.microsoft.com/office/drawing/2012/chart" uri="{CE6537A1-D6FC-4f65-9D91-7224C49458BB}"/>
                <c:ext xmlns:c16="http://schemas.microsoft.com/office/drawing/2014/chart" uri="{C3380CC4-5D6E-409C-BE32-E72D297353CC}">
                  <c16:uniqueId val="{00000016-0538-4EC7-801A-F942E9573CBD}"/>
                </c:ext>
              </c:extLst>
            </c:dLbl>
            <c:dLbl>
              <c:idx val="2"/>
              <c:delete val="1"/>
              <c:extLst>
                <c:ext xmlns:c15="http://schemas.microsoft.com/office/drawing/2012/chart" uri="{CE6537A1-D6FC-4f65-9D91-7224C49458BB}"/>
                <c:ext xmlns:c16="http://schemas.microsoft.com/office/drawing/2014/chart" uri="{C3380CC4-5D6E-409C-BE32-E72D297353CC}">
                  <c16:uniqueId val="{00000017-0538-4EC7-801A-F942E9573CBD}"/>
                </c:ext>
              </c:extLst>
            </c:dLbl>
            <c:dLbl>
              <c:idx val="3"/>
              <c:delete val="1"/>
              <c:extLst>
                <c:ext xmlns:c15="http://schemas.microsoft.com/office/drawing/2012/chart" uri="{CE6537A1-D6FC-4f65-9D91-7224C49458BB}"/>
                <c:ext xmlns:c16="http://schemas.microsoft.com/office/drawing/2014/chart" uri="{C3380CC4-5D6E-409C-BE32-E72D297353CC}">
                  <c16:uniqueId val="{00000018-0538-4EC7-801A-F942E9573CBD}"/>
                </c:ext>
              </c:extLst>
            </c:dLbl>
            <c:dLbl>
              <c:idx val="4"/>
              <c:delete val="1"/>
              <c:extLst>
                <c:ext xmlns:c15="http://schemas.microsoft.com/office/drawing/2012/chart" uri="{CE6537A1-D6FC-4f65-9D91-7224C49458BB}"/>
                <c:ext xmlns:c16="http://schemas.microsoft.com/office/drawing/2014/chart" uri="{C3380CC4-5D6E-409C-BE32-E72D297353CC}">
                  <c16:uniqueId val="{00000019-0538-4EC7-801A-F942E9573CBD}"/>
                </c:ext>
              </c:extLst>
            </c:dLbl>
            <c:dLbl>
              <c:idx val="5"/>
              <c:delete val="1"/>
              <c:extLst>
                <c:ext xmlns:c15="http://schemas.microsoft.com/office/drawing/2012/chart" uri="{CE6537A1-D6FC-4f65-9D91-7224C49458BB}"/>
                <c:ext xmlns:c16="http://schemas.microsoft.com/office/drawing/2014/chart" uri="{C3380CC4-5D6E-409C-BE32-E72D297353CC}">
                  <c16:uniqueId val="{00000010-0538-4EC7-801A-F942E9573CBD}"/>
                </c:ext>
              </c:extLst>
            </c:dLbl>
            <c:dLbl>
              <c:idx val="6"/>
              <c:delete val="1"/>
              <c:extLst>
                <c:ext xmlns:c15="http://schemas.microsoft.com/office/drawing/2012/chart" uri="{CE6537A1-D6FC-4f65-9D91-7224C49458BB}"/>
                <c:ext xmlns:c16="http://schemas.microsoft.com/office/drawing/2014/chart" uri="{C3380CC4-5D6E-409C-BE32-E72D297353CC}">
                  <c16:uniqueId val="{0000001A-0538-4EC7-801A-F942E9573CBD}"/>
                </c:ext>
              </c:extLst>
            </c:dLbl>
            <c:dLbl>
              <c:idx val="7"/>
              <c:delete val="1"/>
              <c:extLst>
                <c:ext xmlns:c15="http://schemas.microsoft.com/office/drawing/2012/chart" uri="{CE6537A1-D6FC-4f65-9D91-7224C49458BB}"/>
                <c:ext xmlns:c16="http://schemas.microsoft.com/office/drawing/2014/chart" uri="{C3380CC4-5D6E-409C-BE32-E72D297353CC}">
                  <c16:uniqueId val="{0000001B-0538-4EC7-801A-F942E9573CBD}"/>
                </c:ext>
              </c:extLst>
            </c:dLbl>
            <c:dLbl>
              <c:idx val="8"/>
              <c:delete val="1"/>
              <c:extLst>
                <c:ext xmlns:c15="http://schemas.microsoft.com/office/drawing/2012/chart" uri="{CE6537A1-D6FC-4f65-9D91-7224C49458BB}"/>
                <c:ext xmlns:c16="http://schemas.microsoft.com/office/drawing/2014/chart" uri="{C3380CC4-5D6E-409C-BE32-E72D297353CC}">
                  <c16:uniqueId val="{00000011-0538-4EC7-801A-F942E9573CBD}"/>
                </c:ext>
              </c:extLst>
            </c:dLbl>
            <c:dLbl>
              <c:idx val="9"/>
              <c:layout>
                <c:manualLayout>
                  <c:x val="-4.6706286409534635E-2"/>
                  <c:y val="-3.06954436450839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538-4EC7-801A-F942E9573CBD}"/>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NTI!$P$76:$Z$76</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NTI!$P$78:$Z$78</c:f>
              <c:numCache>
                <c:formatCode>0.0%</c:formatCode>
                <c:ptCount val="11"/>
                <c:pt idx="0">
                  <c:v>0.47458793872062066</c:v>
                </c:pt>
                <c:pt idx="1">
                  <c:v>0.44917286635054154</c:v>
                </c:pt>
                <c:pt idx="2">
                  <c:v>0.4560923457389392</c:v>
                </c:pt>
                <c:pt idx="3">
                  <c:v>0.4984154391183675</c:v>
                </c:pt>
                <c:pt idx="4">
                  <c:v>0.54603716763948562</c:v>
                </c:pt>
                <c:pt idx="5">
                  <c:v>0.6277832621703705</c:v>
                </c:pt>
                <c:pt idx="6">
                  <c:v>0.50352273461912656</c:v>
                </c:pt>
                <c:pt idx="7">
                  <c:v>0.4286355084845504</c:v>
                </c:pt>
                <c:pt idx="8">
                  <c:v>0.55747900589140131</c:v>
                </c:pt>
                <c:pt idx="9">
                  <c:v>0.56539046115516323</c:v>
                </c:pt>
                <c:pt idx="10">
                  <c:v>0.89018389518050123</c:v>
                </c:pt>
              </c:numCache>
            </c:numRef>
          </c:val>
          <c:smooth val="0"/>
          <c:extLst>
            <c:ext xmlns:c16="http://schemas.microsoft.com/office/drawing/2014/chart" uri="{C3380CC4-5D6E-409C-BE32-E72D297353CC}">
              <c16:uniqueId val="{0000001C-0538-4EC7-801A-F942E9573CBD}"/>
            </c:ext>
          </c:extLst>
        </c:ser>
        <c:ser>
          <c:idx val="2"/>
          <c:order val="2"/>
          <c:tx>
            <c:strRef>
              <c:f>NTI!$O$79</c:f>
              <c:strCache>
                <c:ptCount val="1"/>
                <c:pt idx="0">
                  <c:v>Asset manager</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0538-4EC7-801A-F942E9573CBD}"/>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0538-4EC7-801A-F942E9573CBD}"/>
              </c:ext>
            </c:extLst>
          </c:dPt>
          <c:dLbls>
            <c:dLbl>
              <c:idx val="0"/>
              <c:delete val="1"/>
              <c:extLst>
                <c:ext xmlns:c15="http://schemas.microsoft.com/office/drawing/2012/chart" uri="{CE6537A1-D6FC-4f65-9D91-7224C49458BB}"/>
                <c:ext xmlns:c16="http://schemas.microsoft.com/office/drawing/2014/chart" uri="{C3380CC4-5D6E-409C-BE32-E72D297353CC}">
                  <c16:uniqueId val="{00000020-0538-4EC7-801A-F942E9573CBD}"/>
                </c:ext>
              </c:extLst>
            </c:dLbl>
            <c:dLbl>
              <c:idx val="1"/>
              <c:delete val="1"/>
              <c:extLst>
                <c:ext xmlns:c15="http://schemas.microsoft.com/office/drawing/2012/chart" uri="{CE6537A1-D6FC-4f65-9D91-7224C49458BB}"/>
                <c:ext xmlns:c16="http://schemas.microsoft.com/office/drawing/2014/chart" uri="{C3380CC4-5D6E-409C-BE32-E72D297353CC}">
                  <c16:uniqueId val="{00000021-0538-4EC7-801A-F942E9573CBD}"/>
                </c:ext>
              </c:extLst>
            </c:dLbl>
            <c:dLbl>
              <c:idx val="2"/>
              <c:delete val="1"/>
              <c:extLst>
                <c:ext xmlns:c15="http://schemas.microsoft.com/office/drawing/2012/chart" uri="{CE6537A1-D6FC-4f65-9D91-7224C49458BB}"/>
                <c:ext xmlns:c16="http://schemas.microsoft.com/office/drawing/2014/chart" uri="{C3380CC4-5D6E-409C-BE32-E72D297353CC}">
                  <c16:uniqueId val="{00000022-0538-4EC7-801A-F942E9573CBD}"/>
                </c:ext>
              </c:extLst>
            </c:dLbl>
            <c:dLbl>
              <c:idx val="3"/>
              <c:delete val="1"/>
              <c:extLst>
                <c:ext xmlns:c15="http://schemas.microsoft.com/office/drawing/2012/chart" uri="{CE6537A1-D6FC-4f65-9D91-7224C49458BB}"/>
                <c:ext xmlns:c16="http://schemas.microsoft.com/office/drawing/2014/chart" uri="{C3380CC4-5D6E-409C-BE32-E72D297353CC}">
                  <c16:uniqueId val="{00000023-0538-4EC7-801A-F942E9573CBD}"/>
                </c:ext>
              </c:extLst>
            </c:dLbl>
            <c:dLbl>
              <c:idx val="4"/>
              <c:delete val="1"/>
              <c:extLst>
                <c:ext xmlns:c15="http://schemas.microsoft.com/office/drawing/2012/chart" uri="{CE6537A1-D6FC-4f65-9D91-7224C49458BB}"/>
                <c:ext xmlns:c16="http://schemas.microsoft.com/office/drawing/2014/chart" uri="{C3380CC4-5D6E-409C-BE32-E72D297353CC}">
                  <c16:uniqueId val="{00000024-0538-4EC7-801A-F942E9573CBD}"/>
                </c:ext>
              </c:extLst>
            </c:dLbl>
            <c:dLbl>
              <c:idx val="5"/>
              <c:delete val="1"/>
              <c:extLst>
                <c:ext xmlns:c15="http://schemas.microsoft.com/office/drawing/2012/chart" uri="{CE6537A1-D6FC-4f65-9D91-7224C49458BB}"/>
                <c:ext xmlns:c16="http://schemas.microsoft.com/office/drawing/2014/chart" uri="{C3380CC4-5D6E-409C-BE32-E72D297353CC}">
                  <c16:uniqueId val="{00000025-0538-4EC7-801A-F942E9573CBD}"/>
                </c:ext>
              </c:extLst>
            </c:dLbl>
            <c:dLbl>
              <c:idx val="6"/>
              <c:delete val="1"/>
              <c:extLst>
                <c:ext xmlns:c15="http://schemas.microsoft.com/office/drawing/2012/chart" uri="{CE6537A1-D6FC-4f65-9D91-7224C49458BB}"/>
                <c:ext xmlns:c16="http://schemas.microsoft.com/office/drawing/2014/chart" uri="{C3380CC4-5D6E-409C-BE32-E72D297353CC}">
                  <c16:uniqueId val="{00000026-0538-4EC7-801A-F942E9573CBD}"/>
                </c:ext>
              </c:extLst>
            </c:dLbl>
            <c:dLbl>
              <c:idx val="7"/>
              <c:delete val="1"/>
              <c:extLst>
                <c:ext xmlns:c15="http://schemas.microsoft.com/office/drawing/2012/chart" uri="{CE6537A1-D6FC-4f65-9D91-7224C49458BB}"/>
                <c:ext xmlns:c16="http://schemas.microsoft.com/office/drawing/2014/chart" uri="{C3380CC4-5D6E-409C-BE32-E72D297353CC}">
                  <c16:uniqueId val="{00000027-0538-4EC7-801A-F942E9573CBD}"/>
                </c:ext>
              </c:extLst>
            </c:dLbl>
            <c:dLbl>
              <c:idx val="8"/>
              <c:delete val="1"/>
              <c:extLst>
                <c:ext xmlns:c15="http://schemas.microsoft.com/office/drawing/2012/chart" uri="{CE6537A1-D6FC-4f65-9D91-7224C49458BB}"/>
                <c:ext xmlns:c16="http://schemas.microsoft.com/office/drawing/2014/chart" uri="{C3380CC4-5D6E-409C-BE32-E72D297353CC}">
                  <c16:uniqueId val="{00000028-0538-4EC7-801A-F942E9573CBD}"/>
                </c:ext>
              </c:extLst>
            </c:dLbl>
            <c:dLbl>
              <c:idx val="9"/>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0538-4EC7-801A-F942E9573CBD}"/>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NTI!$P$76:$Z$76</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NTI!$P$79:$Z$79</c:f>
              <c:numCache>
                <c:formatCode>0.0%</c:formatCode>
                <c:ptCount val="11"/>
                <c:pt idx="0">
                  <c:v>0.28633036031958864</c:v>
                </c:pt>
                <c:pt idx="1">
                  <c:v>0.23320622638595651</c:v>
                </c:pt>
                <c:pt idx="2">
                  <c:v>0.28552466965499229</c:v>
                </c:pt>
                <c:pt idx="3">
                  <c:v>0.25206691075185927</c:v>
                </c:pt>
                <c:pt idx="4">
                  <c:v>0.38215074878502386</c:v>
                </c:pt>
                <c:pt idx="5">
                  <c:v>0.46547216800705893</c:v>
                </c:pt>
                <c:pt idx="6">
                  <c:v>0.3368027925872128</c:v>
                </c:pt>
                <c:pt idx="7">
                  <c:v>0.3496265996748682</c:v>
                </c:pt>
                <c:pt idx="8">
                  <c:v>0.4525063832382204</c:v>
                </c:pt>
                <c:pt idx="9">
                  <c:v>0.32917446660738209</c:v>
                </c:pt>
                <c:pt idx="10">
                  <c:v>0.84986501355458322</c:v>
                </c:pt>
              </c:numCache>
            </c:numRef>
          </c:val>
          <c:smooth val="0"/>
          <c:extLst>
            <c:ext xmlns:c16="http://schemas.microsoft.com/office/drawing/2014/chart" uri="{C3380CC4-5D6E-409C-BE32-E72D297353CC}">
              <c16:uniqueId val="{00000029-0538-4EC7-801A-F942E9573CBD}"/>
            </c:ext>
          </c:extLst>
        </c:ser>
        <c:ser>
          <c:idx val="3"/>
          <c:order val="3"/>
          <c:tx>
            <c:strRef>
              <c:f>NTI!$O$80</c:f>
              <c:strCache>
                <c:ptCount val="1"/>
                <c:pt idx="0">
                  <c:v>Government/SWF</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A-0538-4EC7-801A-F942E9573CBD}"/>
              </c:ext>
            </c:extLst>
          </c:dPt>
          <c:dPt>
            <c:idx val="9"/>
            <c:bubble3D val="0"/>
            <c:extLst>
              <c:ext xmlns:c16="http://schemas.microsoft.com/office/drawing/2014/chart" uri="{C3380CC4-5D6E-409C-BE32-E72D297353CC}">
                <c16:uniqueId val="{0000002B-0538-4EC7-801A-F942E9573CBD}"/>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D-0538-4EC7-801A-F942E9573CBD}"/>
              </c:ext>
            </c:extLst>
          </c:dPt>
          <c:dLbls>
            <c:dLbl>
              <c:idx val="0"/>
              <c:delete val="1"/>
              <c:extLst>
                <c:ext xmlns:c15="http://schemas.microsoft.com/office/drawing/2012/chart" uri="{CE6537A1-D6FC-4f65-9D91-7224C49458BB}"/>
                <c:ext xmlns:c16="http://schemas.microsoft.com/office/drawing/2014/chart" uri="{C3380CC4-5D6E-409C-BE32-E72D297353CC}">
                  <c16:uniqueId val="{0000002E-0538-4EC7-801A-F942E9573CBD}"/>
                </c:ext>
              </c:extLst>
            </c:dLbl>
            <c:dLbl>
              <c:idx val="1"/>
              <c:delete val="1"/>
              <c:extLst>
                <c:ext xmlns:c15="http://schemas.microsoft.com/office/drawing/2012/chart" uri="{CE6537A1-D6FC-4f65-9D91-7224C49458BB}"/>
                <c:ext xmlns:c16="http://schemas.microsoft.com/office/drawing/2014/chart" uri="{C3380CC4-5D6E-409C-BE32-E72D297353CC}">
                  <c16:uniqueId val="{0000002F-0538-4EC7-801A-F942E9573CBD}"/>
                </c:ext>
              </c:extLst>
            </c:dLbl>
            <c:dLbl>
              <c:idx val="2"/>
              <c:delete val="1"/>
              <c:extLst>
                <c:ext xmlns:c15="http://schemas.microsoft.com/office/drawing/2012/chart" uri="{CE6537A1-D6FC-4f65-9D91-7224C49458BB}"/>
                <c:ext xmlns:c16="http://schemas.microsoft.com/office/drawing/2014/chart" uri="{C3380CC4-5D6E-409C-BE32-E72D297353CC}">
                  <c16:uniqueId val="{00000030-0538-4EC7-801A-F942E9573CBD}"/>
                </c:ext>
              </c:extLst>
            </c:dLbl>
            <c:dLbl>
              <c:idx val="3"/>
              <c:delete val="1"/>
              <c:extLst>
                <c:ext xmlns:c15="http://schemas.microsoft.com/office/drawing/2012/chart" uri="{CE6537A1-D6FC-4f65-9D91-7224C49458BB}"/>
                <c:ext xmlns:c16="http://schemas.microsoft.com/office/drawing/2014/chart" uri="{C3380CC4-5D6E-409C-BE32-E72D297353CC}">
                  <c16:uniqueId val="{00000031-0538-4EC7-801A-F942E9573CBD}"/>
                </c:ext>
              </c:extLst>
            </c:dLbl>
            <c:dLbl>
              <c:idx val="4"/>
              <c:delete val="1"/>
              <c:extLst>
                <c:ext xmlns:c15="http://schemas.microsoft.com/office/drawing/2012/chart" uri="{CE6537A1-D6FC-4f65-9D91-7224C49458BB}"/>
                <c:ext xmlns:c16="http://schemas.microsoft.com/office/drawing/2014/chart" uri="{C3380CC4-5D6E-409C-BE32-E72D297353CC}">
                  <c16:uniqueId val="{00000032-0538-4EC7-801A-F942E9573CBD}"/>
                </c:ext>
              </c:extLst>
            </c:dLbl>
            <c:dLbl>
              <c:idx val="5"/>
              <c:delete val="1"/>
              <c:extLst>
                <c:ext xmlns:c15="http://schemas.microsoft.com/office/drawing/2012/chart" uri="{CE6537A1-D6FC-4f65-9D91-7224C49458BB}"/>
                <c:ext xmlns:c16="http://schemas.microsoft.com/office/drawing/2014/chart" uri="{C3380CC4-5D6E-409C-BE32-E72D297353CC}">
                  <c16:uniqueId val="{00000033-0538-4EC7-801A-F942E9573CBD}"/>
                </c:ext>
              </c:extLst>
            </c:dLbl>
            <c:dLbl>
              <c:idx val="6"/>
              <c:delete val="1"/>
              <c:extLst>
                <c:ext xmlns:c15="http://schemas.microsoft.com/office/drawing/2012/chart" uri="{CE6537A1-D6FC-4f65-9D91-7224C49458BB}"/>
                <c:ext xmlns:c16="http://schemas.microsoft.com/office/drawing/2014/chart" uri="{C3380CC4-5D6E-409C-BE32-E72D297353CC}">
                  <c16:uniqueId val="{00000034-0538-4EC7-801A-F942E9573CBD}"/>
                </c:ext>
              </c:extLst>
            </c:dLbl>
            <c:dLbl>
              <c:idx val="7"/>
              <c:delete val="1"/>
              <c:extLst>
                <c:ext xmlns:c15="http://schemas.microsoft.com/office/drawing/2012/chart" uri="{CE6537A1-D6FC-4f65-9D91-7224C49458BB}"/>
                <c:ext xmlns:c16="http://schemas.microsoft.com/office/drawing/2014/chart" uri="{C3380CC4-5D6E-409C-BE32-E72D297353CC}">
                  <c16:uniqueId val="{00000035-0538-4EC7-801A-F942E9573CBD}"/>
                </c:ext>
              </c:extLst>
            </c:dLbl>
            <c:dLbl>
              <c:idx val="8"/>
              <c:delete val="1"/>
              <c:extLst>
                <c:ext xmlns:c15="http://schemas.microsoft.com/office/drawing/2012/chart" uri="{CE6537A1-D6FC-4f65-9D91-7224C49458BB}"/>
                <c:ext xmlns:c16="http://schemas.microsoft.com/office/drawing/2014/chart" uri="{C3380CC4-5D6E-409C-BE32-E72D297353CC}">
                  <c16:uniqueId val="{0000002A-0538-4EC7-801A-F942E9573CBD}"/>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NTI!$P$76:$Z$76</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NTI!$P$80:$Z$80</c:f>
              <c:numCache>
                <c:formatCode>0.0%</c:formatCode>
                <c:ptCount val="11"/>
                <c:pt idx="0">
                  <c:v>0.10845802388687523</c:v>
                </c:pt>
                <c:pt idx="1">
                  <c:v>5.6994468532866889E-2</c:v>
                </c:pt>
                <c:pt idx="2">
                  <c:v>6.7164601032503546E-2</c:v>
                </c:pt>
                <c:pt idx="3">
                  <c:v>4.7226136527820442E-2</c:v>
                </c:pt>
                <c:pt idx="4">
                  <c:v>6.7702693122381918E-2</c:v>
                </c:pt>
                <c:pt idx="5">
                  <c:v>9.0575476106390843E-2</c:v>
                </c:pt>
                <c:pt idx="6">
                  <c:v>4.2050211064055043E-2</c:v>
                </c:pt>
                <c:pt idx="7">
                  <c:v>8.3852890232638824E-2</c:v>
                </c:pt>
                <c:pt idx="8">
                  <c:v>0.1195406181724548</c:v>
                </c:pt>
                <c:pt idx="9">
                  <c:v>9.3320786027677252E-2</c:v>
                </c:pt>
                <c:pt idx="10">
                  <c:v>0.26984743848144577</c:v>
                </c:pt>
              </c:numCache>
            </c:numRef>
          </c:val>
          <c:smooth val="0"/>
          <c:extLst>
            <c:ext xmlns:c16="http://schemas.microsoft.com/office/drawing/2014/chart" uri="{C3380CC4-5D6E-409C-BE32-E72D297353CC}">
              <c16:uniqueId val="{00000036-0538-4EC7-801A-F942E9573CBD}"/>
            </c:ext>
          </c:extLst>
        </c:ser>
        <c:ser>
          <c:idx val="4"/>
          <c:order val="4"/>
          <c:tx>
            <c:strRef>
              <c:f>NTI!$O$81</c:f>
              <c:strCache>
                <c:ptCount val="1"/>
                <c:pt idx="0">
                  <c:v>Other tourist investor</c:v>
                </c:pt>
              </c:strCache>
            </c:strRef>
          </c:tx>
          <c:spPr>
            <a:ln w="19050" cap="rnd" cmpd="sng" algn="ctr">
              <a:solidFill>
                <a:srgbClr val="78766F"/>
              </a:solidFill>
              <a:prstDash val="solid"/>
              <a:round/>
            </a:ln>
            <a:effectLst/>
          </c:spPr>
          <c:marker>
            <c:symbol val="none"/>
          </c:marker>
          <c:dPt>
            <c:idx val="10"/>
            <c:marker>
              <c:symbol val="circle"/>
              <c:size val="5"/>
              <c:spPr>
                <a:solidFill>
                  <a:srgbClr val="78766F"/>
                </a:solidFill>
                <a:ln>
                  <a:noFill/>
                </a:ln>
              </c:spPr>
            </c:marker>
            <c:bubble3D val="0"/>
            <c:spPr>
              <a:ln w="19050" cap="rnd" cmpd="sng" algn="ctr">
                <a:noFill/>
                <a:prstDash val="solid"/>
                <a:round/>
              </a:ln>
              <a:effectLst/>
            </c:spPr>
            <c:extLst>
              <c:ext xmlns:c16="http://schemas.microsoft.com/office/drawing/2014/chart" uri="{C3380CC4-5D6E-409C-BE32-E72D297353CC}">
                <c16:uniqueId val="{00000038-0538-4EC7-801A-F942E9573CBD}"/>
              </c:ext>
            </c:extLst>
          </c:dPt>
          <c:dLbls>
            <c:dLbl>
              <c:idx val="0"/>
              <c:delete val="1"/>
              <c:extLst>
                <c:ext xmlns:c15="http://schemas.microsoft.com/office/drawing/2012/chart" uri="{CE6537A1-D6FC-4f65-9D91-7224C49458BB}"/>
                <c:ext xmlns:c16="http://schemas.microsoft.com/office/drawing/2014/chart" uri="{C3380CC4-5D6E-409C-BE32-E72D297353CC}">
                  <c16:uniqueId val="{00000039-0538-4EC7-801A-F942E9573CBD}"/>
                </c:ext>
              </c:extLst>
            </c:dLbl>
            <c:dLbl>
              <c:idx val="1"/>
              <c:delete val="1"/>
              <c:extLst>
                <c:ext xmlns:c15="http://schemas.microsoft.com/office/drawing/2012/chart" uri="{CE6537A1-D6FC-4f65-9D91-7224C49458BB}"/>
                <c:ext xmlns:c16="http://schemas.microsoft.com/office/drawing/2014/chart" uri="{C3380CC4-5D6E-409C-BE32-E72D297353CC}">
                  <c16:uniqueId val="{0000003A-0538-4EC7-801A-F942E9573CBD}"/>
                </c:ext>
              </c:extLst>
            </c:dLbl>
            <c:dLbl>
              <c:idx val="2"/>
              <c:delete val="1"/>
              <c:extLst>
                <c:ext xmlns:c15="http://schemas.microsoft.com/office/drawing/2012/chart" uri="{CE6537A1-D6FC-4f65-9D91-7224C49458BB}"/>
                <c:ext xmlns:c16="http://schemas.microsoft.com/office/drawing/2014/chart" uri="{C3380CC4-5D6E-409C-BE32-E72D297353CC}">
                  <c16:uniqueId val="{0000003B-0538-4EC7-801A-F942E9573CBD}"/>
                </c:ext>
              </c:extLst>
            </c:dLbl>
            <c:dLbl>
              <c:idx val="3"/>
              <c:delete val="1"/>
              <c:extLst>
                <c:ext xmlns:c15="http://schemas.microsoft.com/office/drawing/2012/chart" uri="{CE6537A1-D6FC-4f65-9D91-7224C49458BB}"/>
                <c:ext xmlns:c16="http://schemas.microsoft.com/office/drawing/2014/chart" uri="{C3380CC4-5D6E-409C-BE32-E72D297353CC}">
                  <c16:uniqueId val="{0000003C-0538-4EC7-801A-F942E9573CBD}"/>
                </c:ext>
              </c:extLst>
            </c:dLbl>
            <c:dLbl>
              <c:idx val="4"/>
              <c:delete val="1"/>
              <c:extLst>
                <c:ext xmlns:c15="http://schemas.microsoft.com/office/drawing/2012/chart" uri="{CE6537A1-D6FC-4f65-9D91-7224C49458BB}"/>
                <c:ext xmlns:c16="http://schemas.microsoft.com/office/drawing/2014/chart" uri="{C3380CC4-5D6E-409C-BE32-E72D297353CC}">
                  <c16:uniqueId val="{0000003D-0538-4EC7-801A-F942E9573CBD}"/>
                </c:ext>
              </c:extLst>
            </c:dLbl>
            <c:dLbl>
              <c:idx val="5"/>
              <c:delete val="1"/>
              <c:extLst>
                <c:ext xmlns:c15="http://schemas.microsoft.com/office/drawing/2012/chart" uri="{CE6537A1-D6FC-4f65-9D91-7224C49458BB}"/>
                <c:ext xmlns:c16="http://schemas.microsoft.com/office/drawing/2014/chart" uri="{C3380CC4-5D6E-409C-BE32-E72D297353CC}">
                  <c16:uniqueId val="{0000003E-0538-4EC7-801A-F942E9573CBD}"/>
                </c:ext>
              </c:extLst>
            </c:dLbl>
            <c:dLbl>
              <c:idx val="6"/>
              <c:delete val="1"/>
              <c:extLst>
                <c:ext xmlns:c15="http://schemas.microsoft.com/office/drawing/2012/chart" uri="{CE6537A1-D6FC-4f65-9D91-7224C49458BB}"/>
                <c:ext xmlns:c16="http://schemas.microsoft.com/office/drawing/2014/chart" uri="{C3380CC4-5D6E-409C-BE32-E72D297353CC}">
                  <c16:uniqueId val="{0000003F-0538-4EC7-801A-F942E9573CBD}"/>
                </c:ext>
              </c:extLst>
            </c:dLbl>
            <c:dLbl>
              <c:idx val="7"/>
              <c:delete val="1"/>
              <c:extLst>
                <c:ext xmlns:c15="http://schemas.microsoft.com/office/drawing/2012/chart" uri="{CE6537A1-D6FC-4f65-9D91-7224C49458BB}"/>
                <c:ext xmlns:c16="http://schemas.microsoft.com/office/drawing/2014/chart" uri="{C3380CC4-5D6E-409C-BE32-E72D297353CC}">
                  <c16:uniqueId val="{00000040-0538-4EC7-801A-F942E9573CBD}"/>
                </c:ext>
              </c:extLst>
            </c:dLbl>
            <c:dLbl>
              <c:idx val="8"/>
              <c:delete val="1"/>
              <c:extLst>
                <c:ext xmlns:c15="http://schemas.microsoft.com/office/drawing/2012/chart" uri="{CE6537A1-D6FC-4f65-9D91-7224C49458BB}"/>
                <c:ext xmlns:c16="http://schemas.microsoft.com/office/drawing/2014/chart" uri="{C3380CC4-5D6E-409C-BE32-E72D297353CC}">
                  <c16:uniqueId val="{00000041-0538-4EC7-801A-F942E9573CBD}"/>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0538-4EC7-801A-F942E9573CBD}"/>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NTI!$P$76:$Z$76</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NTI!$P$81:$Z$81</c:f>
              <c:numCache>
                <c:formatCode>0.0%</c:formatCode>
                <c:ptCount val="11"/>
                <c:pt idx="0">
                  <c:v>0.33332325873611757</c:v>
                </c:pt>
                <c:pt idx="1">
                  <c:v>0.33159475015414985</c:v>
                </c:pt>
                <c:pt idx="2">
                  <c:v>0.28793619456015485</c:v>
                </c:pt>
                <c:pt idx="3">
                  <c:v>0.30566845521474489</c:v>
                </c:pt>
                <c:pt idx="4">
                  <c:v>0.37577466011548727</c:v>
                </c:pt>
                <c:pt idx="5">
                  <c:v>0.40389496735061714</c:v>
                </c:pt>
                <c:pt idx="6">
                  <c:v>0.34406969839369367</c:v>
                </c:pt>
                <c:pt idx="7">
                  <c:v>0.36453690285920359</c:v>
                </c:pt>
                <c:pt idx="8">
                  <c:v>0.43003089275702355</c:v>
                </c:pt>
                <c:pt idx="9">
                  <c:v>0.45600457532233873</c:v>
                </c:pt>
                <c:pt idx="10">
                  <c:v>0.7903156871752669</c:v>
                </c:pt>
              </c:numCache>
            </c:numRef>
          </c:val>
          <c:smooth val="0"/>
          <c:extLst>
            <c:ext xmlns:c16="http://schemas.microsoft.com/office/drawing/2014/chart" uri="{C3380CC4-5D6E-409C-BE32-E72D297353CC}">
              <c16:uniqueId val="{00000043-0538-4EC7-801A-F942E9573CBD}"/>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6388942389395551"/>
          <c:w val="0.80178532370953626"/>
          <c:h val="0.12993787647047716"/>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b="0" i="0">
          <a:solidFill>
            <a:schemeClr val="tx1"/>
          </a:solidFill>
          <a:latin typeface="Whitney Cond SSm Light"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067100650976464E-2"/>
          <c:y val="2.1795713035870499E-2"/>
          <c:w val="0.9077997364953887"/>
          <c:h val="0.76107917760279964"/>
        </c:manualLayout>
      </c:layout>
      <c:lineChart>
        <c:grouping val="standard"/>
        <c:varyColors val="0"/>
        <c:ser>
          <c:idx val="0"/>
          <c:order val="0"/>
          <c:tx>
            <c:strRef>
              <c:f>NTI!$B$46</c:f>
              <c:strCache>
                <c:ptCount val="1"/>
                <c:pt idx="0">
                  <c:v>Pre-seed/seed</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CE19-4076-8FA0-C70CA8753B33}"/>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CE19-4076-8FA0-C70CA8753B33}"/>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CE19-4076-8FA0-C70CA8753B33}"/>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CE19-4076-8FA0-C70CA8753B33}"/>
              </c:ext>
            </c:extLst>
          </c:dPt>
          <c:dPt>
            <c:idx val="16"/>
            <c:bubble3D val="0"/>
            <c:extLst>
              <c:ext xmlns:c16="http://schemas.microsoft.com/office/drawing/2014/chart" uri="{C3380CC4-5D6E-409C-BE32-E72D297353CC}">
                <c16:uniqueId val="{00000007-CE19-4076-8FA0-C70CA8753B33}"/>
              </c:ext>
            </c:extLst>
          </c:dPt>
          <c:dLbls>
            <c:dLbl>
              <c:idx val="0"/>
              <c:delete val="1"/>
              <c:extLst>
                <c:ext xmlns:c15="http://schemas.microsoft.com/office/drawing/2012/chart" uri="{CE6537A1-D6FC-4f65-9D91-7224C49458BB}"/>
                <c:ext xmlns:c16="http://schemas.microsoft.com/office/drawing/2014/chart" uri="{C3380CC4-5D6E-409C-BE32-E72D297353CC}">
                  <c16:uniqueId val="{00000008-CE19-4076-8FA0-C70CA8753B33}"/>
                </c:ext>
              </c:extLst>
            </c:dLbl>
            <c:dLbl>
              <c:idx val="1"/>
              <c:delete val="1"/>
              <c:extLst>
                <c:ext xmlns:c15="http://schemas.microsoft.com/office/drawing/2012/chart" uri="{CE6537A1-D6FC-4f65-9D91-7224C49458BB}"/>
                <c:ext xmlns:c16="http://schemas.microsoft.com/office/drawing/2014/chart" uri="{C3380CC4-5D6E-409C-BE32-E72D297353CC}">
                  <c16:uniqueId val="{00000009-CE19-4076-8FA0-C70CA8753B33}"/>
                </c:ext>
              </c:extLst>
            </c:dLbl>
            <c:dLbl>
              <c:idx val="2"/>
              <c:delete val="1"/>
              <c:extLst>
                <c:ext xmlns:c15="http://schemas.microsoft.com/office/drawing/2012/chart" uri="{CE6537A1-D6FC-4f65-9D91-7224C49458BB}"/>
                <c:ext xmlns:c16="http://schemas.microsoft.com/office/drawing/2014/chart" uri="{C3380CC4-5D6E-409C-BE32-E72D297353CC}">
                  <c16:uniqueId val="{0000000A-CE19-4076-8FA0-C70CA8753B33}"/>
                </c:ext>
              </c:extLst>
            </c:dLbl>
            <c:dLbl>
              <c:idx val="3"/>
              <c:delete val="1"/>
              <c:extLst>
                <c:ext xmlns:c15="http://schemas.microsoft.com/office/drawing/2012/chart" uri="{CE6537A1-D6FC-4f65-9D91-7224C49458BB}"/>
                <c:ext xmlns:c16="http://schemas.microsoft.com/office/drawing/2014/chart" uri="{C3380CC4-5D6E-409C-BE32-E72D297353CC}">
                  <c16:uniqueId val="{0000000B-CE19-4076-8FA0-C70CA8753B33}"/>
                </c:ext>
              </c:extLst>
            </c:dLbl>
            <c:dLbl>
              <c:idx val="4"/>
              <c:delete val="1"/>
              <c:extLst>
                <c:ext xmlns:c15="http://schemas.microsoft.com/office/drawing/2012/chart" uri="{CE6537A1-D6FC-4f65-9D91-7224C49458BB}"/>
                <c:ext xmlns:c16="http://schemas.microsoft.com/office/drawing/2014/chart" uri="{C3380CC4-5D6E-409C-BE32-E72D297353CC}">
                  <c16:uniqueId val="{0000000C-CE19-4076-8FA0-C70CA8753B33}"/>
                </c:ext>
              </c:extLst>
            </c:dLbl>
            <c:dLbl>
              <c:idx val="5"/>
              <c:delete val="1"/>
              <c:extLst>
                <c:ext xmlns:c15="http://schemas.microsoft.com/office/drawing/2012/chart" uri="{CE6537A1-D6FC-4f65-9D91-7224C49458BB}"/>
                <c:ext xmlns:c16="http://schemas.microsoft.com/office/drawing/2014/chart" uri="{C3380CC4-5D6E-409C-BE32-E72D297353CC}">
                  <c16:uniqueId val="{00000000-CE19-4076-8FA0-C70CA8753B33}"/>
                </c:ext>
              </c:extLst>
            </c:dLbl>
            <c:dLbl>
              <c:idx val="6"/>
              <c:delete val="1"/>
              <c:extLst>
                <c:ext xmlns:c15="http://schemas.microsoft.com/office/drawing/2012/chart" uri="{CE6537A1-D6FC-4f65-9D91-7224C49458BB}"/>
                <c:ext xmlns:c16="http://schemas.microsoft.com/office/drawing/2014/chart" uri="{C3380CC4-5D6E-409C-BE32-E72D297353CC}">
                  <c16:uniqueId val="{0000000D-CE19-4076-8FA0-C70CA8753B33}"/>
                </c:ext>
              </c:extLst>
            </c:dLbl>
            <c:dLbl>
              <c:idx val="7"/>
              <c:delete val="1"/>
              <c:extLst>
                <c:ext xmlns:c15="http://schemas.microsoft.com/office/drawing/2012/chart" uri="{CE6537A1-D6FC-4f65-9D91-7224C49458BB}"/>
                <c:ext xmlns:c16="http://schemas.microsoft.com/office/drawing/2014/chart" uri="{C3380CC4-5D6E-409C-BE32-E72D297353CC}">
                  <c16:uniqueId val="{0000000E-CE19-4076-8FA0-C70CA8753B33}"/>
                </c:ext>
              </c:extLst>
            </c:dLbl>
            <c:dLbl>
              <c:idx val="8"/>
              <c:delete val="1"/>
              <c:extLst>
                <c:ext xmlns:c15="http://schemas.microsoft.com/office/drawing/2012/chart" uri="{CE6537A1-D6FC-4f65-9D91-7224C49458BB}"/>
                <c:ext xmlns:c16="http://schemas.microsoft.com/office/drawing/2014/chart" uri="{C3380CC4-5D6E-409C-BE32-E72D297353CC}">
                  <c16:uniqueId val="{00000002-CE19-4076-8FA0-C70CA8753B33}"/>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E19-4076-8FA0-C70CA8753B33}"/>
                </c:ext>
              </c:extLst>
            </c:dLbl>
            <c:numFmt formatCode="#,##0" sourceLinked="0"/>
            <c:spPr>
              <a:noFill/>
              <a:ln>
                <a:noFill/>
              </a:ln>
              <a:effectLst/>
            </c:spPr>
            <c:txPr>
              <a:bodyPr rot="0" vert="horz"/>
              <a:lstStyle/>
              <a:p>
                <a:pPr>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NTI!$C$46:$M$46</c:f>
              <c:numCache>
                <c:formatCode>General</c:formatCode>
                <c:ptCount val="11"/>
                <c:pt idx="0">
                  <c:v>779</c:v>
                </c:pt>
                <c:pt idx="1">
                  <c:v>855</c:v>
                </c:pt>
                <c:pt idx="2">
                  <c:v>1030</c:v>
                </c:pt>
                <c:pt idx="3">
                  <c:v>1175</c:v>
                </c:pt>
                <c:pt idx="4">
                  <c:v>1278</c:v>
                </c:pt>
                <c:pt idx="5">
                  <c:v>2103</c:v>
                </c:pt>
                <c:pt idx="6">
                  <c:v>2181</c:v>
                </c:pt>
                <c:pt idx="7">
                  <c:v>1546</c:v>
                </c:pt>
                <c:pt idx="8">
                  <c:v>1436</c:v>
                </c:pt>
                <c:pt idx="9">
                  <c:v>1144</c:v>
                </c:pt>
                <c:pt idx="10">
                  <c:v>181</c:v>
                </c:pt>
              </c:numCache>
            </c:numRef>
          </c:val>
          <c:smooth val="0"/>
          <c:extLst>
            <c:ext xmlns:c16="http://schemas.microsoft.com/office/drawing/2014/chart" uri="{C3380CC4-5D6E-409C-BE32-E72D297353CC}">
              <c16:uniqueId val="{0000000F-CE19-4076-8FA0-C70CA8753B33}"/>
            </c:ext>
          </c:extLst>
        </c:ser>
        <c:ser>
          <c:idx val="1"/>
          <c:order val="1"/>
          <c:tx>
            <c:strRef>
              <c:f>NTI!$B$47</c:f>
              <c:strCache>
                <c:ptCount val="1"/>
                <c:pt idx="0">
                  <c:v>Early-stage VC</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CE19-4076-8FA0-C70CA8753B33}"/>
              </c:ext>
            </c:extLst>
          </c:dPt>
          <c:dPt>
            <c:idx val="8"/>
            <c:bubble3D val="0"/>
            <c:extLst>
              <c:ext xmlns:c16="http://schemas.microsoft.com/office/drawing/2014/chart" uri="{C3380CC4-5D6E-409C-BE32-E72D297353CC}">
                <c16:uniqueId val="{00000011-CE19-4076-8FA0-C70CA8753B33}"/>
              </c:ext>
            </c:extLst>
          </c:dPt>
          <c:dPt>
            <c:idx val="9"/>
            <c:bubble3D val="0"/>
            <c:extLst>
              <c:ext xmlns:c16="http://schemas.microsoft.com/office/drawing/2014/chart" uri="{C3380CC4-5D6E-409C-BE32-E72D297353CC}">
                <c16:uniqueId val="{00000012-CE19-4076-8FA0-C70CA8753B33}"/>
              </c:ext>
            </c:extLst>
          </c:dPt>
          <c:dPt>
            <c:idx val="10"/>
            <c:marker>
              <c:symbol val="circle"/>
              <c:size val="5"/>
              <c:spPr>
                <a:solidFill>
                  <a:schemeClr val="accent3"/>
                </a:solidFill>
                <a:ln>
                  <a:noFill/>
                </a:ln>
              </c:spPr>
            </c:marker>
            <c:bubble3D val="0"/>
            <c:spPr>
              <a:ln w="19050" cap="rnd" cmpd="sng" algn="ctr">
                <a:noFill/>
                <a:prstDash val="solid"/>
                <a:round/>
              </a:ln>
              <a:effectLst/>
            </c:spPr>
            <c:extLst>
              <c:ext xmlns:c16="http://schemas.microsoft.com/office/drawing/2014/chart" uri="{C3380CC4-5D6E-409C-BE32-E72D297353CC}">
                <c16:uniqueId val="{00000014-CE19-4076-8FA0-C70CA8753B33}"/>
              </c:ext>
            </c:extLst>
          </c:dPt>
          <c:dLbls>
            <c:dLbl>
              <c:idx val="0"/>
              <c:delete val="1"/>
              <c:extLst>
                <c:ext xmlns:c15="http://schemas.microsoft.com/office/drawing/2012/chart" uri="{CE6537A1-D6FC-4f65-9D91-7224C49458BB}"/>
                <c:ext xmlns:c16="http://schemas.microsoft.com/office/drawing/2014/chart" uri="{C3380CC4-5D6E-409C-BE32-E72D297353CC}">
                  <c16:uniqueId val="{00000015-CE19-4076-8FA0-C70CA8753B33}"/>
                </c:ext>
              </c:extLst>
            </c:dLbl>
            <c:dLbl>
              <c:idx val="1"/>
              <c:delete val="1"/>
              <c:extLst>
                <c:ext xmlns:c15="http://schemas.microsoft.com/office/drawing/2012/chart" uri="{CE6537A1-D6FC-4f65-9D91-7224C49458BB}"/>
                <c:ext xmlns:c16="http://schemas.microsoft.com/office/drawing/2014/chart" uri="{C3380CC4-5D6E-409C-BE32-E72D297353CC}">
                  <c16:uniqueId val="{00000016-CE19-4076-8FA0-C70CA8753B33}"/>
                </c:ext>
              </c:extLst>
            </c:dLbl>
            <c:dLbl>
              <c:idx val="2"/>
              <c:delete val="1"/>
              <c:extLst>
                <c:ext xmlns:c15="http://schemas.microsoft.com/office/drawing/2012/chart" uri="{CE6537A1-D6FC-4f65-9D91-7224C49458BB}"/>
                <c:ext xmlns:c16="http://schemas.microsoft.com/office/drawing/2014/chart" uri="{C3380CC4-5D6E-409C-BE32-E72D297353CC}">
                  <c16:uniqueId val="{00000017-CE19-4076-8FA0-C70CA8753B33}"/>
                </c:ext>
              </c:extLst>
            </c:dLbl>
            <c:dLbl>
              <c:idx val="3"/>
              <c:delete val="1"/>
              <c:extLst>
                <c:ext xmlns:c15="http://schemas.microsoft.com/office/drawing/2012/chart" uri="{CE6537A1-D6FC-4f65-9D91-7224C49458BB}"/>
                <c:ext xmlns:c16="http://schemas.microsoft.com/office/drawing/2014/chart" uri="{C3380CC4-5D6E-409C-BE32-E72D297353CC}">
                  <c16:uniqueId val="{00000018-CE19-4076-8FA0-C70CA8753B33}"/>
                </c:ext>
              </c:extLst>
            </c:dLbl>
            <c:dLbl>
              <c:idx val="4"/>
              <c:delete val="1"/>
              <c:extLst>
                <c:ext xmlns:c15="http://schemas.microsoft.com/office/drawing/2012/chart" uri="{CE6537A1-D6FC-4f65-9D91-7224C49458BB}"/>
                <c:ext xmlns:c16="http://schemas.microsoft.com/office/drawing/2014/chart" uri="{C3380CC4-5D6E-409C-BE32-E72D297353CC}">
                  <c16:uniqueId val="{00000019-CE19-4076-8FA0-C70CA8753B33}"/>
                </c:ext>
              </c:extLst>
            </c:dLbl>
            <c:dLbl>
              <c:idx val="5"/>
              <c:delete val="1"/>
              <c:extLst>
                <c:ext xmlns:c15="http://schemas.microsoft.com/office/drawing/2012/chart" uri="{CE6537A1-D6FC-4f65-9D91-7224C49458BB}"/>
                <c:ext xmlns:c16="http://schemas.microsoft.com/office/drawing/2014/chart" uri="{C3380CC4-5D6E-409C-BE32-E72D297353CC}">
                  <c16:uniqueId val="{00000010-CE19-4076-8FA0-C70CA8753B33}"/>
                </c:ext>
              </c:extLst>
            </c:dLbl>
            <c:dLbl>
              <c:idx val="6"/>
              <c:delete val="1"/>
              <c:extLst>
                <c:ext xmlns:c15="http://schemas.microsoft.com/office/drawing/2012/chart" uri="{CE6537A1-D6FC-4f65-9D91-7224C49458BB}"/>
                <c:ext xmlns:c16="http://schemas.microsoft.com/office/drawing/2014/chart" uri="{C3380CC4-5D6E-409C-BE32-E72D297353CC}">
                  <c16:uniqueId val="{0000001A-CE19-4076-8FA0-C70CA8753B33}"/>
                </c:ext>
              </c:extLst>
            </c:dLbl>
            <c:dLbl>
              <c:idx val="7"/>
              <c:delete val="1"/>
              <c:extLst>
                <c:ext xmlns:c15="http://schemas.microsoft.com/office/drawing/2012/chart" uri="{CE6537A1-D6FC-4f65-9D91-7224C49458BB}"/>
                <c:ext xmlns:c16="http://schemas.microsoft.com/office/drawing/2014/chart" uri="{C3380CC4-5D6E-409C-BE32-E72D297353CC}">
                  <c16:uniqueId val="{0000001B-CE19-4076-8FA0-C70CA8753B33}"/>
                </c:ext>
              </c:extLst>
            </c:dLbl>
            <c:dLbl>
              <c:idx val="8"/>
              <c:delete val="1"/>
              <c:extLst>
                <c:ext xmlns:c15="http://schemas.microsoft.com/office/drawing/2012/chart" uri="{CE6537A1-D6FC-4f65-9D91-7224C49458BB}"/>
                <c:ext xmlns:c16="http://schemas.microsoft.com/office/drawing/2014/chart" uri="{C3380CC4-5D6E-409C-BE32-E72D297353CC}">
                  <c16:uniqueId val="{00000011-CE19-4076-8FA0-C70CA8753B33}"/>
                </c:ext>
              </c:extLst>
            </c:dLbl>
            <c:numFmt formatCode="#,##0" sourceLinked="0"/>
            <c:spPr>
              <a:noFill/>
              <a:ln>
                <a:noFill/>
              </a:ln>
              <a:effectLst/>
            </c:spPr>
            <c:txPr>
              <a:bodyPr rot="0" vert="horz"/>
              <a:lstStyle/>
              <a:p>
                <a:pPr>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NTI!$C$47:$M$47</c:f>
              <c:numCache>
                <c:formatCode>General</c:formatCode>
                <c:ptCount val="11"/>
                <c:pt idx="0">
                  <c:v>1372</c:v>
                </c:pt>
                <c:pt idx="1">
                  <c:v>1497</c:v>
                </c:pt>
                <c:pt idx="2">
                  <c:v>1606</c:v>
                </c:pt>
                <c:pt idx="3">
                  <c:v>1606</c:v>
                </c:pt>
                <c:pt idx="4">
                  <c:v>1556</c:v>
                </c:pt>
                <c:pt idx="5">
                  <c:v>2536</c:v>
                </c:pt>
                <c:pt idx="6">
                  <c:v>2167</c:v>
                </c:pt>
                <c:pt idx="7">
                  <c:v>1454</c:v>
                </c:pt>
                <c:pt idx="8">
                  <c:v>1481</c:v>
                </c:pt>
                <c:pt idx="9">
                  <c:v>1430</c:v>
                </c:pt>
                <c:pt idx="10">
                  <c:v>293</c:v>
                </c:pt>
              </c:numCache>
            </c:numRef>
          </c:val>
          <c:smooth val="0"/>
          <c:extLst>
            <c:ext xmlns:c16="http://schemas.microsoft.com/office/drawing/2014/chart" uri="{C3380CC4-5D6E-409C-BE32-E72D297353CC}">
              <c16:uniqueId val="{0000001C-CE19-4076-8FA0-C70CA8753B33}"/>
            </c:ext>
          </c:extLst>
        </c:ser>
        <c:ser>
          <c:idx val="2"/>
          <c:order val="2"/>
          <c:tx>
            <c:strRef>
              <c:f>NTI!$B$48</c:f>
              <c:strCache>
                <c:ptCount val="1"/>
                <c:pt idx="0">
                  <c:v>Late-stage VC</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CE19-4076-8FA0-C70CA8753B33}"/>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CE19-4076-8FA0-C70CA8753B33}"/>
              </c:ext>
            </c:extLst>
          </c:dPt>
          <c:dLbls>
            <c:dLbl>
              <c:idx val="0"/>
              <c:delete val="1"/>
              <c:extLst>
                <c:ext xmlns:c15="http://schemas.microsoft.com/office/drawing/2012/chart" uri="{CE6537A1-D6FC-4f65-9D91-7224C49458BB}"/>
                <c:ext xmlns:c16="http://schemas.microsoft.com/office/drawing/2014/chart" uri="{C3380CC4-5D6E-409C-BE32-E72D297353CC}">
                  <c16:uniqueId val="{00000020-CE19-4076-8FA0-C70CA8753B33}"/>
                </c:ext>
              </c:extLst>
            </c:dLbl>
            <c:dLbl>
              <c:idx val="1"/>
              <c:delete val="1"/>
              <c:extLst>
                <c:ext xmlns:c15="http://schemas.microsoft.com/office/drawing/2012/chart" uri="{CE6537A1-D6FC-4f65-9D91-7224C49458BB}"/>
                <c:ext xmlns:c16="http://schemas.microsoft.com/office/drawing/2014/chart" uri="{C3380CC4-5D6E-409C-BE32-E72D297353CC}">
                  <c16:uniqueId val="{00000021-CE19-4076-8FA0-C70CA8753B33}"/>
                </c:ext>
              </c:extLst>
            </c:dLbl>
            <c:dLbl>
              <c:idx val="2"/>
              <c:delete val="1"/>
              <c:extLst>
                <c:ext xmlns:c15="http://schemas.microsoft.com/office/drawing/2012/chart" uri="{CE6537A1-D6FC-4f65-9D91-7224C49458BB}"/>
                <c:ext xmlns:c16="http://schemas.microsoft.com/office/drawing/2014/chart" uri="{C3380CC4-5D6E-409C-BE32-E72D297353CC}">
                  <c16:uniqueId val="{00000022-CE19-4076-8FA0-C70CA8753B33}"/>
                </c:ext>
              </c:extLst>
            </c:dLbl>
            <c:dLbl>
              <c:idx val="3"/>
              <c:delete val="1"/>
              <c:extLst>
                <c:ext xmlns:c15="http://schemas.microsoft.com/office/drawing/2012/chart" uri="{CE6537A1-D6FC-4f65-9D91-7224C49458BB}"/>
                <c:ext xmlns:c16="http://schemas.microsoft.com/office/drawing/2014/chart" uri="{C3380CC4-5D6E-409C-BE32-E72D297353CC}">
                  <c16:uniqueId val="{00000023-CE19-4076-8FA0-C70CA8753B33}"/>
                </c:ext>
              </c:extLst>
            </c:dLbl>
            <c:dLbl>
              <c:idx val="4"/>
              <c:delete val="1"/>
              <c:extLst>
                <c:ext xmlns:c15="http://schemas.microsoft.com/office/drawing/2012/chart" uri="{CE6537A1-D6FC-4f65-9D91-7224C49458BB}"/>
                <c:ext xmlns:c16="http://schemas.microsoft.com/office/drawing/2014/chart" uri="{C3380CC4-5D6E-409C-BE32-E72D297353CC}">
                  <c16:uniqueId val="{00000024-CE19-4076-8FA0-C70CA8753B33}"/>
                </c:ext>
              </c:extLst>
            </c:dLbl>
            <c:dLbl>
              <c:idx val="5"/>
              <c:delete val="1"/>
              <c:extLst>
                <c:ext xmlns:c15="http://schemas.microsoft.com/office/drawing/2012/chart" uri="{CE6537A1-D6FC-4f65-9D91-7224C49458BB}"/>
                <c:ext xmlns:c16="http://schemas.microsoft.com/office/drawing/2014/chart" uri="{C3380CC4-5D6E-409C-BE32-E72D297353CC}">
                  <c16:uniqueId val="{00000025-CE19-4076-8FA0-C70CA8753B33}"/>
                </c:ext>
              </c:extLst>
            </c:dLbl>
            <c:dLbl>
              <c:idx val="6"/>
              <c:delete val="1"/>
              <c:extLst>
                <c:ext xmlns:c15="http://schemas.microsoft.com/office/drawing/2012/chart" uri="{CE6537A1-D6FC-4f65-9D91-7224C49458BB}"/>
                <c:ext xmlns:c16="http://schemas.microsoft.com/office/drawing/2014/chart" uri="{C3380CC4-5D6E-409C-BE32-E72D297353CC}">
                  <c16:uniqueId val="{00000026-CE19-4076-8FA0-C70CA8753B33}"/>
                </c:ext>
              </c:extLst>
            </c:dLbl>
            <c:dLbl>
              <c:idx val="7"/>
              <c:delete val="1"/>
              <c:extLst>
                <c:ext xmlns:c15="http://schemas.microsoft.com/office/drawing/2012/chart" uri="{CE6537A1-D6FC-4f65-9D91-7224C49458BB}"/>
                <c:ext xmlns:c16="http://schemas.microsoft.com/office/drawing/2014/chart" uri="{C3380CC4-5D6E-409C-BE32-E72D297353CC}">
                  <c16:uniqueId val="{00000027-CE19-4076-8FA0-C70CA8753B33}"/>
                </c:ext>
              </c:extLst>
            </c:dLbl>
            <c:dLbl>
              <c:idx val="8"/>
              <c:delete val="1"/>
              <c:extLst>
                <c:ext xmlns:c15="http://schemas.microsoft.com/office/drawing/2012/chart" uri="{CE6537A1-D6FC-4f65-9D91-7224C49458BB}"/>
                <c:ext xmlns:c16="http://schemas.microsoft.com/office/drawing/2014/chart" uri="{C3380CC4-5D6E-409C-BE32-E72D297353CC}">
                  <c16:uniqueId val="{00000028-CE19-4076-8FA0-C70CA8753B33}"/>
                </c:ext>
              </c:extLst>
            </c:dLbl>
            <c:numFmt formatCode="#,##0" sourceLinked="0"/>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NTI!$C$48:$M$48</c:f>
              <c:numCache>
                <c:formatCode>General</c:formatCode>
                <c:ptCount val="11"/>
                <c:pt idx="0">
                  <c:v>1046</c:v>
                </c:pt>
                <c:pt idx="1">
                  <c:v>1165</c:v>
                </c:pt>
                <c:pt idx="2">
                  <c:v>1431</c:v>
                </c:pt>
                <c:pt idx="3">
                  <c:v>1655</c:v>
                </c:pt>
                <c:pt idx="4">
                  <c:v>1810</c:v>
                </c:pt>
                <c:pt idx="5">
                  <c:v>2691</c:v>
                </c:pt>
                <c:pt idx="6">
                  <c:v>2328</c:v>
                </c:pt>
                <c:pt idx="7">
                  <c:v>1747</c:v>
                </c:pt>
                <c:pt idx="8">
                  <c:v>1717</c:v>
                </c:pt>
                <c:pt idx="9">
                  <c:v>1624</c:v>
                </c:pt>
                <c:pt idx="10">
                  <c:v>304</c:v>
                </c:pt>
              </c:numCache>
            </c:numRef>
          </c:val>
          <c:smooth val="0"/>
          <c:extLst>
            <c:ext xmlns:c16="http://schemas.microsoft.com/office/drawing/2014/chart" uri="{C3380CC4-5D6E-409C-BE32-E72D297353CC}">
              <c16:uniqueId val="{00000029-CE19-4076-8FA0-C70CA8753B33}"/>
            </c:ext>
          </c:extLst>
        </c:ser>
        <c:ser>
          <c:idx val="3"/>
          <c:order val="3"/>
          <c:tx>
            <c:strRef>
              <c:f>NTI!$B$49</c:f>
              <c:strCache>
                <c:ptCount val="1"/>
                <c:pt idx="0">
                  <c:v>Venture growth</c:v>
                </c:pt>
              </c:strCache>
            </c:strRef>
          </c:tx>
          <c:marker>
            <c:symbol val="none"/>
          </c:marker>
          <c:dPt>
            <c:idx val="10"/>
            <c:marker>
              <c:symbol val="circle"/>
              <c:size val="5"/>
              <c:spPr>
                <a:solidFill>
                  <a:schemeClr val="accent4"/>
                </a:solidFill>
                <a:ln>
                  <a:noFill/>
                </a:ln>
              </c:spPr>
            </c:marker>
            <c:bubble3D val="0"/>
            <c:spPr>
              <a:ln>
                <a:noFill/>
              </a:ln>
            </c:spPr>
            <c:extLst>
              <c:ext xmlns:c16="http://schemas.microsoft.com/office/drawing/2014/chart" uri="{C3380CC4-5D6E-409C-BE32-E72D297353CC}">
                <c16:uniqueId val="{0000002B-CE19-4076-8FA0-C70CA8753B33}"/>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E19-4076-8FA0-C70CA8753B33}"/>
                </c:ext>
              </c:extLst>
            </c:dLbl>
            <c:dLbl>
              <c:idx val="10"/>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E19-4076-8FA0-C70CA8753B33}"/>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1"/>
              </c:ext>
            </c:extLst>
          </c:dLbls>
          <c:cat>
            <c:numRef>
              <c:f>NTI!$C$45:$M$45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NTI!$C$49:$M$49</c:f>
              <c:numCache>
                <c:formatCode>General</c:formatCode>
                <c:ptCount val="11"/>
                <c:pt idx="0">
                  <c:v>257</c:v>
                </c:pt>
                <c:pt idx="1">
                  <c:v>279</c:v>
                </c:pt>
                <c:pt idx="2">
                  <c:v>358</c:v>
                </c:pt>
                <c:pt idx="3">
                  <c:v>381</c:v>
                </c:pt>
                <c:pt idx="4">
                  <c:v>490</c:v>
                </c:pt>
                <c:pt idx="5">
                  <c:v>642</c:v>
                </c:pt>
                <c:pt idx="6">
                  <c:v>490</c:v>
                </c:pt>
                <c:pt idx="7">
                  <c:v>389</c:v>
                </c:pt>
                <c:pt idx="8">
                  <c:v>389</c:v>
                </c:pt>
                <c:pt idx="9">
                  <c:v>500</c:v>
                </c:pt>
                <c:pt idx="10">
                  <c:v>108</c:v>
                </c:pt>
              </c:numCache>
            </c:numRef>
          </c:val>
          <c:smooth val="0"/>
          <c:extLst>
            <c:ext xmlns:c16="http://schemas.microsoft.com/office/drawing/2014/chart" uri="{C3380CC4-5D6E-409C-BE32-E72D297353CC}">
              <c16:uniqueId val="{0000002D-CE19-4076-8FA0-C70CA8753B33}"/>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9118818897637796"/>
          <c:w val="0.80178532370953626"/>
          <c:h val="8.1945319335083117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b="0" i="0">
          <a:solidFill>
            <a:schemeClr val="tx1"/>
          </a:solidFill>
          <a:latin typeface="Whitney Cond SSm Light"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016162999387916E-2"/>
          <c:y val="2.1795573267732279E-2"/>
          <c:w val="0.93202870124539994"/>
          <c:h val="0.79876030316549029"/>
        </c:manualLayout>
      </c:layout>
      <c:lineChart>
        <c:grouping val="standard"/>
        <c:varyColors val="0"/>
        <c:ser>
          <c:idx val="0"/>
          <c:order val="0"/>
          <c:tx>
            <c:strRef>
              <c:f>NTI!$O$46</c:f>
              <c:strCache>
                <c:ptCount val="1"/>
                <c:pt idx="0">
                  <c:v>Pre-seed/seed</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2136-4FE0-A861-945F3A521F5B}"/>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2136-4FE0-A861-945F3A521F5B}"/>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2136-4FE0-A861-945F3A521F5B}"/>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2136-4FE0-A861-945F3A521F5B}"/>
              </c:ext>
            </c:extLst>
          </c:dPt>
          <c:dPt>
            <c:idx val="16"/>
            <c:bubble3D val="0"/>
            <c:extLst>
              <c:ext xmlns:c16="http://schemas.microsoft.com/office/drawing/2014/chart" uri="{C3380CC4-5D6E-409C-BE32-E72D297353CC}">
                <c16:uniqueId val="{00000007-2136-4FE0-A861-945F3A521F5B}"/>
              </c:ext>
            </c:extLst>
          </c:dPt>
          <c:dLbls>
            <c:dLbl>
              <c:idx val="0"/>
              <c:delete val="1"/>
              <c:extLst>
                <c:ext xmlns:c15="http://schemas.microsoft.com/office/drawing/2012/chart" uri="{CE6537A1-D6FC-4f65-9D91-7224C49458BB}"/>
                <c:ext xmlns:c16="http://schemas.microsoft.com/office/drawing/2014/chart" uri="{C3380CC4-5D6E-409C-BE32-E72D297353CC}">
                  <c16:uniqueId val="{00000008-2136-4FE0-A861-945F3A521F5B}"/>
                </c:ext>
              </c:extLst>
            </c:dLbl>
            <c:dLbl>
              <c:idx val="1"/>
              <c:delete val="1"/>
              <c:extLst>
                <c:ext xmlns:c15="http://schemas.microsoft.com/office/drawing/2012/chart" uri="{CE6537A1-D6FC-4f65-9D91-7224C49458BB}"/>
                <c:ext xmlns:c16="http://schemas.microsoft.com/office/drawing/2014/chart" uri="{C3380CC4-5D6E-409C-BE32-E72D297353CC}">
                  <c16:uniqueId val="{00000009-2136-4FE0-A861-945F3A521F5B}"/>
                </c:ext>
              </c:extLst>
            </c:dLbl>
            <c:dLbl>
              <c:idx val="2"/>
              <c:delete val="1"/>
              <c:extLst>
                <c:ext xmlns:c15="http://schemas.microsoft.com/office/drawing/2012/chart" uri="{CE6537A1-D6FC-4f65-9D91-7224C49458BB}"/>
                <c:ext xmlns:c16="http://schemas.microsoft.com/office/drawing/2014/chart" uri="{C3380CC4-5D6E-409C-BE32-E72D297353CC}">
                  <c16:uniqueId val="{0000000A-2136-4FE0-A861-945F3A521F5B}"/>
                </c:ext>
              </c:extLst>
            </c:dLbl>
            <c:dLbl>
              <c:idx val="3"/>
              <c:delete val="1"/>
              <c:extLst>
                <c:ext xmlns:c15="http://schemas.microsoft.com/office/drawing/2012/chart" uri="{CE6537A1-D6FC-4f65-9D91-7224C49458BB}"/>
                <c:ext xmlns:c16="http://schemas.microsoft.com/office/drawing/2014/chart" uri="{C3380CC4-5D6E-409C-BE32-E72D297353CC}">
                  <c16:uniqueId val="{0000000B-2136-4FE0-A861-945F3A521F5B}"/>
                </c:ext>
              </c:extLst>
            </c:dLbl>
            <c:dLbl>
              <c:idx val="4"/>
              <c:delete val="1"/>
              <c:extLst>
                <c:ext xmlns:c15="http://schemas.microsoft.com/office/drawing/2012/chart" uri="{CE6537A1-D6FC-4f65-9D91-7224C49458BB}"/>
                <c:ext xmlns:c16="http://schemas.microsoft.com/office/drawing/2014/chart" uri="{C3380CC4-5D6E-409C-BE32-E72D297353CC}">
                  <c16:uniqueId val="{0000000C-2136-4FE0-A861-945F3A521F5B}"/>
                </c:ext>
              </c:extLst>
            </c:dLbl>
            <c:dLbl>
              <c:idx val="5"/>
              <c:delete val="1"/>
              <c:extLst>
                <c:ext xmlns:c15="http://schemas.microsoft.com/office/drawing/2012/chart" uri="{CE6537A1-D6FC-4f65-9D91-7224C49458BB}"/>
                <c:ext xmlns:c16="http://schemas.microsoft.com/office/drawing/2014/chart" uri="{C3380CC4-5D6E-409C-BE32-E72D297353CC}">
                  <c16:uniqueId val="{00000000-2136-4FE0-A861-945F3A521F5B}"/>
                </c:ext>
              </c:extLst>
            </c:dLbl>
            <c:dLbl>
              <c:idx val="6"/>
              <c:delete val="1"/>
              <c:extLst>
                <c:ext xmlns:c15="http://schemas.microsoft.com/office/drawing/2012/chart" uri="{CE6537A1-D6FC-4f65-9D91-7224C49458BB}"/>
                <c:ext xmlns:c16="http://schemas.microsoft.com/office/drawing/2014/chart" uri="{C3380CC4-5D6E-409C-BE32-E72D297353CC}">
                  <c16:uniqueId val="{0000000D-2136-4FE0-A861-945F3A521F5B}"/>
                </c:ext>
              </c:extLst>
            </c:dLbl>
            <c:dLbl>
              <c:idx val="7"/>
              <c:delete val="1"/>
              <c:extLst>
                <c:ext xmlns:c15="http://schemas.microsoft.com/office/drawing/2012/chart" uri="{CE6537A1-D6FC-4f65-9D91-7224C49458BB}"/>
                <c:ext xmlns:c16="http://schemas.microsoft.com/office/drawing/2014/chart" uri="{C3380CC4-5D6E-409C-BE32-E72D297353CC}">
                  <c16:uniqueId val="{0000000E-2136-4FE0-A861-945F3A521F5B}"/>
                </c:ext>
              </c:extLst>
            </c:dLbl>
            <c:dLbl>
              <c:idx val="8"/>
              <c:delete val="1"/>
              <c:extLst>
                <c:ext xmlns:c15="http://schemas.microsoft.com/office/drawing/2012/chart" uri="{CE6537A1-D6FC-4f65-9D91-7224C49458BB}"/>
                <c:ext xmlns:c16="http://schemas.microsoft.com/office/drawing/2014/chart" uri="{C3380CC4-5D6E-409C-BE32-E72D297353CC}">
                  <c16:uniqueId val="{00000002-2136-4FE0-A861-945F3A521F5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NTI!$P$45:$Z$45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NTI!$P$46:$Z$46</c:f>
              <c:numCache>
                <c:formatCode>"$"#,##0.0</c:formatCode>
                <c:ptCount val="11"/>
                <c:pt idx="0">
                  <c:v>1.7013858497225827</c:v>
                </c:pt>
                <c:pt idx="1">
                  <c:v>1.9952063103882161</c:v>
                </c:pt>
                <c:pt idx="2">
                  <c:v>4.0316961486305916</c:v>
                </c:pt>
                <c:pt idx="3">
                  <c:v>3.527677096463766</c:v>
                </c:pt>
                <c:pt idx="4">
                  <c:v>4.3594065255936778</c:v>
                </c:pt>
                <c:pt idx="5">
                  <c:v>8.0804880268565995</c:v>
                </c:pt>
                <c:pt idx="6">
                  <c:v>11.468038951573902</c:v>
                </c:pt>
                <c:pt idx="7">
                  <c:v>7.1256098728628752</c:v>
                </c:pt>
                <c:pt idx="8">
                  <c:v>7.7535921065739197</c:v>
                </c:pt>
                <c:pt idx="9">
                  <c:v>10.01370699113083</c:v>
                </c:pt>
                <c:pt idx="10">
                  <c:v>3.0189755192879164</c:v>
                </c:pt>
              </c:numCache>
            </c:numRef>
          </c:val>
          <c:smooth val="0"/>
          <c:extLst>
            <c:ext xmlns:c16="http://schemas.microsoft.com/office/drawing/2014/chart" uri="{C3380CC4-5D6E-409C-BE32-E72D297353CC}">
              <c16:uniqueId val="{0000000F-2136-4FE0-A861-945F3A521F5B}"/>
            </c:ext>
          </c:extLst>
        </c:ser>
        <c:ser>
          <c:idx val="1"/>
          <c:order val="1"/>
          <c:tx>
            <c:strRef>
              <c:f>NTI!$O$47</c:f>
              <c:strCache>
                <c:ptCount val="1"/>
                <c:pt idx="0">
                  <c:v>Early-stage VC</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2136-4FE0-A861-945F3A521F5B}"/>
              </c:ext>
            </c:extLst>
          </c:dPt>
          <c:dPt>
            <c:idx val="8"/>
            <c:bubble3D val="0"/>
            <c:extLst>
              <c:ext xmlns:c16="http://schemas.microsoft.com/office/drawing/2014/chart" uri="{C3380CC4-5D6E-409C-BE32-E72D297353CC}">
                <c16:uniqueId val="{00000011-2136-4FE0-A861-945F3A521F5B}"/>
              </c:ext>
            </c:extLst>
          </c:dPt>
          <c:dPt>
            <c:idx val="9"/>
            <c:bubble3D val="0"/>
            <c:extLst>
              <c:ext xmlns:c16="http://schemas.microsoft.com/office/drawing/2014/chart" uri="{C3380CC4-5D6E-409C-BE32-E72D297353CC}">
                <c16:uniqueId val="{00000012-2136-4FE0-A861-945F3A521F5B}"/>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4-2136-4FE0-A861-945F3A521F5B}"/>
              </c:ext>
            </c:extLst>
          </c:dPt>
          <c:dLbls>
            <c:dLbl>
              <c:idx val="0"/>
              <c:delete val="1"/>
              <c:extLst>
                <c:ext xmlns:c15="http://schemas.microsoft.com/office/drawing/2012/chart" uri="{CE6537A1-D6FC-4f65-9D91-7224C49458BB}"/>
                <c:ext xmlns:c16="http://schemas.microsoft.com/office/drawing/2014/chart" uri="{C3380CC4-5D6E-409C-BE32-E72D297353CC}">
                  <c16:uniqueId val="{00000015-2136-4FE0-A861-945F3A521F5B}"/>
                </c:ext>
              </c:extLst>
            </c:dLbl>
            <c:dLbl>
              <c:idx val="1"/>
              <c:delete val="1"/>
              <c:extLst>
                <c:ext xmlns:c15="http://schemas.microsoft.com/office/drawing/2012/chart" uri="{CE6537A1-D6FC-4f65-9D91-7224C49458BB}"/>
                <c:ext xmlns:c16="http://schemas.microsoft.com/office/drawing/2014/chart" uri="{C3380CC4-5D6E-409C-BE32-E72D297353CC}">
                  <c16:uniqueId val="{00000016-2136-4FE0-A861-945F3A521F5B}"/>
                </c:ext>
              </c:extLst>
            </c:dLbl>
            <c:dLbl>
              <c:idx val="2"/>
              <c:delete val="1"/>
              <c:extLst>
                <c:ext xmlns:c15="http://schemas.microsoft.com/office/drawing/2012/chart" uri="{CE6537A1-D6FC-4f65-9D91-7224C49458BB}"/>
                <c:ext xmlns:c16="http://schemas.microsoft.com/office/drawing/2014/chart" uri="{C3380CC4-5D6E-409C-BE32-E72D297353CC}">
                  <c16:uniqueId val="{00000017-2136-4FE0-A861-945F3A521F5B}"/>
                </c:ext>
              </c:extLst>
            </c:dLbl>
            <c:dLbl>
              <c:idx val="3"/>
              <c:delete val="1"/>
              <c:extLst>
                <c:ext xmlns:c15="http://schemas.microsoft.com/office/drawing/2012/chart" uri="{CE6537A1-D6FC-4f65-9D91-7224C49458BB}"/>
                <c:ext xmlns:c16="http://schemas.microsoft.com/office/drawing/2014/chart" uri="{C3380CC4-5D6E-409C-BE32-E72D297353CC}">
                  <c16:uniqueId val="{00000018-2136-4FE0-A861-945F3A521F5B}"/>
                </c:ext>
              </c:extLst>
            </c:dLbl>
            <c:dLbl>
              <c:idx val="4"/>
              <c:delete val="1"/>
              <c:extLst>
                <c:ext xmlns:c15="http://schemas.microsoft.com/office/drawing/2012/chart" uri="{CE6537A1-D6FC-4f65-9D91-7224C49458BB}"/>
                <c:ext xmlns:c16="http://schemas.microsoft.com/office/drawing/2014/chart" uri="{C3380CC4-5D6E-409C-BE32-E72D297353CC}">
                  <c16:uniqueId val="{00000019-2136-4FE0-A861-945F3A521F5B}"/>
                </c:ext>
              </c:extLst>
            </c:dLbl>
            <c:dLbl>
              <c:idx val="5"/>
              <c:delete val="1"/>
              <c:extLst>
                <c:ext xmlns:c15="http://schemas.microsoft.com/office/drawing/2012/chart" uri="{CE6537A1-D6FC-4f65-9D91-7224C49458BB}"/>
                <c:ext xmlns:c16="http://schemas.microsoft.com/office/drawing/2014/chart" uri="{C3380CC4-5D6E-409C-BE32-E72D297353CC}">
                  <c16:uniqueId val="{00000010-2136-4FE0-A861-945F3A521F5B}"/>
                </c:ext>
              </c:extLst>
            </c:dLbl>
            <c:dLbl>
              <c:idx val="6"/>
              <c:delete val="1"/>
              <c:extLst>
                <c:ext xmlns:c15="http://schemas.microsoft.com/office/drawing/2012/chart" uri="{CE6537A1-D6FC-4f65-9D91-7224C49458BB}"/>
                <c:ext xmlns:c16="http://schemas.microsoft.com/office/drawing/2014/chart" uri="{C3380CC4-5D6E-409C-BE32-E72D297353CC}">
                  <c16:uniqueId val="{0000001A-2136-4FE0-A861-945F3A521F5B}"/>
                </c:ext>
              </c:extLst>
            </c:dLbl>
            <c:dLbl>
              <c:idx val="7"/>
              <c:delete val="1"/>
              <c:extLst>
                <c:ext xmlns:c15="http://schemas.microsoft.com/office/drawing/2012/chart" uri="{CE6537A1-D6FC-4f65-9D91-7224C49458BB}"/>
                <c:ext xmlns:c16="http://schemas.microsoft.com/office/drawing/2014/chart" uri="{C3380CC4-5D6E-409C-BE32-E72D297353CC}">
                  <c16:uniqueId val="{0000001B-2136-4FE0-A861-945F3A521F5B}"/>
                </c:ext>
              </c:extLst>
            </c:dLbl>
            <c:dLbl>
              <c:idx val="8"/>
              <c:delete val="1"/>
              <c:extLst>
                <c:ext xmlns:c15="http://schemas.microsoft.com/office/drawing/2012/chart" uri="{CE6537A1-D6FC-4f65-9D91-7224C49458BB}"/>
                <c:ext xmlns:c16="http://schemas.microsoft.com/office/drawing/2014/chart" uri="{C3380CC4-5D6E-409C-BE32-E72D297353CC}">
                  <c16:uniqueId val="{00000011-2136-4FE0-A861-945F3A521F5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NTI!$P$45:$Z$45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NTI!$P$47:$Z$47</c:f>
              <c:numCache>
                <c:formatCode>"$"#,##0.0</c:formatCode>
                <c:ptCount val="11"/>
                <c:pt idx="0">
                  <c:v>16.948481102450707</c:v>
                </c:pt>
                <c:pt idx="1">
                  <c:v>19.49468367481197</c:v>
                </c:pt>
                <c:pt idx="2">
                  <c:v>28.491822053964814</c:v>
                </c:pt>
                <c:pt idx="3">
                  <c:v>32.794162820889831</c:v>
                </c:pt>
                <c:pt idx="4">
                  <c:v>31.740090459199745</c:v>
                </c:pt>
                <c:pt idx="5">
                  <c:v>66.040387421272271</c:v>
                </c:pt>
                <c:pt idx="6">
                  <c:v>51.781829079778056</c:v>
                </c:pt>
                <c:pt idx="7">
                  <c:v>29.165219590294043</c:v>
                </c:pt>
                <c:pt idx="8">
                  <c:v>39.368673267431959</c:v>
                </c:pt>
                <c:pt idx="9">
                  <c:v>40.768350917415958</c:v>
                </c:pt>
                <c:pt idx="10">
                  <c:v>14.719865056</c:v>
                </c:pt>
              </c:numCache>
            </c:numRef>
          </c:val>
          <c:smooth val="0"/>
          <c:extLst>
            <c:ext xmlns:c16="http://schemas.microsoft.com/office/drawing/2014/chart" uri="{C3380CC4-5D6E-409C-BE32-E72D297353CC}">
              <c16:uniqueId val="{0000001C-2136-4FE0-A861-945F3A521F5B}"/>
            </c:ext>
          </c:extLst>
        </c:ser>
        <c:ser>
          <c:idx val="2"/>
          <c:order val="2"/>
          <c:tx>
            <c:strRef>
              <c:f>NTI!$O$48</c:f>
              <c:strCache>
                <c:ptCount val="1"/>
                <c:pt idx="0">
                  <c:v>Late-stage VC</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2136-4FE0-A861-945F3A521F5B}"/>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2136-4FE0-A861-945F3A521F5B}"/>
              </c:ext>
            </c:extLst>
          </c:dPt>
          <c:dLbls>
            <c:dLbl>
              <c:idx val="0"/>
              <c:delete val="1"/>
              <c:extLst>
                <c:ext xmlns:c15="http://schemas.microsoft.com/office/drawing/2012/chart" uri="{CE6537A1-D6FC-4f65-9D91-7224C49458BB}"/>
                <c:ext xmlns:c16="http://schemas.microsoft.com/office/drawing/2014/chart" uri="{C3380CC4-5D6E-409C-BE32-E72D297353CC}">
                  <c16:uniqueId val="{00000020-2136-4FE0-A861-945F3A521F5B}"/>
                </c:ext>
              </c:extLst>
            </c:dLbl>
            <c:dLbl>
              <c:idx val="1"/>
              <c:delete val="1"/>
              <c:extLst>
                <c:ext xmlns:c15="http://schemas.microsoft.com/office/drawing/2012/chart" uri="{CE6537A1-D6FC-4f65-9D91-7224C49458BB}"/>
                <c:ext xmlns:c16="http://schemas.microsoft.com/office/drawing/2014/chart" uri="{C3380CC4-5D6E-409C-BE32-E72D297353CC}">
                  <c16:uniqueId val="{00000021-2136-4FE0-A861-945F3A521F5B}"/>
                </c:ext>
              </c:extLst>
            </c:dLbl>
            <c:dLbl>
              <c:idx val="2"/>
              <c:delete val="1"/>
              <c:extLst>
                <c:ext xmlns:c15="http://schemas.microsoft.com/office/drawing/2012/chart" uri="{CE6537A1-D6FC-4f65-9D91-7224C49458BB}"/>
                <c:ext xmlns:c16="http://schemas.microsoft.com/office/drawing/2014/chart" uri="{C3380CC4-5D6E-409C-BE32-E72D297353CC}">
                  <c16:uniqueId val="{00000022-2136-4FE0-A861-945F3A521F5B}"/>
                </c:ext>
              </c:extLst>
            </c:dLbl>
            <c:dLbl>
              <c:idx val="3"/>
              <c:delete val="1"/>
              <c:extLst>
                <c:ext xmlns:c15="http://schemas.microsoft.com/office/drawing/2012/chart" uri="{CE6537A1-D6FC-4f65-9D91-7224C49458BB}"/>
                <c:ext xmlns:c16="http://schemas.microsoft.com/office/drawing/2014/chart" uri="{C3380CC4-5D6E-409C-BE32-E72D297353CC}">
                  <c16:uniqueId val="{00000023-2136-4FE0-A861-945F3A521F5B}"/>
                </c:ext>
              </c:extLst>
            </c:dLbl>
            <c:dLbl>
              <c:idx val="4"/>
              <c:delete val="1"/>
              <c:extLst>
                <c:ext xmlns:c15="http://schemas.microsoft.com/office/drawing/2012/chart" uri="{CE6537A1-D6FC-4f65-9D91-7224C49458BB}"/>
                <c:ext xmlns:c16="http://schemas.microsoft.com/office/drawing/2014/chart" uri="{C3380CC4-5D6E-409C-BE32-E72D297353CC}">
                  <c16:uniqueId val="{00000024-2136-4FE0-A861-945F3A521F5B}"/>
                </c:ext>
              </c:extLst>
            </c:dLbl>
            <c:dLbl>
              <c:idx val="5"/>
              <c:delete val="1"/>
              <c:extLst>
                <c:ext xmlns:c15="http://schemas.microsoft.com/office/drawing/2012/chart" uri="{CE6537A1-D6FC-4f65-9D91-7224C49458BB}"/>
                <c:ext xmlns:c16="http://schemas.microsoft.com/office/drawing/2014/chart" uri="{C3380CC4-5D6E-409C-BE32-E72D297353CC}">
                  <c16:uniqueId val="{00000025-2136-4FE0-A861-945F3A521F5B}"/>
                </c:ext>
              </c:extLst>
            </c:dLbl>
            <c:dLbl>
              <c:idx val="6"/>
              <c:delete val="1"/>
              <c:extLst>
                <c:ext xmlns:c15="http://schemas.microsoft.com/office/drawing/2012/chart" uri="{CE6537A1-D6FC-4f65-9D91-7224C49458BB}"/>
                <c:ext xmlns:c16="http://schemas.microsoft.com/office/drawing/2014/chart" uri="{C3380CC4-5D6E-409C-BE32-E72D297353CC}">
                  <c16:uniqueId val="{00000026-2136-4FE0-A861-945F3A521F5B}"/>
                </c:ext>
              </c:extLst>
            </c:dLbl>
            <c:dLbl>
              <c:idx val="7"/>
              <c:delete val="1"/>
              <c:extLst>
                <c:ext xmlns:c15="http://schemas.microsoft.com/office/drawing/2012/chart" uri="{CE6537A1-D6FC-4f65-9D91-7224C49458BB}"/>
                <c:ext xmlns:c16="http://schemas.microsoft.com/office/drawing/2014/chart" uri="{C3380CC4-5D6E-409C-BE32-E72D297353CC}">
                  <c16:uniqueId val="{00000027-2136-4FE0-A861-945F3A521F5B}"/>
                </c:ext>
              </c:extLst>
            </c:dLbl>
            <c:dLbl>
              <c:idx val="8"/>
              <c:delete val="1"/>
              <c:extLst>
                <c:ext xmlns:c15="http://schemas.microsoft.com/office/drawing/2012/chart" uri="{CE6537A1-D6FC-4f65-9D91-7224C49458BB}"/>
                <c:ext xmlns:c16="http://schemas.microsoft.com/office/drawing/2014/chart" uri="{C3380CC4-5D6E-409C-BE32-E72D297353CC}">
                  <c16:uniqueId val="{00000028-2136-4FE0-A861-945F3A521F5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NTI!$P$45:$Z$45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NTI!$P$48:$Z$48</c:f>
              <c:numCache>
                <c:formatCode>"$"#,##0.0</c:formatCode>
                <c:ptCount val="11"/>
                <c:pt idx="0">
                  <c:v>22.772207451163375</c:v>
                </c:pt>
                <c:pt idx="1">
                  <c:v>24.969971133731413</c:v>
                </c:pt>
                <c:pt idx="2">
                  <c:v>56.534042505209861</c:v>
                </c:pt>
                <c:pt idx="3">
                  <c:v>47.820622384228912</c:v>
                </c:pt>
                <c:pt idx="4">
                  <c:v>60.05890248597953</c:v>
                </c:pt>
                <c:pt idx="5">
                  <c:v>137.74045284705477</c:v>
                </c:pt>
                <c:pt idx="6">
                  <c:v>77.741422229991812</c:v>
                </c:pt>
                <c:pt idx="7">
                  <c:v>58.104898266262715</c:v>
                </c:pt>
                <c:pt idx="8">
                  <c:v>68.097174103950636</c:v>
                </c:pt>
                <c:pt idx="9">
                  <c:v>76.89276629550379</c:v>
                </c:pt>
                <c:pt idx="10">
                  <c:v>37.990908597267357</c:v>
                </c:pt>
              </c:numCache>
            </c:numRef>
          </c:val>
          <c:smooth val="0"/>
          <c:extLst>
            <c:ext xmlns:c16="http://schemas.microsoft.com/office/drawing/2014/chart" uri="{C3380CC4-5D6E-409C-BE32-E72D297353CC}">
              <c16:uniqueId val="{00000029-2136-4FE0-A861-945F3A521F5B}"/>
            </c:ext>
          </c:extLst>
        </c:ser>
        <c:ser>
          <c:idx val="3"/>
          <c:order val="3"/>
          <c:tx>
            <c:strRef>
              <c:f>NTI!$O$49</c:f>
              <c:strCache>
                <c:ptCount val="1"/>
                <c:pt idx="0">
                  <c:v>Venture growth</c:v>
                </c:pt>
              </c:strCache>
            </c:strRef>
          </c:tx>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NTI!$P$45:$Z$45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NTI!$P$49:$Z$49</c:f>
              <c:numCache>
                <c:formatCode>"$"#,##0.0</c:formatCode>
                <c:ptCount val="11"/>
                <c:pt idx="0">
                  <c:v>19.103890323410301</c:v>
                </c:pt>
                <c:pt idx="1">
                  <c:v>19.20596380543633</c:v>
                </c:pt>
                <c:pt idx="2">
                  <c:v>27.137050995046021</c:v>
                </c:pt>
                <c:pt idx="3">
                  <c:v>36.235163336216665</c:v>
                </c:pt>
                <c:pt idx="4">
                  <c:v>42.875580799680662</c:v>
                </c:pt>
                <c:pt idx="5">
                  <c:v>86.761403064219493</c:v>
                </c:pt>
                <c:pt idx="6">
                  <c:v>41.590886781201988</c:v>
                </c:pt>
                <c:pt idx="7">
                  <c:v>30.744332601883507</c:v>
                </c:pt>
                <c:pt idx="8">
                  <c:v>52.058908761227869</c:v>
                </c:pt>
                <c:pt idx="9">
                  <c:v>119.95322089088994</c:v>
                </c:pt>
                <c:pt idx="10">
                  <c:v>194.34881226599998</c:v>
                </c:pt>
              </c:numCache>
            </c:numRef>
          </c:val>
          <c:smooth val="0"/>
          <c:extLst>
            <c:ext xmlns:c16="http://schemas.microsoft.com/office/drawing/2014/chart" uri="{C3380CC4-5D6E-409C-BE32-E72D297353CC}">
              <c16:uniqueId val="{00000011-F290-4A91-9E07-EB71611087DB}"/>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9.6472150467357576E-2"/>
          <c:y val="0.92830707039230997"/>
          <c:w val="0.9"/>
          <c:h val="6.521782792260554E-2"/>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'Crossover investor rnds'!$B$80</c:f>
              <c:strCache>
                <c:ptCount val="1"/>
                <c:pt idx="0">
                  <c:v>Share of deal value</c:v>
                </c:pt>
              </c:strCache>
            </c:strRef>
          </c:tx>
          <c:spPr>
            <a:ln w="28575" cap="rnd">
              <a:solidFill>
                <a:schemeClr val="accent1"/>
              </a:solidFill>
              <a:round/>
            </a:ln>
            <a:effectLst/>
          </c:spPr>
          <c:marker>
            <c:symbol val="none"/>
          </c:marker>
          <c:dPt>
            <c:idx val="10"/>
            <c:marker>
              <c:symbol val="circle"/>
              <c:size val="5"/>
              <c:spPr>
                <a:solidFill>
                  <a:schemeClr val="accent1"/>
                </a:solidFill>
                <a:ln w="9525">
                  <a:solidFill>
                    <a:schemeClr val="accent1"/>
                  </a:solidFill>
                </a:ln>
                <a:effectLst/>
              </c:spPr>
            </c:marker>
            <c:bubble3D val="0"/>
            <c:spPr>
              <a:ln w="28575" cap="rnd">
                <a:noFill/>
                <a:round/>
              </a:ln>
              <a:effectLst/>
            </c:spPr>
            <c:extLst>
              <c:ext xmlns:c16="http://schemas.microsoft.com/office/drawing/2014/chart" uri="{C3380CC4-5D6E-409C-BE32-E72D297353CC}">
                <c16:uniqueId val="{00000001-5412-4F07-9C21-89DB0B5856C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'Crossover investor rnds'!$C$79:$M$79</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'Crossover investor rnds'!$C$80:$M$80</c:f>
              <c:numCache>
                <c:formatCode>0.0%</c:formatCode>
                <c:ptCount val="11"/>
                <c:pt idx="0">
                  <c:v>0.23840463801927106</c:v>
                </c:pt>
                <c:pt idx="1">
                  <c:v>0.24942088465740567</c:v>
                </c:pt>
                <c:pt idx="2">
                  <c:v>0.28540839175619676</c:v>
                </c:pt>
                <c:pt idx="3">
                  <c:v>0.32569297698101124</c:v>
                </c:pt>
                <c:pt idx="4">
                  <c:v>0.36879864750502311</c:v>
                </c:pt>
                <c:pt idx="5">
                  <c:v>0.48667964157611049</c:v>
                </c:pt>
                <c:pt idx="6">
                  <c:v>0.33512594648105315</c:v>
                </c:pt>
                <c:pt idx="7">
                  <c:v>0.30439207058259976</c:v>
                </c:pt>
                <c:pt idx="8">
                  <c:v>0.43184699793445253</c:v>
                </c:pt>
                <c:pt idx="9">
                  <c:v>0.38964159699446588</c:v>
                </c:pt>
                <c:pt idx="10">
                  <c:v>0.82650641581999207</c:v>
                </c:pt>
              </c:numCache>
            </c:numRef>
          </c:val>
          <c:smooth val="0"/>
          <c:extLst>
            <c:ext xmlns:c16="http://schemas.microsoft.com/office/drawing/2014/chart" uri="{C3380CC4-5D6E-409C-BE32-E72D297353CC}">
              <c16:uniqueId val="{00000002-5412-4F07-9C21-89DB0B5856CE}"/>
            </c:ext>
          </c:extLst>
        </c:ser>
        <c:ser>
          <c:idx val="1"/>
          <c:order val="1"/>
          <c:tx>
            <c:strRef>
              <c:f>'Crossover investor rnds'!$B$81</c:f>
              <c:strCache>
                <c:ptCount val="1"/>
                <c:pt idx="0">
                  <c:v>Share of deal count</c:v>
                </c:pt>
              </c:strCache>
            </c:strRef>
          </c:tx>
          <c:spPr>
            <a:ln w="28575" cap="rnd">
              <a:solidFill>
                <a:schemeClr val="accent2"/>
              </a:solidFill>
              <a:round/>
            </a:ln>
            <a:effectLst/>
          </c:spPr>
          <c:marker>
            <c:symbol val="none"/>
          </c:marker>
          <c:dPt>
            <c:idx val="10"/>
            <c:marker>
              <c:symbol val="circle"/>
              <c:size val="5"/>
              <c:spPr>
                <a:solidFill>
                  <a:schemeClr val="accent2"/>
                </a:solidFill>
                <a:ln w="9525">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marker>
            <c:bubble3D val="0"/>
            <c:spPr>
              <a:ln w="28575" cap="rnd">
                <a:noFill/>
                <a:round/>
              </a:ln>
              <a:effectLst/>
            </c:spPr>
            <c:extLst>
              <c:ext xmlns:c16="http://schemas.microsoft.com/office/drawing/2014/chart" uri="{C3380CC4-5D6E-409C-BE32-E72D297353CC}">
                <c16:uniqueId val="{00000004-5412-4F07-9C21-89DB0B5856C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'Crossover investor rnds'!$C$79:$M$79</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'Crossover investor rnds'!$C$81:$M$81</c:f>
              <c:numCache>
                <c:formatCode>0.0%</c:formatCode>
                <c:ptCount val="11"/>
                <c:pt idx="0">
                  <c:v>2.7973879279915286E-2</c:v>
                </c:pt>
                <c:pt idx="1">
                  <c:v>3.5077583360845162E-2</c:v>
                </c:pt>
                <c:pt idx="2">
                  <c:v>4.7630075652308167E-2</c:v>
                </c:pt>
                <c:pt idx="3">
                  <c:v>4.6174707393662577E-2</c:v>
                </c:pt>
                <c:pt idx="4">
                  <c:v>5.8653710744965497E-2</c:v>
                </c:pt>
                <c:pt idx="5">
                  <c:v>8.8425008888211698E-2</c:v>
                </c:pt>
                <c:pt idx="6">
                  <c:v>7.4762787654051699E-2</c:v>
                </c:pt>
                <c:pt idx="7">
                  <c:v>5.3220382824624934E-2</c:v>
                </c:pt>
                <c:pt idx="8">
                  <c:v>5.4236847239383497E-2</c:v>
                </c:pt>
                <c:pt idx="9">
                  <c:v>5.0802139037433157E-2</c:v>
                </c:pt>
                <c:pt idx="10">
                  <c:v>5.3357314148681056E-2</c:v>
                </c:pt>
              </c:numCache>
            </c:numRef>
          </c:val>
          <c:smooth val="0"/>
          <c:extLst>
            <c:ext xmlns:c16="http://schemas.microsoft.com/office/drawing/2014/chart" uri="{C3380CC4-5D6E-409C-BE32-E72D297353CC}">
              <c16:uniqueId val="{00000005-5412-4F07-9C21-89DB0B5856CE}"/>
            </c:ext>
          </c:extLst>
        </c:ser>
        <c:dLbls>
          <c:showLegendKey val="0"/>
          <c:showVal val="0"/>
          <c:showCatName val="0"/>
          <c:showSerName val="0"/>
          <c:showPercent val="0"/>
          <c:showBubbleSize val="0"/>
        </c:dLbls>
        <c:smooth val="0"/>
        <c:axId val="868034368"/>
        <c:axId val="868034848"/>
      </c:lineChart>
      <c:catAx>
        <c:axId val="868034368"/>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68034848"/>
        <c:crosses val="autoZero"/>
        <c:auto val="1"/>
        <c:lblAlgn val="ctr"/>
        <c:lblOffset val="100"/>
        <c:noMultiLvlLbl val="0"/>
      </c:catAx>
      <c:valAx>
        <c:axId val="86803484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68034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'Deals x size'!$B$46</c:f>
              <c:strCache>
                <c:ptCount val="1"/>
                <c:pt idx="0">
                  <c:v>&lt;$1M</c:v>
                </c:pt>
              </c:strCache>
            </c:strRef>
          </c:tx>
          <c:spPr>
            <a:solidFill>
              <a:schemeClr val="accent1"/>
            </a:solidFill>
            <a:ln>
              <a:noFill/>
            </a:ln>
            <a:effectLst/>
          </c:spPr>
          <c:invertIfNegative val="0"/>
          <c:cat>
            <c:numRef>
              <c:f>'Deals x size'!$C$45:$M$45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size'!$C$46:$M$46</c:f>
              <c:numCache>
                <c:formatCode>"$"#,##0.0</c:formatCode>
                <c:ptCount val="11"/>
                <c:pt idx="0">
                  <c:v>1.2218903162254731</c:v>
                </c:pt>
                <c:pt idx="1">
                  <c:v>1.1870932706271007</c:v>
                </c:pt>
                <c:pt idx="2">
                  <c:v>1.1808383188740736</c:v>
                </c:pt>
                <c:pt idx="3">
                  <c:v>1.2813119477907586</c:v>
                </c:pt>
                <c:pt idx="4">
                  <c:v>1.1947518377322983</c:v>
                </c:pt>
                <c:pt idx="5">
                  <c:v>1.3226158169326268</c:v>
                </c:pt>
                <c:pt idx="6">
                  <c:v>1.1621561426672147</c:v>
                </c:pt>
                <c:pt idx="7">
                  <c:v>0.97877030308129964</c:v>
                </c:pt>
                <c:pt idx="8">
                  <c:v>0.87797617040520415</c:v>
                </c:pt>
                <c:pt idx="9">
                  <c:v>0.76500956512823992</c:v>
                </c:pt>
                <c:pt idx="10">
                  <c:v>0.2082471858257979</c:v>
                </c:pt>
              </c:numCache>
            </c:numRef>
          </c:val>
          <c:extLst>
            <c:ext xmlns:c16="http://schemas.microsoft.com/office/drawing/2014/chart" uri="{C3380CC4-5D6E-409C-BE32-E72D297353CC}">
              <c16:uniqueId val="{00000000-5CDF-48A1-8302-9533C3A6D468}"/>
            </c:ext>
          </c:extLst>
        </c:ser>
        <c:ser>
          <c:idx val="1"/>
          <c:order val="1"/>
          <c:tx>
            <c:strRef>
              <c:f>'Deals x size'!$B$47</c:f>
              <c:strCache>
                <c:ptCount val="1"/>
                <c:pt idx="0">
                  <c:v>$1M-$5M</c:v>
                </c:pt>
              </c:strCache>
            </c:strRef>
          </c:tx>
          <c:spPr>
            <a:solidFill>
              <a:schemeClr val="accent2"/>
            </a:solidFill>
            <a:ln>
              <a:noFill/>
            </a:ln>
            <a:effectLst/>
          </c:spPr>
          <c:invertIfNegative val="0"/>
          <c:cat>
            <c:numRef>
              <c:f>'Deals x size'!$C$45:$M$45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size'!$C$47:$M$47</c:f>
              <c:numCache>
                <c:formatCode>"$"#,##0.0</c:formatCode>
                <c:ptCount val="11"/>
                <c:pt idx="0">
                  <c:v>8.0827068775773636</c:v>
                </c:pt>
                <c:pt idx="1">
                  <c:v>8.7595939126534184</c:v>
                </c:pt>
                <c:pt idx="2">
                  <c:v>9.1691795032571513</c:v>
                </c:pt>
                <c:pt idx="3">
                  <c:v>9.8726074136237347</c:v>
                </c:pt>
                <c:pt idx="4">
                  <c:v>9.8717803190353006</c:v>
                </c:pt>
                <c:pt idx="5">
                  <c:v>13.413385054557178</c:v>
                </c:pt>
                <c:pt idx="6">
                  <c:v>12.170393712105898</c:v>
                </c:pt>
                <c:pt idx="7">
                  <c:v>10.15587133084316</c:v>
                </c:pt>
                <c:pt idx="8">
                  <c:v>9.4227825966131515</c:v>
                </c:pt>
                <c:pt idx="9">
                  <c:v>8.3105338852864143</c:v>
                </c:pt>
                <c:pt idx="10">
                  <c:v>1.5781408461046711</c:v>
                </c:pt>
              </c:numCache>
            </c:numRef>
          </c:val>
          <c:extLst>
            <c:ext xmlns:c16="http://schemas.microsoft.com/office/drawing/2014/chart" uri="{C3380CC4-5D6E-409C-BE32-E72D297353CC}">
              <c16:uniqueId val="{00000001-5CDF-48A1-8302-9533C3A6D468}"/>
            </c:ext>
          </c:extLst>
        </c:ser>
        <c:ser>
          <c:idx val="2"/>
          <c:order val="2"/>
          <c:tx>
            <c:strRef>
              <c:f>'Deals x size'!$B$48</c:f>
              <c:strCache>
                <c:ptCount val="1"/>
                <c:pt idx="0">
                  <c:v>$5M-$10M</c:v>
                </c:pt>
              </c:strCache>
            </c:strRef>
          </c:tx>
          <c:spPr>
            <a:solidFill>
              <a:schemeClr val="accent3"/>
            </a:solidFill>
            <a:ln>
              <a:noFill/>
            </a:ln>
            <a:effectLst/>
          </c:spPr>
          <c:invertIfNegative val="0"/>
          <c:cat>
            <c:numRef>
              <c:f>'Deals x size'!$C$45:$M$45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size'!$C$48:$M$48</c:f>
              <c:numCache>
                <c:formatCode>"$"#,##0.0</c:formatCode>
                <c:ptCount val="11"/>
                <c:pt idx="0">
                  <c:v>7.4202352565256735</c:v>
                </c:pt>
                <c:pt idx="1">
                  <c:v>8.6615624496398951</c:v>
                </c:pt>
                <c:pt idx="2">
                  <c:v>9.9073552212228737</c:v>
                </c:pt>
                <c:pt idx="3">
                  <c:v>10.053458404987644</c:v>
                </c:pt>
                <c:pt idx="4">
                  <c:v>10.385536651007564</c:v>
                </c:pt>
                <c:pt idx="5">
                  <c:v>14.334782899462686</c:v>
                </c:pt>
                <c:pt idx="6">
                  <c:v>14.459456190245664</c:v>
                </c:pt>
                <c:pt idx="7">
                  <c:v>12.257598198130175</c:v>
                </c:pt>
                <c:pt idx="8">
                  <c:v>10.775448341078985</c:v>
                </c:pt>
                <c:pt idx="9">
                  <c:v>11.42021306923432</c:v>
                </c:pt>
                <c:pt idx="10">
                  <c:v>2.2980693129999996</c:v>
                </c:pt>
              </c:numCache>
            </c:numRef>
          </c:val>
          <c:extLst>
            <c:ext xmlns:c16="http://schemas.microsoft.com/office/drawing/2014/chart" uri="{C3380CC4-5D6E-409C-BE32-E72D297353CC}">
              <c16:uniqueId val="{00000002-5CDF-48A1-8302-9533C3A6D468}"/>
            </c:ext>
          </c:extLst>
        </c:ser>
        <c:ser>
          <c:idx val="3"/>
          <c:order val="3"/>
          <c:tx>
            <c:strRef>
              <c:f>'Deals x size'!$B$49</c:f>
              <c:strCache>
                <c:ptCount val="1"/>
                <c:pt idx="0">
                  <c:v>$10M-$25M</c:v>
                </c:pt>
              </c:strCache>
            </c:strRef>
          </c:tx>
          <c:spPr>
            <a:solidFill>
              <a:schemeClr val="accent4"/>
            </a:solidFill>
            <a:ln>
              <a:noFill/>
            </a:ln>
            <a:effectLst/>
          </c:spPr>
          <c:invertIfNegative val="0"/>
          <c:cat>
            <c:numRef>
              <c:f>'Deals x size'!$C$45:$M$45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size'!$C$49:$M$49</c:f>
              <c:numCache>
                <c:formatCode>"$"#,##0.0</c:formatCode>
                <c:ptCount val="11"/>
                <c:pt idx="0">
                  <c:v>15.642466344972339</c:v>
                </c:pt>
                <c:pt idx="1">
                  <c:v>17.752357731782798</c:v>
                </c:pt>
                <c:pt idx="2">
                  <c:v>20.894058998214263</c:v>
                </c:pt>
                <c:pt idx="3">
                  <c:v>23.268229779774494</c:v>
                </c:pt>
                <c:pt idx="4">
                  <c:v>22.452189324754023</c:v>
                </c:pt>
                <c:pt idx="5">
                  <c:v>34.331074657347884</c:v>
                </c:pt>
                <c:pt idx="6">
                  <c:v>31.527860534835714</c:v>
                </c:pt>
                <c:pt idx="7">
                  <c:v>23.357378113599385</c:v>
                </c:pt>
                <c:pt idx="8">
                  <c:v>23.603542797492768</c:v>
                </c:pt>
                <c:pt idx="9">
                  <c:v>26.407409261115909</c:v>
                </c:pt>
                <c:pt idx="10">
                  <c:v>5.6217139000000023</c:v>
                </c:pt>
              </c:numCache>
            </c:numRef>
          </c:val>
          <c:extLst>
            <c:ext xmlns:c16="http://schemas.microsoft.com/office/drawing/2014/chart" uri="{C3380CC4-5D6E-409C-BE32-E72D297353CC}">
              <c16:uniqueId val="{00000003-5CDF-48A1-8302-9533C3A6D468}"/>
            </c:ext>
          </c:extLst>
        </c:ser>
        <c:ser>
          <c:idx val="4"/>
          <c:order val="4"/>
          <c:tx>
            <c:strRef>
              <c:f>'Deals x size'!$B$50</c:f>
              <c:strCache>
                <c:ptCount val="1"/>
                <c:pt idx="0">
                  <c:v>$25M-$50M</c:v>
                </c:pt>
              </c:strCache>
            </c:strRef>
          </c:tx>
          <c:spPr>
            <a:solidFill>
              <a:schemeClr val="accent5"/>
            </a:solidFill>
            <a:ln>
              <a:noFill/>
            </a:ln>
            <a:effectLst/>
          </c:spPr>
          <c:invertIfNegative val="0"/>
          <c:cat>
            <c:numRef>
              <c:f>'Deals x size'!$C$45:$M$45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size'!$C$50:$M$50</c:f>
              <c:numCache>
                <c:formatCode>"$"#,##0.0</c:formatCode>
                <c:ptCount val="11"/>
                <c:pt idx="0">
                  <c:v>14.366796865593169</c:v>
                </c:pt>
                <c:pt idx="1">
                  <c:v>16.553383970336913</c:v>
                </c:pt>
                <c:pt idx="2">
                  <c:v>20.160627607133808</c:v>
                </c:pt>
                <c:pt idx="3">
                  <c:v>23.122010447738845</c:v>
                </c:pt>
                <c:pt idx="4">
                  <c:v>25.412196843347559</c:v>
                </c:pt>
                <c:pt idx="5">
                  <c:v>41.089043031553032</c:v>
                </c:pt>
                <c:pt idx="6">
                  <c:v>34.317016082506989</c:v>
                </c:pt>
                <c:pt idx="7">
                  <c:v>21.554034341000708</c:v>
                </c:pt>
                <c:pt idx="8">
                  <c:v>23.26897832429059</c:v>
                </c:pt>
                <c:pt idx="9">
                  <c:v>26.771493098517571</c:v>
                </c:pt>
                <c:pt idx="10">
                  <c:v>6.2481696286331569</c:v>
                </c:pt>
              </c:numCache>
            </c:numRef>
          </c:val>
          <c:extLst>
            <c:ext xmlns:c16="http://schemas.microsoft.com/office/drawing/2014/chart" uri="{C3380CC4-5D6E-409C-BE32-E72D297353CC}">
              <c16:uniqueId val="{00000004-5CDF-48A1-8302-9533C3A6D468}"/>
            </c:ext>
          </c:extLst>
        </c:ser>
        <c:ser>
          <c:idx val="5"/>
          <c:order val="5"/>
          <c:tx>
            <c:strRef>
              <c:f>'Deals x size'!$B$51</c:f>
              <c:strCache>
                <c:ptCount val="1"/>
                <c:pt idx="0">
                  <c:v>$50M+</c:v>
                </c:pt>
              </c:strCache>
            </c:strRef>
          </c:tx>
          <c:spPr>
            <a:solidFill>
              <a:schemeClr val="accent6"/>
            </a:solidFill>
            <a:ln>
              <a:noFill/>
            </a:ln>
            <a:effectLst/>
          </c:spPr>
          <c:invertIfNegative val="0"/>
          <c:cat>
            <c:numRef>
              <c:f>'Deals x size'!$C$45:$M$45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'Deals x size'!$C$51:$M$51</c:f>
              <c:numCache>
                <c:formatCode>"$"#,##0.0</c:formatCode>
                <c:ptCount val="11"/>
                <c:pt idx="0">
                  <c:v>36.972812207857004</c:v>
                </c:pt>
                <c:pt idx="1">
                  <c:v>40.646328767425139</c:v>
                </c:pt>
                <c:pt idx="2">
                  <c:v>88.425146668355183</c:v>
                </c:pt>
                <c:pt idx="3">
                  <c:v>88.891851054843968</c:v>
                </c:pt>
                <c:pt idx="4">
                  <c:v>106.21577171739304</c:v>
                </c:pt>
                <c:pt idx="5">
                  <c:v>253.58266015412178</c:v>
                </c:pt>
                <c:pt idx="6">
                  <c:v>142.5894972233998</c:v>
                </c:pt>
                <c:pt idx="7">
                  <c:v>98.974171480429888</c:v>
                </c:pt>
                <c:pt idx="8">
                  <c:v>144.688575982494</c:v>
                </c:pt>
                <c:pt idx="9">
                  <c:v>247.93100578881828</c:v>
                </c:pt>
                <c:pt idx="10">
                  <c:v>251.2811448060836</c:v>
                </c:pt>
              </c:numCache>
            </c:numRef>
          </c:val>
          <c:extLst>
            <c:ext xmlns:c16="http://schemas.microsoft.com/office/drawing/2014/chart" uri="{C3380CC4-5D6E-409C-BE32-E72D297353CC}">
              <c16:uniqueId val="{00000005-5CDF-48A1-8302-9533C3A6D468}"/>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5787826916892307"/>
          <c:y val="0"/>
          <c:w val="0.14212173083107696"/>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05933173175298E-2"/>
          <c:y val="1.6526533691888022E-2"/>
          <c:w val="0.94588133653649409"/>
          <c:h val="0.83241076437926831"/>
        </c:manualLayout>
      </c:layout>
      <c:barChart>
        <c:barDir val="col"/>
        <c:grouping val="clustered"/>
        <c:varyColors val="0"/>
        <c:ser>
          <c:idx val="0"/>
          <c:order val="0"/>
          <c:tx>
            <c:strRef>
              <c:f>'Crossover investor rnds'!$B$9</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00" b="0" i="0" u="none" strike="noStrike" kern="1200" baseline="0">
                    <a:solidFill>
                      <a:srgbClr val="F8F8F8"/>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multiLvlStrRef>
              <c:f>'Crossover investor rnds'!$C$7:$AQ$8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'Crossover investor rnds'!$C$9:$AQ$9</c:f>
              <c:numCache>
                <c:formatCode>"$"#,##0.0</c:formatCode>
                <c:ptCount val="41"/>
                <c:pt idx="0">
                  <c:v>4.0547178646824085</c:v>
                </c:pt>
                <c:pt idx="1">
                  <c:v>10.659921504479641</c:v>
                </c:pt>
                <c:pt idx="2">
                  <c:v>2.4867140740000009</c:v>
                </c:pt>
                <c:pt idx="3">
                  <c:v>2.7547616270000006</c:v>
                </c:pt>
                <c:pt idx="4">
                  <c:v>2.6732979666834855</c:v>
                </c:pt>
                <c:pt idx="5">
                  <c:v>5.3286248347118352</c:v>
                </c:pt>
                <c:pt idx="6">
                  <c:v>10.155591781</c:v>
                </c:pt>
                <c:pt idx="7">
                  <c:v>5.1783832263916283</c:v>
                </c:pt>
                <c:pt idx="8">
                  <c:v>10.024920035584133</c:v>
                </c:pt>
                <c:pt idx="9">
                  <c:v>6.6604729903302466</c:v>
                </c:pt>
                <c:pt idx="10">
                  <c:v>13.087797058271578</c:v>
                </c:pt>
                <c:pt idx="11">
                  <c:v>12.963065156831281</c:v>
                </c:pt>
                <c:pt idx="12">
                  <c:v>16.582727822173009</c:v>
                </c:pt>
                <c:pt idx="13">
                  <c:v>12.973412965808858</c:v>
                </c:pt>
                <c:pt idx="14">
                  <c:v>11.358670407503574</c:v>
                </c:pt>
                <c:pt idx="15">
                  <c:v>10.052709845182852</c:v>
                </c:pt>
                <c:pt idx="16">
                  <c:v>12.361730007151085</c:v>
                </c:pt>
                <c:pt idx="17">
                  <c:v>14.844494814105589</c:v>
                </c:pt>
                <c:pt idx="18">
                  <c:v>19.719121797969304</c:v>
                </c:pt>
                <c:pt idx="19">
                  <c:v>17.810701178797014</c:v>
                </c:pt>
                <c:pt idx="20">
                  <c:v>38.657049107029984</c:v>
                </c:pt>
                <c:pt idx="21">
                  <c:v>42.016802410134268</c:v>
                </c:pt>
                <c:pt idx="22">
                  <c:v>43.301854545151414</c:v>
                </c:pt>
                <c:pt idx="23">
                  <c:v>50.291406561855176</c:v>
                </c:pt>
                <c:pt idx="24">
                  <c:v>29.198401746548292</c:v>
                </c:pt>
                <c:pt idx="25">
                  <c:v>24.474538665066685</c:v>
                </c:pt>
                <c:pt idx="26">
                  <c:v>14.062840650181521</c:v>
                </c:pt>
                <c:pt idx="27">
                  <c:v>11.429808081212075</c:v>
                </c:pt>
                <c:pt idx="28">
                  <c:v>17.990633097642835</c:v>
                </c:pt>
                <c:pt idx="29">
                  <c:v>9.2316490726553493</c:v>
                </c:pt>
                <c:pt idx="30">
                  <c:v>11.573450273207756</c:v>
                </c:pt>
                <c:pt idx="31">
                  <c:v>12.122310695508187</c:v>
                </c:pt>
                <c:pt idx="32">
                  <c:v>10.673344782303936</c:v>
                </c:pt>
                <c:pt idx="33">
                  <c:v>19.332104978310845</c:v>
                </c:pt>
                <c:pt idx="34">
                  <c:v>16.158026351</c:v>
                </c:pt>
                <c:pt idx="35">
                  <c:v>45.66330536137415</c:v>
                </c:pt>
                <c:pt idx="36">
                  <c:v>15.817246905084005</c:v>
                </c:pt>
                <c:pt idx="37">
                  <c:v>57.555364484003015</c:v>
                </c:pt>
                <c:pt idx="38">
                  <c:v>31.375838609999999</c:v>
                </c:pt>
                <c:pt idx="39">
                  <c:v>20.562494784658472</c:v>
                </c:pt>
                <c:pt idx="40">
                  <c:v>220.87184344900007</c:v>
                </c:pt>
              </c:numCache>
            </c:numRef>
          </c:val>
          <c:extLst>
            <c:ext xmlns:c16="http://schemas.microsoft.com/office/drawing/2014/chart" uri="{C3380CC4-5D6E-409C-BE32-E72D297353CC}">
              <c16:uniqueId val="{00000000-60B0-44EA-AF16-BDA07AD73FD8}"/>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'Crossover investor rnds'!$B$10</c:f>
              <c:strCache>
                <c:ptCount val="1"/>
                <c:pt idx="0">
                  <c:v>Deal count</c:v>
                </c:pt>
              </c:strCache>
            </c:strRef>
          </c:tx>
          <c:spPr>
            <a:ln w="19050" cap="rnd" cmpd="sng" algn="ctr">
              <a:solidFill>
                <a:schemeClr val="accent3"/>
              </a:solidFill>
              <a:prstDash val="solid"/>
              <a:round/>
            </a:ln>
            <a:effectLst/>
          </c:spPr>
          <c:marker>
            <c:symbol val="none"/>
          </c:marker>
          <c:dPt>
            <c:idx val="0"/>
            <c:bubble3D val="0"/>
            <c:extLst>
              <c:ext xmlns:c16="http://schemas.microsoft.com/office/drawing/2014/chart" uri="{C3380CC4-5D6E-409C-BE32-E72D297353CC}">
                <c16:uniqueId val="{00000001-60B0-44EA-AF16-BDA07AD73FD8}"/>
              </c:ext>
            </c:extLst>
          </c:dPt>
          <c:dPt>
            <c:idx val="1"/>
            <c:bubble3D val="0"/>
            <c:extLst>
              <c:ext xmlns:c16="http://schemas.microsoft.com/office/drawing/2014/chart" uri="{C3380CC4-5D6E-409C-BE32-E72D297353CC}">
                <c16:uniqueId val="{00000002-60B0-44EA-AF16-BDA07AD73FD8}"/>
              </c:ext>
            </c:extLst>
          </c:dPt>
          <c:dPt>
            <c:idx val="2"/>
            <c:bubble3D val="0"/>
            <c:extLst>
              <c:ext xmlns:c16="http://schemas.microsoft.com/office/drawing/2014/chart" uri="{C3380CC4-5D6E-409C-BE32-E72D297353CC}">
                <c16:uniqueId val="{00000003-60B0-44EA-AF16-BDA07AD73FD8}"/>
              </c:ext>
            </c:extLst>
          </c:dPt>
          <c:dPt>
            <c:idx val="3"/>
            <c:bubble3D val="0"/>
            <c:extLst>
              <c:ext xmlns:c16="http://schemas.microsoft.com/office/drawing/2014/chart" uri="{C3380CC4-5D6E-409C-BE32-E72D297353CC}">
                <c16:uniqueId val="{00000004-60B0-44EA-AF16-BDA07AD73FD8}"/>
              </c:ext>
            </c:extLst>
          </c:dPt>
          <c:dPt>
            <c:idx val="6"/>
            <c:bubble3D val="0"/>
            <c:extLst>
              <c:ext xmlns:c16="http://schemas.microsoft.com/office/drawing/2014/chart" uri="{C3380CC4-5D6E-409C-BE32-E72D297353CC}">
                <c16:uniqueId val="{00000005-60B0-44EA-AF16-BDA07AD73FD8}"/>
              </c:ext>
            </c:extLst>
          </c:dPt>
          <c:dPt>
            <c:idx val="7"/>
            <c:bubble3D val="0"/>
            <c:extLst>
              <c:ext xmlns:c16="http://schemas.microsoft.com/office/drawing/2014/chart" uri="{C3380CC4-5D6E-409C-BE32-E72D297353CC}">
                <c16:uniqueId val="{00000006-60B0-44EA-AF16-BDA07AD73FD8}"/>
              </c:ext>
            </c:extLst>
          </c:dPt>
          <c:dPt>
            <c:idx val="37"/>
            <c:bubble3D val="0"/>
            <c:extLst>
              <c:ext xmlns:c16="http://schemas.microsoft.com/office/drawing/2014/chart" uri="{C3380CC4-5D6E-409C-BE32-E72D297353CC}">
                <c16:uniqueId val="{00000007-60B0-44EA-AF16-BDA07AD73FD8}"/>
              </c:ext>
            </c:extLst>
          </c:dPt>
          <c:dPt>
            <c:idx val="38"/>
            <c:bubble3D val="0"/>
            <c:extLst>
              <c:ext xmlns:c16="http://schemas.microsoft.com/office/drawing/2014/chart" uri="{C3380CC4-5D6E-409C-BE32-E72D297353CC}">
                <c16:uniqueId val="{00000008-60B0-44EA-AF16-BDA07AD73FD8}"/>
              </c:ext>
            </c:extLst>
          </c:dPt>
          <c:dPt>
            <c:idx val="39"/>
            <c:bubble3D val="0"/>
            <c:extLst>
              <c:ext xmlns:c16="http://schemas.microsoft.com/office/drawing/2014/chart" uri="{C3380CC4-5D6E-409C-BE32-E72D297353CC}">
                <c16:uniqueId val="{00000009-60B0-44EA-AF16-BDA07AD73FD8}"/>
              </c:ext>
            </c:extLst>
          </c:dPt>
          <c:dLbls>
            <c:dLbl>
              <c:idx val="1"/>
              <c:delete val="1"/>
              <c:extLst>
                <c:ext xmlns:c15="http://schemas.microsoft.com/office/drawing/2012/chart" uri="{CE6537A1-D6FC-4f65-9D91-7224C49458BB}"/>
                <c:ext xmlns:c16="http://schemas.microsoft.com/office/drawing/2014/chart" uri="{C3380CC4-5D6E-409C-BE32-E72D297353CC}">
                  <c16:uniqueId val="{00000002-60B0-44EA-AF16-BDA07AD73FD8}"/>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multiLvlStrRef>
              <c:f>'Crossover investor rnds'!$C$7:$AQ$8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'Crossover investor rnds'!$C$10:$AQ$10</c:f>
              <c:numCache>
                <c:formatCode>General</c:formatCode>
                <c:ptCount val="41"/>
                <c:pt idx="0">
                  <c:v>96</c:v>
                </c:pt>
                <c:pt idx="1">
                  <c:v>75</c:v>
                </c:pt>
                <c:pt idx="2">
                  <c:v>69</c:v>
                </c:pt>
                <c:pt idx="3">
                  <c:v>77</c:v>
                </c:pt>
                <c:pt idx="4">
                  <c:v>95</c:v>
                </c:pt>
                <c:pt idx="5">
                  <c:v>103</c:v>
                </c:pt>
                <c:pt idx="6">
                  <c:v>126</c:v>
                </c:pt>
                <c:pt idx="7">
                  <c:v>101</c:v>
                </c:pt>
                <c:pt idx="8">
                  <c:v>146</c:v>
                </c:pt>
                <c:pt idx="9">
                  <c:v>157</c:v>
                </c:pt>
                <c:pt idx="10">
                  <c:v>147</c:v>
                </c:pt>
                <c:pt idx="11">
                  <c:v>167</c:v>
                </c:pt>
                <c:pt idx="12">
                  <c:v>171</c:v>
                </c:pt>
                <c:pt idx="13">
                  <c:v>164</c:v>
                </c:pt>
                <c:pt idx="14">
                  <c:v>166</c:v>
                </c:pt>
                <c:pt idx="15">
                  <c:v>146</c:v>
                </c:pt>
                <c:pt idx="16">
                  <c:v>192</c:v>
                </c:pt>
                <c:pt idx="17">
                  <c:v>169</c:v>
                </c:pt>
                <c:pt idx="18">
                  <c:v>222</c:v>
                </c:pt>
                <c:pt idx="19">
                  <c:v>250</c:v>
                </c:pt>
                <c:pt idx="20">
                  <c:v>392</c:v>
                </c:pt>
                <c:pt idx="21">
                  <c:v>425</c:v>
                </c:pt>
                <c:pt idx="22">
                  <c:v>441</c:v>
                </c:pt>
                <c:pt idx="23">
                  <c:v>483</c:v>
                </c:pt>
                <c:pt idx="24">
                  <c:v>466</c:v>
                </c:pt>
                <c:pt idx="25">
                  <c:v>400</c:v>
                </c:pt>
                <c:pt idx="26">
                  <c:v>292</c:v>
                </c:pt>
                <c:pt idx="27">
                  <c:v>213</c:v>
                </c:pt>
                <c:pt idx="28">
                  <c:v>222</c:v>
                </c:pt>
                <c:pt idx="29">
                  <c:v>215</c:v>
                </c:pt>
                <c:pt idx="30">
                  <c:v>213</c:v>
                </c:pt>
                <c:pt idx="31">
                  <c:v>173</c:v>
                </c:pt>
                <c:pt idx="32">
                  <c:v>218</c:v>
                </c:pt>
                <c:pt idx="33">
                  <c:v>221</c:v>
                </c:pt>
                <c:pt idx="34">
                  <c:v>188</c:v>
                </c:pt>
                <c:pt idx="35">
                  <c:v>207</c:v>
                </c:pt>
                <c:pt idx="36">
                  <c:v>218</c:v>
                </c:pt>
                <c:pt idx="37">
                  <c:v>207</c:v>
                </c:pt>
                <c:pt idx="38">
                  <c:v>188</c:v>
                </c:pt>
                <c:pt idx="39">
                  <c:v>185</c:v>
                </c:pt>
                <c:pt idx="40">
                  <c:v>178</c:v>
                </c:pt>
              </c:numCache>
            </c:numRef>
          </c:val>
          <c:smooth val="0"/>
          <c:extLst>
            <c:ext xmlns:c16="http://schemas.microsoft.com/office/drawing/2014/chart" uri="{C3380CC4-5D6E-409C-BE32-E72D297353CC}">
              <c16:uniqueId val="{0000000A-60B0-44EA-AF16-BDA07AD73FD8}"/>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solidFill>
          <a:schemeClr val="bg1"/>
        </a:solidFill>
        <a:ln>
          <a:noFill/>
        </a:ln>
        <a:effectLst/>
      </c:spPr>
    </c:plotArea>
    <c:legend>
      <c:legendPos val="b"/>
      <c:layout>
        <c:manualLayout>
          <c:xMode val="edge"/>
          <c:yMode val="edge"/>
          <c:x val="5.952109210602765E-2"/>
          <c:y val="0.9484431890731102"/>
          <c:w val="0.88095749965927628"/>
          <c:h val="5.1556810926889664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428483143208209E-2"/>
          <c:y val="3.9458442694663171E-2"/>
          <c:w val="0.90714303371358362"/>
          <c:h val="0.83264758763612545"/>
        </c:manualLayout>
      </c:layout>
      <c:barChart>
        <c:barDir val="col"/>
        <c:grouping val="clustered"/>
        <c:varyColors val="0"/>
        <c:ser>
          <c:idx val="0"/>
          <c:order val="0"/>
          <c:tx>
            <c:strRef>
              <c:f>'Crossover investor rnds'!$B$46</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'Crossover investor rnds'!$C$45:$M$45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'Crossover investor rnds'!$C$46:$M$46</c:f>
              <c:numCache>
                <c:formatCode>"$"#,##0.0</c:formatCode>
                <c:ptCount val="11"/>
                <c:pt idx="0">
                  <c:v>19.956115070162046</c:v>
                </c:pt>
                <c:pt idx="1">
                  <c:v>23.335897808786939</c:v>
                </c:pt>
                <c:pt idx="2">
                  <c:v>42.736255241017219</c:v>
                </c:pt>
                <c:pt idx="3">
                  <c:v>50.96752104066826</c:v>
                </c:pt>
                <c:pt idx="4">
                  <c:v>64.736047798022994</c:v>
                </c:pt>
                <c:pt idx="5">
                  <c:v>174.26711262417075</c:v>
                </c:pt>
                <c:pt idx="6">
                  <c:v>79.165589143008575</c:v>
                </c:pt>
                <c:pt idx="7">
                  <c:v>50.918043139014152</c:v>
                </c:pt>
                <c:pt idx="8">
                  <c:v>91.826781472988927</c:v>
                </c:pt>
                <c:pt idx="9">
                  <c:v>125.31094478374541</c:v>
                </c:pt>
                <c:pt idx="10">
                  <c:v>220.87184344900007</c:v>
                </c:pt>
              </c:numCache>
            </c:numRef>
          </c:val>
          <c:extLst>
            <c:ext xmlns:c16="http://schemas.microsoft.com/office/drawing/2014/chart" uri="{C3380CC4-5D6E-409C-BE32-E72D297353CC}">
              <c16:uniqueId val="{00000000-9D7D-4327-9C92-3EAE8DC386BA}"/>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'Crossover investor rnds'!$B$47</c:f>
              <c:strCache>
                <c:ptCount val="1"/>
                <c:pt idx="0">
                  <c:v>Deal count</c:v>
                </c:pt>
              </c:strCache>
            </c:strRef>
          </c:tx>
          <c:spPr>
            <a:ln w="19050" cap="rnd" cmpd="sng" algn="ctr">
              <a:solidFill>
                <a:schemeClr val="accent3"/>
              </a:solidFill>
              <a:prstDash val="solid"/>
              <a:round/>
            </a:ln>
            <a:effectLst/>
          </c:spPr>
          <c:marker>
            <c:symbol val="none"/>
          </c:marker>
          <c:dPt>
            <c:idx val="10"/>
            <c:marker>
              <c:symbol val="circle"/>
              <c:size val="5"/>
              <c:spPr>
                <a:solidFill>
                  <a:schemeClr val="accent3"/>
                </a:solidFill>
                <a:ln>
                  <a:noFill/>
                </a:ln>
              </c:spPr>
            </c:marker>
            <c:bubble3D val="0"/>
            <c:spPr>
              <a:ln w="19050" cap="rnd" cmpd="sng" algn="ctr">
                <a:noFill/>
                <a:prstDash val="solid"/>
                <a:round/>
              </a:ln>
              <a:effectLst/>
            </c:spPr>
            <c:extLst>
              <c:ext xmlns:c16="http://schemas.microsoft.com/office/drawing/2014/chart" uri="{C3380CC4-5D6E-409C-BE32-E72D297353CC}">
                <c16:uniqueId val="{00000002-9D7D-4327-9C92-3EAE8DC386BA}"/>
              </c:ext>
            </c:extLst>
          </c:dPt>
          <c:dLbls>
            <c:dLbl>
              <c:idx val="1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2-9D7D-4327-9C92-3EAE8DC386BA}"/>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'Crossover investor rnds'!$C$45:$M$45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'Crossover investor rnds'!$C$47:$M$47</c:f>
              <c:numCache>
                <c:formatCode>General</c:formatCode>
                <c:ptCount val="11"/>
                <c:pt idx="0">
                  <c:v>317</c:v>
                </c:pt>
                <c:pt idx="1">
                  <c:v>425</c:v>
                </c:pt>
                <c:pt idx="2">
                  <c:v>617</c:v>
                </c:pt>
                <c:pt idx="3">
                  <c:v>647</c:v>
                </c:pt>
                <c:pt idx="4">
                  <c:v>833</c:v>
                </c:pt>
                <c:pt idx="5">
                  <c:v>1741</c:v>
                </c:pt>
                <c:pt idx="6">
                  <c:v>1371</c:v>
                </c:pt>
                <c:pt idx="7">
                  <c:v>823</c:v>
                </c:pt>
                <c:pt idx="8">
                  <c:v>834</c:v>
                </c:pt>
                <c:pt idx="9">
                  <c:v>798</c:v>
                </c:pt>
                <c:pt idx="10">
                  <c:v>178</c:v>
                </c:pt>
              </c:numCache>
            </c:numRef>
          </c:val>
          <c:smooth val="0"/>
          <c:extLst>
            <c:ext xmlns:c16="http://schemas.microsoft.com/office/drawing/2014/chart" uri="{C3380CC4-5D6E-409C-BE32-E72D297353CC}">
              <c16:uniqueId val="{00000003-9D7D-4327-9C92-3EAE8DC386BA}"/>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3872169891306745"/>
          <c:w val="0.88095749965927628"/>
          <c:h val="6.12783010869326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67018628521195012"/>
        </c:manualLayout>
      </c:layout>
      <c:barChart>
        <c:barDir val="col"/>
        <c:grouping val="clustered"/>
        <c:varyColors val="0"/>
        <c:ser>
          <c:idx val="0"/>
          <c:order val="0"/>
          <c:tx>
            <c:strRef>
              <c:f>'Female founder activity'!$B$8</c:f>
              <c:strCache>
                <c:ptCount val="1"/>
                <c:pt idx="0">
                  <c:v>Deal value ($B)</c:v>
                </c:pt>
              </c:strCache>
            </c:strRef>
          </c:tx>
          <c:spPr>
            <a:solidFill>
              <a:schemeClr val="accent1"/>
            </a:solidFill>
            <a:ln>
              <a:noFill/>
            </a:ln>
            <a:effectLst/>
          </c:spPr>
          <c:invertIfNegative val="0"/>
          <c:dLbls>
            <c:spPr>
              <a:noFill/>
              <a:ln>
                <a:noFill/>
              </a:ln>
              <a:effectLst/>
            </c:spPr>
            <c:txPr>
              <a:bodyPr rot="-5400000" vert="horz"/>
              <a:lstStyle/>
              <a:p>
                <a:pPr>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'Female founder activity'!$C$7:$M$7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'Female founder activity'!$C$8:$M$8</c:f>
              <c:numCache>
                <c:formatCode>"$"#,##0.0</c:formatCode>
                <c:ptCount val="11"/>
                <c:pt idx="0">
                  <c:v>11.269871266848316</c:v>
                </c:pt>
                <c:pt idx="1">
                  <c:v>17.98335724489332</c:v>
                </c:pt>
                <c:pt idx="2">
                  <c:v>24.282814002229188</c:v>
                </c:pt>
                <c:pt idx="3">
                  <c:v>26.829802067245769</c:v>
                </c:pt>
                <c:pt idx="4">
                  <c:v>27.249055605523388</c:v>
                </c:pt>
                <c:pt idx="5">
                  <c:v>69.440649107484106</c:v>
                </c:pt>
                <c:pt idx="6">
                  <c:v>46.700387452832807</c:v>
                </c:pt>
                <c:pt idx="7">
                  <c:v>43.642120121188611</c:v>
                </c:pt>
                <c:pt idx="8">
                  <c:v>45.956386419221261</c:v>
                </c:pt>
                <c:pt idx="9">
                  <c:v>113.35840550653592</c:v>
                </c:pt>
                <c:pt idx="10">
                  <c:v>165.55157440463293</c:v>
                </c:pt>
              </c:numCache>
            </c:numRef>
          </c:val>
          <c:extLst>
            <c:ext xmlns:c16="http://schemas.microsoft.com/office/drawing/2014/chart" uri="{C3380CC4-5D6E-409C-BE32-E72D297353CC}">
              <c16:uniqueId val="{00000000-2389-4063-BD9A-289DC5BA555F}"/>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'Female founder activity'!$B$9</c:f>
              <c:strCache>
                <c:ptCount val="1"/>
                <c:pt idx="0">
                  <c:v>Deal count</c:v>
                </c:pt>
              </c:strCache>
            </c:strRef>
          </c:tx>
          <c:spPr>
            <a:ln w="19050" cap="rnd" cmpd="sng" algn="ctr">
              <a:solidFill>
                <a:schemeClr val="accent3"/>
              </a:solidFill>
              <a:prstDash val="solid"/>
              <a:round/>
            </a:ln>
            <a:effectLst/>
          </c:spPr>
          <c:marker>
            <c:symbol val="none"/>
          </c:marker>
          <c:dPt>
            <c:idx val="7"/>
            <c:bubble3D val="0"/>
            <c:extLst>
              <c:ext xmlns:c16="http://schemas.microsoft.com/office/drawing/2014/chart" uri="{C3380CC4-5D6E-409C-BE32-E72D297353CC}">
                <c16:uniqueId val="{00000001-2389-4063-BD9A-289DC5BA555F}"/>
              </c:ext>
            </c:extLst>
          </c:dPt>
          <c:dPt>
            <c:idx val="8"/>
            <c:bubble3D val="0"/>
            <c:extLst>
              <c:ext xmlns:c16="http://schemas.microsoft.com/office/drawing/2014/chart" uri="{C3380CC4-5D6E-409C-BE32-E72D297353CC}">
                <c16:uniqueId val="{00000002-2389-4063-BD9A-289DC5BA555F}"/>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4-2389-4063-BD9A-289DC5BA555F}"/>
              </c:ext>
            </c:extLst>
          </c:dPt>
          <c:dPt>
            <c:idx val="10"/>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06-2389-4063-BD9A-289DC5BA555F}"/>
              </c:ext>
            </c:extLst>
          </c:dPt>
          <c:dPt>
            <c:idx val="11"/>
            <c:bubble3D val="0"/>
            <c:spPr>
              <a:ln w="19050" cap="rnd" cmpd="sng" algn="ctr">
                <a:solidFill>
                  <a:schemeClr val="accent3"/>
                </a:solidFill>
                <a:prstDash val="solid"/>
                <a:round/>
              </a:ln>
              <a:effectLst/>
            </c:spPr>
            <c:extLst>
              <c:ext xmlns:c16="http://schemas.microsoft.com/office/drawing/2014/chart" uri="{C3380CC4-5D6E-409C-BE32-E72D297353CC}">
                <c16:uniqueId val="{00000008-2389-4063-BD9A-289DC5BA555F}"/>
              </c:ext>
            </c:extLst>
          </c:dPt>
          <c:dPt>
            <c:idx val="14"/>
            <c:bubble3D val="0"/>
            <c:extLst>
              <c:ext xmlns:c16="http://schemas.microsoft.com/office/drawing/2014/chart" uri="{C3380CC4-5D6E-409C-BE32-E72D297353CC}">
                <c16:uniqueId val="{00000009-2389-4063-BD9A-289DC5BA555F}"/>
              </c:ext>
            </c:extLst>
          </c:dPt>
          <c:dPt>
            <c:idx val="15"/>
            <c:bubble3D val="0"/>
            <c:spPr>
              <a:ln w="19050" cap="rnd" cmpd="sng" algn="ctr">
                <a:solidFill>
                  <a:schemeClr val="accent3"/>
                </a:solidFill>
                <a:prstDash val="solid"/>
                <a:round/>
              </a:ln>
              <a:effectLst/>
            </c:spPr>
            <c:extLst>
              <c:ext xmlns:c16="http://schemas.microsoft.com/office/drawing/2014/chart" uri="{C3380CC4-5D6E-409C-BE32-E72D297353CC}">
                <c16:uniqueId val="{0000000B-2389-4063-BD9A-289DC5BA555F}"/>
              </c:ext>
            </c:extLst>
          </c:dPt>
          <c:dPt>
            <c:idx val="16"/>
            <c:marker>
              <c:symbol val="circle"/>
              <c:size val="5"/>
              <c:spPr>
                <a:solidFill>
                  <a:srgbClr val="40C2C9"/>
                </a:solidFill>
                <a:ln>
                  <a:solidFill>
                    <a:srgbClr val="40C2C9"/>
                  </a:solidFill>
                </a:ln>
              </c:spPr>
            </c:marker>
            <c:bubble3D val="0"/>
            <c:spPr>
              <a:ln w="28575" cap="rnd" cmpd="sng" algn="ctr">
                <a:noFill/>
                <a:prstDash val="solid"/>
                <a:round/>
              </a:ln>
              <a:effectLst/>
            </c:spPr>
            <c:extLst>
              <c:ext xmlns:c16="http://schemas.microsoft.com/office/drawing/2014/chart" uri="{C3380CC4-5D6E-409C-BE32-E72D297353CC}">
                <c16:uniqueId val="{0000000D-2389-4063-BD9A-289DC5BA555F}"/>
              </c:ext>
            </c:extLst>
          </c:dPt>
          <c:dLbls>
            <c:numFmt formatCode="#,##0" sourceLinked="0"/>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'Female founder activity'!$C$7:$M$7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'Female founder activity'!$C$9:$M$9</c:f>
              <c:numCache>
                <c:formatCode>General</c:formatCode>
                <c:ptCount val="11"/>
                <c:pt idx="0">
                  <c:v>2361</c:v>
                </c:pt>
                <c:pt idx="1">
                  <c:v>2739</c:v>
                </c:pt>
                <c:pt idx="2">
                  <c:v>3105</c:v>
                </c:pt>
                <c:pt idx="3">
                  <c:v>3505</c:v>
                </c:pt>
                <c:pt idx="4">
                  <c:v>3611</c:v>
                </c:pt>
                <c:pt idx="5">
                  <c:v>5267</c:v>
                </c:pt>
                <c:pt idx="6">
                  <c:v>4804</c:v>
                </c:pt>
                <c:pt idx="7">
                  <c:v>3905</c:v>
                </c:pt>
                <c:pt idx="8">
                  <c:v>3663</c:v>
                </c:pt>
                <c:pt idx="9">
                  <c:v>3362</c:v>
                </c:pt>
                <c:pt idx="10">
                  <c:v>664</c:v>
                </c:pt>
              </c:numCache>
            </c:numRef>
          </c:val>
          <c:smooth val="0"/>
          <c:extLst>
            <c:ext xmlns:c16="http://schemas.microsoft.com/office/drawing/2014/chart" uri="{C3380CC4-5D6E-409C-BE32-E72D297353CC}">
              <c16:uniqueId val="{0000000E-2389-4063-BD9A-289DC5BA555F}"/>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Avenir Book" panose="02000503020000020003" pitchFamily="2" charset="0"/>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0577952755905526"/>
        </c:manualLayout>
      </c:layout>
      <c:barChart>
        <c:barDir val="col"/>
        <c:grouping val="clustered"/>
        <c:varyColors val="0"/>
        <c:ser>
          <c:idx val="0"/>
          <c:order val="0"/>
          <c:tx>
            <c:strRef>
              <c:f>'Female founder activity'!$O$8</c:f>
              <c:strCache>
                <c:ptCount val="1"/>
                <c:pt idx="0">
                  <c:v>Deal value ($B)</c:v>
                </c:pt>
              </c:strCache>
            </c:strRef>
          </c:tx>
          <c:spPr>
            <a:solidFill>
              <a:schemeClr val="accent1"/>
            </a:solidFill>
            <a:ln>
              <a:noFill/>
            </a:ln>
            <a:effectLst/>
          </c:spPr>
          <c:invertIfNegative val="0"/>
          <c:dLbls>
            <c:spPr>
              <a:noFill/>
              <a:ln>
                <a:noFill/>
              </a:ln>
              <a:effectLst/>
            </c:spPr>
            <c:txPr>
              <a:bodyPr rot="-5400000" vert="horz"/>
              <a:lstStyle/>
              <a:p>
                <a:pPr>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'Female founder activity'!$P$7:$Z$7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'Female founder activity'!$P$8:$Z$8</c:f>
              <c:numCache>
                <c:formatCode>"$"#,##0.0</c:formatCode>
                <c:ptCount val="11"/>
                <c:pt idx="0">
                  <c:v>1.3376467355016317</c:v>
                </c:pt>
                <c:pt idx="1">
                  <c:v>2.3037013233930157</c:v>
                </c:pt>
                <c:pt idx="2">
                  <c:v>3.2581784656733594</c:v>
                </c:pt>
                <c:pt idx="3">
                  <c:v>3.5542442727676673</c:v>
                </c:pt>
                <c:pt idx="4">
                  <c:v>3.5320237439468283</c:v>
                </c:pt>
                <c:pt idx="5">
                  <c:v>7.4542155939050208</c:v>
                </c:pt>
                <c:pt idx="6">
                  <c:v>4.9812139139695786</c:v>
                </c:pt>
                <c:pt idx="7">
                  <c:v>3.0781667086756377</c:v>
                </c:pt>
                <c:pt idx="8">
                  <c:v>4.0843459314203283</c:v>
                </c:pt>
                <c:pt idx="9">
                  <c:v>3.307933078751208</c:v>
                </c:pt>
                <c:pt idx="10">
                  <c:v>1.6602435775450681</c:v>
                </c:pt>
              </c:numCache>
            </c:numRef>
          </c:val>
          <c:extLst>
            <c:ext xmlns:c16="http://schemas.microsoft.com/office/drawing/2014/chart" uri="{C3380CC4-5D6E-409C-BE32-E72D297353CC}">
              <c16:uniqueId val="{00000000-847F-4C8D-A22C-0B32E7D564CC}"/>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'Female founder activity'!$O$9</c:f>
              <c:strCache>
                <c:ptCount val="1"/>
                <c:pt idx="0">
                  <c:v>Deal count</c:v>
                </c:pt>
              </c:strCache>
            </c:strRef>
          </c:tx>
          <c:spPr>
            <a:ln w="19050" cap="rnd" cmpd="sng" algn="ctr">
              <a:solidFill>
                <a:schemeClr val="accent3"/>
              </a:solidFill>
              <a:prstDash val="solid"/>
              <a:round/>
            </a:ln>
            <a:effectLst/>
          </c:spPr>
          <c:marker>
            <c:symbol val="none"/>
          </c:marker>
          <c:dPt>
            <c:idx val="7"/>
            <c:bubble3D val="0"/>
            <c:extLst>
              <c:ext xmlns:c16="http://schemas.microsoft.com/office/drawing/2014/chart" uri="{C3380CC4-5D6E-409C-BE32-E72D297353CC}">
                <c16:uniqueId val="{00000001-847F-4C8D-A22C-0B32E7D564CC}"/>
              </c:ext>
            </c:extLst>
          </c:dPt>
          <c:dPt>
            <c:idx val="8"/>
            <c:bubble3D val="0"/>
            <c:extLst>
              <c:ext xmlns:c16="http://schemas.microsoft.com/office/drawing/2014/chart" uri="{C3380CC4-5D6E-409C-BE32-E72D297353CC}">
                <c16:uniqueId val="{00000002-847F-4C8D-A22C-0B32E7D564CC}"/>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4-847F-4C8D-A22C-0B32E7D564CC}"/>
              </c:ext>
            </c:extLst>
          </c:dPt>
          <c:dPt>
            <c:idx val="10"/>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06-847F-4C8D-A22C-0B32E7D564CC}"/>
              </c:ext>
            </c:extLst>
          </c:dPt>
          <c:dPt>
            <c:idx val="11"/>
            <c:bubble3D val="0"/>
            <c:spPr>
              <a:ln w="19050" cap="rnd" cmpd="sng" algn="ctr">
                <a:solidFill>
                  <a:schemeClr val="accent3"/>
                </a:solidFill>
                <a:prstDash val="solid"/>
                <a:round/>
              </a:ln>
              <a:effectLst/>
            </c:spPr>
            <c:extLst>
              <c:ext xmlns:c16="http://schemas.microsoft.com/office/drawing/2014/chart" uri="{C3380CC4-5D6E-409C-BE32-E72D297353CC}">
                <c16:uniqueId val="{00000008-847F-4C8D-A22C-0B32E7D564CC}"/>
              </c:ext>
            </c:extLst>
          </c:dPt>
          <c:dPt>
            <c:idx val="14"/>
            <c:bubble3D val="0"/>
            <c:extLst>
              <c:ext xmlns:c16="http://schemas.microsoft.com/office/drawing/2014/chart" uri="{C3380CC4-5D6E-409C-BE32-E72D297353CC}">
                <c16:uniqueId val="{00000009-847F-4C8D-A22C-0B32E7D564CC}"/>
              </c:ext>
            </c:extLst>
          </c:dPt>
          <c:dPt>
            <c:idx val="15"/>
            <c:bubble3D val="0"/>
            <c:spPr>
              <a:ln w="19050" cap="rnd" cmpd="sng" algn="ctr">
                <a:solidFill>
                  <a:schemeClr val="accent3"/>
                </a:solidFill>
                <a:prstDash val="solid"/>
                <a:round/>
              </a:ln>
              <a:effectLst/>
            </c:spPr>
            <c:extLst>
              <c:ext xmlns:c16="http://schemas.microsoft.com/office/drawing/2014/chart" uri="{C3380CC4-5D6E-409C-BE32-E72D297353CC}">
                <c16:uniqueId val="{0000000B-847F-4C8D-A22C-0B32E7D564CC}"/>
              </c:ext>
            </c:extLst>
          </c:dPt>
          <c:dPt>
            <c:idx val="16"/>
            <c:marker>
              <c:symbol val="circle"/>
              <c:size val="5"/>
              <c:spPr>
                <a:solidFill>
                  <a:srgbClr val="40C2C9"/>
                </a:solidFill>
                <a:ln>
                  <a:solidFill>
                    <a:srgbClr val="40C2C9"/>
                  </a:solidFill>
                </a:ln>
              </c:spPr>
            </c:marker>
            <c:bubble3D val="0"/>
            <c:spPr>
              <a:ln w="28575" cap="rnd" cmpd="sng" algn="ctr">
                <a:noFill/>
                <a:prstDash val="solid"/>
                <a:round/>
              </a:ln>
              <a:effectLst/>
            </c:spPr>
            <c:extLst>
              <c:ext xmlns:c16="http://schemas.microsoft.com/office/drawing/2014/chart" uri="{C3380CC4-5D6E-409C-BE32-E72D297353CC}">
                <c16:uniqueId val="{0000000D-847F-4C8D-A22C-0B32E7D564CC}"/>
              </c:ext>
            </c:extLst>
          </c:dPt>
          <c:dLbls>
            <c:numFmt formatCode="#,##0" sourceLinked="0"/>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'Female founder activity'!$P$7:$Z$7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'Female founder activity'!$P$9:$Z$9</c:f>
              <c:numCache>
                <c:formatCode>General</c:formatCode>
                <c:ptCount val="11"/>
                <c:pt idx="0">
                  <c:v>487</c:v>
                </c:pt>
                <c:pt idx="1">
                  <c:v>582</c:v>
                </c:pt>
                <c:pt idx="2">
                  <c:v>670</c:v>
                </c:pt>
                <c:pt idx="3">
                  <c:v>733</c:v>
                </c:pt>
                <c:pt idx="4">
                  <c:v>814</c:v>
                </c:pt>
                <c:pt idx="5">
                  <c:v>1232</c:v>
                </c:pt>
                <c:pt idx="6">
                  <c:v>1144</c:v>
                </c:pt>
                <c:pt idx="7">
                  <c:v>969</c:v>
                </c:pt>
                <c:pt idx="8">
                  <c:v>900</c:v>
                </c:pt>
                <c:pt idx="9">
                  <c:v>828</c:v>
                </c:pt>
                <c:pt idx="10">
                  <c:v>166</c:v>
                </c:pt>
              </c:numCache>
            </c:numRef>
          </c:val>
          <c:smooth val="0"/>
          <c:extLst>
            <c:ext xmlns:c16="http://schemas.microsoft.com/office/drawing/2014/chart" uri="{C3380CC4-5D6E-409C-BE32-E72D297353CC}">
              <c16:uniqueId val="{0000000E-847F-4C8D-A22C-0B32E7D564CC}"/>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Avenir Book" panose="02000503020000020003" pitchFamily="2" charset="0"/>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891404199475065"/>
          <c:y val="5.0925925925925923E-2"/>
          <c:w val="0.87396744677748617"/>
          <c:h val="0.64792213473315841"/>
        </c:manualLayout>
      </c:layout>
      <c:lineChart>
        <c:grouping val="standard"/>
        <c:varyColors val="0"/>
        <c:ser>
          <c:idx val="0"/>
          <c:order val="0"/>
          <c:tx>
            <c:strRef>
              <c:f>'Female founder activity'!$O$34</c:f>
              <c:strCache>
                <c:ptCount val="1"/>
                <c:pt idx="0">
                  <c:v>All female founders</c:v>
                </c:pt>
              </c:strCache>
            </c:strRef>
          </c:tx>
          <c:spPr>
            <a:ln w="19050" cap="rnd">
              <a:solidFill>
                <a:schemeClr val="accent1"/>
              </a:solidFill>
              <a:round/>
            </a:ln>
            <a:effectLst/>
          </c:spPr>
          <c:marker>
            <c:symbol val="none"/>
          </c:marker>
          <c:dPt>
            <c:idx val="9"/>
            <c:marker>
              <c:symbol val="none"/>
            </c:marker>
            <c:bubble3D val="0"/>
            <c:extLst>
              <c:ext xmlns:c16="http://schemas.microsoft.com/office/drawing/2014/chart" uri="{C3380CC4-5D6E-409C-BE32-E72D297353CC}">
                <c16:uniqueId val="{00000000-D97A-4C77-BB12-643BB4FB9A30}"/>
              </c:ext>
            </c:extLst>
          </c:dPt>
          <c:dPt>
            <c:idx val="10"/>
            <c:marker>
              <c:symbol val="circle"/>
              <c:size val="5"/>
              <c:spPr>
                <a:solidFill>
                  <a:schemeClr val="accent1"/>
                </a:solidFill>
                <a:ln w="9525">
                  <a:solidFill>
                    <a:schemeClr val="accent1"/>
                  </a:solidFill>
                </a:ln>
                <a:effectLst/>
              </c:spPr>
            </c:marker>
            <c:bubble3D val="0"/>
            <c:spPr>
              <a:ln w="19050" cap="rnd">
                <a:noFill/>
                <a:round/>
              </a:ln>
              <a:effectLst/>
            </c:spPr>
            <c:extLst>
              <c:ext xmlns:c16="http://schemas.microsoft.com/office/drawing/2014/chart" uri="{C3380CC4-5D6E-409C-BE32-E72D297353CC}">
                <c16:uniqueId val="{00000002-D97A-4C77-BB12-643BB4FB9A30}"/>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7A-4C77-BB12-643BB4FB9A30}"/>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7A-4C77-BB12-643BB4FB9A30}"/>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activity'!$P$33:$Z$33</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'Female founder activity'!$P$34:$Z$34</c:f>
              <c:numCache>
                <c:formatCode>0.0%</c:formatCode>
                <c:ptCount val="11"/>
                <c:pt idx="0">
                  <c:v>1.5986600272676826E-2</c:v>
                </c:pt>
                <c:pt idx="1">
                  <c:v>2.4637734762667604E-2</c:v>
                </c:pt>
                <c:pt idx="2">
                  <c:v>2.1761236118469432E-2</c:v>
                </c:pt>
                <c:pt idx="3">
                  <c:v>2.2712492228648528E-2</c:v>
                </c:pt>
                <c:pt idx="4">
                  <c:v>2.0129734150951806E-2</c:v>
                </c:pt>
                <c:pt idx="5">
                  <c:v>2.0820746763639611E-2</c:v>
                </c:pt>
                <c:pt idx="6">
                  <c:v>2.1091134670227326E-2</c:v>
                </c:pt>
                <c:pt idx="7">
                  <c:v>1.8405410785678502E-2</c:v>
                </c:pt>
                <c:pt idx="8">
                  <c:v>1.9209904013265205E-2</c:v>
                </c:pt>
                <c:pt idx="9">
                  <c:v>1.0286803830126584E-2</c:v>
                </c:pt>
                <c:pt idx="10">
                  <c:v>6.212661366145472E-3</c:v>
                </c:pt>
              </c:numCache>
            </c:numRef>
          </c:val>
          <c:smooth val="0"/>
          <c:extLst>
            <c:ext xmlns:c16="http://schemas.microsoft.com/office/drawing/2014/chart" uri="{C3380CC4-5D6E-409C-BE32-E72D297353CC}">
              <c16:uniqueId val="{00000003-D97A-4C77-BB12-643BB4FB9A30}"/>
            </c:ext>
          </c:extLst>
        </c:ser>
        <c:ser>
          <c:idx val="1"/>
          <c:order val="1"/>
          <c:tx>
            <c:strRef>
              <c:f>'Female founder activity'!$O$35</c:f>
              <c:strCache>
                <c:ptCount val="1"/>
                <c:pt idx="0">
                  <c:v>At least one female founder</c:v>
                </c:pt>
              </c:strCache>
            </c:strRef>
          </c:tx>
          <c:spPr>
            <a:ln w="19050" cap="rnd">
              <a:solidFill>
                <a:schemeClr val="accent4"/>
              </a:solidFill>
              <a:round/>
            </a:ln>
            <a:effectLst/>
          </c:spPr>
          <c:marker>
            <c:symbol val="none"/>
          </c:marker>
          <c:dPt>
            <c:idx val="9"/>
            <c:marker>
              <c:symbol val="none"/>
            </c:marker>
            <c:bubble3D val="0"/>
            <c:extLst>
              <c:ext xmlns:c16="http://schemas.microsoft.com/office/drawing/2014/chart" uri="{C3380CC4-5D6E-409C-BE32-E72D297353CC}">
                <c16:uniqueId val="{00000004-D97A-4C77-BB12-643BB4FB9A30}"/>
              </c:ext>
            </c:extLst>
          </c:dPt>
          <c:dPt>
            <c:idx val="10"/>
            <c:marker>
              <c:symbol val="circle"/>
              <c:size val="5"/>
              <c:spPr>
                <a:solidFill>
                  <a:srgbClr val="C4EDEB"/>
                </a:solidFill>
                <a:ln w="9525">
                  <a:noFill/>
                </a:ln>
                <a:effectLst/>
              </c:spPr>
            </c:marker>
            <c:bubble3D val="0"/>
            <c:spPr>
              <a:ln w="19050" cap="rnd">
                <a:noFill/>
                <a:round/>
              </a:ln>
              <a:effectLst/>
            </c:spPr>
            <c:extLst>
              <c:ext xmlns:c16="http://schemas.microsoft.com/office/drawing/2014/chart" uri="{C3380CC4-5D6E-409C-BE32-E72D297353CC}">
                <c16:uniqueId val="{00000006-D97A-4C77-BB12-643BB4FB9A30}"/>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97A-4C77-BB12-643BB4FB9A30}"/>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97A-4C77-BB12-643BB4FB9A30}"/>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activity'!$P$33:$Z$33</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'Female founder activity'!$P$35:$Z$35</c:f>
              <c:numCache>
                <c:formatCode>0.0%</c:formatCode>
                <c:ptCount val="11"/>
                <c:pt idx="0">
                  <c:v>0.13468946791849756</c:v>
                </c:pt>
                <c:pt idx="1">
                  <c:v>0.19232926657757968</c:v>
                </c:pt>
                <c:pt idx="2">
                  <c:v>0.16218388731329886</c:v>
                </c:pt>
                <c:pt idx="3">
                  <c:v>0.17144901255590517</c:v>
                </c:pt>
                <c:pt idx="4">
                  <c:v>0.15529800617669526</c:v>
                </c:pt>
                <c:pt idx="5">
                  <c:v>0.19395819076548504</c:v>
                </c:pt>
                <c:pt idx="6">
                  <c:v>0.19773576841524632</c:v>
                </c:pt>
                <c:pt idx="7">
                  <c:v>0.26095115190625773</c:v>
                </c:pt>
                <c:pt idx="8">
                  <c:v>0.21614666992782511</c:v>
                </c:pt>
                <c:pt idx="9">
                  <c:v>0.35251489440103606</c:v>
                </c:pt>
                <c:pt idx="10">
                  <c:v>0.61949697280506477</c:v>
                </c:pt>
              </c:numCache>
            </c:numRef>
          </c:val>
          <c:smooth val="0"/>
          <c:extLst>
            <c:ext xmlns:c16="http://schemas.microsoft.com/office/drawing/2014/chart" uri="{C3380CC4-5D6E-409C-BE32-E72D297353CC}">
              <c16:uniqueId val="{00000007-D97A-4C77-BB12-643BB4FB9A30}"/>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venir Book" panose="02000503020000020003" pitchFamily="2" charset="0"/>
          <a:cs typeface="Arial" panose="020B0604020202020204" pitchFamily="34" charset="0"/>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'Female founder activity'!$B$34</c:f>
              <c:strCache>
                <c:ptCount val="1"/>
                <c:pt idx="0">
                  <c:v>All female founders</c:v>
                </c:pt>
              </c:strCache>
            </c:strRef>
          </c:tx>
          <c:spPr>
            <a:ln w="19050" cap="rnd">
              <a:solidFill>
                <a:schemeClr val="accent1"/>
              </a:solidFill>
              <a:round/>
            </a:ln>
            <a:effectLst/>
          </c:spPr>
          <c:marker>
            <c:symbol val="none"/>
          </c:marker>
          <c:dPt>
            <c:idx val="9"/>
            <c:marker>
              <c:symbol val="none"/>
            </c:marker>
            <c:bubble3D val="0"/>
            <c:extLst>
              <c:ext xmlns:c16="http://schemas.microsoft.com/office/drawing/2014/chart" uri="{C3380CC4-5D6E-409C-BE32-E72D297353CC}">
                <c16:uniqueId val="{00000000-212B-4199-A813-3EEAF0BF8A21}"/>
              </c:ext>
            </c:extLst>
          </c:dPt>
          <c:dPt>
            <c:idx val="10"/>
            <c:marker>
              <c:symbol val="circle"/>
              <c:size val="5"/>
              <c:spPr>
                <a:solidFill>
                  <a:schemeClr val="accent1"/>
                </a:solidFill>
                <a:ln w="9525">
                  <a:solidFill>
                    <a:schemeClr val="accent1"/>
                  </a:solidFill>
                </a:ln>
                <a:effectLst/>
              </c:spPr>
            </c:marker>
            <c:bubble3D val="0"/>
            <c:spPr>
              <a:ln w="19050" cap="rnd">
                <a:noFill/>
                <a:round/>
              </a:ln>
              <a:effectLst/>
            </c:spPr>
            <c:extLst>
              <c:ext xmlns:c16="http://schemas.microsoft.com/office/drawing/2014/chart" uri="{C3380CC4-5D6E-409C-BE32-E72D297353CC}">
                <c16:uniqueId val="{00000002-212B-4199-A813-3EEAF0BF8A21}"/>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2B-4199-A813-3EEAF0BF8A21}"/>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12B-4199-A813-3EEAF0BF8A21}"/>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activity'!$C$33:$M$33</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'Female founder activity'!$C$34:$M$34</c:f>
              <c:numCache>
                <c:formatCode>0.0%</c:formatCode>
                <c:ptCount val="11"/>
                <c:pt idx="0">
                  <c:v>4.2994614637591598E-2</c:v>
                </c:pt>
                <c:pt idx="1">
                  <c:v>4.8055486747584843E-2</c:v>
                </c:pt>
                <c:pt idx="2">
                  <c:v>5.1741447216001234E-2</c:v>
                </c:pt>
                <c:pt idx="3">
                  <c:v>5.2319771591720202E-2</c:v>
                </c:pt>
                <c:pt idx="4">
                  <c:v>5.7352215881068133E-2</c:v>
                </c:pt>
                <c:pt idx="5">
                  <c:v>6.2585725171450349E-2</c:v>
                </c:pt>
                <c:pt idx="6">
                  <c:v>6.2404538511891774E-2</c:v>
                </c:pt>
                <c:pt idx="7">
                  <c:v>6.2698155936590103E-2</c:v>
                </c:pt>
                <c:pt idx="8">
                  <c:v>5.8570870753611871E-2</c:v>
                </c:pt>
                <c:pt idx="9">
                  <c:v>5.2762378130376604E-2</c:v>
                </c:pt>
                <c:pt idx="10">
                  <c:v>4.9775112443778108E-2</c:v>
                </c:pt>
              </c:numCache>
            </c:numRef>
          </c:val>
          <c:smooth val="0"/>
          <c:extLst>
            <c:ext xmlns:c16="http://schemas.microsoft.com/office/drawing/2014/chart" uri="{C3380CC4-5D6E-409C-BE32-E72D297353CC}">
              <c16:uniqueId val="{00000003-212B-4199-A813-3EEAF0BF8A21}"/>
            </c:ext>
          </c:extLst>
        </c:ser>
        <c:ser>
          <c:idx val="1"/>
          <c:order val="1"/>
          <c:tx>
            <c:strRef>
              <c:f>'Female founder activity'!$B$35</c:f>
              <c:strCache>
                <c:ptCount val="1"/>
                <c:pt idx="0">
                  <c:v>At least one female founder</c:v>
                </c:pt>
              </c:strCache>
            </c:strRef>
          </c:tx>
          <c:spPr>
            <a:ln w="19050" cap="rnd">
              <a:solidFill>
                <a:schemeClr val="accent4"/>
              </a:solidFill>
              <a:round/>
            </a:ln>
            <a:effectLst/>
          </c:spPr>
          <c:marker>
            <c:symbol val="none"/>
          </c:marker>
          <c:dPt>
            <c:idx val="9"/>
            <c:marker>
              <c:symbol val="none"/>
            </c:marker>
            <c:bubble3D val="0"/>
            <c:extLst>
              <c:ext xmlns:c16="http://schemas.microsoft.com/office/drawing/2014/chart" uri="{C3380CC4-5D6E-409C-BE32-E72D297353CC}">
                <c16:uniqueId val="{00000004-212B-4199-A813-3EEAF0BF8A21}"/>
              </c:ext>
            </c:extLst>
          </c:dPt>
          <c:dPt>
            <c:idx val="10"/>
            <c:marker>
              <c:symbol val="circle"/>
              <c:size val="5"/>
              <c:spPr>
                <a:solidFill>
                  <a:srgbClr val="C4EDEB"/>
                </a:solidFill>
                <a:ln w="9525">
                  <a:noFill/>
                </a:ln>
                <a:effectLst/>
              </c:spPr>
            </c:marker>
            <c:bubble3D val="0"/>
            <c:spPr>
              <a:ln w="19050" cap="rnd">
                <a:noFill/>
                <a:round/>
              </a:ln>
              <a:effectLst/>
            </c:spPr>
            <c:extLst>
              <c:ext xmlns:c16="http://schemas.microsoft.com/office/drawing/2014/chart" uri="{C3380CC4-5D6E-409C-BE32-E72D297353CC}">
                <c16:uniqueId val="{00000006-212B-4199-A813-3EEAF0BF8A21}"/>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12B-4199-A813-3EEAF0BF8A21}"/>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12B-4199-A813-3EEAF0BF8A21}"/>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activity'!$C$33:$M$33</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'Female founder activity'!$C$35:$M$35</c:f>
              <c:numCache>
                <c:formatCode>0.0%</c:formatCode>
                <c:ptCount val="11"/>
                <c:pt idx="0">
                  <c:v>0.20844001059415557</c:v>
                </c:pt>
                <c:pt idx="1">
                  <c:v>0.22615803814713897</c:v>
                </c:pt>
                <c:pt idx="2">
                  <c:v>0.23978685612788633</c:v>
                </c:pt>
                <c:pt idx="3">
                  <c:v>0.25017844396859384</c:v>
                </c:pt>
                <c:pt idx="4">
                  <c:v>0.25442119354611425</c:v>
                </c:pt>
                <c:pt idx="5">
                  <c:v>0.26756413512827026</c:v>
                </c:pt>
                <c:pt idx="6">
                  <c:v>0.26205542221252454</c:v>
                </c:pt>
                <c:pt idx="7">
                  <c:v>0.25266903914590749</c:v>
                </c:pt>
                <c:pt idx="8">
                  <c:v>0.23838344396720032</c:v>
                </c:pt>
                <c:pt idx="9">
                  <c:v>0.21423564646657745</c:v>
                </c:pt>
                <c:pt idx="10">
                  <c:v>0.19910044977511243</c:v>
                </c:pt>
              </c:numCache>
            </c:numRef>
          </c:val>
          <c:smooth val="0"/>
          <c:extLst>
            <c:ext xmlns:c16="http://schemas.microsoft.com/office/drawing/2014/chart" uri="{C3380CC4-5D6E-409C-BE32-E72D297353CC}">
              <c16:uniqueId val="{00000007-212B-4199-A813-3EEAF0BF8A21}"/>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venir Book" panose="02000503020000020003" pitchFamily="2" charset="0"/>
          <a:cs typeface="Arial" panose="020B0604020202020204" pitchFamily="34" charset="0"/>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6227500149129086"/>
          <c:h val="0.91464210324313955"/>
        </c:manualLayout>
      </c:layout>
      <c:barChart>
        <c:barDir val="col"/>
        <c:grouping val="percentStacked"/>
        <c:varyColors val="0"/>
        <c:ser>
          <c:idx val="0"/>
          <c:order val="0"/>
          <c:tx>
            <c:strRef>
              <c:f>'Female founder first financings'!$B$17</c:f>
              <c:strCache>
                <c:ptCount val="1"/>
                <c:pt idx="0">
                  <c:v>All female founders</c:v>
                </c:pt>
              </c:strCache>
            </c:strRef>
          </c:tx>
          <c:spPr>
            <a:solidFill>
              <a:schemeClr val="accent1"/>
            </a:solidFill>
            <a:ln>
              <a:noFill/>
            </a:ln>
            <a:effectLst/>
          </c:spPr>
          <c:invertIfNegative val="0"/>
          <c:cat>
            <c:numRef>
              <c:f>'Female founder first financings'!$C$7:$M$7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'Female founder first financings'!$C$17:$M$17</c:f>
              <c:numCache>
                <c:formatCode>General</c:formatCode>
                <c:ptCount val="11"/>
                <c:pt idx="0">
                  <c:v>171</c:v>
                </c:pt>
                <c:pt idx="1">
                  <c:v>218</c:v>
                </c:pt>
                <c:pt idx="2">
                  <c:v>209</c:v>
                </c:pt>
                <c:pt idx="3">
                  <c:v>251</c:v>
                </c:pt>
                <c:pt idx="4">
                  <c:v>261</c:v>
                </c:pt>
                <c:pt idx="5">
                  <c:v>388</c:v>
                </c:pt>
                <c:pt idx="6">
                  <c:v>330</c:v>
                </c:pt>
                <c:pt idx="7">
                  <c:v>265</c:v>
                </c:pt>
                <c:pt idx="8">
                  <c:v>252</c:v>
                </c:pt>
                <c:pt idx="9">
                  <c:v>286</c:v>
                </c:pt>
                <c:pt idx="10">
                  <c:v>63</c:v>
                </c:pt>
              </c:numCache>
            </c:numRef>
          </c:val>
          <c:extLst>
            <c:ext xmlns:c16="http://schemas.microsoft.com/office/drawing/2014/chart" uri="{C3380CC4-5D6E-409C-BE32-E72D297353CC}">
              <c16:uniqueId val="{00000000-EFA4-443C-908D-466BB75B2B2F}"/>
            </c:ext>
          </c:extLst>
        </c:ser>
        <c:ser>
          <c:idx val="1"/>
          <c:order val="1"/>
          <c:tx>
            <c:strRef>
              <c:f>'Female founder first financings'!$B$18</c:f>
              <c:strCache>
                <c:ptCount val="1"/>
                <c:pt idx="0">
                  <c:v>All male founders</c:v>
                </c:pt>
              </c:strCache>
            </c:strRef>
          </c:tx>
          <c:spPr>
            <a:solidFill>
              <a:schemeClr val="accent2"/>
            </a:solidFill>
            <a:ln>
              <a:noFill/>
            </a:ln>
            <a:effectLst/>
          </c:spPr>
          <c:invertIfNegative val="0"/>
          <c:cat>
            <c:numRef>
              <c:f>'Female founder first financings'!$C$7:$M$7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'Female founder first financings'!$C$18:$M$18</c:f>
              <c:numCache>
                <c:formatCode>General</c:formatCode>
                <c:ptCount val="11"/>
                <c:pt idx="0">
                  <c:v>2356</c:v>
                </c:pt>
                <c:pt idx="1">
                  <c:v>2386</c:v>
                </c:pt>
                <c:pt idx="2">
                  <c:v>2435</c:v>
                </c:pt>
                <c:pt idx="3">
                  <c:v>2618</c:v>
                </c:pt>
                <c:pt idx="4">
                  <c:v>2631</c:v>
                </c:pt>
                <c:pt idx="5">
                  <c:v>3747</c:v>
                </c:pt>
                <c:pt idx="6">
                  <c:v>3612</c:v>
                </c:pt>
                <c:pt idx="7">
                  <c:v>3015</c:v>
                </c:pt>
                <c:pt idx="8">
                  <c:v>2903</c:v>
                </c:pt>
                <c:pt idx="9">
                  <c:v>2847</c:v>
                </c:pt>
                <c:pt idx="10">
                  <c:v>607</c:v>
                </c:pt>
              </c:numCache>
            </c:numRef>
          </c:val>
          <c:extLst>
            <c:ext xmlns:c16="http://schemas.microsoft.com/office/drawing/2014/chart" uri="{C3380CC4-5D6E-409C-BE32-E72D297353CC}">
              <c16:uniqueId val="{00000001-EFA4-443C-908D-466BB75B2B2F}"/>
            </c:ext>
          </c:extLst>
        </c:ser>
        <c:ser>
          <c:idx val="2"/>
          <c:order val="2"/>
          <c:tx>
            <c:strRef>
              <c:f>'Female founder first financings'!$B$19</c:f>
              <c:strCache>
                <c:ptCount val="1"/>
                <c:pt idx="0">
                  <c:v>Mix</c:v>
                </c:pt>
              </c:strCache>
            </c:strRef>
          </c:tx>
          <c:spPr>
            <a:solidFill>
              <a:schemeClr val="accent3"/>
            </a:solidFill>
            <a:ln>
              <a:noFill/>
            </a:ln>
            <a:effectLst/>
          </c:spPr>
          <c:invertIfNegative val="0"/>
          <c:cat>
            <c:numRef>
              <c:f>'Female founder first financings'!$C$7:$M$7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'Female founder first financings'!$C$19:$M$19</c:f>
              <c:numCache>
                <c:formatCode>General</c:formatCode>
                <c:ptCount val="11"/>
                <c:pt idx="0">
                  <c:v>509</c:v>
                </c:pt>
                <c:pt idx="1">
                  <c:v>572</c:v>
                </c:pt>
                <c:pt idx="2">
                  <c:v>625</c:v>
                </c:pt>
                <c:pt idx="3">
                  <c:v>689</c:v>
                </c:pt>
                <c:pt idx="4">
                  <c:v>720</c:v>
                </c:pt>
                <c:pt idx="5">
                  <c:v>1004</c:v>
                </c:pt>
                <c:pt idx="6">
                  <c:v>847</c:v>
                </c:pt>
                <c:pt idx="7">
                  <c:v>636</c:v>
                </c:pt>
                <c:pt idx="8">
                  <c:v>547</c:v>
                </c:pt>
                <c:pt idx="9">
                  <c:v>507</c:v>
                </c:pt>
                <c:pt idx="10">
                  <c:v>109</c:v>
                </c:pt>
              </c:numCache>
            </c:numRef>
          </c:val>
          <c:extLst>
            <c:ext xmlns:c16="http://schemas.microsoft.com/office/drawing/2014/chart" uri="{C3380CC4-5D6E-409C-BE32-E72D297353CC}">
              <c16:uniqueId val="{00000002-EFA4-443C-908D-466BB75B2B2F}"/>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76318114710093055"/>
          <c:y val="0"/>
          <c:w val="0.23681885289906943"/>
          <c:h val="0.55254236093800513"/>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Avenir Book" panose="02000503020000020003" pitchFamily="2" charset="0"/>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174590385456294E-2"/>
          <c:y val="1.5740763525927317E-2"/>
          <c:w val="0.81670027427563141"/>
          <c:h val="0.88134692196911224"/>
        </c:manualLayout>
      </c:layout>
      <c:barChart>
        <c:barDir val="col"/>
        <c:grouping val="percentStacked"/>
        <c:varyColors val="0"/>
        <c:ser>
          <c:idx val="0"/>
          <c:order val="0"/>
          <c:tx>
            <c:strRef>
              <c:f>'Female founder first financings'!$O$17</c:f>
              <c:strCache>
                <c:ptCount val="1"/>
                <c:pt idx="0">
                  <c:v>All female founders</c:v>
                </c:pt>
              </c:strCache>
            </c:strRef>
          </c:tx>
          <c:spPr>
            <a:solidFill>
              <a:schemeClr val="accent1"/>
            </a:solidFill>
            <a:ln>
              <a:noFill/>
            </a:ln>
            <a:effectLst/>
          </c:spPr>
          <c:invertIfNegative val="0"/>
          <c:cat>
            <c:multiLvlStrRef>
              <c:f>'Female founder first financings'!$P$7:$BD$8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'Female founder first financings'!$P$17:$BD$17</c:f>
              <c:numCache>
                <c:formatCode>General</c:formatCode>
                <c:ptCount val="41"/>
                <c:pt idx="0">
                  <c:v>61</c:v>
                </c:pt>
                <c:pt idx="1">
                  <c:v>34</c:v>
                </c:pt>
                <c:pt idx="2">
                  <c:v>31</c:v>
                </c:pt>
                <c:pt idx="3">
                  <c:v>45</c:v>
                </c:pt>
                <c:pt idx="4">
                  <c:v>62</c:v>
                </c:pt>
                <c:pt idx="5">
                  <c:v>45</c:v>
                </c:pt>
                <c:pt idx="6">
                  <c:v>60</c:v>
                </c:pt>
                <c:pt idx="7">
                  <c:v>51</c:v>
                </c:pt>
                <c:pt idx="8">
                  <c:v>62</c:v>
                </c:pt>
                <c:pt idx="9">
                  <c:v>50</c:v>
                </c:pt>
                <c:pt idx="10">
                  <c:v>47</c:v>
                </c:pt>
                <c:pt idx="11">
                  <c:v>50</c:v>
                </c:pt>
                <c:pt idx="12">
                  <c:v>73</c:v>
                </c:pt>
                <c:pt idx="13">
                  <c:v>51</c:v>
                </c:pt>
                <c:pt idx="14">
                  <c:v>69</c:v>
                </c:pt>
                <c:pt idx="15">
                  <c:v>58</c:v>
                </c:pt>
                <c:pt idx="16">
                  <c:v>97</c:v>
                </c:pt>
                <c:pt idx="17">
                  <c:v>37</c:v>
                </c:pt>
                <c:pt idx="18">
                  <c:v>56</c:v>
                </c:pt>
                <c:pt idx="19">
                  <c:v>71</c:v>
                </c:pt>
                <c:pt idx="20">
                  <c:v>116</c:v>
                </c:pt>
                <c:pt idx="21">
                  <c:v>88</c:v>
                </c:pt>
                <c:pt idx="22">
                  <c:v>96</c:v>
                </c:pt>
                <c:pt idx="23">
                  <c:v>88</c:v>
                </c:pt>
                <c:pt idx="24">
                  <c:v>110</c:v>
                </c:pt>
                <c:pt idx="25">
                  <c:v>90</c:v>
                </c:pt>
                <c:pt idx="26">
                  <c:v>64</c:v>
                </c:pt>
                <c:pt idx="27">
                  <c:v>66</c:v>
                </c:pt>
                <c:pt idx="28">
                  <c:v>83</c:v>
                </c:pt>
                <c:pt idx="29">
                  <c:v>69</c:v>
                </c:pt>
                <c:pt idx="30">
                  <c:v>50</c:v>
                </c:pt>
                <c:pt idx="31">
                  <c:v>63</c:v>
                </c:pt>
                <c:pt idx="32">
                  <c:v>72</c:v>
                </c:pt>
                <c:pt idx="33">
                  <c:v>67</c:v>
                </c:pt>
                <c:pt idx="34">
                  <c:v>50</c:v>
                </c:pt>
                <c:pt idx="35">
                  <c:v>63</c:v>
                </c:pt>
                <c:pt idx="36">
                  <c:v>92</c:v>
                </c:pt>
                <c:pt idx="37">
                  <c:v>59</c:v>
                </c:pt>
                <c:pt idx="38">
                  <c:v>52</c:v>
                </c:pt>
                <c:pt idx="39">
                  <c:v>83</c:v>
                </c:pt>
                <c:pt idx="40">
                  <c:v>63</c:v>
                </c:pt>
              </c:numCache>
            </c:numRef>
          </c:val>
          <c:extLst>
            <c:ext xmlns:c16="http://schemas.microsoft.com/office/drawing/2014/chart" uri="{C3380CC4-5D6E-409C-BE32-E72D297353CC}">
              <c16:uniqueId val="{00000000-6232-4A58-9F26-268E1AA28695}"/>
            </c:ext>
          </c:extLst>
        </c:ser>
        <c:ser>
          <c:idx val="1"/>
          <c:order val="1"/>
          <c:tx>
            <c:strRef>
              <c:f>'Female founder first financings'!$O$18</c:f>
              <c:strCache>
                <c:ptCount val="1"/>
                <c:pt idx="0">
                  <c:v>All male founders</c:v>
                </c:pt>
              </c:strCache>
            </c:strRef>
          </c:tx>
          <c:spPr>
            <a:solidFill>
              <a:srgbClr val="6185A6"/>
            </a:solidFill>
            <a:ln>
              <a:noFill/>
            </a:ln>
            <a:effectLst/>
          </c:spPr>
          <c:invertIfNegative val="0"/>
          <c:cat>
            <c:multiLvlStrRef>
              <c:f>'Female founder first financings'!$P$7:$BD$8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'Female founder first financings'!$P$18:$BD$18</c:f>
              <c:numCache>
                <c:formatCode>General</c:formatCode>
                <c:ptCount val="41"/>
                <c:pt idx="0">
                  <c:v>736</c:v>
                </c:pt>
                <c:pt idx="1">
                  <c:v>564</c:v>
                </c:pt>
                <c:pt idx="2">
                  <c:v>548</c:v>
                </c:pt>
                <c:pt idx="3">
                  <c:v>508</c:v>
                </c:pt>
                <c:pt idx="4">
                  <c:v>710</c:v>
                </c:pt>
                <c:pt idx="5">
                  <c:v>545</c:v>
                </c:pt>
                <c:pt idx="6">
                  <c:v>551</c:v>
                </c:pt>
                <c:pt idx="7">
                  <c:v>580</c:v>
                </c:pt>
                <c:pt idx="8">
                  <c:v>744</c:v>
                </c:pt>
                <c:pt idx="9">
                  <c:v>577</c:v>
                </c:pt>
                <c:pt idx="10">
                  <c:v>531</c:v>
                </c:pt>
                <c:pt idx="11">
                  <c:v>583</c:v>
                </c:pt>
                <c:pt idx="12">
                  <c:v>786</c:v>
                </c:pt>
                <c:pt idx="13">
                  <c:v>580</c:v>
                </c:pt>
                <c:pt idx="14">
                  <c:v>668</c:v>
                </c:pt>
                <c:pt idx="15">
                  <c:v>584</c:v>
                </c:pt>
                <c:pt idx="16">
                  <c:v>855</c:v>
                </c:pt>
                <c:pt idx="17">
                  <c:v>517</c:v>
                </c:pt>
                <c:pt idx="18">
                  <c:v>574</c:v>
                </c:pt>
                <c:pt idx="19">
                  <c:v>685</c:v>
                </c:pt>
                <c:pt idx="20">
                  <c:v>1074</c:v>
                </c:pt>
                <c:pt idx="21">
                  <c:v>825</c:v>
                </c:pt>
                <c:pt idx="22">
                  <c:v>867</c:v>
                </c:pt>
                <c:pt idx="23">
                  <c:v>981</c:v>
                </c:pt>
                <c:pt idx="24">
                  <c:v>1209</c:v>
                </c:pt>
                <c:pt idx="25">
                  <c:v>872</c:v>
                </c:pt>
                <c:pt idx="26">
                  <c:v>826</c:v>
                </c:pt>
                <c:pt idx="27">
                  <c:v>705</c:v>
                </c:pt>
                <c:pt idx="28">
                  <c:v>930</c:v>
                </c:pt>
                <c:pt idx="29">
                  <c:v>701</c:v>
                </c:pt>
                <c:pt idx="30">
                  <c:v>715</c:v>
                </c:pt>
                <c:pt idx="31">
                  <c:v>669</c:v>
                </c:pt>
                <c:pt idx="32">
                  <c:v>861</c:v>
                </c:pt>
                <c:pt idx="33">
                  <c:v>748</c:v>
                </c:pt>
                <c:pt idx="34">
                  <c:v>670</c:v>
                </c:pt>
                <c:pt idx="35">
                  <c:v>624</c:v>
                </c:pt>
                <c:pt idx="36">
                  <c:v>835</c:v>
                </c:pt>
                <c:pt idx="37">
                  <c:v>648</c:v>
                </c:pt>
                <c:pt idx="38">
                  <c:v>718</c:v>
                </c:pt>
                <c:pt idx="39">
                  <c:v>646</c:v>
                </c:pt>
                <c:pt idx="40">
                  <c:v>607</c:v>
                </c:pt>
              </c:numCache>
            </c:numRef>
          </c:val>
          <c:extLst>
            <c:ext xmlns:c16="http://schemas.microsoft.com/office/drawing/2014/chart" uri="{C3380CC4-5D6E-409C-BE32-E72D297353CC}">
              <c16:uniqueId val="{00000001-6232-4A58-9F26-268E1AA28695}"/>
            </c:ext>
          </c:extLst>
        </c:ser>
        <c:ser>
          <c:idx val="2"/>
          <c:order val="2"/>
          <c:tx>
            <c:strRef>
              <c:f>'Female founder first financings'!$O$19</c:f>
              <c:strCache>
                <c:ptCount val="1"/>
                <c:pt idx="0">
                  <c:v>Mix</c:v>
                </c:pt>
              </c:strCache>
            </c:strRef>
          </c:tx>
          <c:spPr>
            <a:solidFill>
              <a:schemeClr val="accent3"/>
            </a:solidFill>
            <a:ln>
              <a:noFill/>
            </a:ln>
            <a:effectLst/>
          </c:spPr>
          <c:invertIfNegative val="0"/>
          <c:cat>
            <c:multiLvlStrRef>
              <c:f>'Female founder first financings'!$P$7:$BD$8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'Female founder first financings'!$P$19:$BD$19</c:f>
              <c:numCache>
                <c:formatCode>General</c:formatCode>
                <c:ptCount val="41"/>
                <c:pt idx="0">
                  <c:v>169</c:v>
                </c:pt>
                <c:pt idx="1">
                  <c:v>117</c:v>
                </c:pt>
                <c:pt idx="2">
                  <c:v>113</c:v>
                </c:pt>
                <c:pt idx="3">
                  <c:v>110</c:v>
                </c:pt>
                <c:pt idx="4">
                  <c:v>165</c:v>
                </c:pt>
                <c:pt idx="5">
                  <c:v>137</c:v>
                </c:pt>
                <c:pt idx="6">
                  <c:v>136</c:v>
                </c:pt>
                <c:pt idx="7">
                  <c:v>134</c:v>
                </c:pt>
                <c:pt idx="8">
                  <c:v>193</c:v>
                </c:pt>
                <c:pt idx="9">
                  <c:v>140</c:v>
                </c:pt>
                <c:pt idx="10">
                  <c:v>138</c:v>
                </c:pt>
                <c:pt idx="11">
                  <c:v>154</c:v>
                </c:pt>
                <c:pt idx="12">
                  <c:v>219</c:v>
                </c:pt>
                <c:pt idx="13">
                  <c:v>131</c:v>
                </c:pt>
                <c:pt idx="14">
                  <c:v>164</c:v>
                </c:pt>
                <c:pt idx="15">
                  <c:v>175</c:v>
                </c:pt>
                <c:pt idx="16">
                  <c:v>193</c:v>
                </c:pt>
                <c:pt idx="17">
                  <c:v>164</c:v>
                </c:pt>
                <c:pt idx="18">
                  <c:v>157</c:v>
                </c:pt>
                <c:pt idx="19">
                  <c:v>206</c:v>
                </c:pt>
                <c:pt idx="20">
                  <c:v>273</c:v>
                </c:pt>
                <c:pt idx="21">
                  <c:v>240</c:v>
                </c:pt>
                <c:pt idx="22">
                  <c:v>234</c:v>
                </c:pt>
                <c:pt idx="23">
                  <c:v>257</c:v>
                </c:pt>
                <c:pt idx="24">
                  <c:v>285</c:v>
                </c:pt>
                <c:pt idx="25">
                  <c:v>230</c:v>
                </c:pt>
                <c:pt idx="26">
                  <c:v>171</c:v>
                </c:pt>
                <c:pt idx="27">
                  <c:v>161</c:v>
                </c:pt>
                <c:pt idx="28">
                  <c:v>187</c:v>
                </c:pt>
                <c:pt idx="29">
                  <c:v>148</c:v>
                </c:pt>
                <c:pt idx="30">
                  <c:v>146</c:v>
                </c:pt>
                <c:pt idx="31">
                  <c:v>155</c:v>
                </c:pt>
                <c:pt idx="32">
                  <c:v>166</c:v>
                </c:pt>
                <c:pt idx="33">
                  <c:v>133</c:v>
                </c:pt>
                <c:pt idx="34">
                  <c:v>118</c:v>
                </c:pt>
                <c:pt idx="35">
                  <c:v>130</c:v>
                </c:pt>
                <c:pt idx="36">
                  <c:v>158</c:v>
                </c:pt>
                <c:pt idx="37">
                  <c:v>115</c:v>
                </c:pt>
                <c:pt idx="38">
                  <c:v>99</c:v>
                </c:pt>
                <c:pt idx="39">
                  <c:v>135</c:v>
                </c:pt>
                <c:pt idx="40">
                  <c:v>109</c:v>
                </c:pt>
              </c:numCache>
            </c:numRef>
          </c:val>
          <c:extLst>
            <c:ext xmlns:c16="http://schemas.microsoft.com/office/drawing/2014/chart" uri="{C3380CC4-5D6E-409C-BE32-E72D297353CC}">
              <c16:uniqueId val="{00000002-6232-4A58-9F26-268E1AA28695}"/>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layout>
        <c:manualLayout>
          <c:xMode val="edge"/>
          <c:yMode val="edge"/>
          <c:x val="0.85796339092953133"/>
          <c:y val="2.9483171609237936E-3"/>
          <c:w val="0.14203660907046864"/>
          <c:h val="0.13621225283467928"/>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54382831448805E-2"/>
          <c:y val="3.1688719322455823E-2"/>
          <c:w val="0.93408028762512363"/>
          <c:h val="0.83101726933814812"/>
        </c:manualLayout>
      </c:layout>
      <c:barChart>
        <c:barDir val="col"/>
        <c:grouping val="clustered"/>
        <c:varyColors val="0"/>
        <c:ser>
          <c:idx val="0"/>
          <c:order val="0"/>
          <c:tx>
            <c:strRef>
              <c:f>'Female founder activity x qtr'!$B$9</c:f>
              <c:strCache>
                <c:ptCount val="1"/>
                <c:pt idx="0">
                  <c:v>Deal value ($B)</c:v>
                </c:pt>
              </c:strCache>
            </c:strRef>
          </c:tx>
          <c:spPr>
            <a:solidFill>
              <a:schemeClr val="accent1"/>
            </a:solidFill>
            <a:ln>
              <a:noFill/>
            </a:ln>
            <a:effectLst/>
          </c:spPr>
          <c:invertIfNegative val="0"/>
          <c:cat>
            <c:multiLvlStrRef>
              <c:f>'Female founder activity x qtr'!$C$7:$AQ$8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'Female founder activity x qtr'!$C$9:$AQ$9</c:f>
              <c:numCache>
                <c:formatCode>"$"#,##0.0</c:formatCode>
                <c:ptCount val="41"/>
                <c:pt idx="0">
                  <c:v>3.0824430801425646</c:v>
                </c:pt>
                <c:pt idx="1">
                  <c:v>3.014144365691374</c:v>
                </c:pt>
                <c:pt idx="2">
                  <c:v>2.550380551591489</c:v>
                </c:pt>
                <c:pt idx="3">
                  <c:v>2.6229032694228751</c:v>
                </c:pt>
                <c:pt idx="4">
                  <c:v>2.868214528880515</c:v>
                </c:pt>
                <c:pt idx="5">
                  <c:v>4.8868652311546699</c:v>
                </c:pt>
                <c:pt idx="6">
                  <c:v>5.6844767326141072</c:v>
                </c:pt>
                <c:pt idx="7">
                  <c:v>4.5438007522440174</c:v>
                </c:pt>
                <c:pt idx="8">
                  <c:v>4.5177730457060816</c:v>
                </c:pt>
                <c:pt idx="9">
                  <c:v>5.2946435513000409</c:v>
                </c:pt>
                <c:pt idx="10">
                  <c:v>6.5681935994600238</c:v>
                </c:pt>
                <c:pt idx="11">
                  <c:v>7.902203805763059</c:v>
                </c:pt>
                <c:pt idx="12">
                  <c:v>6.5536562164948755</c:v>
                </c:pt>
                <c:pt idx="13">
                  <c:v>6.6321578792573064</c:v>
                </c:pt>
                <c:pt idx="14">
                  <c:v>8.0855659842495182</c:v>
                </c:pt>
                <c:pt idx="15">
                  <c:v>5.5584219872440643</c:v>
                </c:pt>
                <c:pt idx="16">
                  <c:v>6.5637772005430506</c:v>
                </c:pt>
                <c:pt idx="17">
                  <c:v>6.6771144547222345</c:v>
                </c:pt>
                <c:pt idx="18">
                  <c:v>6.6076484893114547</c:v>
                </c:pt>
                <c:pt idx="19">
                  <c:v>7.4005154609466599</c:v>
                </c:pt>
                <c:pt idx="20">
                  <c:v>13.709718417608341</c:v>
                </c:pt>
                <c:pt idx="21">
                  <c:v>16.410212708910436</c:v>
                </c:pt>
                <c:pt idx="22">
                  <c:v>20.888311231481961</c:v>
                </c:pt>
                <c:pt idx="23">
                  <c:v>18.432406749483469</c:v>
                </c:pt>
                <c:pt idx="24">
                  <c:v>14.799366793125689</c:v>
                </c:pt>
                <c:pt idx="25">
                  <c:v>12.632339484972844</c:v>
                </c:pt>
                <c:pt idx="26">
                  <c:v>10.821475834751952</c:v>
                </c:pt>
                <c:pt idx="27">
                  <c:v>8.4472053399824691</c:v>
                </c:pt>
                <c:pt idx="28">
                  <c:v>17.878914596727096</c:v>
                </c:pt>
                <c:pt idx="29">
                  <c:v>7.7023172323360658</c:v>
                </c:pt>
                <c:pt idx="30">
                  <c:v>6.9144178994221495</c:v>
                </c:pt>
                <c:pt idx="31">
                  <c:v>11.14647039270332</c:v>
                </c:pt>
                <c:pt idx="32">
                  <c:v>7.1704183108466788</c:v>
                </c:pt>
                <c:pt idx="33">
                  <c:v>8.4183487184789687</c:v>
                </c:pt>
                <c:pt idx="34">
                  <c:v>12.292580979803823</c:v>
                </c:pt>
                <c:pt idx="35">
                  <c:v>18.075038410091835</c:v>
                </c:pt>
                <c:pt idx="36">
                  <c:v>11.565758893059144</c:v>
                </c:pt>
                <c:pt idx="37">
                  <c:v>68.576918631158961</c:v>
                </c:pt>
                <c:pt idx="38">
                  <c:v>21.005557234353219</c:v>
                </c:pt>
                <c:pt idx="39">
                  <c:v>12.210170747964684</c:v>
                </c:pt>
                <c:pt idx="40">
                  <c:v>165.5515744046329</c:v>
                </c:pt>
              </c:numCache>
            </c:numRef>
          </c:val>
          <c:extLst>
            <c:ext xmlns:c16="http://schemas.microsoft.com/office/drawing/2014/chart" uri="{C3380CC4-5D6E-409C-BE32-E72D297353CC}">
              <c16:uniqueId val="{00000000-2648-4982-80A7-CE3895280F29}"/>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'Female founder activity x qtr'!$B$10</c:f>
              <c:strCache>
                <c:ptCount val="1"/>
                <c:pt idx="0">
                  <c:v>Deal count</c:v>
                </c:pt>
              </c:strCache>
            </c:strRef>
          </c:tx>
          <c:spPr>
            <a:ln w="19050" cap="rnd" cmpd="sng" algn="ctr">
              <a:solidFill>
                <a:schemeClr val="accent3"/>
              </a:solidFill>
              <a:prstDash val="solid"/>
              <a:round/>
            </a:ln>
            <a:effectLst/>
          </c:spPr>
          <c:marker>
            <c:symbol val="none"/>
          </c:marker>
          <c:dPt>
            <c:idx val="40"/>
            <c:marker>
              <c:symbol val="circle"/>
              <c:size val="5"/>
              <c:spPr>
                <a:solidFill>
                  <a:schemeClr val="accent3"/>
                </a:solidFill>
                <a:ln w="12700" cap="flat" cmpd="sng" algn="ctr">
                  <a:no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0-C4B1-47D7-9930-FCF6671F23B6}"/>
              </c:ext>
            </c:extLst>
          </c:dPt>
          <c:cat>
            <c:multiLvlStrRef>
              <c:f>'Female founder activity x qtr'!$C$7:$AQ$8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'Female founder activity x qtr'!$C$10:$AQ$10</c:f>
              <c:numCache>
                <c:formatCode>General</c:formatCode>
                <c:ptCount val="41"/>
                <c:pt idx="0">
                  <c:v>714</c:v>
                </c:pt>
                <c:pt idx="1">
                  <c:v>561</c:v>
                </c:pt>
                <c:pt idx="2">
                  <c:v>537</c:v>
                </c:pt>
                <c:pt idx="3">
                  <c:v>549</c:v>
                </c:pt>
                <c:pt idx="4">
                  <c:v>733</c:v>
                </c:pt>
                <c:pt idx="5">
                  <c:v>687</c:v>
                </c:pt>
                <c:pt idx="6">
                  <c:v>656</c:v>
                </c:pt>
                <c:pt idx="7">
                  <c:v>663</c:v>
                </c:pt>
                <c:pt idx="8">
                  <c:v>866</c:v>
                </c:pt>
                <c:pt idx="9">
                  <c:v>725</c:v>
                </c:pt>
                <c:pt idx="10">
                  <c:v>715</c:v>
                </c:pt>
                <c:pt idx="11">
                  <c:v>799</c:v>
                </c:pt>
                <c:pt idx="12">
                  <c:v>933</c:v>
                </c:pt>
                <c:pt idx="13">
                  <c:v>839</c:v>
                </c:pt>
                <c:pt idx="14">
                  <c:v>848</c:v>
                </c:pt>
                <c:pt idx="15">
                  <c:v>885</c:v>
                </c:pt>
                <c:pt idx="16">
                  <c:v>1047</c:v>
                </c:pt>
                <c:pt idx="17">
                  <c:v>787</c:v>
                </c:pt>
                <c:pt idx="18">
                  <c:v>830</c:v>
                </c:pt>
                <c:pt idx="19">
                  <c:v>947</c:v>
                </c:pt>
                <c:pt idx="20">
                  <c:v>1388</c:v>
                </c:pt>
                <c:pt idx="21">
                  <c:v>1293</c:v>
                </c:pt>
                <c:pt idx="22">
                  <c:v>1265</c:v>
                </c:pt>
                <c:pt idx="23">
                  <c:v>1321</c:v>
                </c:pt>
                <c:pt idx="24">
                  <c:v>1460</c:v>
                </c:pt>
                <c:pt idx="25">
                  <c:v>1246</c:v>
                </c:pt>
                <c:pt idx="26">
                  <c:v>1072</c:v>
                </c:pt>
                <c:pt idx="27">
                  <c:v>1026</c:v>
                </c:pt>
                <c:pt idx="28">
                  <c:v>1115</c:v>
                </c:pt>
                <c:pt idx="29">
                  <c:v>1011</c:v>
                </c:pt>
                <c:pt idx="30">
                  <c:v>891</c:v>
                </c:pt>
                <c:pt idx="31">
                  <c:v>888</c:v>
                </c:pt>
                <c:pt idx="32">
                  <c:v>1029</c:v>
                </c:pt>
                <c:pt idx="33">
                  <c:v>972</c:v>
                </c:pt>
                <c:pt idx="34">
                  <c:v>817</c:v>
                </c:pt>
                <c:pt idx="35">
                  <c:v>845</c:v>
                </c:pt>
                <c:pt idx="36">
                  <c:v>946</c:v>
                </c:pt>
                <c:pt idx="37">
                  <c:v>808</c:v>
                </c:pt>
                <c:pt idx="38">
                  <c:v>756</c:v>
                </c:pt>
                <c:pt idx="39">
                  <c:v>852</c:v>
                </c:pt>
                <c:pt idx="40">
                  <c:v>664</c:v>
                </c:pt>
              </c:numCache>
            </c:numRef>
          </c:val>
          <c:smooth val="0"/>
          <c:extLst>
            <c:ext xmlns:c16="http://schemas.microsoft.com/office/drawing/2014/chart" uri="{C3380CC4-5D6E-409C-BE32-E72D297353CC}">
              <c16:uniqueId val="{00000001-2648-4982-80A7-CE3895280F29}"/>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solidFill>
          <a:schemeClr val="bg1"/>
        </a:solidFill>
        <a:ln>
          <a:noFill/>
        </a:ln>
        <a:effectLst/>
      </c:spPr>
    </c:plotArea>
    <c:legend>
      <c:legendPos val="b"/>
      <c:layout>
        <c:manualLayout>
          <c:xMode val="edge"/>
          <c:yMode val="edge"/>
          <c:x val="0.38957887104359096"/>
          <c:y val="0.95484917888448662"/>
          <c:w val="0.21613489840689595"/>
          <c:h val="4.5150821115513426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legend>
    <c:plotVisOnly val="1"/>
    <c:dispBlanksAs val="gap"/>
    <c:showDLblsOverMax val="0"/>
  </c:chart>
  <c:spPr>
    <a:solidFill>
      <a:schemeClr val="bg1"/>
    </a:solidFill>
    <a:ln w="6350" cap="flat" cmpd="sng" algn="ctr">
      <a:noFill/>
      <a:prstDash val="solid"/>
      <a:round/>
    </a:ln>
    <a:effectLst/>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54382831448805E-2"/>
          <c:y val="3.1688719322455823E-2"/>
          <c:w val="0.93408028762512363"/>
          <c:h val="0.83101726933814812"/>
        </c:manualLayout>
      </c:layout>
      <c:barChart>
        <c:barDir val="col"/>
        <c:grouping val="clustered"/>
        <c:varyColors val="0"/>
        <c:ser>
          <c:idx val="0"/>
          <c:order val="0"/>
          <c:tx>
            <c:strRef>
              <c:f>'Female founder activity x qtr'!$B$47</c:f>
              <c:strCache>
                <c:ptCount val="1"/>
                <c:pt idx="0">
                  <c:v>Deal value ($B)</c:v>
                </c:pt>
              </c:strCache>
            </c:strRef>
          </c:tx>
          <c:spPr>
            <a:solidFill>
              <a:schemeClr val="accent1"/>
            </a:solidFill>
            <a:ln>
              <a:noFill/>
            </a:ln>
            <a:effectLst/>
          </c:spPr>
          <c:invertIfNegative val="0"/>
          <c:cat>
            <c:multiLvlStrRef>
              <c:f>'Female founder activity x qtr'!$C$45:$AQ$46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'Female founder activity x qtr'!$C$47:$AQ$47</c:f>
              <c:numCache>
                <c:formatCode>"$"#,##0.0</c:formatCode>
                <c:ptCount val="41"/>
                <c:pt idx="0">
                  <c:v>0.33807690636851989</c:v>
                </c:pt>
                <c:pt idx="1">
                  <c:v>0.34661428500000002</c:v>
                </c:pt>
                <c:pt idx="2">
                  <c:v>0.25675653876890875</c:v>
                </c:pt>
                <c:pt idx="3">
                  <c:v>0.39619900536420311</c:v>
                </c:pt>
                <c:pt idx="4">
                  <c:v>0.41960763200000006</c:v>
                </c:pt>
                <c:pt idx="5">
                  <c:v>0.45282863872205031</c:v>
                </c:pt>
                <c:pt idx="6">
                  <c:v>0.70343222490528534</c:v>
                </c:pt>
                <c:pt idx="7">
                  <c:v>0.72783282776568126</c:v>
                </c:pt>
                <c:pt idx="8">
                  <c:v>0.85395672914499987</c:v>
                </c:pt>
                <c:pt idx="9">
                  <c:v>0.88831409904399983</c:v>
                </c:pt>
                <c:pt idx="10">
                  <c:v>0.76242620245826176</c:v>
                </c:pt>
                <c:pt idx="11">
                  <c:v>0.75348143502609677</c:v>
                </c:pt>
                <c:pt idx="12">
                  <c:v>1.1442170225958428</c:v>
                </c:pt>
                <c:pt idx="13">
                  <c:v>0.80209034068989671</c:v>
                </c:pt>
                <c:pt idx="14">
                  <c:v>0.74837526048193082</c:v>
                </c:pt>
                <c:pt idx="15">
                  <c:v>0.85956164899999976</c:v>
                </c:pt>
                <c:pt idx="16">
                  <c:v>0.85261061411665584</c:v>
                </c:pt>
                <c:pt idx="17">
                  <c:v>0.90657285600000004</c:v>
                </c:pt>
                <c:pt idx="18">
                  <c:v>0.60872462317407139</c:v>
                </c:pt>
                <c:pt idx="19">
                  <c:v>1.1641156506561032</c:v>
                </c:pt>
                <c:pt idx="20">
                  <c:v>1.7591348035939554</c:v>
                </c:pt>
                <c:pt idx="21">
                  <c:v>1.7158954706879346</c:v>
                </c:pt>
                <c:pt idx="22">
                  <c:v>1.7312051201786656</c:v>
                </c:pt>
                <c:pt idx="23">
                  <c:v>2.2479801994444588</c:v>
                </c:pt>
                <c:pt idx="24">
                  <c:v>1.9208246768876232</c:v>
                </c:pt>
                <c:pt idx="25">
                  <c:v>1.221429436452562</c:v>
                </c:pt>
                <c:pt idx="26">
                  <c:v>0.84796965062939123</c:v>
                </c:pt>
                <c:pt idx="27">
                  <c:v>0.99099015000000013</c:v>
                </c:pt>
                <c:pt idx="28">
                  <c:v>0.81454199628272161</c:v>
                </c:pt>
                <c:pt idx="29">
                  <c:v>0.6554868009999999</c:v>
                </c:pt>
                <c:pt idx="30">
                  <c:v>0.73916718150019345</c:v>
                </c:pt>
                <c:pt idx="31">
                  <c:v>0.86897072989272583</c:v>
                </c:pt>
                <c:pt idx="32">
                  <c:v>0.91380132499999989</c:v>
                </c:pt>
                <c:pt idx="33">
                  <c:v>1.4362440564508989</c:v>
                </c:pt>
                <c:pt idx="34">
                  <c:v>0.96336743276225389</c:v>
                </c:pt>
                <c:pt idx="35">
                  <c:v>0.77093311720717739</c:v>
                </c:pt>
                <c:pt idx="36">
                  <c:v>0.65991124559847791</c:v>
                </c:pt>
                <c:pt idx="37">
                  <c:v>0.83339040619199412</c:v>
                </c:pt>
                <c:pt idx="38">
                  <c:v>0.81621004199999958</c:v>
                </c:pt>
                <c:pt idx="39">
                  <c:v>0.99842138496073762</c:v>
                </c:pt>
                <c:pt idx="40">
                  <c:v>1.6602435775450681</c:v>
                </c:pt>
              </c:numCache>
            </c:numRef>
          </c:val>
          <c:extLst>
            <c:ext xmlns:c16="http://schemas.microsoft.com/office/drawing/2014/chart" uri="{C3380CC4-5D6E-409C-BE32-E72D297353CC}">
              <c16:uniqueId val="{00000000-2C90-4E33-8095-0A88C6A9362E}"/>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'Female founder activity x qtr'!$B$48</c:f>
              <c:strCache>
                <c:ptCount val="1"/>
                <c:pt idx="0">
                  <c:v>Deal count</c:v>
                </c:pt>
              </c:strCache>
            </c:strRef>
          </c:tx>
          <c:spPr>
            <a:ln w="19050" cap="rnd" cmpd="sng" algn="ctr">
              <a:solidFill>
                <a:schemeClr val="accent3"/>
              </a:solidFill>
              <a:prstDash val="solid"/>
              <a:round/>
            </a:ln>
            <a:effectLst/>
          </c:spPr>
          <c:marker>
            <c:symbol val="none"/>
          </c:marker>
          <c:dPt>
            <c:idx val="40"/>
            <c:marker>
              <c:symbol val="circle"/>
              <c:size val="5"/>
              <c:spPr>
                <a:solidFill>
                  <a:schemeClr val="accent3"/>
                </a:solidFill>
                <a:ln w="12700" cap="flat" cmpd="sng" algn="ctr">
                  <a:no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2-2C90-4E33-8095-0A88C6A9362E}"/>
              </c:ext>
            </c:extLst>
          </c:dPt>
          <c:cat>
            <c:multiLvlStrRef>
              <c:f>'Female founder activity x qtr'!$C$45:$AQ$46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'Female founder activity x qtr'!$C$48:$AQ$48</c:f>
              <c:numCache>
                <c:formatCode>General</c:formatCode>
                <c:ptCount val="41"/>
                <c:pt idx="0">
                  <c:v>153</c:v>
                </c:pt>
                <c:pt idx="1">
                  <c:v>112</c:v>
                </c:pt>
                <c:pt idx="2">
                  <c:v>110</c:v>
                </c:pt>
                <c:pt idx="3">
                  <c:v>112</c:v>
                </c:pt>
                <c:pt idx="4">
                  <c:v>143</c:v>
                </c:pt>
                <c:pt idx="5">
                  <c:v>155</c:v>
                </c:pt>
                <c:pt idx="6">
                  <c:v>142</c:v>
                </c:pt>
                <c:pt idx="7">
                  <c:v>142</c:v>
                </c:pt>
                <c:pt idx="8">
                  <c:v>185</c:v>
                </c:pt>
                <c:pt idx="9">
                  <c:v>161</c:v>
                </c:pt>
                <c:pt idx="10">
                  <c:v>154</c:v>
                </c:pt>
                <c:pt idx="11">
                  <c:v>170</c:v>
                </c:pt>
                <c:pt idx="12">
                  <c:v>198</c:v>
                </c:pt>
                <c:pt idx="13">
                  <c:v>162</c:v>
                </c:pt>
                <c:pt idx="14">
                  <c:v>184</c:v>
                </c:pt>
                <c:pt idx="15">
                  <c:v>189</c:v>
                </c:pt>
                <c:pt idx="16">
                  <c:v>262</c:v>
                </c:pt>
                <c:pt idx="17">
                  <c:v>160</c:v>
                </c:pt>
                <c:pt idx="18">
                  <c:v>188</c:v>
                </c:pt>
                <c:pt idx="19">
                  <c:v>204</c:v>
                </c:pt>
                <c:pt idx="20">
                  <c:v>332</c:v>
                </c:pt>
                <c:pt idx="21">
                  <c:v>295</c:v>
                </c:pt>
                <c:pt idx="22">
                  <c:v>291</c:v>
                </c:pt>
                <c:pt idx="23">
                  <c:v>314</c:v>
                </c:pt>
                <c:pt idx="24">
                  <c:v>328</c:v>
                </c:pt>
                <c:pt idx="25">
                  <c:v>306</c:v>
                </c:pt>
                <c:pt idx="26">
                  <c:v>251</c:v>
                </c:pt>
                <c:pt idx="27">
                  <c:v>259</c:v>
                </c:pt>
                <c:pt idx="28">
                  <c:v>271</c:v>
                </c:pt>
                <c:pt idx="29">
                  <c:v>263</c:v>
                </c:pt>
                <c:pt idx="30">
                  <c:v>220</c:v>
                </c:pt>
                <c:pt idx="31">
                  <c:v>215</c:v>
                </c:pt>
                <c:pt idx="32">
                  <c:v>238</c:v>
                </c:pt>
                <c:pt idx="33">
                  <c:v>273</c:v>
                </c:pt>
                <c:pt idx="34">
                  <c:v>182</c:v>
                </c:pt>
                <c:pt idx="35">
                  <c:v>207</c:v>
                </c:pt>
                <c:pt idx="36">
                  <c:v>254</c:v>
                </c:pt>
                <c:pt idx="37">
                  <c:v>191</c:v>
                </c:pt>
                <c:pt idx="38">
                  <c:v>181</c:v>
                </c:pt>
                <c:pt idx="39">
                  <c:v>202</c:v>
                </c:pt>
                <c:pt idx="40">
                  <c:v>166</c:v>
                </c:pt>
              </c:numCache>
            </c:numRef>
          </c:val>
          <c:smooth val="0"/>
          <c:extLst>
            <c:ext xmlns:c16="http://schemas.microsoft.com/office/drawing/2014/chart" uri="{C3380CC4-5D6E-409C-BE32-E72D297353CC}">
              <c16:uniqueId val="{00000003-2C90-4E33-8095-0A88C6A9362E}"/>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plotArea>
    <c:legend>
      <c:legendPos val="b"/>
      <c:layout>
        <c:manualLayout>
          <c:xMode val="edge"/>
          <c:yMode val="edge"/>
          <c:x val="0.38957887104359096"/>
          <c:y val="0.95484917888448662"/>
          <c:w val="0.21613489840689595"/>
          <c:h val="4.5150821115513426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legend>
    <c:plotVisOnly val="1"/>
    <c:dispBlanksAs val="gap"/>
    <c:showDLblsOverMax val="0"/>
  </c:chart>
  <c:spPr>
    <a:solidFill>
      <a:schemeClr val="bg1"/>
    </a:solidFill>
    <a:ln w="6350" cap="flat" cmpd="sng" algn="ctr">
      <a:noFill/>
      <a:prstDash val="solid"/>
      <a:round/>
    </a:ln>
    <a:effectLst/>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145109140992634E-2"/>
          <c:y val="2.0565216872257441E-2"/>
          <c:w val="0.72310987722279396"/>
          <c:h val="0.84623174539829693"/>
        </c:manualLayout>
      </c:layout>
      <c:barChart>
        <c:barDir val="col"/>
        <c:grouping val="percentStacked"/>
        <c:varyColors val="0"/>
        <c:ser>
          <c:idx val="0"/>
          <c:order val="0"/>
          <c:tx>
            <c:strRef>
              <c:f>'Deals x sector'!$O$9</c:f>
              <c:strCache>
                <c:ptCount val="1"/>
                <c:pt idx="0">
                  <c:v>Software</c:v>
                </c:pt>
              </c:strCache>
            </c:strRef>
          </c:tx>
          <c:spPr>
            <a:solidFill>
              <a:srgbClr val="051C38"/>
            </a:solidFill>
            <a:ln>
              <a:noFill/>
            </a:ln>
            <a:effectLst/>
          </c:spPr>
          <c:invertIfNegative val="0"/>
          <c:cat>
            <c:multiLvlStrRef>
              <c:f>'Deals x sector'!$P$7:$BD$8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sector'!$P$9:$BD$9</c:f>
              <c:numCache>
                <c:formatCode>General</c:formatCode>
                <c:ptCount val="41"/>
                <c:pt idx="0">
                  <c:v>1170</c:v>
                </c:pt>
                <c:pt idx="1">
                  <c:v>993</c:v>
                </c:pt>
                <c:pt idx="2">
                  <c:v>947</c:v>
                </c:pt>
                <c:pt idx="3">
                  <c:v>935</c:v>
                </c:pt>
                <c:pt idx="4">
                  <c:v>1170</c:v>
                </c:pt>
                <c:pt idx="5">
                  <c:v>1037</c:v>
                </c:pt>
                <c:pt idx="6">
                  <c:v>1063</c:v>
                </c:pt>
                <c:pt idx="7">
                  <c:v>1032</c:v>
                </c:pt>
                <c:pt idx="8">
                  <c:v>1294</c:v>
                </c:pt>
                <c:pt idx="9">
                  <c:v>1139</c:v>
                </c:pt>
                <c:pt idx="10">
                  <c:v>1096</c:v>
                </c:pt>
                <c:pt idx="11">
                  <c:v>1185</c:v>
                </c:pt>
                <c:pt idx="12">
                  <c:v>1386</c:v>
                </c:pt>
                <c:pt idx="13">
                  <c:v>1260</c:v>
                </c:pt>
                <c:pt idx="14">
                  <c:v>1237</c:v>
                </c:pt>
                <c:pt idx="15">
                  <c:v>1174</c:v>
                </c:pt>
                <c:pt idx="16">
                  <c:v>1497</c:v>
                </c:pt>
                <c:pt idx="17">
                  <c:v>1113</c:v>
                </c:pt>
                <c:pt idx="18">
                  <c:v>1195</c:v>
                </c:pt>
                <c:pt idx="19">
                  <c:v>1379</c:v>
                </c:pt>
                <c:pt idx="20">
                  <c:v>1923</c:v>
                </c:pt>
                <c:pt idx="21">
                  <c:v>1802</c:v>
                </c:pt>
                <c:pt idx="22">
                  <c:v>1876</c:v>
                </c:pt>
                <c:pt idx="23">
                  <c:v>1997</c:v>
                </c:pt>
                <c:pt idx="24">
                  <c:v>2329</c:v>
                </c:pt>
                <c:pt idx="25">
                  <c:v>1878</c:v>
                </c:pt>
                <c:pt idx="26">
                  <c:v>1637</c:v>
                </c:pt>
                <c:pt idx="27">
                  <c:v>1444</c:v>
                </c:pt>
                <c:pt idx="28">
                  <c:v>1745</c:v>
                </c:pt>
                <c:pt idx="29">
                  <c:v>1477</c:v>
                </c:pt>
                <c:pt idx="30">
                  <c:v>1389</c:v>
                </c:pt>
                <c:pt idx="31">
                  <c:v>1391</c:v>
                </c:pt>
                <c:pt idx="32">
                  <c:v>1737</c:v>
                </c:pt>
                <c:pt idx="33">
                  <c:v>1596</c:v>
                </c:pt>
                <c:pt idx="34">
                  <c:v>1445</c:v>
                </c:pt>
                <c:pt idx="35">
                  <c:v>1429</c:v>
                </c:pt>
                <c:pt idx="36">
                  <c:v>1836</c:v>
                </c:pt>
                <c:pt idx="37">
                  <c:v>1467</c:v>
                </c:pt>
                <c:pt idx="38">
                  <c:v>1518</c:v>
                </c:pt>
                <c:pt idx="39">
                  <c:v>1448</c:v>
                </c:pt>
                <c:pt idx="40">
                  <c:v>1238</c:v>
                </c:pt>
              </c:numCache>
            </c:numRef>
          </c:val>
          <c:extLst>
            <c:ext xmlns:c16="http://schemas.microsoft.com/office/drawing/2014/chart" uri="{C3380CC4-5D6E-409C-BE32-E72D297353CC}">
              <c16:uniqueId val="{00000000-FE56-4947-932B-2831AC96359F}"/>
            </c:ext>
          </c:extLst>
        </c:ser>
        <c:ser>
          <c:idx val="1"/>
          <c:order val="1"/>
          <c:tx>
            <c:strRef>
              <c:f>'Deals x sector'!$O$10</c:f>
              <c:strCache>
                <c:ptCount val="1"/>
                <c:pt idx="0">
                  <c:v>Pharma &amp; biotech</c:v>
                </c:pt>
              </c:strCache>
            </c:strRef>
          </c:tx>
          <c:spPr>
            <a:solidFill>
              <a:schemeClr val="accent1"/>
            </a:solidFill>
            <a:ln>
              <a:noFill/>
            </a:ln>
            <a:effectLst/>
          </c:spPr>
          <c:invertIfNegative val="0"/>
          <c:cat>
            <c:multiLvlStrRef>
              <c:f>'Deals x sector'!$P$7:$BD$8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sector'!$P$10:$BD$10</c:f>
              <c:numCache>
                <c:formatCode>General</c:formatCode>
                <c:ptCount val="41"/>
                <c:pt idx="0">
                  <c:v>201</c:v>
                </c:pt>
                <c:pt idx="1">
                  <c:v>168</c:v>
                </c:pt>
                <c:pt idx="2">
                  <c:v>179</c:v>
                </c:pt>
                <c:pt idx="3">
                  <c:v>174</c:v>
                </c:pt>
                <c:pt idx="4">
                  <c:v>236</c:v>
                </c:pt>
                <c:pt idx="5">
                  <c:v>213</c:v>
                </c:pt>
                <c:pt idx="6">
                  <c:v>196</c:v>
                </c:pt>
                <c:pt idx="7">
                  <c:v>223</c:v>
                </c:pt>
                <c:pt idx="8">
                  <c:v>246</c:v>
                </c:pt>
                <c:pt idx="9">
                  <c:v>252</c:v>
                </c:pt>
                <c:pt idx="10">
                  <c:v>195</c:v>
                </c:pt>
                <c:pt idx="11">
                  <c:v>209</c:v>
                </c:pt>
                <c:pt idx="12">
                  <c:v>295</c:v>
                </c:pt>
                <c:pt idx="13">
                  <c:v>228</c:v>
                </c:pt>
                <c:pt idx="14">
                  <c:v>228</c:v>
                </c:pt>
                <c:pt idx="15">
                  <c:v>249</c:v>
                </c:pt>
                <c:pt idx="16">
                  <c:v>290</c:v>
                </c:pt>
                <c:pt idx="17">
                  <c:v>230</c:v>
                </c:pt>
                <c:pt idx="18">
                  <c:v>296</c:v>
                </c:pt>
                <c:pt idx="19">
                  <c:v>295</c:v>
                </c:pt>
                <c:pt idx="20">
                  <c:v>422</c:v>
                </c:pt>
                <c:pt idx="21">
                  <c:v>325</c:v>
                </c:pt>
                <c:pt idx="22">
                  <c:v>302</c:v>
                </c:pt>
                <c:pt idx="23">
                  <c:v>348</c:v>
                </c:pt>
                <c:pt idx="24">
                  <c:v>321</c:v>
                </c:pt>
                <c:pt idx="25">
                  <c:v>259</c:v>
                </c:pt>
                <c:pt idx="26">
                  <c:v>235</c:v>
                </c:pt>
                <c:pt idx="27">
                  <c:v>262</c:v>
                </c:pt>
                <c:pt idx="28">
                  <c:v>264</c:v>
                </c:pt>
                <c:pt idx="29">
                  <c:v>244</c:v>
                </c:pt>
                <c:pt idx="30">
                  <c:v>229</c:v>
                </c:pt>
                <c:pt idx="31">
                  <c:v>225</c:v>
                </c:pt>
                <c:pt idx="32">
                  <c:v>265</c:v>
                </c:pt>
                <c:pt idx="33">
                  <c:v>231</c:v>
                </c:pt>
                <c:pt idx="34">
                  <c:v>229</c:v>
                </c:pt>
                <c:pt idx="35">
                  <c:v>228</c:v>
                </c:pt>
                <c:pt idx="36">
                  <c:v>236</c:v>
                </c:pt>
                <c:pt idx="37">
                  <c:v>216</c:v>
                </c:pt>
                <c:pt idx="38">
                  <c:v>232</c:v>
                </c:pt>
                <c:pt idx="39">
                  <c:v>265</c:v>
                </c:pt>
                <c:pt idx="40">
                  <c:v>196</c:v>
                </c:pt>
              </c:numCache>
            </c:numRef>
          </c:val>
          <c:extLst>
            <c:ext xmlns:c16="http://schemas.microsoft.com/office/drawing/2014/chart" uri="{C3380CC4-5D6E-409C-BE32-E72D297353CC}">
              <c16:uniqueId val="{00000001-FE56-4947-932B-2831AC96359F}"/>
            </c:ext>
          </c:extLst>
        </c:ser>
        <c:ser>
          <c:idx val="2"/>
          <c:order val="2"/>
          <c:tx>
            <c:strRef>
              <c:f>'Deals x sector'!$O$11</c:f>
              <c:strCache>
                <c:ptCount val="1"/>
                <c:pt idx="0">
                  <c:v>Other</c:v>
                </c:pt>
              </c:strCache>
            </c:strRef>
          </c:tx>
          <c:spPr>
            <a:solidFill>
              <a:schemeClr val="accent2"/>
            </a:solidFill>
            <a:ln>
              <a:noFill/>
            </a:ln>
            <a:effectLst/>
          </c:spPr>
          <c:invertIfNegative val="0"/>
          <c:cat>
            <c:multiLvlStrRef>
              <c:f>'Deals x sector'!$P$7:$BD$8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sector'!$P$11:$BD$11</c:f>
              <c:numCache>
                <c:formatCode>General</c:formatCode>
                <c:ptCount val="41"/>
                <c:pt idx="0">
                  <c:v>140</c:v>
                </c:pt>
                <c:pt idx="1">
                  <c:v>103</c:v>
                </c:pt>
                <c:pt idx="2">
                  <c:v>113</c:v>
                </c:pt>
                <c:pt idx="3">
                  <c:v>111</c:v>
                </c:pt>
                <c:pt idx="4">
                  <c:v>143</c:v>
                </c:pt>
                <c:pt idx="5">
                  <c:v>131</c:v>
                </c:pt>
                <c:pt idx="6">
                  <c:v>132</c:v>
                </c:pt>
                <c:pt idx="7">
                  <c:v>133</c:v>
                </c:pt>
                <c:pt idx="8">
                  <c:v>185</c:v>
                </c:pt>
                <c:pt idx="9">
                  <c:v>177</c:v>
                </c:pt>
                <c:pt idx="10">
                  <c:v>155</c:v>
                </c:pt>
                <c:pt idx="11">
                  <c:v>169</c:v>
                </c:pt>
                <c:pt idx="12">
                  <c:v>197</c:v>
                </c:pt>
                <c:pt idx="13">
                  <c:v>192</c:v>
                </c:pt>
                <c:pt idx="14">
                  <c:v>194</c:v>
                </c:pt>
                <c:pt idx="15">
                  <c:v>180</c:v>
                </c:pt>
                <c:pt idx="16">
                  <c:v>206</c:v>
                </c:pt>
                <c:pt idx="17">
                  <c:v>187</c:v>
                </c:pt>
                <c:pt idx="18">
                  <c:v>206</c:v>
                </c:pt>
                <c:pt idx="19">
                  <c:v>223</c:v>
                </c:pt>
                <c:pt idx="20">
                  <c:v>333</c:v>
                </c:pt>
                <c:pt idx="21">
                  <c:v>318</c:v>
                </c:pt>
                <c:pt idx="22">
                  <c:v>342</c:v>
                </c:pt>
                <c:pt idx="23">
                  <c:v>333</c:v>
                </c:pt>
                <c:pt idx="24">
                  <c:v>437</c:v>
                </c:pt>
                <c:pt idx="25">
                  <c:v>359</c:v>
                </c:pt>
                <c:pt idx="26">
                  <c:v>296</c:v>
                </c:pt>
                <c:pt idx="27">
                  <c:v>268</c:v>
                </c:pt>
                <c:pt idx="28">
                  <c:v>306</c:v>
                </c:pt>
                <c:pt idx="29">
                  <c:v>251</c:v>
                </c:pt>
                <c:pt idx="30">
                  <c:v>255</c:v>
                </c:pt>
                <c:pt idx="31">
                  <c:v>233</c:v>
                </c:pt>
                <c:pt idx="32">
                  <c:v>299</c:v>
                </c:pt>
                <c:pt idx="33">
                  <c:v>255</c:v>
                </c:pt>
                <c:pt idx="34">
                  <c:v>231</c:v>
                </c:pt>
                <c:pt idx="35">
                  <c:v>205</c:v>
                </c:pt>
                <c:pt idx="36">
                  <c:v>252</c:v>
                </c:pt>
                <c:pt idx="37">
                  <c:v>234</c:v>
                </c:pt>
                <c:pt idx="38">
                  <c:v>265</c:v>
                </c:pt>
                <c:pt idx="39">
                  <c:v>237</c:v>
                </c:pt>
                <c:pt idx="40">
                  <c:v>204</c:v>
                </c:pt>
              </c:numCache>
            </c:numRef>
          </c:val>
          <c:extLst>
            <c:ext xmlns:c16="http://schemas.microsoft.com/office/drawing/2014/chart" uri="{C3380CC4-5D6E-409C-BE32-E72D297353CC}">
              <c16:uniqueId val="{00000002-FE56-4947-932B-2831AC96359F}"/>
            </c:ext>
          </c:extLst>
        </c:ser>
        <c:ser>
          <c:idx val="3"/>
          <c:order val="3"/>
          <c:tx>
            <c:strRef>
              <c:f>'Deals x sector'!$O$12</c:f>
              <c:strCache>
                <c:ptCount val="1"/>
                <c:pt idx="0">
                  <c:v>Media</c:v>
                </c:pt>
              </c:strCache>
            </c:strRef>
          </c:tx>
          <c:spPr>
            <a:solidFill>
              <a:srgbClr val="267479"/>
            </a:solidFill>
            <a:ln>
              <a:noFill/>
            </a:ln>
            <a:effectLst/>
          </c:spPr>
          <c:invertIfNegative val="0"/>
          <c:cat>
            <c:multiLvlStrRef>
              <c:f>'Deals x sector'!$P$7:$BD$8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sector'!$P$12:$BD$12</c:f>
              <c:numCache>
                <c:formatCode>General</c:formatCode>
                <c:ptCount val="41"/>
                <c:pt idx="0">
                  <c:v>139</c:v>
                </c:pt>
                <c:pt idx="1">
                  <c:v>89</c:v>
                </c:pt>
                <c:pt idx="2">
                  <c:v>95</c:v>
                </c:pt>
                <c:pt idx="3">
                  <c:v>89</c:v>
                </c:pt>
                <c:pt idx="4">
                  <c:v>110</c:v>
                </c:pt>
                <c:pt idx="5">
                  <c:v>97</c:v>
                </c:pt>
                <c:pt idx="6">
                  <c:v>85</c:v>
                </c:pt>
                <c:pt idx="7">
                  <c:v>79</c:v>
                </c:pt>
                <c:pt idx="8">
                  <c:v>92</c:v>
                </c:pt>
                <c:pt idx="9">
                  <c:v>84</c:v>
                </c:pt>
                <c:pt idx="10">
                  <c:v>73</c:v>
                </c:pt>
                <c:pt idx="11">
                  <c:v>78</c:v>
                </c:pt>
                <c:pt idx="12">
                  <c:v>116</c:v>
                </c:pt>
                <c:pt idx="13">
                  <c:v>77</c:v>
                </c:pt>
                <c:pt idx="14">
                  <c:v>80</c:v>
                </c:pt>
                <c:pt idx="15">
                  <c:v>98</c:v>
                </c:pt>
                <c:pt idx="16">
                  <c:v>117</c:v>
                </c:pt>
                <c:pt idx="17">
                  <c:v>81</c:v>
                </c:pt>
                <c:pt idx="18">
                  <c:v>69</c:v>
                </c:pt>
                <c:pt idx="19">
                  <c:v>94</c:v>
                </c:pt>
                <c:pt idx="20">
                  <c:v>126</c:v>
                </c:pt>
                <c:pt idx="21">
                  <c:v>117</c:v>
                </c:pt>
                <c:pt idx="22">
                  <c:v>126</c:v>
                </c:pt>
                <c:pt idx="23">
                  <c:v>121</c:v>
                </c:pt>
                <c:pt idx="24">
                  <c:v>165</c:v>
                </c:pt>
                <c:pt idx="25">
                  <c:v>140</c:v>
                </c:pt>
                <c:pt idx="26">
                  <c:v>99</c:v>
                </c:pt>
                <c:pt idx="27">
                  <c:v>89</c:v>
                </c:pt>
                <c:pt idx="28">
                  <c:v>107</c:v>
                </c:pt>
                <c:pt idx="29">
                  <c:v>93</c:v>
                </c:pt>
                <c:pt idx="30">
                  <c:v>82</c:v>
                </c:pt>
                <c:pt idx="31">
                  <c:v>103</c:v>
                </c:pt>
                <c:pt idx="32">
                  <c:v>87</c:v>
                </c:pt>
                <c:pt idx="33">
                  <c:v>72</c:v>
                </c:pt>
                <c:pt idx="34">
                  <c:v>66</c:v>
                </c:pt>
                <c:pt idx="35">
                  <c:v>79</c:v>
                </c:pt>
                <c:pt idx="36">
                  <c:v>89</c:v>
                </c:pt>
                <c:pt idx="37">
                  <c:v>66</c:v>
                </c:pt>
                <c:pt idx="38">
                  <c:v>68</c:v>
                </c:pt>
                <c:pt idx="39">
                  <c:v>60</c:v>
                </c:pt>
                <c:pt idx="40">
                  <c:v>69</c:v>
                </c:pt>
              </c:numCache>
            </c:numRef>
          </c:val>
          <c:extLst>
            <c:ext xmlns:c16="http://schemas.microsoft.com/office/drawing/2014/chart" uri="{C3380CC4-5D6E-409C-BE32-E72D297353CC}">
              <c16:uniqueId val="{00000003-FE56-4947-932B-2831AC96359F}"/>
            </c:ext>
          </c:extLst>
        </c:ser>
        <c:ser>
          <c:idx val="4"/>
          <c:order val="4"/>
          <c:tx>
            <c:strRef>
              <c:f>'Deals x sector'!$O$13</c:f>
              <c:strCache>
                <c:ptCount val="1"/>
                <c:pt idx="0">
                  <c:v>IT hardware</c:v>
                </c:pt>
              </c:strCache>
            </c:strRef>
          </c:tx>
          <c:spPr>
            <a:solidFill>
              <a:srgbClr val="40C2C9"/>
            </a:solidFill>
            <a:ln>
              <a:noFill/>
            </a:ln>
            <a:effectLst/>
          </c:spPr>
          <c:invertIfNegative val="0"/>
          <c:cat>
            <c:multiLvlStrRef>
              <c:f>'Deals x sector'!$P$7:$BD$8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sector'!$P$13:$BD$13</c:f>
              <c:numCache>
                <c:formatCode>General</c:formatCode>
                <c:ptCount val="41"/>
                <c:pt idx="0">
                  <c:v>133</c:v>
                </c:pt>
                <c:pt idx="1">
                  <c:v>98</c:v>
                </c:pt>
                <c:pt idx="2">
                  <c:v>104</c:v>
                </c:pt>
                <c:pt idx="3">
                  <c:v>109</c:v>
                </c:pt>
                <c:pt idx="4">
                  <c:v>138</c:v>
                </c:pt>
                <c:pt idx="5">
                  <c:v>120</c:v>
                </c:pt>
                <c:pt idx="6">
                  <c:v>117</c:v>
                </c:pt>
                <c:pt idx="7">
                  <c:v>127</c:v>
                </c:pt>
                <c:pt idx="8">
                  <c:v>161</c:v>
                </c:pt>
                <c:pt idx="9">
                  <c:v>120</c:v>
                </c:pt>
                <c:pt idx="10">
                  <c:v>137</c:v>
                </c:pt>
                <c:pt idx="11">
                  <c:v>127</c:v>
                </c:pt>
                <c:pt idx="12">
                  <c:v>143</c:v>
                </c:pt>
                <c:pt idx="13">
                  <c:v>124</c:v>
                </c:pt>
                <c:pt idx="14">
                  <c:v>122</c:v>
                </c:pt>
                <c:pt idx="15">
                  <c:v>128</c:v>
                </c:pt>
                <c:pt idx="16">
                  <c:v>170</c:v>
                </c:pt>
                <c:pt idx="17">
                  <c:v>112</c:v>
                </c:pt>
                <c:pt idx="18">
                  <c:v>117</c:v>
                </c:pt>
                <c:pt idx="19">
                  <c:v>132</c:v>
                </c:pt>
                <c:pt idx="20">
                  <c:v>145</c:v>
                </c:pt>
                <c:pt idx="21">
                  <c:v>156</c:v>
                </c:pt>
                <c:pt idx="22">
                  <c:v>147</c:v>
                </c:pt>
                <c:pt idx="23">
                  <c:v>164</c:v>
                </c:pt>
                <c:pt idx="24">
                  <c:v>163</c:v>
                </c:pt>
                <c:pt idx="25">
                  <c:v>136</c:v>
                </c:pt>
                <c:pt idx="26">
                  <c:v>136</c:v>
                </c:pt>
                <c:pt idx="27">
                  <c:v>119</c:v>
                </c:pt>
                <c:pt idx="28">
                  <c:v>130</c:v>
                </c:pt>
                <c:pt idx="29">
                  <c:v>124</c:v>
                </c:pt>
                <c:pt idx="30">
                  <c:v>109</c:v>
                </c:pt>
                <c:pt idx="31">
                  <c:v>127</c:v>
                </c:pt>
                <c:pt idx="32">
                  <c:v>119</c:v>
                </c:pt>
                <c:pt idx="33">
                  <c:v>117</c:v>
                </c:pt>
                <c:pt idx="34">
                  <c:v>124</c:v>
                </c:pt>
                <c:pt idx="35">
                  <c:v>129</c:v>
                </c:pt>
                <c:pt idx="36">
                  <c:v>139</c:v>
                </c:pt>
                <c:pt idx="37">
                  <c:v>141</c:v>
                </c:pt>
                <c:pt idx="38">
                  <c:v>142</c:v>
                </c:pt>
                <c:pt idx="39">
                  <c:v>148</c:v>
                </c:pt>
                <c:pt idx="40">
                  <c:v>135</c:v>
                </c:pt>
              </c:numCache>
            </c:numRef>
          </c:val>
          <c:extLst>
            <c:ext xmlns:c16="http://schemas.microsoft.com/office/drawing/2014/chart" uri="{C3380CC4-5D6E-409C-BE32-E72D297353CC}">
              <c16:uniqueId val="{00000004-FE56-4947-932B-2831AC96359F}"/>
            </c:ext>
          </c:extLst>
        </c:ser>
        <c:ser>
          <c:idx val="5"/>
          <c:order val="5"/>
          <c:tx>
            <c:strRef>
              <c:f>'Deals x sector'!$O$14</c:f>
              <c:strCache>
                <c:ptCount val="1"/>
                <c:pt idx="0">
                  <c:v>HC services &amp; systems</c:v>
                </c:pt>
              </c:strCache>
            </c:strRef>
          </c:tx>
          <c:spPr>
            <a:solidFill>
              <a:srgbClr val="C4EDEB"/>
            </a:solidFill>
            <a:ln>
              <a:noFill/>
            </a:ln>
            <a:effectLst/>
          </c:spPr>
          <c:invertIfNegative val="0"/>
          <c:cat>
            <c:multiLvlStrRef>
              <c:f>'Deals x sector'!$P$7:$BD$8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sector'!$P$14:$BD$14</c:f>
              <c:numCache>
                <c:formatCode>General</c:formatCode>
                <c:ptCount val="41"/>
                <c:pt idx="0">
                  <c:v>253</c:v>
                </c:pt>
                <c:pt idx="1">
                  <c:v>233</c:v>
                </c:pt>
                <c:pt idx="2">
                  <c:v>203</c:v>
                </c:pt>
                <c:pt idx="3">
                  <c:v>192</c:v>
                </c:pt>
                <c:pt idx="4">
                  <c:v>242</c:v>
                </c:pt>
                <c:pt idx="5">
                  <c:v>230</c:v>
                </c:pt>
                <c:pt idx="6">
                  <c:v>235</c:v>
                </c:pt>
                <c:pt idx="7">
                  <c:v>216</c:v>
                </c:pt>
                <c:pt idx="8">
                  <c:v>277</c:v>
                </c:pt>
                <c:pt idx="9">
                  <c:v>235</c:v>
                </c:pt>
                <c:pt idx="10">
                  <c:v>245</c:v>
                </c:pt>
                <c:pt idx="11">
                  <c:v>254</c:v>
                </c:pt>
                <c:pt idx="12">
                  <c:v>296</c:v>
                </c:pt>
                <c:pt idx="13">
                  <c:v>313</c:v>
                </c:pt>
                <c:pt idx="14">
                  <c:v>296</c:v>
                </c:pt>
                <c:pt idx="15">
                  <c:v>259</c:v>
                </c:pt>
                <c:pt idx="16">
                  <c:v>334</c:v>
                </c:pt>
                <c:pt idx="17">
                  <c:v>280</c:v>
                </c:pt>
                <c:pt idx="18">
                  <c:v>280</c:v>
                </c:pt>
                <c:pt idx="19">
                  <c:v>314</c:v>
                </c:pt>
                <c:pt idx="20">
                  <c:v>438</c:v>
                </c:pt>
                <c:pt idx="21">
                  <c:v>418</c:v>
                </c:pt>
                <c:pt idx="22">
                  <c:v>388</c:v>
                </c:pt>
                <c:pt idx="23">
                  <c:v>405</c:v>
                </c:pt>
                <c:pt idx="24">
                  <c:v>485</c:v>
                </c:pt>
                <c:pt idx="25">
                  <c:v>382</c:v>
                </c:pt>
                <c:pt idx="26">
                  <c:v>322</c:v>
                </c:pt>
                <c:pt idx="27">
                  <c:v>346</c:v>
                </c:pt>
                <c:pt idx="28">
                  <c:v>378</c:v>
                </c:pt>
                <c:pt idx="29">
                  <c:v>333</c:v>
                </c:pt>
                <c:pt idx="30">
                  <c:v>304</c:v>
                </c:pt>
                <c:pt idx="31">
                  <c:v>313</c:v>
                </c:pt>
                <c:pt idx="32">
                  <c:v>371</c:v>
                </c:pt>
                <c:pt idx="33">
                  <c:v>367</c:v>
                </c:pt>
                <c:pt idx="34">
                  <c:v>286</c:v>
                </c:pt>
                <c:pt idx="35">
                  <c:v>342</c:v>
                </c:pt>
                <c:pt idx="36">
                  <c:v>381</c:v>
                </c:pt>
                <c:pt idx="37">
                  <c:v>311</c:v>
                </c:pt>
                <c:pt idx="38">
                  <c:v>328</c:v>
                </c:pt>
                <c:pt idx="39">
                  <c:v>340</c:v>
                </c:pt>
                <c:pt idx="40">
                  <c:v>271</c:v>
                </c:pt>
              </c:numCache>
            </c:numRef>
          </c:val>
          <c:extLst>
            <c:ext xmlns:c16="http://schemas.microsoft.com/office/drawing/2014/chart" uri="{C3380CC4-5D6E-409C-BE32-E72D297353CC}">
              <c16:uniqueId val="{00000005-FE56-4947-932B-2831AC96359F}"/>
            </c:ext>
          </c:extLst>
        </c:ser>
        <c:ser>
          <c:idx val="6"/>
          <c:order val="6"/>
          <c:tx>
            <c:strRef>
              <c:f>'Deals x sector'!$O$15</c:f>
              <c:strCache>
                <c:ptCount val="1"/>
                <c:pt idx="0">
                  <c:v>HC devices &amp; supplies</c:v>
                </c:pt>
              </c:strCache>
            </c:strRef>
          </c:tx>
          <c:spPr>
            <a:solidFill>
              <a:srgbClr val="F5C914"/>
            </a:solidFill>
            <a:ln>
              <a:noFill/>
            </a:ln>
            <a:effectLst/>
          </c:spPr>
          <c:invertIfNegative val="0"/>
          <c:cat>
            <c:multiLvlStrRef>
              <c:f>'Deals x sector'!$P$7:$BD$8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sector'!$P$15:$BD$15</c:f>
              <c:numCache>
                <c:formatCode>General</c:formatCode>
                <c:ptCount val="41"/>
                <c:pt idx="0">
                  <c:v>180</c:v>
                </c:pt>
                <c:pt idx="1">
                  <c:v>173</c:v>
                </c:pt>
                <c:pt idx="2">
                  <c:v>160</c:v>
                </c:pt>
                <c:pt idx="3">
                  <c:v>161</c:v>
                </c:pt>
                <c:pt idx="4">
                  <c:v>213</c:v>
                </c:pt>
                <c:pt idx="5">
                  <c:v>191</c:v>
                </c:pt>
                <c:pt idx="6">
                  <c:v>166</c:v>
                </c:pt>
                <c:pt idx="7">
                  <c:v>164</c:v>
                </c:pt>
                <c:pt idx="8">
                  <c:v>221</c:v>
                </c:pt>
                <c:pt idx="9">
                  <c:v>174</c:v>
                </c:pt>
                <c:pt idx="10">
                  <c:v>195</c:v>
                </c:pt>
                <c:pt idx="11">
                  <c:v>207</c:v>
                </c:pt>
                <c:pt idx="12">
                  <c:v>219</c:v>
                </c:pt>
                <c:pt idx="13">
                  <c:v>183</c:v>
                </c:pt>
                <c:pt idx="14">
                  <c:v>188</c:v>
                </c:pt>
                <c:pt idx="15">
                  <c:v>198</c:v>
                </c:pt>
                <c:pt idx="16">
                  <c:v>228</c:v>
                </c:pt>
                <c:pt idx="17">
                  <c:v>188</c:v>
                </c:pt>
                <c:pt idx="18">
                  <c:v>198</c:v>
                </c:pt>
                <c:pt idx="19">
                  <c:v>211</c:v>
                </c:pt>
                <c:pt idx="20">
                  <c:v>257</c:v>
                </c:pt>
                <c:pt idx="21">
                  <c:v>239</c:v>
                </c:pt>
                <c:pt idx="22">
                  <c:v>248</c:v>
                </c:pt>
                <c:pt idx="23">
                  <c:v>231</c:v>
                </c:pt>
                <c:pt idx="24">
                  <c:v>232</c:v>
                </c:pt>
                <c:pt idx="25">
                  <c:v>215</c:v>
                </c:pt>
                <c:pt idx="26">
                  <c:v>197</c:v>
                </c:pt>
                <c:pt idx="27">
                  <c:v>207</c:v>
                </c:pt>
                <c:pt idx="28">
                  <c:v>206</c:v>
                </c:pt>
                <c:pt idx="29">
                  <c:v>201</c:v>
                </c:pt>
                <c:pt idx="30">
                  <c:v>187</c:v>
                </c:pt>
                <c:pt idx="31">
                  <c:v>200</c:v>
                </c:pt>
                <c:pt idx="32">
                  <c:v>179</c:v>
                </c:pt>
                <c:pt idx="33">
                  <c:v>197</c:v>
                </c:pt>
                <c:pt idx="34">
                  <c:v>180</c:v>
                </c:pt>
                <c:pt idx="35">
                  <c:v>177</c:v>
                </c:pt>
                <c:pt idx="36">
                  <c:v>198</c:v>
                </c:pt>
                <c:pt idx="37">
                  <c:v>162</c:v>
                </c:pt>
                <c:pt idx="38">
                  <c:v>173</c:v>
                </c:pt>
                <c:pt idx="39">
                  <c:v>185</c:v>
                </c:pt>
                <c:pt idx="40">
                  <c:v>141</c:v>
                </c:pt>
              </c:numCache>
            </c:numRef>
          </c:val>
          <c:extLst>
            <c:ext xmlns:c16="http://schemas.microsoft.com/office/drawing/2014/chart" uri="{C3380CC4-5D6E-409C-BE32-E72D297353CC}">
              <c16:uniqueId val="{00000006-FE56-4947-932B-2831AC96359F}"/>
            </c:ext>
          </c:extLst>
        </c:ser>
        <c:ser>
          <c:idx val="7"/>
          <c:order val="7"/>
          <c:tx>
            <c:strRef>
              <c:f>'Deals x sector'!$O$16</c:f>
              <c:strCache>
                <c:ptCount val="1"/>
                <c:pt idx="0">
                  <c:v>Energy</c:v>
                </c:pt>
              </c:strCache>
            </c:strRef>
          </c:tx>
          <c:spPr>
            <a:solidFill>
              <a:schemeClr val="accent6"/>
            </a:solidFill>
            <a:ln>
              <a:noFill/>
            </a:ln>
            <a:effectLst/>
          </c:spPr>
          <c:invertIfNegative val="0"/>
          <c:cat>
            <c:multiLvlStrRef>
              <c:f>'Deals x sector'!$P$7:$BD$8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sector'!$P$16:$BD$16</c:f>
              <c:numCache>
                <c:formatCode>General</c:formatCode>
                <c:ptCount val="41"/>
                <c:pt idx="0">
                  <c:v>62</c:v>
                </c:pt>
                <c:pt idx="1">
                  <c:v>45</c:v>
                </c:pt>
                <c:pt idx="2">
                  <c:v>37</c:v>
                </c:pt>
                <c:pt idx="3">
                  <c:v>29</c:v>
                </c:pt>
                <c:pt idx="4">
                  <c:v>29</c:v>
                </c:pt>
                <c:pt idx="5">
                  <c:v>33</c:v>
                </c:pt>
                <c:pt idx="6">
                  <c:v>31</c:v>
                </c:pt>
                <c:pt idx="7">
                  <c:v>37</c:v>
                </c:pt>
                <c:pt idx="8">
                  <c:v>39</c:v>
                </c:pt>
                <c:pt idx="9">
                  <c:v>41</c:v>
                </c:pt>
                <c:pt idx="10">
                  <c:v>21</c:v>
                </c:pt>
                <c:pt idx="11">
                  <c:v>35</c:v>
                </c:pt>
                <c:pt idx="12">
                  <c:v>36</c:v>
                </c:pt>
                <c:pt idx="13">
                  <c:v>32</c:v>
                </c:pt>
                <c:pt idx="14">
                  <c:v>54</c:v>
                </c:pt>
                <c:pt idx="15">
                  <c:v>30</c:v>
                </c:pt>
                <c:pt idx="16">
                  <c:v>52</c:v>
                </c:pt>
                <c:pt idx="17">
                  <c:v>30</c:v>
                </c:pt>
                <c:pt idx="18">
                  <c:v>31</c:v>
                </c:pt>
                <c:pt idx="19">
                  <c:v>52</c:v>
                </c:pt>
                <c:pt idx="20">
                  <c:v>62</c:v>
                </c:pt>
                <c:pt idx="21">
                  <c:v>65</c:v>
                </c:pt>
                <c:pt idx="22">
                  <c:v>67</c:v>
                </c:pt>
                <c:pt idx="23">
                  <c:v>58</c:v>
                </c:pt>
                <c:pt idx="24">
                  <c:v>59</c:v>
                </c:pt>
                <c:pt idx="25">
                  <c:v>67</c:v>
                </c:pt>
                <c:pt idx="26">
                  <c:v>64</c:v>
                </c:pt>
                <c:pt idx="27">
                  <c:v>64</c:v>
                </c:pt>
                <c:pt idx="28">
                  <c:v>60</c:v>
                </c:pt>
                <c:pt idx="29">
                  <c:v>62</c:v>
                </c:pt>
                <c:pt idx="30">
                  <c:v>69</c:v>
                </c:pt>
                <c:pt idx="31">
                  <c:v>68</c:v>
                </c:pt>
                <c:pt idx="32">
                  <c:v>67</c:v>
                </c:pt>
                <c:pt idx="33">
                  <c:v>63</c:v>
                </c:pt>
                <c:pt idx="34">
                  <c:v>69</c:v>
                </c:pt>
                <c:pt idx="35">
                  <c:v>77</c:v>
                </c:pt>
                <c:pt idx="36">
                  <c:v>69</c:v>
                </c:pt>
                <c:pt idx="37">
                  <c:v>61</c:v>
                </c:pt>
                <c:pt idx="38">
                  <c:v>65</c:v>
                </c:pt>
                <c:pt idx="39">
                  <c:v>59</c:v>
                </c:pt>
                <c:pt idx="40">
                  <c:v>70</c:v>
                </c:pt>
              </c:numCache>
            </c:numRef>
          </c:val>
          <c:extLst>
            <c:ext xmlns:c16="http://schemas.microsoft.com/office/drawing/2014/chart" uri="{C3380CC4-5D6E-409C-BE32-E72D297353CC}">
              <c16:uniqueId val="{00000007-FE56-4947-932B-2831AC96359F}"/>
            </c:ext>
          </c:extLst>
        </c:ser>
        <c:ser>
          <c:idx val="8"/>
          <c:order val="8"/>
          <c:tx>
            <c:strRef>
              <c:f>'Deals x sector'!$O$17</c:f>
              <c:strCache>
                <c:ptCount val="1"/>
                <c:pt idx="0">
                  <c:v>Consumer goods &amp; services</c:v>
                </c:pt>
              </c:strCache>
            </c:strRef>
          </c:tx>
          <c:spPr>
            <a:solidFill>
              <a:srgbClr val="FAF56B"/>
            </a:solidFill>
            <a:ln>
              <a:noFill/>
            </a:ln>
            <a:effectLst/>
          </c:spPr>
          <c:invertIfNegative val="0"/>
          <c:cat>
            <c:multiLvlStrRef>
              <c:f>'Deals x sector'!$P$7:$BD$8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sector'!$P$17:$BD$17</c:f>
              <c:numCache>
                <c:formatCode>General</c:formatCode>
                <c:ptCount val="41"/>
                <c:pt idx="0">
                  <c:v>512</c:v>
                </c:pt>
                <c:pt idx="1">
                  <c:v>414</c:v>
                </c:pt>
                <c:pt idx="2">
                  <c:v>391</c:v>
                </c:pt>
                <c:pt idx="3">
                  <c:v>372</c:v>
                </c:pt>
                <c:pt idx="4">
                  <c:v>517</c:v>
                </c:pt>
                <c:pt idx="5">
                  <c:v>492</c:v>
                </c:pt>
                <c:pt idx="6">
                  <c:v>421</c:v>
                </c:pt>
                <c:pt idx="7">
                  <c:v>445</c:v>
                </c:pt>
                <c:pt idx="8">
                  <c:v>539</c:v>
                </c:pt>
                <c:pt idx="9">
                  <c:v>452</c:v>
                </c:pt>
                <c:pt idx="10">
                  <c:v>439</c:v>
                </c:pt>
                <c:pt idx="11">
                  <c:v>517</c:v>
                </c:pt>
                <c:pt idx="12">
                  <c:v>639</c:v>
                </c:pt>
                <c:pt idx="13">
                  <c:v>501</c:v>
                </c:pt>
                <c:pt idx="14">
                  <c:v>540</c:v>
                </c:pt>
                <c:pt idx="15">
                  <c:v>551</c:v>
                </c:pt>
                <c:pt idx="16">
                  <c:v>602</c:v>
                </c:pt>
                <c:pt idx="17">
                  <c:v>455</c:v>
                </c:pt>
                <c:pt idx="18">
                  <c:v>482</c:v>
                </c:pt>
                <c:pt idx="19">
                  <c:v>515</c:v>
                </c:pt>
                <c:pt idx="20">
                  <c:v>791</c:v>
                </c:pt>
                <c:pt idx="21">
                  <c:v>683</c:v>
                </c:pt>
                <c:pt idx="22">
                  <c:v>658</c:v>
                </c:pt>
                <c:pt idx="23">
                  <c:v>635</c:v>
                </c:pt>
                <c:pt idx="24">
                  <c:v>770</c:v>
                </c:pt>
                <c:pt idx="25">
                  <c:v>596</c:v>
                </c:pt>
                <c:pt idx="26">
                  <c:v>510</c:v>
                </c:pt>
                <c:pt idx="27">
                  <c:v>538</c:v>
                </c:pt>
                <c:pt idx="28">
                  <c:v>570</c:v>
                </c:pt>
                <c:pt idx="29">
                  <c:v>448</c:v>
                </c:pt>
                <c:pt idx="30">
                  <c:v>424</c:v>
                </c:pt>
                <c:pt idx="31">
                  <c:v>414</c:v>
                </c:pt>
                <c:pt idx="32">
                  <c:v>496</c:v>
                </c:pt>
                <c:pt idx="33">
                  <c:v>430</c:v>
                </c:pt>
                <c:pt idx="34">
                  <c:v>387</c:v>
                </c:pt>
                <c:pt idx="35">
                  <c:v>374</c:v>
                </c:pt>
                <c:pt idx="36">
                  <c:v>438</c:v>
                </c:pt>
                <c:pt idx="37">
                  <c:v>367</c:v>
                </c:pt>
                <c:pt idx="38">
                  <c:v>347</c:v>
                </c:pt>
                <c:pt idx="39">
                  <c:v>399</c:v>
                </c:pt>
                <c:pt idx="40">
                  <c:v>328</c:v>
                </c:pt>
              </c:numCache>
            </c:numRef>
          </c:val>
          <c:extLst>
            <c:ext xmlns:c16="http://schemas.microsoft.com/office/drawing/2014/chart" uri="{C3380CC4-5D6E-409C-BE32-E72D297353CC}">
              <c16:uniqueId val="{00000008-FE56-4947-932B-2831AC96359F}"/>
            </c:ext>
          </c:extLst>
        </c:ser>
        <c:ser>
          <c:idx val="9"/>
          <c:order val="9"/>
          <c:tx>
            <c:strRef>
              <c:f>'Deals x sector'!$O$18</c:f>
              <c:strCache>
                <c:ptCount val="1"/>
                <c:pt idx="0">
                  <c:v>Commercial products &amp; services</c:v>
                </c:pt>
              </c:strCache>
            </c:strRef>
          </c:tx>
          <c:spPr>
            <a:solidFill>
              <a:srgbClr val="C0BCB2"/>
            </a:solidFill>
            <a:ln>
              <a:noFill/>
            </a:ln>
            <a:effectLst/>
          </c:spPr>
          <c:invertIfNegative val="0"/>
          <c:cat>
            <c:multiLvlStrRef>
              <c:f>'Deals x sector'!$P$7:$BD$8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sector'!$P$18:$BD$18</c:f>
              <c:numCache>
                <c:formatCode>General</c:formatCode>
                <c:ptCount val="41"/>
                <c:pt idx="0">
                  <c:v>527</c:v>
                </c:pt>
                <c:pt idx="1">
                  <c:v>418</c:v>
                </c:pt>
                <c:pt idx="2">
                  <c:v>381</c:v>
                </c:pt>
                <c:pt idx="3">
                  <c:v>354</c:v>
                </c:pt>
                <c:pt idx="4">
                  <c:v>483</c:v>
                </c:pt>
                <c:pt idx="5">
                  <c:v>405</c:v>
                </c:pt>
                <c:pt idx="6">
                  <c:v>416</c:v>
                </c:pt>
                <c:pt idx="7">
                  <c:v>398</c:v>
                </c:pt>
                <c:pt idx="8">
                  <c:v>488</c:v>
                </c:pt>
                <c:pt idx="9">
                  <c:v>389</c:v>
                </c:pt>
                <c:pt idx="10">
                  <c:v>395</c:v>
                </c:pt>
                <c:pt idx="11">
                  <c:v>439</c:v>
                </c:pt>
                <c:pt idx="12">
                  <c:v>495</c:v>
                </c:pt>
                <c:pt idx="13">
                  <c:v>437</c:v>
                </c:pt>
                <c:pt idx="14">
                  <c:v>417</c:v>
                </c:pt>
                <c:pt idx="15">
                  <c:v>434</c:v>
                </c:pt>
                <c:pt idx="16">
                  <c:v>538</c:v>
                </c:pt>
                <c:pt idx="17">
                  <c:v>384</c:v>
                </c:pt>
                <c:pt idx="18">
                  <c:v>424</c:v>
                </c:pt>
                <c:pt idx="19">
                  <c:v>442</c:v>
                </c:pt>
                <c:pt idx="20">
                  <c:v>648</c:v>
                </c:pt>
                <c:pt idx="21">
                  <c:v>549</c:v>
                </c:pt>
                <c:pt idx="22">
                  <c:v>577</c:v>
                </c:pt>
                <c:pt idx="23">
                  <c:v>630</c:v>
                </c:pt>
                <c:pt idx="24">
                  <c:v>678</c:v>
                </c:pt>
                <c:pt idx="25">
                  <c:v>600</c:v>
                </c:pt>
                <c:pt idx="26">
                  <c:v>530</c:v>
                </c:pt>
                <c:pt idx="27">
                  <c:v>507</c:v>
                </c:pt>
                <c:pt idx="28">
                  <c:v>641</c:v>
                </c:pt>
                <c:pt idx="29">
                  <c:v>522</c:v>
                </c:pt>
                <c:pt idx="30">
                  <c:v>517</c:v>
                </c:pt>
                <c:pt idx="31">
                  <c:v>503</c:v>
                </c:pt>
                <c:pt idx="32">
                  <c:v>610</c:v>
                </c:pt>
                <c:pt idx="33">
                  <c:v>584</c:v>
                </c:pt>
                <c:pt idx="34">
                  <c:v>521</c:v>
                </c:pt>
                <c:pt idx="35">
                  <c:v>505</c:v>
                </c:pt>
                <c:pt idx="36">
                  <c:v>658</c:v>
                </c:pt>
                <c:pt idx="37">
                  <c:v>595</c:v>
                </c:pt>
                <c:pt idx="38">
                  <c:v>649</c:v>
                </c:pt>
                <c:pt idx="39">
                  <c:v>736</c:v>
                </c:pt>
                <c:pt idx="40">
                  <c:v>664</c:v>
                </c:pt>
              </c:numCache>
            </c:numRef>
          </c:val>
          <c:extLst>
            <c:ext xmlns:c16="http://schemas.microsoft.com/office/drawing/2014/chart" uri="{C3380CC4-5D6E-409C-BE32-E72D297353CC}">
              <c16:uniqueId val="{00000009-FE56-4947-932B-2831AC96359F}"/>
            </c:ext>
          </c:extLst>
        </c:ser>
        <c:ser>
          <c:idx val="10"/>
          <c:order val="10"/>
          <c:tx>
            <c:strRef>
              <c:f>'Deals x sector'!$O$19</c:f>
              <c:strCache>
                <c:ptCount val="1"/>
                <c:pt idx="0">
                  <c:v>Transportation</c:v>
                </c:pt>
              </c:strCache>
            </c:strRef>
          </c:tx>
          <c:spPr>
            <a:solidFill>
              <a:srgbClr val="78766F"/>
            </a:solidFill>
            <a:ln>
              <a:noFill/>
            </a:ln>
            <a:effectLst/>
          </c:spPr>
          <c:invertIfNegative val="0"/>
          <c:cat>
            <c:multiLvlStrRef>
              <c:f>'Deals x sector'!$P$7:$BD$8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sector'!$P$19:$BD$19</c:f>
              <c:numCache>
                <c:formatCode>General</c:formatCode>
                <c:ptCount val="41"/>
                <c:pt idx="0">
                  <c:v>45</c:v>
                </c:pt>
                <c:pt idx="1">
                  <c:v>33</c:v>
                </c:pt>
                <c:pt idx="2">
                  <c:v>33</c:v>
                </c:pt>
                <c:pt idx="3">
                  <c:v>34</c:v>
                </c:pt>
                <c:pt idx="4">
                  <c:v>42</c:v>
                </c:pt>
                <c:pt idx="5">
                  <c:v>43</c:v>
                </c:pt>
                <c:pt idx="6">
                  <c:v>35</c:v>
                </c:pt>
                <c:pt idx="7">
                  <c:v>50</c:v>
                </c:pt>
                <c:pt idx="8">
                  <c:v>47</c:v>
                </c:pt>
                <c:pt idx="9">
                  <c:v>38</c:v>
                </c:pt>
                <c:pt idx="10">
                  <c:v>47</c:v>
                </c:pt>
                <c:pt idx="11">
                  <c:v>46</c:v>
                </c:pt>
                <c:pt idx="12">
                  <c:v>49</c:v>
                </c:pt>
                <c:pt idx="13">
                  <c:v>37</c:v>
                </c:pt>
                <c:pt idx="14">
                  <c:v>51</c:v>
                </c:pt>
                <c:pt idx="15">
                  <c:v>49</c:v>
                </c:pt>
                <c:pt idx="16">
                  <c:v>44</c:v>
                </c:pt>
                <c:pt idx="17">
                  <c:v>37</c:v>
                </c:pt>
                <c:pt idx="18">
                  <c:v>34</c:v>
                </c:pt>
                <c:pt idx="19">
                  <c:v>38</c:v>
                </c:pt>
                <c:pt idx="20">
                  <c:v>64</c:v>
                </c:pt>
                <c:pt idx="21">
                  <c:v>42</c:v>
                </c:pt>
                <c:pt idx="22">
                  <c:v>51</c:v>
                </c:pt>
                <c:pt idx="23">
                  <c:v>62</c:v>
                </c:pt>
                <c:pt idx="24">
                  <c:v>51</c:v>
                </c:pt>
                <c:pt idx="25">
                  <c:v>44</c:v>
                </c:pt>
                <c:pt idx="26">
                  <c:v>54</c:v>
                </c:pt>
                <c:pt idx="27">
                  <c:v>48</c:v>
                </c:pt>
                <c:pt idx="28">
                  <c:v>38</c:v>
                </c:pt>
                <c:pt idx="29">
                  <c:v>42</c:v>
                </c:pt>
                <c:pt idx="30">
                  <c:v>38</c:v>
                </c:pt>
                <c:pt idx="31">
                  <c:v>42</c:v>
                </c:pt>
                <c:pt idx="32">
                  <c:v>48</c:v>
                </c:pt>
                <c:pt idx="33">
                  <c:v>29</c:v>
                </c:pt>
                <c:pt idx="34">
                  <c:v>42</c:v>
                </c:pt>
                <c:pt idx="35">
                  <c:v>33</c:v>
                </c:pt>
                <c:pt idx="36">
                  <c:v>31</c:v>
                </c:pt>
                <c:pt idx="37">
                  <c:v>27</c:v>
                </c:pt>
                <c:pt idx="38">
                  <c:v>30</c:v>
                </c:pt>
                <c:pt idx="39">
                  <c:v>40</c:v>
                </c:pt>
                <c:pt idx="40">
                  <c:v>20</c:v>
                </c:pt>
              </c:numCache>
            </c:numRef>
          </c:val>
          <c:extLst>
            <c:ext xmlns:c16="http://schemas.microsoft.com/office/drawing/2014/chart" uri="{C3380CC4-5D6E-409C-BE32-E72D297353CC}">
              <c16:uniqueId val="{0000000A-FE56-4947-932B-2831AC96359F}"/>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9076927527337959"/>
          <c:y val="3.015075376884422E-2"/>
          <c:w val="0.20104067389135896"/>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7627919039764304"/>
          <c:h val="0.91464210324313955"/>
        </c:manualLayout>
      </c:layout>
      <c:barChart>
        <c:barDir val="col"/>
        <c:grouping val="percentStacked"/>
        <c:varyColors val="0"/>
        <c:ser>
          <c:idx val="0"/>
          <c:order val="0"/>
          <c:tx>
            <c:strRef>
              <c:f>'Female founder x stage'!$B$8</c:f>
              <c:strCache>
                <c:ptCount val="1"/>
                <c:pt idx="0">
                  <c:v>Pre-seed/seed</c:v>
                </c:pt>
              </c:strCache>
            </c:strRef>
          </c:tx>
          <c:spPr>
            <a:solidFill>
              <a:schemeClr val="accent1"/>
            </a:solidFill>
            <a:ln>
              <a:noFill/>
            </a:ln>
            <a:effectLst/>
          </c:spPr>
          <c:invertIfNegative val="0"/>
          <c:cat>
            <c:numRef>
              <c:f>'Female founder x stage'!$C$7:$M$7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'Female founder x stage'!$C$8:$M$8</c:f>
              <c:numCache>
                <c:formatCode>General</c:formatCode>
                <c:ptCount val="11"/>
                <c:pt idx="0">
                  <c:v>928</c:v>
                </c:pt>
                <c:pt idx="1">
                  <c:v>1079</c:v>
                </c:pt>
                <c:pt idx="2">
                  <c:v>1288</c:v>
                </c:pt>
                <c:pt idx="3">
                  <c:v>1488</c:v>
                </c:pt>
                <c:pt idx="4">
                  <c:v>1536</c:v>
                </c:pt>
                <c:pt idx="5">
                  <c:v>2192</c:v>
                </c:pt>
                <c:pt idx="6">
                  <c:v>1990</c:v>
                </c:pt>
                <c:pt idx="7">
                  <c:v>1473</c:v>
                </c:pt>
                <c:pt idx="8">
                  <c:v>1302</c:v>
                </c:pt>
                <c:pt idx="9">
                  <c:v>1065</c:v>
                </c:pt>
                <c:pt idx="10">
                  <c:v>183</c:v>
                </c:pt>
              </c:numCache>
            </c:numRef>
          </c:val>
          <c:extLst>
            <c:ext xmlns:c16="http://schemas.microsoft.com/office/drawing/2014/chart" uri="{C3380CC4-5D6E-409C-BE32-E72D297353CC}">
              <c16:uniqueId val="{00000000-6204-45E0-96A2-8F2ABC1A28A0}"/>
            </c:ext>
          </c:extLst>
        </c:ser>
        <c:ser>
          <c:idx val="1"/>
          <c:order val="1"/>
          <c:tx>
            <c:strRef>
              <c:f>'Female founder x stage'!$B$9</c:f>
              <c:strCache>
                <c:ptCount val="1"/>
                <c:pt idx="0">
                  <c:v>Early-stage VC</c:v>
                </c:pt>
              </c:strCache>
            </c:strRef>
          </c:tx>
          <c:spPr>
            <a:solidFill>
              <a:schemeClr val="accent2"/>
            </a:solidFill>
            <a:ln>
              <a:noFill/>
            </a:ln>
            <a:effectLst/>
          </c:spPr>
          <c:invertIfNegative val="0"/>
          <c:cat>
            <c:numRef>
              <c:f>'Female founder x stage'!$C$7:$M$7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'Female founder x stage'!$C$9:$M$9</c:f>
              <c:numCache>
                <c:formatCode>General</c:formatCode>
                <c:ptCount val="11"/>
                <c:pt idx="0">
                  <c:v>925</c:v>
                </c:pt>
                <c:pt idx="1">
                  <c:v>1029</c:v>
                </c:pt>
                <c:pt idx="2">
                  <c:v>1065</c:v>
                </c:pt>
                <c:pt idx="3">
                  <c:v>1121</c:v>
                </c:pt>
                <c:pt idx="4">
                  <c:v>1080</c:v>
                </c:pt>
                <c:pt idx="5">
                  <c:v>1615</c:v>
                </c:pt>
                <c:pt idx="6">
                  <c:v>1432</c:v>
                </c:pt>
                <c:pt idx="7">
                  <c:v>1163</c:v>
                </c:pt>
                <c:pt idx="8">
                  <c:v>1077</c:v>
                </c:pt>
                <c:pt idx="9">
                  <c:v>1026</c:v>
                </c:pt>
                <c:pt idx="10">
                  <c:v>212</c:v>
                </c:pt>
              </c:numCache>
            </c:numRef>
          </c:val>
          <c:extLst>
            <c:ext xmlns:c16="http://schemas.microsoft.com/office/drawing/2014/chart" uri="{C3380CC4-5D6E-409C-BE32-E72D297353CC}">
              <c16:uniqueId val="{00000001-6204-45E0-96A2-8F2ABC1A28A0}"/>
            </c:ext>
          </c:extLst>
        </c:ser>
        <c:ser>
          <c:idx val="2"/>
          <c:order val="2"/>
          <c:tx>
            <c:strRef>
              <c:f>'Female founder x stage'!$B$10</c:f>
              <c:strCache>
                <c:ptCount val="1"/>
                <c:pt idx="0">
                  <c:v>Late-stage VC</c:v>
                </c:pt>
              </c:strCache>
            </c:strRef>
          </c:tx>
          <c:spPr>
            <a:solidFill>
              <a:schemeClr val="accent3"/>
            </a:solidFill>
            <a:ln>
              <a:noFill/>
            </a:ln>
            <a:effectLst/>
          </c:spPr>
          <c:invertIfNegative val="0"/>
          <c:cat>
            <c:numRef>
              <c:f>'Female founder x stage'!$C$7:$M$7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'Female founder x stage'!$C$10:$M$10</c:f>
              <c:numCache>
                <c:formatCode>General</c:formatCode>
                <c:ptCount val="11"/>
                <c:pt idx="0">
                  <c:v>462</c:v>
                </c:pt>
                <c:pt idx="1">
                  <c:v>561</c:v>
                </c:pt>
                <c:pt idx="2">
                  <c:v>665</c:v>
                </c:pt>
                <c:pt idx="3">
                  <c:v>787</c:v>
                </c:pt>
                <c:pt idx="4">
                  <c:v>867</c:v>
                </c:pt>
                <c:pt idx="5">
                  <c:v>1296</c:v>
                </c:pt>
                <c:pt idx="6">
                  <c:v>1239</c:v>
                </c:pt>
                <c:pt idx="7">
                  <c:v>1104</c:v>
                </c:pt>
                <c:pt idx="8">
                  <c:v>1078</c:v>
                </c:pt>
                <c:pt idx="9">
                  <c:v>1047</c:v>
                </c:pt>
                <c:pt idx="10">
                  <c:v>216</c:v>
                </c:pt>
              </c:numCache>
            </c:numRef>
          </c:val>
          <c:extLst>
            <c:ext xmlns:c16="http://schemas.microsoft.com/office/drawing/2014/chart" uri="{C3380CC4-5D6E-409C-BE32-E72D297353CC}">
              <c16:uniqueId val="{00000002-6204-45E0-96A2-8F2ABC1A28A0}"/>
            </c:ext>
          </c:extLst>
        </c:ser>
        <c:ser>
          <c:idx val="3"/>
          <c:order val="3"/>
          <c:tx>
            <c:strRef>
              <c:f>'Female founder x stage'!$B$11</c:f>
              <c:strCache>
                <c:ptCount val="1"/>
                <c:pt idx="0">
                  <c:v>Venture growth</c:v>
                </c:pt>
              </c:strCache>
            </c:strRef>
          </c:tx>
          <c:spPr>
            <a:solidFill>
              <a:schemeClr val="accent4"/>
            </a:solidFill>
            <a:ln>
              <a:noFill/>
            </a:ln>
            <a:effectLst/>
          </c:spPr>
          <c:invertIfNegative val="0"/>
          <c:cat>
            <c:numRef>
              <c:f>'Female founder x stage'!$C$7:$M$7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'Female founder x stage'!$C$11:$M$11</c:f>
              <c:numCache>
                <c:formatCode>General</c:formatCode>
                <c:ptCount val="11"/>
                <c:pt idx="0">
                  <c:v>41</c:v>
                </c:pt>
                <c:pt idx="1">
                  <c:v>68</c:v>
                </c:pt>
                <c:pt idx="2">
                  <c:v>84</c:v>
                </c:pt>
                <c:pt idx="3">
                  <c:v>103</c:v>
                </c:pt>
                <c:pt idx="4">
                  <c:v>125</c:v>
                </c:pt>
                <c:pt idx="5">
                  <c:v>161</c:v>
                </c:pt>
                <c:pt idx="6">
                  <c:v>141</c:v>
                </c:pt>
                <c:pt idx="7">
                  <c:v>163</c:v>
                </c:pt>
                <c:pt idx="8">
                  <c:v>201</c:v>
                </c:pt>
                <c:pt idx="9">
                  <c:v>216</c:v>
                </c:pt>
                <c:pt idx="10">
                  <c:v>53</c:v>
                </c:pt>
              </c:numCache>
            </c:numRef>
          </c:val>
          <c:extLst>
            <c:ext xmlns:c16="http://schemas.microsoft.com/office/drawing/2014/chart" uri="{C3380CC4-5D6E-409C-BE32-E72D297353CC}">
              <c16:uniqueId val="{00000003-6204-45E0-96A2-8F2ABC1A28A0}"/>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3679790026246725"/>
          <c:y val="0"/>
          <c:w val="0.1632020997375328"/>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Avenir Book" panose="02000503020000020003" pitchFamily="2" charset="0"/>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7627919039764304"/>
          <c:h val="0.91464210324313955"/>
        </c:manualLayout>
      </c:layout>
      <c:barChart>
        <c:barDir val="col"/>
        <c:grouping val="percentStacked"/>
        <c:varyColors val="0"/>
        <c:ser>
          <c:idx val="0"/>
          <c:order val="0"/>
          <c:tx>
            <c:strRef>
              <c:f>'Female founder x stage'!$B$41</c:f>
              <c:strCache>
                <c:ptCount val="1"/>
                <c:pt idx="0">
                  <c:v>Pre-seed/seed</c:v>
                </c:pt>
              </c:strCache>
            </c:strRef>
          </c:tx>
          <c:spPr>
            <a:solidFill>
              <a:schemeClr val="accent1"/>
            </a:solidFill>
            <a:ln>
              <a:noFill/>
            </a:ln>
            <a:effectLst/>
          </c:spPr>
          <c:invertIfNegative val="0"/>
          <c:cat>
            <c:numRef>
              <c:f>'Female founder x stage'!$C$40:$M$40</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'Female founder x stage'!$C$41:$M$41</c:f>
              <c:numCache>
                <c:formatCode>General</c:formatCode>
                <c:ptCount val="11"/>
                <c:pt idx="0">
                  <c:v>193</c:v>
                </c:pt>
                <c:pt idx="1">
                  <c:v>242</c:v>
                </c:pt>
                <c:pt idx="2">
                  <c:v>282</c:v>
                </c:pt>
                <c:pt idx="3">
                  <c:v>323</c:v>
                </c:pt>
                <c:pt idx="4">
                  <c:v>363</c:v>
                </c:pt>
                <c:pt idx="5">
                  <c:v>569</c:v>
                </c:pt>
                <c:pt idx="6">
                  <c:v>494</c:v>
                </c:pt>
                <c:pt idx="7">
                  <c:v>377</c:v>
                </c:pt>
                <c:pt idx="8">
                  <c:v>346</c:v>
                </c:pt>
                <c:pt idx="9">
                  <c:v>313</c:v>
                </c:pt>
                <c:pt idx="10">
                  <c:v>60</c:v>
                </c:pt>
              </c:numCache>
            </c:numRef>
          </c:val>
          <c:extLst>
            <c:ext xmlns:c16="http://schemas.microsoft.com/office/drawing/2014/chart" uri="{C3380CC4-5D6E-409C-BE32-E72D297353CC}">
              <c16:uniqueId val="{00000000-7D14-4F3F-B6B0-DBC8A4CAEC83}"/>
            </c:ext>
          </c:extLst>
        </c:ser>
        <c:ser>
          <c:idx val="1"/>
          <c:order val="1"/>
          <c:tx>
            <c:strRef>
              <c:f>'Female founder x stage'!$B$42</c:f>
              <c:strCache>
                <c:ptCount val="1"/>
                <c:pt idx="0">
                  <c:v>Early-stage VC</c:v>
                </c:pt>
              </c:strCache>
            </c:strRef>
          </c:tx>
          <c:spPr>
            <a:solidFill>
              <a:schemeClr val="accent2"/>
            </a:solidFill>
            <a:ln>
              <a:noFill/>
            </a:ln>
            <a:effectLst/>
          </c:spPr>
          <c:invertIfNegative val="0"/>
          <c:cat>
            <c:numRef>
              <c:f>'Female founder x stage'!$C$40:$M$40</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'Female founder x stage'!$C$42:$M$42</c:f>
              <c:numCache>
                <c:formatCode>General</c:formatCode>
                <c:ptCount val="11"/>
                <c:pt idx="0">
                  <c:v>180</c:v>
                </c:pt>
                <c:pt idx="1">
                  <c:v>230</c:v>
                </c:pt>
                <c:pt idx="2">
                  <c:v>241</c:v>
                </c:pt>
                <c:pt idx="3">
                  <c:v>251</c:v>
                </c:pt>
                <c:pt idx="4">
                  <c:v>241</c:v>
                </c:pt>
                <c:pt idx="5">
                  <c:v>362</c:v>
                </c:pt>
                <c:pt idx="6">
                  <c:v>365</c:v>
                </c:pt>
                <c:pt idx="7">
                  <c:v>306</c:v>
                </c:pt>
                <c:pt idx="8">
                  <c:v>277</c:v>
                </c:pt>
                <c:pt idx="9">
                  <c:v>267</c:v>
                </c:pt>
                <c:pt idx="10">
                  <c:v>50</c:v>
                </c:pt>
              </c:numCache>
            </c:numRef>
          </c:val>
          <c:extLst>
            <c:ext xmlns:c16="http://schemas.microsoft.com/office/drawing/2014/chart" uri="{C3380CC4-5D6E-409C-BE32-E72D297353CC}">
              <c16:uniqueId val="{00000001-7D14-4F3F-B6B0-DBC8A4CAEC83}"/>
            </c:ext>
          </c:extLst>
        </c:ser>
        <c:ser>
          <c:idx val="2"/>
          <c:order val="2"/>
          <c:tx>
            <c:strRef>
              <c:f>'Female founder x stage'!$B$43</c:f>
              <c:strCache>
                <c:ptCount val="1"/>
                <c:pt idx="0">
                  <c:v>Late-stage VC</c:v>
                </c:pt>
              </c:strCache>
            </c:strRef>
          </c:tx>
          <c:spPr>
            <a:solidFill>
              <a:schemeClr val="accent3"/>
            </a:solidFill>
            <a:ln>
              <a:noFill/>
            </a:ln>
            <a:effectLst/>
          </c:spPr>
          <c:invertIfNegative val="0"/>
          <c:cat>
            <c:numRef>
              <c:f>'Female founder x stage'!$C$40:$M$40</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'Female founder x stage'!$C$43:$M$43</c:f>
              <c:numCache>
                <c:formatCode>General</c:formatCode>
                <c:ptCount val="11"/>
                <c:pt idx="0">
                  <c:v>103</c:v>
                </c:pt>
                <c:pt idx="1">
                  <c:v>99</c:v>
                </c:pt>
                <c:pt idx="2">
                  <c:v>133</c:v>
                </c:pt>
                <c:pt idx="3">
                  <c:v>140</c:v>
                </c:pt>
                <c:pt idx="4">
                  <c:v>192</c:v>
                </c:pt>
                <c:pt idx="5">
                  <c:v>283</c:v>
                </c:pt>
                <c:pt idx="6">
                  <c:v>263</c:v>
                </c:pt>
                <c:pt idx="7">
                  <c:v>257</c:v>
                </c:pt>
                <c:pt idx="8">
                  <c:v>243</c:v>
                </c:pt>
                <c:pt idx="9">
                  <c:v>216</c:v>
                </c:pt>
                <c:pt idx="10">
                  <c:v>52</c:v>
                </c:pt>
              </c:numCache>
            </c:numRef>
          </c:val>
          <c:extLst>
            <c:ext xmlns:c16="http://schemas.microsoft.com/office/drawing/2014/chart" uri="{C3380CC4-5D6E-409C-BE32-E72D297353CC}">
              <c16:uniqueId val="{00000002-7D14-4F3F-B6B0-DBC8A4CAEC83}"/>
            </c:ext>
          </c:extLst>
        </c:ser>
        <c:ser>
          <c:idx val="3"/>
          <c:order val="3"/>
          <c:tx>
            <c:strRef>
              <c:f>'Female founder x stage'!$B$44</c:f>
              <c:strCache>
                <c:ptCount val="1"/>
                <c:pt idx="0">
                  <c:v>Venture growth</c:v>
                </c:pt>
              </c:strCache>
            </c:strRef>
          </c:tx>
          <c:spPr>
            <a:solidFill>
              <a:schemeClr val="accent4"/>
            </a:solidFill>
            <a:ln>
              <a:noFill/>
            </a:ln>
            <a:effectLst/>
          </c:spPr>
          <c:invertIfNegative val="0"/>
          <c:cat>
            <c:numRef>
              <c:f>'Female founder x stage'!$C$40:$M$40</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'Female founder x stage'!$C$44:$M$44</c:f>
              <c:numCache>
                <c:formatCode>General</c:formatCode>
                <c:ptCount val="11"/>
                <c:pt idx="0">
                  <c:v>7</c:v>
                </c:pt>
                <c:pt idx="1">
                  <c:v>10</c:v>
                </c:pt>
                <c:pt idx="2">
                  <c:v>13</c:v>
                </c:pt>
                <c:pt idx="3">
                  <c:v>18</c:v>
                </c:pt>
                <c:pt idx="4">
                  <c:v>16</c:v>
                </c:pt>
                <c:pt idx="5">
                  <c:v>17</c:v>
                </c:pt>
                <c:pt idx="6">
                  <c:v>21</c:v>
                </c:pt>
                <c:pt idx="7">
                  <c:v>27</c:v>
                </c:pt>
                <c:pt idx="8">
                  <c:v>32</c:v>
                </c:pt>
                <c:pt idx="9">
                  <c:v>29</c:v>
                </c:pt>
                <c:pt idx="10">
                  <c:v>4</c:v>
                </c:pt>
              </c:numCache>
            </c:numRef>
          </c:val>
          <c:extLst>
            <c:ext xmlns:c16="http://schemas.microsoft.com/office/drawing/2014/chart" uri="{C3380CC4-5D6E-409C-BE32-E72D297353CC}">
              <c16:uniqueId val="{00000003-7D14-4F3F-B6B0-DBC8A4CAEC83}"/>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3679790026246725"/>
          <c:y val="0"/>
          <c:w val="0.1632020997375328"/>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7627919039764304"/>
          <c:h val="0.91464210324313955"/>
        </c:manualLayout>
      </c:layout>
      <c:barChart>
        <c:barDir val="col"/>
        <c:grouping val="percentStacked"/>
        <c:varyColors val="0"/>
        <c:ser>
          <c:idx val="0"/>
          <c:order val="0"/>
          <c:tx>
            <c:strRef>
              <c:f>'Female founder x stage'!$O$8</c:f>
              <c:strCache>
                <c:ptCount val="1"/>
                <c:pt idx="0">
                  <c:v>Pre-seed/seed</c:v>
                </c:pt>
              </c:strCache>
            </c:strRef>
          </c:tx>
          <c:spPr>
            <a:solidFill>
              <a:schemeClr val="accent1"/>
            </a:solidFill>
            <a:ln>
              <a:noFill/>
            </a:ln>
            <a:effectLst/>
          </c:spPr>
          <c:invertIfNegative val="0"/>
          <c:cat>
            <c:numRef>
              <c:f>'Female founder x stage'!$P$7:$Z$7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'Female founder x stage'!$P$8:$Z$8</c:f>
              <c:numCache>
                <c:formatCode>"$"#,##0.0</c:formatCode>
                <c:ptCount val="11"/>
                <c:pt idx="0">
                  <c:v>1.2096632363051081</c:v>
                </c:pt>
                <c:pt idx="1">
                  <c:v>1.4656708508935348</c:v>
                </c:pt>
                <c:pt idx="2">
                  <c:v>2.3165623655952507</c:v>
                </c:pt>
                <c:pt idx="3">
                  <c:v>2.7308963558970469</c:v>
                </c:pt>
                <c:pt idx="4">
                  <c:v>2.9915655579354703</c:v>
                </c:pt>
                <c:pt idx="5">
                  <c:v>4.9567231695445502</c:v>
                </c:pt>
                <c:pt idx="6">
                  <c:v>5.690884302460316</c:v>
                </c:pt>
                <c:pt idx="7">
                  <c:v>4.0317125345740612</c:v>
                </c:pt>
                <c:pt idx="8">
                  <c:v>3.8425247135959442</c:v>
                </c:pt>
                <c:pt idx="9">
                  <c:v>6.2723181017433092</c:v>
                </c:pt>
                <c:pt idx="10">
                  <c:v>1.1810523235370769</c:v>
                </c:pt>
              </c:numCache>
            </c:numRef>
          </c:val>
          <c:extLst>
            <c:ext xmlns:c16="http://schemas.microsoft.com/office/drawing/2014/chart" uri="{C3380CC4-5D6E-409C-BE32-E72D297353CC}">
              <c16:uniqueId val="{00000000-6C26-45C4-BA57-3F1E05D366A5}"/>
            </c:ext>
          </c:extLst>
        </c:ser>
        <c:ser>
          <c:idx val="1"/>
          <c:order val="1"/>
          <c:tx>
            <c:strRef>
              <c:f>'Female founder x stage'!$O$9</c:f>
              <c:strCache>
                <c:ptCount val="1"/>
                <c:pt idx="0">
                  <c:v>Early-stage VC</c:v>
                </c:pt>
              </c:strCache>
            </c:strRef>
          </c:tx>
          <c:spPr>
            <a:solidFill>
              <a:schemeClr val="accent2"/>
            </a:solidFill>
            <a:ln>
              <a:noFill/>
            </a:ln>
            <a:effectLst/>
          </c:spPr>
          <c:invertIfNegative val="0"/>
          <c:cat>
            <c:numRef>
              <c:f>'Female founder x stage'!$P$7:$Z$7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'Female founder x stage'!$P$9:$Z$9</c:f>
              <c:numCache>
                <c:formatCode>"$"#,##0.0</c:formatCode>
                <c:ptCount val="11"/>
                <c:pt idx="0">
                  <c:v>4.623707484093508</c:v>
                </c:pt>
                <c:pt idx="1">
                  <c:v>5.6534223264796779</c:v>
                </c:pt>
                <c:pt idx="2">
                  <c:v>8.3571142408738055</c:v>
                </c:pt>
                <c:pt idx="3">
                  <c:v>9.7708120558736802</c:v>
                </c:pt>
                <c:pt idx="4">
                  <c:v>9.1177728552329267</c:v>
                </c:pt>
                <c:pt idx="5">
                  <c:v>20.487095820687401</c:v>
                </c:pt>
                <c:pt idx="6">
                  <c:v>16.159682923025972</c:v>
                </c:pt>
                <c:pt idx="7">
                  <c:v>7.8471720813831256</c:v>
                </c:pt>
                <c:pt idx="8">
                  <c:v>9.9690577005348526</c:v>
                </c:pt>
                <c:pt idx="9">
                  <c:v>9.9497323569950158</c:v>
                </c:pt>
                <c:pt idx="10">
                  <c:v>4.1302450495450662</c:v>
                </c:pt>
              </c:numCache>
            </c:numRef>
          </c:val>
          <c:extLst>
            <c:ext xmlns:c16="http://schemas.microsoft.com/office/drawing/2014/chart" uri="{C3380CC4-5D6E-409C-BE32-E72D297353CC}">
              <c16:uniqueId val="{00000001-6C26-45C4-BA57-3F1E05D366A5}"/>
            </c:ext>
          </c:extLst>
        </c:ser>
        <c:ser>
          <c:idx val="2"/>
          <c:order val="2"/>
          <c:tx>
            <c:strRef>
              <c:f>'Female founder x stage'!$O$10</c:f>
              <c:strCache>
                <c:ptCount val="1"/>
                <c:pt idx="0">
                  <c:v>Late-stage VC</c:v>
                </c:pt>
              </c:strCache>
            </c:strRef>
          </c:tx>
          <c:spPr>
            <a:solidFill>
              <a:schemeClr val="accent3"/>
            </a:solidFill>
            <a:ln>
              <a:noFill/>
            </a:ln>
            <a:effectLst/>
          </c:spPr>
          <c:invertIfNegative val="0"/>
          <c:cat>
            <c:numRef>
              <c:f>'Female founder x stage'!$P$7:$Z$7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'Female founder x stage'!$P$10:$Z$10</c:f>
              <c:numCache>
                <c:formatCode>"$"#,##0.0</c:formatCode>
                <c:ptCount val="11"/>
                <c:pt idx="0">
                  <c:v>4.4042637374496874</c:v>
                </c:pt>
                <c:pt idx="1">
                  <c:v>6.4121403945201125</c:v>
                </c:pt>
                <c:pt idx="2">
                  <c:v>8.9918676227601342</c:v>
                </c:pt>
                <c:pt idx="3">
                  <c:v>10.857865308073992</c:v>
                </c:pt>
                <c:pt idx="4">
                  <c:v>11.530366515070213</c:v>
                </c:pt>
                <c:pt idx="5">
                  <c:v>30.832003923722787</c:v>
                </c:pt>
                <c:pt idx="6">
                  <c:v>18.38602888196754</c:v>
                </c:pt>
                <c:pt idx="7">
                  <c:v>27.025114303511867</c:v>
                </c:pt>
                <c:pt idx="8">
                  <c:v>17.890222922940236</c:v>
                </c:pt>
                <c:pt idx="9">
                  <c:v>16.153678353462993</c:v>
                </c:pt>
                <c:pt idx="10">
                  <c:v>4.3716997975505665</c:v>
                </c:pt>
              </c:numCache>
            </c:numRef>
          </c:val>
          <c:extLst>
            <c:ext xmlns:c16="http://schemas.microsoft.com/office/drawing/2014/chart" uri="{C3380CC4-5D6E-409C-BE32-E72D297353CC}">
              <c16:uniqueId val="{00000002-6C26-45C4-BA57-3F1E05D366A5}"/>
            </c:ext>
          </c:extLst>
        </c:ser>
        <c:ser>
          <c:idx val="3"/>
          <c:order val="3"/>
          <c:tx>
            <c:strRef>
              <c:f>'Female founder x stage'!$O$11</c:f>
              <c:strCache>
                <c:ptCount val="1"/>
                <c:pt idx="0">
                  <c:v>Venture growth</c:v>
                </c:pt>
              </c:strCache>
            </c:strRef>
          </c:tx>
          <c:spPr>
            <a:solidFill>
              <a:schemeClr val="accent4"/>
            </a:solidFill>
            <a:ln>
              <a:noFill/>
            </a:ln>
            <a:effectLst/>
          </c:spPr>
          <c:invertIfNegative val="0"/>
          <c:cat>
            <c:numRef>
              <c:f>'Female founder x stage'!$P$7:$Z$7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'Female founder x stage'!$P$11:$Z$11</c:f>
              <c:numCache>
                <c:formatCode>"$"#,##0.0</c:formatCode>
                <c:ptCount val="11"/>
                <c:pt idx="0">
                  <c:v>1.031656809</c:v>
                </c:pt>
                <c:pt idx="1">
                  <c:v>4.4511536730000003</c:v>
                </c:pt>
                <c:pt idx="2">
                  <c:v>4.615939773</c:v>
                </c:pt>
                <c:pt idx="3">
                  <c:v>3.4693681264010339</c:v>
                </c:pt>
                <c:pt idx="4">
                  <c:v>3.60795067728478</c:v>
                </c:pt>
                <c:pt idx="5">
                  <c:v>13.164416192529469</c:v>
                </c:pt>
                <c:pt idx="6">
                  <c:v>6.4573563453791198</c:v>
                </c:pt>
                <c:pt idx="7">
                  <c:v>4.7373212017195918</c:v>
                </c:pt>
                <c:pt idx="8">
                  <c:v>14.250766082150275</c:v>
                </c:pt>
                <c:pt idx="9">
                  <c:v>80.980691694334752</c:v>
                </c:pt>
                <c:pt idx="10">
                  <c:v>155.86857723400001</c:v>
                </c:pt>
              </c:numCache>
            </c:numRef>
          </c:val>
          <c:extLst>
            <c:ext xmlns:c16="http://schemas.microsoft.com/office/drawing/2014/chart" uri="{C3380CC4-5D6E-409C-BE32-E72D297353CC}">
              <c16:uniqueId val="{00000003-6C26-45C4-BA57-3F1E05D366A5}"/>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3679790026246725"/>
          <c:y val="0"/>
          <c:w val="0.1632020997375328"/>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7627919039764304"/>
          <c:h val="0.91464210324313955"/>
        </c:manualLayout>
      </c:layout>
      <c:barChart>
        <c:barDir val="col"/>
        <c:grouping val="percentStacked"/>
        <c:varyColors val="0"/>
        <c:ser>
          <c:idx val="0"/>
          <c:order val="0"/>
          <c:tx>
            <c:strRef>
              <c:f>'Female founder x stage'!$O$41</c:f>
              <c:strCache>
                <c:ptCount val="1"/>
                <c:pt idx="0">
                  <c:v>Pre-seed/seed</c:v>
                </c:pt>
              </c:strCache>
            </c:strRef>
          </c:tx>
          <c:spPr>
            <a:solidFill>
              <a:schemeClr val="accent1"/>
            </a:solidFill>
            <a:ln>
              <a:noFill/>
            </a:ln>
            <a:effectLst/>
          </c:spPr>
          <c:invertIfNegative val="0"/>
          <c:cat>
            <c:numRef>
              <c:f>'Female founder x stage'!$P$40:$Z$40</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'Female founder x stage'!$P$41:$Z$41</c:f>
              <c:numCache>
                <c:formatCode>"$"#,##0.0</c:formatCode>
                <c:ptCount val="11"/>
                <c:pt idx="0">
                  <c:v>0.20683141032806779</c:v>
                </c:pt>
                <c:pt idx="1">
                  <c:v>0.30577691925011352</c:v>
                </c:pt>
                <c:pt idx="2">
                  <c:v>0.36276326818899995</c:v>
                </c:pt>
                <c:pt idx="3">
                  <c:v>0.50331011038809181</c:v>
                </c:pt>
                <c:pt idx="4">
                  <c:v>0.48555416260532508</c:v>
                </c:pt>
                <c:pt idx="5">
                  <c:v>1.0106502405040694</c:v>
                </c:pt>
                <c:pt idx="6">
                  <c:v>1.1092977699695761</c:v>
                </c:pt>
                <c:pt idx="7">
                  <c:v>0.7885101049222103</c:v>
                </c:pt>
                <c:pt idx="8">
                  <c:v>0.65241872712274496</c:v>
                </c:pt>
                <c:pt idx="9">
                  <c:v>0.77196561480557602</c:v>
                </c:pt>
                <c:pt idx="10">
                  <c:v>0.13991305099999998</c:v>
                </c:pt>
              </c:numCache>
            </c:numRef>
          </c:val>
          <c:extLst>
            <c:ext xmlns:c16="http://schemas.microsoft.com/office/drawing/2014/chart" uri="{C3380CC4-5D6E-409C-BE32-E72D297353CC}">
              <c16:uniqueId val="{00000000-5542-4D22-928A-334F84F05142}"/>
            </c:ext>
          </c:extLst>
        </c:ser>
        <c:ser>
          <c:idx val="1"/>
          <c:order val="1"/>
          <c:tx>
            <c:strRef>
              <c:f>'Female founder x stage'!$O$42</c:f>
              <c:strCache>
                <c:ptCount val="1"/>
                <c:pt idx="0">
                  <c:v>Early-stage VC</c:v>
                </c:pt>
              </c:strCache>
            </c:strRef>
          </c:tx>
          <c:spPr>
            <a:solidFill>
              <a:schemeClr val="accent2"/>
            </a:solidFill>
            <a:ln>
              <a:noFill/>
            </a:ln>
            <a:effectLst/>
          </c:spPr>
          <c:invertIfNegative val="0"/>
          <c:cat>
            <c:numRef>
              <c:f>'Female founder x stage'!$P$40:$Z$40</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'Female founder x stage'!$P$42:$Z$42</c:f>
              <c:numCache>
                <c:formatCode>"$"#,##0.0</c:formatCode>
                <c:ptCount val="11"/>
                <c:pt idx="0">
                  <c:v>0.49886263880936088</c:v>
                </c:pt>
                <c:pt idx="1">
                  <c:v>1.084177685142903</c:v>
                </c:pt>
                <c:pt idx="2">
                  <c:v>1.1562648264843578</c:v>
                </c:pt>
                <c:pt idx="3">
                  <c:v>1.3811692543795786</c:v>
                </c:pt>
                <c:pt idx="4">
                  <c:v>1.0503059566649793</c:v>
                </c:pt>
                <c:pt idx="5">
                  <c:v>2.731065664860969</c:v>
                </c:pt>
                <c:pt idx="6">
                  <c:v>1.4644302739999997</c:v>
                </c:pt>
                <c:pt idx="7">
                  <c:v>0.70925401583062075</c:v>
                </c:pt>
                <c:pt idx="8">
                  <c:v>0.98106694389284044</c:v>
                </c:pt>
                <c:pt idx="9">
                  <c:v>0.80875042585699997</c:v>
                </c:pt>
                <c:pt idx="10">
                  <c:v>0.72884319854506796</c:v>
                </c:pt>
              </c:numCache>
            </c:numRef>
          </c:val>
          <c:extLst>
            <c:ext xmlns:c16="http://schemas.microsoft.com/office/drawing/2014/chart" uri="{C3380CC4-5D6E-409C-BE32-E72D297353CC}">
              <c16:uniqueId val="{00000001-5542-4D22-928A-334F84F05142}"/>
            </c:ext>
          </c:extLst>
        </c:ser>
        <c:ser>
          <c:idx val="2"/>
          <c:order val="2"/>
          <c:tx>
            <c:strRef>
              <c:f>'Female founder x stage'!$O$43</c:f>
              <c:strCache>
                <c:ptCount val="1"/>
                <c:pt idx="0">
                  <c:v>Late-stage VC</c:v>
                </c:pt>
              </c:strCache>
            </c:strRef>
          </c:tx>
          <c:spPr>
            <a:solidFill>
              <a:schemeClr val="accent3"/>
            </a:solidFill>
            <a:ln>
              <a:noFill/>
            </a:ln>
            <a:effectLst/>
          </c:spPr>
          <c:invertIfNegative val="0"/>
          <c:cat>
            <c:numRef>
              <c:f>'Female founder x stage'!$P$40:$Z$40</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'Female founder x stage'!$P$43:$Z$43</c:f>
              <c:numCache>
                <c:formatCode>"$"#,##0.0</c:formatCode>
                <c:ptCount val="11"/>
                <c:pt idx="0">
                  <c:v>0.52387506736420308</c:v>
                </c:pt>
                <c:pt idx="1">
                  <c:v>0.54241095300000008</c:v>
                </c:pt>
                <c:pt idx="2">
                  <c:v>1.242118066</c:v>
                </c:pt>
                <c:pt idx="3">
                  <c:v>1.2858627900000004</c:v>
                </c:pt>
                <c:pt idx="4">
                  <c:v>1.672855036676526</c:v>
                </c:pt>
                <c:pt idx="5">
                  <c:v>3.3509357315399746</c:v>
                </c:pt>
                <c:pt idx="6">
                  <c:v>1.9581664570000004</c:v>
                </c:pt>
                <c:pt idx="7">
                  <c:v>1.3269645999228099</c:v>
                </c:pt>
                <c:pt idx="8">
                  <c:v>1.9835167654047441</c:v>
                </c:pt>
                <c:pt idx="9">
                  <c:v>1.4094151112734237</c:v>
                </c:pt>
                <c:pt idx="10">
                  <c:v>0.6790114020000001</c:v>
                </c:pt>
              </c:numCache>
            </c:numRef>
          </c:val>
          <c:extLst>
            <c:ext xmlns:c16="http://schemas.microsoft.com/office/drawing/2014/chart" uri="{C3380CC4-5D6E-409C-BE32-E72D297353CC}">
              <c16:uniqueId val="{00000002-5542-4D22-928A-334F84F05142}"/>
            </c:ext>
          </c:extLst>
        </c:ser>
        <c:ser>
          <c:idx val="3"/>
          <c:order val="3"/>
          <c:tx>
            <c:strRef>
              <c:f>'Female founder x stage'!$O$44</c:f>
              <c:strCache>
                <c:ptCount val="1"/>
                <c:pt idx="0">
                  <c:v>Venture growth</c:v>
                </c:pt>
              </c:strCache>
            </c:strRef>
          </c:tx>
          <c:spPr>
            <a:solidFill>
              <a:schemeClr val="accent4"/>
            </a:solidFill>
            <a:ln>
              <a:noFill/>
            </a:ln>
            <a:effectLst/>
          </c:spPr>
          <c:invertIfNegative val="0"/>
          <c:cat>
            <c:numRef>
              <c:f>'Female founder x stage'!$P$40:$Z$40</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'Female founder x stage'!$P$44:$Z$44</c:f>
              <c:numCache>
                <c:formatCode>"$"#,##0.0</c:formatCode>
                <c:ptCount val="11"/>
                <c:pt idx="0">
                  <c:v>0.10762261900000002</c:v>
                </c:pt>
                <c:pt idx="1">
                  <c:v>0.37038576600000001</c:v>
                </c:pt>
                <c:pt idx="2">
                  <c:v>0.49683230500000003</c:v>
                </c:pt>
                <c:pt idx="3">
                  <c:v>0.38384211800000001</c:v>
                </c:pt>
                <c:pt idx="4">
                  <c:v>0.321908588</c:v>
                </c:pt>
                <c:pt idx="5">
                  <c:v>0.36116395599999995</c:v>
                </c:pt>
                <c:pt idx="6">
                  <c:v>0.44324441300000006</c:v>
                </c:pt>
                <c:pt idx="7">
                  <c:v>0.25263798799999998</c:v>
                </c:pt>
                <c:pt idx="8">
                  <c:v>0.46357849499999998</c:v>
                </c:pt>
                <c:pt idx="9">
                  <c:v>0.31733692681520975</c:v>
                </c:pt>
                <c:pt idx="10">
                  <c:v>0.112475926</c:v>
                </c:pt>
              </c:numCache>
            </c:numRef>
          </c:val>
          <c:extLst>
            <c:ext xmlns:c16="http://schemas.microsoft.com/office/drawing/2014/chart" uri="{C3380CC4-5D6E-409C-BE32-E72D297353CC}">
              <c16:uniqueId val="{00000003-5542-4D22-928A-334F84F05142}"/>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3679790026246725"/>
          <c:y val="0"/>
          <c:w val="0.1632020997375328"/>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'Life sciences'!$B$49</c:f>
              <c:strCache>
                <c:ptCount val="1"/>
                <c:pt idx="0">
                  <c:v>Deal value ($B)</c:v>
                </c:pt>
              </c:strCache>
            </c:strRef>
          </c:tx>
          <c:spPr>
            <a:solidFill>
              <a:schemeClr val="accent1"/>
            </a:solidFill>
            <a:ln>
              <a:noFill/>
            </a:ln>
            <a:effectLst/>
          </c:spPr>
          <c:invertIfNegative val="0"/>
          <c:cat>
            <c:multiLvlStrRef>
              <c:f>'Life sciences'!$C$47:$AQ$48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'Life sciences'!$C$49:$AQ$49</c:f>
              <c:numCache>
                <c:formatCode>"$"#,##0.0</c:formatCode>
                <c:ptCount val="41"/>
                <c:pt idx="0">
                  <c:v>5.0340254215953379</c:v>
                </c:pt>
                <c:pt idx="1">
                  <c:v>3.8382540028724068</c:v>
                </c:pt>
                <c:pt idx="2">
                  <c:v>3.745528600166701</c:v>
                </c:pt>
                <c:pt idx="3">
                  <c:v>3.0744006430516775</c:v>
                </c:pt>
                <c:pt idx="4">
                  <c:v>4.886623122137796</c:v>
                </c:pt>
                <c:pt idx="5">
                  <c:v>4.4512781288225742</c:v>
                </c:pt>
                <c:pt idx="6">
                  <c:v>5.0603924990657285</c:v>
                </c:pt>
                <c:pt idx="7">
                  <c:v>6.5992267540735767</c:v>
                </c:pt>
                <c:pt idx="8">
                  <c:v>7.8428524300568947</c:v>
                </c:pt>
                <c:pt idx="9">
                  <c:v>7.5113129822373477</c:v>
                </c:pt>
                <c:pt idx="10">
                  <c:v>7.2111089228062966</c:v>
                </c:pt>
                <c:pt idx="11">
                  <c:v>7.151323820297395</c:v>
                </c:pt>
                <c:pt idx="12">
                  <c:v>7.9172464864905585</c:v>
                </c:pt>
                <c:pt idx="13">
                  <c:v>7.0862862997016576</c:v>
                </c:pt>
                <c:pt idx="14">
                  <c:v>6.1722450015367958</c:v>
                </c:pt>
                <c:pt idx="15">
                  <c:v>6.0550185954165245</c:v>
                </c:pt>
                <c:pt idx="16">
                  <c:v>8.5502664906904062</c:v>
                </c:pt>
                <c:pt idx="17">
                  <c:v>9.4635950445780335</c:v>
                </c:pt>
                <c:pt idx="18">
                  <c:v>11.449505408290699</c:v>
                </c:pt>
                <c:pt idx="19">
                  <c:v>10.824108838167861</c:v>
                </c:pt>
                <c:pt idx="20">
                  <c:v>15.360829178925746</c:v>
                </c:pt>
                <c:pt idx="21">
                  <c:v>14.475312188348255</c:v>
                </c:pt>
                <c:pt idx="22">
                  <c:v>13.3108665404253</c:v>
                </c:pt>
                <c:pt idx="23">
                  <c:v>11.885114495789605</c:v>
                </c:pt>
                <c:pt idx="24">
                  <c:v>14.824970761046389</c:v>
                </c:pt>
                <c:pt idx="25">
                  <c:v>9.786939811927958</c:v>
                </c:pt>
                <c:pt idx="26">
                  <c:v>6.9539570068694703</c:v>
                </c:pt>
                <c:pt idx="27">
                  <c:v>9.2113842356497724</c:v>
                </c:pt>
                <c:pt idx="28">
                  <c:v>8.0852244546917866</c:v>
                </c:pt>
                <c:pt idx="29">
                  <c:v>7.2384806633958769</c:v>
                </c:pt>
                <c:pt idx="30">
                  <c:v>8.7442121995429432</c:v>
                </c:pt>
                <c:pt idx="31">
                  <c:v>6.9613483708935675</c:v>
                </c:pt>
                <c:pt idx="32">
                  <c:v>9.1133140660106182</c:v>
                </c:pt>
                <c:pt idx="33">
                  <c:v>10.254634555341097</c:v>
                </c:pt>
                <c:pt idx="34">
                  <c:v>8.5466588900654656</c:v>
                </c:pt>
                <c:pt idx="35">
                  <c:v>7.9701900948682161</c:v>
                </c:pt>
                <c:pt idx="36">
                  <c:v>9.7147587442012817</c:v>
                </c:pt>
                <c:pt idx="37">
                  <c:v>7.546505137614238</c:v>
                </c:pt>
                <c:pt idx="38">
                  <c:v>10.460439472016247</c:v>
                </c:pt>
                <c:pt idx="39">
                  <c:v>9.9746666692172532</c:v>
                </c:pt>
                <c:pt idx="40">
                  <c:v>8.4277184599999995</c:v>
                </c:pt>
              </c:numCache>
            </c:numRef>
          </c:val>
          <c:extLst>
            <c:ext xmlns:c16="http://schemas.microsoft.com/office/drawing/2014/chart" uri="{C3380CC4-5D6E-409C-BE32-E72D297353CC}">
              <c16:uniqueId val="{00000000-C1A6-4A27-A77C-4C8D18CF4519}"/>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'Life sciences'!$B$50</c:f>
              <c:strCache>
                <c:ptCount val="1"/>
                <c:pt idx="0">
                  <c:v>Deal count</c:v>
                </c:pt>
              </c:strCache>
            </c:strRef>
          </c:tx>
          <c:spPr>
            <a:ln w="19050" cap="rnd" cmpd="sng" algn="ctr">
              <a:solidFill>
                <a:schemeClr val="accent3"/>
              </a:solidFill>
              <a:prstDash val="solid"/>
              <a:round/>
            </a:ln>
            <a:effectLst/>
          </c:spPr>
          <c:marker>
            <c:symbol val="none"/>
          </c:marker>
          <c:cat>
            <c:multiLvlStrRef>
              <c:f>'Life sciences'!$C$47:$AQ$48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'Life sciences'!$C$50:$AQ$50</c:f>
              <c:numCache>
                <c:formatCode>General</c:formatCode>
                <c:ptCount val="41"/>
                <c:pt idx="0">
                  <c:v>438</c:v>
                </c:pt>
                <c:pt idx="1">
                  <c:v>376</c:v>
                </c:pt>
                <c:pt idx="2">
                  <c:v>384</c:v>
                </c:pt>
                <c:pt idx="3">
                  <c:v>377</c:v>
                </c:pt>
                <c:pt idx="4">
                  <c:v>493</c:v>
                </c:pt>
                <c:pt idx="5">
                  <c:v>454</c:v>
                </c:pt>
                <c:pt idx="6">
                  <c:v>410</c:v>
                </c:pt>
                <c:pt idx="7">
                  <c:v>439</c:v>
                </c:pt>
                <c:pt idx="8">
                  <c:v>535</c:v>
                </c:pt>
                <c:pt idx="9">
                  <c:v>470</c:v>
                </c:pt>
                <c:pt idx="10">
                  <c:v>440</c:v>
                </c:pt>
                <c:pt idx="11">
                  <c:v>470</c:v>
                </c:pt>
                <c:pt idx="12">
                  <c:v>574</c:v>
                </c:pt>
                <c:pt idx="13">
                  <c:v>487</c:v>
                </c:pt>
                <c:pt idx="14">
                  <c:v>487</c:v>
                </c:pt>
                <c:pt idx="15">
                  <c:v>504</c:v>
                </c:pt>
                <c:pt idx="16">
                  <c:v>586</c:v>
                </c:pt>
                <c:pt idx="17">
                  <c:v>478</c:v>
                </c:pt>
                <c:pt idx="18">
                  <c:v>545</c:v>
                </c:pt>
                <c:pt idx="19">
                  <c:v>582</c:v>
                </c:pt>
                <c:pt idx="20">
                  <c:v>753</c:v>
                </c:pt>
                <c:pt idx="21">
                  <c:v>657</c:v>
                </c:pt>
                <c:pt idx="22">
                  <c:v>629</c:v>
                </c:pt>
                <c:pt idx="23">
                  <c:v>674</c:v>
                </c:pt>
                <c:pt idx="24">
                  <c:v>649</c:v>
                </c:pt>
                <c:pt idx="25">
                  <c:v>534</c:v>
                </c:pt>
                <c:pt idx="26">
                  <c:v>498</c:v>
                </c:pt>
                <c:pt idx="27">
                  <c:v>545</c:v>
                </c:pt>
                <c:pt idx="28">
                  <c:v>553</c:v>
                </c:pt>
                <c:pt idx="29">
                  <c:v>506</c:v>
                </c:pt>
                <c:pt idx="30">
                  <c:v>487</c:v>
                </c:pt>
                <c:pt idx="31">
                  <c:v>488</c:v>
                </c:pt>
                <c:pt idx="32">
                  <c:v>520</c:v>
                </c:pt>
                <c:pt idx="33">
                  <c:v>506</c:v>
                </c:pt>
                <c:pt idx="34">
                  <c:v>477</c:v>
                </c:pt>
                <c:pt idx="35">
                  <c:v>476</c:v>
                </c:pt>
                <c:pt idx="36">
                  <c:v>518</c:v>
                </c:pt>
                <c:pt idx="37">
                  <c:v>445</c:v>
                </c:pt>
                <c:pt idx="38">
                  <c:v>469</c:v>
                </c:pt>
                <c:pt idx="39">
                  <c:v>523</c:v>
                </c:pt>
                <c:pt idx="40">
                  <c:v>393</c:v>
                </c:pt>
              </c:numCache>
            </c:numRef>
          </c:val>
          <c:smooth val="0"/>
          <c:extLst>
            <c:ext xmlns:c16="http://schemas.microsoft.com/office/drawing/2014/chart" uri="{C3380CC4-5D6E-409C-BE32-E72D297353CC}">
              <c16:uniqueId val="{00000001-C1A6-4A27-A77C-4C8D18CF4519}"/>
            </c:ext>
          </c:extLst>
        </c:ser>
        <c:ser>
          <c:idx val="2"/>
          <c:order val="2"/>
          <c:tx>
            <c:strRef>
              <c:f>'Life sciences'!$B$51</c:f>
              <c:strCache>
                <c:ptCount val="1"/>
                <c:pt idx="0">
                  <c:v>Pre-seed/seed deal count</c:v>
                </c:pt>
              </c:strCache>
            </c:strRef>
          </c:tx>
          <c:spPr>
            <a:ln w="19050" cap="rnd" cmpd="sng" algn="ctr">
              <a:solidFill>
                <a:schemeClr val="accent5"/>
              </a:solidFill>
              <a:prstDash val="solid"/>
              <a:round/>
            </a:ln>
            <a:effectLst/>
          </c:spPr>
          <c:marker>
            <c:symbol val="none"/>
          </c:marker>
          <c:cat>
            <c:multiLvlStrRef>
              <c:f>'Life sciences'!$C$47:$AQ$48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'Life sciences'!$C$51:$AQ$51</c:f>
              <c:numCache>
                <c:formatCode>General</c:formatCode>
                <c:ptCount val="41"/>
                <c:pt idx="0">
                  <c:v>107</c:v>
                </c:pt>
                <c:pt idx="1">
                  <c:v>85</c:v>
                </c:pt>
                <c:pt idx="2">
                  <c:v>104</c:v>
                </c:pt>
                <c:pt idx="3">
                  <c:v>95</c:v>
                </c:pt>
                <c:pt idx="4">
                  <c:v>118</c:v>
                </c:pt>
                <c:pt idx="5">
                  <c:v>109</c:v>
                </c:pt>
                <c:pt idx="6">
                  <c:v>106</c:v>
                </c:pt>
                <c:pt idx="7">
                  <c:v>114</c:v>
                </c:pt>
                <c:pt idx="8">
                  <c:v>134</c:v>
                </c:pt>
                <c:pt idx="9">
                  <c:v>129</c:v>
                </c:pt>
                <c:pt idx="10">
                  <c:v>89</c:v>
                </c:pt>
                <c:pt idx="11">
                  <c:v>123</c:v>
                </c:pt>
                <c:pt idx="12">
                  <c:v>153</c:v>
                </c:pt>
                <c:pt idx="13">
                  <c:v>128</c:v>
                </c:pt>
                <c:pt idx="14">
                  <c:v>138</c:v>
                </c:pt>
                <c:pt idx="15">
                  <c:v>131</c:v>
                </c:pt>
                <c:pt idx="16">
                  <c:v>170</c:v>
                </c:pt>
                <c:pt idx="17">
                  <c:v>137</c:v>
                </c:pt>
                <c:pt idx="18">
                  <c:v>133</c:v>
                </c:pt>
                <c:pt idx="19">
                  <c:v>163</c:v>
                </c:pt>
                <c:pt idx="20">
                  <c:v>215</c:v>
                </c:pt>
                <c:pt idx="21">
                  <c:v>196</c:v>
                </c:pt>
                <c:pt idx="22">
                  <c:v>170</c:v>
                </c:pt>
                <c:pt idx="23">
                  <c:v>183</c:v>
                </c:pt>
                <c:pt idx="24">
                  <c:v>199</c:v>
                </c:pt>
                <c:pt idx="25">
                  <c:v>145</c:v>
                </c:pt>
                <c:pt idx="26">
                  <c:v>150</c:v>
                </c:pt>
                <c:pt idx="27">
                  <c:v>146</c:v>
                </c:pt>
                <c:pt idx="28">
                  <c:v>158</c:v>
                </c:pt>
                <c:pt idx="29">
                  <c:v>145</c:v>
                </c:pt>
                <c:pt idx="30">
                  <c:v>126</c:v>
                </c:pt>
                <c:pt idx="31">
                  <c:v>128</c:v>
                </c:pt>
                <c:pt idx="32">
                  <c:v>129</c:v>
                </c:pt>
                <c:pt idx="33">
                  <c:v>130</c:v>
                </c:pt>
                <c:pt idx="34">
                  <c:v>133</c:v>
                </c:pt>
                <c:pt idx="35">
                  <c:v>147</c:v>
                </c:pt>
                <c:pt idx="36">
                  <c:v>123</c:v>
                </c:pt>
                <c:pt idx="37">
                  <c:v>115</c:v>
                </c:pt>
                <c:pt idx="38">
                  <c:v>94</c:v>
                </c:pt>
                <c:pt idx="39">
                  <c:v>126</c:v>
                </c:pt>
                <c:pt idx="40">
                  <c:v>82</c:v>
                </c:pt>
              </c:numCache>
            </c:numRef>
          </c:val>
          <c:smooth val="0"/>
          <c:extLst>
            <c:ext xmlns:c16="http://schemas.microsoft.com/office/drawing/2014/chart" uri="{C3380CC4-5D6E-409C-BE32-E72D297353CC}">
              <c16:uniqueId val="{00000002-C1A6-4A27-A77C-4C8D18CF4519}"/>
            </c:ext>
          </c:extLst>
        </c:ser>
        <c:ser>
          <c:idx val="3"/>
          <c:order val="3"/>
          <c:tx>
            <c:strRef>
              <c:f>'Life sciences'!$B$52</c:f>
              <c:strCache>
                <c:ptCount val="1"/>
                <c:pt idx="0">
                  <c:v>Early-stage VC deal count</c:v>
                </c:pt>
              </c:strCache>
            </c:strRef>
          </c:tx>
          <c:spPr>
            <a:ln w="19050" cap="rnd" cmpd="sng" algn="ctr">
              <a:solidFill>
                <a:schemeClr val="accent1">
                  <a:lumMod val="60000"/>
                </a:schemeClr>
              </a:solidFill>
              <a:prstDash val="solid"/>
              <a:round/>
            </a:ln>
            <a:effectLst/>
          </c:spPr>
          <c:marker>
            <c:symbol val="none"/>
          </c:marker>
          <c:cat>
            <c:multiLvlStrRef>
              <c:f>'Life sciences'!$C$47:$AQ$48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'Life sciences'!$C$52:$AQ$52</c:f>
              <c:numCache>
                <c:formatCode>General</c:formatCode>
                <c:ptCount val="41"/>
                <c:pt idx="0">
                  <c:v>162</c:v>
                </c:pt>
                <c:pt idx="1">
                  <c:v>141</c:v>
                </c:pt>
                <c:pt idx="2">
                  <c:v>133</c:v>
                </c:pt>
                <c:pt idx="3">
                  <c:v>146</c:v>
                </c:pt>
                <c:pt idx="4">
                  <c:v>180</c:v>
                </c:pt>
                <c:pt idx="5">
                  <c:v>188</c:v>
                </c:pt>
                <c:pt idx="6">
                  <c:v>149</c:v>
                </c:pt>
                <c:pt idx="7">
                  <c:v>166</c:v>
                </c:pt>
                <c:pt idx="8">
                  <c:v>207</c:v>
                </c:pt>
                <c:pt idx="9">
                  <c:v>161</c:v>
                </c:pt>
                <c:pt idx="10">
                  <c:v>176</c:v>
                </c:pt>
                <c:pt idx="11">
                  <c:v>160</c:v>
                </c:pt>
                <c:pt idx="12">
                  <c:v>200</c:v>
                </c:pt>
                <c:pt idx="13">
                  <c:v>170</c:v>
                </c:pt>
                <c:pt idx="14">
                  <c:v>172</c:v>
                </c:pt>
                <c:pt idx="15">
                  <c:v>190</c:v>
                </c:pt>
                <c:pt idx="16">
                  <c:v>175</c:v>
                </c:pt>
                <c:pt idx="17">
                  <c:v>140</c:v>
                </c:pt>
                <c:pt idx="18">
                  <c:v>201</c:v>
                </c:pt>
                <c:pt idx="19">
                  <c:v>206</c:v>
                </c:pt>
                <c:pt idx="20">
                  <c:v>227</c:v>
                </c:pt>
                <c:pt idx="21">
                  <c:v>212</c:v>
                </c:pt>
                <c:pt idx="22">
                  <c:v>201</c:v>
                </c:pt>
                <c:pt idx="23">
                  <c:v>218</c:v>
                </c:pt>
                <c:pt idx="24">
                  <c:v>187</c:v>
                </c:pt>
                <c:pt idx="25">
                  <c:v>166</c:v>
                </c:pt>
                <c:pt idx="26">
                  <c:v>135</c:v>
                </c:pt>
                <c:pt idx="27">
                  <c:v>185</c:v>
                </c:pt>
                <c:pt idx="28">
                  <c:v>158</c:v>
                </c:pt>
                <c:pt idx="29">
                  <c:v>126</c:v>
                </c:pt>
                <c:pt idx="30">
                  <c:v>118</c:v>
                </c:pt>
                <c:pt idx="31">
                  <c:v>139</c:v>
                </c:pt>
                <c:pt idx="32">
                  <c:v>149</c:v>
                </c:pt>
                <c:pt idx="33">
                  <c:v>138</c:v>
                </c:pt>
                <c:pt idx="34">
                  <c:v>122</c:v>
                </c:pt>
                <c:pt idx="35">
                  <c:v>124</c:v>
                </c:pt>
                <c:pt idx="36">
                  <c:v>125</c:v>
                </c:pt>
                <c:pt idx="37">
                  <c:v>107</c:v>
                </c:pt>
                <c:pt idx="38">
                  <c:v>136</c:v>
                </c:pt>
                <c:pt idx="39">
                  <c:v>138</c:v>
                </c:pt>
                <c:pt idx="40">
                  <c:v>121</c:v>
                </c:pt>
              </c:numCache>
            </c:numRef>
          </c:val>
          <c:smooth val="0"/>
          <c:extLst>
            <c:ext xmlns:c16="http://schemas.microsoft.com/office/drawing/2014/chart" uri="{C3380CC4-5D6E-409C-BE32-E72D297353CC}">
              <c16:uniqueId val="{00000003-C1A6-4A27-A77C-4C8D18CF4519}"/>
            </c:ext>
          </c:extLst>
        </c:ser>
        <c:ser>
          <c:idx val="4"/>
          <c:order val="4"/>
          <c:tx>
            <c:strRef>
              <c:f>'Life sciences'!$B$53</c:f>
              <c:strCache>
                <c:ptCount val="1"/>
                <c:pt idx="0">
                  <c:v>Late-stage VC deal count</c:v>
                </c:pt>
              </c:strCache>
            </c:strRef>
          </c:tx>
          <c:spPr>
            <a:ln w="19050" cap="rnd" cmpd="sng" algn="ctr">
              <a:solidFill>
                <a:schemeClr val="accent3">
                  <a:lumMod val="60000"/>
                </a:schemeClr>
              </a:solidFill>
              <a:prstDash val="solid"/>
              <a:round/>
            </a:ln>
            <a:effectLst/>
          </c:spPr>
          <c:marker>
            <c:symbol val="none"/>
          </c:marker>
          <c:cat>
            <c:multiLvlStrRef>
              <c:f>'Life sciences'!$C$47:$AQ$48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'Life sciences'!$C$53:$AQ$53</c:f>
              <c:numCache>
                <c:formatCode>General</c:formatCode>
                <c:ptCount val="41"/>
                <c:pt idx="0">
                  <c:v>139</c:v>
                </c:pt>
                <c:pt idx="1">
                  <c:v>122</c:v>
                </c:pt>
                <c:pt idx="2">
                  <c:v>120</c:v>
                </c:pt>
                <c:pt idx="3">
                  <c:v>107</c:v>
                </c:pt>
                <c:pt idx="4">
                  <c:v>150</c:v>
                </c:pt>
                <c:pt idx="5">
                  <c:v>126</c:v>
                </c:pt>
                <c:pt idx="6">
                  <c:v>125</c:v>
                </c:pt>
                <c:pt idx="7">
                  <c:v>130</c:v>
                </c:pt>
                <c:pt idx="8">
                  <c:v>153</c:v>
                </c:pt>
                <c:pt idx="9">
                  <c:v>145</c:v>
                </c:pt>
                <c:pt idx="10">
                  <c:v>139</c:v>
                </c:pt>
                <c:pt idx="11">
                  <c:v>146</c:v>
                </c:pt>
                <c:pt idx="12">
                  <c:v>180</c:v>
                </c:pt>
                <c:pt idx="13">
                  <c:v>151</c:v>
                </c:pt>
                <c:pt idx="14">
                  <c:v>144</c:v>
                </c:pt>
                <c:pt idx="15">
                  <c:v>152</c:v>
                </c:pt>
                <c:pt idx="16">
                  <c:v>200</c:v>
                </c:pt>
                <c:pt idx="17">
                  <c:v>156</c:v>
                </c:pt>
                <c:pt idx="18">
                  <c:v>173</c:v>
                </c:pt>
                <c:pt idx="19">
                  <c:v>164</c:v>
                </c:pt>
                <c:pt idx="20">
                  <c:v>261</c:v>
                </c:pt>
                <c:pt idx="21">
                  <c:v>192</c:v>
                </c:pt>
                <c:pt idx="22">
                  <c:v>211</c:v>
                </c:pt>
                <c:pt idx="23">
                  <c:v>235</c:v>
                </c:pt>
                <c:pt idx="24">
                  <c:v>218</c:v>
                </c:pt>
                <c:pt idx="25">
                  <c:v>188</c:v>
                </c:pt>
                <c:pt idx="26">
                  <c:v>182</c:v>
                </c:pt>
                <c:pt idx="27">
                  <c:v>176</c:v>
                </c:pt>
                <c:pt idx="28">
                  <c:v>197</c:v>
                </c:pt>
                <c:pt idx="29">
                  <c:v>191</c:v>
                </c:pt>
                <c:pt idx="30">
                  <c:v>213</c:v>
                </c:pt>
                <c:pt idx="31">
                  <c:v>179</c:v>
                </c:pt>
                <c:pt idx="32">
                  <c:v>201</c:v>
                </c:pt>
                <c:pt idx="33">
                  <c:v>193</c:v>
                </c:pt>
                <c:pt idx="34">
                  <c:v>188</c:v>
                </c:pt>
                <c:pt idx="35">
                  <c:v>167</c:v>
                </c:pt>
                <c:pt idx="36">
                  <c:v>213</c:v>
                </c:pt>
                <c:pt idx="37">
                  <c:v>181</c:v>
                </c:pt>
                <c:pt idx="38">
                  <c:v>195</c:v>
                </c:pt>
                <c:pt idx="39">
                  <c:v>213</c:v>
                </c:pt>
                <c:pt idx="40">
                  <c:v>151</c:v>
                </c:pt>
              </c:numCache>
            </c:numRef>
          </c:val>
          <c:smooth val="0"/>
          <c:extLst>
            <c:ext xmlns:c16="http://schemas.microsoft.com/office/drawing/2014/chart" uri="{C3380CC4-5D6E-409C-BE32-E72D297353CC}">
              <c16:uniqueId val="{00000004-C1A6-4A27-A77C-4C8D18CF4519}"/>
            </c:ext>
          </c:extLst>
        </c:ser>
        <c:ser>
          <c:idx val="5"/>
          <c:order val="5"/>
          <c:tx>
            <c:strRef>
              <c:f>'Life sciences'!$B$54</c:f>
              <c:strCache>
                <c:ptCount val="1"/>
                <c:pt idx="0">
                  <c:v>Venture-growth deal count</c:v>
                </c:pt>
              </c:strCache>
            </c:strRef>
          </c:tx>
          <c:spPr>
            <a:ln w="19050" cap="rnd" cmpd="sng" algn="ctr">
              <a:solidFill>
                <a:schemeClr val="accent5">
                  <a:lumMod val="60000"/>
                </a:schemeClr>
              </a:solidFill>
              <a:prstDash val="solid"/>
              <a:round/>
            </a:ln>
            <a:effectLst/>
          </c:spPr>
          <c:marker>
            <c:symbol val="none"/>
          </c:marker>
          <c:cat>
            <c:multiLvlStrRef>
              <c:f>'Life sciences'!$C$47:$AQ$48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'Life sciences'!$C$54:$AQ$54</c:f>
              <c:numCache>
                <c:formatCode>General</c:formatCode>
                <c:ptCount val="41"/>
                <c:pt idx="0">
                  <c:v>29</c:v>
                </c:pt>
                <c:pt idx="1">
                  <c:v>27</c:v>
                </c:pt>
                <c:pt idx="2">
                  <c:v>25</c:v>
                </c:pt>
                <c:pt idx="3">
                  <c:v>29</c:v>
                </c:pt>
                <c:pt idx="4">
                  <c:v>44</c:v>
                </c:pt>
                <c:pt idx="5">
                  <c:v>31</c:v>
                </c:pt>
                <c:pt idx="6">
                  <c:v>29</c:v>
                </c:pt>
                <c:pt idx="7">
                  <c:v>29</c:v>
                </c:pt>
                <c:pt idx="8">
                  <c:v>41</c:v>
                </c:pt>
                <c:pt idx="9">
                  <c:v>34</c:v>
                </c:pt>
                <c:pt idx="10">
                  <c:v>36</c:v>
                </c:pt>
                <c:pt idx="11">
                  <c:v>41</c:v>
                </c:pt>
                <c:pt idx="12">
                  <c:v>41</c:v>
                </c:pt>
                <c:pt idx="13">
                  <c:v>38</c:v>
                </c:pt>
                <c:pt idx="14">
                  <c:v>33</c:v>
                </c:pt>
                <c:pt idx="15">
                  <c:v>30</c:v>
                </c:pt>
                <c:pt idx="16">
                  <c:v>41</c:v>
                </c:pt>
                <c:pt idx="17">
                  <c:v>44</c:v>
                </c:pt>
                <c:pt idx="18">
                  <c:v>38</c:v>
                </c:pt>
                <c:pt idx="19">
                  <c:v>49</c:v>
                </c:pt>
                <c:pt idx="20">
                  <c:v>48</c:v>
                </c:pt>
                <c:pt idx="21">
                  <c:v>57</c:v>
                </c:pt>
                <c:pt idx="22">
                  <c:v>47</c:v>
                </c:pt>
                <c:pt idx="23">
                  <c:v>38</c:v>
                </c:pt>
                <c:pt idx="24">
                  <c:v>44</c:v>
                </c:pt>
                <c:pt idx="25">
                  <c:v>35</c:v>
                </c:pt>
                <c:pt idx="26">
                  <c:v>31</c:v>
                </c:pt>
                <c:pt idx="27">
                  <c:v>37</c:v>
                </c:pt>
                <c:pt idx="28">
                  <c:v>40</c:v>
                </c:pt>
                <c:pt idx="29">
                  <c:v>44</c:v>
                </c:pt>
                <c:pt idx="30">
                  <c:v>30</c:v>
                </c:pt>
                <c:pt idx="31">
                  <c:v>40</c:v>
                </c:pt>
                <c:pt idx="32">
                  <c:v>40</c:v>
                </c:pt>
                <c:pt idx="33">
                  <c:v>45</c:v>
                </c:pt>
                <c:pt idx="34">
                  <c:v>33</c:v>
                </c:pt>
                <c:pt idx="35">
                  <c:v>38</c:v>
                </c:pt>
                <c:pt idx="36">
                  <c:v>56</c:v>
                </c:pt>
                <c:pt idx="37">
                  <c:v>41</c:v>
                </c:pt>
                <c:pt idx="38">
                  <c:v>44</c:v>
                </c:pt>
                <c:pt idx="39">
                  <c:v>46</c:v>
                </c:pt>
                <c:pt idx="40">
                  <c:v>39</c:v>
                </c:pt>
              </c:numCache>
            </c:numRef>
          </c:val>
          <c:smooth val="0"/>
          <c:extLst>
            <c:ext xmlns:c16="http://schemas.microsoft.com/office/drawing/2014/chart" uri="{C3380CC4-5D6E-409C-BE32-E72D297353CC}">
              <c16:uniqueId val="{00000005-C1A6-4A27-A77C-4C8D18CF4519}"/>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mj-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5562540848401856E-2"/>
          <c:y val="2.0604856057274842E-2"/>
          <c:w val="0.87818970257176354"/>
          <c:h val="0.82933165006007947"/>
        </c:manualLayout>
      </c:layout>
      <c:barChart>
        <c:barDir val="col"/>
        <c:grouping val="clustered"/>
        <c:varyColors val="0"/>
        <c:ser>
          <c:idx val="0"/>
          <c:order val="0"/>
          <c:tx>
            <c:strRef>
              <c:f>'Life sciences'!$B$8</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'Life sciences'!$C$7:$M$7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'Life sciences'!$C$8:$M$8</c:f>
              <c:numCache>
                <c:formatCode>"$"#,##0.0</c:formatCode>
                <c:ptCount val="11"/>
                <c:pt idx="0">
                  <c:v>15.692208667686129</c:v>
                </c:pt>
                <c:pt idx="1">
                  <c:v>20.997520504099676</c:v>
                </c:pt>
                <c:pt idx="2">
                  <c:v>29.716598155397918</c:v>
                </c:pt>
                <c:pt idx="3">
                  <c:v>27.230796383145528</c:v>
                </c:pt>
                <c:pt idx="4">
                  <c:v>40.28747578172699</c:v>
                </c:pt>
                <c:pt idx="5">
                  <c:v>55.032122403488891</c:v>
                </c:pt>
                <c:pt idx="6">
                  <c:v>40.777251815493592</c:v>
                </c:pt>
                <c:pt idx="7">
                  <c:v>31.029265688524173</c:v>
                </c:pt>
                <c:pt idx="8">
                  <c:v>35.88479760628541</c:v>
                </c:pt>
                <c:pt idx="9">
                  <c:v>37.696370023049042</c:v>
                </c:pt>
                <c:pt idx="10">
                  <c:v>8.4277184599999995</c:v>
                </c:pt>
              </c:numCache>
            </c:numRef>
          </c:val>
          <c:extLst>
            <c:ext xmlns:c16="http://schemas.microsoft.com/office/drawing/2014/chart" uri="{C3380CC4-5D6E-409C-BE32-E72D297353CC}">
              <c16:uniqueId val="{00000000-F8A4-4B49-B28B-B473CC5D1E95}"/>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'Life sciences'!$B$9</c:f>
              <c:strCache>
                <c:ptCount val="1"/>
                <c:pt idx="0">
                  <c:v>Deal count</c:v>
                </c:pt>
              </c:strCache>
            </c:strRef>
          </c:tx>
          <c:spPr>
            <a:ln w="19050" cap="rnd" cmpd="sng" algn="ctr">
              <a:solidFill>
                <a:schemeClr val="accent3"/>
              </a:solidFill>
              <a:prstDash val="solid"/>
              <a:round/>
            </a:ln>
            <a:effectLst/>
          </c:spPr>
          <c:marker>
            <c:symbol val="none"/>
          </c:marker>
          <c:dPt>
            <c:idx val="1"/>
            <c:bubble3D val="0"/>
            <c:extLst>
              <c:ext xmlns:c16="http://schemas.microsoft.com/office/drawing/2014/chart" uri="{C3380CC4-5D6E-409C-BE32-E72D297353CC}">
                <c16:uniqueId val="{00000001-F8A4-4B49-B28B-B473CC5D1E95}"/>
              </c:ext>
            </c:extLst>
          </c:dPt>
          <c:dPt>
            <c:idx val="2"/>
            <c:bubble3D val="0"/>
            <c:extLst>
              <c:ext xmlns:c16="http://schemas.microsoft.com/office/drawing/2014/chart" uri="{C3380CC4-5D6E-409C-BE32-E72D297353CC}">
                <c16:uniqueId val="{00000002-F8A4-4B49-B28B-B473CC5D1E95}"/>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4-F8A4-4B49-B28B-B473CC5D1E95}"/>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6-F8A4-4B49-B28B-B473CC5D1E95}"/>
              </c:ext>
            </c:extLst>
          </c:dPt>
          <c:dPt>
            <c:idx val="5"/>
            <c:bubble3D val="0"/>
            <c:spPr>
              <a:ln w="19050" cap="rnd" cmpd="sng" algn="ctr">
                <a:solidFill>
                  <a:schemeClr val="accent3"/>
                </a:solidFill>
                <a:prstDash val="solid"/>
                <a:round/>
              </a:ln>
              <a:effectLst/>
            </c:spPr>
            <c:extLst>
              <c:ext xmlns:c16="http://schemas.microsoft.com/office/drawing/2014/chart" uri="{C3380CC4-5D6E-409C-BE32-E72D297353CC}">
                <c16:uniqueId val="{00000008-F8A4-4B49-B28B-B473CC5D1E95}"/>
              </c:ext>
            </c:extLst>
          </c:dPt>
          <c:dPt>
            <c:idx val="8"/>
            <c:bubble3D val="0"/>
            <c:extLst>
              <c:ext xmlns:c16="http://schemas.microsoft.com/office/drawing/2014/chart" uri="{C3380CC4-5D6E-409C-BE32-E72D297353CC}">
                <c16:uniqueId val="{00000009-F8A4-4B49-B28B-B473CC5D1E95}"/>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B-F8A4-4B49-B28B-B473CC5D1E95}"/>
              </c:ext>
            </c:extLst>
          </c:dPt>
          <c:dPt>
            <c:idx val="10"/>
            <c:marker>
              <c:symbol val="circle"/>
              <c:size val="5"/>
              <c:spPr>
                <a:solidFill>
                  <a:srgbClr val="40C2C9"/>
                </a:solidFill>
                <a:ln>
                  <a:solidFill>
                    <a:srgbClr val="40C2C9"/>
                  </a:solidFill>
                </a:ln>
              </c:spPr>
            </c:marker>
            <c:bubble3D val="0"/>
            <c:spPr>
              <a:ln w="28575" cap="rnd" cmpd="sng" algn="ctr">
                <a:noFill/>
                <a:prstDash val="solid"/>
                <a:round/>
              </a:ln>
              <a:effectLst/>
            </c:spPr>
            <c:extLst>
              <c:ext xmlns:c16="http://schemas.microsoft.com/office/drawing/2014/chart" uri="{C3380CC4-5D6E-409C-BE32-E72D297353CC}">
                <c16:uniqueId val="{0000000D-F8A4-4B49-B28B-B473CC5D1E95}"/>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'Life sciences'!$C$7:$M$7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'Life sciences'!$C$9:$M$9</c:f>
              <c:numCache>
                <c:formatCode>General</c:formatCode>
                <c:ptCount val="11"/>
                <c:pt idx="0">
                  <c:v>1575</c:v>
                </c:pt>
                <c:pt idx="1">
                  <c:v>1796</c:v>
                </c:pt>
                <c:pt idx="2">
                  <c:v>1915</c:v>
                </c:pt>
                <c:pt idx="3">
                  <c:v>2052</c:v>
                </c:pt>
                <c:pt idx="4">
                  <c:v>2191</c:v>
                </c:pt>
                <c:pt idx="5">
                  <c:v>2713</c:v>
                </c:pt>
                <c:pt idx="6">
                  <c:v>2226</c:v>
                </c:pt>
                <c:pt idx="7">
                  <c:v>2034</c:v>
                </c:pt>
                <c:pt idx="8">
                  <c:v>1979</c:v>
                </c:pt>
                <c:pt idx="9">
                  <c:v>1955</c:v>
                </c:pt>
                <c:pt idx="10">
                  <c:v>393</c:v>
                </c:pt>
              </c:numCache>
            </c:numRef>
          </c:val>
          <c:smooth val="0"/>
          <c:extLst>
            <c:ext xmlns:c16="http://schemas.microsoft.com/office/drawing/2014/chart" uri="{C3380CC4-5D6E-409C-BE32-E72D297353CC}">
              <c16:uniqueId val="{0000000E-F8A4-4B49-B28B-B473CC5D1E95}"/>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29134314732397582"/>
          <c:y val="0.94092263128625808"/>
          <c:w val="0.41731349786810246"/>
          <c:h val="5.9077368713741904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Tech!$B$49</c:f>
              <c:strCache>
                <c:ptCount val="1"/>
                <c:pt idx="0">
                  <c:v>Deal value ($B)</c:v>
                </c:pt>
              </c:strCache>
            </c:strRef>
          </c:tx>
          <c:spPr>
            <a:solidFill>
              <a:schemeClr val="accent1"/>
            </a:solidFill>
            <a:ln>
              <a:noFill/>
            </a:ln>
            <a:effectLst/>
          </c:spPr>
          <c:invertIfNegative val="0"/>
          <c:cat>
            <c:multiLvlStrRef>
              <c:f>Tech!$C$47:$AQ$48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Tech!$C$49:$AQ$49</c:f>
              <c:numCache>
                <c:formatCode>"$"#,##0.0</c:formatCode>
                <c:ptCount val="41"/>
                <c:pt idx="0">
                  <c:v>17.766325101394052</c:v>
                </c:pt>
                <c:pt idx="1">
                  <c:v>22.759778794759079</c:v>
                </c:pt>
                <c:pt idx="2">
                  <c:v>15.615822836296525</c:v>
                </c:pt>
                <c:pt idx="3">
                  <c:v>13.339458613391779</c:v>
                </c:pt>
                <c:pt idx="4">
                  <c:v>15.644772655648925</c:v>
                </c:pt>
                <c:pt idx="5">
                  <c:v>19.535963113221079</c:v>
                </c:pt>
                <c:pt idx="6">
                  <c:v>19.331655384640502</c:v>
                </c:pt>
                <c:pt idx="7">
                  <c:v>18.914363569228342</c:v>
                </c:pt>
                <c:pt idx="8">
                  <c:v>26.115788043380331</c:v>
                </c:pt>
                <c:pt idx="9">
                  <c:v>25.849180949457423</c:v>
                </c:pt>
                <c:pt idx="10">
                  <c:v>29.960031800953722</c:v>
                </c:pt>
                <c:pt idx="11">
                  <c:v>45.024656134640153</c:v>
                </c:pt>
                <c:pt idx="12">
                  <c:v>30.182546302702335</c:v>
                </c:pt>
                <c:pt idx="13">
                  <c:v>34.484239852779368</c:v>
                </c:pt>
                <c:pt idx="14">
                  <c:v>33.469253564298207</c:v>
                </c:pt>
                <c:pt idx="15">
                  <c:v>29.438107297349994</c:v>
                </c:pt>
                <c:pt idx="16">
                  <c:v>33.438735176581922</c:v>
                </c:pt>
                <c:pt idx="17">
                  <c:v>32.74237284853141</c:v>
                </c:pt>
                <c:pt idx="18">
                  <c:v>42.357508903333539</c:v>
                </c:pt>
                <c:pt idx="19">
                  <c:v>41.134572424350125</c:v>
                </c:pt>
                <c:pt idx="20">
                  <c:v>67.223137398012668</c:v>
                </c:pt>
                <c:pt idx="21">
                  <c:v>78.154338897241558</c:v>
                </c:pt>
                <c:pt idx="22">
                  <c:v>81.568560922122685</c:v>
                </c:pt>
                <c:pt idx="23">
                  <c:v>92.131526571592104</c:v>
                </c:pt>
                <c:pt idx="24">
                  <c:v>71.01388591731336</c:v>
                </c:pt>
                <c:pt idx="25">
                  <c:v>64.01138307667334</c:v>
                </c:pt>
                <c:pt idx="26">
                  <c:v>40.816434510437652</c:v>
                </c:pt>
                <c:pt idx="27">
                  <c:v>33.571732901486129</c:v>
                </c:pt>
                <c:pt idx="28">
                  <c:v>49.491533971030961</c:v>
                </c:pt>
                <c:pt idx="29">
                  <c:v>31.235579030735895</c:v>
                </c:pt>
                <c:pt idx="30">
                  <c:v>32.069158745696875</c:v>
                </c:pt>
                <c:pt idx="31">
                  <c:v>33.589639583785242</c:v>
                </c:pt>
                <c:pt idx="32">
                  <c:v>33.057015553223337</c:v>
                </c:pt>
                <c:pt idx="33">
                  <c:v>41.732994914456299</c:v>
                </c:pt>
                <c:pt idx="34">
                  <c:v>39.577000359451368</c:v>
                </c:pt>
                <c:pt idx="35">
                  <c:v>76.440219070006862</c:v>
                </c:pt>
                <c:pt idx="36">
                  <c:v>46.720928195292203</c:v>
                </c:pt>
                <c:pt idx="37">
                  <c:v>119.69076523678432</c:v>
                </c:pt>
                <c:pt idx="38">
                  <c:v>63.97140027257376</c:v>
                </c:pt>
                <c:pt idx="39">
                  <c:v>64.594548034201324</c:v>
                </c:pt>
                <c:pt idx="40">
                  <c:v>260.62952219381043</c:v>
                </c:pt>
              </c:numCache>
            </c:numRef>
          </c:val>
          <c:extLst>
            <c:ext xmlns:c16="http://schemas.microsoft.com/office/drawing/2014/chart" uri="{C3380CC4-5D6E-409C-BE32-E72D297353CC}">
              <c16:uniqueId val="{00000000-B802-40AD-8185-5C5085C2F360}"/>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Tech!$B$50</c:f>
              <c:strCache>
                <c:ptCount val="1"/>
                <c:pt idx="0">
                  <c:v>Deal count</c:v>
                </c:pt>
              </c:strCache>
            </c:strRef>
          </c:tx>
          <c:spPr>
            <a:ln w="19050" cap="rnd" cmpd="sng" algn="ctr">
              <a:solidFill>
                <a:schemeClr val="accent3"/>
              </a:solidFill>
              <a:prstDash val="solid"/>
              <a:round/>
            </a:ln>
            <a:effectLst/>
          </c:spPr>
          <c:marker>
            <c:symbol val="none"/>
          </c:marker>
          <c:cat>
            <c:multiLvlStrRef>
              <c:f>Tech!$C$47:$AQ$48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Tech!$C$50:$AQ$50</c:f>
              <c:numCache>
                <c:formatCode>General</c:formatCode>
                <c:ptCount val="41"/>
                <c:pt idx="0">
                  <c:v>2786</c:v>
                </c:pt>
                <c:pt idx="1">
                  <c:v>2283</c:v>
                </c:pt>
                <c:pt idx="2">
                  <c:v>2196</c:v>
                </c:pt>
                <c:pt idx="3">
                  <c:v>2152</c:v>
                </c:pt>
                <c:pt idx="4">
                  <c:v>2761</c:v>
                </c:pt>
                <c:pt idx="5">
                  <c:v>2489</c:v>
                </c:pt>
                <c:pt idx="6">
                  <c:v>2439</c:v>
                </c:pt>
                <c:pt idx="7">
                  <c:v>2445</c:v>
                </c:pt>
                <c:pt idx="8">
                  <c:v>3040</c:v>
                </c:pt>
                <c:pt idx="9">
                  <c:v>2632</c:v>
                </c:pt>
                <c:pt idx="10">
                  <c:v>2578</c:v>
                </c:pt>
                <c:pt idx="11">
                  <c:v>2831</c:v>
                </c:pt>
                <c:pt idx="12">
                  <c:v>3267</c:v>
                </c:pt>
                <c:pt idx="13">
                  <c:v>2942</c:v>
                </c:pt>
                <c:pt idx="14">
                  <c:v>2924</c:v>
                </c:pt>
                <c:pt idx="15">
                  <c:v>2854</c:v>
                </c:pt>
                <c:pt idx="16">
                  <c:v>3532</c:v>
                </c:pt>
                <c:pt idx="17">
                  <c:v>2686</c:v>
                </c:pt>
                <c:pt idx="18">
                  <c:v>2877</c:v>
                </c:pt>
                <c:pt idx="19">
                  <c:v>3244</c:v>
                </c:pt>
                <c:pt idx="20">
                  <c:v>4478</c:v>
                </c:pt>
                <c:pt idx="21">
                  <c:v>4180</c:v>
                </c:pt>
                <c:pt idx="22">
                  <c:v>4263</c:v>
                </c:pt>
                <c:pt idx="23">
                  <c:v>4422</c:v>
                </c:pt>
                <c:pt idx="24">
                  <c:v>5128</c:v>
                </c:pt>
                <c:pt idx="25">
                  <c:v>4174</c:v>
                </c:pt>
                <c:pt idx="26">
                  <c:v>3648</c:v>
                </c:pt>
                <c:pt idx="27">
                  <c:v>3406</c:v>
                </c:pt>
                <c:pt idx="28">
                  <c:v>3834</c:v>
                </c:pt>
                <c:pt idx="29">
                  <c:v>3289</c:v>
                </c:pt>
                <c:pt idx="30">
                  <c:v>3089</c:v>
                </c:pt>
                <c:pt idx="31">
                  <c:v>3145</c:v>
                </c:pt>
                <c:pt idx="32">
                  <c:v>3696</c:v>
                </c:pt>
                <c:pt idx="33">
                  <c:v>3390</c:v>
                </c:pt>
                <c:pt idx="34">
                  <c:v>3078</c:v>
                </c:pt>
                <c:pt idx="35">
                  <c:v>3077</c:v>
                </c:pt>
                <c:pt idx="36">
                  <c:v>3720</c:v>
                </c:pt>
                <c:pt idx="37">
                  <c:v>3076</c:v>
                </c:pt>
                <c:pt idx="38">
                  <c:v>3204</c:v>
                </c:pt>
                <c:pt idx="39">
                  <c:v>3171</c:v>
                </c:pt>
                <c:pt idx="40">
                  <c:v>2684</c:v>
                </c:pt>
              </c:numCache>
            </c:numRef>
          </c:val>
          <c:smooth val="0"/>
          <c:extLst>
            <c:ext xmlns:c16="http://schemas.microsoft.com/office/drawing/2014/chart" uri="{C3380CC4-5D6E-409C-BE32-E72D297353CC}">
              <c16:uniqueId val="{00000001-B802-40AD-8185-5C5085C2F360}"/>
            </c:ext>
          </c:extLst>
        </c:ser>
        <c:ser>
          <c:idx val="2"/>
          <c:order val="2"/>
          <c:tx>
            <c:strRef>
              <c:f>Tech!$B$51</c:f>
              <c:strCache>
                <c:ptCount val="1"/>
                <c:pt idx="0">
                  <c:v>Pre-seed/seed deal count</c:v>
                </c:pt>
              </c:strCache>
            </c:strRef>
          </c:tx>
          <c:spPr>
            <a:ln w="19050" cap="rnd" cmpd="sng" algn="ctr">
              <a:solidFill>
                <a:schemeClr val="accent5"/>
              </a:solidFill>
              <a:prstDash val="solid"/>
              <a:round/>
            </a:ln>
            <a:effectLst/>
          </c:spPr>
          <c:marker>
            <c:symbol val="none"/>
          </c:marker>
          <c:cat>
            <c:multiLvlStrRef>
              <c:f>Tech!$C$47:$AQ$48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Tech!$C$51:$AQ$51</c:f>
              <c:numCache>
                <c:formatCode>General</c:formatCode>
                <c:ptCount val="41"/>
                <c:pt idx="0">
                  <c:v>1055</c:v>
                </c:pt>
                <c:pt idx="1">
                  <c:v>828</c:v>
                </c:pt>
                <c:pt idx="2">
                  <c:v>802</c:v>
                </c:pt>
                <c:pt idx="3">
                  <c:v>804</c:v>
                </c:pt>
                <c:pt idx="4">
                  <c:v>1016</c:v>
                </c:pt>
                <c:pt idx="5">
                  <c:v>867</c:v>
                </c:pt>
                <c:pt idx="6">
                  <c:v>904</c:v>
                </c:pt>
                <c:pt idx="7">
                  <c:v>946</c:v>
                </c:pt>
                <c:pt idx="8">
                  <c:v>1092</c:v>
                </c:pt>
                <c:pt idx="9">
                  <c:v>980</c:v>
                </c:pt>
                <c:pt idx="10">
                  <c:v>947</c:v>
                </c:pt>
                <c:pt idx="11">
                  <c:v>1119</c:v>
                </c:pt>
                <c:pt idx="12">
                  <c:v>1212</c:v>
                </c:pt>
                <c:pt idx="13">
                  <c:v>1059</c:v>
                </c:pt>
                <c:pt idx="14">
                  <c:v>1144</c:v>
                </c:pt>
                <c:pt idx="15">
                  <c:v>1105</c:v>
                </c:pt>
                <c:pt idx="16">
                  <c:v>1356</c:v>
                </c:pt>
                <c:pt idx="17">
                  <c:v>1033</c:v>
                </c:pt>
                <c:pt idx="18">
                  <c:v>1139</c:v>
                </c:pt>
                <c:pt idx="19">
                  <c:v>1307</c:v>
                </c:pt>
                <c:pt idx="20">
                  <c:v>1667</c:v>
                </c:pt>
                <c:pt idx="21">
                  <c:v>1641</c:v>
                </c:pt>
                <c:pt idx="22">
                  <c:v>1655</c:v>
                </c:pt>
                <c:pt idx="23">
                  <c:v>1743</c:v>
                </c:pt>
                <c:pt idx="24">
                  <c:v>1949</c:v>
                </c:pt>
                <c:pt idx="25">
                  <c:v>1689</c:v>
                </c:pt>
                <c:pt idx="26">
                  <c:v>1463</c:v>
                </c:pt>
                <c:pt idx="27">
                  <c:v>1305</c:v>
                </c:pt>
                <c:pt idx="28">
                  <c:v>1379</c:v>
                </c:pt>
                <c:pt idx="29">
                  <c:v>1258</c:v>
                </c:pt>
                <c:pt idx="30">
                  <c:v>1183</c:v>
                </c:pt>
                <c:pt idx="31">
                  <c:v>1166</c:v>
                </c:pt>
                <c:pt idx="32">
                  <c:v>1325</c:v>
                </c:pt>
                <c:pt idx="33">
                  <c:v>1231</c:v>
                </c:pt>
                <c:pt idx="34">
                  <c:v>1205</c:v>
                </c:pt>
                <c:pt idx="35">
                  <c:v>1157</c:v>
                </c:pt>
                <c:pt idx="36">
                  <c:v>1206</c:v>
                </c:pt>
                <c:pt idx="37">
                  <c:v>1003</c:v>
                </c:pt>
                <c:pt idx="38">
                  <c:v>1070</c:v>
                </c:pt>
                <c:pt idx="39">
                  <c:v>1033</c:v>
                </c:pt>
                <c:pt idx="40">
                  <c:v>768</c:v>
                </c:pt>
              </c:numCache>
            </c:numRef>
          </c:val>
          <c:smooth val="0"/>
          <c:extLst>
            <c:ext xmlns:c16="http://schemas.microsoft.com/office/drawing/2014/chart" uri="{C3380CC4-5D6E-409C-BE32-E72D297353CC}">
              <c16:uniqueId val="{00000002-B802-40AD-8185-5C5085C2F360}"/>
            </c:ext>
          </c:extLst>
        </c:ser>
        <c:ser>
          <c:idx val="3"/>
          <c:order val="3"/>
          <c:tx>
            <c:strRef>
              <c:f>Tech!$B$52</c:f>
              <c:strCache>
                <c:ptCount val="1"/>
                <c:pt idx="0">
                  <c:v>Early-stage VC deal count</c:v>
                </c:pt>
              </c:strCache>
            </c:strRef>
          </c:tx>
          <c:spPr>
            <a:ln w="19050" cap="rnd" cmpd="sng" algn="ctr">
              <a:solidFill>
                <a:schemeClr val="accent1">
                  <a:lumMod val="60000"/>
                </a:schemeClr>
              </a:solidFill>
              <a:prstDash val="solid"/>
              <a:round/>
            </a:ln>
            <a:effectLst/>
          </c:spPr>
          <c:marker>
            <c:symbol val="none"/>
          </c:marker>
          <c:cat>
            <c:multiLvlStrRef>
              <c:f>Tech!$C$47:$AQ$48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Tech!$C$52:$AQ$52</c:f>
              <c:numCache>
                <c:formatCode>General</c:formatCode>
                <c:ptCount val="41"/>
                <c:pt idx="0">
                  <c:v>1003</c:v>
                </c:pt>
                <c:pt idx="1">
                  <c:v>824</c:v>
                </c:pt>
                <c:pt idx="2">
                  <c:v>819</c:v>
                </c:pt>
                <c:pt idx="3">
                  <c:v>784</c:v>
                </c:pt>
                <c:pt idx="4">
                  <c:v>997</c:v>
                </c:pt>
                <c:pt idx="5">
                  <c:v>904</c:v>
                </c:pt>
                <c:pt idx="6">
                  <c:v>893</c:v>
                </c:pt>
                <c:pt idx="7">
                  <c:v>886</c:v>
                </c:pt>
                <c:pt idx="8">
                  <c:v>1101</c:v>
                </c:pt>
                <c:pt idx="9">
                  <c:v>886</c:v>
                </c:pt>
                <c:pt idx="10">
                  <c:v>875</c:v>
                </c:pt>
                <c:pt idx="11">
                  <c:v>931</c:v>
                </c:pt>
                <c:pt idx="12">
                  <c:v>1011</c:v>
                </c:pt>
                <c:pt idx="13">
                  <c:v>938</c:v>
                </c:pt>
                <c:pt idx="14">
                  <c:v>896</c:v>
                </c:pt>
                <c:pt idx="15">
                  <c:v>951</c:v>
                </c:pt>
                <c:pt idx="16">
                  <c:v>1060</c:v>
                </c:pt>
                <c:pt idx="17">
                  <c:v>722</c:v>
                </c:pt>
                <c:pt idx="18">
                  <c:v>819</c:v>
                </c:pt>
                <c:pt idx="19">
                  <c:v>990</c:v>
                </c:pt>
                <c:pt idx="20">
                  <c:v>1361</c:v>
                </c:pt>
                <c:pt idx="21">
                  <c:v>1240</c:v>
                </c:pt>
                <c:pt idx="22">
                  <c:v>1287</c:v>
                </c:pt>
                <c:pt idx="23">
                  <c:v>1365</c:v>
                </c:pt>
                <c:pt idx="24">
                  <c:v>1552</c:v>
                </c:pt>
                <c:pt idx="25">
                  <c:v>1238</c:v>
                </c:pt>
                <c:pt idx="26">
                  <c:v>1123</c:v>
                </c:pt>
                <c:pt idx="27">
                  <c:v>1081</c:v>
                </c:pt>
                <c:pt idx="28">
                  <c:v>1151</c:v>
                </c:pt>
                <c:pt idx="29">
                  <c:v>957</c:v>
                </c:pt>
                <c:pt idx="30">
                  <c:v>892</c:v>
                </c:pt>
                <c:pt idx="31">
                  <c:v>965</c:v>
                </c:pt>
                <c:pt idx="32">
                  <c:v>1162</c:v>
                </c:pt>
                <c:pt idx="33">
                  <c:v>1041</c:v>
                </c:pt>
                <c:pt idx="34">
                  <c:v>847</c:v>
                </c:pt>
                <c:pt idx="35">
                  <c:v>926</c:v>
                </c:pt>
                <c:pt idx="36">
                  <c:v>1220</c:v>
                </c:pt>
                <c:pt idx="37">
                  <c:v>975</c:v>
                </c:pt>
                <c:pt idx="38">
                  <c:v>1065</c:v>
                </c:pt>
                <c:pt idx="39">
                  <c:v>1088</c:v>
                </c:pt>
                <c:pt idx="40">
                  <c:v>932</c:v>
                </c:pt>
              </c:numCache>
            </c:numRef>
          </c:val>
          <c:smooth val="0"/>
          <c:extLst>
            <c:ext xmlns:c16="http://schemas.microsoft.com/office/drawing/2014/chart" uri="{C3380CC4-5D6E-409C-BE32-E72D297353CC}">
              <c16:uniqueId val="{00000003-B802-40AD-8185-5C5085C2F360}"/>
            </c:ext>
          </c:extLst>
        </c:ser>
        <c:ser>
          <c:idx val="4"/>
          <c:order val="4"/>
          <c:tx>
            <c:strRef>
              <c:f>Tech!$B$53</c:f>
              <c:strCache>
                <c:ptCount val="1"/>
                <c:pt idx="0">
                  <c:v>Late-stage VC deal count</c:v>
                </c:pt>
              </c:strCache>
            </c:strRef>
          </c:tx>
          <c:spPr>
            <a:ln w="19050" cap="rnd" cmpd="sng" algn="ctr">
              <a:solidFill>
                <a:schemeClr val="accent3">
                  <a:lumMod val="60000"/>
                </a:schemeClr>
              </a:solidFill>
              <a:prstDash val="solid"/>
              <a:round/>
            </a:ln>
            <a:effectLst/>
          </c:spPr>
          <c:marker>
            <c:symbol val="none"/>
          </c:marker>
          <c:cat>
            <c:multiLvlStrRef>
              <c:f>Tech!$C$47:$AQ$48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Tech!$C$53:$AQ$53</c:f>
              <c:numCache>
                <c:formatCode>General</c:formatCode>
                <c:ptCount val="41"/>
                <c:pt idx="0">
                  <c:v>602</c:v>
                </c:pt>
                <c:pt idx="1">
                  <c:v>535</c:v>
                </c:pt>
                <c:pt idx="2">
                  <c:v>478</c:v>
                </c:pt>
                <c:pt idx="3">
                  <c:v>450</c:v>
                </c:pt>
                <c:pt idx="4">
                  <c:v>632</c:v>
                </c:pt>
                <c:pt idx="5">
                  <c:v>601</c:v>
                </c:pt>
                <c:pt idx="6">
                  <c:v>544</c:v>
                </c:pt>
                <c:pt idx="7">
                  <c:v>505</c:v>
                </c:pt>
                <c:pt idx="8">
                  <c:v>718</c:v>
                </c:pt>
                <c:pt idx="9">
                  <c:v>628</c:v>
                </c:pt>
                <c:pt idx="10">
                  <c:v>618</c:v>
                </c:pt>
                <c:pt idx="11">
                  <c:v>642</c:v>
                </c:pt>
                <c:pt idx="12">
                  <c:v>900</c:v>
                </c:pt>
                <c:pt idx="13">
                  <c:v>783</c:v>
                </c:pt>
                <c:pt idx="14">
                  <c:v>734</c:v>
                </c:pt>
                <c:pt idx="15">
                  <c:v>668</c:v>
                </c:pt>
                <c:pt idx="16">
                  <c:v>925</c:v>
                </c:pt>
                <c:pt idx="17">
                  <c:v>785</c:v>
                </c:pt>
                <c:pt idx="18">
                  <c:v>742</c:v>
                </c:pt>
                <c:pt idx="19">
                  <c:v>780</c:v>
                </c:pt>
                <c:pt idx="20">
                  <c:v>1234</c:v>
                </c:pt>
                <c:pt idx="21">
                  <c:v>1077</c:v>
                </c:pt>
                <c:pt idx="22">
                  <c:v>1107</c:v>
                </c:pt>
                <c:pt idx="23">
                  <c:v>1104</c:v>
                </c:pt>
                <c:pt idx="24">
                  <c:v>1397</c:v>
                </c:pt>
                <c:pt idx="25">
                  <c:v>1073</c:v>
                </c:pt>
                <c:pt idx="26">
                  <c:v>911</c:v>
                </c:pt>
                <c:pt idx="27">
                  <c:v>847</c:v>
                </c:pt>
                <c:pt idx="28">
                  <c:v>1112</c:v>
                </c:pt>
                <c:pt idx="29">
                  <c:v>910</c:v>
                </c:pt>
                <c:pt idx="30">
                  <c:v>859</c:v>
                </c:pt>
                <c:pt idx="31">
                  <c:v>867</c:v>
                </c:pt>
                <c:pt idx="32">
                  <c:v>1012</c:v>
                </c:pt>
                <c:pt idx="33">
                  <c:v>933</c:v>
                </c:pt>
                <c:pt idx="34">
                  <c:v>833</c:v>
                </c:pt>
                <c:pt idx="35">
                  <c:v>817</c:v>
                </c:pt>
                <c:pt idx="36">
                  <c:v>1037</c:v>
                </c:pt>
                <c:pt idx="37">
                  <c:v>882</c:v>
                </c:pt>
                <c:pt idx="38">
                  <c:v>851</c:v>
                </c:pt>
                <c:pt idx="39">
                  <c:v>846</c:v>
                </c:pt>
                <c:pt idx="40">
                  <c:v>787</c:v>
                </c:pt>
              </c:numCache>
            </c:numRef>
          </c:val>
          <c:smooth val="0"/>
          <c:extLst>
            <c:ext xmlns:c16="http://schemas.microsoft.com/office/drawing/2014/chart" uri="{C3380CC4-5D6E-409C-BE32-E72D297353CC}">
              <c16:uniqueId val="{00000004-B802-40AD-8185-5C5085C2F360}"/>
            </c:ext>
          </c:extLst>
        </c:ser>
        <c:ser>
          <c:idx val="5"/>
          <c:order val="5"/>
          <c:tx>
            <c:strRef>
              <c:f>Tech!$B$54</c:f>
              <c:strCache>
                <c:ptCount val="1"/>
                <c:pt idx="0">
                  <c:v>Venture-growth deal count</c:v>
                </c:pt>
              </c:strCache>
            </c:strRef>
          </c:tx>
          <c:spPr>
            <a:ln w="19050" cap="rnd" cmpd="sng" algn="ctr">
              <a:solidFill>
                <a:schemeClr val="accent5">
                  <a:lumMod val="60000"/>
                </a:schemeClr>
              </a:solidFill>
              <a:prstDash val="solid"/>
              <a:round/>
            </a:ln>
            <a:effectLst/>
          </c:spPr>
          <c:marker>
            <c:symbol val="none"/>
          </c:marker>
          <c:cat>
            <c:multiLvlStrRef>
              <c:f>Tech!$C$47:$AQ$48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Tech!$C$54:$AQ$54</c:f>
              <c:numCache>
                <c:formatCode>General</c:formatCode>
                <c:ptCount val="41"/>
                <c:pt idx="0">
                  <c:v>120</c:v>
                </c:pt>
                <c:pt idx="1">
                  <c:v>92</c:v>
                </c:pt>
                <c:pt idx="2">
                  <c:v>96</c:v>
                </c:pt>
                <c:pt idx="3">
                  <c:v>109</c:v>
                </c:pt>
                <c:pt idx="4">
                  <c:v>111</c:v>
                </c:pt>
                <c:pt idx="5">
                  <c:v>114</c:v>
                </c:pt>
                <c:pt idx="6">
                  <c:v>97</c:v>
                </c:pt>
                <c:pt idx="7">
                  <c:v>105</c:v>
                </c:pt>
                <c:pt idx="8">
                  <c:v>125</c:v>
                </c:pt>
                <c:pt idx="9">
                  <c:v>133</c:v>
                </c:pt>
                <c:pt idx="10">
                  <c:v>134</c:v>
                </c:pt>
                <c:pt idx="11">
                  <c:v>137</c:v>
                </c:pt>
                <c:pt idx="12">
                  <c:v>141</c:v>
                </c:pt>
                <c:pt idx="13">
                  <c:v>159</c:v>
                </c:pt>
                <c:pt idx="14">
                  <c:v>148</c:v>
                </c:pt>
                <c:pt idx="15">
                  <c:v>129</c:v>
                </c:pt>
                <c:pt idx="16">
                  <c:v>185</c:v>
                </c:pt>
                <c:pt idx="17">
                  <c:v>145</c:v>
                </c:pt>
                <c:pt idx="18">
                  <c:v>174</c:v>
                </c:pt>
                <c:pt idx="19">
                  <c:v>165</c:v>
                </c:pt>
                <c:pt idx="20">
                  <c:v>210</c:v>
                </c:pt>
                <c:pt idx="21">
                  <c:v>219</c:v>
                </c:pt>
                <c:pt idx="22">
                  <c:v>208</c:v>
                </c:pt>
                <c:pt idx="23">
                  <c:v>208</c:v>
                </c:pt>
                <c:pt idx="24">
                  <c:v>225</c:v>
                </c:pt>
                <c:pt idx="25">
                  <c:v>173</c:v>
                </c:pt>
                <c:pt idx="26">
                  <c:v>150</c:v>
                </c:pt>
                <c:pt idx="27">
                  <c:v>170</c:v>
                </c:pt>
                <c:pt idx="28">
                  <c:v>190</c:v>
                </c:pt>
                <c:pt idx="29">
                  <c:v>159</c:v>
                </c:pt>
                <c:pt idx="30">
                  <c:v>150</c:v>
                </c:pt>
                <c:pt idx="31">
                  <c:v>144</c:v>
                </c:pt>
                <c:pt idx="32">
                  <c:v>190</c:v>
                </c:pt>
                <c:pt idx="33">
                  <c:v>182</c:v>
                </c:pt>
                <c:pt idx="34">
                  <c:v>191</c:v>
                </c:pt>
                <c:pt idx="35">
                  <c:v>176</c:v>
                </c:pt>
                <c:pt idx="36">
                  <c:v>249</c:v>
                </c:pt>
                <c:pt idx="37">
                  <c:v>214</c:v>
                </c:pt>
                <c:pt idx="38">
                  <c:v>214</c:v>
                </c:pt>
                <c:pt idx="39">
                  <c:v>198</c:v>
                </c:pt>
                <c:pt idx="40">
                  <c:v>193</c:v>
                </c:pt>
              </c:numCache>
            </c:numRef>
          </c:val>
          <c:smooth val="0"/>
          <c:extLst>
            <c:ext xmlns:c16="http://schemas.microsoft.com/office/drawing/2014/chart" uri="{C3380CC4-5D6E-409C-BE32-E72D297353CC}">
              <c16:uniqueId val="{00000005-B802-40AD-8185-5C5085C2F360}"/>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mj-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5562540848401856E-2"/>
          <c:y val="2.0604856057274842E-2"/>
          <c:w val="0.87818970257176354"/>
          <c:h val="0.82933165006007947"/>
        </c:manualLayout>
      </c:layout>
      <c:barChart>
        <c:barDir val="col"/>
        <c:grouping val="clustered"/>
        <c:varyColors val="0"/>
        <c:ser>
          <c:idx val="0"/>
          <c:order val="0"/>
          <c:tx>
            <c:strRef>
              <c:f>Tech!$B$8</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Tech!$C$7:$M$7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Tech!$C$8:$M$8</c:f>
              <c:numCache>
                <c:formatCode>"$"#,##0.0</c:formatCode>
                <c:ptCount val="11"/>
                <c:pt idx="0">
                  <c:v>69.481385345841431</c:v>
                </c:pt>
                <c:pt idx="1">
                  <c:v>73.426754722738806</c:v>
                </c:pt>
                <c:pt idx="2">
                  <c:v>126.94965692843159</c:v>
                </c:pt>
                <c:pt idx="3">
                  <c:v>127.57414701712989</c:v>
                </c:pt>
                <c:pt idx="4">
                  <c:v>149.67318935279687</c:v>
                </c:pt>
                <c:pt idx="5">
                  <c:v>319.07756378896835</c:v>
                </c:pt>
                <c:pt idx="6">
                  <c:v>209.41343640591029</c:v>
                </c:pt>
                <c:pt idx="7">
                  <c:v>146.38591133124908</c:v>
                </c:pt>
                <c:pt idx="8">
                  <c:v>190.80722989713789</c:v>
                </c:pt>
                <c:pt idx="9">
                  <c:v>294.97764173885116</c:v>
                </c:pt>
                <c:pt idx="10">
                  <c:v>260.62952219381049</c:v>
                </c:pt>
              </c:numCache>
            </c:numRef>
          </c:val>
          <c:extLst>
            <c:ext xmlns:c16="http://schemas.microsoft.com/office/drawing/2014/chart" uri="{C3380CC4-5D6E-409C-BE32-E72D297353CC}">
              <c16:uniqueId val="{00000000-40C0-4E49-9B71-1D95B6E64164}"/>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Tech!$B$9</c:f>
              <c:strCache>
                <c:ptCount val="1"/>
                <c:pt idx="0">
                  <c:v>Deal count</c:v>
                </c:pt>
              </c:strCache>
            </c:strRef>
          </c:tx>
          <c:spPr>
            <a:ln w="19050" cap="rnd" cmpd="sng" algn="ctr">
              <a:solidFill>
                <a:schemeClr val="accent3"/>
              </a:solidFill>
              <a:prstDash val="solid"/>
              <a:round/>
            </a:ln>
            <a:effectLst/>
          </c:spPr>
          <c:marker>
            <c:symbol val="none"/>
          </c:marker>
          <c:dPt>
            <c:idx val="1"/>
            <c:bubble3D val="0"/>
            <c:extLst>
              <c:ext xmlns:c16="http://schemas.microsoft.com/office/drawing/2014/chart" uri="{C3380CC4-5D6E-409C-BE32-E72D297353CC}">
                <c16:uniqueId val="{00000001-40C0-4E49-9B71-1D95B6E64164}"/>
              </c:ext>
            </c:extLst>
          </c:dPt>
          <c:dPt>
            <c:idx val="2"/>
            <c:bubble3D val="0"/>
            <c:extLst>
              <c:ext xmlns:c16="http://schemas.microsoft.com/office/drawing/2014/chart" uri="{C3380CC4-5D6E-409C-BE32-E72D297353CC}">
                <c16:uniqueId val="{00000002-40C0-4E49-9B71-1D95B6E64164}"/>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4-40C0-4E49-9B71-1D95B6E64164}"/>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6-40C0-4E49-9B71-1D95B6E64164}"/>
              </c:ext>
            </c:extLst>
          </c:dPt>
          <c:dPt>
            <c:idx val="5"/>
            <c:bubble3D val="0"/>
            <c:spPr>
              <a:ln w="19050" cap="rnd" cmpd="sng" algn="ctr">
                <a:solidFill>
                  <a:schemeClr val="accent3"/>
                </a:solidFill>
                <a:prstDash val="solid"/>
                <a:round/>
              </a:ln>
              <a:effectLst/>
            </c:spPr>
            <c:extLst>
              <c:ext xmlns:c16="http://schemas.microsoft.com/office/drawing/2014/chart" uri="{C3380CC4-5D6E-409C-BE32-E72D297353CC}">
                <c16:uniqueId val="{00000008-40C0-4E49-9B71-1D95B6E64164}"/>
              </c:ext>
            </c:extLst>
          </c:dPt>
          <c:dPt>
            <c:idx val="8"/>
            <c:bubble3D val="0"/>
            <c:extLst>
              <c:ext xmlns:c16="http://schemas.microsoft.com/office/drawing/2014/chart" uri="{C3380CC4-5D6E-409C-BE32-E72D297353CC}">
                <c16:uniqueId val="{00000009-40C0-4E49-9B71-1D95B6E64164}"/>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B-40C0-4E49-9B71-1D95B6E64164}"/>
              </c:ext>
            </c:extLst>
          </c:dPt>
          <c:dPt>
            <c:idx val="10"/>
            <c:marker>
              <c:symbol val="circle"/>
              <c:size val="5"/>
              <c:spPr>
                <a:solidFill>
                  <a:srgbClr val="40C2C9"/>
                </a:solidFill>
                <a:ln>
                  <a:solidFill>
                    <a:srgbClr val="40C2C9"/>
                  </a:solidFill>
                </a:ln>
              </c:spPr>
            </c:marker>
            <c:bubble3D val="0"/>
            <c:spPr>
              <a:ln w="28575" cap="rnd" cmpd="sng" algn="ctr">
                <a:noFill/>
                <a:prstDash val="solid"/>
                <a:round/>
              </a:ln>
              <a:effectLst/>
            </c:spPr>
            <c:extLst>
              <c:ext xmlns:c16="http://schemas.microsoft.com/office/drawing/2014/chart" uri="{C3380CC4-5D6E-409C-BE32-E72D297353CC}">
                <c16:uniqueId val="{0000000D-40C0-4E49-9B71-1D95B6E64164}"/>
              </c:ext>
            </c:extLst>
          </c:dPt>
          <c:dLbls>
            <c:dLbl>
              <c:idx val="6"/>
              <c:layout>
                <c:manualLayout>
                  <c:x val="-4.9110827549718343E-2"/>
                  <c:y val="-6.3659557588521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0C0-4E49-9B71-1D95B6E64164}"/>
                </c:ext>
              </c:extLst>
            </c:dLbl>
            <c:dLbl>
              <c:idx val="1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D-40C0-4E49-9B71-1D95B6E64164}"/>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Tech!$C$7:$M$7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Tech!$C$9:$M$9</c:f>
              <c:numCache>
                <c:formatCode>General</c:formatCode>
                <c:ptCount val="11"/>
                <c:pt idx="0">
                  <c:v>9417</c:v>
                </c:pt>
                <c:pt idx="1">
                  <c:v>10134</c:v>
                </c:pt>
                <c:pt idx="2">
                  <c:v>11081</c:v>
                </c:pt>
                <c:pt idx="3">
                  <c:v>11987</c:v>
                </c:pt>
                <c:pt idx="4">
                  <c:v>12339</c:v>
                </c:pt>
                <c:pt idx="5">
                  <c:v>17343</c:v>
                </c:pt>
                <c:pt idx="6">
                  <c:v>16356</c:v>
                </c:pt>
                <c:pt idx="7">
                  <c:v>13357</c:v>
                </c:pt>
                <c:pt idx="8">
                  <c:v>13241</c:v>
                </c:pt>
                <c:pt idx="9">
                  <c:v>13171</c:v>
                </c:pt>
                <c:pt idx="10">
                  <c:v>2684</c:v>
                </c:pt>
              </c:numCache>
            </c:numRef>
          </c:val>
          <c:smooth val="0"/>
          <c:extLst>
            <c:ext xmlns:c16="http://schemas.microsoft.com/office/drawing/2014/chart" uri="{C3380CC4-5D6E-409C-BE32-E72D297353CC}">
              <c16:uniqueId val="{0000000F-40C0-4E49-9B71-1D95B6E64164}"/>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29134314732397582"/>
          <c:y val="0.94092263128625808"/>
          <c:w val="0.41731349786810246"/>
          <c:h val="5.9077368713741904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9242683597356658E-2"/>
          <c:y val="3.7606837606837605E-2"/>
          <c:w val="0.84151463280528671"/>
          <c:h val="0.81700868160710682"/>
        </c:manualLayout>
      </c:layout>
      <c:barChart>
        <c:barDir val="col"/>
        <c:grouping val="clustered"/>
        <c:varyColors val="0"/>
        <c:ser>
          <c:idx val="0"/>
          <c:order val="0"/>
          <c:tx>
            <c:strRef>
              <c:f>'AI deal activity'!$B$8</c:f>
              <c:strCache>
                <c:ptCount val="1"/>
                <c:pt idx="0">
                  <c:v>Deal value ($B)</c:v>
                </c:pt>
              </c:strCache>
            </c:strRef>
          </c:tx>
          <c:spPr>
            <a:solidFill>
              <a:schemeClr val="accent1"/>
            </a:solidFill>
            <a:ln>
              <a:noFill/>
            </a:ln>
            <a:effectLst/>
          </c:spPr>
          <c:invertIfNegative val="0"/>
          <c:dLbls>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'AI deal activity'!$C$7:$M$7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'AI deal activity'!$C$8:$M$8</c:f>
              <c:numCache>
                <c:formatCode>"$"#,##0.0_);[Red]\("$"#,##0.0\)</c:formatCode>
                <c:ptCount val="11"/>
                <c:pt idx="0">
                  <c:v>11.648492540501781</c:v>
                </c:pt>
                <c:pt idx="1">
                  <c:v>15.573087557280692</c:v>
                </c:pt>
                <c:pt idx="2">
                  <c:v>28.83838674066995</c:v>
                </c:pt>
                <c:pt idx="3">
                  <c:v>37.312146212784413</c:v>
                </c:pt>
                <c:pt idx="4">
                  <c:v>47.088855089196564</c:v>
                </c:pt>
                <c:pt idx="5">
                  <c:v>115.99114345424482</c:v>
                </c:pt>
                <c:pt idx="6">
                  <c:v>78.65535403915068</c:v>
                </c:pt>
                <c:pt idx="7">
                  <c:v>68.491077301145793</c:v>
                </c:pt>
                <c:pt idx="8">
                  <c:v>111.78124223477103</c:v>
                </c:pt>
                <c:pt idx="9">
                  <c:v>204.2741361462684</c:v>
                </c:pt>
                <c:pt idx="10">
                  <c:v>237.31683736731904</c:v>
                </c:pt>
              </c:numCache>
            </c:numRef>
          </c:val>
          <c:extLst>
            <c:ext xmlns:c16="http://schemas.microsoft.com/office/drawing/2014/chart" uri="{C3380CC4-5D6E-409C-BE32-E72D297353CC}">
              <c16:uniqueId val="{00000000-8F80-42AD-8B7B-852B49376252}"/>
            </c:ext>
          </c:extLst>
        </c:ser>
        <c:dLbls>
          <c:showLegendKey val="0"/>
          <c:showVal val="0"/>
          <c:showCatName val="0"/>
          <c:showSerName val="0"/>
          <c:showPercent val="0"/>
          <c:showBubbleSize val="0"/>
        </c:dLbls>
        <c:gapWidth val="60"/>
        <c:overlap val="100"/>
        <c:axId val="1008170607"/>
        <c:axId val="1533020399"/>
      </c:barChart>
      <c:lineChart>
        <c:grouping val="standard"/>
        <c:varyColors val="0"/>
        <c:ser>
          <c:idx val="1"/>
          <c:order val="1"/>
          <c:tx>
            <c:strRef>
              <c:f>'AI deal activity'!$B$9</c:f>
              <c:strCache>
                <c:ptCount val="1"/>
                <c:pt idx="0">
                  <c:v>Deal count</c:v>
                </c:pt>
              </c:strCache>
            </c:strRef>
          </c:tx>
          <c:spPr>
            <a:ln w="19050" cap="rnd">
              <a:solidFill>
                <a:schemeClr val="accent3"/>
              </a:solidFill>
              <a:round/>
            </a:ln>
            <a:effectLst/>
          </c:spPr>
          <c:marker>
            <c:symbol val="none"/>
          </c:marker>
          <c:dPt>
            <c:idx val="8"/>
            <c:bubble3D val="0"/>
            <c:spPr>
              <a:ln w="19050" cap="rnd">
                <a:solidFill>
                  <a:schemeClr val="accent3"/>
                </a:solidFill>
                <a:round/>
              </a:ln>
              <a:effectLst/>
            </c:spPr>
            <c:extLst>
              <c:ext xmlns:c16="http://schemas.microsoft.com/office/drawing/2014/chart" uri="{C3380CC4-5D6E-409C-BE32-E72D297353CC}">
                <c16:uniqueId val="{00000002-8F80-42AD-8B7B-852B49376252}"/>
              </c:ext>
            </c:extLst>
          </c:dPt>
          <c:dPt>
            <c:idx val="10"/>
            <c:marker>
              <c:symbol val="circle"/>
              <c:size val="5"/>
              <c:spPr>
                <a:solidFill>
                  <a:schemeClr val="accent3"/>
                </a:solidFill>
                <a:ln w="9525">
                  <a:noFill/>
                </a:ln>
                <a:effectLst/>
              </c:spPr>
            </c:marker>
            <c:bubble3D val="0"/>
            <c:spPr>
              <a:ln w="19050" cap="rnd">
                <a:noFill/>
                <a:round/>
              </a:ln>
              <a:effectLst/>
            </c:spPr>
            <c:extLst>
              <c:ext xmlns:c16="http://schemas.microsoft.com/office/drawing/2014/chart" uri="{C3380CC4-5D6E-409C-BE32-E72D297353CC}">
                <c16:uniqueId val="{00000004-8F80-42AD-8B7B-852B49376252}"/>
              </c:ext>
            </c:extLst>
          </c:dPt>
          <c:dLbls>
            <c:dLbl>
              <c:idx val="10"/>
              <c:spPr>
                <a:noFill/>
                <a:ln>
                  <a:noFill/>
                </a:ln>
                <a:effectLst/>
              </c:spPr>
              <c:txPr>
                <a:bodyPr wrap="square" lIns="38100" tIns="19050" rIns="38100" bIns="19050" anchor="ctr">
                  <a:spAutoFit/>
                </a:bodyPr>
                <a:lstStyle/>
                <a:p>
                  <a:pPr>
                    <a:defRPr sz="800">
                      <a:solidFill>
                        <a:schemeClr val="bg1"/>
                      </a:solidFil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4-8F80-42AD-8B7B-852B49376252}"/>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'AI deal activity'!$C$7:$M$7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'AI deal activity'!$C$9:$M$9</c:f>
              <c:numCache>
                <c:formatCode>#,##0</c:formatCode>
                <c:ptCount val="11"/>
                <c:pt idx="0">
                  <c:v>1660</c:v>
                </c:pt>
                <c:pt idx="1">
                  <c:v>2186</c:v>
                </c:pt>
                <c:pt idx="2">
                  <c:v>2690</c:v>
                </c:pt>
                <c:pt idx="3">
                  <c:v>3075</c:v>
                </c:pt>
                <c:pt idx="4">
                  <c:v>3367</c:v>
                </c:pt>
                <c:pt idx="5">
                  <c:v>4965</c:v>
                </c:pt>
                <c:pt idx="6">
                  <c:v>4981</c:v>
                </c:pt>
                <c:pt idx="7">
                  <c:v>4741</c:v>
                </c:pt>
                <c:pt idx="8">
                  <c:v>5620</c:v>
                </c:pt>
                <c:pt idx="9">
                  <c:v>6497</c:v>
                </c:pt>
                <c:pt idx="10">
                  <c:v>1417</c:v>
                </c:pt>
              </c:numCache>
            </c:numRef>
          </c:val>
          <c:smooth val="0"/>
          <c:extLst>
            <c:ext xmlns:c16="http://schemas.microsoft.com/office/drawing/2014/chart" uri="{C3380CC4-5D6E-409C-BE32-E72D297353CC}">
              <c16:uniqueId val="{00000005-8F80-42AD-8B7B-852B49376252}"/>
            </c:ext>
          </c:extLst>
        </c:ser>
        <c:dLbls>
          <c:showLegendKey val="0"/>
          <c:showVal val="0"/>
          <c:showCatName val="0"/>
          <c:showSerName val="0"/>
          <c:showPercent val="0"/>
          <c:showBubbleSize val="0"/>
        </c:dLbls>
        <c:marker val="1"/>
        <c:smooth val="0"/>
        <c:axId val="1008193343"/>
        <c:axId val="1533018959"/>
      </c:lineChart>
      <c:catAx>
        <c:axId val="1008170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533020399"/>
        <c:crosses val="autoZero"/>
        <c:auto val="1"/>
        <c:lblAlgn val="ctr"/>
        <c:lblOffset val="100"/>
        <c:noMultiLvlLbl val="0"/>
      </c:catAx>
      <c:valAx>
        <c:axId val="1533020399"/>
        <c:scaling>
          <c:orientation val="minMax"/>
        </c:scaling>
        <c:delete val="0"/>
        <c:axPos val="l"/>
        <c:numFmt formatCode="&quot;$&quot;#,##0_);[Red]\(&quot;$&quot;#,##0\)" sourceLinked="0"/>
        <c:majorTickMark val="none"/>
        <c:minorTickMark val="none"/>
        <c:tickLblPos val="nextTo"/>
        <c:spPr>
          <a:noFill/>
          <a:ln>
            <a:noFill/>
          </a:ln>
          <a:effectLst/>
        </c:spPr>
        <c:txPr>
          <a:bodyPr rot="-60000000" vert="horz"/>
          <a:lstStyle/>
          <a:p>
            <a:pPr>
              <a:defRPr/>
            </a:pPr>
            <a:endParaRPr lang="en-US"/>
          </a:p>
        </c:txPr>
        <c:crossAx val="1008170607"/>
        <c:crosses val="autoZero"/>
        <c:crossBetween val="between"/>
      </c:valAx>
      <c:valAx>
        <c:axId val="1533018959"/>
        <c:scaling>
          <c:orientation val="minMax"/>
        </c:scaling>
        <c:delete val="0"/>
        <c:axPos val="r"/>
        <c:numFmt formatCode="#,##0" sourceLinked="1"/>
        <c:majorTickMark val="out"/>
        <c:minorTickMark val="none"/>
        <c:tickLblPos val="nextTo"/>
        <c:spPr>
          <a:noFill/>
          <a:ln>
            <a:noFill/>
          </a:ln>
          <a:effectLst/>
        </c:spPr>
        <c:txPr>
          <a:bodyPr rot="-60000000" vert="horz"/>
          <a:lstStyle/>
          <a:p>
            <a:pPr>
              <a:defRPr/>
            </a:pPr>
            <a:endParaRPr lang="en-US"/>
          </a:p>
        </c:txPr>
        <c:crossAx val="1008193343"/>
        <c:crosses val="max"/>
        <c:crossBetween val="between"/>
      </c:valAx>
      <c:catAx>
        <c:axId val="1008193343"/>
        <c:scaling>
          <c:orientation val="minMax"/>
        </c:scaling>
        <c:delete val="1"/>
        <c:axPos val="b"/>
        <c:numFmt formatCode="General" sourceLinked="1"/>
        <c:majorTickMark val="out"/>
        <c:minorTickMark val="none"/>
        <c:tickLblPos val="nextTo"/>
        <c:crossAx val="1533018959"/>
        <c:crosses val="autoZero"/>
        <c:auto val="1"/>
        <c:lblAlgn val="ctr"/>
        <c:lblOffset val="100"/>
        <c:noMultiLvlLbl val="0"/>
      </c:catAx>
      <c:spPr>
        <a:noFill/>
        <a:ln>
          <a:noFill/>
        </a:ln>
        <a:effectLst/>
      </c:spPr>
    </c:plotArea>
    <c:legend>
      <c:legendPos val="b"/>
      <c:overlay val="0"/>
      <c:spPr>
        <a:noFill/>
        <a:ln>
          <a:noFill/>
        </a:ln>
        <a:effectLst/>
      </c:spPr>
      <c:txPr>
        <a:bodyPr rot="0" vert="horz"/>
        <a:lstStyle/>
        <a:p>
          <a:pPr>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850">
          <a:solidFill>
            <a:schemeClr val="tx1"/>
          </a:solidFill>
          <a:latin typeface="+mj-lt"/>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'AI deal activity'!$B$10</c:f>
              <c:strCache>
                <c:ptCount val="1"/>
                <c:pt idx="0">
                  <c:v>AI &amp; ML share of all VC deal value</c:v>
                </c:pt>
              </c:strCache>
            </c:strRef>
          </c:tx>
          <c:marker>
            <c:symbol val="none"/>
          </c:marker>
          <c:dPt>
            <c:idx val="10"/>
            <c:marker>
              <c:symbol val="circle"/>
              <c:size val="5"/>
            </c:marker>
            <c:bubble3D val="0"/>
            <c:spPr>
              <a:ln>
                <a:noFill/>
              </a:ln>
            </c:spPr>
            <c:extLst>
              <c:ext xmlns:c16="http://schemas.microsoft.com/office/drawing/2014/chart" uri="{C3380CC4-5D6E-409C-BE32-E72D297353CC}">
                <c16:uniqueId val="{00000001-F8EC-479C-A386-E9B0A0EAE461}"/>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8EC-479C-A386-E9B0A0EAE461}"/>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EC-479C-A386-E9B0A0EAE46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'AI deal activity'!$C$7:$M$7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'AI deal activity'!$C$10:$M$10</c:f>
              <c:numCache>
                <c:formatCode>0.0%</c:formatCode>
                <c:ptCount val="11"/>
                <c:pt idx="0">
                  <c:v>0.13915807950720321</c:v>
                </c:pt>
                <c:pt idx="1">
                  <c:v>0.16644970368020739</c:v>
                </c:pt>
                <c:pt idx="2">
                  <c:v>0.19259332700255394</c:v>
                </c:pt>
                <c:pt idx="3">
                  <c:v>0.23843231394157646</c:v>
                </c:pt>
                <c:pt idx="4">
                  <c:v>0.26826330398850939</c:v>
                </c:pt>
                <c:pt idx="5">
                  <c:v>0.32393104626721991</c:v>
                </c:pt>
                <c:pt idx="6">
                  <c:v>0.33296600522426106</c:v>
                </c:pt>
                <c:pt idx="7">
                  <c:v>0.40944505230120509</c:v>
                </c:pt>
                <c:pt idx="8">
                  <c:v>0.52568970740490506</c:v>
                </c:pt>
                <c:pt idx="9">
                  <c:v>0.63516958371078691</c:v>
                </c:pt>
                <c:pt idx="10">
                  <c:v>0.88804387921672323</c:v>
                </c:pt>
              </c:numCache>
            </c:numRef>
          </c:val>
          <c:smooth val="0"/>
          <c:extLst>
            <c:ext xmlns:c16="http://schemas.microsoft.com/office/drawing/2014/chart" uri="{C3380CC4-5D6E-409C-BE32-E72D297353CC}">
              <c16:uniqueId val="{00000003-F8EC-479C-A386-E9B0A0EAE461}"/>
            </c:ext>
          </c:extLst>
        </c:ser>
        <c:ser>
          <c:idx val="1"/>
          <c:order val="1"/>
          <c:tx>
            <c:strRef>
              <c:f>'AI deal activity'!$B$11</c:f>
              <c:strCache>
                <c:ptCount val="1"/>
                <c:pt idx="0">
                  <c:v>AI &amp; ML share of all VC deal count</c:v>
                </c:pt>
              </c:strCache>
            </c:strRef>
          </c:tx>
          <c:marker>
            <c:symbol val="none"/>
          </c:marker>
          <c:dPt>
            <c:idx val="10"/>
            <c:marker>
              <c:symbol val="circle"/>
              <c:size val="5"/>
              <c:spPr>
                <a:ln>
                  <a:noFill/>
                </a:ln>
              </c:spPr>
            </c:marker>
            <c:bubble3D val="0"/>
            <c:spPr>
              <a:ln>
                <a:noFill/>
              </a:ln>
            </c:spPr>
            <c:extLst>
              <c:ext xmlns:c16="http://schemas.microsoft.com/office/drawing/2014/chart" uri="{C3380CC4-5D6E-409C-BE32-E72D297353CC}">
                <c16:uniqueId val="{00000005-F8EC-479C-A386-E9B0A0EAE461}"/>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8EC-479C-A386-E9B0A0EAE461}"/>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8EC-479C-A386-E9B0A0EAE46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'AI deal activity'!$C$7:$M$7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'AI deal activity'!$C$11:$M$11</c:f>
              <c:numCache>
                <c:formatCode>0.0%</c:formatCode>
                <c:ptCount val="11"/>
                <c:pt idx="0">
                  <c:v>0.14648782209671726</c:v>
                </c:pt>
                <c:pt idx="1">
                  <c:v>0.18042258171013537</c:v>
                </c:pt>
                <c:pt idx="2">
                  <c:v>0.20765786629612476</c:v>
                </c:pt>
                <c:pt idx="3">
                  <c:v>0.21945475306879816</c:v>
                </c:pt>
                <c:pt idx="4">
                  <c:v>0.23707928460780173</c:v>
                </c:pt>
                <c:pt idx="5">
                  <c:v>0.25217126314185584</c:v>
                </c:pt>
                <c:pt idx="6">
                  <c:v>0.27162176900425344</c:v>
                </c:pt>
                <c:pt idx="7">
                  <c:v>0.30658303155716504</c:v>
                </c:pt>
                <c:pt idx="8">
                  <c:v>0.36548091305196073</c:v>
                </c:pt>
                <c:pt idx="9">
                  <c:v>0.41361089890501657</c:v>
                </c:pt>
                <c:pt idx="10">
                  <c:v>0.42476019184652281</c:v>
                </c:pt>
              </c:numCache>
            </c:numRef>
          </c:val>
          <c:smooth val="0"/>
          <c:extLst>
            <c:ext xmlns:c16="http://schemas.microsoft.com/office/drawing/2014/chart" uri="{C3380CC4-5D6E-409C-BE32-E72D297353CC}">
              <c16:uniqueId val="{00000007-F8EC-479C-A386-E9B0A0EAE461}"/>
            </c:ext>
          </c:extLst>
        </c:ser>
        <c:dLbls>
          <c:showLegendKey val="0"/>
          <c:showVal val="0"/>
          <c:showCatName val="0"/>
          <c:showSerName val="0"/>
          <c:showPercent val="0"/>
          <c:showBubbleSize val="0"/>
        </c:dLbls>
        <c:smooth val="0"/>
        <c:axId val="1008170607"/>
        <c:axId val="1533020399"/>
      </c:lineChart>
      <c:catAx>
        <c:axId val="1008170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533020399"/>
        <c:crosses val="autoZero"/>
        <c:auto val="1"/>
        <c:lblAlgn val="ctr"/>
        <c:lblOffset val="100"/>
        <c:noMultiLvlLbl val="0"/>
      </c:catAx>
      <c:valAx>
        <c:axId val="1533020399"/>
        <c:scaling>
          <c:orientation val="minMax"/>
        </c:scaling>
        <c:delete val="0"/>
        <c:axPos val="l"/>
        <c:numFmt formatCode="0.0%" sourceLinked="1"/>
        <c:majorTickMark val="none"/>
        <c:minorTickMark val="none"/>
        <c:tickLblPos val="nextTo"/>
        <c:spPr>
          <a:noFill/>
          <a:ln>
            <a:noFill/>
          </a:ln>
          <a:effectLst/>
        </c:spPr>
        <c:txPr>
          <a:bodyPr rot="-60000000" vert="horz"/>
          <a:lstStyle/>
          <a:p>
            <a:pPr>
              <a:defRPr/>
            </a:pPr>
            <a:endParaRPr lang="en-US"/>
          </a:p>
        </c:txPr>
        <c:crossAx val="1008170607"/>
        <c:crosses val="autoZero"/>
        <c:crossBetween val="between"/>
      </c:valAx>
      <c:spPr>
        <a:noFill/>
        <a:ln>
          <a:noFill/>
        </a:ln>
        <a:effectLst/>
      </c:spPr>
    </c:plotArea>
    <c:legend>
      <c:legendPos val="b"/>
      <c:overlay val="0"/>
      <c:spPr>
        <a:noFill/>
        <a:ln>
          <a:noFill/>
        </a:ln>
        <a:effectLst/>
      </c:spPr>
      <c:txPr>
        <a:bodyPr rot="0" vert="horz"/>
        <a:lstStyle/>
        <a:p>
          <a:pPr>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850">
          <a:solidFill>
            <a:schemeClr val="tx1"/>
          </a:solidFill>
          <a:latin typeface="+mj-lt"/>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2738273585955049E-2"/>
          <c:y val="1.7931936978132692E-2"/>
          <c:w val="0.76999893498434424"/>
          <c:h val="0.86592105165324584"/>
        </c:manualLayout>
      </c:layout>
      <c:barChart>
        <c:barDir val="col"/>
        <c:grouping val="percentStacked"/>
        <c:varyColors val="0"/>
        <c:ser>
          <c:idx val="0"/>
          <c:order val="0"/>
          <c:tx>
            <c:strRef>
              <c:f>'Deals x sector'!$O$47</c:f>
              <c:strCache>
                <c:ptCount val="1"/>
                <c:pt idx="0">
                  <c:v>Software</c:v>
                </c:pt>
              </c:strCache>
            </c:strRef>
          </c:tx>
          <c:spPr>
            <a:solidFill>
              <a:srgbClr val="051C38"/>
            </a:solidFill>
            <a:ln>
              <a:noFill/>
            </a:ln>
            <a:effectLst/>
          </c:spPr>
          <c:invertIfNegative val="0"/>
          <c:cat>
            <c:multiLvlStrRef>
              <c:f>'Deals x sector'!$P$45:$BD$46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sector'!$P$47:$BD$47</c:f>
              <c:numCache>
                <c:formatCode>"$"#,##0.0</c:formatCode>
                <c:ptCount val="41"/>
                <c:pt idx="0">
                  <c:v>7.0382506951857318</c:v>
                </c:pt>
                <c:pt idx="1">
                  <c:v>7.9269726969230172</c:v>
                </c:pt>
                <c:pt idx="2">
                  <c:v>6.0421703147291428</c:v>
                </c:pt>
                <c:pt idx="3">
                  <c:v>5.7749025011194917</c:v>
                </c:pt>
                <c:pt idx="4">
                  <c:v>5.4229459822997992</c:v>
                </c:pt>
                <c:pt idx="5">
                  <c:v>8.9598047012206461</c:v>
                </c:pt>
                <c:pt idx="6">
                  <c:v>7.7136094345785713</c:v>
                </c:pt>
                <c:pt idx="7">
                  <c:v>7.3173488161352127</c:v>
                </c:pt>
                <c:pt idx="8">
                  <c:v>8.4277251111488702</c:v>
                </c:pt>
                <c:pt idx="9">
                  <c:v>10.709346299618415</c:v>
                </c:pt>
                <c:pt idx="10">
                  <c:v>9.9240819596121312</c:v>
                </c:pt>
                <c:pt idx="11">
                  <c:v>13.72565938609214</c:v>
                </c:pt>
                <c:pt idx="12">
                  <c:v>11.030149914030321</c:v>
                </c:pt>
                <c:pt idx="13">
                  <c:v>13.241066438908641</c:v>
                </c:pt>
                <c:pt idx="14">
                  <c:v>14.301083791203665</c:v>
                </c:pt>
                <c:pt idx="15">
                  <c:v>11.485264541560319</c:v>
                </c:pt>
                <c:pt idx="16">
                  <c:v>12.306922625337466</c:v>
                </c:pt>
                <c:pt idx="17">
                  <c:v>11.365853184901503</c:v>
                </c:pt>
                <c:pt idx="18">
                  <c:v>13.440343330058882</c:v>
                </c:pt>
                <c:pt idx="19">
                  <c:v>17.168891430854394</c:v>
                </c:pt>
                <c:pt idx="20">
                  <c:v>26.179752182217278</c:v>
                </c:pt>
                <c:pt idx="21">
                  <c:v>30.076829084583856</c:v>
                </c:pt>
                <c:pt idx="22">
                  <c:v>37.351206996873721</c:v>
                </c:pt>
                <c:pt idx="23">
                  <c:v>42.661879976331868</c:v>
                </c:pt>
                <c:pt idx="24">
                  <c:v>29.588620749539736</c:v>
                </c:pt>
                <c:pt idx="25">
                  <c:v>28.939894451127348</c:v>
                </c:pt>
                <c:pt idx="26">
                  <c:v>15.560986340476692</c:v>
                </c:pt>
                <c:pt idx="27">
                  <c:v>12.83804731896215</c:v>
                </c:pt>
                <c:pt idx="28">
                  <c:v>23.050676661638111</c:v>
                </c:pt>
                <c:pt idx="29">
                  <c:v>13.280236127398652</c:v>
                </c:pt>
                <c:pt idx="30">
                  <c:v>10.977842196060291</c:v>
                </c:pt>
                <c:pt idx="31">
                  <c:v>14.867719820545034</c:v>
                </c:pt>
                <c:pt idx="32">
                  <c:v>11.550849483873307</c:v>
                </c:pt>
                <c:pt idx="33">
                  <c:v>20.525129511210832</c:v>
                </c:pt>
                <c:pt idx="34">
                  <c:v>19.181111992679348</c:v>
                </c:pt>
                <c:pt idx="35">
                  <c:v>46.384798393840413</c:v>
                </c:pt>
                <c:pt idx="36">
                  <c:v>20.577877339578169</c:v>
                </c:pt>
                <c:pt idx="37">
                  <c:v>87.731069765300461</c:v>
                </c:pt>
                <c:pt idx="38">
                  <c:v>33.715080825663783</c:v>
                </c:pt>
                <c:pt idx="39">
                  <c:v>31.916732157130387</c:v>
                </c:pt>
                <c:pt idx="40">
                  <c:v>203.950013917794</c:v>
                </c:pt>
              </c:numCache>
            </c:numRef>
          </c:val>
          <c:extLst>
            <c:ext xmlns:c16="http://schemas.microsoft.com/office/drawing/2014/chart" uri="{C3380CC4-5D6E-409C-BE32-E72D297353CC}">
              <c16:uniqueId val="{00000000-481C-4859-8C5D-D236407F95E0}"/>
            </c:ext>
          </c:extLst>
        </c:ser>
        <c:ser>
          <c:idx val="1"/>
          <c:order val="1"/>
          <c:tx>
            <c:strRef>
              <c:f>'Deals x sector'!$O$48</c:f>
              <c:strCache>
                <c:ptCount val="1"/>
                <c:pt idx="0">
                  <c:v>Pharma &amp; biotech</c:v>
                </c:pt>
              </c:strCache>
            </c:strRef>
          </c:tx>
          <c:spPr>
            <a:solidFill>
              <a:schemeClr val="accent1"/>
            </a:solidFill>
            <a:ln>
              <a:noFill/>
            </a:ln>
            <a:effectLst/>
          </c:spPr>
          <c:invertIfNegative val="0"/>
          <c:cat>
            <c:multiLvlStrRef>
              <c:f>'Deals x sector'!$P$45:$BD$46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sector'!$P$48:$BD$48</c:f>
              <c:numCache>
                <c:formatCode>"$"#,##0.0</c:formatCode>
                <c:ptCount val="41"/>
                <c:pt idx="0">
                  <c:v>3.3095359423493833</c:v>
                </c:pt>
                <c:pt idx="1">
                  <c:v>2.3523136324248672</c:v>
                </c:pt>
                <c:pt idx="2">
                  <c:v>2.1033600317687537</c:v>
                </c:pt>
                <c:pt idx="3">
                  <c:v>2.0795411680516764</c:v>
                </c:pt>
                <c:pt idx="4">
                  <c:v>3.025505608552352</c:v>
                </c:pt>
                <c:pt idx="5">
                  <c:v>2.306403999161883</c:v>
                </c:pt>
                <c:pt idx="6">
                  <c:v>3.3627688060657279</c:v>
                </c:pt>
                <c:pt idx="7">
                  <c:v>4.5651469077782405</c:v>
                </c:pt>
                <c:pt idx="8">
                  <c:v>5.1268657068064281</c:v>
                </c:pt>
                <c:pt idx="9">
                  <c:v>5.7853776712281579</c:v>
                </c:pt>
                <c:pt idx="10">
                  <c:v>4.5046393029924818</c:v>
                </c:pt>
                <c:pt idx="11">
                  <c:v>5.07966049970985</c:v>
                </c:pt>
                <c:pt idx="12">
                  <c:v>5.8550678156434151</c:v>
                </c:pt>
                <c:pt idx="13">
                  <c:v>4.4337372460798612</c:v>
                </c:pt>
                <c:pt idx="14">
                  <c:v>3.9983676817375118</c:v>
                </c:pt>
                <c:pt idx="15">
                  <c:v>4.0999145047950991</c:v>
                </c:pt>
                <c:pt idx="16">
                  <c:v>5.9765526170536329</c:v>
                </c:pt>
                <c:pt idx="17">
                  <c:v>6.1429596109864608</c:v>
                </c:pt>
                <c:pt idx="18">
                  <c:v>8.4443460840071367</c:v>
                </c:pt>
                <c:pt idx="19">
                  <c:v>7.2528702197163799</c:v>
                </c:pt>
                <c:pt idx="20">
                  <c:v>12.517337005022606</c:v>
                </c:pt>
                <c:pt idx="21">
                  <c:v>9.481582003149402</c:v>
                </c:pt>
                <c:pt idx="22">
                  <c:v>8.815964075688191</c:v>
                </c:pt>
                <c:pt idx="23">
                  <c:v>8.6606283357737794</c:v>
                </c:pt>
                <c:pt idx="24">
                  <c:v>10.690426703015673</c:v>
                </c:pt>
                <c:pt idx="25">
                  <c:v>7.2999452609057638</c:v>
                </c:pt>
                <c:pt idx="26">
                  <c:v>4.5115161780000017</c:v>
                </c:pt>
                <c:pt idx="27">
                  <c:v>6.2126991899999995</c:v>
                </c:pt>
                <c:pt idx="28">
                  <c:v>5.1481713264532436</c:v>
                </c:pt>
                <c:pt idx="29">
                  <c:v>4.6074618697213383</c:v>
                </c:pt>
                <c:pt idx="30">
                  <c:v>6.2940719519999986</c:v>
                </c:pt>
                <c:pt idx="31">
                  <c:v>4.3772023288815154</c:v>
                </c:pt>
                <c:pt idx="32">
                  <c:v>5.9900982498287973</c:v>
                </c:pt>
                <c:pt idx="33">
                  <c:v>7.3474781727535809</c:v>
                </c:pt>
                <c:pt idx="34">
                  <c:v>5.3635062783687104</c:v>
                </c:pt>
                <c:pt idx="35">
                  <c:v>5.2770666650000004</c:v>
                </c:pt>
                <c:pt idx="36">
                  <c:v>6.510528068460002</c:v>
                </c:pt>
                <c:pt idx="37">
                  <c:v>4.5886639154575493</c:v>
                </c:pt>
                <c:pt idx="38">
                  <c:v>7.5428416620000025</c:v>
                </c:pt>
                <c:pt idx="39">
                  <c:v>6.6051960209999985</c:v>
                </c:pt>
                <c:pt idx="40">
                  <c:v>5.3601736840000003</c:v>
                </c:pt>
              </c:numCache>
            </c:numRef>
          </c:val>
          <c:extLst>
            <c:ext xmlns:c16="http://schemas.microsoft.com/office/drawing/2014/chart" uri="{C3380CC4-5D6E-409C-BE32-E72D297353CC}">
              <c16:uniqueId val="{00000001-481C-4859-8C5D-D236407F95E0}"/>
            </c:ext>
          </c:extLst>
        </c:ser>
        <c:ser>
          <c:idx val="2"/>
          <c:order val="2"/>
          <c:tx>
            <c:strRef>
              <c:f>'Deals x sector'!$O$49</c:f>
              <c:strCache>
                <c:ptCount val="1"/>
                <c:pt idx="0">
                  <c:v>Other</c:v>
                </c:pt>
              </c:strCache>
            </c:strRef>
          </c:tx>
          <c:spPr>
            <a:solidFill>
              <a:schemeClr val="accent2"/>
            </a:solidFill>
            <a:ln>
              <a:noFill/>
            </a:ln>
            <a:effectLst/>
          </c:spPr>
          <c:invertIfNegative val="0"/>
          <c:cat>
            <c:multiLvlStrRef>
              <c:f>'Deals x sector'!$P$45:$BD$46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sector'!$P$49:$BD$49</c:f>
              <c:numCache>
                <c:formatCode>"$"#,##0.0</c:formatCode>
                <c:ptCount val="41"/>
                <c:pt idx="0">
                  <c:v>1.2738402359999996</c:v>
                </c:pt>
                <c:pt idx="1">
                  <c:v>1.2283302014180375</c:v>
                </c:pt>
                <c:pt idx="2">
                  <c:v>1.6382667792760059</c:v>
                </c:pt>
                <c:pt idx="3">
                  <c:v>1.4867243418406431</c:v>
                </c:pt>
                <c:pt idx="4">
                  <c:v>1.3565756781115417</c:v>
                </c:pt>
                <c:pt idx="5">
                  <c:v>0.7777240353297088</c:v>
                </c:pt>
                <c:pt idx="6">
                  <c:v>1.8037448284060658</c:v>
                </c:pt>
                <c:pt idx="7">
                  <c:v>1.5326857740000002</c:v>
                </c:pt>
                <c:pt idx="8">
                  <c:v>2.1148493190899895</c:v>
                </c:pt>
                <c:pt idx="9">
                  <c:v>2.464562950537398</c:v>
                </c:pt>
                <c:pt idx="10">
                  <c:v>2.9152975770773089</c:v>
                </c:pt>
                <c:pt idx="11">
                  <c:v>2.2123971756446625</c:v>
                </c:pt>
                <c:pt idx="12">
                  <c:v>1.3149604816229719</c:v>
                </c:pt>
                <c:pt idx="13">
                  <c:v>3.9331081861998252</c:v>
                </c:pt>
                <c:pt idx="14">
                  <c:v>3.494916629504953</c:v>
                </c:pt>
                <c:pt idx="15">
                  <c:v>2.2628340630289761</c:v>
                </c:pt>
                <c:pt idx="16">
                  <c:v>4.2406160992041677</c:v>
                </c:pt>
                <c:pt idx="17">
                  <c:v>3.9318316567629985</c:v>
                </c:pt>
                <c:pt idx="18">
                  <c:v>4.7373275544707782</c:v>
                </c:pt>
                <c:pt idx="19">
                  <c:v>3.9577867076854587</c:v>
                </c:pt>
                <c:pt idx="20">
                  <c:v>11.588485079749352</c:v>
                </c:pt>
                <c:pt idx="21">
                  <c:v>10.385709484868379</c:v>
                </c:pt>
                <c:pt idx="22">
                  <c:v>8.0466691256904905</c:v>
                </c:pt>
                <c:pt idx="23">
                  <c:v>7.229390245822489</c:v>
                </c:pt>
                <c:pt idx="24">
                  <c:v>8.3690125185672049</c:v>
                </c:pt>
                <c:pt idx="25">
                  <c:v>6.9196292084610258</c:v>
                </c:pt>
                <c:pt idx="26">
                  <c:v>5.5754994076132682</c:v>
                </c:pt>
                <c:pt idx="27">
                  <c:v>3.5482617787599748</c:v>
                </c:pt>
                <c:pt idx="28">
                  <c:v>8.6787134117988476</c:v>
                </c:pt>
                <c:pt idx="29">
                  <c:v>2.8817721952381214</c:v>
                </c:pt>
                <c:pt idx="30">
                  <c:v>3.3089926958514058</c:v>
                </c:pt>
                <c:pt idx="31">
                  <c:v>3.4021745660000025</c:v>
                </c:pt>
                <c:pt idx="32">
                  <c:v>3.5982883744066676</c:v>
                </c:pt>
                <c:pt idx="33">
                  <c:v>3.2429756512459287</c:v>
                </c:pt>
                <c:pt idx="34">
                  <c:v>3.2984188710000009</c:v>
                </c:pt>
                <c:pt idx="35">
                  <c:v>2.2698030445575732</c:v>
                </c:pt>
                <c:pt idx="36">
                  <c:v>3.5901853438132449</c:v>
                </c:pt>
                <c:pt idx="37">
                  <c:v>2.4187134883464072</c:v>
                </c:pt>
                <c:pt idx="38">
                  <c:v>4.340701575424613</c:v>
                </c:pt>
                <c:pt idx="39">
                  <c:v>5.8354474778161398</c:v>
                </c:pt>
                <c:pt idx="40">
                  <c:v>6.8088970695426179</c:v>
                </c:pt>
              </c:numCache>
            </c:numRef>
          </c:val>
          <c:extLst>
            <c:ext xmlns:c16="http://schemas.microsoft.com/office/drawing/2014/chart" uri="{C3380CC4-5D6E-409C-BE32-E72D297353CC}">
              <c16:uniqueId val="{00000002-481C-4859-8C5D-D236407F95E0}"/>
            </c:ext>
          </c:extLst>
        </c:ser>
        <c:ser>
          <c:idx val="3"/>
          <c:order val="3"/>
          <c:tx>
            <c:strRef>
              <c:f>'Deals x sector'!$O$50</c:f>
              <c:strCache>
                <c:ptCount val="1"/>
                <c:pt idx="0">
                  <c:v>Media</c:v>
                </c:pt>
              </c:strCache>
            </c:strRef>
          </c:tx>
          <c:spPr>
            <a:solidFill>
              <a:srgbClr val="267479"/>
            </a:solidFill>
            <a:ln>
              <a:noFill/>
            </a:ln>
            <a:effectLst/>
          </c:spPr>
          <c:invertIfNegative val="0"/>
          <c:cat>
            <c:multiLvlStrRef>
              <c:f>'Deals x sector'!$P$45:$BD$46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sector'!$P$50:$BD$50</c:f>
              <c:numCache>
                <c:formatCode>"$"#,##0.0</c:formatCode>
                <c:ptCount val="41"/>
                <c:pt idx="0">
                  <c:v>0.37556598467622049</c:v>
                </c:pt>
                <c:pt idx="1">
                  <c:v>0.33067807573558533</c:v>
                </c:pt>
                <c:pt idx="2">
                  <c:v>0.46263526449783859</c:v>
                </c:pt>
                <c:pt idx="3">
                  <c:v>0.64890024999999996</c:v>
                </c:pt>
                <c:pt idx="4">
                  <c:v>0.60209172300000013</c:v>
                </c:pt>
                <c:pt idx="5">
                  <c:v>0.359775442</c:v>
                </c:pt>
                <c:pt idx="6">
                  <c:v>0.28105178200000008</c:v>
                </c:pt>
                <c:pt idx="7">
                  <c:v>0.40879682341946882</c:v>
                </c:pt>
                <c:pt idx="8">
                  <c:v>0.37534795334926058</c:v>
                </c:pt>
                <c:pt idx="9">
                  <c:v>0.31953600259650877</c:v>
                </c:pt>
                <c:pt idx="10">
                  <c:v>0.49059488899999992</c:v>
                </c:pt>
                <c:pt idx="11">
                  <c:v>0.23033119629942059</c:v>
                </c:pt>
                <c:pt idx="12">
                  <c:v>0.48154060600000004</c:v>
                </c:pt>
                <c:pt idx="13">
                  <c:v>0.63190263999999974</c:v>
                </c:pt>
                <c:pt idx="14">
                  <c:v>0.24655183359331542</c:v>
                </c:pt>
                <c:pt idx="15">
                  <c:v>0.57564491435941934</c:v>
                </c:pt>
                <c:pt idx="16">
                  <c:v>0.3854953464595488</c:v>
                </c:pt>
                <c:pt idx="17">
                  <c:v>0.34327719770322357</c:v>
                </c:pt>
                <c:pt idx="18">
                  <c:v>0.73321301500000002</c:v>
                </c:pt>
                <c:pt idx="19">
                  <c:v>0.58290882151401824</c:v>
                </c:pt>
                <c:pt idx="20">
                  <c:v>0.64098003437952</c:v>
                </c:pt>
                <c:pt idx="21">
                  <c:v>0.92643906300000012</c:v>
                </c:pt>
                <c:pt idx="22">
                  <c:v>0.85282255099830417</c:v>
                </c:pt>
                <c:pt idx="23">
                  <c:v>0.81686470438665304</c:v>
                </c:pt>
                <c:pt idx="24">
                  <c:v>1.097791617183548</c:v>
                </c:pt>
                <c:pt idx="25">
                  <c:v>1.0475389680813687</c:v>
                </c:pt>
                <c:pt idx="26">
                  <c:v>0.69082151299999994</c:v>
                </c:pt>
                <c:pt idx="27">
                  <c:v>0.33721825499999997</c:v>
                </c:pt>
                <c:pt idx="28">
                  <c:v>0.40969785359994276</c:v>
                </c:pt>
                <c:pt idx="29">
                  <c:v>0.27240266056457185</c:v>
                </c:pt>
                <c:pt idx="30">
                  <c:v>0.24489379100000006</c:v>
                </c:pt>
                <c:pt idx="31">
                  <c:v>0.36223126499999997</c:v>
                </c:pt>
                <c:pt idx="32">
                  <c:v>0.33248360500000007</c:v>
                </c:pt>
                <c:pt idx="33">
                  <c:v>0.30697420599999997</c:v>
                </c:pt>
                <c:pt idx="34">
                  <c:v>0.37799546799999995</c:v>
                </c:pt>
                <c:pt idx="35">
                  <c:v>0.19572104600000004</c:v>
                </c:pt>
                <c:pt idx="36">
                  <c:v>0.6991664148953266</c:v>
                </c:pt>
                <c:pt idx="37">
                  <c:v>0.41122753099999987</c:v>
                </c:pt>
                <c:pt idx="38">
                  <c:v>0.55050309199999992</c:v>
                </c:pt>
                <c:pt idx="39">
                  <c:v>0.72475998899999994</c:v>
                </c:pt>
                <c:pt idx="40">
                  <c:v>0.198702455</c:v>
                </c:pt>
              </c:numCache>
            </c:numRef>
          </c:val>
          <c:extLst>
            <c:ext xmlns:c16="http://schemas.microsoft.com/office/drawing/2014/chart" uri="{C3380CC4-5D6E-409C-BE32-E72D297353CC}">
              <c16:uniqueId val="{00000003-481C-4859-8C5D-D236407F95E0}"/>
            </c:ext>
          </c:extLst>
        </c:ser>
        <c:ser>
          <c:idx val="4"/>
          <c:order val="4"/>
          <c:tx>
            <c:strRef>
              <c:f>'Deals x sector'!$O$51</c:f>
              <c:strCache>
                <c:ptCount val="1"/>
                <c:pt idx="0">
                  <c:v>IT hardware</c:v>
                </c:pt>
              </c:strCache>
            </c:strRef>
          </c:tx>
          <c:spPr>
            <a:solidFill>
              <a:srgbClr val="40C2C9"/>
            </a:solidFill>
            <a:ln>
              <a:noFill/>
            </a:ln>
            <a:effectLst/>
          </c:spPr>
          <c:invertIfNegative val="0"/>
          <c:cat>
            <c:multiLvlStrRef>
              <c:f>'Deals x sector'!$P$45:$BD$46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sector'!$P$51:$BD$51</c:f>
              <c:numCache>
                <c:formatCode>"$"#,##0.0</c:formatCode>
                <c:ptCount val="41"/>
                <c:pt idx="0">
                  <c:v>1.6679974228083692</c:v>
                </c:pt>
                <c:pt idx="1">
                  <c:v>0.65197869596887947</c:v>
                </c:pt>
                <c:pt idx="2">
                  <c:v>0.77885311900000009</c:v>
                </c:pt>
                <c:pt idx="3">
                  <c:v>0.74416166900533354</c:v>
                </c:pt>
                <c:pt idx="4">
                  <c:v>1.1773847109508648</c:v>
                </c:pt>
                <c:pt idx="5">
                  <c:v>0.78948823536437818</c:v>
                </c:pt>
                <c:pt idx="6">
                  <c:v>1.2347502050000003</c:v>
                </c:pt>
                <c:pt idx="7">
                  <c:v>0.9404230472222489</c:v>
                </c:pt>
                <c:pt idx="8">
                  <c:v>2.3125358619921346</c:v>
                </c:pt>
                <c:pt idx="9">
                  <c:v>0.93318003929139615</c:v>
                </c:pt>
                <c:pt idx="10">
                  <c:v>1.172102975282</c:v>
                </c:pt>
                <c:pt idx="11">
                  <c:v>1.455065616238014</c:v>
                </c:pt>
                <c:pt idx="12">
                  <c:v>0.91531645227699421</c:v>
                </c:pt>
                <c:pt idx="13">
                  <c:v>1.957013416814295</c:v>
                </c:pt>
                <c:pt idx="14">
                  <c:v>1.1456461077523679</c:v>
                </c:pt>
                <c:pt idx="15">
                  <c:v>2.022844195743692</c:v>
                </c:pt>
                <c:pt idx="16">
                  <c:v>2.5366373167347249</c:v>
                </c:pt>
                <c:pt idx="17">
                  <c:v>1.3642477150000005</c:v>
                </c:pt>
                <c:pt idx="18">
                  <c:v>1.8693588298295147</c:v>
                </c:pt>
                <c:pt idx="19">
                  <c:v>1.6112638314318968</c:v>
                </c:pt>
                <c:pt idx="20">
                  <c:v>2.2750173792240527</c:v>
                </c:pt>
                <c:pt idx="21">
                  <c:v>2.925322169629478</c:v>
                </c:pt>
                <c:pt idx="22">
                  <c:v>2.6328817121275723</c:v>
                </c:pt>
                <c:pt idx="23">
                  <c:v>2.8431540418022898</c:v>
                </c:pt>
                <c:pt idx="24">
                  <c:v>3.0013143242300395</c:v>
                </c:pt>
                <c:pt idx="25">
                  <c:v>2.6041073969115298</c:v>
                </c:pt>
                <c:pt idx="26">
                  <c:v>1.7643299304508042</c:v>
                </c:pt>
                <c:pt idx="27">
                  <c:v>1.3224947700958518</c:v>
                </c:pt>
                <c:pt idx="28">
                  <c:v>1.2275206635873175</c:v>
                </c:pt>
                <c:pt idx="29">
                  <c:v>1.4051599864909332</c:v>
                </c:pt>
                <c:pt idx="30">
                  <c:v>1.5786789509999999</c:v>
                </c:pt>
                <c:pt idx="31">
                  <c:v>1.3452031206030002</c:v>
                </c:pt>
                <c:pt idx="32">
                  <c:v>2.6958168116016181</c:v>
                </c:pt>
                <c:pt idx="33">
                  <c:v>1.95447079</c:v>
                </c:pt>
                <c:pt idx="34">
                  <c:v>1.7896078677962255</c:v>
                </c:pt>
                <c:pt idx="35">
                  <c:v>4.4077105635142484</c:v>
                </c:pt>
                <c:pt idx="36">
                  <c:v>2.4223981254761098</c:v>
                </c:pt>
                <c:pt idx="37">
                  <c:v>7.1632963004087271</c:v>
                </c:pt>
                <c:pt idx="38">
                  <c:v>6.7647300185368113</c:v>
                </c:pt>
                <c:pt idx="39">
                  <c:v>4.2319639740000001</c:v>
                </c:pt>
                <c:pt idx="40">
                  <c:v>10.039290692267365</c:v>
                </c:pt>
              </c:numCache>
            </c:numRef>
          </c:val>
          <c:extLst>
            <c:ext xmlns:c16="http://schemas.microsoft.com/office/drawing/2014/chart" uri="{C3380CC4-5D6E-409C-BE32-E72D297353CC}">
              <c16:uniqueId val="{00000004-481C-4859-8C5D-D236407F95E0}"/>
            </c:ext>
          </c:extLst>
        </c:ser>
        <c:ser>
          <c:idx val="5"/>
          <c:order val="5"/>
          <c:tx>
            <c:strRef>
              <c:f>'Deals x sector'!$O$52</c:f>
              <c:strCache>
                <c:ptCount val="1"/>
                <c:pt idx="0">
                  <c:v>HC services &amp; systems</c:v>
                </c:pt>
              </c:strCache>
            </c:strRef>
          </c:tx>
          <c:spPr>
            <a:solidFill>
              <a:srgbClr val="C4EDEB"/>
            </a:solidFill>
            <a:ln>
              <a:noFill/>
            </a:ln>
            <a:effectLst/>
          </c:spPr>
          <c:invertIfNegative val="0"/>
          <c:cat>
            <c:multiLvlStrRef>
              <c:f>'Deals x sector'!$P$45:$BD$46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sector'!$P$52:$BD$52</c:f>
              <c:numCache>
                <c:formatCode>"$"#,##0.0</c:formatCode>
                <c:ptCount val="41"/>
                <c:pt idx="0">
                  <c:v>1.3717092770350769</c:v>
                </c:pt>
                <c:pt idx="1">
                  <c:v>1.5964373159675722</c:v>
                </c:pt>
                <c:pt idx="2">
                  <c:v>1.2455224735901793</c:v>
                </c:pt>
                <c:pt idx="3">
                  <c:v>1.4925095297352369</c:v>
                </c:pt>
                <c:pt idx="4">
                  <c:v>1.1897777554781055</c:v>
                </c:pt>
                <c:pt idx="5">
                  <c:v>2.3379769560840078</c:v>
                </c:pt>
                <c:pt idx="6">
                  <c:v>1.2776470265240867</c:v>
                </c:pt>
                <c:pt idx="7">
                  <c:v>1.175550362000001</c:v>
                </c:pt>
                <c:pt idx="8">
                  <c:v>2.2305833595153768</c:v>
                </c:pt>
                <c:pt idx="9">
                  <c:v>2.0456477004576099</c:v>
                </c:pt>
                <c:pt idx="10">
                  <c:v>2.8830885214849018</c:v>
                </c:pt>
                <c:pt idx="11">
                  <c:v>2.0119397162310775</c:v>
                </c:pt>
                <c:pt idx="12">
                  <c:v>2.4457478648874038</c:v>
                </c:pt>
                <c:pt idx="13">
                  <c:v>2.885512990731085</c:v>
                </c:pt>
                <c:pt idx="14">
                  <c:v>2.4869056789932986</c:v>
                </c:pt>
                <c:pt idx="15">
                  <c:v>2.4736542520000016</c:v>
                </c:pt>
                <c:pt idx="16">
                  <c:v>2.6936283827527996</c:v>
                </c:pt>
                <c:pt idx="17">
                  <c:v>3.1397990013154828</c:v>
                </c:pt>
                <c:pt idx="18">
                  <c:v>3.9992422090630351</c:v>
                </c:pt>
                <c:pt idx="19">
                  <c:v>4.6463084758660802</c:v>
                </c:pt>
                <c:pt idx="20">
                  <c:v>8.2227305200031982</c:v>
                </c:pt>
                <c:pt idx="21">
                  <c:v>7.7164070091658878</c:v>
                </c:pt>
                <c:pt idx="22">
                  <c:v>7.8642022435209213</c:v>
                </c:pt>
                <c:pt idx="23">
                  <c:v>7.8237728472964614</c:v>
                </c:pt>
                <c:pt idx="24">
                  <c:v>6.9593375352390074</c:v>
                </c:pt>
                <c:pt idx="25">
                  <c:v>4.0688588607448404</c:v>
                </c:pt>
                <c:pt idx="26">
                  <c:v>2.9526366981260099</c:v>
                </c:pt>
                <c:pt idx="27">
                  <c:v>3.6344222254823921</c:v>
                </c:pt>
                <c:pt idx="28">
                  <c:v>4.0953686385583294</c:v>
                </c:pt>
                <c:pt idx="29">
                  <c:v>3.6548723082929984</c:v>
                </c:pt>
                <c:pt idx="30">
                  <c:v>2.5414813500158053</c:v>
                </c:pt>
                <c:pt idx="31">
                  <c:v>2.7223570741723448</c:v>
                </c:pt>
                <c:pt idx="32">
                  <c:v>3.5781133741641846</c:v>
                </c:pt>
                <c:pt idx="33">
                  <c:v>3.2707405234243958</c:v>
                </c:pt>
                <c:pt idx="34">
                  <c:v>4.3845136513510443</c:v>
                </c:pt>
                <c:pt idx="35">
                  <c:v>3.2056050247956862</c:v>
                </c:pt>
                <c:pt idx="36">
                  <c:v>3.7399097453908077</c:v>
                </c:pt>
                <c:pt idx="37">
                  <c:v>4.1720823769990218</c:v>
                </c:pt>
                <c:pt idx="38">
                  <c:v>4.5064937121700011</c:v>
                </c:pt>
                <c:pt idx="39">
                  <c:v>3.5989377436905765</c:v>
                </c:pt>
                <c:pt idx="40">
                  <c:v>3.6707967746234003</c:v>
                </c:pt>
              </c:numCache>
            </c:numRef>
          </c:val>
          <c:extLst>
            <c:ext xmlns:c16="http://schemas.microsoft.com/office/drawing/2014/chart" uri="{C3380CC4-5D6E-409C-BE32-E72D297353CC}">
              <c16:uniqueId val="{00000005-481C-4859-8C5D-D236407F95E0}"/>
            </c:ext>
          </c:extLst>
        </c:ser>
        <c:ser>
          <c:idx val="6"/>
          <c:order val="6"/>
          <c:tx>
            <c:strRef>
              <c:f>'Deals x sector'!$O$53</c:f>
              <c:strCache>
                <c:ptCount val="1"/>
                <c:pt idx="0">
                  <c:v>HC devices &amp; supplies</c:v>
                </c:pt>
              </c:strCache>
            </c:strRef>
          </c:tx>
          <c:spPr>
            <a:solidFill>
              <a:srgbClr val="F5C914"/>
            </a:solidFill>
            <a:ln>
              <a:noFill/>
            </a:ln>
            <a:effectLst/>
          </c:spPr>
          <c:invertIfNegative val="0"/>
          <c:cat>
            <c:multiLvlStrRef>
              <c:f>'Deals x sector'!$P$45:$BD$46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sector'!$P$53:$BD$53</c:f>
              <c:numCache>
                <c:formatCode>"$"#,##0.0</c:formatCode>
                <c:ptCount val="41"/>
                <c:pt idx="0">
                  <c:v>1.1140705212459534</c:v>
                </c:pt>
                <c:pt idx="1">
                  <c:v>0.89893371444753978</c:v>
                </c:pt>
                <c:pt idx="2">
                  <c:v>1.2975090453979459</c:v>
                </c:pt>
                <c:pt idx="3">
                  <c:v>0.7046715480000002</c:v>
                </c:pt>
                <c:pt idx="4">
                  <c:v>1.4843130075854416</c:v>
                </c:pt>
                <c:pt idx="5">
                  <c:v>1.6039077980815413</c:v>
                </c:pt>
                <c:pt idx="6">
                  <c:v>1.3502133079999994</c:v>
                </c:pt>
                <c:pt idx="7">
                  <c:v>1.1379273520893916</c:v>
                </c:pt>
                <c:pt idx="8">
                  <c:v>1.6949792685092295</c:v>
                </c:pt>
                <c:pt idx="9">
                  <c:v>1.3044796700091879</c:v>
                </c:pt>
                <c:pt idx="10">
                  <c:v>1.9113643998138141</c:v>
                </c:pt>
                <c:pt idx="11">
                  <c:v>1.5627516649999986</c:v>
                </c:pt>
                <c:pt idx="12">
                  <c:v>1.6330645098471424</c:v>
                </c:pt>
                <c:pt idx="13">
                  <c:v>1.7305209692204953</c:v>
                </c:pt>
                <c:pt idx="14">
                  <c:v>1.248608905849909</c:v>
                </c:pt>
                <c:pt idx="15">
                  <c:v>1.2120681350000002</c:v>
                </c:pt>
                <c:pt idx="16">
                  <c:v>2.1309053388839647</c:v>
                </c:pt>
                <c:pt idx="17">
                  <c:v>2.0250184755915632</c:v>
                </c:pt>
                <c:pt idx="18">
                  <c:v>2.0593824082835659</c:v>
                </c:pt>
                <c:pt idx="19">
                  <c:v>2.2764643532530724</c:v>
                </c:pt>
                <c:pt idx="20">
                  <c:v>2.184870207903133</c:v>
                </c:pt>
                <c:pt idx="21">
                  <c:v>2.7371767927451263</c:v>
                </c:pt>
                <c:pt idx="22">
                  <c:v>2.9202723440000011</c:v>
                </c:pt>
                <c:pt idx="23">
                  <c:v>2.2243479332963592</c:v>
                </c:pt>
                <c:pt idx="24">
                  <c:v>2.4734930043186991</c:v>
                </c:pt>
                <c:pt idx="25">
                  <c:v>1.8620474450221902</c:v>
                </c:pt>
                <c:pt idx="26">
                  <c:v>1.84622144237285</c:v>
                </c:pt>
                <c:pt idx="27">
                  <c:v>2.0058327549999992</c:v>
                </c:pt>
                <c:pt idx="28">
                  <c:v>1.852124845088587</c:v>
                </c:pt>
                <c:pt idx="29">
                  <c:v>2.1457928508112132</c:v>
                </c:pt>
                <c:pt idx="30">
                  <c:v>1.5488811255429307</c:v>
                </c:pt>
                <c:pt idx="31">
                  <c:v>2.0135535671305309</c:v>
                </c:pt>
                <c:pt idx="32">
                  <c:v>1.8439466347213658</c:v>
                </c:pt>
                <c:pt idx="33">
                  <c:v>2.2312645083415976</c:v>
                </c:pt>
                <c:pt idx="34">
                  <c:v>2.094910524696759</c:v>
                </c:pt>
                <c:pt idx="35">
                  <c:v>1.9250162998682154</c:v>
                </c:pt>
                <c:pt idx="36">
                  <c:v>2.2913901913353634</c:v>
                </c:pt>
                <c:pt idx="37">
                  <c:v>2.4143816438112604</c:v>
                </c:pt>
                <c:pt idx="38">
                  <c:v>1.8201240480162479</c:v>
                </c:pt>
                <c:pt idx="39">
                  <c:v>2.3431027678152101</c:v>
                </c:pt>
                <c:pt idx="40">
                  <c:v>2.4344428020000004</c:v>
                </c:pt>
              </c:numCache>
            </c:numRef>
          </c:val>
          <c:extLst>
            <c:ext xmlns:c16="http://schemas.microsoft.com/office/drawing/2014/chart" uri="{C3380CC4-5D6E-409C-BE32-E72D297353CC}">
              <c16:uniqueId val="{00000006-481C-4859-8C5D-D236407F95E0}"/>
            </c:ext>
          </c:extLst>
        </c:ser>
        <c:ser>
          <c:idx val="7"/>
          <c:order val="7"/>
          <c:tx>
            <c:strRef>
              <c:f>'Deals x sector'!$O$54</c:f>
              <c:strCache>
                <c:ptCount val="1"/>
                <c:pt idx="0">
                  <c:v>Energy</c:v>
                </c:pt>
              </c:strCache>
            </c:strRef>
          </c:tx>
          <c:spPr>
            <a:solidFill>
              <a:schemeClr val="accent6"/>
            </a:solidFill>
            <a:ln>
              <a:noFill/>
            </a:ln>
            <a:effectLst/>
          </c:spPr>
          <c:invertIfNegative val="0"/>
          <c:cat>
            <c:multiLvlStrRef>
              <c:f>'Deals x sector'!$P$45:$BD$46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sector'!$P$54:$BD$54</c:f>
              <c:numCache>
                <c:formatCode>"$"#,##0.0</c:formatCode>
                <c:ptCount val="41"/>
                <c:pt idx="0">
                  <c:v>0.31632965099999988</c:v>
                </c:pt>
                <c:pt idx="1">
                  <c:v>0.25454863153044804</c:v>
                </c:pt>
                <c:pt idx="2">
                  <c:v>0.22082326599999999</c:v>
                </c:pt>
                <c:pt idx="3">
                  <c:v>0.10627798699999999</c:v>
                </c:pt>
                <c:pt idx="4">
                  <c:v>0.21159504076486632</c:v>
                </c:pt>
                <c:pt idx="5">
                  <c:v>0.12178843200000003</c:v>
                </c:pt>
                <c:pt idx="6">
                  <c:v>0.13881491499999996</c:v>
                </c:pt>
                <c:pt idx="7">
                  <c:v>0.18963198328962197</c:v>
                </c:pt>
                <c:pt idx="8">
                  <c:v>0.26772901800000004</c:v>
                </c:pt>
                <c:pt idx="9">
                  <c:v>0.30191107299999997</c:v>
                </c:pt>
                <c:pt idx="10">
                  <c:v>0.15459084699999998</c:v>
                </c:pt>
                <c:pt idx="11">
                  <c:v>0.20769027166725629</c:v>
                </c:pt>
                <c:pt idx="12">
                  <c:v>0.15138829800000003</c:v>
                </c:pt>
                <c:pt idx="13">
                  <c:v>0.24561359599999988</c:v>
                </c:pt>
                <c:pt idx="14">
                  <c:v>0.41123743236999999</c:v>
                </c:pt>
                <c:pt idx="15">
                  <c:v>0.33491993099999995</c:v>
                </c:pt>
                <c:pt idx="16">
                  <c:v>0.32556443605087693</c:v>
                </c:pt>
                <c:pt idx="17">
                  <c:v>0.19806852599999997</c:v>
                </c:pt>
                <c:pt idx="18">
                  <c:v>0.38048471900000003</c:v>
                </c:pt>
                <c:pt idx="19">
                  <c:v>0.88392438693487008</c:v>
                </c:pt>
                <c:pt idx="20">
                  <c:v>0.42440850970328947</c:v>
                </c:pt>
                <c:pt idx="21">
                  <c:v>0.97389387252643589</c:v>
                </c:pt>
                <c:pt idx="22">
                  <c:v>1.3793276869999997</c:v>
                </c:pt>
                <c:pt idx="23">
                  <c:v>2.9548529400000003</c:v>
                </c:pt>
                <c:pt idx="24">
                  <c:v>1.5489084247430001</c:v>
                </c:pt>
                <c:pt idx="25">
                  <c:v>0.99369471300000012</c:v>
                </c:pt>
                <c:pt idx="26">
                  <c:v>2.445779215</c:v>
                </c:pt>
                <c:pt idx="27">
                  <c:v>1.62286255</c:v>
                </c:pt>
                <c:pt idx="28">
                  <c:v>0.63508412773991052</c:v>
                </c:pt>
                <c:pt idx="29">
                  <c:v>1.1376696390000003</c:v>
                </c:pt>
                <c:pt idx="30">
                  <c:v>1.3807407016963102</c:v>
                </c:pt>
                <c:pt idx="31">
                  <c:v>0.8033532630000001</c:v>
                </c:pt>
                <c:pt idx="32">
                  <c:v>0.91885456499999973</c:v>
                </c:pt>
                <c:pt idx="33">
                  <c:v>1.2871218860000002</c:v>
                </c:pt>
                <c:pt idx="34">
                  <c:v>0.74369130399999994</c:v>
                </c:pt>
                <c:pt idx="35">
                  <c:v>1.3417366768687333</c:v>
                </c:pt>
                <c:pt idx="36">
                  <c:v>2.1056562620000001</c:v>
                </c:pt>
                <c:pt idx="37">
                  <c:v>2.7488048739999993</c:v>
                </c:pt>
                <c:pt idx="38">
                  <c:v>1.6130603891485</c:v>
                </c:pt>
                <c:pt idx="39">
                  <c:v>3.268978551</c:v>
                </c:pt>
                <c:pt idx="40">
                  <c:v>1.8703696620000003</c:v>
                </c:pt>
              </c:numCache>
            </c:numRef>
          </c:val>
          <c:extLst>
            <c:ext xmlns:c16="http://schemas.microsoft.com/office/drawing/2014/chart" uri="{C3380CC4-5D6E-409C-BE32-E72D297353CC}">
              <c16:uniqueId val="{00000007-481C-4859-8C5D-D236407F95E0}"/>
            </c:ext>
          </c:extLst>
        </c:ser>
        <c:ser>
          <c:idx val="8"/>
          <c:order val="8"/>
          <c:tx>
            <c:strRef>
              <c:f>'Deals x sector'!$O$55</c:f>
              <c:strCache>
                <c:ptCount val="1"/>
                <c:pt idx="0">
                  <c:v>Consumer goods &amp; services</c:v>
                </c:pt>
              </c:strCache>
            </c:strRef>
          </c:tx>
          <c:spPr>
            <a:solidFill>
              <a:srgbClr val="FAF56B"/>
            </a:solidFill>
            <a:ln>
              <a:noFill/>
            </a:ln>
            <a:effectLst/>
          </c:spPr>
          <c:invertIfNegative val="0"/>
          <c:cat>
            <c:multiLvlStrRef>
              <c:f>'Deals x sector'!$P$45:$BD$46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sector'!$P$55:$BD$55</c:f>
              <c:numCache>
                <c:formatCode>"$"#,##0.0</c:formatCode>
                <c:ptCount val="41"/>
                <c:pt idx="0">
                  <c:v>2.0912837014353816</c:v>
                </c:pt>
                <c:pt idx="1">
                  <c:v>1.5356313173805487</c:v>
                </c:pt>
                <c:pt idx="2">
                  <c:v>1.7691242623775045</c:v>
                </c:pt>
                <c:pt idx="3">
                  <c:v>1.6104006566442801</c:v>
                </c:pt>
                <c:pt idx="4">
                  <c:v>2.5816251359790674</c:v>
                </c:pt>
                <c:pt idx="5">
                  <c:v>3.2117883097024675</c:v>
                </c:pt>
                <c:pt idx="6">
                  <c:v>3.9316071110898281</c:v>
                </c:pt>
                <c:pt idx="7">
                  <c:v>2.8752085615703469</c:v>
                </c:pt>
                <c:pt idx="8">
                  <c:v>2.9697130158129732</c:v>
                </c:pt>
                <c:pt idx="9">
                  <c:v>3.3015614368910575</c:v>
                </c:pt>
                <c:pt idx="10">
                  <c:v>5.6331045415070298</c:v>
                </c:pt>
                <c:pt idx="11">
                  <c:v>19.765714592432015</c:v>
                </c:pt>
                <c:pt idx="12">
                  <c:v>3.9318812881027951</c:v>
                </c:pt>
                <c:pt idx="13">
                  <c:v>4.6267013418068128</c:v>
                </c:pt>
                <c:pt idx="14">
                  <c:v>7.1909965119959054</c:v>
                </c:pt>
                <c:pt idx="15">
                  <c:v>3.1045791861129022</c:v>
                </c:pt>
                <c:pt idx="16">
                  <c:v>3.972282484543848</c:v>
                </c:pt>
                <c:pt idx="17">
                  <c:v>3.6777063775995016</c:v>
                </c:pt>
                <c:pt idx="18">
                  <c:v>4.9167897413864718</c:v>
                </c:pt>
                <c:pt idx="19">
                  <c:v>3.6578593402687094</c:v>
                </c:pt>
                <c:pt idx="20">
                  <c:v>7.1291657438236751</c:v>
                </c:pt>
                <c:pt idx="21">
                  <c:v>6.7168666955901779</c:v>
                </c:pt>
                <c:pt idx="22">
                  <c:v>8.6707651932362513</c:v>
                </c:pt>
                <c:pt idx="23">
                  <c:v>8.0761001379622996</c:v>
                </c:pt>
                <c:pt idx="24">
                  <c:v>7.4387395577616786</c:v>
                </c:pt>
                <c:pt idx="25">
                  <c:v>4.4896880584174585</c:v>
                </c:pt>
                <c:pt idx="26">
                  <c:v>3.2325167222813267</c:v>
                </c:pt>
                <c:pt idx="27">
                  <c:v>2.902647936431662</c:v>
                </c:pt>
                <c:pt idx="28">
                  <c:v>3.0705225787888328</c:v>
                </c:pt>
                <c:pt idx="29">
                  <c:v>2.3667596755515872</c:v>
                </c:pt>
                <c:pt idx="30">
                  <c:v>2.3475039041161101</c:v>
                </c:pt>
                <c:pt idx="31">
                  <c:v>2.1210475627576231</c:v>
                </c:pt>
                <c:pt idx="32">
                  <c:v>2.3958833676863769</c:v>
                </c:pt>
                <c:pt idx="33">
                  <c:v>2.1799188248284289</c:v>
                </c:pt>
                <c:pt idx="34">
                  <c:v>1.8070442336017656</c:v>
                </c:pt>
                <c:pt idx="35">
                  <c:v>4.012806209940007</c:v>
                </c:pt>
                <c:pt idx="36">
                  <c:v>2.2740251647410594</c:v>
                </c:pt>
                <c:pt idx="37">
                  <c:v>2.2605565801578273</c:v>
                </c:pt>
                <c:pt idx="38">
                  <c:v>1.8063316596097685</c:v>
                </c:pt>
                <c:pt idx="39">
                  <c:v>2.5153658439999993</c:v>
                </c:pt>
                <c:pt idx="40">
                  <c:v>3.1951474208367356</c:v>
                </c:pt>
              </c:numCache>
            </c:numRef>
          </c:val>
          <c:extLst>
            <c:ext xmlns:c16="http://schemas.microsoft.com/office/drawing/2014/chart" uri="{C3380CC4-5D6E-409C-BE32-E72D297353CC}">
              <c16:uniqueId val="{00000008-481C-4859-8C5D-D236407F95E0}"/>
            </c:ext>
          </c:extLst>
        </c:ser>
        <c:ser>
          <c:idx val="9"/>
          <c:order val="9"/>
          <c:tx>
            <c:strRef>
              <c:f>'Deals x sector'!$O$56</c:f>
              <c:strCache>
                <c:ptCount val="1"/>
                <c:pt idx="0">
                  <c:v>Commercial products &amp; services</c:v>
                </c:pt>
              </c:strCache>
            </c:strRef>
          </c:tx>
          <c:spPr>
            <a:solidFill>
              <a:srgbClr val="C0BCB2"/>
            </a:solidFill>
            <a:ln>
              <a:noFill/>
            </a:ln>
            <a:effectLst/>
          </c:spPr>
          <c:invertIfNegative val="0"/>
          <c:cat>
            <c:multiLvlStrRef>
              <c:f>'Deals x sector'!$P$45:$BD$46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sector'!$P$56:$BD$56</c:f>
              <c:numCache>
                <c:formatCode>"$"#,##0.0</c:formatCode>
                <c:ptCount val="41"/>
                <c:pt idx="0">
                  <c:v>2.2041961141234001</c:v>
                </c:pt>
                <c:pt idx="1">
                  <c:v>2.3002351382984672</c:v>
                </c:pt>
                <c:pt idx="2">
                  <c:v>1.6921484486488663</c:v>
                </c:pt>
                <c:pt idx="3">
                  <c:v>2.1468406774937541</c:v>
                </c:pt>
                <c:pt idx="4">
                  <c:v>1.9785642557879892</c:v>
                </c:pt>
                <c:pt idx="5">
                  <c:v>2.0687797812412434</c:v>
                </c:pt>
                <c:pt idx="6">
                  <c:v>5.2908457449052886</c:v>
                </c:pt>
                <c:pt idx="7">
                  <c:v>2.7657166326952951</c:v>
                </c:pt>
                <c:pt idx="8">
                  <c:v>3.0774088294117301</c:v>
                </c:pt>
                <c:pt idx="9">
                  <c:v>2.3046912269490543</c:v>
                </c:pt>
                <c:pt idx="10">
                  <c:v>3.7152455515429592</c:v>
                </c:pt>
                <c:pt idx="11">
                  <c:v>3.1653828272156201</c:v>
                </c:pt>
                <c:pt idx="12">
                  <c:v>10.313811402697279</c:v>
                </c:pt>
                <c:pt idx="13">
                  <c:v>3.3613049755374815</c:v>
                </c:pt>
                <c:pt idx="14">
                  <c:v>3.5327371124267799</c:v>
                </c:pt>
                <c:pt idx="15">
                  <c:v>6.07945776053473</c:v>
                </c:pt>
                <c:pt idx="16">
                  <c:v>3.7732671192781919</c:v>
                </c:pt>
                <c:pt idx="17">
                  <c:v>3.332268322355076</c:v>
                </c:pt>
                <c:pt idx="18">
                  <c:v>5.040507441429237</c:v>
                </c:pt>
                <c:pt idx="19">
                  <c:v>5.0048944824120092</c:v>
                </c:pt>
                <c:pt idx="20">
                  <c:v>4.8674797345296659</c:v>
                </c:pt>
                <c:pt idx="21">
                  <c:v>11.65950152473448</c:v>
                </c:pt>
                <c:pt idx="22">
                  <c:v>8.4119786741718983</c:v>
                </c:pt>
                <c:pt idx="23">
                  <c:v>14.947199238446812</c:v>
                </c:pt>
                <c:pt idx="24">
                  <c:v>8.8031584728588523</c:v>
                </c:pt>
                <c:pt idx="25">
                  <c:v>11.853872601056253</c:v>
                </c:pt>
                <c:pt idx="26">
                  <c:v>5.3144414723680198</c:v>
                </c:pt>
                <c:pt idx="27">
                  <c:v>4.6283589565273511</c:v>
                </c:pt>
                <c:pt idx="28">
                  <c:v>6.7780493236469121</c:v>
                </c:pt>
                <c:pt idx="29">
                  <c:v>4.5101206206979887</c:v>
                </c:pt>
                <c:pt idx="30">
                  <c:v>5.5868481151470766</c:v>
                </c:pt>
                <c:pt idx="31">
                  <c:v>5.8824190395112916</c:v>
                </c:pt>
                <c:pt idx="32">
                  <c:v>5.1396752797779</c:v>
                </c:pt>
                <c:pt idx="33">
                  <c:v>4.7192320820337716</c:v>
                </c:pt>
                <c:pt idx="34">
                  <c:v>6.0787153622456858</c:v>
                </c:pt>
                <c:pt idx="35">
                  <c:v>5.802389092577025</c:v>
                </c:pt>
                <c:pt idx="36">
                  <c:v>7.7877552289184653</c:v>
                </c:pt>
                <c:pt idx="37">
                  <c:v>11.652171014999999</c:v>
                </c:pt>
                <c:pt idx="38">
                  <c:v>6.7364758903447601</c:v>
                </c:pt>
                <c:pt idx="39">
                  <c:v>10.997397061307762</c:v>
                </c:pt>
                <c:pt idx="40">
                  <c:v>13.462317055583425</c:v>
                </c:pt>
              </c:numCache>
            </c:numRef>
          </c:val>
          <c:extLst>
            <c:ext xmlns:c16="http://schemas.microsoft.com/office/drawing/2014/chart" uri="{C3380CC4-5D6E-409C-BE32-E72D297353CC}">
              <c16:uniqueId val="{00000009-481C-4859-8C5D-D236407F95E0}"/>
            </c:ext>
          </c:extLst>
        </c:ser>
        <c:ser>
          <c:idx val="10"/>
          <c:order val="10"/>
          <c:tx>
            <c:strRef>
              <c:f>'Deals x sector'!$O$57</c:f>
              <c:strCache>
                <c:ptCount val="1"/>
                <c:pt idx="0">
                  <c:v>Transportation</c:v>
                </c:pt>
              </c:strCache>
            </c:strRef>
          </c:tx>
          <c:spPr>
            <a:solidFill>
              <a:srgbClr val="78766F"/>
            </a:solidFill>
            <a:ln>
              <a:noFill/>
            </a:ln>
            <a:effectLst/>
          </c:spPr>
          <c:invertIfNegative val="0"/>
          <c:cat>
            <c:multiLvlStrRef>
              <c:f>'Deals x sector'!$P$45:$BD$46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'Deals x sector'!$P$57:$BD$57</c:f>
              <c:numCache>
                <c:formatCode>"$"#,##0.0</c:formatCode>
                <c:ptCount val="41"/>
                <c:pt idx="0">
                  <c:v>1.1764174679999999</c:v>
                </c:pt>
                <c:pt idx="1">
                  <c:v>6.9023160530000025</c:v>
                </c:pt>
                <c:pt idx="2">
                  <c:v>1.578068585</c:v>
                </c:pt>
                <c:pt idx="3">
                  <c:v>0.16592346261986896</c:v>
                </c:pt>
                <c:pt idx="4">
                  <c:v>0.437774467</c:v>
                </c:pt>
                <c:pt idx="5">
                  <c:v>0.66791100200000009</c:v>
                </c:pt>
                <c:pt idx="6">
                  <c:v>0.88685877300000016</c:v>
                </c:pt>
                <c:pt idx="7">
                  <c:v>0.70646984999999995</c:v>
                </c:pt>
                <c:pt idx="8">
                  <c:v>3.2302106109999991</c:v>
                </c:pt>
                <c:pt idx="9">
                  <c:v>2.6756292339999996</c:v>
                </c:pt>
                <c:pt idx="10">
                  <c:v>2.1431325999999999</c:v>
                </c:pt>
                <c:pt idx="11">
                  <c:v>0.89949884599999985</c:v>
                </c:pt>
                <c:pt idx="12">
                  <c:v>4.0198302449999996</c:v>
                </c:pt>
                <c:pt idx="13">
                  <c:v>2.4577610258666298</c:v>
                </c:pt>
                <c:pt idx="14">
                  <c:v>1.3123630210000001</c:v>
                </c:pt>
                <c:pt idx="15">
                  <c:v>1.871871152923259</c:v>
                </c:pt>
                <c:pt idx="16">
                  <c:v>1.2014810989999998</c:v>
                </c:pt>
                <c:pt idx="17">
                  <c:v>3.7030732200000003</c:v>
                </c:pt>
                <c:pt idx="18">
                  <c:v>3.3823862092892707</c:v>
                </c:pt>
                <c:pt idx="19">
                  <c:v>0.71821694800000002</c:v>
                </c:pt>
                <c:pt idx="20">
                  <c:v>4.0731003939999999</c:v>
                </c:pt>
                <c:pt idx="21">
                  <c:v>3.1345729209999993</c:v>
                </c:pt>
                <c:pt idx="22">
                  <c:v>3.6979372960000001</c:v>
                </c:pt>
                <c:pt idx="23">
                  <c:v>2.3537159019999994</c:v>
                </c:pt>
                <c:pt idx="24">
                  <c:v>0.62982633362771878</c:v>
                </c:pt>
                <c:pt idx="25">
                  <c:v>0.73101581299999996</c:v>
                </c:pt>
                <c:pt idx="26">
                  <c:v>1.386141088</c:v>
                </c:pt>
                <c:pt idx="27">
                  <c:v>0.48172212400000003</c:v>
                </c:pt>
                <c:pt idx="28">
                  <c:v>1.0070326479999998</c:v>
                </c:pt>
                <c:pt idx="29">
                  <c:v>0.42694613400000003</c:v>
                </c:pt>
                <c:pt idx="30">
                  <c:v>0.49501999438600802</c:v>
                </c:pt>
                <c:pt idx="31">
                  <c:v>0.43345123600000002</c:v>
                </c:pt>
                <c:pt idx="32">
                  <c:v>0.4311823687743721</c:v>
                </c:pt>
                <c:pt idx="33">
                  <c:v>0.73549201100000006</c:v>
                </c:pt>
                <c:pt idx="34">
                  <c:v>0.39092647800000002</c:v>
                </c:pt>
                <c:pt idx="35">
                  <c:v>6.028218882</c:v>
                </c:pt>
                <c:pt idx="36">
                  <c:v>1.0145788179999999</c:v>
                </c:pt>
                <c:pt idx="37">
                  <c:v>0.38127424799999998</c:v>
                </c:pt>
                <c:pt idx="38">
                  <c:v>0.65655834800000001</c:v>
                </c:pt>
                <c:pt idx="39">
                  <c:v>0.55916941933642328</c:v>
                </c:pt>
                <c:pt idx="40">
                  <c:v>16.245334146000001</c:v>
                </c:pt>
              </c:numCache>
            </c:numRef>
          </c:val>
          <c:extLst>
            <c:ext xmlns:c16="http://schemas.microsoft.com/office/drawing/2014/chart" uri="{C3380CC4-5D6E-409C-BE32-E72D297353CC}">
              <c16:uniqueId val="{0000000A-481C-4859-8C5D-D236407F95E0}"/>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816716131804752"/>
          <c:y val="2.4555090851032342E-3"/>
          <c:w val="0.17944338294042997"/>
          <c:h val="0.83450082438325346"/>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3218344510005301E-2"/>
          <c:y val="3.7606837606837605E-2"/>
          <c:w val="0.90550697786817569"/>
          <c:h val="0.76700881620566663"/>
        </c:manualLayout>
      </c:layout>
      <c:barChart>
        <c:barDir val="col"/>
        <c:grouping val="clustered"/>
        <c:varyColors val="0"/>
        <c:ser>
          <c:idx val="0"/>
          <c:order val="0"/>
          <c:tx>
            <c:strRef>
              <c:f>'AI deal activity'!$B$49</c:f>
              <c:strCache>
                <c:ptCount val="1"/>
                <c:pt idx="0">
                  <c:v>Deal value ($B)</c:v>
                </c:pt>
              </c:strCache>
            </c:strRef>
          </c:tx>
          <c:spPr>
            <a:solidFill>
              <a:schemeClr val="accent1"/>
            </a:solidFill>
            <a:ln>
              <a:noFill/>
            </a:ln>
            <a:effectLst/>
          </c:spPr>
          <c:invertIfNegative val="0"/>
          <c:cat>
            <c:multiLvlStrRef>
              <c:f>'AI deal activity'!$C$47:$AQ$48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'AI deal activity'!$C$49:$AQ$49</c:f>
              <c:numCache>
                <c:formatCode>"$"#,##0.0_);[Red]\("$"#,##0.0\)</c:formatCode>
                <c:ptCount val="41"/>
                <c:pt idx="0">
                  <c:v>3.262807423238105</c:v>
                </c:pt>
                <c:pt idx="1">
                  <c:v>2.7860164187729288</c:v>
                </c:pt>
                <c:pt idx="2">
                  <c:v>2.6056308403911164</c:v>
                </c:pt>
                <c:pt idx="3">
                  <c:v>2.9940378580996332</c:v>
                </c:pt>
                <c:pt idx="4">
                  <c:v>3.2526216351584245</c:v>
                </c:pt>
                <c:pt idx="5">
                  <c:v>4.0255908095771202</c:v>
                </c:pt>
                <c:pt idx="6">
                  <c:v>3.9717887581094597</c:v>
                </c:pt>
                <c:pt idx="7">
                  <c:v>4.3230863544356826</c:v>
                </c:pt>
                <c:pt idx="8">
                  <c:v>5.6534443238990235</c:v>
                </c:pt>
                <c:pt idx="9">
                  <c:v>6.6752738777657257</c:v>
                </c:pt>
                <c:pt idx="10">
                  <c:v>7.1469733957410071</c:v>
                </c:pt>
                <c:pt idx="11">
                  <c:v>9.3626951432642098</c:v>
                </c:pt>
                <c:pt idx="12">
                  <c:v>8.6698946967516033</c:v>
                </c:pt>
                <c:pt idx="13">
                  <c:v>9.082782580735655</c:v>
                </c:pt>
                <c:pt idx="14">
                  <c:v>10.720765046987134</c:v>
                </c:pt>
                <c:pt idx="15">
                  <c:v>8.8387038883100182</c:v>
                </c:pt>
                <c:pt idx="16">
                  <c:v>9.1028814841229941</c:v>
                </c:pt>
                <c:pt idx="17">
                  <c:v>10.560611641373592</c:v>
                </c:pt>
                <c:pt idx="18">
                  <c:v>12.139818495976222</c:v>
                </c:pt>
                <c:pt idx="19">
                  <c:v>15.285543467723755</c:v>
                </c:pt>
                <c:pt idx="20">
                  <c:v>22.402121978496435</c:v>
                </c:pt>
                <c:pt idx="21">
                  <c:v>29.986331223493732</c:v>
                </c:pt>
                <c:pt idx="22">
                  <c:v>29.831376537893679</c:v>
                </c:pt>
                <c:pt idx="23">
                  <c:v>33.771313714360957</c:v>
                </c:pt>
                <c:pt idx="24">
                  <c:v>25.050738906511011</c:v>
                </c:pt>
                <c:pt idx="25">
                  <c:v>28.623294055509984</c:v>
                </c:pt>
                <c:pt idx="26">
                  <c:v>13.290908905923905</c:v>
                </c:pt>
                <c:pt idx="27">
                  <c:v>11.690412171205734</c:v>
                </c:pt>
                <c:pt idx="28">
                  <c:v>29.628999263192984</c:v>
                </c:pt>
                <c:pt idx="29">
                  <c:v>12.148328723490547</c:v>
                </c:pt>
                <c:pt idx="30">
                  <c:v>10.664674426371054</c:v>
                </c:pt>
                <c:pt idx="31">
                  <c:v>16.049074888091212</c:v>
                </c:pt>
                <c:pt idx="32">
                  <c:v>12.942583748741676</c:v>
                </c:pt>
                <c:pt idx="33">
                  <c:v>21.68720259994684</c:v>
                </c:pt>
                <c:pt idx="34">
                  <c:v>21.753937267402865</c:v>
                </c:pt>
                <c:pt idx="35">
                  <c:v>55.397518618679591</c:v>
                </c:pt>
                <c:pt idx="36">
                  <c:v>26.057533081306346</c:v>
                </c:pt>
                <c:pt idx="37">
                  <c:v>95.975678637005515</c:v>
                </c:pt>
                <c:pt idx="38">
                  <c:v>41.834361624765442</c:v>
                </c:pt>
                <c:pt idx="39">
                  <c:v>40.406562803191129</c:v>
                </c:pt>
                <c:pt idx="40">
                  <c:v>237.31683736731907</c:v>
                </c:pt>
              </c:numCache>
            </c:numRef>
          </c:val>
          <c:extLst>
            <c:ext xmlns:c16="http://schemas.microsoft.com/office/drawing/2014/chart" uri="{C3380CC4-5D6E-409C-BE32-E72D297353CC}">
              <c16:uniqueId val="{00000000-FF6A-4E26-9E77-DD6E67A79AF9}"/>
            </c:ext>
          </c:extLst>
        </c:ser>
        <c:dLbls>
          <c:showLegendKey val="0"/>
          <c:showVal val="0"/>
          <c:showCatName val="0"/>
          <c:showSerName val="0"/>
          <c:showPercent val="0"/>
          <c:showBubbleSize val="0"/>
        </c:dLbls>
        <c:gapWidth val="60"/>
        <c:overlap val="100"/>
        <c:axId val="1008170607"/>
        <c:axId val="1533020399"/>
      </c:barChart>
      <c:lineChart>
        <c:grouping val="standard"/>
        <c:varyColors val="0"/>
        <c:ser>
          <c:idx val="1"/>
          <c:order val="1"/>
          <c:tx>
            <c:strRef>
              <c:f>'AI deal activity'!$B$50</c:f>
              <c:strCache>
                <c:ptCount val="1"/>
                <c:pt idx="0">
                  <c:v>Deal count</c:v>
                </c:pt>
              </c:strCache>
            </c:strRef>
          </c:tx>
          <c:spPr>
            <a:ln w="19050" cap="rnd">
              <a:solidFill>
                <a:schemeClr val="accent3"/>
              </a:solidFill>
              <a:round/>
            </a:ln>
            <a:effectLst/>
          </c:spPr>
          <c:marker>
            <c:symbol val="none"/>
          </c:marker>
          <c:cat>
            <c:multiLvlStrRef>
              <c:f>'AI deal activity'!$C$47:$AQ$48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'AI deal activity'!$C$50:$AQ$50</c:f>
              <c:numCache>
                <c:formatCode>#,##0</c:formatCode>
                <c:ptCount val="41"/>
                <c:pt idx="0">
                  <c:v>445</c:v>
                </c:pt>
                <c:pt idx="1">
                  <c:v>397</c:v>
                </c:pt>
                <c:pt idx="2">
                  <c:v>408</c:v>
                </c:pt>
                <c:pt idx="3">
                  <c:v>410</c:v>
                </c:pt>
                <c:pt idx="4">
                  <c:v>593</c:v>
                </c:pt>
                <c:pt idx="5">
                  <c:v>520</c:v>
                </c:pt>
                <c:pt idx="6">
                  <c:v>524</c:v>
                </c:pt>
                <c:pt idx="7">
                  <c:v>549</c:v>
                </c:pt>
                <c:pt idx="8">
                  <c:v>698</c:v>
                </c:pt>
                <c:pt idx="9">
                  <c:v>623</c:v>
                </c:pt>
                <c:pt idx="10">
                  <c:v>645</c:v>
                </c:pt>
                <c:pt idx="11">
                  <c:v>724</c:v>
                </c:pt>
                <c:pt idx="12">
                  <c:v>825</c:v>
                </c:pt>
                <c:pt idx="13">
                  <c:v>750</c:v>
                </c:pt>
                <c:pt idx="14">
                  <c:v>756</c:v>
                </c:pt>
                <c:pt idx="15">
                  <c:v>744</c:v>
                </c:pt>
                <c:pt idx="16">
                  <c:v>953</c:v>
                </c:pt>
                <c:pt idx="17">
                  <c:v>713</c:v>
                </c:pt>
                <c:pt idx="18">
                  <c:v>765</c:v>
                </c:pt>
                <c:pt idx="19">
                  <c:v>936</c:v>
                </c:pt>
                <c:pt idx="20">
                  <c:v>1262</c:v>
                </c:pt>
                <c:pt idx="21">
                  <c:v>1164</c:v>
                </c:pt>
                <c:pt idx="22">
                  <c:v>1244</c:v>
                </c:pt>
                <c:pt idx="23">
                  <c:v>1295</c:v>
                </c:pt>
                <c:pt idx="24">
                  <c:v>1532</c:v>
                </c:pt>
                <c:pt idx="25">
                  <c:v>1320</c:v>
                </c:pt>
                <c:pt idx="26">
                  <c:v>1102</c:v>
                </c:pt>
                <c:pt idx="27">
                  <c:v>1027</c:v>
                </c:pt>
                <c:pt idx="28">
                  <c:v>1239</c:v>
                </c:pt>
                <c:pt idx="29">
                  <c:v>1161</c:v>
                </c:pt>
                <c:pt idx="30">
                  <c:v>1133</c:v>
                </c:pt>
                <c:pt idx="31">
                  <c:v>1208</c:v>
                </c:pt>
                <c:pt idx="32">
                  <c:v>1513</c:v>
                </c:pt>
                <c:pt idx="33">
                  <c:v>1418</c:v>
                </c:pt>
                <c:pt idx="34">
                  <c:v>1338</c:v>
                </c:pt>
                <c:pt idx="35">
                  <c:v>1351</c:v>
                </c:pt>
                <c:pt idx="36">
                  <c:v>1807</c:v>
                </c:pt>
                <c:pt idx="37">
                  <c:v>1470</c:v>
                </c:pt>
                <c:pt idx="38">
                  <c:v>1592</c:v>
                </c:pt>
                <c:pt idx="39">
                  <c:v>1628</c:v>
                </c:pt>
                <c:pt idx="40">
                  <c:v>1417</c:v>
                </c:pt>
              </c:numCache>
            </c:numRef>
          </c:val>
          <c:smooth val="0"/>
          <c:extLst>
            <c:ext xmlns:c16="http://schemas.microsoft.com/office/drawing/2014/chart" uri="{C3380CC4-5D6E-409C-BE32-E72D297353CC}">
              <c16:uniqueId val="{00000001-FF6A-4E26-9E77-DD6E67A79AF9}"/>
            </c:ext>
          </c:extLst>
        </c:ser>
        <c:dLbls>
          <c:showLegendKey val="0"/>
          <c:showVal val="0"/>
          <c:showCatName val="0"/>
          <c:showSerName val="0"/>
          <c:showPercent val="0"/>
          <c:showBubbleSize val="0"/>
        </c:dLbls>
        <c:marker val="1"/>
        <c:smooth val="0"/>
        <c:axId val="1008193343"/>
        <c:axId val="1533018959"/>
      </c:lineChart>
      <c:catAx>
        <c:axId val="1008170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533020399"/>
        <c:crosses val="autoZero"/>
        <c:auto val="1"/>
        <c:lblAlgn val="ctr"/>
        <c:lblOffset val="100"/>
        <c:noMultiLvlLbl val="0"/>
      </c:catAx>
      <c:valAx>
        <c:axId val="1533020399"/>
        <c:scaling>
          <c:orientation val="minMax"/>
        </c:scaling>
        <c:delete val="0"/>
        <c:axPos val="l"/>
        <c:numFmt formatCode="&quot;$&quot;#,##0_);[Red]\(&quot;$&quot;#,##0\)" sourceLinked="0"/>
        <c:majorTickMark val="none"/>
        <c:minorTickMark val="none"/>
        <c:tickLblPos val="nextTo"/>
        <c:spPr>
          <a:noFill/>
          <a:ln>
            <a:noFill/>
          </a:ln>
          <a:effectLst/>
        </c:spPr>
        <c:txPr>
          <a:bodyPr rot="-60000000" vert="horz"/>
          <a:lstStyle/>
          <a:p>
            <a:pPr>
              <a:defRPr/>
            </a:pPr>
            <a:endParaRPr lang="en-US"/>
          </a:p>
        </c:txPr>
        <c:crossAx val="1008170607"/>
        <c:crosses val="autoZero"/>
        <c:crossBetween val="between"/>
      </c:valAx>
      <c:valAx>
        <c:axId val="1533018959"/>
        <c:scaling>
          <c:orientation val="minMax"/>
        </c:scaling>
        <c:delete val="0"/>
        <c:axPos val="r"/>
        <c:numFmt formatCode="#,##0" sourceLinked="1"/>
        <c:majorTickMark val="out"/>
        <c:minorTickMark val="none"/>
        <c:tickLblPos val="nextTo"/>
        <c:spPr>
          <a:noFill/>
          <a:ln>
            <a:noFill/>
          </a:ln>
          <a:effectLst/>
        </c:spPr>
        <c:txPr>
          <a:bodyPr rot="-60000000" vert="horz"/>
          <a:lstStyle/>
          <a:p>
            <a:pPr>
              <a:defRPr/>
            </a:pPr>
            <a:endParaRPr lang="en-US"/>
          </a:p>
        </c:txPr>
        <c:crossAx val="1008193343"/>
        <c:crosses val="max"/>
        <c:crossBetween val="between"/>
      </c:valAx>
      <c:catAx>
        <c:axId val="1008193343"/>
        <c:scaling>
          <c:orientation val="minMax"/>
        </c:scaling>
        <c:delete val="1"/>
        <c:axPos val="b"/>
        <c:numFmt formatCode="General" sourceLinked="1"/>
        <c:majorTickMark val="out"/>
        <c:minorTickMark val="none"/>
        <c:tickLblPos val="nextTo"/>
        <c:crossAx val="1533018959"/>
        <c:crosses val="autoZero"/>
        <c:auto val="1"/>
        <c:lblAlgn val="ctr"/>
        <c:lblOffset val="100"/>
        <c:noMultiLvlLbl val="0"/>
      </c:catAx>
      <c:spPr>
        <a:noFill/>
        <a:ln>
          <a:noFill/>
        </a:ln>
        <a:effectLst/>
      </c:spPr>
    </c:plotArea>
    <c:legend>
      <c:legendPos val="b"/>
      <c:overlay val="0"/>
      <c:spPr>
        <a:noFill/>
        <a:ln>
          <a:noFill/>
        </a:ln>
        <a:effectLst/>
      </c:spPr>
      <c:txPr>
        <a:bodyPr rot="0" vert="horz"/>
        <a:lstStyle/>
        <a:p>
          <a:pPr>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850">
          <a:solidFill>
            <a:schemeClr val="tx1"/>
          </a:solidFill>
          <a:latin typeface="+mj-lt"/>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4028166555906856E-2"/>
          <c:y val="3.7606837606837605E-2"/>
          <c:w val="0.94663162628968056"/>
          <c:h val="0.76700881620566663"/>
        </c:manualLayout>
      </c:layout>
      <c:lineChart>
        <c:grouping val="standard"/>
        <c:varyColors val="0"/>
        <c:ser>
          <c:idx val="0"/>
          <c:order val="0"/>
          <c:tx>
            <c:strRef>
              <c:f>'AI deal activity'!$B$51</c:f>
              <c:strCache>
                <c:ptCount val="1"/>
                <c:pt idx="0">
                  <c:v>AI &amp; ML share of all VC deal value</c:v>
                </c:pt>
              </c:strCache>
            </c:strRef>
          </c:tx>
          <c:marker>
            <c:symbol val="none"/>
          </c:marker>
          <c:cat>
            <c:multiLvlStrRef>
              <c:f>'AI deal activity'!$C$47:$AQ$48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'AI deal activity'!$C$51:$AQ$51</c:f>
              <c:numCache>
                <c:formatCode>0.0%</c:formatCode>
                <c:ptCount val="41"/>
                <c:pt idx="0">
                  <c:v>0.14872045778051554</c:v>
                </c:pt>
                <c:pt idx="1">
                  <c:v>0.10724367355681359</c:v>
                </c:pt>
                <c:pt idx="2">
                  <c:v>0.13838773073105262</c:v>
                </c:pt>
                <c:pt idx="3">
                  <c:v>0.17652636446865044</c:v>
                </c:pt>
                <c:pt idx="4">
                  <c:v>0.16707396814126274</c:v>
                </c:pt>
                <c:pt idx="5">
                  <c:v>0.1734768506595504</c:v>
                </c:pt>
                <c:pt idx="6">
                  <c:v>0.14563660837709266</c:v>
                </c:pt>
                <c:pt idx="7">
                  <c:v>0.18306599798711212</c:v>
                </c:pt>
                <c:pt idx="8">
                  <c:v>0.1776251586873997</c:v>
                </c:pt>
                <c:pt idx="9">
                  <c:v>0.20765537870909229</c:v>
                </c:pt>
                <c:pt idx="10">
                  <c:v>0.20162282754712987</c:v>
                </c:pt>
                <c:pt idx="11">
                  <c:v>0.18607755113154817</c:v>
                </c:pt>
                <c:pt idx="12">
                  <c:v>0.2059711676741782</c:v>
                </c:pt>
                <c:pt idx="13">
                  <c:v>0.22991916641647084</c:v>
                </c:pt>
                <c:pt idx="14">
                  <c:v>0.27231202513246444</c:v>
                </c:pt>
                <c:pt idx="15">
                  <c:v>0.24881600065781803</c:v>
                </c:pt>
                <c:pt idx="16">
                  <c:v>0.23020004184094178</c:v>
                </c:pt>
                <c:pt idx="17">
                  <c:v>0.26923780930758306</c:v>
                </c:pt>
                <c:pt idx="18">
                  <c:v>0.2477343014709403</c:v>
                </c:pt>
                <c:pt idx="19">
                  <c:v>0.32003975990698402</c:v>
                </c:pt>
                <c:pt idx="20">
                  <c:v>0.27966531324061777</c:v>
                </c:pt>
                <c:pt idx="21">
                  <c:v>0.34572632751748816</c:v>
                </c:pt>
                <c:pt idx="22">
                  <c:v>0.32910471025219629</c:v>
                </c:pt>
                <c:pt idx="23">
                  <c:v>0.33572595406031996</c:v>
                </c:pt>
                <c:pt idx="24">
                  <c:v>0.31080078582986576</c:v>
                </c:pt>
                <c:pt idx="25">
                  <c:v>0.40422504883240967</c:v>
                </c:pt>
                <c:pt idx="26">
                  <c:v>0.29352137079609142</c:v>
                </c:pt>
                <c:pt idx="27">
                  <c:v>0.29570102327985975</c:v>
                </c:pt>
                <c:pt idx="28">
                  <c:v>0.52953406151068017</c:v>
                </c:pt>
                <c:pt idx="29">
                  <c:v>0.33111462467809405</c:v>
                </c:pt>
                <c:pt idx="30">
                  <c:v>0.29375258809526084</c:v>
                </c:pt>
                <c:pt idx="31">
                  <c:v>0.41870014141337231</c:v>
                </c:pt>
                <c:pt idx="32">
                  <c:v>0.33638776149870059</c:v>
                </c:pt>
                <c:pt idx="33">
                  <c:v>0.45369959146398292</c:v>
                </c:pt>
                <c:pt idx="34">
                  <c:v>0.47799881293685309</c:v>
                </c:pt>
                <c:pt idx="35">
                  <c:v>0.68518146208625819</c:v>
                </c:pt>
                <c:pt idx="36">
                  <c:v>0.4915266390967345</c:v>
                </c:pt>
                <c:pt idx="37">
                  <c:v>0.76206106316813549</c:v>
                </c:pt>
                <c:pt idx="38">
                  <c:v>0.59718242778895203</c:v>
                </c:pt>
                <c:pt idx="39">
                  <c:v>0.55658683435774614</c:v>
                </c:pt>
                <c:pt idx="40">
                  <c:v>0.88804387921672401</c:v>
                </c:pt>
              </c:numCache>
            </c:numRef>
          </c:val>
          <c:smooth val="0"/>
          <c:extLst>
            <c:ext xmlns:c16="http://schemas.microsoft.com/office/drawing/2014/chart" uri="{C3380CC4-5D6E-409C-BE32-E72D297353CC}">
              <c16:uniqueId val="{00000000-841E-4B9F-AEA9-F502E9504766}"/>
            </c:ext>
          </c:extLst>
        </c:ser>
        <c:ser>
          <c:idx val="1"/>
          <c:order val="1"/>
          <c:tx>
            <c:strRef>
              <c:f>'AI deal activity'!$B$52</c:f>
              <c:strCache>
                <c:ptCount val="1"/>
                <c:pt idx="0">
                  <c:v>AI &amp; ML share of all VC deal count</c:v>
                </c:pt>
              </c:strCache>
            </c:strRef>
          </c:tx>
          <c:marker>
            <c:symbol val="none"/>
          </c:marker>
          <c:cat>
            <c:multiLvlStrRef>
              <c:f>'AI deal activity'!$C$47:$AQ$48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'AI deal activity'!$C$52:$AQ$52</c:f>
              <c:numCache>
                <c:formatCode>0.0%</c:formatCode>
                <c:ptCount val="41"/>
                <c:pt idx="0">
                  <c:v>0.13236168947055324</c:v>
                </c:pt>
                <c:pt idx="1">
                  <c:v>0.14347668955547524</c:v>
                </c:pt>
                <c:pt idx="2">
                  <c:v>0.15437003405221339</c:v>
                </c:pt>
                <c:pt idx="3">
                  <c:v>0.16015625</c:v>
                </c:pt>
                <c:pt idx="4">
                  <c:v>0.17845320493529943</c:v>
                </c:pt>
                <c:pt idx="5">
                  <c:v>0.17379679144385027</c:v>
                </c:pt>
                <c:pt idx="6">
                  <c:v>0.18087676907145323</c:v>
                </c:pt>
                <c:pt idx="7">
                  <c:v>0.18904958677685951</c:v>
                </c:pt>
                <c:pt idx="8">
                  <c:v>0.19448314293675117</c:v>
                </c:pt>
                <c:pt idx="9">
                  <c:v>0.20090293453724606</c:v>
                </c:pt>
                <c:pt idx="10">
                  <c:v>0.21514342895263508</c:v>
                </c:pt>
                <c:pt idx="11">
                  <c:v>0.22167789344764238</c:v>
                </c:pt>
                <c:pt idx="12">
                  <c:v>0.21312322397313355</c:v>
                </c:pt>
                <c:pt idx="13">
                  <c:v>0.22163120567375885</c:v>
                </c:pt>
                <c:pt idx="14">
                  <c:v>0.22189609627238038</c:v>
                </c:pt>
                <c:pt idx="15">
                  <c:v>0.22208955223880597</c:v>
                </c:pt>
                <c:pt idx="16">
                  <c:v>0.23369298675821482</c:v>
                </c:pt>
                <c:pt idx="17">
                  <c:v>0.23022279625443978</c:v>
                </c:pt>
                <c:pt idx="18">
                  <c:v>0.22959183673469388</c:v>
                </c:pt>
                <c:pt idx="19">
                  <c:v>0.2533152909336942</c:v>
                </c:pt>
                <c:pt idx="20">
                  <c:v>0.24227298905740066</c:v>
                </c:pt>
                <c:pt idx="21">
                  <c:v>0.24692405600339415</c:v>
                </c:pt>
                <c:pt idx="22">
                  <c:v>0.26014219991635301</c:v>
                </c:pt>
                <c:pt idx="23">
                  <c:v>0.2598314606741573</c:v>
                </c:pt>
                <c:pt idx="24">
                  <c:v>0.26924428822495605</c:v>
                </c:pt>
                <c:pt idx="25">
                  <c:v>0.28229255774165951</c:v>
                </c:pt>
                <c:pt idx="26">
                  <c:v>0.27009803921568626</c:v>
                </c:pt>
                <c:pt idx="27">
                  <c:v>0.26387461459403905</c:v>
                </c:pt>
                <c:pt idx="28">
                  <c:v>0.27874015748031494</c:v>
                </c:pt>
                <c:pt idx="29">
                  <c:v>0.30576771135106662</c:v>
                </c:pt>
                <c:pt idx="30">
                  <c:v>0.31446017207882321</c:v>
                </c:pt>
                <c:pt idx="31">
                  <c:v>0.33379386570875935</c:v>
                </c:pt>
                <c:pt idx="32">
                  <c:v>0.35366993922393641</c:v>
                </c:pt>
                <c:pt idx="33">
                  <c:v>0.35980715554427811</c:v>
                </c:pt>
                <c:pt idx="34">
                  <c:v>0.37374301675977656</c:v>
                </c:pt>
                <c:pt idx="35">
                  <c:v>0.37758524315259923</c:v>
                </c:pt>
                <c:pt idx="36">
                  <c:v>0.4176103535937139</c:v>
                </c:pt>
                <c:pt idx="37">
                  <c:v>0.40307101727447214</c:v>
                </c:pt>
                <c:pt idx="38">
                  <c:v>0.41708147760020958</c:v>
                </c:pt>
                <c:pt idx="39">
                  <c:v>0.41562420219555785</c:v>
                </c:pt>
                <c:pt idx="40">
                  <c:v>0.42476019184652281</c:v>
                </c:pt>
              </c:numCache>
            </c:numRef>
          </c:val>
          <c:smooth val="0"/>
          <c:extLst>
            <c:ext xmlns:c16="http://schemas.microsoft.com/office/drawing/2014/chart" uri="{C3380CC4-5D6E-409C-BE32-E72D297353CC}">
              <c16:uniqueId val="{00000001-841E-4B9F-AEA9-F502E9504766}"/>
            </c:ext>
          </c:extLst>
        </c:ser>
        <c:dLbls>
          <c:showLegendKey val="0"/>
          <c:showVal val="0"/>
          <c:showCatName val="0"/>
          <c:showSerName val="0"/>
          <c:showPercent val="0"/>
          <c:showBubbleSize val="0"/>
        </c:dLbls>
        <c:smooth val="0"/>
        <c:axId val="1008170607"/>
        <c:axId val="1533020399"/>
      </c:lineChart>
      <c:catAx>
        <c:axId val="1008170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533020399"/>
        <c:crosses val="autoZero"/>
        <c:auto val="1"/>
        <c:lblAlgn val="ctr"/>
        <c:lblOffset val="100"/>
        <c:noMultiLvlLbl val="0"/>
      </c:catAx>
      <c:valAx>
        <c:axId val="1533020399"/>
        <c:scaling>
          <c:orientation val="minMax"/>
        </c:scaling>
        <c:delete val="0"/>
        <c:axPos val="l"/>
        <c:numFmt formatCode="0%" sourceLinked="0"/>
        <c:majorTickMark val="none"/>
        <c:minorTickMark val="none"/>
        <c:tickLblPos val="nextTo"/>
        <c:spPr>
          <a:noFill/>
          <a:ln>
            <a:noFill/>
          </a:ln>
          <a:effectLst/>
        </c:spPr>
        <c:txPr>
          <a:bodyPr rot="-60000000" vert="horz"/>
          <a:lstStyle/>
          <a:p>
            <a:pPr>
              <a:defRPr/>
            </a:pPr>
            <a:endParaRPr lang="en-US"/>
          </a:p>
        </c:txPr>
        <c:crossAx val="1008170607"/>
        <c:crosses val="autoZero"/>
        <c:crossBetween val="between"/>
      </c:valAx>
      <c:spPr>
        <a:noFill/>
        <a:ln>
          <a:noFill/>
        </a:ln>
        <a:effectLst/>
      </c:spPr>
    </c:plotArea>
    <c:legend>
      <c:legendPos val="b"/>
      <c:overlay val="0"/>
      <c:spPr>
        <a:noFill/>
        <a:ln>
          <a:noFill/>
        </a:ln>
        <a:effectLst/>
      </c:spPr>
      <c:txPr>
        <a:bodyPr rot="0" vert="horz"/>
        <a:lstStyle/>
        <a:p>
          <a:pPr>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850">
          <a:solidFill>
            <a:schemeClr val="tx1"/>
          </a:solidFill>
          <a:latin typeface="+mj-lt"/>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861763821024349E-2"/>
          <c:y val="1.5648656390111593E-2"/>
          <c:w val="0.86596827570466739"/>
          <c:h val="0.90213960448707819"/>
        </c:manualLayout>
      </c:layout>
      <c:barChart>
        <c:barDir val="col"/>
        <c:grouping val="clustered"/>
        <c:varyColors val="0"/>
        <c:ser>
          <c:idx val="0"/>
          <c:order val="0"/>
          <c:tx>
            <c:strRef>
              <c:f>'Unicorn activity'!$B$8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vert="horz"/>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'Unicorn activity'!$C$7:$M$7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'Unicorn activity'!$C$8:$M$8</c:f>
              <c:numCache>
                <c:formatCode>"$"#,##0.0</c:formatCode>
                <c:ptCount val="11"/>
                <c:pt idx="0">
                  <c:v>18.318206393999994</c:v>
                </c:pt>
                <c:pt idx="1">
                  <c:v>19.509925386999999</c:v>
                </c:pt>
                <c:pt idx="2">
                  <c:v>47.514649473799004</c:v>
                </c:pt>
                <c:pt idx="3">
                  <c:v>45.266591421400982</c:v>
                </c:pt>
                <c:pt idx="4">
                  <c:v>52.719150960999997</c:v>
                </c:pt>
                <c:pt idx="5">
                  <c:v>147.81349793335102</c:v>
                </c:pt>
                <c:pt idx="6">
                  <c:v>70.255069991808099</c:v>
                </c:pt>
                <c:pt idx="7">
                  <c:v>48.428239816630992</c:v>
                </c:pt>
                <c:pt idx="8">
                  <c:v>87.243684259000005</c:v>
                </c:pt>
                <c:pt idx="9">
                  <c:v>167.77125159030197</c:v>
                </c:pt>
                <c:pt idx="10">
                  <c:v>232.67080698400002</c:v>
                </c:pt>
              </c:numCache>
            </c:numRef>
          </c:val>
          <c:extLst>
            <c:ext xmlns:c16="http://schemas.microsoft.com/office/drawing/2014/chart" uri="{C3380CC4-5D6E-409C-BE32-E72D297353CC}">
              <c16:uniqueId val="{00000000-4E24-4B39-8A61-8C051BCBB132}"/>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'Unicorn activity'!$B$9</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4E24-4B39-8A61-8C051BCBB132}"/>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4E24-4B39-8A61-8C051BCBB132}"/>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4E24-4B39-8A61-8C051BCBB132}"/>
              </c:ext>
            </c:extLst>
          </c:dPt>
          <c:dPt>
            <c:idx val="5"/>
            <c:bubble3D val="0"/>
            <c:extLst>
              <c:ext xmlns:c16="http://schemas.microsoft.com/office/drawing/2014/chart" uri="{C3380CC4-5D6E-409C-BE32-E72D297353CC}">
                <c16:uniqueId val="{00000006-4E24-4B39-8A61-8C051BCBB132}"/>
              </c:ext>
            </c:extLst>
          </c:dPt>
          <c:dPt>
            <c:idx val="8"/>
            <c:bubble3D val="0"/>
            <c:extLst>
              <c:ext xmlns:c16="http://schemas.microsoft.com/office/drawing/2014/chart" uri="{C3380CC4-5D6E-409C-BE32-E72D297353CC}">
                <c16:uniqueId val="{00000007-4E24-4B39-8A61-8C051BCBB132}"/>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4E24-4B39-8A61-8C051BCBB132}"/>
              </c:ext>
            </c:extLst>
          </c:dPt>
          <c:dPt>
            <c:idx val="10"/>
            <c:marker>
              <c:symbol val="circle"/>
              <c:size val="5"/>
              <c:spPr>
                <a:solidFill>
                  <a:schemeClr val="accent3"/>
                </a:solidFill>
                <a:ln>
                  <a:noFill/>
                </a:ln>
              </c:spPr>
            </c:marker>
            <c:bubble3D val="0"/>
            <c:spPr>
              <a:ln w="28575" cap="rnd" cmpd="sng" algn="ctr">
                <a:noFill/>
                <a:prstDash val="solid"/>
                <a:round/>
              </a:ln>
              <a:effectLst/>
            </c:spPr>
            <c:extLst>
              <c:ext xmlns:c16="http://schemas.microsoft.com/office/drawing/2014/chart" uri="{C3380CC4-5D6E-409C-BE32-E72D297353CC}">
                <c16:uniqueId val="{0000000B-4E24-4B39-8A61-8C051BCBB132}"/>
              </c:ext>
            </c:extLst>
          </c:dPt>
          <c:dPt>
            <c:idx val="16"/>
            <c:bubble3D val="0"/>
            <c:extLst>
              <c:ext xmlns:c16="http://schemas.microsoft.com/office/drawing/2014/chart" uri="{C3380CC4-5D6E-409C-BE32-E72D297353CC}">
                <c16:uniqueId val="{0000000C-4E24-4B39-8A61-8C051BCBB132}"/>
              </c:ext>
            </c:extLst>
          </c:dPt>
          <c:dLbls>
            <c:dLbl>
              <c:idx val="3"/>
              <c:numFmt formatCode="#,##0" sourceLinked="0"/>
              <c:spPr>
                <a:noFill/>
                <a:ln>
                  <a:noFill/>
                </a:ln>
                <a:effectLst/>
              </c:spPr>
              <c:txPr>
                <a:bodyPr rot="0" vert="horz"/>
                <a:lstStyle/>
                <a:p>
                  <a:pPr>
                    <a:defRPr>
                      <a:solidFill>
                        <a:schemeClr val="bg1"/>
                      </a:solidFil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3-4E24-4B39-8A61-8C051BCBB132}"/>
                </c:ext>
              </c:extLst>
            </c:dLbl>
            <c:dLbl>
              <c:idx val="6"/>
              <c:numFmt formatCode="#,##0" sourceLinked="0"/>
              <c:spPr>
                <a:noFill/>
                <a:ln>
                  <a:noFill/>
                </a:ln>
                <a:effectLst/>
              </c:spPr>
              <c:txPr>
                <a:bodyPr rot="0" vert="horz"/>
                <a:lstStyle/>
                <a:p>
                  <a:pPr>
                    <a:defRPr>
                      <a:solidFill>
                        <a:schemeClr val="bg1"/>
                      </a:solidFil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D-4E24-4B39-8A61-8C051BCBB132}"/>
                </c:ext>
              </c:extLst>
            </c:dLbl>
            <c:dLbl>
              <c:idx val="9"/>
              <c:numFmt formatCode="#,##0" sourceLinked="0"/>
              <c:spPr>
                <a:noFill/>
                <a:ln>
                  <a:noFill/>
                </a:ln>
                <a:effectLst/>
              </c:spPr>
              <c:txPr>
                <a:bodyPr rot="0" vert="horz"/>
                <a:lstStyle/>
                <a:p>
                  <a:pPr>
                    <a:defRPr>
                      <a:solidFill>
                        <a:schemeClr val="bg1"/>
                      </a:solidFil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9-4E24-4B39-8A61-8C051BCBB132}"/>
                </c:ext>
              </c:extLst>
            </c:dLbl>
            <c:dLbl>
              <c:idx val="10"/>
              <c:numFmt formatCode="#,##0" sourceLinked="0"/>
              <c:spPr>
                <a:noFill/>
                <a:ln>
                  <a:noFill/>
                </a:ln>
                <a:effectLst/>
              </c:spPr>
              <c:txPr>
                <a:bodyPr rot="0" vert="horz"/>
                <a:lstStyle/>
                <a:p>
                  <a:pPr>
                    <a:defRPr>
                      <a:solidFill>
                        <a:schemeClr val="bg1"/>
                      </a:solidFil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B-4E24-4B39-8A61-8C051BCBB132}"/>
                </c:ext>
              </c:extLst>
            </c:dLbl>
            <c:numFmt formatCode="#,##0" sourceLinked="0"/>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'Unicorn activity'!$C$7:$M$7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formatCode="0">
                  <c:v>2026</c:v>
                </c:pt>
              </c:numCache>
            </c:numRef>
          </c:cat>
          <c:val>
            <c:numRef>
              <c:f>'Unicorn activity'!$C$9:$M$9</c:f>
              <c:numCache>
                <c:formatCode>General</c:formatCode>
                <c:ptCount val="11"/>
                <c:pt idx="0">
                  <c:v>61</c:v>
                </c:pt>
                <c:pt idx="1">
                  <c:v>88</c:v>
                </c:pt>
                <c:pt idx="2">
                  <c:v>137</c:v>
                </c:pt>
                <c:pt idx="3">
                  <c:v>172</c:v>
                </c:pt>
                <c:pt idx="4">
                  <c:v>245</c:v>
                </c:pt>
                <c:pt idx="5">
                  <c:v>577</c:v>
                </c:pt>
                <c:pt idx="6">
                  <c:v>391</c:v>
                </c:pt>
                <c:pt idx="7">
                  <c:v>216</c:v>
                </c:pt>
                <c:pt idx="8">
                  <c:v>276</c:v>
                </c:pt>
                <c:pt idx="9">
                  <c:v>403</c:v>
                </c:pt>
                <c:pt idx="10">
                  <c:v>140</c:v>
                </c:pt>
              </c:numCache>
            </c:numRef>
          </c:val>
          <c:smooth val="0"/>
          <c:extLst>
            <c:ext xmlns:c16="http://schemas.microsoft.com/office/drawing/2014/chart" uri="{C3380CC4-5D6E-409C-BE32-E72D297353CC}">
              <c16:uniqueId val="{0000000E-4E24-4B39-8A61-8C051BCBB132}"/>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6147902990186274"/>
          <c:w val="0.88095749965927628"/>
          <c:h val="3.8520970098137278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50">
          <a:solidFill>
            <a:sysClr val="windowText" lastClr="000000"/>
          </a:solidFill>
          <a:latin typeface="Whitney Cond SSm Light" pitchFamily="50" charset="0"/>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47991075039E-2"/>
          <c:y val="2.0522950124249647E-2"/>
          <c:w val="0.90785744312761729"/>
          <c:h val="0.78006808016491147"/>
        </c:manualLayout>
      </c:layout>
      <c:barChart>
        <c:barDir val="col"/>
        <c:grouping val="clustered"/>
        <c:varyColors val="0"/>
        <c:ser>
          <c:idx val="0"/>
          <c:order val="0"/>
          <c:tx>
            <c:strRef>
              <c:f>'Unicorn activity'!$B$47</c:f>
              <c:strCache>
                <c:ptCount val="1"/>
                <c:pt idx="0">
                  <c:v>Deal value ($B)</c:v>
                </c:pt>
              </c:strCache>
            </c:strRef>
          </c:tx>
          <c:spPr>
            <a:solidFill>
              <a:schemeClr val="accent1"/>
            </a:solidFill>
            <a:ln>
              <a:noFill/>
            </a:ln>
            <a:effectLst/>
          </c:spPr>
          <c:invertIfNegative val="0"/>
          <c:cat>
            <c:multiLvlStrRef>
              <c:f>'Unicorn activity'!$C$45:$AQ$46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'Unicorn activity'!$C$47:$AQ$47</c:f>
              <c:numCache>
                <c:formatCode>"$"#,##0.0</c:formatCode>
                <c:ptCount val="41"/>
                <c:pt idx="0">
                  <c:v>4.2648825170000002</c:v>
                </c:pt>
                <c:pt idx="1">
                  <c:v>9.3397104740000003</c:v>
                </c:pt>
                <c:pt idx="2">
                  <c:v>3.1597740920000001</c:v>
                </c:pt>
                <c:pt idx="3">
                  <c:v>1.5538393110000002</c:v>
                </c:pt>
                <c:pt idx="4">
                  <c:v>1.9887195339999999</c:v>
                </c:pt>
                <c:pt idx="5">
                  <c:v>4.4699553750000005</c:v>
                </c:pt>
                <c:pt idx="6">
                  <c:v>8.1938737330000002</c:v>
                </c:pt>
                <c:pt idx="7">
                  <c:v>4.8573767449999998</c:v>
                </c:pt>
                <c:pt idx="8">
                  <c:v>5.363835481133</c:v>
                </c:pt>
                <c:pt idx="9">
                  <c:v>6.0370235816660003</c:v>
                </c:pt>
                <c:pt idx="10">
                  <c:v>11.371799576999999</c:v>
                </c:pt>
                <c:pt idx="11">
                  <c:v>24.741990833999999</c:v>
                </c:pt>
                <c:pt idx="12">
                  <c:v>13.768118357000001</c:v>
                </c:pt>
                <c:pt idx="13">
                  <c:v>11.796630133999997</c:v>
                </c:pt>
                <c:pt idx="14">
                  <c:v>11.072000272400999</c:v>
                </c:pt>
                <c:pt idx="15">
                  <c:v>8.6298426579999994</c:v>
                </c:pt>
                <c:pt idx="16">
                  <c:v>8.8617788839999996</c:v>
                </c:pt>
                <c:pt idx="17">
                  <c:v>13.989667486000002</c:v>
                </c:pt>
                <c:pt idx="18">
                  <c:v>15.790361342000001</c:v>
                </c:pt>
                <c:pt idx="19">
                  <c:v>14.077343248999998</c:v>
                </c:pt>
                <c:pt idx="20">
                  <c:v>32.473668504971997</c:v>
                </c:pt>
                <c:pt idx="21">
                  <c:v>33.491146439999994</c:v>
                </c:pt>
                <c:pt idx="22">
                  <c:v>37.385952722378995</c:v>
                </c:pt>
                <c:pt idx="23">
                  <c:v>44.46273026600003</c:v>
                </c:pt>
                <c:pt idx="24">
                  <c:v>30.300297321970017</c:v>
                </c:pt>
                <c:pt idx="25">
                  <c:v>22.794797135989999</c:v>
                </c:pt>
                <c:pt idx="26">
                  <c:v>8.425919353438001</c:v>
                </c:pt>
                <c:pt idx="27">
                  <c:v>8.7340561804100023</c:v>
                </c:pt>
                <c:pt idx="28">
                  <c:v>24.361399637999998</c:v>
                </c:pt>
                <c:pt idx="29">
                  <c:v>7.124244848</c:v>
                </c:pt>
                <c:pt idx="30">
                  <c:v>6.9789658136309978</c:v>
                </c:pt>
                <c:pt idx="31">
                  <c:v>9.9636295169999993</c:v>
                </c:pt>
                <c:pt idx="32">
                  <c:v>9.214123901999999</c:v>
                </c:pt>
                <c:pt idx="33">
                  <c:v>16.46329351</c:v>
                </c:pt>
                <c:pt idx="34">
                  <c:v>14.604572413999998</c:v>
                </c:pt>
                <c:pt idx="35">
                  <c:v>46.961694432999998</c:v>
                </c:pt>
                <c:pt idx="36">
                  <c:v>16.255580436999999</c:v>
                </c:pt>
                <c:pt idx="37">
                  <c:v>87.071574610371002</c:v>
                </c:pt>
                <c:pt idx="38">
                  <c:v>34.293673451999993</c:v>
                </c:pt>
                <c:pt idx="39">
                  <c:v>30.150423090930996</c:v>
                </c:pt>
                <c:pt idx="40">
                  <c:v>232.67080698400002</c:v>
                </c:pt>
              </c:numCache>
            </c:numRef>
          </c:val>
          <c:extLst>
            <c:ext xmlns:c16="http://schemas.microsoft.com/office/drawing/2014/chart" uri="{C3380CC4-5D6E-409C-BE32-E72D297353CC}">
              <c16:uniqueId val="{00000000-3825-4A10-872B-B09A4A5E4DBA}"/>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'Unicorn activity'!$B$48</c:f>
              <c:strCache>
                <c:ptCount val="1"/>
                <c:pt idx="0">
                  <c:v>Deal count</c:v>
                </c:pt>
              </c:strCache>
            </c:strRef>
          </c:tx>
          <c:spPr>
            <a:ln w="19050" cap="rnd" cmpd="sng" algn="ctr">
              <a:solidFill>
                <a:schemeClr val="accent3"/>
              </a:solidFill>
              <a:prstDash val="solid"/>
              <a:round/>
            </a:ln>
            <a:effectLst/>
          </c:spPr>
          <c:marker>
            <c:symbol val="none"/>
          </c:marker>
          <c:cat>
            <c:multiLvlStrRef>
              <c:f>'Unicorn activity'!$C$45:$AQ$46</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'Unicorn activity'!$C$48:$AQ$48</c:f>
              <c:numCache>
                <c:formatCode>General</c:formatCode>
                <c:ptCount val="41"/>
                <c:pt idx="0">
                  <c:v>17</c:v>
                </c:pt>
                <c:pt idx="1">
                  <c:v>17</c:v>
                </c:pt>
                <c:pt idx="2">
                  <c:v>18</c:v>
                </c:pt>
                <c:pt idx="3">
                  <c:v>9</c:v>
                </c:pt>
                <c:pt idx="4">
                  <c:v>16</c:v>
                </c:pt>
                <c:pt idx="5">
                  <c:v>26</c:v>
                </c:pt>
                <c:pt idx="6">
                  <c:v>23</c:v>
                </c:pt>
                <c:pt idx="7">
                  <c:v>23</c:v>
                </c:pt>
                <c:pt idx="8">
                  <c:v>24</c:v>
                </c:pt>
                <c:pt idx="9">
                  <c:v>22</c:v>
                </c:pt>
                <c:pt idx="10">
                  <c:v>43</c:v>
                </c:pt>
                <c:pt idx="11">
                  <c:v>48</c:v>
                </c:pt>
                <c:pt idx="12">
                  <c:v>41</c:v>
                </c:pt>
                <c:pt idx="13">
                  <c:v>43</c:v>
                </c:pt>
                <c:pt idx="14">
                  <c:v>56</c:v>
                </c:pt>
                <c:pt idx="15">
                  <c:v>32</c:v>
                </c:pt>
                <c:pt idx="16">
                  <c:v>49</c:v>
                </c:pt>
                <c:pt idx="17">
                  <c:v>50</c:v>
                </c:pt>
                <c:pt idx="18">
                  <c:v>75</c:v>
                </c:pt>
                <c:pt idx="19">
                  <c:v>71</c:v>
                </c:pt>
                <c:pt idx="20">
                  <c:v>130</c:v>
                </c:pt>
                <c:pt idx="21">
                  <c:v>141</c:v>
                </c:pt>
                <c:pt idx="22">
                  <c:v>144</c:v>
                </c:pt>
                <c:pt idx="23">
                  <c:v>162</c:v>
                </c:pt>
                <c:pt idx="24">
                  <c:v>151</c:v>
                </c:pt>
                <c:pt idx="25">
                  <c:v>112</c:v>
                </c:pt>
                <c:pt idx="26">
                  <c:v>69</c:v>
                </c:pt>
                <c:pt idx="27">
                  <c:v>59</c:v>
                </c:pt>
                <c:pt idx="28">
                  <c:v>55</c:v>
                </c:pt>
                <c:pt idx="29">
                  <c:v>55</c:v>
                </c:pt>
                <c:pt idx="30">
                  <c:v>51</c:v>
                </c:pt>
                <c:pt idx="31">
                  <c:v>55</c:v>
                </c:pt>
                <c:pt idx="32">
                  <c:v>76</c:v>
                </c:pt>
                <c:pt idx="33">
                  <c:v>66</c:v>
                </c:pt>
                <c:pt idx="34">
                  <c:v>75</c:v>
                </c:pt>
                <c:pt idx="35">
                  <c:v>59</c:v>
                </c:pt>
                <c:pt idx="36">
                  <c:v>104</c:v>
                </c:pt>
                <c:pt idx="37">
                  <c:v>93</c:v>
                </c:pt>
                <c:pt idx="38">
                  <c:v>94</c:v>
                </c:pt>
                <c:pt idx="39">
                  <c:v>112</c:v>
                </c:pt>
                <c:pt idx="40">
                  <c:v>140</c:v>
                </c:pt>
              </c:numCache>
            </c:numRef>
          </c:val>
          <c:smooth val="0"/>
          <c:extLst>
            <c:ext xmlns:c16="http://schemas.microsoft.com/office/drawing/2014/chart" uri="{C3380CC4-5D6E-409C-BE32-E72D297353CC}">
              <c16:uniqueId val="{00000001-3825-4A10-872B-B09A4A5E4DBA}"/>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solidFill>
          <a:schemeClr val="bg1"/>
        </a:solidFill>
        <a:ln>
          <a:noFill/>
        </a:ln>
        <a:effectLst/>
      </c:spPr>
    </c:plotArea>
    <c:legend>
      <c:legendPos val="b"/>
      <c:layout>
        <c:manualLayout>
          <c:xMode val="edge"/>
          <c:yMode val="edge"/>
          <c:x val="0.33944162395511651"/>
          <c:y val="0.93835933253928794"/>
          <c:w val="0.31427212512193675"/>
          <c:h val="6.1640667460712097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legend>
    <c:plotVisOnly val="1"/>
    <c:dispBlanksAs val="gap"/>
    <c:showDLblsOverMax val="0"/>
  </c:chart>
  <c:spPr>
    <a:solidFill>
      <a:schemeClr val="bg1"/>
    </a:solidFill>
    <a:ln w="6350" cap="flat" cmpd="sng" algn="ctr">
      <a:noFill/>
      <a:prstDash val="solid"/>
      <a:round/>
    </a:ln>
    <a:effectLst/>
  </c:spPr>
  <c:txPr>
    <a:bodyPr/>
    <a:lstStyle/>
    <a:p>
      <a:pPr>
        <a:defRPr sz="900">
          <a:solidFill>
            <a:sysClr val="windowText" lastClr="000000"/>
          </a:solidFill>
          <a:latin typeface="+mj-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559180102487188E-2"/>
          <c:y val="2.1189304461942258E-2"/>
          <c:w val="0.88682211598550176"/>
          <c:h val="0.78730795747305793"/>
        </c:manualLayout>
      </c:layout>
      <c:areaChart>
        <c:grouping val="standard"/>
        <c:varyColors val="0"/>
        <c:ser>
          <c:idx val="1"/>
          <c:order val="1"/>
          <c:tx>
            <c:strRef>
              <c:f>'Aggregate unicorns'!$B$9</c:f>
              <c:strCache>
                <c:ptCount val="1"/>
                <c:pt idx="0">
                  <c:v>Aggregate post-money valuation</c:v>
                </c:pt>
              </c:strCache>
            </c:strRef>
          </c:tx>
          <c:cat>
            <c:numRef>
              <c:f>'Aggregate unicorns'!$C$7:$M$7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'Aggregate unicorns'!$C$9:$M$9</c:f>
              <c:numCache>
                <c:formatCode>"$"#,##0</c:formatCode>
                <c:ptCount val="11"/>
                <c:pt idx="0">
                  <c:v>395.43575046900003</c:v>
                </c:pt>
                <c:pt idx="1">
                  <c:v>453.407485544</c:v>
                </c:pt>
                <c:pt idx="2">
                  <c:v>596.91957852666201</c:v>
                </c:pt>
                <c:pt idx="3">
                  <c:v>683.43726367799991</c:v>
                </c:pt>
                <c:pt idx="4">
                  <c:v>849.86208035798609</c:v>
                </c:pt>
                <c:pt idx="5">
                  <c:v>1860.6618518405601</c:v>
                </c:pt>
                <c:pt idx="6">
                  <c:v>2377.1544809941702</c:v>
                </c:pt>
                <c:pt idx="7">
                  <c:v>2421.8030413694496</c:v>
                </c:pt>
                <c:pt idx="8">
                  <c:v>2955.46727467336</c:v>
                </c:pt>
                <c:pt idx="9">
                  <c:v>4501.36896312713</c:v>
                </c:pt>
                <c:pt idx="10">
                  <c:v>5826.5414127808499</c:v>
                </c:pt>
              </c:numCache>
            </c:numRef>
          </c:val>
          <c:extLst>
            <c:ext xmlns:c16="http://schemas.microsoft.com/office/drawing/2014/chart" uri="{C3380CC4-5D6E-409C-BE32-E72D297353CC}">
              <c16:uniqueId val="{00000000-3746-4CE2-9708-C11E7B0406F1}"/>
            </c:ext>
          </c:extLst>
        </c:ser>
        <c:dLbls>
          <c:showLegendKey val="0"/>
          <c:showVal val="0"/>
          <c:showCatName val="0"/>
          <c:showSerName val="0"/>
          <c:showPercent val="0"/>
          <c:showBubbleSize val="0"/>
        </c:dLbls>
        <c:axId val="-1381444912"/>
        <c:axId val="-1381446688"/>
      </c:areaChart>
      <c:barChart>
        <c:barDir val="col"/>
        <c:grouping val="clustered"/>
        <c:varyColors val="0"/>
        <c:ser>
          <c:idx val="0"/>
          <c:order val="0"/>
          <c:tx>
            <c:strRef>
              <c:f>'Aggregate unicorns'!$B$8</c:f>
              <c:strCache>
                <c:ptCount val="1"/>
                <c:pt idx="0">
                  <c:v>Active unicorn count</c:v>
                </c:pt>
              </c:strCache>
            </c:strRef>
          </c:tx>
          <c:invertIfNegative val="0"/>
          <c:cat>
            <c:numRef>
              <c:f>'Aggregate unicorns'!$C$7:$M$7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'Aggregate unicorns'!$C$8:$M$8</c:f>
              <c:numCache>
                <c:formatCode>General</c:formatCode>
                <c:ptCount val="11"/>
                <c:pt idx="0">
                  <c:v>114</c:v>
                </c:pt>
                <c:pt idx="1">
                  <c:v>134</c:v>
                </c:pt>
                <c:pt idx="2">
                  <c:v>175</c:v>
                </c:pt>
                <c:pt idx="3">
                  <c:v>231</c:v>
                </c:pt>
                <c:pt idx="4">
                  <c:v>291</c:v>
                </c:pt>
                <c:pt idx="5">
                  <c:v>551</c:v>
                </c:pt>
                <c:pt idx="6">
                  <c:v>727</c:v>
                </c:pt>
                <c:pt idx="7">
                  <c:v>753</c:v>
                </c:pt>
                <c:pt idx="8">
                  <c:v>783</c:v>
                </c:pt>
                <c:pt idx="9">
                  <c:v>862</c:v>
                </c:pt>
                <c:pt idx="10">
                  <c:v>912</c:v>
                </c:pt>
              </c:numCache>
            </c:numRef>
          </c:val>
          <c:extLst>
            <c:ext xmlns:c16="http://schemas.microsoft.com/office/drawing/2014/chart" uri="{C3380CC4-5D6E-409C-BE32-E72D297353CC}">
              <c16:uniqueId val="{00000001-3746-4CE2-9708-C11E7B0406F1}"/>
            </c:ext>
          </c:extLst>
        </c:ser>
        <c:ser>
          <c:idx val="2"/>
          <c:order val="2"/>
          <c:tx>
            <c:strRef>
              <c:f>'Aggregate unicorns'!$B$10</c:f>
              <c:strCache>
                <c:ptCount val="1"/>
                <c:pt idx="0">
                  <c:v>New unicorn count</c:v>
                </c:pt>
              </c:strCache>
            </c:strRef>
          </c:tx>
          <c:invertIfNegative val="0"/>
          <c:cat>
            <c:numRef>
              <c:f>'Aggregate unicorns'!$C$7:$M$7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'Aggregate unicorns'!$C$10:$M$10</c:f>
              <c:numCache>
                <c:formatCode>General</c:formatCode>
                <c:ptCount val="11"/>
                <c:pt idx="0">
                  <c:v>20</c:v>
                </c:pt>
                <c:pt idx="1">
                  <c:v>36</c:v>
                </c:pt>
                <c:pt idx="2">
                  <c:v>63</c:v>
                </c:pt>
                <c:pt idx="3">
                  <c:v>85</c:v>
                </c:pt>
                <c:pt idx="4">
                  <c:v>100</c:v>
                </c:pt>
                <c:pt idx="5">
                  <c:v>356</c:v>
                </c:pt>
                <c:pt idx="6">
                  <c:v>200</c:v>
                </c:pt>
                <c:pt idx="7">
                  <c:v>48</c:v>
                </c:pt>
                <c:pt idx="8">
                  <c:v>74</c:v>
                </c:pt>
                <c:pt idx="9">
                  <c:v>128</c:v>
                </c:pt>
                <c:pt idx="10">
                  <c:v>66</c:v>
                </c:pt>
              </c:numCache>
            </c:numRef>
          </c:val>
          <c:extLst>
            <c:ext xmlns:c16="http://schemas.microsoft.com/office/drawing/2014/chart" uri="{C3380CC4-5D6E-409C-BE32-E72D297353CC}">
              <c16:uniqueId val="{00000002-3746-4CE2-9708-C11E7B0406F1}"/>
            </c:ext>
          </c:extLst>
        </c:ser>
        <c:dLbls>
          <c:showLegendKey val="0"/>
          <c:showVal val="0"/>
          <c:showCatName val="0"/>
          <c:showSerName val="0"/>
          <c:showPercent val="0"/>
          <c:showBubbleSize val="0"/>
        </c:dLbls>
        <c:gapWidth val="150"/>
        <c:axId val="-1154016528"/>
        <c:axId val="-1153852576"/>
      </c:barChart>
      <c:catAx>
        <c:axId val="-1154016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153852576"/>
        <c:crosses val="autoZero"/>
        <c:auto val="1"/>
        <c:lblAlgn val="ctr"/>
        <c:lblOffset val="100"/>
        <c:noMultiLvlLbl val="0"/>
      </c:catAx>
      <c:valAx>
        <c:axId val="-1153852576"/>
        <c:scaling>
          <c:orientation val="minMax"/>
        </c:scaling>
        <c:delete val="0"/>
        <c:axPos val="l"/>
        <c:numFmt formatCode="General" sourceLinked="0"/>
        <c:majorTickMark val="none"/>
        <c:minorTickMark val="none"/>
        <c:tickLblPos val="nextTo"/>
        <c:spPr>
          <a:noFill/>
          <a:ln>
            <a:noFill/>
          </a:ln>
          <a:effectLst/>
        </c:spPr>
        <c:txPr>
          <a:bodyPr rot="-60000000" vert="horz"/>
          <a:lstStyle/>
          <a:p>
            <a:pPr>
              <a:defRPr/>
            </a:pPr>
            <a:endParaRPr lang="en-US"/>
          </a:p>
        </c:txPr>
        <c:crossAx val="-1154016528"/>
        <c:crosses val="autoZero"/>
        <c:crossBetween val="between"/>
      </c:valAx>
      <c:valAx>
        <c:axId val="-1381446688"/>
        <c:scaling>
          <c:orientation val="minMax"/>
        </c:scaling>
        <c:delete val="0"/>
        <c:axPos val="r"/>
        <c:numFmt formatCode="&quot;$&quot;#,##0" sourceLinked="0"/>
        <c:majorTickMark val="none"/>
        <c:minorTickMark val="none"/>
        <c:tickLblPos val="nextTo"/>
        <c:spPr>
          <a:ln>
            <a:noFill/>
          </a:ln>
        </c:spPr>
        <c:crossAx val="-1381444912"/>
        <c:crosses val="max"/>
        <c:crossBetween val="between"/>
      </c:valAx>
      <c:catAx>
        <c:axId val="-1381444912"/>
        <c:scaling>
          <c:orientation val="minMax"/>
        </c:scaling>
        <c:delete val="1"/>
        <c:axPos val="b"/>
        <c:numFmt formatCode="General" sourceLinked="1"/>
        <c:majorTickMark val="out"/>
        <c:minorTickMark val="none"/>
        <c:tickLblPos val="nextTo"/>
        <c:crossAx val="-1381446688"/>
        <c:crosses val="autoZero"/>
        <c:auto val="1"/>
        <c:lblAlgn val="ctr"/>
        <c:lblOffset val="100"/>
        <c:noMultiLvlLbl val="0"/>
      </c:catAx>
      <c:spPr>
        <a:noFill/>
        <a:ln>
          <a:noFill/>
        </a:ln>
        <a:effectLst/>
      </c:spPr>
    </c:plotArea>
    <c:legend>
      <c:legendPos val="t"/>
      <c:layout>
        <c:manualLayout>
          <c:xMode val="edge"/>
          <c:yMode val="edge"/>
          <c:x val="0"/>
          <c:y val="0.92986752248386029"/>
          <c:w val="1"/>
          <c:h val="5.4796707229778099E-2"/>
        </c:manualLayout>
      </c:layout>
      <c:overlay val="0"/>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mj-lt"/>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3830593642495699E-2"/>
          <c:y val="2.0527869596347004E-2"/>
          <c:w val="0.90500669495166153"/>
          <c:h val="0.78798304058146573"/>
        </c:manualLayout>
      </c:layout>
      <c:barChart>
        <c:barDir val="col"/>
        <c:grouping val="clustered"/>
        <c:varyColors val="0"/>
        <c:ser>
          <c:idx val="0"/>
          <c:order val="0"/>
          <c:tx>
            <c:strRef>
              <c:f>'Exit activity'!$B$47</c:f>
              <c:strCache>
                <c:ptCount val="1"/>
                <c:pt idx="0">
                  <c:v>Exit value ($B)</c:v>
                </c:pt>
              </c:strCache>
            </c:strRef>
          </c:tx>
          <c:spPr>
            <a:solidFill>
              <a:schemeClr val="accent1"/>
            </a:solidFill>
            <a:ln>
              <a:noFill/>
            </a:ln>
            <a:effectLst/>
          </c:spPr>
          <c:invertIfNegative val="0"/>
          <c:cat>
            <c:multiLvlStrRef>
              <c:f>'Exit activity'!$S$45:$AQ$46</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2020</c:v>
                  </c:pt>
                  <c:pt idx="4">
                    <c:v>2021</c:v>
                  </c:pt>
                  <c:pt idx="8">
                    <c:v>2022</c:v>
                  </c:pt>
                  <c:pt idx="12">
                    <c:v>2023</c:v>
                  </c:pt>
                  <c:pt idx="16">
                    <c:v>2024</c:v>
                  </c:pt>
                  <c:pt idx="20">
                    <c:v>2025</c:v>
                  </c:pt>
                  <c:pt idx="24">
                    <c:v>2026</c:v>
                  </c:pt>
                </c:lvl>
              </c:multiLvlStrCache>
            </c:multiLvlStrRef>
          </c:cat>
          <c:val>
            <c:numRef>
              <c:f>'Exit activity'!$S$47:$AQ$47</c:f>
              <c:numCache>
                <c:formatCode>"$"#,##0.0</c:formatCode>
                <c:ptCount val="25"/>
                <c:pt idx="0">
                  <c:v>28.99639665334896</c:v>
                </c:pt>
                <c:pt idx="1">
                  <c:v>37.797493433451379</c:v>
                </c:pt>
                <c:pt idx="2">
                  <c:v>115.3840918130411</c:v>
                </c:pt>
                <c:pt idx="3">
                  <c:v>155.47529206898648</c:v>
                </c:pt>
                <c:pt idx="4">
                  <c:v>185.72163520878323</c:v>
                </c:pt>
                <c:pt idx="5">
                  <c:v>235.29910469504964</c:v>
                </c:pt>
                <c:pt idx="6">
                  <c:v>220.72438763982169</c:v>
                </c:pt>
                <c:pt idx="7">
                  <c:v>223.36170017532407</c:v>
                </c:pt>
                <c:pt idx="8">
                  <c:v>53.536659676195022</c:v>
                </c:pt>
                <c:pt idx="9">
                  <c:v>43.688787719366225</c:v>
                </c:pt>
                <c:pt idx="10">
                  <c:v>31.738885553224989</c:v>
                </c:pt>
                <c:pt idx="11">
                  <c:v>22.270196172721757</c:v>
                </c:pt>
                <c:pt idx="12">
                  <c:v>23.621985139690455</c:v>
                </c:pt>
                <c:pt idx="13">
                  <c:v>18.8941528119196</c:v>
                </c:pt>
                <c:pt idx="14">
                  <c:v>48.383049082261635</c:v>
                </c:pt>
                <c:pt idx="15">
                  <c:v>26.132804525412762</c:v>
                </c:pt>
                <c:pt idx="16">
                  <c:v>38.492151788526527</c:v>
                </c:pt>
                <c:pt idx="17">
                  <c:v>40.684203375114315</c:v>
                </c:pt>
                <c:pt idx="18">
                  <c:v>29.106169091412312</c:v>
                </c:pt>
                <c:pt idx="19">
                  <c:v>46.560443658104298</c:v>
                </c:pt>
                <c:pt idx="20">
                  <c:v>59.099705216314568</c:v>
                </c:pt>
                <c:pt idx="21">
                  <c:v>64.668352020557307</c:v>
                </c:pt>
                <c:pt idx="22">
                  <c:v>77.568707196801128</c:v>
                </c:pt>
                <c:pt idx="23">
                  <c:v>85.582106462575851</c:v>
                </c:pt>
                <c:pt idx="24">
                  <c:v>347.32069260977966</c:v>
                </c:pt>
              </c:numCache>
            </c:numRef>
          </c:val>
          <c:extLst>
            <c:ext xmlns:c16="http://schemas.microsoft.com/office/drawing/2014/chart" uri="{C3380CC4-5D6E-409C-BE32-E72D297353CC}">
              <c16:uniqueId val="{00000000-C54B-4378-AF6A-407C952F9AF9}"/>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'Exit activity'!$B$48</c:f>
              <c:strCache>
                <c:ptCount val="1"/>
                <c:pt idx="0">
                  <c:v>Exit count</c:v>
                </c:pt>
              </c:strCache>
            </c:strRef>
          </c:tx>
          <c:spPr>
            <a:ln w="19050" cap="rnd" cmpd="sng" algn="ctr">
              <a:solidFill>
                <a:schemeClr val="accent3"/>
              </a:solidFill>
              <a:prstDash val="solid"/>
              <a:round/>
            </a:ln>
            <a:effectLst/>
          </c:spPr>
          <c:marker>
            <c:symbol val="none"/>
          </c:marker>
          <c:cat>
            <c:multiLvlStrRef>
              <c:f>'Exit activity'!$S$45:$AQ$46</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2020</c:v>
                  </c:pt>
                  <c:pt idx="4">
                    <c:v>2021</c:v>
                  </c:pt>
                  <c:pt idx="8">
                    <c:v>2022</c:v>
                  </c:pt>
                  <c:pt idx="12">
                    <c:v>2023</c:v>
                  </c:pt>
                  <c:pt idx="16">
                    <c:v>2024</c:v>
                  </c:pt>
                  <c:pt idx="20">
                    <c:v>2025</c:v>
                  </c:pt>
                  <c:pt idx="24">
                    <c:v>2026</c:v>
                  </c:pt>
                </c:lvl>
              </c:multiLvlStrCache>
            </c:multiLvlStrRef>
          </c:cat>
          <c:val>
            <c:numRef>
              <c:f>'Exit activity'!$S$48:$AQ$48</c:f>
              <c:numCache>
                <c:formatCode>General</c:formatCode>
                <c:ptCount val="25"/>
                <c:pt idx="0">
                  <c:v>338</c:v>
                </c:pt>
                <c:pt idx="1">
                  <c:v>232</c:v>
                </c:pt>
                <c:pt idx="2">
                  <c:v>302</c:v>
                </c:pt>
                <c:pt idx="3">
                  <c:v>430</c:v>
                </c:pt>
                <c:pt idx="4">
                  <c:v>486</c:v>
                </c:pt>
                <c:pt idx="5">
                  <c:v>499</c:v>
                </c:pt>
                <c:pt idx="6">
                  <c:v>515</c:v>
                </c:pt>
                <c:pt idx="7">
                  <c:v>568</c:v>
                </c:pt>
                <c:pt idx="8">
                  <c:v>459</c:v>
                </c:pt>
                <c:pt idx="9">
                  <c:v>402</c:v>
                </c:pt>
                <c:pt idx="10">
                  <c:v>325</c:v>
                </c:pt>
                <c:pt idx="11">
                  <c:v>298</c:v>
                </c:pt>
                <c:pt idx="12">
                  <c:v>347</c:v>
                </c:pt>
                <c:pt idx="13">
                  <c:v>294</c:v>
                </c:pt>
                <c:pt idx="14">
                  <c:v>282</c:v>
                </c:pt>
                <c:pt idx="15">
                  <c:v>275</c:v>
                </c:pt>
                <c:pt idx="16">
                  <c:v>308</c:v>
                </c:pt>
                <c:pt idx="17">
                  <c:v>309</c:v>
                </c:pt>
                <c:pt idx="18">
                  <c:v>307</c:v>
                </c:pt>
                <c:pt idx="19">
                  <c:v>363</c:v>
                </c:pt>
                <c:pt idx="20">
                  <c:v>381</c:v>
                </c:pt>
                <c:pt idx="21">
                  <c:v>389</c:v>
                </c:pt>
                <c:pt idx="22">
                  <c:v>367</c:v>
                </c:pt>
                <c:pt idx="23">
                  <c:v>377</c:v>
                </c:pt>
                <c:pt idx="24">
                  <c:v>327</c:v>
                </c:pt>
              </c:numCache>
            </c:numRef>
          </c:val>
          <c:smooth val="0"/>
          <c:extLst>
            <c:ext xmlns:c16="http://schemas.microsoft.com/office/drawing/2014/chart" uri="{C3380CC4-5D6E-409C-BE32-E72D297353CC}">
              <c16:uniqueId val="{00000001-C54B-4378-AF6A-407C952F9AF9}"/>
            </c:ext>
          </c:extLst>
        </c:ser>
        <c:ser>
          <c:idx val="2"/>
          <c:order val="2"/>
          <c:tx>
            <c:strRef>
              <c:f>'Exit activity'!$B$49</c:f>
              <c:strCache>
                <c:ptCount val="1"/>
                <c:pt idx="0">
                  <c:v>Estimated exit count</c:v>
                </c:pt>
              </c:strCache>
            </c:strRef>
          </c:tx>
          <c:spPr>
            <a:ln w="28575"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2-C54B-4378-AF6A-407C952F9AF9}"/>
              </c:ext>
            </c:extLst>
          </c:dPt>
          <c:dPt>
            <c:idx val="1"/>
            <c:marker>
              <c:symbol val="none"/>
            </c:marker>
            <c:bubble3D val="0"/>
            <c:extLst>
              <c:ext xmlns:c16="http://schemas.microsoft.com/office/drawing/2014/chart" uri="{C3380CC4-5D6E-409C-BE32-E72D297353CC}">
                <c16:uniqueId val="{00000003-C54B-4378-AF6A-407C952F9AF9}"/>
              </c:ext>
            </c:extLst>
          </c:dPt>
          <c:dPt>
            <c:idx val="2"/>
            <c:marker>
              <c:symbol val="none"/>
            </c:marker>
            <c:bubble3D val="0"/>
            <c:extLst>
              <c:ext xmlns:c16="http://schemas.microsoft.com/office/drawing/2014/chart" uri="{C3380CC4-5D6E-409C-BE32-E72D297353CC}">
                <c16:uniqueId val="{00000004-C54B-4378-AF6A-407C952F9AF9}"/>
              </c:ext>
            </c:extLst>
          </c:dPt>
          <c:dPt>
            <c:idx val="3"/>
            <c:marker>
              <c:symbol val="none"/>
            </c:marker>
            <c:bubble3D val="0"/>
            <c:extLst>
              <c:ext xmlns:c16="http://schemas.microsoft.com/office/drawing/2014/chart" uri="{C3380CC4-5D6E-409C-BE32-E72D297353CC}">
                <c16:uniqueId val="{00000005-C54B-4378-AF6A-407C952F9AF9}"/>
              </c:ext>
            </c:extLst>
          </c:dPt>
          <c:dPt>
            <c:idx val="4"/>
            <c:marker>
              <c:symbol val="none"/>
            </c:marker>
            <c:bubble3D val="0"/>
            <c:extLst>
              <c:ext xmlns:c16="http://schemas.microsoft.com/office/drawing/2014/chart" uri="{C3380CC4-5D6E-409C-BE32-E72D297353CC}">
                <c16:uniqueId val="{00000006-C54B-4378-AF6A-407C952F9AF9}"/>
              </c:ext>
            </c:extLst>
          </c:dPt>
          <c:dPt>
            <c:idx val="5"/>
            <c:marker>
              <c:symbol val="none"/>
            </c:marker>
            <c:bubble3D val="0"/>
            <c:extLst>
              <c:ext xmlns:c16="http://schemas.microsoft.com/office/drawing/2014/chart" uri="{C3380CC4-5D6E-409C-BE32-E72D297353CC}">
                <c16:uniqueId val="{00000007-C54B-4378-AF6A-407C952F9AF9}"/>
              </c:ext>
            </c:extLst>
          </c:dPt>
          <c:dPt>
            <c:idx val="6"/>
            <c:marker>
              <c:symbol val="none"/>
            </c:marker>
            <c:bubble3D val="0"/>
            <c:extLst>
              <c:ext xmlns:c16="http://schemas.microsoft.com/office/drawing/2014/chart" uri="{C3380CC4-5D6E-409C-BE32-E72D297353CC}">
                <c16:uniqueId val="{00000008-C54B-4378-AF6A-407C952F9AF9}"/>
              </c:ext>
            </c:extLst>
          </c:dPt>
          <c:dPt>
            <c:idx val="7"/>
            <c:marker>
              <c:symbol val="none"/>
            </c:marker>
            <c:bubble3D val="0"/>
            <c:extLst>
              <c:ext xmlns:c16="http://schemas.microsoft.com/office/drawing/2014/chart" uri="{C3380CC4-5D6E-409C-BE32-E72D297353CC}">
                <c16:uniqueId val="{00000009-C54B-4378-AF6A-407C952F9AF9}"/>
              </c:ext>
            </c:extLst>
          </c:dPt>
          <c:dPt>
            <c:idx val="8"/>
            <c:marker>
              <c:symbol val="none"/>
            </c:marker>
            <c:bubble3D val="0"/>
            <c:extLst>
              <c:ext xmlns:c16="http://schemas.microsoft.com/office/drawing/2014/chart" uri="{C3380CC4-5D6E-409C-BE32-E72D297353CC}">
                <c16:uniqueId val="{0000000A-C54B-4378-AF6A-407C952F9AF9}"/>
              </c:ext>
            </c:extLst>
          </c:dPt>
          <c:dPt>
            <c:idx val="9"/>
            <c:marker>
              <c:symbol val="none"/>
            </c:marker>
            <c:bubble3D val="0"/>
            <c:extLst>
              <c:ext xmlns:c16="http://schemas.microsoft.com/office/drawing/2014/chart" uri="{C3380CC4-5D6E-409C-BE32-E72D297353CC}">
                <c16:uniqueId val="{0000000B-C54B-4378-AF6A-407C952F9AF9}"/>
              </c:ext>
            </c:extLst>
          </c:dPt>
          <c:dPt>
            <c:idx val="10"/>
            <c:marker>
              <c:symbol val="none"/>
            </c:marker>
            <c:bubble3D val="0"/>
            <c:extLst>
              <c:ext xmlns:c16="http://schemas.microsoft.com/office/drawing/2014/chart" uri="{C3380CC4-5D6E-409C-BE32-E72D297353CC}">
                <c16:uniqueId val="{0000000C-C54B-4378-AF6A-407C952F9AF9}"/>
              </c:ext>
            </c:extLst>
          </c:dPt>
          <c:dPt>
            <c:idx val="11"/>
            <c:marker>
              <c:symbol val="none"/>
            </c:marker>
            <c:bubble3D val="0"/>
            <c:extLst>
              <c:ext xmlns:c16="http://schemas.microsoft.com/office/drawing/2014/chart" uri="{C3380CC4-5D6E-409C-BE32-E72D297353CC}">
                <c16:uniqueId val="{0000000D-C54B-4378-AF6A-407C952F9AF9}"/>
              </c:ext>
            </c:extLst>
          </c:dPt>
          <c:dPt>
            <c:idx val="12"/>
            <c:marker>
              <c:symbol val="none"/>
            </c:marker>
            <c:bubble3D val="0"/>
            <c:extLst>
              <c:ext xmlns:c16="http://schemas.microsoft.com/office/drawing/2014/chart" uri="{C3380CC4-5D6E-409C-BE32-E72D297353CC}">
                <c16:uniqueId val="{0000000E-C54B-4378-AF6A-407C952F9AF9}"/>
              </c:ext>
            </c:extLst>
          </c:dPt>
          <c:dPt>
            <c:idx val="13"/>
            <c:marker>
              <c:symbol val="none"/>
            </c:marker>
            <c:bubble3D val="0"/>
            <c:extLst>
              <c:ext xmlns:c16="http://schemas.microsoft.com/office/drawing/2014/chart" uri="{C3380CC4-5D6E-409C-BE32-E72D297353CC}">
                <c16:uniqueId val="{0000000F-C54B-4378-AF6A-407C952F9AF9}"/>
              </c:ext>
            </c:extLst>
          </c:dPt>
          <c:dPt>
            <c:idx val="14"/>
            <c:marker>
              <c:symbol val="none"/>
            </c:marker>
            <c:bubble3D val="0"/>
            <c:extLst>
              <c:ext xmlns:c16="http://schemas.microsoft.com/office/drawing/2014/chart" uri="{C3380CC4-5D6E-409C-BE32-E72D297353CC}">
                <c16:uniqueId val="{00000010-C54B-4378-AF6A-407C952F9AF9}"/>
              </c:ext>
            </c:extLst>
          </c:dPt>
          <c:dPt>
            <c:idx val="15"/>
            <c:marker>
              <c:symbol val="none"/>
            </c:marker>
            <c:bubble3D val="0"/>
            <c:extLst>
              <c:ext xmlns:c16="http://schemas.microsoft.com/office/drawing/2014/chart" uri="{C3380CC4-5D6E-409C-BE32-E72D297353CC}">
                <c16:uniqueId val="{00000011-C54B-4378-AF6A-407C952F9AF9}"/>
              </c:ext>
            </c:extLst>
          </c:dPt>
          <c:dPt>
            <c:idx val="16"/>
            <c:marker>
              <c:symbol val="none"/>
            </c:marker>
            <c:bubble3D val="0"/>
            <c:extLst>
              <c:ext xmlns:c16="http://schemas.microsoft.com/office/drawing/2014/chart" uri="{C3380CC4-5D6E-409C-BE32-E72D297353CC}">
                <c16:uniqueId val="{00000012-C54B-4378-AF6A-407C952F9AF9}"/>
              </c:ext>
            </c:extLst>
          </c:dPt>
          <c:dPt>
            <c:idx val="17"/>
            <c:marker>
              <c:symbol val="none"/>
            </c:marker>
            <c:bubble3D val="0"/>
            <c:extLst>
              <c:ext xmlns:c16="http://schemas.microsoft.com/office/drawing/2014/chart" uri="{C3380CC4-5D6E-409C-BE32-E72D297353CC}">
                <c16:uniqueId val="{00000013-C54B-4378-AF6A-407C952F9AF9}"/>
              </c:ext>
            </c:extLst>
          </c:dPt>
          <c:dPt>
            <c:idx val="18"/>
            <c:marker>
              <c:symbol val="none"/>
            </c:marker>
            <c:bubble3D val="0"/>
            <c:extLst>
              <c:ext xmlns:c16="http://schemas.microsoft.com/office/drawing/2014/chart" uri="{C3380CC4-5D6E-409C-BE32-E72D297353CC}">
                <c16:uniqueId val="{00000014-C54B-4378-AF6A-407C952F9AF9}"/>
              </c:ext>
            </c:extLst>
          </c:dPt>
          <c:dPt>
            <c:idx val="19"/>
            <c:marker>
              <c:symbol val="none"/>
            </c:marker>
            <c:bubble3D val="0"/>
            <c:extLst>
              <c:ext xmlns:c16="http://schemas.microsoft.com/office/drawing/2014/chart" uri="{C3380CC4-5D6E-409C-BE32-E72D297353CC}">
                <c16:uniqueId val="{00000015-C54B-4378-AF6A-407C952F9AF9}"/>
              </c:ext>
            </c:extLst>
          </c:dPt>
          <c:dPt>
            <c:idx val="20"/>
            <c:marker>
              <c:symbol val="none"/>
            </c:marker>
            <c:bubble3D val="0"/>
            <c:extLst>
              <c:ext xmlns:c16="http://schemas.microsoft.com/office/drawing/2014/chart" uri="{C3380CC4-5D6E-409C-BE32-E72D297353CC}">
                <c16:uniqueId val="{00000016-C54B-4378-AF6A-407C952F9AF9}"/>
              </c:ext>
            </c:extLst>
          </c:dPt>
          <c:dPt>
            <c:idx val="21"/>
            <c:marker>
              <c:spPr>
                <a:solidFill>
                  <a:srgbClr val="F5C914"/>
                </a:solidFill>
                <a:ln>
                  <a:noFill/>
                </a:ln>
              </c:spPr>
            </c:marker>
            <c:bubble3D val="0"/>
            <c:extLst>
              <c:ext xmlns:c16="http://schemas.microsoft.com/office/drawing/2014/chart" uri="{C3380CC4-5D6E-409C-BE32-E72D297353CC}">
                <c16:uniqueId val="{00000017-C54B-4378-AF6A-407C952F9AF9}"/>
              </c:ext>
            </c:extLst>
          </c:dPt>
          <c:dPt>
            <c:idx val="22"/>
            <c:marker>
              <c:spPr>
                <a:solidFill>
                  <a:srgbClr val="F5C914"/>
                </a:solidFill>
                <a:ln>
                  <a:noFill/>
                </a:ln>
              </c:spPr>
            </c:marker>
            <c:bubble3D val="0"/>
            <c:extLst>
              <c:ext xmlns:c16="http://schemas.microsoft.com/office/drawing/2014/chart" uri="{C3380CC4-5D6E-409C-BE32-E72D297353CC}">
                <c16:uniqueId val="{00000018-C54B-4378-AF6A-407C952F9AF9}"/>
              </c:ext>
            </c:extLst>
          </c:dPt>
          <c:dPt>
            <c:idx val="23"/>
            <c:marker>
              <c:spPr>
                <a:solidFill>
                  <a:srgbClr val="F5C914"/>
                </a:solidFill>
                <a:ln w="6350" cap="flat" cmpd="sng" algn="ctr">
                  <a:noFill/>
                  <a:prstDash val="solid"/>
                  <a:round/>
                </a:ln>
                <a:effectLst/>
              </c:spPr>
            </c:marker>
            <c:bubble3D val="0"/>
            <c:extLst>
              <c:ext xmlns:c16="http://schemas.microsoft.com/office/drawing/2014/chart" uri="{C3380CC4-5D6E-409C-BE32-E72D297353CC}">
                <c16:uniqueId val="{00000019-C54B-4378-AF6A-407C952F9AF9}"/>
              </c:ext>
            </c:extLst>
          </c:dPt>
          <c:dPt>
            <c:idx val="24"/>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A-C54B-4378-AF6A-407C952F9AF9}"/>
              </c:ext>
            </c:extLst>
          </c:dPt>
          <c:dPt>
            <c:idx val="25"/>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B-C54B-4378-AF6A-407C952F9AF9}"/>
              </c:ext>
            </c:extLst>
          </c:dPt>
          <c:dPt>
            <c:idx val="40"/>
            <c:bubble3D val="0"/>
            <c:extLst>
              <c:ext xmlns:c16="http://schemas.microsoft.com/office/drawing/2014/chart" uri="{C3380CC4-5D6E-409C-BE32-E72D297353CC}">
                <c16:uniqueId val="{0000001C-C54B-4378-AF6A-407C952F9AF9}"/>
              </c:ext>
            </c:extLst>
          </c:dPt>
          <c:dPt>
            <c:idx val="41"/>
            <c:bubble3D val="0"/>
            <c:extLst>
              <c:ext xmlns:c16="http://schemas.microsoft.com/office/drawing/2014/chart" uri="{C3380CC4-5D6E-409C-BE32-E72D297353CC}">
                <c16:uniqueId val="{0000001D-C54B-4378-AF6A-407C952F9AF9}"/>
              </c:ext>
            </c:extLst>
          </c:dPt>
          <c:dPt>
            <c:idx val="42"/>
            <c:bubble3D val="0"/>
            <c:extLst>
              <c:ext xmlns:c16="http://schemas.microsoft.com/office/drawing/2014/chart" uri="{C3380CC4-5D6E-409C-BE32-E72D297353CC}">
                <c16:uniqueId val="{0000001E-C54B-4378-AF6A-407C952F9AF9}"/>
              </c:ext>
            </c:extLst>
          </c:dPt>
          <c:dPt>
            <c:idx val="43"/>
            <c:bubble3D val="0"/>
            <c:extLst>
              <c:ext xmlns:c16="http://schemas.microsoft.com/office/drawing/2014/chart" uri="{C3380CC4-5D6E-409C-BE32-E72D297353CC}">
                <c16:uniqueId val="{0000001F-C54B-4378-AF6A-407C952F9AF9}"/>
              </c:ext>
            </c:extLst>
          </c:dPt>
          <c:cat>
            <c:multiLvlStrRef>
              <c:f>'Exit activity'!$S$45:$AQ$46</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2020</c:v>
                  </c:pt>
                  <c:pt idx="4">
                    <c:v>2021</c:v>
                  </c:pt>
                  <c:pt idx="8">
                    <c:v>2022</c:v>
                  </c:pt>
                  <c:pt idx="12">
                    <c:v>2023</c:v>
                  </c:pt>
                  <c:pt idx="16">
                    <c:v>2024</c:v>
                  </c:pt>
                  <c:pt idx="20">
                    <c:v>2025</c:v>
                  </c:pt>
                  <c:pt idx="24">
                    <c:v>2026</c:v>
                  </c:pt>
                </c:lvl>
              </c:multiLvlStrCache>
            </c:multiLvlStrRef>
          </c:cat>
          <c:val>
            <c:numRef>
              <c:f>'Exit activity'!$S$49:$AQ$49</c:f>
              <c:numCache>
                <c:formatCode>General</c:formatCode>
                <c:ptCount val="25"/>
                <c:pt idx="21">
                  <c:v>11</c:v>
                </c:pt>
                <c:pt idx="22">
                  <c:v>17</c:v>
                </c:pt>
                <c:pt idx="23">
                  <c:v>36</c:v>
                </c:pt>
                <c:pt idx="24">
                  <c:v>72</c:v>
                </c:pt>
              </c:numCache>
            </c:numRef>
          </c:val>
          <c:smooth val="0"/>
          <c:extLst>
            <c:ext xmlns:c16="http://schemas.microsoft.com/office/drawing/2014/chart" uri="{C3380CC4-5D6E-409C-BE32-E72D297353CC}">
              <c16:uniqueId val="{00000020-C54B-4378-AF6A-407C952F9AF9}"/>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ln>
          <a:noFill/>
        </a:ln>
        <a:effectLst/>
      </c:spPr>
    </c:plotArea>
    <c:legend>
      <c:legendPos val="b"/>
      <c:layout>
        <c:manualLayout>
          <c:xMode val="edge"/>
          <c:yMode val="edge"/>
          <c:x val="0.2308665866735469"/>
          <c:y val="0.94982267265331954"/>
          <c:w val="0.54658073707937138"/>
          <c:h val="5.0026611256926208E-2"/>
        </c:manualLayout>
      </c:layout>
      <c:overlay val="0"/>
      <c:spPr>
        <a:noFill/>
        <a:ln>
          <a:noFill/>
        </a:ln>
        <a:effectLst/>
      </c:spPr>
      <c:txPr>
        <a:bodyPr rot="0" vert="horz"/>
        <a:lstStyle/>
        <a:p>
          <a:pPr>
            <a:defRPr/>
          </a:pPr>
          <a:endParaRPr lang="en-US"/>
        </a:p>
      </c:txPr>
    </c:legend>
    <c:plotVisOnly val="1"/>
    <c:dispBlanksAs val="gap"/>
    <c:showDLblsOverMax val="0"/>
  </c:chart>
  <c:spPr>
    <a:ln w="6350" cap="flat" cmpd="sng" algn="ctr">
      <a:noFill/>
      <a:prstDash val="solid"/>
      <a:round/>
    </a:ln>
    <a:effectLst/>
  </c:spPr>
  <c:txPr>
    <a:bodyPr/>
    <a:lstStyle/>
    <a:p>
      <a:pPr>
        <a:defRPr sz="900">
          <a:solidFill>
            <a:sysClr val="windowText" lastClr="000000"/>
          </a:solidFill>
          <a:latin typeface="+mj-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986679530671321E-2"/>
          <c:y val="1.8572653980549827E-2"/>
          <c:w val="0.85239280860643407"/>
          <c:h val="0.82653985357093518"/>
        </c:manualLayout>
      </c:layout>
      <c:barChart>
        <c:barDir val="col"/>
        <c:grouping val="clustered"/>
        <c:varyColors val="0"/>
        <c:ser>
          <c:idx val="0"/>
          <c:order val="0"/>
          <c:tx>
            <c:strRef>
              <c:f>'Exit activity'!$B$8</c:f>
              <c:strCache>
                <c:ptCount val="1"/>
                <c:pt idx="0">
                  <c:v>Exit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'Exit activity'!$C$7:$M$7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 activity'!$C$8:$M$8</c:f>
              <c:numCache>
                <c:formatCode>"$"#,##0.0</c:formatCode>
                <c:ptCount val="11"/>
                <c:pt idx="0">
                  <c:v>99.554774920303203</c:v>
                </c:pt>
                <c:pt idx="1">
                  <c:v>143.85396922672197</c:v>
                </c:pt>
                <c:pt idx="2">
                  <c:v>179.72004714034335</c:v>
                </c:pt>
                <c:pt idx="3">
                  <c:v>301.46913410187909</c:v>
                </c:pt>
                <c:pt idx="4">
                  <c:v>337.65327396882759</c:v>
                </c:pt>
                <c:pt idx="5">
                  <c:v>865.1068277189778</c:v>
                </c:pt>
                <c:pt idx="6">
                  <c:v>151.23452912150796</c:v>
                </c:pt>
                <c:pt idx="7">
                  <c:v>117.03199155928452</c:v>
                </c:pt>
                <c:pt idx="8">
                  <c:v>154.84296791315748</c:v>
                </c:pt>
                <c:pt idx="9">
                  <c:v>286.9188708962489</c:v>
                </c:pt>
                <c:pt idx="10">
                  <c:v>347.32069260977931</c:v>
                </c:pt>
              </c:numCache>
            </c:numRef>
          </c:val>
          <c:extLst>
            <c:ext xmlns:c16="http://schemas.microsoft.com/office/drawing/2014/chart" uri="{C3380CC4-5D6E-409C-BE32-E72D297353CC}">
              <c16:uniqueId val="{00000000-8CF0-413C-A971-5966F6B25334}"/>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'Exit activity'!$B$9</c:f>
              <c:strCache>
                <c:ptCount val="1"/>
                <c:pt idx="0">
                  <c:v>Exit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8CF0-413C-A971-5966F6B25334}"/>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8CF0-413C-A971-5966F6B25334}"/>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8CF0-413C-A971-5966F6B25334}"/>
              </c:ext>
            </c:extLst>
          </c:dPt>
          <c:dPt>
            <c:idx val="5"/>
            <c:bubble3D val="0"/>
            <c:extLst>
              <c:ext xmlns:c16="http://schemas.microsoft.com/office/drawing/2014/chart" uri="{C3380CC4-5D6E-409C-BE32-E72D297353CC}">
                <c16:uniqueId val="{00000006-8CF0-413C-A971-5966F6B25334}"/>
              </c:ext>
            </c:extLst>
          </c:dPt>
          <c:dPt>
            <c:idx val="8"/>
            <c:bubble3D val="0"/>
            <c:extLst>
              <c:ext xmlns:c16="http://schemas.microsoft.com/office/drawing/2014/chart" uri="{C3380CC4-5D6E-409C-BE32-E72D297353CC}">
                <c16:uniqueId val="{00000007-8CF0-413C-A971-5966F6B25334}"/>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8CF0-413C-A971-5966F6B25334}"/>
              </c:ext>
            </c:extLst>
          </c:dPt>
          <c:dPt>
            <c:idx val="10"/>
            <c:marker>
              <c:symbol val="circle"/>
              <c:size val="5"/>
              <c:spPr>
                <a:solidFill>
                  <a:schemeClr val="accent3"/>
                </a:solidFill>
                <a:ln>
                  <a:noFill/>
                </a:ln>
              </c:spPr>
            </c:marker>
            <c:bubble3D val="0"/>
            <c:spPr>
              <a:ln w="28575" cap="rnd" cmpd="sng" algn="ctr">
                <a:noFill/>
                <a:prstDash val="solid"/>
                <a:round/>
              </a:ln>
              <a:effectLst/>
            </c:spPr>
            <c:extLst>
              <c:ext xmlns:c16="http://schemas.microsoft.com/office/drawing/2014/chart" uri="{C3380CC4-5D6E-409C-BE32-E72D297353CC}">
                <c16:uniqueId val="{0000000B-8CF0-413C-A971-5966F6B25334}"/>
              </c:ext>
            </c:extLst>
          </c:dPt>
          <c:dPt>
            <c:idx val="16"/>
            <c:bubble3D val="0"/>
            <c:extLst>
              <c:ext xmlns:c16="http://schemas.microsoft.com/office/drawing/2014/chart" uri="{C3380CC4-5D6E-409C-BE32-E72D297353CC}">
                <c16:uniqueId val="{0000000C-8CF0-413C-A971-5966F6B25334}"/>
              </c:ext>
            </c:extLst>
          </c:dPt>
          <c:dLbls>
            <c:dLbl>
              <c:idx val="6"/>
              <c:layout>
                <c:manualLayout>
                  <c:x val="-5.4644424387663003E-2"/>
                  <c:y val="-0.1108683519823179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CF0-413C-A971-5966F6B25334}"/>
                </c:ext>
              </c:extLst>
            </c:dLbl>
            <c:dLbl>
              <c:idx val="9"/>
              <c:delete val="1"/>
              <c:extLst>
                <c:ext xmlns:c15="http://schemas.microsoft.com/office/drawing/2012/chart" uri="{CE6537A1-D6FC-4f65-9D91-7224C49458BB}"/>
                <c:ext xmlns:c16="http://schemas.microsoft.com/office/drawing/2014/chart" uri="{C3380CC4-5D6E-409C-BE32-E72D297353CC}">
                  <c16:uniqueId val="{00000009-8CF0-413C-A971-5966F6B25334}"/>
                </c:ext>
              </c:extLst>
            </c:dLbl>
            <c:dLbl>
              <c:idx val="10"/>
              <c:delete val="1"/>
              <c:extLst>
                <c:ext xmlns:c15="http://schemas.microsoft.com/office/drawing/2012/chart" uri="{CE6537A1-D6FC-4f65-9D91-7224C49458BB}"/>
                <c:ext xmlns:c16="http://schemas.microsoft.com/office/drawing/2014/chart" uri="{C3380CC4-5D6E-409C-BE32-E72D297353CC}">
                  <c16:uniqueId val="{0000000B-8CF0-413C-A971-5966F6B25334}"/>
                </c:ext>
              </c:extLst>
            </c:dLbl>
            <c:numFmt formatCode="#,##0" sourceLinked="0"/>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'Exit activity'!$C$7:$M$7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 activity'!$C$9:$M$9</c:f>
              <c:numCache>
                <c:formatCode>General</c:formatCode>
                <c:ptCount val="11"/>
                <c:pt idx="0">
                  <c:v>1083</c:v>
                </c:pt>
                <c:pt idx="1">
                  <c:v>1109</c:v>
                </c:pt>
                <c:pt idx="2">
                  <c:v>1320</c:v>
                </c:pt>
                <c:pt idx="3">
                  <c:v>1370</c:v>
                </c:pt>
                <c:pt idx="4">
                  <c:v>1302</c:v>
                </c:pt>
                <c:pt idx="5">
                  <c:v>2068</c:v>
                </c:pt>
                <c:pt idx="6">
                  <c:v>1484</c:v>
                </c:pt>
                <c:pt idx="7">
                  <c:v>1198</c:v>
                </c:pt>
                <c:pt idx="8">
                  <c:v>1287</c:v>
                </c:pt>
                <c:pt idx="9">
                  <c:v>1514</c:v>
                </c:pt>
                <c:pt idx="10">
                  <c:v>327</c:v>
                </c:pt>
              </c:numCache>
            </c:numRef>
          </c:val>
          <c:smooth val="0"/>
          <c:extLst>
            <c:ext xmlns:c16="http://schemas.microsoft.com/office/drawing/2014/chart" uri="{C3380CC4-5D6E-409C-BE32-E72D297353CC}">
              <c16:uniqueId val="{0000000E-8CF0-413C-A971-5966F6B25334}"/>
            </c:ext>
          </c:extLst>
        </c:ser>
        <c:ser>
          <c:idx val="2"/>
          <c:order val="2"/>
          <c:tx>
            <c:strRef>
              <c:f>'Exit activity'!$B$10</c:f>
              <c:strCache>
                <c:ptCount val="1"/>
                <c:pt idx="0">
                  <c:v>Estimated exit count</c:v>
                </c:pt>
              </c:strCache>
            </c:strRef>
          </c:tx>
          <c:spPr>
            <a:ln w="19050"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F-8CF0-413C-A971-5966F6B25334}"/>
              </c:ext>
            </c:extLst>
          </c:dPt>
          <c:dPt>
            <c:idx val="1"/>
            <c:marker>
              <c:symbol val="none"/>
            </c:marker>
            <c:bubble3D val="0"/>
            <c:extLst>
              <c:ext xmlns:c16="http://schemas.microsoft.com/office/drawing/2014/chart" uri="{C3380CC4-5D6E-409C-BE32-E72D297353CC}">
                <c16:uniqueId val="{00000010-8CF0-413C-A971-5966F6B25334}"/>
              </c:ext>
            </c:extLst>
          </c:dPt>
          <c:dPt>
            <c:idx val="2"/>
            <c:marker>
              <c:symbol val="none"/>
            </c:marker>
            <c:bubble3D val="0"/>
            <c:extLst>
              <c:ext xmlns:c16="http://schemas.microsoft.com/office/drawing/2014/chart" uri="{C3380CC4-5D6E-409C-BE32-E72D297353CC}">
                <c16:uniqueId val="{00000011-8CF0-413C-A971-5966F6B25334}"/>
              </c:ext>
            </c:extLst>
          </c:dPt>
          <c:dPt>
            <c:idx val="3"/>
            <c:marker>
              <c:symbol val="none"/>
            </c:marker>
            <c:bubble3D val="0"/>
            <c:extLst>
              <c:ext xmlns:c16="http://schemas.microsoft.com/office/drawing/2014/chart" uri="{C3380CC4-5D6E-409C-BE32-E72D297353CC}">
                <c16:uniqueId val="{00000012-8CF0-413C-A971-5966F6B25334}"/>
              </c:ext>
            </c:extLst>
          </c:dPt>
          <c:dPt>
            <c:idx val="4"/>
            <c:marker>
              <c:symbol val="none"/>
            </c:marker>
            <c:bubble3D val="0"/>
            <c:extLst>
              <c:ext xmlns:c16="http://schemas.microsoft.com/office/drawing/2014/chart" uri="{C3380CC4-5D6E-409C-BE32-E72D297353CC}">
                <c16:uniqueId val="{00000013-8CF0-413C-A971-5966F6B25334}"/>
              </c:ext>
            </c:extLst>
          </c:dPt>
          <c:dPt>
            <c:idx val="5"/>
            <c:marker>
              <c:symbol val="none"/>
            </c:marker>
            <c:bubble3D val="0"/>
            <c:extLst>
              <c:ext xmlns:c16="http://schemas.microsoft.com/office/drawing/2014/chart" uri="{C3380CC4-5D6E-409C-BE32-E72D297353CC}">
                <c16:uniqueId val="{00000014-8CF0-413C-A971-5966F6B25334}"/>
              </c:ext>
            </c:extLst>
          </c:dPt>
          <c:dPt>
            <c:idx val="6"/>
            <c:marker>
              <c:symbol val="none"/>
            </c:marker>
            <c:bubble3D val="0"/>
            <c:extLst>
              <c:ext xmlns:c16="http://schemas.microsoft.com/office/drawing/2014/chart" uri="{C3380CC4-5D6E-409C-BE32-E72D297353CC}">
                <c16:uniqueId val="{00000015-8CF0-413C-A971-5966F6B25334}"/>
              </c:ext>
            </c:extLst>
          </c:dPt>
          <c:dPt>
            <c:idx val="7"/>
            <c:marker>
              <c:symbol val="none"/>
            </c:marker>
            <c:bubble3D val="0"/>
            <c:extLst>
              <c:ext xmlns:c16="http://schemas.microsoft.com/office/drawing/2014/chart" uri="{C3380CC4-5D6E-409C-BE32-E72D297353CC}">
                <c16:uniqueId val="{00000016-8CF0-413C-A971-5966F6B25334}"/>
              </c:ext>
            </c:extLst>
          </c:dPt>
          <c:dPt>
            <c:idx val="8"/>
            <c:marker>
              <c:symbol val="none"/>
            </c:marker>
            <c:bubble3D val="0"/>
            <c:extLst>
              <c:ext xmlns:c16="http://schemas.microsoft.com/office/drawing/2014/chart" uri="{C3380CC4-5D6E-409C-BE32-E72D297353CC}">
                <c16:uniqueId val="{00000017-8CF0-413C-A971-5966F6B25334}"/>
              </c:ext>
            </c:extLst>
          </c:dPt>
          <c:dPt>
            <c:idx val="9"/>
            <c:marker>
              <c:spPr>
                <a:solidFill>
                  <a:srgbClr val="F5C914"/>
                </a:solidFill>
                <a:ln w="6350" cap="flat" cmpd="sng" algn="ctr">
                  <a:noFill/>
                  <a:prstDash val="solid"/>
                  <a:round/>
                </a:ln>
                <a:effectLst/>
              </c:spPr>
            </c:marker>
            <c:bubble3D val="0"/>
            <c:extLst>
              <c:ext xmlns:c16="http://schemas.microsoft.com/office/drawing/2014/chart" uri="{C3380CC4-5D6E-409C-BE32-E72D297353CC}">
                <c16:uniqueId val="{00000018-8CF0-413C-A971-5966F6B25334}"/>
              </c:ext>
            </c:extLst>
          </c:dPt>
          <c:dPt>
            <c:idx val="10"/>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9-8CF0-413C-A971-5966F6B25334}"/>
              </c:ext>
            </c:extLst>
          </c:dPt>
          <c:dLbls>
            <c:dLbl>
              <c:idx val="9"/>
              <c:tx>
                <c:rich>
                  <a:bodyPr/>
                  <a:lstStyle/>
                  <a:p>
                    <a:fld id="{95A1859B-9153-4EF4-AC8B-71828DB56E86}" type="CELLREF">
                      <a:rPr lang="en-US"/>
                      <a:pPr/>
                      <a:t>[CELLREF]</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dlblFTEntry>
                      <c15:txfldGUID>{95A1859B-9153-4EF4-AC8B-71828DB56E86}</c15:txfldGUID>
                      <c15:f>'Exit activity'!$L$11</c15:f>
                      <c15:dlblFieldTableCache>
                        <c:ptCount val="1"/>
                        <c:pt idx="0">
                          <c:v>1578</c:v>
                        </c:pt>
                      </c15:dlblFieldTableCache>
                    </c15:dlblFTEntry>
                  </c15:dlblFieldTable>
                  <c15:showDataLabelsRange val="0"/>
                </c:ext>
                <c:ext xmlns:c16="http://schemas.microsoft.com/office/drawing/2014/chart" uri="{C3380CC4-5D6E-409C-BE32-E72D297353CC}">
                  <c16:uniqueId val="{00000018-8CF0-413C-A971-5966F6B25334}"/>
                </c:ext>
              </c:extLst>
            </c:dLbl>
            <c:dLbl>
              <c:idx val="10"/>
              <c:tx>
                <c:rich>
                  <a:bodyPr wrap="square" lIns="38100" tIns="19050" rIns="38100" bIns="19050" anchor="ctr">
                    <a:spAutoFit/>
                  </a:bodyPr>
                  <a:lstStyle/>
                  <a:p>
                    <a:pPr>
                      <a:defRPr>
                        <a:solidFill>
                          <a:schemeClr val="bg1"/>
                        </a:solidFill>
                      </a:defRPr>
                    </a:pPr>
                    <a:fld id="{0484FB43-E39C-4948-B192-26BCFDC9079C}" type="CELLREF">
                      <a:rPr lang="en-US">
                        <a:solidFill>
                          <a:schemeClr val="bg1"/>
                        </a:solidFill>
                      </a:rPr>
                      <a:pPr>
                        <a:defRPr>
                          <a:solidFill>
                            <a:schemeClr val="bg1"/>
                          </a:solidFill>
                        </a:defRPr>
                      </a:pPr>
                      <a:t>[CELLREF]</a:t>
                    </a:fld>
                    <a:endParaRPr lang="en-US"/>
                  </a:p>
                </c:rich>
              </c:tx>
              <c:spPr>
                <a:noFill/>
                <a:ln>
                  <a:noFill/>
                </a:ln>
                <a:effectLst/>
              </c:spPr>
              <c:dLblPos val="t"/>
              <c:showLegendKey val="0"/>
              <c:showVal val="1"/>
              <c:showCatName val="0"/>
              <c:showSerName val="0"/>
              <c:showPercent val="0"/>
              <c:showBubbleSize val="0"/>
              <c:extLst>
                <c:ext xmlns:c15="http://schemas.microsoft.com/office/drawing/2012/chart" uri="{CE6537A1-D6FC-4f65-9D91-7224C49458BB}">
                  <c15:dlblFieldTable>
                    <c15:dlblFTEntry>
                      <c15:txfldGUID>{0484FB43-E39C-4948-B192-26BCFDC9079C}</c15:txfldGUID>
                      <c15:f>'Exit activity'!$M$11</c15:f>
                      <c15:dlblFieldTableCache>
                        <c:ptCount val="1"/>
                        <c:pt idx="0">
                          <c:v>399</c:v>
                        </c:pt>
                      </c15:dlblFieldTableCache>
                    </c15:dlblFTEntry>
                  </c15:dlblFieldTable>
                  <c15:showDataLabelsRange val="0"/>
                </c:ext>
                <c:ext xmlns:c16="http://schemas.microsoft.com/office/drawing/2014/chart" uri="{C3380CC4-5D6E-409C-BE32-E72D297353CC}">
                  <c16:uniqueId val="{00000019-8CF0-413C-A971-5966F6B25334}"/>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'Exit activity'!$C$7:$M$7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 activity'!$C$10:$M$10</c:f>
              <c:numCache>
                <c:formatCode>General</c:formatCode>
                <c:ptCount val="11"/>
                <c:pt idx="9">
                  <c:v>64</c:v>
                </c:pt>
                <c:pt idx="10">
                  <c:v>72</c:v>
                </c:pt>
              </c:numCache>
            </c:numRef>
          </c:val>
          <c:smooth val="0"/>
          <c:extLst>
            <c:ext xmlns:c16="http://schemas.microsoft.com/office/drawing/2014/chart" uri="{C3380CC4-5D6E-409C-BE32-E72D297353CC}">
              <c16:uniqueId val="{0000001A-8CF0-413C-A971-5966F6B25334}"/>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ln w="9525" cap="flat" cmpd="sng" algn="ctr">
      <a:noFill/>
      <a:prstDash val="solid"/>
      <a:round/>
    </a:ln>
    <a:effectLst/>
  </c:spPr>
  <c:txPr>
    <a:bodyPr/>
    <a:lstStyle/>
    <a:p>
      <a:pPr>
        <a:defRPr sz="800">
          <a:solidFill>
            <a:sysClr val="windowText" lastClr="000000"/>
          </a:solidFill>
          <a:latin typeface="+mj-lt"/>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154928262425694"/>
          <c:h val="0.92785077047850772"/>
        </c:manualLayout>
      </c:layout>
      <c:barChart>
        <c:barDir val="col"/>
        <c:grouping val="percentStacked"/>
        <c:varyColors val="0"/>
        <c:ser>
          <c:idx val="0"/>
          <c:order val="0"/>
          <c:tx>
            <c:strRef>
              <c:f>'Exits x size'!$B$8</c:f>
              <c:strCache>
                <c:ptCount val="1"/>
                <c:pt idx="0">
                  <c:v>&lt;$25M</c:v>
                </c:pt>
              </c:strCache>
            </c:strRef>
          </c:tx>
          <c:spPr>
            <a:solidFill>
              <a:schemeClr val="accent1"/>
            </a:solidFill>
            <a:ln>
              <a:noFill/>
            </a:ln>
            <a:effectLst/>
          </c:spPr>
          <c:invertIfNegative val="0"/>
          <c:cat>
            <c:numRef>
              <c:f>'Exits x size'!$C$7:$M$7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'Exits x size'!$C$8:$M$8</c:f>
              <c:numCache>
                <c:formatCode>General</c:formatCode>
                <c:ptCount val="11"/>
                <c:pt idx="0">
                  <c:v>109</c:v>
                </c:pt>
                <c:pt idx="1">
                  <c:v>95</c:v>
                </c:pt>
                <c:pt idx="2">
                  <c:v>113</c:v>
                </c:pt>
                <c:pt idx="3">
                  <c:v>94</c:v>
                </c:pt>
                <c:pt idx="4">
                  <c:v>97</c:v>
                </c:pt>
                <c:pt idx="5">
                  <c:v>157</c:v>
                </c:pt>
                <c:pt idx="6">
                  <c:v>123</c:v>
                </c:pt>
                <c:pt idx="7">
                  <c:v>94</c:v>
                </c:pt>
                <c:pt idx="8">
                  <c:v>75</c:v>
                </c:pt>
                <c:pt idx="9">
                  <c:v>42</c:v>
                </c:pt>
                <c:pt idx="10">
                  <c:v>3</c:v>
                </c:pt>
              </c:numCache>
            </c:numRef>
          </c:val>
          <c:extLst>
            <c:ext xmlns:c16="http://schemas.microsoft.com/office/drawing/2014/chart" uri="{C3380CC4-5D6E-409C-BE32-E72D297353CC}">
              <c16:uniqueId val="{00000000-717D-4800-8A57-7B73E23FBB47}"/>
            </c:ext>
          </c:extLst>
        </c:ser>
        <c:ser>
          <c:idx val="1"/>
          <c:order val="1"/>
          <c:tx>
            <c:strRef>
              <c:f>'Exits x size'!$B$9</c:f>
              <c:strCache>
                <c:ptCount val="1"/>
                <c:pt idx="0">
                  <c:v>$25M-$50M</c:v>
                </c:pt>
              </c:strCache>
            </c:strRef>
          </c:tx>
          <c:spPr>
            <a:solidFill>
              <a:schemeClr val="accent2"/>
            </a:solidFill>
            <a:ln>
              <a:noFill/>
            </a:ln>
            <a:effectLst/>
          </c:spPr>
          <c:invertIfNegative val="0"/>
          <c:cat>
            <c:numRef>
              <c:f>'Exits x size'!$C$7:$M$7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'Exits x size'!$C$9:$M$9</c:f>
              <c:numCache>
                <c:formatCode>General</c:formatCode>
                <c:ptCount val="11"/>
                <c:pt idx="0">
                  <c:v>34</c:v>
                </c:pt>
                <c:pt idx="1">
                  <c:v>48</c:v>
                </c:pt>
                <c:pt idx="2">
                  <c:v>33</c:v>
                </c:pt>
                <c:pt idx="3">
                  <c:v>44</c:v>
                </c:pt>
                <c:pt idx="4">
                  <c:v>45</c:v>
                </c:pt>
                <c:pt idx="5">
                  <c:v>92</c:v>
                </c:pt>
                <c:pt idx="6">
                  <c:v>60</c:v>
                </c:pt>
                <c:pt idx="7">
                  <c:v>27</c:v>
                </c:pt>
                <c:pt idx="8">
                  <c:v>36</c:v>
                </c:pt>
                <c:pt idx="9">
                  <c:v>26</c:v>
                </c:pt>
                <c:pt idx="10">
                  <c:v>5</c:v>
                </c:pt>
              </c:numCache>
            </c:numRef>
          </c:val>
          <c:extLst>
            <c:ext xmlns:c16="http://schemas.microsoft.com/office/drawing/2014/chart" uri="{C3380CC4-5D6E-409C-BE32-E72D297353CC}">
              <c16:uniqueId val="{00000001-717D-4800-8A57-7B73E23FBB47}"/>
            </c:ext>
          </c:extLst>
        </c:ser>
        <c:ser>
          <c:idx val="2"/>
          <c:order val="2"/>
          <c:tx>
            <c:strRef>
              <c:f>'Exits x size'!$B$10</c:f>
              <c:strCache>
                <c:ptCount val="1"/>
                <c:pt idx="0">
                  <c:v>$50M-$100M</c:v>
                </c:pt>
              </c:strCache>
            </c:strRef>
          </c:tx>
          <c:spPr>
            <a:solidFill>
              <a:schemeClr val="accent3"/>
            </a:solidFill>
            <a:ln>
              <a:noFill/>
            </a:ln>
            <a:effectLst/>
          </c:spPr>
          <c:invertIfNegative val="0"/>
          <c:cat>
            <c:numRef>
              <c:f>'Exits x size'!$C$7:$M$7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'Exits x size'!$C$10:$M$10</c:f>
              <c:numCache>
                <c:formatCode>General</c:formatCode>
                <c:ptCount val="11"/>
                <c:pt idx="0">
                  <c:v>39</c:v>
                </c:pt>
                <c:pt idx="1">
                  <c:v>46</c:v>
                </c:pt>
                <c:pt idx="2">
                  <c:v>55</c:v>
                </c:pt>
                <c:pt idx="3">
                  <c:v>67</c:v>
                </c:pt>
                <c:pt idx="4">
                  <c:v>52</c:v>
                </c:pt>
                <c:pt idx="5">
                  <c:v>106</c:v>
                </c:pt>
                <c:pt idx="6">
                  <c:v>49</c:v>
                </c:pt>
                <c:pt idx="7">
                  <c:v>35</c:v>
                </c:pt>
                <c:pt idx="8">
                  <c:v>29</c:v>
                </c:pt>
                <c:pt idx="9">
                  <c:v>28</c:v>
                </c:pt>
                <c:pt idx="10">
                  <c:v>4</c:v>
                </c:pt>
              </c:numCache>
            </c:numRef>
          </c:val>
          <c:extLst>
            <c:ext xmlns:c16="http://schemas.microsoft.com/office/drawing/2014/chart" uri="{C3380CC4-5D6E-409C-BE32-E72D297353CC}">
              <c16:uniqueId val="{00000002-717D-4800-8A57-7B73E23FBB47}"/>
            </c:ext>
          </c:extLst>
        </c:ser>
        <c:ser>
          <c:idx val="3"/>
          <c:order val="3"/>
          <c:tx>
            <c:strRef>
              <c:f>'Exits x size'!$B$11</c:f>
              <c:strCache>
                <c:ptCount val="1"/>
                <c:pt idx="0">
                  <c:v>$100M-$500M</c:v>
                </c:pt>
              </c:strCache>
            </c:strRef>
          </c:tx>
          <c:spPr>
            <a:solidFill>
              <a:schemeClr val="accent4"/>
            </a:solidFill>
            <a:ln>
              <a:noFill/>
            </a:ln>
            <a:effectLst/>
          </c:spPr>
          <c:invertIfNegative val="0"/>
          <c:cat>
            <c:numRef>
              <c:f>'Exits x size'!$C$7:$M$7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'Exits x size'!$C$11:$M$11</c:f>
              <c:numCache>
                <c:formatCode>General</c:formatCode>
                <c:ptCount val="11"/>
                <c:pt idx="0">
                  <c:v>118</c:v>
                </c:pt>
                <c:pt idx="1">
                  <c:v>110</c:v>
                </c:pt>
                <c:pt idx="2">
                  <c:v>166</c:v>
                </c:pt>
                <c:pt idx="3">
                  <c:v>155</c:v>
                </c:pt>
                <c:pt idx="4">
                  <c:v>134</c:v>
                </c:pt>
                <c:pt idx="5">
                  <c:v>237</c:v>
                </c:pt>
                <c:pt idx="6">
                  <c:v>100</c:v>
                </c:pt>
                <c:pt idx="7">
                  <c:v>61</c:v>
                </c:pt>
                <c:pt idx="8">
                  <c:v>81</c:v>
                </c:pt>
                <c:pt idx="9">
                  <c:v>85</c:v>
                </c:pt>
                <c:pt idx="10">
                  <c:v>15</c:v>
                </c:pt>
              </c:numCache>
            </c:numRef>
          </c:val>
          <c:extLst>
            <c:ext xmlns:c16="http://schemas.microsoft.com/office/drawing/2014/chart" uri="{C3380CC4-5D6E-409C-BE32-E72D297353CC}">
              <c16:uniqueId val="{00000003-717D-4800-8A57-7B73E23FBB47}"/>
            </c:ext>
          </c:extLst>
        </c:ser>
        <c:ser>
          <c:idx val="4"/>
          <c:order val="4"/>
          <c:tx>
            <c:strRef>
              <c:f>'Exits x size'!$B$12</c:f>
              <c:strCache>
                <c:ptCount val="1"/>
                <c:pt idx="0">
                  <c:v>$500M+</c:v>
                </c:pt>
              </c:strCache>
            </c:strRef>
          </c:tx>
          <c:spPr>
            <a:solidFill>
              <a:schemeClr val="accent5"/>
            </a:solidFill>
            <a:ln>
              <a:noFill/>
            </a:ln>
            <a:effectLst/>
          </c:spPr>
          <c:invertIfNegative val="0"/>
          <c:cat>
            <c:numRef>
              <c:f>'Exits x size'!$C$7:$M$7</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'Exits x size'!$C$12:$M$12</c:f>
              <c:numCache>
                <c:formatCode>General</c:formatCode>
                <c:ptCount val="11"/>
                <c:pt idx="0">
                  <c:v>33</c:v>
                </c:pt>
                <c:pt idx="1">
                  <c:v>47</c:v>
                </c:pt>
                <c:pt idx="2">
                  <c:v>52</c:v>
                </c:pt>
                <c:pt idx="3">
                  <c:v>62</c:v>
                </c:pt>
                <c:pt idx="4">
                  <c:v>103</c:v>
                </c:pt>
                <c:pt idx="5">
                  <c:v>228</c:v>
                </c:pt>
                <c:pt idx="6">
                  <c:v>44</c:v>
                </c:pt>
                <c:pt idx="7">
                  <c:v>27</c:v>
                </c:pt>
                <c:pt idx="8">
                  <c:v>44</c:v>
                </c:pt>
                <c:pt idx="9">
                  <c:v>73</c:v>
                </c:pt>
                <c:pt idx="10">
                  <c:v>25</c:v>
                </c:pt>
              </c:numCache>
            </c:numRef>
          </c:val>
          <c:extLst>
            <c:ext xmlns:c16="http://schemas.microsoft.com/office/drawing/2014/chart" uri="{C3380CC4-5D6E-409C-BE32-E72D297353CC}">
              <c16:uniqueId val="{00000004-717D-4800-8A57-7B73E23FBB47}"/>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4470303860238805"/>
          <c:y val="0"/>
          <c:w val="0.15529696139761187"/>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8154928262425694"/>
          <c:h val="0.92785077047850772"/>
        </c:manualLayout>
      </c:layout>
      <c:barChart>
        <c:barDir val="col"/>
        <c:grouping val="percentStacked"/>
        <c:varyColors val="0"/>
        <c:ser>
          <c:idx val="0"/>
          <c:order val="0"/>
          <c:tx>
            <c:strRef>
              <c:f>'Exits x size'!$B$46</c:f>
              <c:strCache>
                <c:ptCount val="1"/>
                <c:pt idx="0">
                  <c:v>&lt;$25M</c:v>
                </c:pt>
              </c:strCache>
            </c:strRef>
          </c:tx>
          <c:spPr>
            <a:solidFill>
              <a:schemeClr val="accent1"/>
            </a:solidFill>
            <a:ln>
              <a:noFill/>
            </a:ln>
            <a:effectLst/>
          </c:spPr>
          <c:invertIfNegative val="0"/>
          <c:cat>
            <c:numRef>
              <c:f>'Exits x size'!$C$45:$M$45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'Exits x size'!$C$46:$M$46</c:f>
              <c:numCache>
                <c:formatCode>"$"#,##0.0</c:formatCode>
                <c:ptCount val="11"/>
                <c:pt idx="0">
                  <c:v>1.1536522789396422</c:v>
                </c:pt>
                <c:pt idx="1">
                  <c:v>0.93861973410159583</c:v>
                </c:pt>
                <c:pt idx="2">
                  <c:v>1.3042993833542542</c:v>
                </c:pt>
                <c:pt idx="3">
                  <c:v>1.0613263899364807</c:v>
                </c:pt>
                <c:pt idx="4">
                  <c:v>0.99166312411810975</c:v>
                </c:pt>
                <c:pt idx="5">
                  <c:v>1.5511962906253001</c:v>
                </c:pt>
                <c:pt idx="6">
                  <c:v>1.2623297125862316</c:v>
                </c:pt>
                <c:pt idx="7">
                  <c:v>0.81094486986881065</c:v>
                </c:pt>
                <c:pt idx="8">
                  <c:v>0.69873817856985421</c:v>
                </c:pt>
                <c:pt idx="9">
                  <c:v>0.42732168762281414</c:v>
                </c:pt>
                <c:pt idx="10">
                  <c:v>2.8921257000000002E-2</c:v>
                </c:pt>
              </c:numCache>
            </c:numRef>
          </c:val>
          <c:extLst>
            <c:ext xmlns:c16="http://schemas.microsoft.com/office/drawing/2014/chart" uri="{C3380CC4-5D6E-409C-BE32-E72D297353CC}">
              <c16:uniqueId val="{00000000-487F-4FFB-A4BB-FE48B683440A}"/>
            </c:ext>
          </c:extLst>
        </c:ser>
        <c:ser>
          <c:idx val="1"/>
          <c:order val="1"/>
          <c:tx>
            <c:strRef>
              <c:f>'Exits x size'!$B$47</c:f>
              <c:strCache>
                <c:ptCount val="1"/>
                <c:pt idx="0">
                  <c:v>$25M-$50M</c:v>
                </c:pt>
              </c:strCache>
            </c:strRef>
          </c:tx>
          <c:spPr>
            <a:solidFill>
              <a:schemeClr val="accent2"/>
            </a:solidFill>
            <a:ln>
              <a:noFill/>
            </a:ln>
            <a:effectLst/>
          </c:spPr>
          <c:invertIfNegative val="0"/>
          <c:cat>
            <c:numRef>
              <c:f>'Exits x size'!$C$45:$M$45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'Exits x size'!$C$47:$M$47</c:f>
              <c:numCache>
                <c:formatCode>"$"#,##0.0</c:formatCode>
                <c:ptCount val="11"/>
                <c:pt idx="0">
                  <c:v>1.2573512946993222</c:v>
                </c:pt>
                <c:pt idx="1">
                  <c:v>1.7108924934650567</c:v>
                </c:pt>
                <c:pt idx="2">
                  <c:v>1.1751057385780486</c:v>
                </c:pt>
                <c:pt idx="3">
                  <c:v>1.5764940808162369</c:v>
                </c:pt>
                <c:pt idx="4">
                  <c:v>1.6109642300000002</c:v>
                </c:pt>
                <c:pt idx="5">
                  <c:v>3.4114211273920012</c:v>
                </c:pt>
                <c:pt idx="6">
                  <c:v>2.1651703790700267</c:v>
                </c:pt>
                <c:pt idx="7">
                  <c:v>0.9731359064431524</c:v>
                </c:pt>
                <c:pt idx="8">
                  <c:v>1.2419339</c:v>
                </c:pt>
                <c:pt idx="9">
                  <c:v>0.934508648</c:v>
                </c:pt>
                <c:pt idx="10">
                  <c:v>0.15574289499999999</c:v>
                </c:pt>
              </c:numCache>
            </c:numRef>
          </c:val>
          <c:extLst>
            <c:ext xmlns:c16="http://schemas.microsoft.com/office/drawing/2014/chart" uri="{C3380CC4-5D6E-409C-BE32-E72D297353CC}">
              <c16:uniqueId val="{00000001-487F-4FFB-A4BB-FE48B683440A}"/>
            </c:ext>
          </c:extLst>
        </c:ser>
        <c:ser>
          <c:idx val="2"/>
          <c:order val="2"/>
          <c:tx>
            <c:strRef>
              <c:f>'Exits x size'!$B$48</c:f>
              <c:strCache>
                <c:ptCount val="1"/>
                <c:pt idx="0">
                  <c:v>$50M-$100M</c:v>
                </c:pt>
              </c:strCache>
            </c:strRef>
          </c:tx>
          <c:spPr>
            <a:solidFill>
              <a:schemeClr val="accent3"/>
            </a:solidFill>
            <a:ln>
              <a:noFill/>
            </a:ln>
            <a:effectLst/>
          </c:spPr>
          <c:invertIfNegative val="0"/>
          <c:cat>
            <c:numRef>
              <c:f>'Exits x size'!$C$45:$M$45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'Exits x size'!$C$48:$M$48</c:f>
              <c:numCache>
                <c:formatCode>"$"#,##0.0</c:formatCode>
                <c:ptCount val="11"/>
                <c:pt idx="0">
                  <c:v>2.8053880756876413</c:v>
                </c:pt>
                <c:pt idx="1">
                  <c:v>3.2458072980000003</c:v>
                </c:pt>
                <c:pt idx="2">
                  <c:v>3.8180366111145077</c:v>
                </c:pt>
                <c:pt idx="3">
                  <c:v>4.569472058681372</c:v>
                </c:pt>
                <c:pt idx="4">
                  <c:v>3.762490207999666</c:v>
                </c:pt>
                <c:pt idx="5">
                  <c:v>7.2252805004260665</c:v>
                </c:pt>
                <c:pt idx="6">
                  <c:v>3.445265129034786</c:v>
                </c:pt>
                <c:pt idx="7">
                  <c:v>2.474438906</c:v>
                </c:pt>
                <c:pt idx="8">
                  <c:v>2.0571904422265432</c:v>
                </c:pt>
                <c:pt idx="9">
                  <c:v>1.9741373294258873</c:v>
                </c:pt>
                <c:pt idx="10">
                  <c:v>0.25830755857418231</c:v>
                </c:pt>
              </c:numCache>
            </c:numRef>
          </c:val>
          <c:extLst>
            <c:ext xmlns:c16="http://schemas.microsoft.com/office/drawing/2014/chart" uri="{C3380CC4-5D6E-409C-BE32-E72D297353CC}">
              <c16:uniqueId val="{00000002-487F-4FFB-A4BB-FE48B683440A}"/>
            </c:ext>
          </c:extLst>
        </c:ser>
        <c:ser>
          <c:idx val="3"/>
          <c:order val="3"/>
          <c:tx>
            <c:strRef>
              <c:f>'Exits x size'!$B$49</c:f>
              <c:strCache>
                <c:ptCount val="1"/>
                <c:pt idx="0">
                  <c:v>$100M-$500M</c:v>
                </c:pt>
              </c:strCache>
            </c:strRef>
          </c:tx>
          <c:spPr>
            <a:solidFill>
              <a:schemeClr val="accent4"/>
            </a:solidFill>
            <a:ln>
              <a:noFill/>
            </a:ln>
            <a:effectLst/>
          </c:spPr>
          <c:invertIfNegative val="0"/>
          <c:cat>
            <c:numRef>
              <c:f>'Exits x size'!$C$45:$M$45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'Exits x size'!$C$49:$M$49</c:f>
              <c:numCache>
                <c:formatCode>"$"#,##0.0</c:formatCode>
                <c:ptCount val="11"/>
                <c:pt idx="0">
                  <c:v>24.866078812485643</c:v>
                </c:pt>
                <c:pt idx="1">
                  <c:v>25.55371439045572</c:v>
                </c:pt>
                <c:pt idx="2">
                  <c:v>39.246175619223749</c:v>
                </c:pt>
                <c:pt idx="3">
                  <c:v>36.994967961871581</c:v>
                </c:pt>
                <c:pt idx="4">
                  <c:v>36.237080672000012</c:v>
                </c:pt>
                <c:pt idx="5">
                  <c:v>62.176665391775678</c:v>
                </c:pt>
                <c:pt idx="6">
                  <c:v>25.238754491584977</c:v>
                </c:pt>
                <c:pt idx="7">
                  <c:v>13.049640350999999</c:v>
                </c:pt>
                <c:pt idx="8">
                  <c:v>19.586517385999997</c:v>
                </c:pt>
                <c:pt idx="9">
                  <c:v>19.698704333723217</c:v>
                </c:pt>
                <c:pt idx="10">
                  <c:v>3.5184690530000005</c:v>
                </c:pt>
              </c:numCache>
            </c:numRef>
          </c:val>
          <c:extLst>
            <c:ext xmlns:c16="http://schemas.microsoft.com/office/drawing/2014/chart" uri="{C3380CC4-5D6E-409C-BE32-E72D297353CC}">
              <c16:uniqueId val="{00000003-487F-4FFB-A4BB-FE48B683440A}"/>
            </c:ext>
          </c:extLst>
        </c:ser>
        <c:ser>
          <c:idx val="4"/>
          <c:order val="4"/>
          <c:tx>
            <c:strRef>
              <c:f>'Exits x size'!$B$50</c:f>
              <c:strCache>
                <c:ptCount val="1"/>
                <c:pt idx="0">
                  <c:v>$500M+</c:v>
                </c:pt>
              </c:strCache>
            </c:strRef>
          </c:tx>
          <c:spPr>
            <a:solidFill>
              <a:schemeClr val="accent5"/>
            </a:solidFill>
            <a:ln>
              <a:noFill/>
            </a:ln>
            <a:effectLst/>
          </c:spPr>
          <c:invertIfNegative val="0"/>
          <c:cat>
            <c:numRef>
              <c:f>'Exits x size'!$C$45:$M$45</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'Exits x size'!$C$50:$M$50</c:f>
              <c:numCache>
                <c:formatCode>"$"#,##0.0</c:formatCode>
                <c:ptCount val="11"/>
                <c:pt idx="0">
                  <c:v>35.362573707000003</c:v>
                </c:pt>
                <c:pt idx="1">
                  <c:v>74.01233263176691</c:v>
                </c:pt>
                <c:pt idx="2">
                  <c:v>88.054636125879327</c:v>
                </c:pt>
                <c:pt idx="3">
                  <c:v>209.50356851463519</c:v>
                </c:pt>
                <c:pt idx="4">
                  <c:v>252.93333696548135</c:v>
                </c:pt>
                <c:pt idx="5">
                  <c:v>716.34809079636238</c:v>
                </c:pt>
                <c:pt idx="6">
                  <c:v>58.677640844000003</c:v>
                </c:pt>
                <c:pt idx="7">
                  <c:v>51.671867533000011</c:v>
                </c:pt>
                <c:pt idx="8">
                  <c:v>73.735343071493389</c:v>
                </c:pt>
                <c:pt idx="9">
                  <c:v>187.58942049980382</c:v>
                </c:pt>
                <c:pt idx="10">
                  <c:v>325.927191279</c:v>
                </c:pt>
              </c:numCache>
            </c:numRef>
          </c:val>
          <c:extLst>
            <c:ext xmlns:c16="http://schemas.microsoft.com/office/drawing/2014/chart" uri="{C3380CC4-5D6E-409C-BE32-E72D297353CC}">
              <c16:uniqueId val="{00000004-487F-4FFB-A4BB-FE48B683440A}"/>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4470303860238805"/>
          <c:y val="0"/>
          <c:w val="0.15529696139761187"/>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'Exits x size'!$O$9</c:f>
              <c:strCache>
                <c:ptCount val="1"/>
                <c:pt idx="0">
                  <c:v>&lt;$25M</c:v>
                </c:pt>
              </c:strCache>
            </c:strRef>
          </c:tx>
          <c:spPr>
            <a:solidFill>
              <a:schemeClr val="accent1"/>
            </a:solidFill>
            <a:ln>
              <a:noFill/>
            </a:ln>
            <a:effectLst/>
          </c:spPr>
          <c:invertIfNegative val="0"/>
          <c:cat>
            <c:multiLvlStrRef>
              <c:f>'Exits x size'!$P$7:$BD$8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'Exits x size'!$P$9:$BD$9</c:f>
              <c:numCache>
                <c:formatCode>General</c:formatCode>
                <c:ptCount val="41"/>
                <c:pt idx="0">
                  <c:v>24</c:v>
                </c:pt>
                <c:pt idx="1">
                  <c:v>30</c:v>
                </c:pt>
                <c:pt idx="2">
                  <c:v>24</c:v>
                </c:pt>
                <c:pt idx="3">
                  <c:v>31</c:v>
                </c:pt>
                <c:pt idx="4">
                  <c:v>28</c:v>
                </c:pt>
                <c:pt idx="5">
                  <c:v>30</c:v>
                </c:pt>
                <c:pt idx="6">
                  <c:v>21</c:v>
                </c:pt>
                <c:pt idx="7">
                  <c:v>16</c:v>
                </c:pt>
                <c:pt idx="8">
                  <c:v>36</c:v>
                </c:pt>
                <c:pt idx="9">
                  <c:v>17</c:v>
                </c:pt>
                <c:pt idx="10">
                  <c:v>35</c:v>
                </c:pt>
                <c:pt idx="11">
                  <c:v>25</c:v>
                </c:pt>
                <c:pt idx="12">
                  <c:v>17</c:v>
                </c:pt>
                <c:pt idx="13">
                  <c:v>32</c:v>
                </c:pt>
                <c:pt idx="14">
                  <c:v>29</c:v>
                </c:pt>
                <c:pt idx="15">
                  <c:v>16</c:v>
                </c:pt>
                <c:pt idx="16">
                  <c:v>32</c:v>
                </c:pt>
                <c:pt idx="17">
                  <c:v>17</c:v>
                </c:pt>
                <c:pt idx="18">
                  <c:v>18</c:v>
                </c:pt>
                <c:pt idx="19">
                  <c:v>30</c:v>
                </c:pt>
                <c:pt idx="20">
                  <c:v>44</c:v>
                </c:pt>
                <c:pt idx="21">
                  <c:v>43</c:v>
                </c:pt>
                <c:pt idx="22">
                  <c:v>31</c:v>
                </c:pt>
                <c:pt idx="23">
                  <c:v>39</c:v>
                </c:pt>
                <c:pt idx="24">
                  <c:v>31</c:v>
                </c:pt>
                <c:pt idx="25">
                  <c:v>38</c:v>
                </c:pt>
                <c:pt idx="26">
                  <c:v>27</c:v>
                </c:pt>
                <c:pt idx="27">
                  <c:v>27</c:v>
                </c:pt>
                <c:pt idx="28">
                  <c:v>30</c:v>
                </c:pt>
                <c:pt idx="29">
                  <c:v>22</c:v>
                </c:pt>
                <c:pt idx="30">
                  <c:v>25</c:v>
                </c:pt>
                <c:pt idx="31">
                  <c:v>17</c:v>
                </c:pt>
                <c:pt idx="32">
                  <c:v>19</c:v>
                </c:pt>
                <c:pt idx="33">
                  <c:v>17</c:v>
                </c:pt>
                <c:pt idx="34">
                  <c:v>23</c:v>
                </c:pt>
                <c:pt idx="35">
                  <c:v>16</c:v>
                </c:pt>
                <c:pt idx="36">
                  <c:v>12</c:v>
                </c:pt>
                <c:pt idx="37">
                  <c:v>12</c:v>
                </c:pt>
                <c:pt idx="38">
                  <c:v>7</c:v>
                </c:pt>
                <c:pt idx="39">
                  <c:v>11</c:v>
                </c:pt>
                <c:pt idx="40">
                  <c:v>3</c:v>
                </c:pt>
              </c:numCache>
            </c:numRef>
          </c:val>
          <c:extLst>
            <c:ext xmlns:c16="http://schemas.microsoft.com/office/drawing/2014/chart" uri="{C3380CC4-5D6E-409C-BE32-E72D297353CC}">
              <c16:uniqueId val="{00000000-EBC4-4A29-8575-61D61DC87D11}"/>
            </c:ext>
          </c:extLst>
        </c:ser>
        <c:ser>
          <c:idx val="1"/>
          <c:order val="1"/>
          <c:tx>
            <c:strRef>
              <c:f>'Exits x size'!$O$10</c:f>
              <c:strCache>
                <c:ptCount val="1"/>
                <c:pt idx="0">
                  <c:v>$25M-$50M</c:v>
                </c:pt>
              </c:strCache>
            </c:strRef>
          </c:tx>
          <c:spPr>
            <a:solidFill>
              <a:schemeClr val="accent2"/>
            </a:solidFill>
            <a:ln>
              <a:noFill/>
            </a:ln>
            <a:effectLst/>
          </c:spPr>
          <c:invertIfNegative val="0"/>
          <c:cat>
            <c:multiLvlStrRef>
              <c:f>'Exits x size'!$P$7:$BD$8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'Exits x size'!$P$10:$BD$10</c:f>
              <c:numCache>
                <c:formatCode>General</c:formatCode>
                <c:ptCount val="41"/>
                <c:pt idx="0">
                  <c:v>9</c:v>
                </c:pt>
                <c:pt idx="1">
                  <c:v>9</c:v>
                </c:pt>
                <c:pt idx="2">
                  <c:v>8</c:v>
                </c:pt>
                <c:pt idx="3">
                  <c:v>8</c:v>
                </c:pt>
                <c:pt idx="4">
                  <c:v>17</c:v>
                </c:pt>
                <c:pt idx="5">
                  <c:v>10</c:v>
                </c:pt>
                <c:pt idx="6">
                  <c:v>11</c:v>
                </c:pt>
                <c:pt idx="7">
                  <c:v>10</c:v>
                </c:pt>
                <c:pt idx="8">
                  <c:v>12</c:v>
                </c:pt>
                <c:pt idx="9">
                  <c:v>5</c:v>
                </c:pt>
                <c:pt idx="10">
                  <c:v>7</c:v>
                </c:pt>
                <c:pt idx="11">
                  <c:v>9</c:v>
                </c:pt>
                <c:pt idx="12">
                  <c:v>13</c:v>
                </c:pt>
                <c:pt idx="13">
                  <c:v>13</c:v>
                </c:pt>
                <c:pt idx="14">
                  <c:v>8</c:v>
                </c:pt>
                <c:pt idx="15">
                  <c:v>10</c:v>
                </c:pt>
                <c:pt idx="16">
                  <c:v>12</c:v>
                </c:pt>
                <c:pt idx="17">
                  <c:v>9</c:v>
                </c:pt>
                <c:pt idx="18">
                  <c:v>8</c:v>
                </c:pt>
                <c:pt idx="19">
                  <c:v>16</c:v>
                </c:pt>
                <c:pt idx="20">
                  <c:v>12</c:v>
                </c:pt>
                <c:pt idx="21">
                  <c:v>28</c:v>
                </c:pt>
                <c:pt idx="22">
                  <c:v>22</c:v>
                </c:pt>
                <c:pt idx="23">
                  <c:v>30</c:v>
                </c:pt>
                <c:pt idx="24">
                  <c:v>16</c:v>
                </c:pt>
                <c:pt idx="25">
                  <c:v>17</c:v>
                </c:pt>
                <c:pt idx="26">
                  <c:v>15</c:v>
                </c:pt>
                <c:pt idx="27">
                  <c:v>12</c:v>
                </c:pt>
                <c:pt idx="28">
                  <c:v>4</c:v>
                </c:pt>
                <c:pt idx="29">
                  <c:v>7</c:v>
                </c:pt>
                <c:pt idx="30">
                  <c:v>8</c:v>
                </c:pt>
                <c:pt idx="31">
                  <c:v>8</c:v>
                </c:pt>
                <c:pt idx="32">
                  <c:v>10</c:v>
                </c:pt>
                <c:pt idx="33">
                  <c:v>8</c:v>
                </c:pt>
                <c:pt idx="34">
                  <c:v>4</c:v>
                </c:pt>
                <c:pt idx="35">
                  <c:v>14</c:v>
                </c:pt>
                <c:pt idx="36">
                  <c:v>4</c:v>
                </c:pt>
                <c:pt idx="37">
                  <c:v>11</c:v>
                </c:pt>
                <c:pt idx="38">
                  <c:v>4</c:v>
                </c:pt>
                <c:pt idx="39">
                  <c:v>7</c:v>
                </c:pt>
                <c:pt idx="40">
                  <c:v>5</c:v>
                </c:pt>
              </c:numCache>
            </c:numRef>
          </c:val>
          <c:extLst>
            <c:ext xmlns:c16="http://schemas.microsoft.com/office/drawing/2014/chart" uri="{C3380CC4-5D6E-409C-BE32-E72D297353CC}">
              <c16:uniqueId val="{00000001-EBC4-4A29-8575-61D61DC87D11}"/>
            </c:ext>
          </c:extLst>
        </c:ser>
        <c:ser>
          <c:idx val="2"/>
          <c:order val="2"/>
          <c:tx>
            <c:strRef>
              <c:f>'Exits x size'!$O$11</c:f>
              <c:strCache>
                <c:ptCount val="1"/>
                <c:pt idx="0">
                  <c:v>$50M-$100M</c:v>
                </c:pt>
              </c:strCache>
            </c:strRef>
          </c:tx>
          <c:spPr>
            <a:solidFill>
              <a:schemeClr val="accent3"/>
            </a:solidFill>
            <a:ln>
              <a:noFill/>
            </a:ln>
            <a:effectLst/>
          </c:spPr>
          <c:invertIfNegative val="0"/>
          <c:cat>
            <c:multiLvlStrRef>
              <c:f>'Exits x size'!$P$7:$BD$8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'Exits x size'!$P$11:$BD$11</c:f>
              <c:numCache>
                <c:formatCode>General</c:formatCode>
                <c:ptCount val="41"/>
                <c:pt idx="0">
                  <c:v>6</c:v>
                </c:pt>
                <c:pt idx="1">
                  <c:v>8</c:v>
                </c:pt>
                <c:pt idx="2">
                  <c:v>14</c:v>
                </c:pt>
                <c:pt idx="3">
                  <c:v>11</c:v>
                </c:pt>
                <c:pt idx="4">
                  <c:v>10</c:v>
                </c:pt>
                <c:pt idx="5">
                  <c:v>12</c:v>
                </c:pt>
                <c:pt idx="6">
                  <c:v>12</c:v>
                </c:pt>
                <c:pt idx="7">
                  <c:v>12</c:v>
                </c:pt>
                <c:pt idx="8">
                  <c:v>15</c:v>
                </c:pt>
                <c:pt idx="9">
                  <c:v>10</c:v>
                </c:pt>
                <c:pt idx="10">
                  <c:v>17</c:v>
                </c:pt>
                <c:pt idx="11">
                  <c:v>13</c:v>
                </c:pt>
                <c:pt idx="12">
                  <c:v>18</c:v>
                </c:pt>
                <c:pt idx="13">
                  <c:v>17</c:v>
                </c:pt>
                <c:pt idx="14">
                  <c:v>20</c:v>
                </c:pt>
                <c:pt idx="15">
                  <c:v>12</c:v>
                </c:pt>
                <c:pt idx="16">
                  <c:v>9</c:v>
                </c:pt>
                <c:pt idx="17">
                  <c:v>9</c:v>
                </c:pt>
                <c:pt idx="18">
                  <c:v>15</c:v>
                </c:pt>
                <c:pt idx="19">
                  <c:v>19</c:v>
                </c:pt>
                <c:pt idx="20">
                  <c:v>18</c:v>
                </c:pt>
                <c:pt idx="21">
                  <c:v>26</c:v>
                </c:pt>
                <c:pt idx="22">
                  <c:v>31</c:v>
                </c:pt>
                <c:pt idx="23">
                  <c:v>31</c:v>
                </c:pt>
                <c:pt idx="24">
                  <c:v>16</c:v>
                </c:pt>
                <c:pt idx="25">
                  <c:v>16</c:v>
                </c:pt>
                <c:pt idx="26">
                  <c:v>5</c:v>
                </c:pt>
                <c:pt idx="27">
                  <c:v>12</c:v>
                </c:pt>
                <c:pt idx="28">
                  <c:v>12</c:v>
                </c:pt>
                <c:pt idx="29">
                  <c:v>10</c:v>
                </c:pt>
                <c:pt idx="30">
                  <c:v>5</c:v>
                </c:pt>
                <c:pt idx="31">
                  <c:v>8</c:v>
                </c:pt>
                <c:pt idx="32">
                  <c:v>9</c:v>
                </c:pt>
                <c:pt idx="33">
                  <c:v>3</c:v>
                </c:pt>
                <c:pt idx="34">
                  <c:v>6</c:v>
                </c:pt>
                <c:pt idx="35">
                  <c:v>11</c:v>
                </c:pt>
                <c:pt idx="36">
                  <c:v>10</c:v>
                </c:pt>
                <c:pt idx="37">
                  <c:v>3</c:v>
                </c:pt>
                <c:pt idx="38">
                  <c:v>9</c:v>
                </c:pt>
                <c:pt idx="39">
                  <c:v>6</c:v>
                </c:pt>
                <c:pt idx="40">
                  <c:v>4</c:v>
                </c:pt>
              </c:numCache>
            </c:numRef>
          </c:val>
          <c:extLst>
            <c:ext xmlns:c16="http://schemas.microsoft.com/office/drawing/2014/chart" uri="{C3380CC4-5D6E-409C-BE32-E72D297353CC}">
              <c16:uniqueId val="{00000002-EBC4-4A29-8575-61D61DC87D11}"/>
            </c:ext>
          </c:extLst>
        </c:ser>
        <c:ser>
          <c:idx val="3"/>
          <c:order val="3"/>
          <c:tx>
            <c:strRef>
              <c:f>'Exits x size'!$O$12</c:f>
              <c:strCache>
                <c:ptCount val="1"/>
                <c:pt idx="0">
                  <c:v>$100M-$500M</c:v>
                </c:pt>
              </c:strCache>
            </c:strRef>
          </c:tx>
          <c:spPr>
            <a:solidFill>
              <a:schemeClr val="accent4"/>
            </a:solidFill>
            <a:ln>
              <a:noFill/>
            </a:ln>
            <a:effectLst/>
          </c:spPr>
          <c:invertIfNegative val="0"/>
          <c:cat>
            <c:multiLvlStrRef>
              <c:f>'Exits x size'!$P$7:$BD$8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'Exits x size'!$P$12:$BD$12</c:f>
              <c:numCache>
                <c:formatCode>General</c:formatCode>
                <c:ptCount val="41"/>
                <c:pt idx="0">
                  <c:v>32</c:v>
                </c:pt>
                <c:pt idx="1">
                  <c:v>25</c:v>
                </c:pt>
                <c:pt idx="2">
                  <c:v>39</c:v>
                </c:pt>
                <c:pt idx="3">
                  <c:v>22</c:v>
                </c:pt>
                <c:pt idx="4">
                  <c:v>13</c:v>
                </c:pt>
                <c:pt idx="5">
                  <c:v>31</c:v>
                </c:pt>
                <c:pt idx="6">
                  <c:v>28</c:v>
                </c:pt>
                <c:pt idx="7">
                  <c:v>38</c:v>
                </c:pt>
                <c:pt idx="8">
                  <c:v>38</c:v>
                </c:pt>
                <c:pt idx="9">
                  <c:v>44</c:v>
                </c:pt>
                <c:pt idx="10">
                  <c:v>42</c:v>
                </c:pt>
                <c:pt idx="11">
                  <c:v>42</c:v>
                </c:pt>
                <c:pt idx="12">
                  <c:v>43</c:v>
                </c:pt>
                <c:pt idx="13">
                  <c:v>47</c:v>
                </c:pt>
                <c:pt idx="14">
                  <c:v>34</c:v>
                </c:pt>
                <c:pt idx="15">
                  <c:v>31</c:v>
                </c:pt>
                <c:pt idx="16">
                  <c:v>22</c:v>
                </c:pt>
                <c:pt idx="17">
                  <c:v>24</c:v>
                </c:pt>
                <c:pt idx="18">
                  <c:v>37</c:v>
                </c:pt>
                <c:pt idx="19">
                  <c:v>51</c:v>
                </c:pt>
                <c:pt idx="20">
                  <c:v>40</c:v>
                </c:pt>
                <c:pt idx="21">
                  <c:v>59</c:v>
                </c:pt>
                <c:pt idx="22">
                  <c:v>69</c:v>
                </c:pt>
                <c:pt idx="23">
                  <c:v>69</c:v>
                </c:pt>
                <c:pt idx="24">
                  <c:v>35</c:v>
                </c:pt>
                <c:pt idx="25">
                  <c:v>28</c:v>
                </c:pt>
                <c:pt idx="26">
                  <c:v>25</c:v>
                </c:pt>
                <c:pt idx="27">
                  <c:v>12</c:v>
                </c:pt>
                <c:pt idx="28">
                  <c:v>17</c:v>
                </c:pt>
                <c:pt idx="29">
                  <c:v>10</c:v>
                </c:pt>
                <c:pt idx="30">
                  <c:v>17</c:v>
                </c:pt>
                <c:pt idx="31">
                  <c:v>17</c:v>
                </c:pt>
                <c:pt idx="32">
                  <c:v>16</c:v>
                </c:pt>
                <c:pt idx="33">
                  <c:v>19</c:v>
                </c:pt>
                <c:pt idx="34">
                  <c:v>24</c:v>
                </c:pt>
                <c:pt idx="35">
                  <c:v>22</c:v>
                </c:pt>
                <c:pt idx="36">
                  <c:v>21</c:v>
                </c:pt>
                <c:pt idx="37">
                  <c:v>14</c:v>
                </c:pt>
                <c:pt idx="38">
                  <c:v>24</c:v>
                </c:pt>
                <c:pt idx="39">
                  <c:v>26</c:v>
                </c:pt>
                <c:pt idx="40">
                  <c:v>15</c:v>
                </c:pt>
              </c:numCache>
            </c:numRef>
          </c:val>
          <c:extLst>
            <c:ext xmlns:c16="http://schemas.microsoft.com/office/drawing/2014/chart" uri="{C3380CC4-5D6E-409C-BE32-E72D297353CC}">
              <c16:uniqueId val="{00000003-EBC4-4A29-8575-61D61DC87D11}"/>
            </c:ext>
          </c:extLst>
        </c:ser>
        <c:ser>
          <c:idx val="4"/>
          <c:order val="4"/>
          <c:tx>
            <c:strRef>
              <c:f>'Exits x size'!$O$13</c:f>
              <c:strCache>
                <c:ptCount val="1"/>
                <c:pt idx="0">
                  <c:v>$500M+</c:v>
                </c:pt>
              </c:strCache>
            </c:strRef>
          </c:tx>
          <c:spPr>
            <a:solidFill>
              <a:schemeClr val="accent5"/>
            </a:solidFill>
            <a:ln>
              <a:noFill/>
            </a:ln>
            <a:effectLst/>
          </c:spPr>
          <c:invertIfNegative val="0"/>
          <c:cat>
            <c:multiLvlStrRef>
              <c:f>'Exits x size'!$P$7:$BD$8</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'Exits x size'!$P$13:$BD$13</c:f>
              <c:numCache>
                <c:formatCode>General</c:formatCode>
                <c:ptCount val="41"/>
                <c:pt idx="0">
                  <c:v>7</c:v>
                </c:pt>
                <c:pt idx="1">
                  <c:v>8</c:v>
                </c:pt>
                <c:pt idx="2">
                  <c:v>11</c:v>
                </c:pt>
                <c:pt idx="3">
                  <c:v>7</c:v>
                </c:pt>
                <c:pt idx="4">
                  <c:v>10</c:v>
                </c:pt>
                <c:pt idx="5">
                  <c:v>11</c:v>
                </c:pt>
                <c:pt idx="6">
                  <c:v>7</c:v>
                </c:pt>
                <c:pt idx="7">
                  <c:v>19</c:v>
                </c:pt>
                <c:pt idx="8">
                  <c:v>5</c:v>
                </c:pt>
                <c:pt idx="9">
                  <c:v>17</c:v>
                </c:pt>
                <c:pt idx="10">
                  <c:v>19</c:v>
                </c:pt>
                <c:pt idx="11">
                  <c:v>11</c:v>
                </c:pt>
                <c:pt idx="12">
                  <c:v>11</c:v>
                </c:pt>
                <c:pt idx="13">
                  <c:v>22</c:v>
                </c:pt>
                <c:pt idx="14">
                  <c:v>15</c:v>
                </c:pt>
                <c:pt idx="15">
                  <c:v>14</c:v>
                </c:pt>
                <c:pt idx="16">
                  <c:v>9</c:v>
                </c:pt>
                <c:pt idx="17">
                  <c:v>18</c:v>
                </c:pt>
                <c:pt idx="18">
                  <c:v>30</c:v>
                </c:pt>
                <c:pt idx="19">
                  <c:v>46</c:v>
                </c:pt>
                <c:pt idx="20">
                  <c:v>39</c:v>
                </c:pt>
                <c:pt idx="21">
                  <c:v>60</c:v>
                </c:pt>
                <c:pt idx="22">
                  <c:v>71</c:v>
                </c:pt>
                <c:pt idx="23">
                  <c:v>58</c:v>
                </c:pt>
                <c:pt idx="24">
                  <c:v>19</c:v>
                </c:pt>
                <c:pt idx="25">
                  <c:v>10</c:v>
                </c:pt>
                <c:pt idx="26">
                  <c:v>9</c:v>
                </c:pt>
                <c:pt idx="27">
                  <c:v>6</c:v>
                </c:pt>
                <c:pt idx="28">
                  <c:v>4</c:v>
                </c:pt>
                <c:pt idx="29">
                  <c:v>3</c:v>
                </c:pt>
                <c:pt idx="30">
                  <c:v>14</c:v>
                </c:pt>
                <c:pt idx="31">
                  <c:v>6</c:v>
                </c:pt>
                <c:pt idx="32">
                  <c:v>10</c:v>
                </c:pt>
                <c:pt idx="33">
                  <c:v>13</c:v>
                </c:pt>
                <c:pt idx="34">
                  <c:v>9</c:v>
                </c:pt>
                <c:pt idx="35">
                  <c:v>12</c:v>
                </c:pt>
                <c:pt idx="36">
                  <c:v>15</c:v>
                </c:pt>
                <c:pt idx="37">
                  <c:v>18</c:v>
                </c:pt>
                <c:pt idx="38">
                  <c:v>18</c:v>
                </c:pt>
                <c:pt idx="39">
                  <c:v>22</c:v>
                </c:pt>
                <c:pt idx="40">
                  <c:v>25</c:v>
                </c:pt>
              </c:numCache>
            </c:numRef>
          </c:val>
          <c:extLst>
            <c:ext xmlns:c16="http://schemas.microsoft.com/office/drawing/2014/chart" uri="{C3380CC4-5D6E-409C-BE32-E72D297353CC}">
              <c16:uniqueId val="{00000004-EBC4-4A29-8575-61D61DC87D11}"/>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layout>
        <c:manualLayout>
          <c:xMode val="edge"/>
          <c:yMode val="edge"/>
          <c:x val="0.89372295129775436"/>
          <c:y val="1.8511912530270722E-3"/>
          <c:w val="0.10408153366794061"/>
          <c:h val="0.41799335856498598"/>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5" Type="http://schemas.openxmlformats.org/officeDocument/2006/relationships/chart" Target="../charts/chart31.xml"/><Relationship Id="rId4"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35.xml"/><Relationship Id="rId1" Type="http://schemas.openxmlformats.org/officeDocument/2006/relationships/chart" Target="../charts/chart34.xml"/><Relationship Id="rId5" Type="http://schemas.openxmlformats.org/officeDocument/2006/relationships/chart" Target="../charts/chart37.xml"/><Relationship Id="rId4" Type="http://schemas.openxmlformats.org/officeDocument/2006/relationships/chart" Target="../charts/chart36.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41.xml"/><Relationship Id="rId1" Type="http://schemas.openxmlformats.org/officeDocument/2006/relationships/chart" Target="../charts/chart40.xml"/><Relationship Id="rId5" Type="http://schemas.openxmlformats.org/officeDocument/2006/relationships/chart" Target="../charts/chart43.xml"/><Relationship Id="rId4" Type="http://schemas.openxmlformats.org/officeDocument/2006/relationships/chart" Target="../charts/chart42.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image" Target="../media/image3.png"/><Relationship Id="rId1" Type="http://schemas.openxmlformats.org/officeDocument/2006/relationships/chart" Target="../charts/chart44.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 Id="rId5" Type="http://schemas.openxmlformats.org/officeDocument/2006/relationships/image" Target="../media/image3.png"/><Relationship Id="rId4" Type="http://schemas.openxmlformats.org/officeDocument/2006/relationships/chart" Target="../charts/chart51.xml"/></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image" Target="../media/image3.png"/><Relationship Id="rId1" Type="http://schemas.openxmlformats.org/officeDocument/2006/relationships/chart" Target="../charts/chart52.xml"/><Relationship Id="rId5" Type="http://schemas.openxmlformats.org/officeDocument/2006/relationships/chart" Target="../charts/chart55.xml"/><Relationship Id="rId4" Type="http://schemas.openxmlformats.org/officeDocument/2006/relationships/chart" Target="../charts/chart5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3.png"/><Relationship Id="rId1" Type="http://schemas.openxmlformats.org/officeDocument/2006/relationships/chart" Target="../charts/chart1.xml"/><Relationship Id="rId4"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3.png"/><Relationship Id="rId1" Type="http://schemas.openxmlformats.org/officeDocument/2006/relationships/chart" Target="../charts/chart56.xml"/><Relationship Id="rId4" Type="http://schemas.openxmlformats.org/officeDocument/2006/relationships/chart" Target="../charts/chart58.xml"/></Relationships>
</file>

<file path=xl/drawings/_rels/drawing2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60.xml"/><Relationship Id="rId1" Type="http://schemas.openxmlformats.org/officeDocument/2006/relationships/chart" Target="../charts/chart59.xml"/><Relationship Id="rId5" Type="http://schemas.openxmlformats.org/officeDocument/2006/relationships/chart" Target="../charts/chart62.xml"/><Relationship Id="rId4" Type="http://schemas.openxmlformats.org/officeDocument/2006/relationships/chart" Target="../charts/chart61.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64.xml"/><Relationship Id="rId7" Type="http://schemas.openxmlformats.org/officeDocument/2006/relationships/chart" Target="../charts/chart68.xml"/><Relationship Id="rId2" Type="http://schemas.openxmlformats.org/officeDocument/2006/relationships/image" Target="../media/image3.png"/><Relationship Id="rId1" Type="http://schemas.openxmlformats.org/officeDocument/2006/relationships/chart" Target="../charts/chart63.xml"/><Relationship Id="rId6" Type="http://schemas.openxmlformats.org/officeDocument/2006/relationships/chart" Target="../charts/chart67.xml"/><Relationship Id="rId5" Type="http://schemas.openxmlformats.org/officeDocument/2006/relationships/chart" Target="../charts/chart66.xml"/><Relationship Id="rId4" Type="http://schemas.openxmlformats.org/officeDocument/2006/relationships/chart" Target="../charts/chart65.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 Id="rId4"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chart" Target="../charts/chart73.xml"/><Relationship Id="rId2" Type="http://schemas.openxmlformats.org/officeDocument/2006/relationships/chart" Target="../charts/chart72.xml"/><Relationship Id="rId1" Type="http://schemas.openxmlformats.org/officeDocument/2006/relationships/image" Target="../media/image3.png"/><Relationship Id="rId5" Type="http://schemas.openxmlformats.org/officeDocument/2006/relationships/chart" Target="../charts/chart75.xml"/><Relationship Id="rId4" Type="http://schemas.openxmlformats.org/officeDocument/2006/relationships/chart" Target="../charts/chart74.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77.xml"/><Relationship Id="rId2" Type="http://schemas.openxmlformats.org/officeDocument/2006/relationships/chart" Target="../charts/chart76.xml"/><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chart" Target="../charts/chart79.xml"/><Relationship Id="rId2" Type="http://schemas.openxmlformats.org/officeDocument/2006/relationships/chart" Target="../charts/chart78.xml"/><Relationship Id="rId1"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chart" Target="../charts/chart81.xml"/><Relationship Id="rId2" Type="http://schemas.openxmlformats.org/officeDocument/2006/relationships/chart" Target="../charts/chart80.xml"/><Relationship Id="rId1" Type="http://schemas.openxmlformats.org/officeDocument/2006/relationships/image" Target="../media/image3.png"/><Relationship Id="rId5" Type="http://schemas.openxmlformats.org/officeDocument/2006/relationships/chart" Target="../charts/chart83.xml"/><Relationship Id="rId4" Type="http://schemas.openxmlformats.org/officeDocument/2006/relationships/chart" Target="../charts/chart8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chart" Target="../charts/chart85.xml"/><Relationship Id="rId2" Type="http://schemas.openxmlformats.org/officeDocument/2006/relationships/image" Target="../media/image3.png"/><Relationship Id="rId1" Type="http://schemas.openxmlformats.org/officeDocument/2006/relationships/chart" Target="../charts/chart8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5" Type="http://schemas.openxmlformats.org/officeDocument/2006/relationships/image" Target="../media/image3.png"/><Relationship Id="rId4" Type="http://schemas.openxmlformats.org/officeDocument/2006/relationships/chart" Target="../charts/chart7.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87.xml"/><Relationship Id="rId2" Type="http://schemas.openxmlformats.org/officeDocument/2006/relationships/image" Target="../media/image3.png"/><Relationship Id="rId1" Type="http://schemas.openxmlformats.org/officeDocument/2006/relationships/chart" Target="../charts/chart86.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90.xml"/><Relationship Id="rId2" Type="http://schemas.openxmlformats.org/officeDocument/2006/relationships/chart" Target="../charts/chart89.xml"/><Relationship Id="rId1" Type="http://schemas.openxmlformats.org/officeDocument/2006/relationships/chart" Target="../charts/chart88.xml"/><Relationship Id="rId5" Type="http://schemas.openxmlformats.org/officeDocument/2006/relationships/image" Target="../media/image3.png"/><Relationship Id="rId4" Type="http://schemas.openxmlformats.org/officeDocument/2006/relationships/chart" Target="../charts/chart91.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chart" Target="../charts/chart92.xml"/><Relationship Id="rId1" Type="http://schemas.openxmlformats.org/officeDocument/2006/relationships/image" Target="../media/image3.png"/></Relationships>
</file>

<file path=xl/drawings/_rels/drawing3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94.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96.xml"/><Relationship Id="rId2" Type="http://schemas.openxmlformats.org/officeDocument/2006/relationships/image" Target="../media/image3.png"/><Relationship Id="rId1" Type="http://schemas.openxmlformats.org/officeDocument/2006/relationships/chart" Target="../charts/chart95.xml"/></Relationships>
</file>

<file path=xl/drawings/_rels/drawing3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98.xml"/><Relationship Id="rId1" Type="http://schemas.openxmlformats.org/officeDocument/2006/relationships/chart" Target="../charts/chart97.xml"/><Relationship Id="rId5" Type="http://schemas.openxmlformats.org/officeDocument/2006/relationships/chart" Target="../charts/chart100.xml"/><Relationship Id="rId4" Type="http://schemas.openxmlformats.org/officeDocument/2006/relationships/chart" Target="../charts/chart99.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03.xml"/><Relationship Id="rId7" Type="http://schemas.openxmlformats.org/officeDocument/2006/relationships/image" Target="../media/image3.png"/><Relationship Id="rId2" Type="http://schemas.openxmlformats.org/officeDocument/2006/relationships/chart" Target="../charts/chart102.xml"/><Relationship Id="rId1" Type="http://schemas.openxmlformats.org/officeDocument/2006/relationships/chart" Target="../charts/chart101.xml"/><Relationship Id="rId6" Type="http://schemas.openxmlformats.org/officeDocument/2006/relationships/chart" Target="../charts/chart106.xml"/><Relationship Id="rId5" Type="http://schemas.openxmlformats.org/officeDocument/2006/relationships/chart" Target="../charts/chart105.xml"/><Relationship Id="rId4" Type="http://schemas.openxmlformats.org/officeDocument/2006/relationships/chart" Target="../charts/chart104.xml"/></Relationships>
</file>

<file path=xl/drawings/_rels/drawing3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08.xml"/><Relationship Id="rId1" Type="http://schemas.openxmlformats.org/officeDocument/2006/relationships/chart" Target="../charts/chart107.xml"/><Relationship Id="rId5" Type="http://schemas.openxmlformats.org/officeDocument/2006/relationships/chart" Target="../charts/chart110.xml"/><Relationship Id="rId4" Type="http://schemas.openxmlformats.org/officeDocument/2006/relationships/chart" Target="../charts/chart109.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113.xml"/><Relationship Id="rId2" Type="http://schemas.openxmlformats.org/officeDocument/2006/relationships/chart" Target="../charts/chart112.xml"/><Relationship Id="rId1" Type="http://schemas.openxmlformats.org/officeDocument/2006/relationships/chart" Target="../charts/chart111.xml"/><Relationship Id="rId5" Type="http://schemas.openxmlformats.org/officeDocument/2006/relationships/image" Target="../media/image3.png"/><Relationship Id="rId4" Type="http://schemas.openxmlformats.org/officeDocument/2006/relationships/chart" Target="../charts/chart114.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116.xml"/><Relationship Id="rId2" Type="http://schemas.openxmlformats.org/officeDocument/2006/relationships/image" Target="../media/image3.png"/><Relationship Id="rId1" Type="http://schemas.openxmlformats.org/officeDocument/2006/relationships/chart" Target="../charts/chart115.xml"/></Relationships>
</file>

<file path=xl/drawings/_rels/drawing4.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image" Target="../media/image3.png"/><Relationship Id="rId5" Type="http://schemas.openxmlformats.org/officeDocument/2006/relationships/chart" Target="../charts/chart11.xml"/><Relationship Id="rId4" Type="http://schemas.openxmlformats.org/officeDocument/2006/relationships/chart" Target="../charts/chart10.xml"/></Relationships>
</file>

<file path=xl/drawings/_rels/drawing4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18.xml"/><Relationship Id="rId1" Type="http://schemas.openxmlformats.org/officeDocument/2006/relationships/chart" Target="../charts/chart117.xml"/><Relationship Id="rId6" Type="http://schemas.openxmlformats.org/officeDocument/2006/relationships/chart" Target="../charts/chart121.xml"/><Relationship Id="rId5" Type="http://schemas.openxmlformats.org/officeDocument/2006/relationships/chart" Target="../charts/chart120.xml"/><Relationship Id="rId4" Type="http://schemas.openxmlformats.org/officeDocument/2006/relationships/chart" Target="../charts/chart119.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122.xml"/><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3" Type="http://schemas.openxmlformats.org/officeDocument/2006/relationships/chart" Target="../charts/chart125.xml"/><Relationship Id="rId7" Type="http://schemas.openxmlformats.org/officeDocument/2006/relationships/chart" Target="../charts/chart128.xml"/><Relationship Id="rId2" Type="http://schemas.openxmlformats.org/officeDocument/2006/relationships/chart" Target="../charts/chart124.xml"/><Relationship Id="rId1" Type="http://schemas.openxmlformats.org/officeDocument/2006/relationships/chart" Target="../charts/chart123.xml"/><Relationship Id="rId6" Type="http://schemas.openxmlformats.org/officeDocument/2006/relationships/chart" Target="../charts/chart127.xml"/><Relationship Id="rId5" Type="http://schemas.openxmlformats.org/officeDocument/2006/relationships/chart" Target="../charts/chart126.xml"/><Relationship Id="rId4" Type="http://schemas.openxmlformats.org/officeDocument/2006/relationships/image" Target="../media/image3.png"/></Relationships>
</file>

<file path=xl/drawings/_rels/drawing4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9.xml"/></Relationships>
</file>

<file path=xl/drawings/_rels/drawing4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30.xml"/></Relationships>
</file>

<file path=xl/drawings/_rels/drawing4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32.xml"/><Relationship Id="rId1" Type="http://schemas.openxmlformats.org/officeDocument/2006/relationships/chart" Target="../charts/chart131.xml"/></Relationships>
</file>

<file path=xl/drawings/_rels/drawing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34.xml"/><Relationship Id="rId1" Type="http://schemas.openxmlformats.org/officeDocument/2006/relationships/chart" Target="../charts/chart133.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137.xml"/><Relationship Id="rId7" Type="http://schemas.openxmlformats.org/officeDocument/2006/relationships/chart" Target="../charts/chart140.xml"/><Relationship Id="rId2" Type="http://schemas.openxmlformats.org/officeDocument/2006/relationships/chart" Target="../charts/chart136.xml"/><Relationship Id="rId1" Type="http://schemas.openxmlformats.org/officeDocument/2006/relationships/chart" Target="../charts/chart135.xml"/><Relationship Id="rId6" Type="http://schemas.openxmlformats.org/officeDocument/2006/relationships/image" Target="../media/image3.png"/><Relationship Id="rId5" Type="http://schemas.openxmlformats.org/officeDocument/2006/relationships/chart" Target="../charts/chart139.xml"/><Relationship Id="rId4" Type="http://schemas.openxmlformats.org/officeDocument/2006/relationships/chart" Target="../charts/chart138.xml"/></Relationships>
</file>

<file path=xl/drawings/_rels/drawing48.xml.rels><?xml version="1.0" encoding="UTF-8" standalone="yes"?>
<Relationships xmlns="http://schemas.openxmlformats.org/package/2006/relationships"><Relationship Id="rId3" Type="http://schemas.openxmlformats.org/officeDocument/2006/relationships/chart" Target="../charts/chart142.xml"/><Relationship Id="rId2" Type="http://schemas.openxmlformats.org/officeDocument/2006/relationships/chart" Target="../charts/chart141.xml"/><Relationship Id="rId1" Type="http://schemas.openxmlformats.org/officeDocument/2006/relationships/image" Target="../media/image3.png"/></Relationships>
</file>

<file path=xl/drawings/_rels/drawing4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14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5" Type="http://schemas.openxmlformats.org/officeDocument/2006/relationships/chart" Target="../charts/chart15.xml"/><Relationship Id="rId4" Type="http://schemas.openxmlformats.org/officeDocument/2006/relationships/image" Target="../media/image3.png"/></Relationships>
</file>

<file path=xl/drawings/_rels/drawing5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44.xml"/></Relationships>
</file>

<file path=xl/drawings/_rels/drawing51.xml.rels><?xml version="1.0" encoding="UTF-8" standalone="yes"?>
<Relationships xmlns="http://schemas.openxmlformats.org/package/2006/relationships"><Relationship Id="rId8" Type="http://schemas.openxmlformats.org/officeDocument/2006/relationships/chart" Target="../charts/chart151.xml"/><Relationship Id="rId3" Type="http://schemas.openxmlformats.org/officeDocument/2006/relationships/chart" Target="../charts/chart147.xml"/><Relationship Id="rId7" Type="http://schemas.openxmlformats.org/officeDocument/2006/relationships/chart" Target="../charts/chart150.xml"/><Relationship Id="rId2" Type="http://schemas.openxmlformats.org/officeDocument/2006/relationships/chart" Target="../charts/chart146.xml"/><Relationship Id="rId1" Type="http://schemas.openxmlformats.org/officeDocument/2006/relationships/chart" Target="../charts/chart145.xml"/><Relationship Id="rId6" Type="http://schemas.openxmlformats.org/officeDocument/2006/relationships/chart" Target="../charts/chart149.xml"/><Relationship Id="rId5" Type="http://schemas.openxmlformats.org/officeDocument/2006/relationships/chart" Target="../charts/chart148.xml"/><Relationship Id="rId10" Type="http://schemas.openxmlformats.org/officeDocument/2006/relationships/chart" Target="../charts/chart153.xml"/><Relationship Id="rId4" Type="http://schemas.openxmlformats.org/officeDocument/2006/relationships/image" Target="../media/image4.png"/><Relationship Id="rId9" Type="http://schemas.openxmlformats.org/officeDocument/2006/relationships/chart" Target="../charts/chart152.xml"/></Relationships>
</file>

<file path=xl/drawings/_rels/drawing52.xml.rels><?xml version="1.0" encoding="UTF-8" standalone="yes"?>
<Relationships xmlns="http://schemas.openxmlformats.org/package/2006/relationships"><Relationship Id="rId3" Type="http://schemas.openxmlformats.org/officeDocument/2006/relationships/chart" Target="../charts/chart156.xml"/><Relationship Id="rId2" Type="http://schemas.openxmlformats.org/officeDocument/2006/relationships/chart" Target="../charts/chart155.xml"/><Relationship Id="rId1" Type="http://schemas.openxmlformats.org/officeDocument/2006/relationships/chart" Target="../charts/chart154.xml"/><Relationship Id="rId4" Type="http://schemas.openxmlformats.org/officeDocument/2006/relationships/image" Target="../media/image3.png"/></Relationships>
</file>

<file path=xl/drawings/_rels/drawing53.xml.rels><?xml version="1.0" encoding="UTF-8" standalone="yes"?>
<Relationships xmlns="http://schemas.openxmlformats.org/package/2006/relationships"><Relationship Id="rId3" Type="http://schemas.openxmlformats.org/officeDocument/2006/relationships/chart" Target="../charts/chart159.xml"/><Relationship Id="rId2" Type="http://schemas.openxmlformats.org/officeDocument/2006/relationships/chart" Target="../charts/chart158.xml"/><Relationship Id="rId1" Type="http://schemas.openxmlformats.org/officeDocument/2006/relationships/chart" Target="../charts/chart157.xml"/><Relationship Id="rId5" Type="http://schemas.openxmlformats.org/officeDocument/2006/relationships/chart" Target="../charts/chart160.xml"/><Relationship Id="rId4" Type="http://schemas.openxmlformats.org/officeDocument/2006/relationships/image" Target="../media/image3.png"/></Relationships>
</file>

<file path=xl/drawings/_rels/drawing54.xml.rels><?xml version="1.0" encoding="UTF-8" standalone="yes"?>
<Relationships xmlns="http://schemas.openxmlformats.org/package/2006/relationships"><Relationship Id="rId3" Type="http://schemas.openxmlformats.org/officeDocument/2006/relationships/chart" Target="../charts/chart163.xml"/><Relationship Id="rId2" Type="http://schemas.openxmlformats.org/officeDocument/2006/relationships/chart" Target="../charts/chart162.xml"/><Relationship Id="rId1" Type="http://schemas.openxmlformats.org/officeDocument/2006/relationships/chart" Target="../charts/chart161.xml"/><Relationship Id="rId6" Type="http://schemas.openxmlformats.org/officeDocument/2006/relationships/image" Target="../media/image3.png"/><Relationship Id="rId5" Type="http://schemas.openxmlformats.org/officeDocument/2006/relationships/chart" Target="../charts/chart165.xml"/><Relationship Id="rId4" Type="http://schemas.openxmlformats.org/officeDocument/2006/relationships/chart" Target="../charts/chart164.xml"/></Relationships>
</file>

<file path=xl/drawings/_rels/drawing55.xml.rels><?xml version="1.0" encoding="UTF-8" standalone="yes"?>
<Relationships xmlns="http://schemas.openxmlformats.org/package/2006/relationships"><Relationship Id="rId8" Type="http://schemas.openxmlformats.org/officeDocument/2006/relationships/chart" Target="../charts/chart173.xml"/><Relationship Id="rId3" Type="http://schemas.openxmlformats.org/officeDocument/2006/relationships/chart" Target="../charts/chart168.xml"/><Relationship Id="rId7" Type="http://schemas.openxmlformats.org/officeDocument/2006/relationships/chart" Target="../charts/chart172.xml"/><Relationship Id="rId2" Type="http://schemas.openxmlformats.org/officeDocument/2006/relationships/chart" Target="../charts/chart167.xml"/><Relationship Id="rId1" Type="http://schemas.openxmlformats.org/officeDocument/2006/relationships/chart" Target="../charts/chart166.xml"/><Relationship Id="rId6" Type="http://schemas.openxmlformats.org/officeDocument/2006/relationships/chart" Target="../charts/chart171.xml"/><Relationship Id="rId5" Type="http://schemas.openxmlformats.org/officeDocument/2006/relationships/chart" Target="../charts/chart170.xml"/><Relationship Id="rId4" Type="http://schemas.openxmlformats.org/officeDocument/2006/relationships/chart" Target="../charts/chart169.xml"/><Relationship Id="rId9" Type="http://schemas.openxmlformats.org/officeDocument/2006/relationships/image" Target="../media/image3.png"/></Relationships>
</file>

<file path=xl/drawings/_rels/drawing56.xml.rels><?xml version="1.0" encoding="UTF-8" standalone="yes"?>
<Relationships xmlns="http://schemas.openxmlformats.org/package/2006/relationships"><Relationship Id="rId8" Type="http://schemas.openxmlformats.org/officeDocument/2006/relationships/chart" Target="../charts/chart181.xml"/><Relationship Id="rId3" Type="http://schemas.openxmlformats.org/officeDocument/2006/relationships/chart" Target="../charts/chart176.xml"/><Relationship Id="rId7" Type="http://schemas.openxmlformats.org/officeDocument/2006/relationships/chart" Target="../charts/chart180.xml"/><Relationship Id="rId2" Type="http://schemas.openxmlformats.org/officeDocument/2006/relationships/chart" Target="../charts/chart175.xml"/><Relationship Id="rId1" Type="http://schemas.openxmlformats.org/officeDocument/2006/relationships/chart" Target="../charts/chart174.xml"/><Relationship Id="rId6" Type="http://schemas.openxmlformats.org/officeDocument/2006/relationships/chart" Target="../charts/chart179.xml"/><Relationship Id="rId5" Type="http://schemas.openxmlformats.org/officeDocument/2006/relationships/chart" Target="../charts/chart178.xml"/><Relationship Id="rId4" Type="http://schemas.openxmlformats.org/officeDocument/2006/relationships/chart" Target="../charts/chart177.xml"/><Relationship Id="rId9" Type="http://schemas.openxmlformats.org/officeDocument/2006/relationships/image" Target="../media/image3.png"/></Relationships>
</file>

<file path=xl/drawings/_rels/drawing57.xml.rels><?xml version="1.0" encoding="UTF-8" standalone="yes"?>
<Relationships xmlns="http://schemas.openxmlformats.org/package/2006/relationships"><Relationship Id="rId8" Type="http://schemas.openxmlformats.org/officeDocument/2006/relationships/chart" Target="../charts/chart189.xml"/><Relationship Id="rId3" Type="http://schemas.openxmlformats.org/officeDocument/2006/relationships/chart" Target="../charts/chart184.xml"/><Relationship Id="rId7" Type="http://schemas.openxmlformats.org/officeDocument/2006/relationships/chart" Target="../charts/chart188.xml"/><Relationship Id="rId2" Type="http://schemas.openxmlformats.org/officeDocument/2006/relationships/chart" Target="../charts/chart183.xml"/><Relationship Id="rId1" Type="http://schemas.openxmlformats.org/officeDocument/2006/relationships/chart" Target="../charts/chart182.xml"/><Relationship Id="rId6" Type="http://schemas.openxmlformats.org/officeDocument/2006/relationships/chart" Target="../charts/chart187.xml"/><Relationship Id="rId5" Type="http://schemas.openxmlformats.org/officeDocument/2006/relationships/chart" Target="../charts/chart186.xml"/><Relationship Id="rId4" Type="http://schemas.openxmlformats.org/officeDocument/2006/relationships/chart" Target="../charts/chart185.xml"/><Relationship Id="rId9" Type="http://schemas.openxmlformats.org/officeDocument/2006/relationships/image" Target="../media/image3.png"/></Relationships>
</file>

<file path=xl/drawings/_rels/drawing58.xml.rels><?xml version="1.0" encoding="UTF-8" standalone="yes"?>
<Relationships xmlns="http://schemas.openxmlformats.org/package/2006/relationships"><Relationship Id="rId3" Type="http://schemas.openxmlformats.org/officeDocument/2006/relationships/chart" Target="../charts/chart192.xml"/><Relationship Id="rId2" Type="http://schemas.openxmlformats.org/officeDocument/2006/relationships/chart" Target="../charts/chart191.xml"/><Relationship Id="rId1" Type="http://schemas.openxmlformats.org/officeDocument/2006/relationships/chart" Target="../charts/chart190.xml"/><Relationship Id="rId5" Type="http://schemas.openxmlformats.org/officeDocument/2006/relationships/image" Target="../media/image3.png"/><Relationship Id="rId4" Type="http://schemas.openxmlformats.org/officeDocument/2006/relationships/chart" Target="../charts/chart193.xml"/></Relationships>
</file>

<file path=xl/drawings/_rels/drawing59.xml.rels><?xml version="1.0" encoding="UTF-8" standalone="yes"?>
<Relationships xmlns="http://schemas.openxmlformats.org/package/2006/relationships"><Relationship Id="rId3" Type="http://schemas.openxmlformats.org/officeDocument/2006/relationships/chart" Target="../charts/chart196.xml"/><Relationship Id="rId2" Type="http://schemas.openxmlformats.org/officeDocument/2006/relationships/chart" Target="../charts/chart195.xml"/><Relationship Id="rId1" Type="http://schemas.openxmlformats.org/officeDocument/2006/relationships/chart" Target="../charts/chart194.xml"/><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5" Type="http://schemas.openxmlformats.org/officeDocument/2006/relationships/image" Target="../media/image3.png"/><Relationship Id="rId4" Type="http://schemas.openxmlformats.org/officeDocument/2006/relationships/chart" Target="../charts/chart19.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197.xml"/><Relationship Id="rId1" Type="http://schemas.openxmlformats.org/officeDocument/2006/relationships/image" Target="../media/image5.png"/></Relationships>
</file>

<file path=xl/drawings/_rels/drawing6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198.xml"/></Relationships>
</file>

<file path=xl/drawings/_rels/drawing6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199.xml"/></Relationships>
</file>

<file path=xl/drawings/_rels/drawing6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200.xml"/></Relationships>
</file>

<file path=xl/drawings/_rels/drawing64.xml.rels><?xml version="1.0" encoding="UTF-8" standalone="yes"?>
<Relationships xmlns="http://schemas.openxmlformats.org/package/2006/relationships"><Relationship Id="rId3" Type="http://schemas.openxmlformats.org/officeDocument/2006/relationships/chart" Target="../charts/chart202.xml"/><Relationship Id="rId2" Type="http://schemas.openxmlformats.org/officeDocument/2006/relationships/image" Target="../media/image6.png"/><Relationship Id="rId1" Type="http://schemas.openxmlformats.org/officeDocument/2006/relationships/chart" Target="../charts/chart201.xml"/></Relationships>
</file>

<file path=xl/drawings/_rels/drawing6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203.xml"/></Relationships>
</file>

<file path=xl/drawings/_rels/drawing6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204.xml"/></Relationships>
</file>

<file path=xl/drawings/_rels/drawing67.xml.rels><?xml version="1.0" encoding="UTF-8" standalone="yes"?>
<Relationships xmlns="http://schemas.openxmlformats.org/package/2006/relationships"><Relationship Id="rId8" Type="http://schemas.openxmlformats.org/officeDocument/2006/relationships/chart" Target="../charts/chart211.xml"/><Relationship Id="rId3" Type="http://schemas.openxmlformats.org/officeDocument/2006/relationships/chart" Target="../charts/chart206.xml"/><Relationship Id="rId7" Type="http://schemas.openxmlformats.org/officeDocument/2006/relationships/chart" Target="../charts/chart210.xml"/><Relationship Id="rId2" Type="http://schemas.openxmlformats.org/officeDocument/2006/relationships/chart" Target="../charts/chart205.xml"/><Relationship Id="rId1" Type="http://schemas.openxmlformats.org/officeDocument/2006/relationships/image" Target="../media/image7.png"/><Relationship Id="rId6" Type="http://schemas.openxmlformats.org/officeDocument/2006/relationships/chart" Target="../charts/chart209.xml"/><Relationship Id="rId5" Type="http://schemas.openxmlformats.org/officeDocument/2006/relationships/chart" Target="../charts/chart208.xml"/><Relationship Id="rId10" Type="http://schemas.openxmlformats.org/officeDocument/2006/relationships/chart" Target="../charts/chart213.xml"/><Relationship Id="rId4" Type="http://schemas.openxmlformats.org/officeDocument/2006/relationships/chart" Target="../charts/chart207.xml"/><Relationship Id="rId9" Type="http://schemas.openxmlformats.org/officeDocument/2006/relationships/chart" Target="../charts/chart212.xml"/></Relationships>
</file>

<file path=xl/drawings/_rels/drawing68.xml.rels><?xml version="1.0" encoding="UTF-8" standalone="yes"?>
<Relationships xmlns="http://schemas.openxmlformats.org/package/2006/relationships"><Relationship Id="rId2" Type="http://schemas.openxmlformats.org/officeDocument/2006/relationships/chart" Target="../charts/chart214.xml"/><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21.xml"/><Relationship Id="rId1" Type="http://schemas.openxmlformats.org/officeDocument/2006/relationships/chart" Target="../charts/chart20.xml"/></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23.xml"/><Relationship Id="rId1" Type="http://schemas.openxmlformats.org/officeDocument/2006/relationships/chart" Target="../charts/chart22.xml"/><Relationship Id="rId5" Type="http://schemas.openxmlformats.org/officeDocument/2006/relationships/chart" Target="../charts/chart25.xml"/><Relationship Id="rId4" Type="http://schemas.openxmlformats.org/officeDocument/2006/relationships/chart" Target="../charts/chart24.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285750</xdr:colOff>
      <xdr:row>4</xdr:row>
      <xdr:rowOff>9524</xdr:rowOff>
    </xdr:from>
    <xdr:to>
      <xdr:col>5</xdr:col>
      <xdr:colOff>200025</xdr:colOff>
      <xdr:row>7</xdr:row>
      <xdr:rowOff>123824</xdr:rowOff>
    </xdr:to>
    <xdr:sp macro="" textlink="">
      <xdr:nvSpPr>
        <xdr:cNvPr id="2" name="TextBox 1">
          <a:extLst>
            <a:ext uri="{FF2B5EF4-FFF2-40B4-BE49-F238E27FC236}">
              <a16:creationId xmlns:a16="http://schemas.microsoft.com/office/drawing/2014/main" id="{4B892EB4-8268-4F98-BA64-4133D3C6A701}"/>
            </a:ext>
          </a:extLst>
        </xdr:cNvPr>
        <xdr:cNvSpPr txBox="1"/>
      </xdr:nvSpPr>
      <xdr:spPr>
        <a:xfrm>
          <a:off x="285750" y="1024254"/>
          <a:ext cx="5116195" cy="876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3000" b="1" i="0" u="none" strike="noStrike">
              <a:solidFill>
                <a:srgbClr val="FFFFFF"/>
              </a:solidFill>
              <a:effectLst/>
              <a:latin typeface="Calibri Light" panose="020F0302020204030204" pitchFamily="34" charset="0"/>
              <a:ea typeface="+mn-ea"/>
              <a:cs typeface="+mn-cs"/>
            </a:rPr>
            <a:t>Thank you for downloading</a:t>
          </a:r>
          <a:r>
            <a:rPr lang="en-US" sz="3000" b="1">
              <a:solidFill>
                <a:srgbClr val="FFFFFF"/>
              </a:solidFill>
              <a:effectLst/>
              <a:latin typeface="Calibri Light" panose="020F0302020204030204" pitchFamily="34" charset="0"/>
            </a:rPr>
            <a:t> </a:t>
          </a:r>
          <a:endParaRPr lang="en-US" sz="3000" b="1">
            <a:solidFill>
              <a:srgbClr val="FFFFFF"/>
            </a:solidFill>
            <a:latin typeface="Calibri Light" panose="020F0302020204030204" pitchFamily="34" charset="0"/>
          </a:endParaRPr>
        </a:p>
      </xdr:txBody>
    </xdr:sp>
    <xdr:clientData/>
  </xdr:twoCellAnchor>
  <xdr:twoCellAnchor>
    <xdr:from>
      <xdr:col>0</xdr:col>
      <xdr:colOff>304800</xdr:colOff>
      <xdr:row>6</xdr:row>
      <xdr:rowOff>28574</xdr:rowOff>
    </xdr:from>
    <xdr:to>
      <xdr:col>4</xdr:col>
      <xdr:colOff>581024</xdr:colOff>
      <xdr:row>8</xdr:row>
      <xdr:rowOff>171450</xdr:rowOff>
    </xdr:to>
    <xdr:sp macro="" textlink="">
      <xdr:nvSpPr>
        <xdr:cNvPr id="3" name="TextBox 2">
          <a:extLst>
            <a:ext uri="{FF2B5EF4-FFF2-40B4-BE49-F238E27FC236}">
              <a16:creationId xmlns:a16="http://schemas.microsoft.com/office/drawing/2014/main" id="{AA143FA0-E8A7-4173-A8EF-4B474B876197}"/>
            </a:ext>
          </a:extLst>
        </xdr:cNvPr>
        <xdr:cNvSpPr txBox="1"/>
      </xdr:nvSpPr>
      <xdr:spPr>
        <a:xfrm>
          <a:off x="304800" y="1551304"/>
          <a:ext cx="4897754" cy="6521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450" b="1" i="0" u="none" strike="noStrike">
              <a:solidFill>
                <a:srgbClr val="FFFFFF"/>
              </a:solidFill>
              <a:effectLst/>
              <a:latin typeface="Arial" panose="020B0604020202020204" pitchFamily="34" charset="0"/>
              <a:ea typeface="+mn-ea"/>
              <a:cs typeface="Arial" panose="020B0604020202020204" pitchFamily="34" charset="0"/>
            </a:rPr>
            <a:t>The</a:t>
          </a:r>
          <a:r>
            <a:rPr lang="en-US" sz="1450" b="1" i="0" u="none" strike="noStrike" baseline="0">
              <a:solidFill>
                <a:srgbClr val="FFFFFF"/>
              </a:solidFill>
              <a:effectLst/>
              <a:latin typeface="Arial" panose="020B0604020202020204" pitchFamily="34" charset="0"/>
              <a:ea typeface="+mn-ea"/>
              <a:cs typeface="Arial" panose="020B0604020202020204" pitchFamily="34" charset="0"/>
            </a:rPr>
            <a:t> Q1 2026 </a:t>
          </a:r>
          <a:r>
            <a:rPr lang="en-US" sz="1450" b="1" i="0" u="none" strike="noStrike">
              <a:solidFill>
                <a:srgbClr val="FFFFFF"/>
              </a:solidFill>
              <a:effectLst/>
              <a:latin typeface="Arial" panose="020B0604020202020204" pitchFamily="34" charset="0"/>
              <a:ea typeface="+mn-ea"/>
              <a:cs typeface="Arial" panose="020B0604020202020204" pitchFamily="34" charset="0"/>
            </a:rPr>
            <a:t>PitchBook-NVCA Venture Monitor</a:t>
          </a:r>
          <a:endParaRPr lang="en-US" sz="1450" b="1">
            <a:solidFill>
              <a:srgbClr val="FFFFFF"/>
            </a:solidFill>
            <a:latin typeface="Arial" panose="020B0604020202020204" pitchFamily="34" charset="0"/>
            <a:cs typeface="Arial" panose="020B0604020202020204" pitchFamily="34" charset="0"/>
          </a:endParaRPr>
        </a:p>
      </xdr:txBody>
    </xdr:sp>
    <xdr:clientData/>
  </xdr:twoCellAnchor>
  <xdr:twoCellAnchor>
    <xdr:from>
      <xdr:col>0</xdr:col>
      <xdr:colOff>323851</xdr:colOff>
      <xdr:row>7</xdr:row>
      <xdr:rowOff>209550</xdr:rowOff>
    </xdr:from>
    <xdr:to>
      <xdr:col>4</xdr:col>
      <xdr:colOff>0</xdr:colOff>
      <xdr:row>13</xdr:row>
      <xdr:rowOff>69850</xdr:rowOff>
    </xdr:to>
    <xdr:sp macro="" textlink="">
      <xdr:nvSpPr>
        <xdr:cNvPr id="4" name="TextBox 3">
          <a:extLst>
            <a:ext uri="{FF2B5EF4-FFF2-40B4-BE49-F238E27FC236}">
              <a16:creationId xmlns:a16="http://schemas.microsoft.com/office/drawing/2014/main" id="{776101BF-5C2E-4153-BCFD-330CA84C4D4A}"/>
            </a:ext>
          </a:extLst>
        </xdr:cNvPr>
        <xdr:cNvSpPr txBox="1"/>
      </xdr:nvSpPr>
      <xdr:spPr>
        <a:xfrm>
          <a:off x="323851" y="1987550"/>
          <a:ext cx="4197349" cy="1384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300" b="0" i="0" u="none" strike="noStrike">
              <a:solidFill>
                <a:srgbClr val="FFFFFF"/>
              </a:solidFill>
              <a:effectLst/>
              <a:latin typeface="Arial" panose="020B0604020202020204" pitchFamily="34" charset="0"/>
              <a:ea typeface="+mn-ea"/>
              <a:cs typeface="Arial" panose="020B0604020202020204" pitchFamily="34" charset="0"/>
            </a:rPr>
            <a:t>This workbook contains the corresponding charts and tables from the Q1</a:t>
          </a:r>
          <a:r>
            <a:rPr lang="en-US" sz="1300" b="0" i="0" u="none" strike="noStrike" baseline="0">
              <a:solidFill>
                <a:srgbClr val="FFFFFF"/>
              </a:solidFill>
              <a:effectLst/>
              <a:latin typeface="Arial" panose="020B0604020202020204" pitchFamily="34" charset="0"/>
              <a:ea typeface="+mn-ea"/>
              <a:cs typeface="Arial" panose="020B0604020202020204" pitchFamily="34" charset="0"/>
            </a:rPr>
            <a:t> 2026</a:t>
          </a:r>
          <a:r>
            <a:rPr lang="en-US" sz="1300" b="0" i="0" u="none" strike="noStrike">
              <a:solidFill>
                <a:srgbClr val="FFFFFF"/>
              </a:solidFill>
              <a:effectLst/>
              <a:latin typeface="Arial" panose="020B0604020202020204" pitchFamily="34" charset="0"/>
              <a:ea typeface="+mn-ea"/>
              <a:cs typeface="Arial" panose="020B0604020202020204" pitchFamily="34" charset="0"/>
            </a:rPr>
            <a:t> PitchBook-NVCA Venture Monitor; all datasets</a:t>
          </a:r>
          <a:r>
            <a:rPr lang="en-US" sz="1300" b="0" i="0" u="none" strike="noStrike" baseline="0">
              <a:solidFill>
                <a:srgbClr val="FFFFFF"/>
              </a:solidFill>
              <a:effectLst/>
              <a:latin typeface="Arial" panose="020B0604020202020204" pitchFamily="34" charset="0"/>
              <a:ea typeface="+mn-ea"/>
              <a:cs typeface="Arial" panose="020B0604020202020204" pitchFamily="34" charset="0"/>
            </a:rPr>
            <a:t> are current through March 31, 2026, unless otherwise stated</a:t>
          </a:r>
          <a:r>
            <a:rPr lang="en-US" sz="1300" b="0" i="0" u="none" strike="noStrike">
              <a:solidFill>
                <a:srgbClr val="FFFFFF"/>
              </a:solidFill>
              <a:effectLst/>
              <a:latin typeface="Arial" panose="020B0604020202020204" pitchFamily="34" charset="0"/>
              <a:ea typeface="+mn-ea"/>
              <a:cs typeface="Arial" panose="020B0604020202020204" pitchFamily="34" charset="0"/>
            </a:rPr>
            <a:t>. Please feel free to contact us if you have any questions, comments, or suggestions for improving this dataset.</a:t>
          </a:r>
        </a:p>
      </xdr:txBody>
    </xdr:sp>
    <xdr:clientData/>
  </xdr:twoCellAnchor>
  <xdr:twoCellAnchor>
    <xdr:from>
      <xdr:col>5</xdr:col>
      <xdr:colOff>104775</xdr:colOff>
      <xdr:row>6</xdr:row>
      <xdr:rowOff>171450</xdr:rowOff>
    </xdr:from>
    <xdr:to>
      <xdr:col>5</xdr:col>
      <xdr:colOff>104775</xdr:colOff>
      <xdr:row>24</xdr:row>
      <xdr:rowOff>180975</xdr:rowOff>
    </xdr:to>
    <xdr:cxnSp macro="">
      <xdr:nvCxnSpPr>
        <xdr:cNvPr id="5" name="Straight Connector 4">
          <a:extLst>
            <a:ext uri="{FF2B5EF4-FFF2-40B4-BE49-F238E27FC236}">
              <a16:creationId xmlns:a16="http://schemas.microsoft.com/office/drawing/2014/main" id="{23D8F934-1245-41AC-96BC-2685C94CA53B}"/>
            </a:ext>
          </a:extLst>
        </xdr:cNvPr>
        <xdr:cNvCxnSpPr/>
      </xdr:nvCxnSpPr>
      <xdr:spPr>
        <a:xfrm>
          <a:off x="5306695" y="1695450"/>
          <a:ext cx="0" cy="4582795"/>
        </a:xfrm>
        <a:prstGeom prst="line">
          <a:avLst/>
        </a:prstGeom>
        <a:ln>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104775</xdr:colOff>
      <xdr:row>6</xdr:row>
      <xdr:rowOff>171450</xdr:rowOff>
    </xdr:from>
    <xdr:to>
      <xdr:col>5</xdr:col>
      <xdr:colOff>104775</xdr:colOff>
      <xdr:row>24</xdr:row>
      <xdr:rowOff>180975</xdr:rowOff>
    </xdr:to>
    <xdr:cxnSp macro="">
      <xdr:nvCxnSpPr>
        <xdr:cNvPr id="7" name="Straight Connector 6">
          <a:extLst>
            <a:ext uri="{FF2B5EF4-FFF2-40B4-BE49-F238E27FC236}">
              <a16:creationId xmlns:a16="http://schemas.microsoft.com/office/drawing/2014/main" id="{E5D4D29A-0F2E-43F4-A22F-3F5A32A51B86}"/>
            </a:ext>
          </a:extLst>
        </xdr:cNvPr>
        <xdr:cNvCxnSpPr/>
      </xdr:nvCxnSpPr>
      <xdr:spPr>
        <a:xfrm>
          <a:off x="5306695" y="1695450"/>
          <a:ext cx="0" cy="4582795"/>
        </a:xfrm>
        <a:prstGeom prst="line">
          <a:avLst/>
        </a:prstGeom>
        <a:ln>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80646</xdr:colOff>
      <xdr:row>7</xdr:row>
      <xdr:rowOff>233045</xdr:rowOff>
    </xdr:from>
    <xdr:to>
      <xdr:col>10</xdr:col>
      <xdr:colOff>190500</xdr:colOff>
      <xdr:row>11</xdr:row>
      <xdr:rowOff>158750</xdr:rowOff>
    </xdr:to>
    <xdr:sp macro="" textlink="">
      <xdr:nvSpPr>
        <xdr:cNvPr id="8" name="TextBox 7">
          <a:extLst>
            <a:ext uri="{FF2B5EF4-FFF2-40B4-BE49-F238E27FC236}">
              <a16:creationId xmlns:a16="http://schemas.microsoft.com/office/drawing/2014/main" id="{69F076AB-5468-41E0-8123-14DFEB241BDD}"/>
            </a:ext>
          </a:extLst>
        </xdr:cNvPr>
        <xdr:cNvSpPr txBox="1"/>
      </xdr:nvSpPr>
      <xdr:spPr>
        <a:xfrm>
          <a:off x="5605146" y="2011045"/>
          <a:ext cx="2116454" cy="941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rgbClr val="FFFFFF"/>
              </a:solidFill>
              <a:effectLst/>
              <a:uLnTx/>
              <a:uFillTx/>
              <a:latin typeface="Arial" panose="020B0604020202020204" pitchFamily="34" charset="0"/>
              <a:ea typeface="+mn-ea"/>
              <a:cs typeface="Arial" panose="020B0604020202020204" pitchFamily="34" charset="0"/>
            </a:rPr>
            <a:t>PitchBook clients can view the corresponding report on the PitchBook Platform.</a:t>
          </a:r>
        </a:p>
      </xdr:txBody>
    </xdr:sp>
    <xdr:clientData/>
  </xdr:twoCellAnchor>
  <xdr:twoCellAnchor editAs="oneCell">
    <xdr:from>
      <xdr:col>0</xdr:col>
      <xdr:colOff>0</xdr:colOff>
      <xdr:row>0</xdr:row>
      <xdr:rowOff>1</xdr:rowOff>
    </xdr:from>
    <xdr:to>
      <xdr:col>2</xdr:col>
      <xdr:colOff>18223</xdr:colOff>
      <xdr:row>1</xdr:row>
      <xdr:rowOff>112396</xdr:rowOff>
    </xdr:to>
    <xdr:pic>
      <xdr:nvPicPr>
        <xdr:cNvPr id="9" name="Picture 8">
          <a:extLst>
            <a:ext uri="{FF2B5EF4-FFF2-40B4-BE49-F238E27FC236}">
              <a16:creationId xmlns:a16="http://schemas.microsoft.com/office/drawing/2014/main" id="{20FFF3B4-6152-4C7D-93D7-02923E1837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409123" cy="366395"/>
        </a:xfrm>
        <a:prstGeom prst="rect">
          <a:avLst/>
        </a:prstGeom>
      </xdr:spPr>
    </xdr:pic>
    <xdr:clientData/>
  </xdr:twoCellAnchor>
  <xdr:twoCellAnchor editAs="oneCell">
    <xdr:from>
      <xdr:col>6</xdr:col>
      <xdr:colOff>107950</xdr:colOff>
      <xdr:row>11</xdr:row>
      <xdr:rowOff>165100</xdr:rowOff>
    </xdr:from>
    <xdr:to>
      <xdr:col>10</xdr:col>
      <xdr:colOff>212997</xdr:colOff>
      <xdr:row>22</xdr:row>
      <xdr:rowOff>228166</xdr:rowOff>
    </xdr:to>
    <xdr:pic>
      <xdr:nvPicPr>
        <xdr:cNvPr id="10" name="Picture 9">
          <a:extLst>
            <a:ext uri="{FF2B5EF4-FFF2-40B4-BE49-F238E27FC236}">
              <a16:creationId xmlns:a16="http://schemas.microsoft.com/office/drawing/2014/main" id="{D2950CBE-269F-4B77-BA31-275ABCD8B32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32450" y="2959100"/>
          <a:ext cx="2111647" cy="2857066"/>
        </a:xfrm>
        <a:prstGeom prst="rect">
          <a:avLst/>
        </a:prstGeom>
        <a:ln>
          <a:solidFill>
            <a:sysClr val="windowText" lastClr="000000"/>
          </a:solid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840104</xdr:colOff>
      <xdr:row>53</xdr:row>
      <xdr:rowOff>38099</xdr:rowOff>
    </xdr:from>
    <xdr:to>
      <xdr:col>33</xdr:col>
      <xdr:colOff>9525</xdr:colOff>
      <xdr:row>77</xdr:row>
      <xdr:rowOff>104775</xdr:rowOff>
    </xdr:to>
    <xdr:graphicFrame macro="">
      <xdr:nvGraphicFramePr>
        <xdr:cNvPr id="2" name="Chart 1">
          <a:extLst>
            <a:ext uri="{FF2B5EF4-FFF2-40B4-BE49-F238E27FC236}">
              <a16:creationId xmlns:a16="http://schemas.microsoft.com/office/drawing/2014/main" id="{18A133D0-F80D-4FAB-B6E7-0B7D421870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15</xdr:row>
      <xdr:rowOff>0</xdr:rowOff>
    </xdr:from>
    <xdr:to>
      <xdr:col>13</xdr:col>
      <xdr:colOff>0</xdr:colOff>
      <xdr:row>42</xdr:row>
      <xdr:rowOff>57150</xdr:rowOff>
    </xdr:to>
    <xdr:graphicFrame macro="">
      <xdr:nvGraphicFramePr>
        <xdr:cNvPr id="3" name="Chart 2">
          <a:extLst>
            <a:ext uri="{FF2B5EF4-FFF2-40B4-BE49-F238E27FC236}">
              <a16:creationId xmlns:a16="http://schemas.microsoft.com/office/drawing/2014/main" id="{9934EB9E-EECE-4605-B20D-C91CC330EB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52</xdr:row>
      <xdr:rowOff>0</xdr:rowOff>
    </xdr:from>
    <xdr:to>
      <xdr:col>13</xdr:col>
      <xdr:colOff>0</xdr:colOff>
      <xdr:row>79</xdr:row>
      <xdr:rowOff>57150</xdr:rowOff>
    </xdr:to>
    <xdr:graphicFrame macro="">
      <xdr:nvGraphicFramePr>
        <xdr:cNvPr id="4" name="Chart 3">
          <a:extLst>
            <a:ext uri="{FF2B5EF4-FFF2-40B4-BE49-F238E27FC236}">
              <a16:creationId xmlns:a16="http://schemas.microsoft.com/office/drawing/2014/main" id="{35B2B3F1-9B30-46EE-B1C8-F26990B83E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4</xdr:col>
      <xdr:colOff>6190</xdr:colOff>
      <xdr:row>2</xdr:row>
      <xdr:rowOff>126365</xdr:rowOff>
    </xdr:to>
    <xdr:pic>
      <xdr:nvPicPr>
        <xdr:cNvPr id="5" name="Picture 4">
          <a:extLst>
            <a:ext uri="{FF2B5EF4-FFF2-40B4-BE49-F238E27FC236}">
              <a16:creationId xmlns:a16="http://schemas.microsoft.com/office/drawing/2014/main" id="{83AB2133-0FFC-4582-A21B-22E84216582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2494120" cy="407035"/>
        </a:xfrm>
        <a:prstGeom prst="rect">
          <a:avLst/>
        </a:prstGeom>
      </xdr:spPr>
    </xdr:pic>
    <xdr:clientData/>
  </xdr:twoCellAnchor>
  <xdr:twoCellAnchor>
    <xdr:from>
      <xdr:col>15</xdr:col>
      <xdr:colOff>0</xdr:colOff>
      <xdr:row>16</xdr:row>
      <xdr:rowOff>0</xdr:rowOff>
    </xdr:from>
    <xdr:to>
      <xdr:col>33</xdr:col>
      <xdr:colOff>26671</xdr:colOff>
      <xdr:row>40</xdr:row>
      <xdr:rowOff>66676</xdr:rowOff>
    </xdr:to>
    <xdr:graphicFrame macro="">
      <xdr:nvGraphicFramePr>
        <xdr:cNvPr id="6" name="Chart 5">
          <a:extLst>
            <a:ext uri="{FF2B5EF4-FFF2-40B4-BE49-F238E27FC236}">
              <a16:creationId xmlns:a16="http://schemas.microsoft.com/office/drawing/2014/main" id="{AF0AC991-A178-487B-A949-C996DFD724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6190</xdr:colOff>
      <xdr:row>2</xdr:row>
      <xdr:rowOff>126365</xdr:rowOff>
    </xdr:to>
    <xdr:pic>
      <xdr:nvPicPr>
        <xdr:cNvPr id="2" name="Picture 1">
          <a:extLst>
            <a:ext uri="{FF2B5EF4-FFF2-40B4-BE49-F238E27FC236}">
              <a16:creationId xmlns:a16="http://schemas.microsoft.com/office/drawing/2014/main" id="{F4CDE46D-1D5F-4800-BB64-7CC81449D5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94120" cy="407035"/>
        </a:xfrm>
        <a:prstGeom prst="rect">
          <a:avLst/>
        </a:prstGeom>
      </xdr:spPr>
    </xdr:pic>
    <xdr:clientData/>
  </xdr:twoCellAnchor>
  <xdr:twoCellAnchor>
    <xdr:from>
      <xdr:col>2</xdr:col>
      <xdr:colOff>0</xdr:colOff>
      <xdr:row>12</xdr:row>
      <xdr:rowOff>0</xdr:rowOff>
    </xdr:from>
    <xdr:to>
      <xdr:col>13</xdr:col>
      <xdr:colOff>0</xdr:colOff>
      <xdr:row>41</xdr:row>
      <xdr:rowOff>133350</xdr:rowOff>
    </xdr:to>
    <xdr:graphicFrame macro="">
      <xdr:nvGraphicFramePr>
        <xdr:cNvPr id="3" name="Chart 5">
          <a:extLst>
            <a:ext uri="{FF2B5EF4-FFF2-40B4-BE49-F238E27FC236}">
              <a16:creationId xmlns:a16="http://schemas.microsoft.com/office/drawing/2014/main" id="{26390B0E-A394-4CDF-B5A2-48D17E3DAA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50</xdr:row>
      <xdr:rowOff>0</xdr:rowOff>
    </xdr:from>
    <xdr:to>
      <xdr:col>19</xdr:col>
      <xdr:colOff>309105</xdr:colOff>
      <xdr:row>71</xdr:row>
      <xdr:rowOff>76200</xdr:rowOff>
    </xdr:to>
    <xdr:graphicFrame macro="">
      <xdr:nvGraphicFramePr>
        <xdr:cNvPr id="4" name="Chart 3">
          <a:extLst>
            <a:ext uri="{FF2B5EF4-FFF2-40B4-BE49-F238E27FC236}">
              <a16:creationId xmlns:a16="http://schemas.microsoft.com/office/drawing/2014/main" id="{D3E546AB-98E4-48B2-B33B-91443F5F27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15</xdr:row>
      <xdr:rowOff>0</xdr:rowOff>
    </xdr:from>
    <xdr:to>
      <xdr:col>13</xdr:col>
      <xdr:colOff>0</xdr:colOff>
      <xdr:row>42</xdr:row>
      <xdr:rowOff>57150</xdr:rowOff>
    </xdr:to>
    <xdr:graphicFrame macro="">
      <xdr:nvGraphicFramePr>
        <xdr:cNvPr id="2" name="Chart 1">
          <a:extLst>
            <a:ext uri="{FF2B5EF4-FFF2-40B4-BE49-F238E27FC236}">
              <a16:creationId xmlns:a16="http://schemas.microsoft.com/office/drawing/2014/main" id="{3DDB4EB8-F8AC-4233-99EB-9BAD974B73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52</xdr:row>
      <xdr:rowOff>0</xdr:rowOff>
    </xdr:from>
    <xdr:to>
      <xdr:col>13</xdr:col>
      <xdr:colOff>0</xdr:colOff>
      <xdr:row>79</xdr:row>
      <xdr:rowOff>57150</xdr:rowOff>
    </xdr:to>
    <xdr:graphicFrame macro="">
      <xdr:nvGraphicFramePr>
        <xdr:cNvPr id="3" name="Chart 2">
          <a:extLst>
            <a:ext uri="{FF2B5EF4-FFF2-40B4-BE49-F238E27FC236}">
              <a16:creationId xmlns:a16="http://schemas.microsoft.com/office/drawing/2014/main" id="{3CAEC376-1E48-4C37-98C3-DCE8C47664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4920</xdr:colOff>
      <xdr:row>2</xdr:row>
      <xdr:rowOff>127635</xdr:rowOff>
    </xdr:to>
    <xdr:pic>
      <xdr:nvPicPr>
        <xdr:cNvPr id="4" name="Picture 3">
          <a:extLst>
            <a:ext uri="{FF2B5EF4-FFF2-40B4-BE49-F238E27FC236}">
              <a16:creationId xmlns:a16="http://schemas.microsoft.com/office/drawing/2014/main" id="{6793C5DF-1F3F-4870-AC04-B1D42F5531D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494120" cy="407035"/>
        </a:xfrm>
        <a:prstGeom prst="rect">
          <a:avLst/>
        </a:prstGeom>
      </xdr:spPr>
    </xdr:pic>
    <xdr:clientData/>
  </xdr:twoCellAnchor>
  <xdr:twoCellAnchor>
    <xdr:from>
      <xdr:col>15</xdr:col>
      <xdr:colOff>0</xdr:colOff>
      <xdr:row>16</xdr:row>
      <xdr:rowOff>0</xdr:rowOff>
    </xdr:from>
    <xdr:to>
      <xdr:col>33</xdr:col>
      <xdr:colOff>26671</xdr:colOff>
      <xdr:row>40</xdr:row>
      <xdr:rowOff>66676</xdr:rowOff>
    </xdr:to>
    <xdr:graphicFrame macro="">
      <xdr:nvGraphicFramePr>
        <xdr:cNvPr id="5" name="Chart 4">
          <a:extLst>
            <a:ext uri="{FF2B5EF4-FFF2-40B4-BE49-F238E27FC236}">
              <a16:creationId xmlns:a16="http://schemas.microsoft.com/office/drawing/2014/main" id="{FC90CFD1-1E40-45DC-B7C7-211D2F9868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53</xdr:row>
      <xdr:rowOff>0</xdr:rowOff>
    </xdr:from>
    <xdr:to>
      <xdr:col>33</xdr:col>
      <xdr:colOff>26671</xdr:colOff>
      <xdr:row>77</xdr:row>
      <xdr:rowOff>66676</xdr:rowOff>
    </xdr:to>
    <xdr:graphicFrame macro="">
      <xdr:nvGraphicFramePr>
        <xdr:cNvPr id="6" name="Chart 5">
          <a:extLst>
            <a:ext uri="{FF2B5EF4-FFF2-40B4-BE49-F238E27FC236}">
              <a16:creationId xmlns:a16="http://schemas.microsoft.com/office/drawing/2014/main" id="{642B5135-4F68-4FC0-8B89-E9667C1B38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6190</xdr:colOff>
      <xdr:row>2</xdr:row>
      <xdr:rowOff>126365</xdr:rowOff>
    </xdr:to>
    <xdr:pic>
      <xdr:nvPicPr>
        <xdr:cNvPr id="2" name="Picture 1">
          <a:extLst>
            <a:ext uri="{FF2B5EF4-FFF2-40B4-BE49-F238E27FC236}">
              <a16:creationId xmlns:a16="http://schemas.microsoft.com/office/drawing/2014/main" id="{F30173CF-E7EE-4046-95C9-8393C7D8BB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94120" cy="407035"/>
        </a:xfrm>
        <a:prstGeom prst="rect">
          <a:avLst/>
        </a:prstGeom>
      </xdr:spPr>
    </xdr:pic>
    <xdr:clientData/>
  </xdr:twoCellAnchor>
  <xdr:twoCellAnchor>
    <xdr:from>
      <xdr:col>2</xdr:col>
      <xdr:colOff>0</xdr:colOff>
      <xdr:row>10</xdr:row>
      <xdr:rowOff>0</xdr:rowOff>
    </xdr:from>
    <xdr:to>
      <xdr:col>13</xdr:col>
      <xdr:colOff>0</xdr:colOff>
      <xdr:row>39</xdr:row>
      <xdr:rowOff>133350</xdr:rowOff>
    </xdr:to>
    <xdr:graphicFrame macro="">
      <xdr:nvGraphicFramePr>
        <xdr:cNvPr id="3" name="Chart 5">
          <a:extLst>
            <a:ext uri="{FF2B5EF4-FFF2-40B4-BE49-F238E27FC236}">
              <a16:creationId xmlns:a16="http://schemas.microsoft.com/office/drawing/2014/main" id="{1B24D575-DDF2-440B-8F3B-5091EEC54E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xdr:colOff>
      <xdr:row>48</xdr:row>
      <xdr:rowOff>142874</xdr:rowOff>
    </xdr:from>
    <xdr:to>
      <xdr:col>19</xdr:col>
      <xdr:colOff>266701</xdr:colOff>
      <xdr:row>71</xdr:row>
      <xdr:rowOff>9525</xdr:rowOff>
    </xdr:to>
    <xdr:graphicFrame macro="">
      <xdr:nvGraphicFramePr>
        <xdr:cNvPr id="4" name="Chart 3">
          <a:extLst>
            <a:ext uri="{FF2B5EF4-FFF2-40B4-BE49-F238E27FC236}">
              <a16:creationId xmlns:a16="http://schemas.microsoft.com/office/drawing/2014/main" id="{2970CD6B-D21C-4EF4-9476-C491C76B28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xdr:col>
      <xdr:colOff>0</xdr:colOff>
      <xdr:row>15</xdr:row>
      <xdr:rowOff>0</xdr:rowOff>
    </xdr:from>
    <xdr:to>
      <xdr:col>13</xdr:col>
      <xdr:colOff>0</xdr:colOff>
      <xdr:row>42</xdr:row>
      <xdr:rowOff>57150</xdr:rowOff>
    </xdr:to>
    <xdr:graphicFrame macro="">
      <xdr:nvGraphicFramePr>
        <xdr:cNvPr id="2" name="Chart 1">
          <a:extLst>
            <a:ext uri="{FF2B5EF4-FFF2-40B4-BE49-F238E27FC236}">
              <a16:creationId xmlns:a16="http://schemas.microsoft.com/office/drawing/2014/main" id="{9AF6A026-9005-4DDD-937E-491A5F42A2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52</xdr:row>
      <xdr:rowOff>0</xdr:rowOff>
    </xdr:from>
    <xdr:to>
      <xdr:col>13</xdr:col>
      <xdr:colOff>0</xdr:colOff>
      <xdr:row>79</xdr:row>
      <xdr:rowOff>57150</xdr:rowOff>
    </xdr:to>
    <xdr:graphicFrame macro="">
      <xdr:nvGraphicFramePr>
        <xdr:cNvPr id="3" name="Chart 2">
          <a:extLst>
            <a:ext uri="{FF2B5EF4-FFF2-40B4-BE49-F238E27FC236}">
              <a16:creationId xmlns:a16="http://schemas.microsoft.com/office/drawing/2014/main" id="{34782942-A85F-4577-B548-FE5C535368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4920</xdr:colOff>
      <xdr:row>2</xdr:row>
      <xdr:rowOff>127635</xdr:rowOff>
    </xdr:to>
    <xdr:pic>
      <xdr:nvPicPr>
        <xdr:cNvPr id="4" name="Picture 3">
          <a:extLst>
            <a:ext uri="{FF2B5EF4-FFF2-40B4-BE49-F238E27FC236}">
              <a16:creationId xmlns:a16="http://schemas.microsoft.com/office/drawing/2014/main" id="{DC52BF63-2F4A-4FEE-AA45-2962535A211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494120" cy="407035"/>
        </a:xfrm>
        <a:prstGeom prst="rect">
          <a:avLst/>
        </a:prstGeom>
      </xdr:spPr>
    </xdr:pic>
    <xdr:clientData/>
  </xdr:twoCellAnchor>
  <xdr:twoCellAnchor>
    <xdr:from>
      <xdr:col>15</xdr:col>
      <xdr:colOff>0</xdr:colOff>
      <xdr:row>53</xdr:row>
      <xdr:rowOff>0</xdr:rowOff>
    </xdr:from>
    <xdr:to>
      <xdr:col>31</xdr:col>
      <xdr:colOff>85725</xdr:colOff>
      <xdr:row>75</xdr:row>
      <xdr:rowOff>95251</xdr:rowOff>
    </xdr:to>
    <xdr:graphicFrame macro="">
      <xdr:nvGraphicFramePr>
        <xdr:cNvPr id="5" name="Chart 4">
          <a:extLst>
            <a:ext uri="{FF2B5EF4-FFF2-40B4-BE49-F238E27FC236}">
              <a16:creationId xmlns:a16="http://schemas.microsoft.com/office/drawing/2014/main" id="{6553F35F-BD4A-4242-9737-0029C6C01D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16</xdr:row>
      <xdr:rowOff>0</xdr:rowOff>
    </xdr:from>
    <xdr:to>
      <xdr:col>31</xdr:col>
      <xdr:colOff>85725</xdr:colOff>
      <xdr:row>38</xdr:row>
      <xdr:rowOff>95251</xdr:rowOff>
    </xdr:to>
    <xdr:graphicFrame macro="">
      <xdr:nvGraphicFramePr>
        <xdr:cNvPr id="6" name="Chart 5">
          <a:extLst>
            <a:ext uri="{FF2B5EF4-FFF2-40B4-BE49-F238E27FC236}">
              <a16:creationId xmlns:a16="http://schemas.microsoft.com/office/drawing/2014/main" id="{E47D31EF-7DBD-4000-BE7C-60539BE0E8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15</xdr:col>
      <xdr:colOff>55245</xdr:colOff>
      <xdr:row>13</xdr:row>
      <xdr:rowOff>132715</xdr:rowOff>
    </xdr:from>
    <xdr:to>
      <xdr:col>33</xdr:col>
      <xdr:colOff>409575</xdr:colOff>
      <xdr:row>40</xdr:row>
      <xdr:rowOff>38100</xdr:rowOff>
    </xdr:to>
    <xdr:graphicFrame macro="">
      <xdr:nvGraphicFramePr>
        <xdr:cNvPr id="2" name="Chart 3">
          <a:extLst>
            <a:ext uri="{FF2B5EF4-FFF2-40B4-BE49-F238E27FC236}">
              <a16:creationId xmlns:a16="http://schemas.microsoft.com/office/drawing/2014/main" id="{FB44E4CD-D03A-4BFA-AAE0-19394C0D79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7460</xdr:colOff>
      <xdr:row>2</xdr:row>
      <xdr:rowOff>125095</xdr:rowOff>
    </xdr:to>
    <xdr:pic>
      <xdr:nvPicPr>
        <xdr:cNvPr id="3" name="Picture 2">
          <a:extLst>
            <a:ext uri="{FF2B5EF4-FFF2-40B4-BE49-F238E27FC236}">
              <a16:creationId xmlns:a16="http://schemas.microsoft.com/office/drawing/2014/main" id="{1F5EC826-2E08-490E-B16E-BF08D62B777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496660" cy="404495"/>
        </a:xfrm>
        <a:prstGeom prst="rect">
          <a:avLst/>
        </a:prstGeom>
      </xdr:spPr>
    </xdr:pic>
    <xdr:clientData/>
  </xdr:twoCellAnchor>
  <xdr:twoCellAnchor>
    <xdr:from>
      <xdr:col>2</xdr:col>
      <xdr:colOff>0</xdr:colOff>
      <xdr:row>12</xdr:row>
      <xdr:rowOff>0</xdr:rowOff>
    </xdr:from>
    <xdr:to>
      <xdr:col>13</xdr:col>
      <xdr:colOff>0</xdr:colOff>
      <xdr:row>41</xdr:row>
      <xdr:rowOff>133350</xdr:rowOff>
    </xdr:to>
    <xdr:graphicFrame macro="">
      <xdr:nvGraphicFramePr>
        <xdr:cNvPr id="4" name="Chart 5">
          <a:extLst>
            <a:ext uri="{FF2B5EF4-FFF2-40B4-BE49-F238E27FC236}">
              <a16:creationId xmlns:a16="http://schemas.microsoft.com/office/drawing/2014/main" id="{D45AAE13-B968-4828-AA3B-7C5A333DD3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109060</xdr:colOff>
      <xdr:row>2</xdr:row>
      <xdr:rowOff>125095</xdr:rowOff>
    </xdr:to>
    <xdr:pic>
      <xdr:nvPicPr>
        <xdr:cNvPr id="2" name="Picture 1">
          <a:extLst>
            <a:ext uri="{FF2B5EF4-FFF2-40B4-BE49-F238E27FC236}">
              <a16:creationId xmlns:a16="http://schemas.microsoft.com/office/drawing/2014/main" id="{935CB879-2805-43E1-9CE2-22C834003D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94120" cy="407035"/>
        </a:xfrm>
        <a:prstGeom prst="rect">
          <a:avLst/>
        </a:prstGeom>
      </xdr:spPr>
    </xdr:pic>
    <xdr:clientData/>
  </xdr:twoCellAnchor>
  <xdr:twoCellAnchor>
    <xdr:from>
      <xdr:col>2</xdr:col>
      <xdr:colOff>0</xdr:colOff>
      <xdr:row>19</xdr:row>
      <xdr:rowOff>0</xdr:rowOff>
    </xdr:from>
    <xdr:to>
      <xdr:col>13</xdr:col>
      <xdr:colOff>0</xdr:colOff>
      <xdr:row>48</xdr:row>
      <xdr:rowOff>133350</xdr:rowOff>
    </xdr:to>
    <xdr:graphicFrame macro="">
      <xdr:nvGraphicFramePr>
        <xdr:cNvPr id="3" name="Chart 5">
          <a:extLst>
            <a:ext uri="{FF2B5EF4-FFF2-40B4-BE49-F238E27FC236}">
              <a16:creationId xmlns:a16="http://schemas.microsoft.com/office/drawing/2014/main" id="{40E030DC-337B-4665-9624-72F7D3590C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20</xdr:row>
      <xdr:rowOff>0</xdr:rowOff>
    </xdr:from>
    <xdr:to>
      <xdr:col>33</xdr:col>
      <xdr:colOff>266700</xdr:colOff>
      <xdr:row>44</xdr:row>
      <xdr:rowOff>11430</xdr:rowOff>
    </xdr:to>
    <xdr:graphicFrame macro="">
      <xdr:nvGraphicFramePr>
        <xdr:cNvPr id="4" name="Chart 3">
          <a:extLst>
            <a:ext uri="{FF2B5EF4-FFF2-40B4-BE49-F238E27FC236}">
              <a16:creationId xmlns:a16="http://schemas.microsoft.com/office/drawing/2014/main" id="{BC007173-7233-44B0-94E9-20B71B4068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15</xdr:col>
      <xdr:colOff>68580</xdr:colOff>
      <xdr:row>17</xdr:row>
      <xdr:rowOff>87630</xdr:rowOff>
    </xdr:from>
    <xdr:to>
      <xdr:col>32</xdr:col>
      <xdr:colOff>156210</xdr:colOff>
      <xdr:row>39</xdr:row>
      <xdr:rowOff>118111</xdr:rowOff>
    </xdr:to>
    <xdr:graphicFrame macro="">
      <xdr:nvGraphicFramePr>
        <xdr:cNvPr id="2" name="Chart 1">
          <a:extLst>
            <a:ext uri="{FF2B5EF4-FFF2-40B4-BE49-F238E27FC236}">
              <a16:creationId xmlns:a16="http://schemas.microsoft.com/office/drawing/2014/main" id="{93EC453A-F3A9-4A84-AC3E-A02B1D9423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83820</xdr:colOff>
      <xdr:row>55</xdr:row>
      <xdr:rowOff>72390</xdr:rowOff>
    </xdr:from>
    <xdr:to>
      <xdr:col>32</xdr:col>
      <xdr:colOff>182880</xdr:colOff>
      <xdr:row>79</xdr:row>
      <xdr:rowOff>102871</xdr:rowOff>
    </xdr:to>
    <xdr:graphicFrame macro="">
      <xdr:nvGraphicFramePr>
        <xdr:cNvPr id="3" name="Chart 2">
          <a:extLst>
            <a:ext uri="{FF2B5EF4-FFF2-40B4-BE49-F238E27FC236}">
              <a16:creationId xmlns:a16="http://schemas.microsoft.com/office/drawing/2014/main" id="{71D11977-935C-44DA-A1B2-8C6452BF81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17</xdr:row>
      <xdr:rowOff>0</xdr:rowOff>
    </xdr:from>
    <xdr:to>
      <xdr:col>13</xdr:col>
      <xdr:colOff>0</xdr:colOff>
      <xdr:row>42</xdr:row>
      <xdr:rowOff>76200</xdr:rowOff>
    </xdr:to>
    <xdr:graphicFrame macro="">
      <xdr:nvGraphicFramePr>
        <xdr:cNvPr id="4" name="Chart 3">
          <a:extLst>
            <a:ext uri="{FF2B5EF4-FFF2-40B4-BE49-F238E27FC236}">
              <a16:creationId xmlns:a16="http://schemas.microsoft.com/office/drawing/2014/main" id="{A0223A8F-2D35-4BF3-9BD6-5B77C4F219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55</xdr:row>
      <xdr:rowOff>0</xdr:rowOff>
    </xdr:from>
    <xdr:to>
      <xdr:col>13</xdr:col>
      <xdr:colOff>0</xdr:colOff>
      <xdr:row>80</xdr:row>
      <xdr:rowOff>76200</xdr:rowOff>
    </xdr:to>
    <xdr:graphicFrame macro="">
      <xdr:nvGraphicFramePr>
        <xdr:cNvPr id="5" name="Chart 4">
          <a:extLst>
            <a:ext uri="{FF2B5EF4-FFF2-40B4-BE49-F238E27FC236}">
              <a16:creationId xmlns:a16="http://schemas.microsoft.com/office/drawing/2014/main" id="{231D2C4D-2F36-4919-8680-C5511964BC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4</xdr:col>
      <xdr:colOff>4920</xdr:colOff>
      <xdr:row>2</xdr:row>
      <xdr:rowOff>127635</xdr:rowOff>
    </xdr:to>
    <xdr:pic>
      <xdr:nvPicPr>
        <xdr:cNvPr id="6" name="Picture 5">
          <a:extLst>
            <a:ext uri="{FF2B5EF4-FFF2-40B4-BE49-F238E27FC236}">
              <a16:creationId xmlns:a16="http://schemas.microsoft.com/office/drawing/2014/main" id="{9458347D-0ABD-4DB3-BCE6-336D8C2DC4A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494120" cy="40703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6190</xdr:colOff>
      <xdr:row>2</xdr:row>
      <xdr:rowOff>126365</xdr:rowOff>
    </xdr:to>
    <xdr:pic>
      <xdr:nvPicPr>
        <xdr:cNvPr id="2" name="Picture 1">
          <a:extLst>
            <a:ext uri="{FF2B5EF4-FFF2-40B4-BE49-F238E27FC236}">
              <a16:creationId xmlns:a16="http://schemas.microsoft.com/office/drawing/2014/main" id="{9A2D87A0-3F4A-4704-AC13-E8D0038F1F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94120" cy="40703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18</xdr:col>
      <xdr:colOff>304800</xdr:colOff>
      <xdr:row>19</xdr:row>
      <xdr:rowOff>69850</xdr:rowOff>
    </xdr:from>
    <xdr:to>
      <xdr:col>39</xdr:col>
      <xdr:colOff>142315</xdr:colOff>
      <xdr:row>43</xdr:row>
      <xdr:rowOff>70673</xdr:rowOff>
    </xdr:to>
    <xdr:graphicFrame macro="">
      <xdr:nvGraphicFramePr>
        <xdr:cNvPr id="2" name="Chart 1">
          <a:extLst>
            <a:ext uri="{FF2B5EF4-FFF2-40B4-BE49-F238E27FC236}">
              <a16:creationId xmlns:a16="http://schemas.microsoft.com/office/drawing/2014/main" id="{99255CE9-4991-4E14-8477-2925E8250D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2222975</xdr:colOff>
      <xdr:row>2</xdr:row>
      <xdr:rowOff>127635</xdr:rowOff>
    </xdr:to>
    <xdr:pic>
      <xdr:nvPicPr>
        <xdr:cNvPr id="3" name="Picture 2">
          <a:extLst>
            <a:ext uri="{FF2B5EF4-FFF2-40B4-BE49-F238E27FC236}">
              <a16:creationId xmlns:a16="http://schemas.microsoft.com/office/drawing/2014/main" id="{7DD6650A-D82A-4CD5-BA8C-4EA836B8A46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09360" cy="404495"/>
        </a:xfrm>
        <a:prstGeom prst="rect">
          <a:avLst/>
        </a:prstGeom>
      </xdr:spPr>
    </xdr:pic>
    <xdr:clientData/>
  </xdr:twoCellAnchor>
  <xdr:twoCellAnchor>
    <xdr:from>
      <xdr:col>2</xdr:col>
      <xdr:colOff>0</xdr:colOff>
      <xdr:row>61</xdr:row>
      <xdr:rowOff>0</xdr:rowOff>
    </xdr:from>
    <xdr:to>
      <xdr:col>14</xdr:col>
      <xdr:colOff>381000</xdr:colOff>
      <xdr:row>87</xdr:row>
      <xdr:rowOff>1</xdr:rowOff>
    </xdr:to>
    <xdr:graphicFrame macro="">
      <xdr:nvGraphicFramePr>
        <xdr:cNvPr id="4" name="Chart 3">
          <a:extLst>
            <a:ext uri="{FF2B5EF4-FFF2-40B4-BE49-F238E27FC236}">
              <a16:creationId xmlns:a16="http://schemas.microsoft.com/office/drawing/2014/main" id="{045721DB-3E01-4014-8AC9-C51B1037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273050</xdr:colOff>
      <xdr:row>59</xdr:row>
      <xdr:rowOff>0</xdr:rowOff>
    </xdr:from>
    <xdr:to>
      <xdr:col>39</xdr:col>
      <xdr:colOff>273050</xdr:colOff>
      <xdr:row>83</xdr:row>
      <xdr:rowOff>28576</xdr:rowOff>
    </xdr:to>
    <xdr:graphicFrame macro="">
      <xdr:nvGraphicFramePr>
        <xdr:cNvPr id="5" name="Chart 4">
          <a:extLst>
            <a:ext uri="{FF2B5EF4-FFF2-40B4-BE49-F238E27FC236}">
              <a16:creationId xmlns:a16="http://schemas.microsoft.com/office/drawing/2014/main" id="{80E97E87-18C2-478E-A450-D3E9325A61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21</xdr:row>
      <xdr:rowOff>1</xdr:rowOff>
    </xdr:from>
    <xdr:to>
      <xdr:col>13</xdr:col>
      <xdr:colOff>0</xdr:colOff>
      <xdr:row>44</xdr:row>
      <xdr:rowOff>104776</xdr:rowOff>
    </xdr:to>
    <xdr:graphicFrame macro="">
      <xdr:nvGraphicFramePr>
        <xdr:cNvPr id="6" name="Chart 5">
          <a:extLst>
            <a:ext uri="{FF2B5EF4-FFF2-40B4-BE49-F238E27FC236}">
              <a16:creationId xmlns:a16="http://schemas.microsoft.com/office/drawing/2014/main" id="{65FF7A53-77DE-4E19-A6E1-33DDD2148C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21</xdr:row>
      <xdr:rowOff>0</xdr:rowOff>
    </xdr:from>
    <xdr:to>
      <xdr:col>13</xdr:col>
      <xdr:colOff>0</xdr:colOff>
      <xdr:row>42</xdr:row>
      <xdr:rowOff>0</xdr:rowOff>
    </xdr:to>
    <xdr:graphicFrame macro="">
      <xdr:nvGraphicFramePr>
        <xdr:cNvPr id="2" name="Chart 6">
          <a:extLst>
            <a:ext uri="{FF2B5EF4-FFF2-40B4-BE49-F238E27FC236}">
              <a16:creationId xmlns:a16="http://schemas.microsoft.com/office/drawing/2014/main" id="{794ECD1A-C3E8-40E9-AA4B-61620D630B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0</xdr:rowOff>
    </xdr:from>
    <xdr:to>
      <xdr:col>3</xdr:col>
      <xdr:colOff>127385</xdr:colOff>
      <xdr:row>2</xdr:row>
      <xdr:rowOff>125095</xdr:rowOff>
    </xdr:to>
    <xdr:pic>
      <xdr:nvPicPr>
        <xdr:cNvPr id="3" name="Picture 2">
          <a:extLst>
            <a:ext uri="{FF2B5EF4-FFF2-40B4-BE49-F238E27FC236}">
              <a16:creationId xmlns:a16="http://schemas.microsoft.com/office/drawing/2014/main" id="{B1E329B1-7583-4B75-8AAF-62B2C7204FE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0"/>
          <a:ext cx="2489584" cy="404495"/>
        </a:xfrm>
        <a:prstGeom prst="rect">
          <a:avLst/>
        </a:prstGeom>
      </xdr:spPr>
    </xdr:pic>
    <xdr:clientData/>
  </xdr:twoCellAnchor>
  <xdr:twoCellAnchor>
    <xdr:from>
      <xdr:col>2</xdr:col>
      <xdr:colOff>0</xdr:colOff>
      <xdr:row>57</xdr:row>
      <xdr:rowOff>0</xdr:rowOff>
    </xdr:from>
    <xdr:to>
      <xdr:col>23</xdr:col>
      <xdr:colOff>371475</xdr:colOff>
      <xdr:row>80</xdr:row>
      <xdr:rowOff>123826</xdr:rowOff>
    </xdr:to>
    <xdr:graphicFrame macro="">
      <xdr:nvGraphicFramePr>
        <xdr:cNvPr id="4" name="Chart 3">
          <a:extLst>
            <a:ext uri="{FF2B5EF4-FFF2-40B4-BE49-F238E27FC236}">
              <a16:creationId xmlns:a16="http://schemas.microsoft.com/office/drawing/2014/main" id="{C85EA84B-1964-47D8-B663-FAA3437ECC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1282699</xdr:colOff>
      <xdr:row>92</xdr:row>
      <xdr:rowOff>0</xdr:rowOff>
    </xdr:from>
    <xdr:to>
      <xdr:col>13</xdr:col>
      <xdr:colOff>159003</xdr:colOff>
      <xdr:row>108</xdr:row>
      <xdr:rowOff>50800</xdr:rowOff>
    </xdr:to>
    <xdr:graphicFrame macro="">
      <xdr:nvGraphicFramePr>
        <xdr:cNvPr id="5" name="Chart 5">
          <a:extLst>
            <a:ext uri="{FF2B5EF4-FFF2-40B4-BE49-F238E27FC236}">
              <a16:creationId xmlns:a16="http://schemas.microsoft.com/office/drawing/2014/main" id="{4692B1EC-CAD9-4E88-9E60-7003665FCC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2</xdr:col>
      <xdr:colOff>0</xdr:colOff>
      <xdr:row>48</xdr:row>
      <xdr:rowOff>0</xdr:rowOff>
    </xdr:from>
    <xdr:to>
      <xdr:col>12</xdr:col>
      <xdr:colOff>320040</xdr:colOff>
      <xdr:row>70</xdr:row>
      <xdr:rowOff>148590</xdr:rowOff>
    </xdr:to>
    <xdr:graphicFrame macro="">
      <xdr:nvGraphicFramePr>
        <xdr:cNvPr id="2" name="Chart 1">
          <a:extLst>
            <a:ext uri="{FF2B5EF4-FFF2-40B4-BE49-F238E27FC236}">
              <a16:creationId xmlns:a16="http://schemas.microsoft.com/office/drawing/2014/main" id="{06A4A627-2DDD-4882-A8A9-9CFC62FF82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6190</xdr:colOff>
      <xdr:row>2</xdr:row>
      <xdr:rowOff>126365</xdr:rowOff>
    </xdr:to>
    <xdr:pic>
      <xdr:nvPicPr>
        <xdr:cNvPr id="3" name="Picture 2">
          <a:extLst>
            <a:ext uri="{FF2B5EF4-FFF2-40B4-BE49-F238E27FC236}">
              <a16:creationId xmlns:a16="http://schemas.microsoft.com/office/drawing/2014/main" id="{0B39C74A-123F-4731-90FE-59221B1348D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495390" cy="405765"/>
        </a:xfrm>
        <a:prstGeom prst="rect">
          <a:avLst/>
        </a:prstGeom>
      </xdr:spPr>
    </xdr:pic>
    <xdr:clientData/>
  </xdr:twoCellAnchor>
  <xdr:twoCellAnchor>
    <xdr:from>
      <xdr:col>2</xdr:col>
      <xdr:colOff>0</xdr:colOff>
      <xdr:row>12</xdr:row>
      <xdr:rowOff>0</xdr:rowOff>
    </xdr:from>
    <xdr:to>
      <xdr:col>12</xdr:col>
      <xdr:colOff>428625</xdr:colOff>
      <xdr:row>39</xdr:row>
      <xdr:rowOff>104775</xdr:rowOff>
    </xdr:to>
    <xdr:graphicFrame macro="">
      <xdr:nvGraphicFramePr>
        <xdr:cNvPr id="4" name="Chart 3">
          <a:extLst>
            <a:ext uri="{FF2B5EF4-FFF2-40B4-BE49-F238E27FC236}">
              <a16:creationId xmlns:a16="http://schemas.microsoft.com/office/drawing/2014/main" id="{49ED0185-7202-4AFD-99B1-07585567EE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1409700</xdr:colOff>
      <xdr:row>13</xdr:row>
      <xdr:rowOff>19050</xdr:rowOff>
    </xdr:from>
    <xdr:to>
      <xdr:col>34</xdr:col>
      <xdr:colOff>342900</xdr:colOff>
      <xdr:row>38</xdr:row>
      <xdr:rowOff>114300</xdr:rowOff>
    </xdr:to>
    <xdr:graphicFrame macro="">
      <xdr:nvGraphicFramePr>
        <xdr:cNvPr id="5" name="Chart 4">
          <a:extLst>
            <a:ext uri="{FF2B5EF4-FFF2-40B4-BE49-F238E27FC236}">
              <a16:creationId xmlns:a16="http://schemas.microsoft.com/office/drawing/2014/main" id="{DA367F25-9B91-4BFB-ABED-04FD9496E75C}"/>
            </a:ext>
            <a:ext uri="{147F2762-F138-4A5C-976F-8EAC2B608ADB}">
              <a16:predDERef xmlns:a16="http://schemas.microsoft.com/office/drawing/2014/main" pred="{49ED0185-7202-4AFD-99B1-07585567EE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14</xdr:col>
      <xdr:colOff>544830</xdr:colOff>
      <xdr:row>16</xdr:row>
      <xdr:rowOff>93344</xdr:rowOff>
    </xdr:from>
    <xdr:to>
      <xdr:col>30</xdr:col>
      <xdr:colOff>440055</xdr:colOff>
      <xdr:row>40</xdr:row>
      <xdr:rowOff>7619</xdr:rowOff>
    </xdr:to>
    <xdr:graphicFrame macro="">
      <xdr:nvGraphicFramePr>
        <xdr:cNvPr id="2" name="Chart 1">
          <a:extLst>
            <a:ext uri="{FF2B5EF4-FFF2-40B4-BE49-F238E27FC236}">
              <a16:creationId xmlns:a16="http://schemas.microsoft.com/office/drawing/2014/main" id="{7BA603B0-7DEB-43AB-AFCA-97E30B133D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617220</xdr:colOff>
      <xdr:row>54</xdr:row>
      <xdr:rowOff>15240</xdr:rowOff>
    </xdr:from>
    <xdr:to>
      <xdr:col>30</xdr:col>
      <xdr:colOff>510540</xdr:colOff>
      <xdr:row>77</xdr:row>
      <xdr:rowOff>83820</xdr:rowOff>
    </xdr:to>
    <xdr:graphicFrame macro="">
      <xdr:nvGraphicFramePr>
        <xdr:cNvPr id="3" name="Chart 2">
          <a:extLst>
            <a:ext uri="{FF2B5EF4-FFF2-40B4-BE49-F238E27FC236}">
              <a16:creationId xmlns:a16="http://schemas.microsoft.com/office/drawing/2014/main" id="{90ED72CE-2ACA-44DC-BE66-9BBA3F0A0A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4920</xdr:colOff>
      <xdr:row>2</xdr:row>
      <xdr:rowOff>127635</xdr:rowOff>
    </xdr:to>
    <xdr:pic>
      <xdr:nvPicPr>
        <xdr:cNvPr id="4" name="Picture 3">
          <a:extLst>
            <a:ext uri="{FF2B5EF4-FFF2-40B4-BE49-F238E27FC236}">
              <a16:creationId xmlns:a16="http://schemas.microsoft.com/office/drawing/2014/main" id="{3C635801-401D-4565-A4C5-02EC5201846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494120" cy="407035"/>
        </a:xfrm>
        <a:prstGeom prst="rect">
          <a:avLst/>
        </a:prstGeom>
      </xdr:spPr>
    </xdr:pic>
    <xdr:clientData/>
  </xdr:twoCellAnchor>
  <xdr:twoCellAnchor>
    <xdr:from>
      <xdr:col>2</xdr:col>
      <xdr:colOff>0</xdr:colOff>
      <xdr:row>15</xdr:row>
      <xdr:rowOff>0</xdr:rowOff>
    </xdr:from>
    <xdr:to>
      <xdr:col>13</xdr:col>
      <xdr:colOff>0</xdr:colOff>
      <xdr:row>42</xdr:row>
      <xdr:rowOff>57150</xdr:rowOff>
    </xdr:to>
    <xdr:graphicFrame macro="">
      <xdr:nvGraphicFramePr>
        <xdr:cNvPr id="5" name="Chart 4">
          <a:extLst>
            <a:ext uri="{FF2B5EF4-FFF2-40B4-BE49-F238E27FC236}">
              <a16:creationId xmlns:a16="http://schemas.microsoft.com/office/drawing/2014/main" id="{83FE21BC-D466-4ED8-A15D-B63D9D6A9D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52</xdr:row>
      <xdr:rowOff>0</xdr:rowOff>
    </xdr:from>
    <xdr:to>
      <xdr:col>13</xdr:col>
      <xdr:colOff>0</xdr:colOff>
      <xdr:row>79</xdr:row>
      <xdr:rowOff>57150</xdr:rowOff>
    </xdr:to>
    <xdr:graphicFrame macro="">
      <xdr:nvGraphicFramePr>
        <xdr:cNvPr id="6" name="Chart 5">
          <a:extLst>
            <a:ext uri="{FF2B5EF4-FFF2-40B4-BE49-F238E27FC236}">
              <a16:creationId xmlns:a16="http://schemas.microsoft.com/office/drawing/2014/main" id="{94F6C1B0-DC34-4DBD-B22D-DA34F235AD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2</xdr:col>
      <xdr:colOff>0</xdr:colOff>
      <xdr:row>81</xdr:row>
      <xdr:rowOff>142874</xdr:rowOff>
    </xdr:from>
    <xdr:to>
      <xdr:col>13</xdr:col>
      <xdr:colOff>19050</xdr:colOff>
      <xdr:row>100</xdr:row>
      <xdr:rowOff>104774</xdr:rowOff>
    </xdr:to>
    <xdr:graphicFrame macro="">
      <xdr:nvGraphicFramePr>
        <xdr:cNvPr id="2" name="Chart 13">
          <a:extLst>
            <a:ext uri="{FF2B5EF4-FFF2-40B4-BE49-F238E27FC236}">
              <a16:creationId xmlns:a16="http://schemas.microsoft.com/office/drawing/2014/main" id="{7B23409D-2731-4A87-8883-7CE06EBC6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4920</xdr:colOff>
      <xdr:row>2</xdr:row>
      <xdr:rowOff>127635</xdr:rowOff>
    </xdr:to>
    <xdr:pic>
      <xdr:nvPicPr>
        <xdr:cNvPr id="3" name="Picture 2">
          <a:extLst>
            <a:ext uri="{FF2B5EF4-FFF2-40B4-BE49-F238E27FC236}">
              <a16:creationId xmlns:a16="http://schemas.microsoft.com/office/drawing/2014/main" id="{7AAF31E8-BB46-4209-8634-120FFF0B7F7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496660" cy="404495"/>
        </a:xfrm>
        <a:prstGeom prst="rect">
          <a:avLst/>
        </a:prstGeom>
      </xdr:spPr>
    </xdr:pic>
    <xdr:clientData/>
  </xdr:twoCellAnchor>
  <xdr:twoCellAnchor>
    <xdr:from>
      <xdr:col>2</xdr:col>
      <xdr:colOff>0</xdr:colOff>
      <xdr:row>12</xdr:row>
      <xdr:rowOff>0</xdr:rowOff>
    </xdr:from>
    <xdr:to>
      <xdr:col>12</xdr:col>
      <xdr:colOff>371475</xdr:colOff>
      <xdr:row>41</xdr:row>
      <xdr:rowOff>66675</xdr:rowOff>
    </xdr:to>
    <xdr:graphicFrame macro="">
      <xdr:nvGraphicFramePr>
        <xdr:cNvPr id="4" name="Chart 3">
          <a:extLst>
            <a:ext uri="{FF2B5EF4-FFF2-40B4-BE49-F238E27FC236}">
              <a16:creationId xmlns:a16="http://schemas.microsoft.com/office/drawing/2014/main" id="{E104A508-1A29-4F48-9615-3F7F0CE842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13</xdr:row>
      <xdr:rowOff>0</xdr:rowOff>
    </xdr:from>
    <xdr:to>
      <xdr:col>35</xdr:col>
      <xdr:colOff>314325</xdr:colOff>
      <xdr:row>37</xdr:row>
      <xdr:rowOff>66675</xdr:rowOff>
    </xdr:to>
    <xdr:graphicFrame macro="">
      <xdr:nvGraphicFramePr>
        <xdr:cNvPr id="5" name="Chart 4">
          <a:extLst>
            <a:ext uri="{FF2B5EF4-FFF2-40B4-BE49-F238E27FC236}">
              <a16:creationId xmlns:a16="http://schemas.microsoft.com/office/drawing/2014/main" id="{4454D7A0-2306-4951-95F9-19EC4C1564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1123949</xdr:colOff>
      <xdr:row>82</xdr:row>
      <xdr:rowOff>0</xdr:rowOff>
    </xdr:from>
    <xdr:to>
      <xdr:col>26</xdr:col>
      <xdr:colOff>0</xdr:colOff>
      <xdr:row>100</xdr:row>
      <xdr:rowOff>76200</xdr:rowOff>
    </xdr:to>
    <xdr:graphicFrame macro="">
      <xdr:nvGraphicFramePr>
        <xdr:cNvPr id="6" name="Chart 5">
          <a:extLst>
            <a:ext uri="{FF2B5EF4-FFF2-40B4-BE49-F238E27FC236}">
              <a16:creationId xmlns:a16="http://schemas.microsoft.com/office/drawing/2014/main" id="{D62CBE7A-762A-42EB-961B-E78B9800E5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13</xdr:col>
      <xdr:colOff>0</xdr:colOff>
      <xdr:row>73</xdr:row>
      <xdr:rowOff>47625</xdr:rowOff>
    </xdr:to>
    <xdr:graphicFrame macro="">
      <xdr:nvGraphicFramePr>
        <xdr:cNvPr id="7" name="Chart 9">
          <a:extLst>
            <a:ext uri="{FF2B5EF4-FFF2-40B4-BE49-F238E27FC236}">
              <a16:creationId xmlns:a16="http://schemas.microsoft.com/office/drawing/2014/main" id="{109C58E2-C33E-4123-B62A-2930F0B229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0</xdr:colOff>
      <xdr:row>50</xdr:row>
      <xdr:rowOff>0</xdr:rowOff>
    </xdr:from>
    <xdr:to>
      <xdr:col>26</xdr:col>
      <xdr:colOff>0</xdr:colOff>
      <xdr:row>73</xdr:row>
      <xdr:rowOff>1</xdr:rowOff>
    </xdr:to>
    <xdr:graphicFrame macro="">
      <xdr:nvGraphicFramePr>
        <xdr:cNvPr id="8" name="Chart 7">
          <a:extLst>
            <a:ext uri="{FF2B5EF4-FFF2-40B4-BE49-F238E27FC236}">
              <a16:creationId xmlns:a16="http://schemas.microsoft.com/office/drawing/2014/main" id="{6F9C9AB9-45E9-4B0F-BBD9-63E29460B473}"/>
            </a:ext>
            <a:ext uri="{147F2762-F138-4A5C-976F-8EAC2B608ADB}">
              <a16:predDERef xmlns:a16="http://schemas.microsoft.com/office/drawing/2014/main" pred="{109C58E2-C33E-4123-B62A-2930F0B229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1251584</xdr:colOff>
      <xdr:row>86</xdr:row>
      <xdr:rowOff>78104</xdr:rowOff>
    </xdr:from>
    <xdr:to>
      <xdr:col>13</xdr:col>
      <xdr:colOff>0</xdr:colOff>
      <xdr:row>109</xdr:row>
      <xdr:rowOff>126999</xdr:rowOff>
    </xdr:to>
    <xdr:graphicFrame macro="">
      <xdr:nvGraphicFramePr>
        <xdr:cNvPr id="2" name="Chart 1">
          <a:extLst>
            <a:ext uri="{FF2B5EF4-FFF2-40B4-BE49-F238E27FC236}">
              <a16:creationId xmlns:a16="http://schemas.microsoft.com/office/drawing/2014/main" id="{427F746D-72CA-4A17-BEBE-2A0D44DFBB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11</xdr:row>
      <xdr:rowOff>0</xdr:rowOff>
    </xdr:from>
    <xdr:to>
      <xdr:col>21</xdr:col>
      <xdr:colOff>485775</xdr:colOff>
      <xdr:row>42</xdr:row>
      <xdr:rowOff>19050</xdr:rowOff>
    </xdr:to>
    <xdr:graphicFrame macro="">
      <xdr:nvGraphicFramePr>
        <xdr:cNvPr id="3" name="Chart 2">
          <a:extLst>
            <a:ext uri="{FF2B5EF4-FFF2-40B4-BE49-F238E27FC236}">
              <a16:creationId xmlns:a16="http://schemas.microsoft.com/office/drawing/2014/main" id="{2C7065A3-B008-4E7C-9996-65D38ECF87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48</xdr:row>
      <xdr:rowOff>0</xdr:rowOff>
    </xdr:from>
    <xdr:to>
      <xdr:col>13</xdr:col>
      <xdr:colOff>0</xdr:colOff>
      <xdr:row>75</xdr:row>
      <xdr:rowOff>5080</xdr:rowOff>
    </xdr:to>
    <xdr:graphicFrame macro="">
      <xdr:nvGraphicFramePr>
        <xdr:cNvPr id="4" name="Chart 3">
          <a:extLst>
            <a:ext uri="{FF2B5EF4-FFF2-40B4-BE49-F238E27FC236}">
              <a16:creationId xmlns:a16="http://schemas.microsoft.com/office/drawing/2014/main" id="{04CB031A-130B-4E62-BF79-1C1B74F2AF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4</xdr:col>
      <xdr:colOff>7460</xdr:colOff>
      <xdr:row>2</xdr:row>
      <xdr:rowOff>125095</xdr:rowOff>
    </xdr:to>
    <xdr:pic>
      <xdr:nvPicPr>
        <xdr:cNvPr id="5" name="Picture 4">
          <a:extLst>
            <a:ext uri="{FF2B5EF4-FFF2-40B4-BE49-F238E27FC236}">
              <a16:creationId xmlns:a16="http://schemas.microsoft.com/office/drawing/2014/main" id="{2526D7B7-4360-4AC5-9D9E-77C3C3BA950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2494120" cy="40703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7460</xdr:colOff>
      <xdr:row>2</xdr:row>
      <xdr:rowOff>125095</xdr:rowOff>
    </xdr:to>
    <xdr:pic>
      <xdr:nvPicPr>
        <xdr:cNvPr id="2" name="Picture 1">
          <a:extLst>
            <a:ext uri="{FF2B5EF4-FFF2-40B4-BE49-F238E27FC236}">
              <a16:creationId xmlns:a16="http://schemas.microsoft.com/office/drawing/2014/main" id="{5EF67439-1AB3-4462-8605-8508BF5DE4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94120" cy="407035"/>
        </a:xfrm>
        <a:prstGeom prst="rect">
          <a:avLst/>
        </a:prstGeom>
      </xdr:spPr>
    </xdr:pic>
    <xdr:clientData/>
  </xdr:twoCellAnchor>
  <xdr:twoCellAnchor>
    <xdr:from>
      <xdr:col>1</xdr:col>
      <xdr:colOff>1447798</xdr:colOff>
      <xdr:row>10</xdr:row>
      <xdr:rowOff>6803</xdr:rowOff>
    </xdr:from>
    <xdr:to>
      <xdr:col>9</xdr:col>
      <xdr:colOff>31421</xdr:colOff>
      <xdr:row>25</xdr:row>
      <xdr:rowOff>106588</xdr:rowOff>
    </xdr:to>
    <xdr:graphicFrame macro="">
      <xdr:nvGraphicFramePr>
        <xdr:cNvPr id="3" name="Chart 2">
          <a:extLst>
            <a:ext uri="{FF2B5EF4-FFF2-40B4-BE49-F238E27FC236}">
              <a16:creationId xmlns:a16="http://schemas.microsoft.com/office/drawing/2014/main" id="{3CDD6660-C192-4726-869B-E760046608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10</xdr:row>
      <xdr:rowOff>6803</xdr:rowOff>
    </xdr:from>
    <xdr:to>
      <xdr:col>22</xdr:col>
      <xdr:colOff>89408</xdr:colOff>
      <xdr:row>26</xdr:row>
      <xdr:rowOff>115660</xdr:rowOff>
    </xdr:to>
    <xdr:graphicFrame macro="">
      <xdr:nvGraphicFramePr>
        <xdr:cNvPr id="4" name="Chart 3">
          <a:extLst>
            <a:ext uri="{FF2B5EF4-FFF2-40B4-BE49-F238E27FC236}">
              <a16:creationId xmlns:a16="http://schemas.microsoft.com/office/drawing/2014/main" id="{AEF5C0C9-A241-4112-99DE-7C4051A3C1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1381124</xdr:colOff>
      <xdr:row>35</xdr:row>
      <xdr:rowOff>142874</xdr:rowOff>
    </xdr:from>
    <xdr:to>
      <xdr:col>21</xdr:col>
      <xdr:colOff>454532</xdr:colOff>
      <xdr:row>51</xdr:row>
      <xdr:rowOff>125940</xdr:rowOff>
    </xdr:to>
    <xdr:graphicFrame macro="">
      <xdr:nvGraphicFramePr>
        <xdr:cNvPr id="5" name="Chart 4">
          <a:extLst>
            <a:ext uri="{FF2B5EF4-FFF2-40B4-BE49-F238E27FC236}">
              <a16:creationId xmlns:a16="http://schemas.microsoft.com/office/drawing/2014/main" id="{0C3F10FB-1429-4C2E-B87E-BE9E27E40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1447799</xdr:colOff>
      <xdr:row>36</xdr:row>
      <xdr:rowOff>0</xdr:rowOff>
    </xdr:from>
    <xdr:to>
      <xdr:col>8</xdr:col>
      <xdr:colOff>453473</xdr:colOff>
      <xdr:row>51</xdr:row>
      <xdr:rowOff>127000</xdr:rowOff>
    </xdr:to>
    <xdr:graphicFrame macro="">
      <xdr:nvGraphicFramePr>
        <xdr:cNvPr id="6" name="Chart 5">
          <a:extLst>
            <a:ext uri="{FF2B5EF4-FFF2-40B4-BE49-F238E27FC236}">
              <a16:creationId xmlns:a16="http://schemas.microsoft.com/office/drawing/2014/main" id="{43E4A041-D927-4ED5-B196-C6C4A2B6DA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281145</xdr:colOff>
      <xdr:row>2</xdr:row>
      <xdr:rowOff>125095</xdr:rowOff>
    </xdr:to>
    <xdr:pic>
      <xdr:nvPicPr>
        <xdr:cNvPr id="2" name="Picture 1">
          <a:extLst>
            <a:ext uri="{FF2B5EF4-FFF2-40B4-BE49-F238E27FC236}">
              <a16:creationId xmlns:a16="http://schemas.microsoft.com/office/drawing/2014/main" id="{FBFFE292-7105-4062-BFC0-48F3F3B28C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96025" cy="407035"/>
        </a:xfrm>
        <a:prstGeom prst="rect">
          <a:avLst/>
        </a:prstGeom>
      </xdr:spPr>
    </xdr:pic>
    <xdr:clientData/>
  </xdr:twoCellAnchor>
  <xdr:twoCellAnchor>
    <xdr:from>
      <xdr:col>2</xdr:col>
      <xdr:colOff>0</xdr:colOff>
      <xdr:row>20</xdr:row>
      <xdr:rowOff>0</xdr:rowOff>
    </xdr:from>
    <xdr:to>
      <xdr:col>9</xdr:col>
      <xdr:colOff>33105</xdr:colOff>
      <xdr:row>36</xdr:row>
      <xdr:rowOff>69273</xdr:rowOff>
    </xdr:to>
    <xdr:graphicFrame macro="">
      <xdr:nvGraphicFramePr>
        <xdr:cNvPr id="3" name="Chart 2">
          <a:extLst>
            <a:ext uri="{FF2B5EF4-FFF2-40B4-BE49-F238E27FC236}">
              <a16:creationId xmlns:a16="http://schemas.microsoft.com/office/drawing/2014/main" id="{3DD71953-49BE-40F4-B5E2-9014423116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20</xdr:row>
      <xdr:rowOff>0</xdr:rowOff>
    </xdr:from>
    <xdr:to>
      <xdr:col>33</xdr:col>
      <xdr:colOff>423918</xdr:colOff>
      <xdr:row>50</xdr:row>
      <xdr:rowOff>21292</xdr:rowOff>
    </xdr:to>
    <xdr:graphicFrame macro="">
      <xdr:nvGraphicFramePr>
        <xdr:cNvPr id="4" name="Chart 3">
          <a:extLst>
            <a:ext uri="{FF2B5EF4-FFF2-40B4-BE49-F238E27FC236}">
              <a16:creationId xmlns:a16="http://schemas.microsoft.com/office/drawing/2014/main" id="{B0A51D13-961E-47B1-8754-3974FE63C3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6190</xdr:colOff>
      <xdr:row>2</xdr:row>
      <xdr:rowOff>126365</xdr:rowOff>
    </xdr:to>
    <xdr:pic>
      <xdr:nvPicPr>
        <xdr:cNvPr id="3" name="Picture 2">
          <a:extLst>
            <a:ext uri="{FF2B5EF4-FFF2-40B4-BE49-F238E27FC236}">
              <a16:creationId xmlns:a16="http://schemas.microsoft.com/office/drawing/2014/main" id="{A7DC49D2-21A2-48C1-A609-2063B64CB5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94120" cy="407035"/>
        </a:xfrm>
        <a:prstGeom prst="rect">
          <a:avLst/>
        </a:prstGeom>
      </xdr:spPr>
    </xdr:pic>
    <xdr:clientData/>
  </xdr:twoCellAnchor>
  <xdr:twoCellAnchor>
    <xdr:from>
      <xdr:col>1</xdr:col>
      <xdr:colOff>1447799</xdr:colOff>
      <xdr:row>11</xdr:row>
      <xdr:rowOff>0</xdr:rowOff>
    </xdr:from>
    <xdr:to>
      <xdr:col>26</xdr:col>
      <xdr:colOff>276224</xdr:colOff>
      <xdr:row>42</xdr:row>
      <xdr:rowOff>57150</xdr:rowOff>
    </xdr:to>
    <xdr:graphicFrame macro="">
      <xdr:nvGraphicFramePr>
        <xdr:cNvPr id="4" name="Chart 3">
          <a:extLst>
            <a:ext uri="{FF2B5EF4-FFF2-40B4-BE49-F238E27FC236}">
              <a16:creationId xmlns:a16="http://schemas.microsoft.com/office/drawing/2014/main" id="{7C30B7BD-DC6E-43FF-8761-2DF0F94497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49</xdr:row>
      <xdr:rowOff>0</xdr:rowOff>
    </xdr:from>
    <xdr:to>
      <xdr:col>25</xdr:col>
      <xdr:colOff>309335</xdr:colOff>
      <xdr:row>72</xdr:row>
      <xdr:rowOff>95252</xdr:rowOff>
    </xdr:to>
    <xdr:graphicFrame macro="">
      <xdr:nvGraphicFramePr>
        <xdr:cNvPr id="5" name="Chart 4">
          <a:extLst>
            <a:ext uri="{FF2B5EF4-FFF2-40B4-BE49-F238E27FC236}">
              <a16:creationId xmlns:a16="http://schemas.microsoft.com/office/drawing/2014/main" id="{EEA0611F-9EAB-422A-B2A4-5A95FDD60D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7460</xdr:colOff>
      <xdr:row>2</xdr:row>
      <xdr:rowOff>125095</xdr:rowOff>
    </xdr:to>
    <xdr:pic>
      <xdr:nvPicPr>
        <xdr:cNvPr id="2" name="Picture 1">
          <a:extLst>
            <a:ext uri="{FF2B5EF4-FFF2-40B4-BE49-F238E27FC236}">
              <a16:creationId xmlns:a16="http://schemas.microsoft.com/office/drawing/2014/main" id="{B21B9291-1555-4944-B26C-E6D08F05A8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94120" cy="407035"/>
        </a:xfrm>
        <a:prstGeom prst="rect">
          <a:avLst/>
        </a:prstGeom>
      </xdr:spPr>
    </xdr:pic>
    <xdr:clientData/>
  </xdr:twoCellAnchor>
  <xdr:twoCellAnchor>
    <xdr:from>
      <xdr:col>2</xdr:col>
      <xdr:colOff>0</xdr:colOff>
      <xdr:row>11</xdr:row>
      <xdr:rowOff>142874</xdr:rowOff>
    </xdr:from>
    <xdr:to>
      <xdr:col>9</xdr:col>
      <xdr:colOff>41783</xdr:colOff>
      <xdr:row>27</xdr:row>
      <xdr:rowOff>142874</xdr:rowOff>
    </xdr:to>
    <xdr:graphicFrame macro="">
      <xdr:nvGraphicFramePr>
        <xdr:cNvPr id="3" name="Chart 2">
          <a:extLst>
            <a:ext uri="{FF2B5EF4-FFF2-40B4-BE49-F238E27FC236}">
              <a16:creationId xmlns:a16="http://schemas.microsoft.com/office/drawing/2014/main" id="{96CB5D8C-C119-4C8E-9733-879F39874F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45</xdr:row>
      <xdr:rowOff>0</xdr:rowOff>
    </xdr:from>
    <xdr:to>
      <xdr:col>13</xdr:col>
      <xdr:colOff>0</xdr:colOff>
      <xdr:row>70</xdr:row>
      <xdr:rowOff>0</xdr:rowOff>
    </xdr:to>
    <xdr:graphicFrame macro="">
      <xdr:nvGraphicFramePr>
        <xdr:cNvPr id="4" name="Chart 3">
          <a:extLst>
            <a:ext uri="{FF2B5EF4-FFF2-40B4-BE49-F238E27FC236}">
              <a16:creationId xmlns:a16="http://schemas.microsoft.com/office/drawing/2014/main" id="{5D15B4D0-37F8-41E1-8AE8-DAB5CD23F6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12</xdr:row>
      <xdr:rowOff>0</xdr:rowOff>
    </xdr:from>
    <xdr:to>
      <xdr:col>26</xdr:col>
      <xdr:colOff>0</xdr:colOff>
      <xdr:row>37</xdr:row>
      <xdr:rowOff>0</xdr:rowOff>
    </xdr:to>
    <xdr:graphicFrame macro="">
      <xdr:nvGraphicFramePr>
        <xdr:cNvPr id="5" name="Chart 4">
          <a:extLst>
            <a:ext uri="{FF2B5EF4-FFF2-40B4-BE49-F238E27FC236}">
              <a16:creationId xmlns:a16="http://schemas.microsoft.com/office/drawing/2014/main" id="{B59B94CF-634F-468A-9C5A-E0A427099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45</xdr:row>
      <xdr:rowOff>0</xdr:rowOff>
    </xdr:from>
    <xdr:to>
      <xdr:col>26</xdr:col>
      <xdr:colOff>0</xdr:colOff>
      <xdr:row>70</xdr:row>
      <xdr:rowOff>0</xdr:rowOff>
    </xdr:to>
    <xdr:graphicFrame macro="">
      <xdr:nvGraphicFramePr>
        <xdr:cNvPr id="6" name="Chart 5">
          <a:extLst>
            <a:ext uri="{FF2B5EF4-FFF2-40B4-BE49-F238E27FC236}">
              <a16:creationId xmlns:a16="http://schemas.microsoft.com/office/drawing/2014/main" id="{46E37B42-A4BF-4A39-87F5-ACB5A72ED4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2329020</xdr:colOff>
      <xdr:row>2</xdr:row>
      <xdr:rowOff>127635</xdr:rowOff>
    </xdr:to>
    <xdr:pic>
      <xdr:nvPicPr>
        <xdr:cNvPr id="2" name="Picture 1">
          <a:extLst>
            <a:ext uri="{FF2B5EF4-FFF2-40B4-BE49-F238E27FC236}">
              <a16:creationId xmlns:a16="http://schemas.microsoft.com/office/drawing/2014/main" id="{C846F565-5941-413A-83A0-F535C548C2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509360" cy="40449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2</xdr:col>
      <xdr:colOff>0</xdr:colOff>
      <xdr:row>61</xdr:row>
      <xdr:rowOff>47624</xdr:rowOff>
    </xdr:from>
    <xdr:to>
      <xdr:col>20</xdr:col>
      <xdr:colOff>139700</xdr:colOff>
      <xdr:row>86</xdr:row>
      <xdr:rowOff>44450</xdr:rowOff>
    </xdr:to>
    <xdr:graphicFrame macro="">
      <xdr:nvGraphicFramePr>
        <xdr:cNvPr id="2" name="Chart 1">
          <a:extLst>
            <a:ext uri="{FF2B5EF4-FFF2-40B4-BE49-F238E27FC236}">
              <a16:creationId xmlns:a16="http://schemas.microsoft.com/office/drawing/2014/main" id="{EDED5774-8A64-48CC-809A-BCA8497D5F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109060</xdr:colOff>
      <xdr:row>2</xdr:row>
      <xdr:rowOff>125095</xdr:rowOff>
    </xdr:to>
    <xdr:pic>
      <xdr:nvPicPr>
        <xdr:cNvPr id="3" name="Picture 2">
          <a:extLst>
            <a:ext uri="{FF2B5EF4-FFF2-40B4-BE49-F238E27FC236}">
              <a16:creationId xmlns:a16="http://schemas.microsoft.com/office/drawing/2014/main" id="{A441B987-23A2-4F9F-B6D4-0951205AB7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494120" cy="407035"/>
        </a:xfrm>
        <a:prstGeom prst="rect">
          <a:avLst/>
        </a:prstGeom>
      </xdr:spPr>
    </xdr:pic>
    <xdr:clientData/>
  </xdr:twoCellAnchor>
  <xdr:twoCellAnchor>
    <xdr:from>
      <xdr:col>2</xdr:col>
      <xdr:colOff>0</xdr:colOff>
      <xdr:row>19</xdr:row>
      <xdr:rowOff>0</xdr:rowOff>
    </xdr:from>
    <xdr:to>
      <xdr:col>13</xdr:col>
      <xdr:colOff>0</xdr:colOff>
      <xdr:row>42</xdr:row>
      <xdr:rowOff>81916</xdr:rowOff>
    </xdr:to>
    <xdr:graphicFrame macro="">
      <xdr:nvGraphicFramePr>
        <xdr:cNvPr id="4" name="Chart 3">
          <a:extLst>
            <a:ext uri="{FF2B5EF4-FFF2-40B4-BE49-F238E27FC236}">
              <a16:creationId xmlns:a16="http://schemas.microsoft.com/office/drawing/2014/main" id="{53D319B5-17C2-4B3A-9713-36CEE7FD2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15</xdr:col>
      <xdr:colOff>295275</xdr:colOff>
      <xdr:row>54</xdr:row>
      <xdr:rowOff>47625</xdr:rowOff>
    </xdr:from>
    <xdr:to>
      <xdr:col>31</xdr:col>
      <xdr:colOff>438150</xdr:colOff>
      <xdr:row>77</xdr:row>
      <xdr:rowOff>114300</xdr:rowOff>
    </xdr:to>
    <xdr:graphicFrame macro="">
      <xdr:nvGraphicFramePr>
        <xdr:cNvPr id="2" name="Chart 1">
          <a:extLst>
            <a:ext uri="{FF2B5EF4-FFF2-40B4-BE49-F238E27FC236}">
              <a16:creationId xmlns:a16="http://schemas.microsoft.com/office/drawing/2014/main" id="{BBC1B00C-7420-45EE-8313-88E33E09C9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15</xdr:row>
      <xdr:rowOff>0</xdr:rowOff>
    </xdr:from>
    <xdr:to>
      <xdr:col>13</xdr:col>
      <xdr:colOff>0</xdr:colOff>
      <xdr:row>42</xdr:row>
      <xdr:rowOff>57150</xdr:rowOff>
    </xdr:to>
    <xdr:graphicFrame macro="">
      <xdr:nvGraphicFramePr>
        <xdr:cNvPr id="3" name="Chart 2">
          <a:extLst>
            <a:ext uri="{FF2B5EF4-FFF2-40B4-BE49-F238E27FC236}">
              <a16:creationId xmlns:a16="http://schemas.microsoft.com/office/drawing/2014/main" id="{ABB75A56-3B73-4F61-87DA-8B8F2139CF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16</xdr:row>
      <xdr:rowOff>0</xdr:rowOff>
    </xdr:from>
    <xdr:to>
      <xdr:col>35</xdr:col>
      <xdr:colOff>203200</xdr:colOff>
      <xdr:row>39</xdr:row>
      <xdr:rowOff>114301</xdr:rowOff>
    </xdr:to>
    <xdr:graphicFrame macro="">
      <xdr:nvGraphicFramePr>
        <xdr:cNvPr id="4" name="Chart 3">
          <a:extLst>
            <a:ext uri="{FF2B5EF4-FFF2-40B4-BE49-F238E27FC236}">
              <a16:creationId xmlns:a16="http://schemas.microsoft.com/office/drawing/2014/main" id="{327219CD-B34E-421C-AB96-D688EB59A8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52</xdr:row>
      <xdr:rowOff>0</xdr:rowOff>
    </xdr:from>
    <xdr:to>
      <xdr:col>13</xdr:col>
      <xdr:colOff>0</xdr:colOff>
      <xdr:row>79</xdr:row>
      <xdr:rowOff>57150</xdr:rowOff>
    </xdr:to>
    <xdr:graphicFrame macro="">
      <xdr:nvGraphicFramePr>
        <xdr:cNvPr id="5" name="Chart 4">
          <a:extLst>
            <a:ext uri="{FF2B5EF4-FFF2-40B4-BE49-F238E27FC236}">
              <a16:creationId xmlns:a16="http://schemas.microsoft.com/office/drawing/2014/main" id="{A6133B6A-D9D3-463A-8C72-18305F8B84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4</xdr:col>
      <xdr:colOff>4920</xdr:colOff>
      <xdr:row>2</xdr:row>
      <xdr:rowOff>127635</xdr:rowOff>
    </xdr:to>
    <xdr:pic>
      <xdr:nvPicPr>
        <xdr:cNvPr id="6" name="Picture 5">
          <a:extLst>
            <a:ext uri="{FF2B5EF4-FFF2-40B4-BE49-F238E27FC236}">
              <a16:creationId xmlns:a16="http://schemas.microsoft.com/office/drawing/2014/main" id="{9DB926B6-E429-4B7D-A10C-402E86777BE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494120" cy="40703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2</xdr:col>
      <xdr:colOff>0</xdr:colOff>
      <xdr:row>61</xdr:row>
      <xdr:rowOff>47624</xdr:rowOff>
    </xdr:from>
    <xdr:to>
      <xdr:col>20</xdr:col>
      <xdr:colOff>171450</xdr:colOff>
      <xdr:row>86</xdr:row>
      <xdr:rowOff>25400</xdr:rowOff>
    </xdr:to>
    <xdr:graphicFrame macro="">
      <xdr:nvGraphicFramePr>
        <xdr:cNvPr id="2" name="Chart 1">
          <a:extLst>
            <a:ext uri="{FF2B5EF4-FFF2-40B4-BE49-F238E27FC236}">
              <a16:creationId xmlns:a16="http://schemas.microsoft.com/office/drawing/2014/main" id="{794C1F4F-2CC5-4930-AD5F-4E8ABA943C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62070</xdr:colOff>
      <xdr:row>2</xdr:row>
      <xdr:rowOff>127635</xdr:rowOff>
    </xdr:to>
    <xdr:pic>
      <xdr:nvPicPr>
        <xdr:cNvPr id="3" name="Picture 2">
          <a:extLst>
            <a:ext uri="{FF2B5EF4-FFF2-40B4-BE49-F238E27FC236}">
              <a16:creationId xmlns:a16="http://schemas.microsoft.com/office/drawing/2014/main" id="{28A436C2-3BA1-4AB0-B298-3EFDFC5921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494120" cy="407035"/>
        </a:xfrm>
        <a:prstGeom prst="rect">
          <a:avLst/>
        </a:prstGeom>
      </xdr:spPr>
    </xdr:pic>
    <xdr:clientData/>
  </xdr:twoCellAnchor>
  <xdr:twoCellAnchor>
    <xdr:from>
      <xdr:col>2</xdr:col>
      <xdr:colOff>0</xdr:colOff>
      <xdr:row>19</xdr:row>
      <xdr:rowOff>0</xdr:rowOff>
    </xdr:from>
    <xdr:to>
      <xdr:col>13</xdr:col>
      <xdr:colOff>0</xdr:colOff>
      <xdr:row>42</xdr:row>
      <xdr:rowOff>81916</xdr:rowOff>
    </xdr:to>
    <xdr:graphicFrame macro="">
      <xdr:nvGraphicFramePr>
        <xdr:cNvPr id="4" name="Chart 3">
          <a:extLst>
            <a:ext uri="{FF2B5EF4-FFF2-40B4-BE49-F238E27FC236}">
              <a16:creationId xmlns:a16="http://schemas.microsoft.com/office/drawing/2014/main" id="{08BA95C5-3F4E-42D7-9F21-C99B1EE245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2</xdr:col>
      <xdr:colOff>0</xdr:colOff>
      <xdr:row>12</xdr:row>
      <xdr:rowOff>0</xdr:rowOff>
    </xdr:from>
    <xdr:to>
      <xdr:col>13</xdr:col>
      <xdr:colOff>0</xdr:colOff>
      <xdr:row>38</xdr:row>
      <xdr:rowOff>0</xdr:rowOff>
    </xdr:to>
    <xdr:graphicFrame macro="">
      <xdr:nvGraphicFramePr>
        <xdr:cNvPr id="2" name="Chart 6">
          <a:extLst>
            <a:ext uri="{FF2B5EF4-FFF2-40B4-BE49-F238E27FC236}">
              <a16:creationId xmlns:a16="http://schemas.microsoft.com/office/drawing/2014/main" id="{37B2344E-1D56-4D35-8FD2-A4D4F71CE0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12</xdr:row>
      <xdr:rowOff>0</xdr:rowOff>
    </xdr:from>
    <xdr:to>
      <xdr:col>25</xdr:col>
      <xdr:colOff>0</xdr:colOff>
      <xdr:row>38</xdr:row>
      <xdr:rowOff>0</xdr:rowOff>
    </xdr:to>
    <xdr:graphicFrame macro="">
      <xdr:nvGraphicFramePr>
        <xdr:cNvPr id="3" name="Chart 6">
          <a:extLst>
            <a:ext uri="{FF2B5EF4-FFF2-40B4-BE49-F238E27FC236}">
              <a16:creationId xmlns:a16="http://schemas.microsoft.com/office/drawing/2014/main" id="{8FBAC30E-CE44-4432-8DAC-1D03E435FA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53</xdr:row>
      <xdr:rowOff>0</xdr:rowOff>
    </xdr:from>
    <xdr:to>
      <xdr:col>19</xdr:col>
      <xdr:colOff>0</xdr:colOff>
      <xdr:row>79</xdr:row>
      <xdr:rowOff>0</xdr:rowOff>
    </xdr:to>
    <xdr:graphicFrame macro="">
      <xdr:nvGraphicFramePr>
        <xdr:cNvPr id="4" name="Chart 3">
          <a:extLst>
            <a:ext uri="{FF2B5EF4-FFF2-40B4-BE49-F238E27FC236}">
              <a16:creationId xmlns:a16="http://schemas.microsoft.com/office/drawing/2014/main" id="{056C53AF-6746-4958-9C47-0C61F0703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80</xdr:row>
      <xdr:rowOff>0</xdr:rowOff>
    </xdr:from>
    <xdr:to>
      <xdr:col>19</xdr:col>
      <xdr:colOff>0</xdr:colOff>
      <xdr:row>106</xdr:row>
      <xdr:rowOff>0</xdr:rowOff>
    </xdr:to>
    <xdr:graphicFrame macro="">
      <xdr:nvGraphicFramePr>
        <xdr:cNvPr id="5" name="Chart 4">
          <a:extLst>
            <a:ext uri="{FF2B5EF4-FFF2-40B4-BE49-F238E27FC236}">
              <a16:creationId xmlns:a16="http://schemas.microsoft.com/office/drawing/2014/main" id="{14C2EA24-9AE4-40A0-B63F-E2F276B24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3</xdr:col>
      <xdr:colOff>153510</xdr:colOff>
      <xdr:row>2</xdr:row>
      <xdr:rowOff>125095</xdr:rowOff>
    </xdr:to>
    <xdr:pic>
      <xdr:nvPicPr>
        <xdr:cNvPr id="6" name="Picture 5">
          <a:extLst>
            <a:ext uri="{FF2B5EF4-FFF2-40B4-BE49-F238E27FC236}">
              <a16:creationId xmlns:a16="http://schemas.microsoft.com/office/drawing/2014/main" id="{E92DBF33-2B03-4E65-B158-C82575942F4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496660" cy="40449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6190</xdr:colOff>
      <xdr:row>2</xdr:row>
      <xdr:rowOff>126365</xdr:rowOff>
    </xdr:to>
    <xdr:pic>
      <xdr:nvPicPr>
        <xdr:cNvPr id="2" name="Picture 1">
          <a:extLst>
            <a:ext uri="{FF2B5EF4-FFF2-40B4-BE49-F238E27FC236}">
              <a16:creationId xmlns:a16="http://schemas.microsoft.com/office/drawing/2014/main" id="{8985D02D-1DD7-47ED-AD1B-034CA82734D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94120" cy="407035"/>
        </a:xfrm>
        <a:prstGeom prst="rect">
          <a:avLst/>
        </a:prstGeom>
      </xdr:spPr>
    </xdr:pic>
    <xdr:clientData/>
  </xdr:twoCellAnchor>
  <xdr:twoCellAnchor>
    <xdr:from>
      <xdr:col>2</xdr:col>
      <xdr:colOff>0</xdr:colOff>
      <xdr:row>11</xdr:row>
      <xdr:rowOff>0</xdr:rowOff>
    </xdr:from>
    <xdr:to>
      <xdr:col>13</xdr:col>
      <xdr:colOff>0</xdr:colOff>
      <xdr:row>40</xdr:row>
      <xdr:rowOff>133350</xdr:rowOff>
    </xdr:to>
    <xdr:graphicFrame macro="">
      <xdr:nvGraphicFramePr>
        <xdr:cNvPr id="3" name="Chart 2">
          <a:extLst>
            <a:ext uri="{FF2B5EF4-FFF2-40B4-BE49-F238E27FC236}">
              <a16:creationId xmlns:a16="http://schemas.microsoft.com/office/drawing/2014/main" id="{C63E8AD4-A5FE-40C3-90BB-13BBB4A04E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50</xdr:row>
      <xdr:rowOff>0</xdr:rowOff>
    </xdr:from>
    <xdr:to>
      <xdr:col>19</xdr:col>
      <xdr:colOff>266700</xdr:colOff>
      <xdr:row>73</xdr:row>
      <xdr:rowOff>1</xdr:rowOff>
    </xdr:to>
    <xdr:graphicFrame macro="">
      <xdr:nvGraphicFramePr>
        <xdr:cNvPr id="4" name="Chart 3">
          <a:extLst>
            <a:ext uri="{FF2B5EF4-FFF2-40B4-BE49-F238E27FC236}">
              <a16:creationId xmlns:a16="http://schemas.microsoft.com/office/drawing/2014/main" id="{E62B4DBC-5333-40C2-9218-D12116A972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xdr:col>
      <xdr:colOff>1447800</xdr:colOff>
      <xdr:row>10</xdr:row>
      <xdr:rowOff>85725</xdr:rowOff>
    </xdr:from>
    <xdr:to>
      <xdr:col>13</xdr:col>
      <xdr:colOff>0</xdr:colOff>
      <xdr:row>36</xdr:row>
      <xdr:rowOff>57150</xdr:rowOff>
    </xdr:to>
    <xdr:graphicFrame macro="">
      <xdr:nvGraphicFramePr>
        <xdr:cNvPr id="2" name="Chart 1">
          <a:extLst>
            <a:ext uri="{FF2B5EF4-FFF2-40B4-BE49-F238E27FC236}">
              <a16:creationId xmlns:a16="http://schemas.microsoft.com/office/drawing/2014/main" id="{1FE0DFC1-2E06-4B89-BA4C-E8918350A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17620</xdr:colOff>
      <xdr:row>2</xdr:row>
      <xdr:rowOff>127635</xdr:rowOff>
    </xdr:to>
    <xdr:pic>
      <xdr:nvPicPr>
        <xdr:cNvPr id="3" name="Picture 2">
          <a:extLst>
            <a:ext uri="{FF2B5EF4-FFF2-40B4-BE49-F238E27FC236}">
              <a16:creationId xmlns:a16="http://schemas.microsoft.com/office/drawing/2014/main" id="{8B08463B-8F5C-44B1-B8AF-202AA682BC1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494120" cy="40703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2</xdr:col>
      <xdr:colOff>408813</xdr:colOff>
      <xdr:row>52</xdr:row>
      <xdr:rowOff>31309</xdr:rowOff>
    </xdr:from>
    <xdr:to>
      <xdr:col>18</xdr:col>
      <xdr:colOff>339725</xdr:colOff>
      <xdr:row>78</xdr:row>
      <xdr:rowOff>79374</xdr:rowOff>
    </xdr:to>
    <xdr:graphicFrame macro="">
      <xdr:nvGraphicFramePr>
        <xdr:cNvPr id="2" name="Chart 1">
          <a:extLst>
            <a:ext uri="{FF2B5EF4-FFF2-40B4-BE49-F238E27FC236}">
              <a16:creationId xmlns:a16="http://schemas.microsoft.com/office/drawing/2014/main" id="{2A89DFC3-7FBF-4205-BEF5-73E4429831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4920</xdr:colOff>
      <xdr:row>2</xdr:row>
      <xdr:rowOff>127635</xdr:rowOff>
    </xdr:to>
    <xdr:pic>
      <xdr:nvPicPr>
        <xdr:cNvPr id="3" name="Picture 2">
          <a:extLst>
            <a:ext uri="{FF2B5EF4-FFF2-40B4-BE49-F238E27FC236}">
              <a16:creationId xmlns:a16="http://schemas.microsoft.com/office/drawing/2014/main" id="{5B1F9083-6BD2-4F0C-B623-65E2C57E4B5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20790" cy="405765"/>
        </a:xfrm>
        <a:prstGeom prst="rect">
          <a:avLst/>
        </a:prstGeom>
      </xdr:spPr>
    </xdr:pic>
    <xdr:clientData/>
  </xdr:twoCellAnchor>
  <xdr:twoCellAnchor>
    <xdr:from>
      <xdr:col>3</xdr:col>
      <xdr:colOff>38100</xdr:colOff>
      <xdr:row>12</xdr:row>
      <xdr:rowOff>19050</xdr:rowOff>
    </xdr:from>
    <xdr:to>
      <xdr:col>14</xdr:col>
      <xdr:colOff>38100</xdr:colOff>
      <xdr:row>41</xdr:row>
      <xdr:rowOff>66675</xdr:rowOff>
    </xdr:to>
    <xdr:graphicFrame macro="">
      <xdr:nvGraphicFramePr>
        <xdr:cNvPr id="4" name="Chart 3">
          <a:extLst>
            <a:ext uri="{FF2B5EF4-FFF2-40B4-BE49-F238E27FC236}">
              <a16:creationId xmlns:a16="http://schemas.microsoft.com/office/drawing/2014/main" id="{C9AEA3BF-A37B-4BD3-9102-3E46A2CB74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2</xdr:col>
      <xdr:colOff>0</xdr:colOff>
      <xdr:row>14</xdr:row>
      <xdr:rowOff>0</xdr:rowOff>
    </xdr:from>
    <xdr:to>
      <xdr:col>13</xdr:col>
      <xdr:colOff>0</xdr:colOff>
      <xdr:row>41</xdr:row>
      <xdr:rowOff>57150</xdr:rowOff>
    </xdr:to>
    <xdr:graphicFrame macro="">
      <xdr:nvGraphicFramePr>
        <xdr:cNvPr id="2" name="Chart 1">
          <a:extLst>
            <a:ext uri="{FF2B5EF4-FFF2-40B4-BE49-F238E27FC236}">
              <a16:creationId xmlns:a16="http://schemas.microsoft.com/office/drawing/2014/main" id="{8F5B80A2-613D-4C74-8B52-51B8622BC8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1438275</xdr:colOff>
      <xdr:row>51</xdr:row>
      <xdr:rowOff>0</xdr:rowOff>
    </xdr:from>
    <xdr:to>
      <xdr:col>12</xdr:col>
      <xdr:colOff>428625</xdr:colOff>
      <xdr:row>78</xdr:row>
      <xdr:rowOff>57150</xdr:rowOff>
    </xdr:to>
    <xdr:graphicFrame macro="">
      <xdr:nvGraphicFramePr>
        <xdr:cNvPr id="3" name="Chart 2">
          <a:extLst>
            <a:ext uri="{FF2B5EF4-FFF2-40B4-BE49-F238E27FC236}">
              <a16:creationId xmlns:a16="http://schemas.microsoft.com/office/drawing/2014/main" id="{1DC0BEDE-7CB3-44A1-9B9D-CD1A8DE0DB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7460</xdr:colOff>
      <xdr:row>2</xdr:row>
      <xdr:rowOff>125095</xdr:rowOff>
    </xdr:to>
    <xdr:pic>
      <xdr:nvPicPr>
        <xdr:cNvPr id="4" name="Picture 3">
          <a:extLst>
            <a:ext uri="{FF2B5EF4-FFF2-40B4-BE49-F238E27FC236}">
              <a16:creationId xmlns:a16="http://schemas.microsoft.com/office/drawing/2014/main" id="{D0F88CC2-FD3A-4432-A8F5-E1F2D1B0475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520790" cy="405765"/>
        </a:xfrm>
        <a:prstGeom prst="rect">
          <a:avLst/>
        </a:prstGeom>
      </xdr:spPr>
    </xdr:pic>
    <xdr:clientData/>
  </xdr:twoCellAnchor>
  <xdr:twoCellAnchor>
    <xdr:from>
      <xdr:col>15</xdr:col>
      <xdr:colOff>0</xdr:colOff>
      <xdr:row>15</xdr:row>
      <xdr:rowOff>0</xdr:rowOff>
    </xdr:from>
    <xdr:to>
      <xdr:col>33</xdr:col>
      <xdr:colOff>257175</xdr:colOff>
      <xdr:row>39</xdr:row>
      <xdr:rowOff>19050</xdr:rowOff>
    </xdr:to>
    <xdr:graphicFrame macro="">
      <xdr:nvGraphicFramePr>
        <xdr:cNvPr id="5" name="Chart 4">
          <a:extLst>
            <a:ext uri="{FF2B5EF4-FFF2-40B4-BE49-F238E27FC236}">
              <a16:creationId xmlns:a16="http://schemas.microsoft.com/office/drawing/2014/main" id="{948B9833-D714-4656-9020-DC274D0862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52</xdr:row>
      <xdr:rowOff>0</xdr:rowOff>
    </xdr:from>
    <xdr:to>
      <xdr:col>33</xdr:col>
      <xdr:colOff>257175</xdr:colOff>
      <xdr:row>76</xdr:row>
      <xdr:rowOff>19050</xdr:rowOff>
    </xdr:to>
    <xdr:graphicFrame macro="">
      <xdr:nvGraphicFramePr>
        <xdr:cNvPr id="6" name="Chart 5">
          <a:extLst>
            <a:ext uri="{FF2B5EF4-FFF2-40B4-BE49-F238E27FC236}">
              <a16:creationId xmlns:a16="http://schemas.microsoft.com/office/drawing/2014/main" id="{7A8DE248-B6FF-40FC-8E24-C7F1EE6DB6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2</xdr:col>
      <xdr:colOff>0</xdr:colOff>
      <xdr:row>12</xdr:row>
      <xdr:rowOff>0</xdr:rowOff>
    </xdr:from>
    <xdr:to>
      <xdr:col>13</xdr:col>
      <xdr:colOff>0</xdr:colOff>
      <xdr:row>39</xdr:row>
      <xdr:rowOff>57150</xdr:rowOff>
    </xdr:to>
    <xdr:graphicFrame macro="">
      <xdr:nvGraphicFramePr>
        <xdr:cNvPr id="2" name="Chart 1">
          <a:extLst>
            <a:ext uri="{FF2B5EF4-FFF2-40B4-BE49-F238E27FC236}">
              <a16:creationId xmlns:a16="http://schemas.microsoft.com/office/drawing/2014/main" id="{B1C4A17C-FFEA-45CF-A887-822BB15352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12</xdr:row>
      <xdr:rowOff>0</xdr:rowOff>
    </xdr:from>
    <xdr:to>
      <xdr:col>26</xdr:col>
      <xdr:colOff>0</xdr:colOff>
      <xdr:row>39</xdr:row>
      <xdr:rowOff>57150</xdr:rowOff>
    </xdr:to>
    <xdr:graphicFrame macro="">
      <xdr:nvGraphicFramePr>
        <xdr:cNvPr id="3" name="Chart 2">
          <a:extLst>
            <a:ext uri="{FF2B5EF4-FFF2-40B4-BE49-F238E27FC236}">
              <a16:creationId xmlns:a16="http://schemas.microsoft.com/office/drawing/2014/main" id="{E62171A5-3D56-40D7-9048-2FBE29F837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0</xdr:colOff>
      <xdr:row>12</xdr:row>
      <xdr:rowOff>0</xdr:rowOff>
    </xdr:from>
    <xdr:to>
      <xdr:col>39</xdr:col>
      <xdr:colOff>0</xdr:colOff>
      <xdr:row>39</xdr:row>
      <xdr:rowOff>57150</xdr:rowOff>
    </xdr:to>
    <xdr:graphicFrame macro="">
      <xdr:nvGraphicFramePr>
        <xdr:cNvPr id="4" name="Chart 3">
          <a:extLst>
            <a:ext uri="{FF2B5EF4-FFF2-40B4-BE49-F238E27FC236}">
              <a16:creationId xmlns:a16="http://schemas.microsoft.com/office/drawing/2014/main" id="{FCEDE2C8-BF1D-4220-B58B-7DE693CFD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52</xdr:row>
      <xdr:rowOff>0</xdr:rowOff>
    </xdr:from>
    <xdr:to>
      <xdr:col>13</xdr:col>
      <xdr:colOff>0</xdr:colOff>
      <xdr:row>79</xdr:row>
      <xdr:rowOff>57150</xdr:rowOff>
    </xdr:to>
    <xdr:graphicFrame macro="">
      <xdr:nvGraphicFramePr>
        <xdr:cNvPr id="5" name="Chart 4">
          <a:extLst>
            <a:ext uri="{FF2B5EF4-FFF2-40B4-BE49-F238E27FC236}">
              <a16:creationId xmlns:a16="http://schemas.microsoft.com/office/drawing/2014/main" id="{B038CD33-3218-49F3-9636-9B3E4A0C21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52</xdr:row>
      <xdr:rowOff>0</xdr:rowOff>
    </xdr:from>
    <xdr:to>
      <xdr:col>26</xdr:col>
      <xdr:colOff>0</xdr:colOff>
      <xdr:row>79</xdr:row>
      <xdr:rowOff>57150</xdr:rowOff>
    </xdr:to>
    <xdr:graphicFrame macro="">
      <xdr:nvGraphicFramePr>
        <xdr:cNvPr id="6" name="Chart 5">
          <a:extLst>
            <a:ext uri="{FF2B5EF4-FFF2-40B4-BE49-F238E27FC236}">
              <a16:creationId xmlns:a16="http://schemas.microsoft.com/office/drawing/2014/main" id="{840B2028-9023-4F00-B506-76665C7ABB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28</xdr:col>
      <xdr:colOff>0</xdr:colOff>
      <xdr:row>52</xdr:row>
      <xdr:rowOff>0</xdr:rowOff>
    </xdr:from>
    <xdr:to>
      <xdr:col>39</xdr:col>
      <xdr:colOff>0</xdr:colOff>
      <xdr:row>79</xdr:row>
      <xdr:rowOff>57150</xdr:rowOff>
    </xdr:to>
    <xdr:graphicFrame macro="">
      <xdr:nvGraphicFramePr>
        <xdr:cNvPr id="7" name="Chart 6">
          <a:extLst>
            <a:ext uri="{FF2B5EF4-FFF2-40B4-BE49-F238E27FC236}">
              <a16:creationId xmlns:a16="http://schemas.microsoft.com/office/drawing/2014/main" id="{49B521D8-FF67-466D-BE2E-460FE46B24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0</xdr:rowOff>
    </xdr:from>
    <xdr:to>
      <xdr:col>4</xdr:col>
      <xdr:colOff>4920</xdr:colOff>
      <xdr:row>2</xdr:row>
      <xdr:rowOff>127635</xdr:rowOff>
    </xdr:to>
    <xdr:pic>
      <xdr:nvPicPr>
        <xdr:cNvPr id="8" name="Picture 7">
          <a:extLst>
            <a:ext uri="{FF2B5EF4-FFF2-40B4-BE49-F238E27FC236}">
              <a16:creationId xmlns:a16="http://schemas.microsoft.com/office/drawing/2014/main" id="{DF46FF3C-73CC-4B2D-A081-A2269E04AA6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2520790" cy="40576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2</xdr:col>
      <xdr:colOff>0</xdr:colOff>
      <xdr:row>19</xdr:row>
      <xdr:rowOff>1</xdr:rowOff>
    </xdr:from>
    <xdr:to>
      <xdr:col>13</xdr:col>
      <xdr:colOff>0</xdr:colOff>
      <xdr:row>42</xdr:row>
      <xdr:rowOff>9525</xdr:rowOff>
    </xdr:to>
    <xdr:graphicFrame macro="">
      <xdr:nvGraphicFramePr>
        <xdr:cNvPr id="2" name="Chart 1">
          <a:extLst>
            <a:ext uri="{FF2B5EF4-FFF2-40B4-BE49-F238E27FC236}">
              <a16:creationId xmlns:a16="http://schemas.microsoft.com/office/drawing/2014/main" id="{CEF0E5D4-8D54-428F-A5C7-39249BE51C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19050</xdr:colOff>
      <xdr:row>58</xdr:row>
      <xdr:rowOff>57150</xdr:rowOff>
    </xdr:from>
    <xdr:to>
      <xdr:col>13</xdr:col>
      <xdr:colOff>19050</xdr:colOff>
      <xdr:row>81</xdr:row>
      <xdr:rowOff>66674</xdr:rowOff>
    </xdr:to>
    <xdr:graphicFrame macro="">
      <xdr:nvGraphicFramePr>
        <xdr:cNvPr id="3" name="Chart 2">
          <a:extLst>
            <a:ext uri="{FF2B5EF4-FFF2-40B4-BE49-F238E27FC236}">
              <a16:creationId xmlns:a16="http://schemas.microsoft.com/office/drawing/2014/main" id="{A213ECC2-A274-499F-B9FF-7D72F940BF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3</xdr:col>
      <xdr:colOff>298925</xdr:colOff>
      <xdr:row>2</xdr:row>
      <xdr:rowOff>127635</xdr:rowOff>
    </xdr:to>
    <xdr:pic>
      <xdr:nvPicPr>
        <xdr:cNvPr id="4" name="Picture 3">
          <a:extLst>
            <a:ext uri="{FF2B5EF4-FFF2-40B4-BE49-F238E27FC236}">
              <a16:creationId xmlns:a16="http://schemas.microsoft.com/office/drawing/2014/main" id="{71273DAB-BF52-435C-AC44-536F51BDCC1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516345" cy="404495"/>
        </a:xfrm>
        <a:prstGeom prst="rect">
          <a:avLst/>
        </a:prstGeom>
      </xdr:spPr>
    </xdr:pic>
    <xdr:clientData/>
  </xdr:twoCellAnchor>
  <xdr:twoCellAnchor>
    <xdr:from>
      <xdr:col>15</xdr:col>
      <xdr:colOff>25400</xdr:colOff>
      <xdr:row>59</xdr:row>
      <xdr:rowOff>57150</xdr:rowOff>
    </xdr:from>
    <xdr:to>
      <xdr:col>36</xdr:col>
      <xdr:colOff>377825</xdr:colOff>
      <xdr:row>82</xdr:row>
      <xdr:rowOff>20320</xdr:rowOff>
    </xdr:to>
    <xdr:graphicFrame macro="">
      <xdr:nvGraphicFramePr>
        <xdr:cNvPr id="5" name="Chart 4">
          <a:extLst>
            <a:ext uri="{FF2B5EF4-FFF2-40B4-BE49-F238E27FC236}">
              <a16:creationId xmlns:a16="http://schemas.microsoft.com/office/drawing/2014/main" id="{47AFC42B-7507-4927-9826-52A1732C68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20</xdr:row>
      <xdr:rowOff>0</xdr:rowOff>
    </xdr:from>
    <xdr:to>
      <xdr:col>36</xdr:col>
      <xdr:colOff>352425</xdr:colOff>
      <xdr:row>42</xdr:row>
      <xdr:rowOff>102870</xdr:rowOff>
    </xdr:to>
    <xdr:graphicFrame macro="">
      <xdr:nvGraphicFramePr>
        <xdr:cNvPr id="6" name="Chart 5">
          <a:extLst>
            <a:ext uri="{FF2B5EF4-FFF2-40B4-BE49-F238E27FC236}">
              <a16:creationId xmlns:a16="http://schemas.microsoft.com/office/drawing/2014/main" id="{1B8CFEC9-3057-45EC-8E58-BF74AAE993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2</xdr:col>
      <xdr:colOff>0</xdr:colOff>
      <xdr:row>11</xdr:row>
      <xdr:rowOff>0</xdr:rowOff>
    </xdr:from>
    <xdr:to>
      <xdr:col>13</xdr:col>
      <xdr:colOff>0</xdr:colOff>
      <xdr:row>38</xdr:row>
      <xdr:rowOff>57150</xdr:rowOff>
    </xdr:to>
    <xdr:graphicFrame macro="">
      <xdr:nvGraphicFramePr>
        <xdr:cNvPr id="2" name="Chart 1">
          <a:extLst>
            <a:ext uri="{FF2B5EF4-FFF2-40B4-BE49-F238E27FC236}">
              <a16:creationId xmlns:a16="http://schemas.microsoft.com/office/drawing/2014/main" id="{3995EB65-9E52-47C8-B8C1-C4BF8BCC0A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12700</xdr:colOff>
      <xdr:row>50</xdr:row>
      <xdr:rowOff>63500</xdr:rowOff>
    </xdr:from>
    <xdr:to>
      <xdr:col>13</xdr:col>
      <xdr:colOff>12700</xdr:colOff>
      <xdr:row>77</xdr:row>
      <xdr:rowOff>120650</xdr:rowOff>
    </xdr:to>
    <xdr:graphicFrame macro="">
      <xdr:nvGraphicFramePr>
        <xdr:cNvPr id="3" name="Chart 2">
          <a:extLst>
            <a:ext uri="{FF2B5EF4-FFF2-40B4-BE49-F238E27FC236}">
              <a16:creationId xmlns:a16="http://schemas.microsoft.com/office/drawing/2014/main" id="{AE344E50-F38B-491F-AB75-87D698EFBA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6350</xdr:colOff>
      <xdr:row>51</xdr:row>
      <xdr:rowOff>60324</xdr:rowOff>
    </xdr:from>
    <xdr:to>
      <xdr:col>33</xdr:col>
      <xdr:colOff>6350</xdr:colOff>
      <xdr:row>72</xdr:row>
      <xdr:rowOff>95249</xdr:rowOff>
    </xdr:to>
    <xdr:graphicFrame macro="">
      <xdr:nvGraphicFramePr>
        <xdr:cNvPr id="4" name="Chart 3">
          <a:extLst>
            <a:ext uri="{FF2B5EF4-FFF2-40B4-BE49-F238E27FC236}">
              <a16:creationId xmlns:a16="http://schemas.microsoft.com/office/drawing/2014/main" id="{20C7D367-A60B-4DEB-B9E9-4E23C7FD62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12</xdr:row>
      <xdr:rowOff>0</xdr:rowOff>
    </xdr:from>
    <xdr:to>
      <xdr:col>33</xdr:col>
      <xdr:colOff>0</xdr:colOff>
      <xdr:row>36</xdr:row>
      <xdr:rowOff>19050</xdr:rowOff>
    </xdr:to>
    <xdr:graphicFrame macro="">
      <xdr:nvGraphicFramePr>
        <xdr:cNvPr id="5" name="Chart 4">
          <a:extLst>
            <a:ext uri="{FF2B5EF4-FFF2-40B4-BE49-F238E27FC236}">
              <a16:creationId xmlns:a16="http://schemas.microsoft.com/office/drawing/2014/main" id="{AAC77B77-68D1-46F7-8888-EA2BC98632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4</xdr:col>
      <xdr:colOff>6190</xdr:colOff>
      <xdr:row>2</xdr:row>
      <xdr:rowOff>126365</xdr:rowOff>
    </xdr:to>
    <xdr:pic>
      <xdr:nvPicPr>
        <xdr:cNvPr id="6" name="Picture 5">
          <a:extLst>
            <a:ext uri="{FF2B5EF4-FFF2-40B4-BE49-F238E27FC236}">
              <a16:creationId xmlns:a16="http://schemas.microsoft.com/office/drawing/2014/main" id="{AA179E15-E11D-4614-B893-B6937CD669E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519520" cy="40703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2</xdr:col>
      <xdr:colOff>294513</xdr:colOff>
      <xdr:row>48</xdr:row>
      <xdr:rowOff>75759</xdr:rowOff>
    </xdr:from>
    <xdr:to>
      <xdr:col>18</xdr:col>
      <xdr:colOff>225425</xdr:colOff>
      <xdr:row>74</xdr:row>
      <xdr:rowOff>123824</xdr:rowOff>
    </xdr:to>
    <xdr:graphicFrame macro="">
      <xdr:nvGraphicFramePr>
        <xdr:cNvPr id="2" name="Chart 1">
          <a:extLst>
            <a:ext uri="{FF2B5EF4-FFF2-40B4-BE49-F238E27FC236}">
              <a16:creationId xmlns:a16="http://schemas.microsoft.com/office/drawing/2014/main" id="{17090C49-4836-4CC9-A2BE-D62B870E57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6190</xdr:colOff>
      <xdr:row>2</xdr:row>
      <xdr:rowOff>126365</xdr:rowOff>
    </xdr:to>
    <xdr:pic>
      <xdr:nvPicPr>
        <xdr:cNvPr id="3" name="Picture 2">
          <a:extLst>
            <a:ext uri="{FF2B5EF4-FFF2-40B4-BE49-F238E27FC236}">
              <a16:creationId xmlns:a16="http://schemas.microsoft.com/office/drawing/2014/main" id="{0C08C7A3-CEAF-4E99-AE96-C523439B218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22060" cy="404495"/>
        </a:xfrm>
        <a:prstGeom prst="rect">
          <a:avLst/>
        </a:prstGeom>
      </xdr:spPr>
    </xdr:pic>
    <xdr:clientData/>
  </xdr:twoCellAnchor>
  <xdr:twoCellAnchor>
    <xdr:from>
      <xdr:col>2</xdr:col>
      <xdr:colOff>323850</xdr:colOff>
      <xdr:row>11</xdr:row>
      <xdr:rowOff>76200</xdr:rowOff>
    </xdr:from>
    <xdr:to>
      <xdr:col>13</xdr:col>
      <xdr:colOff>323850</xdr:colOff>
      <xdr:row>40</xdr:row>
      <xdr:rowOff>123825</xdr:rowOff>
    </xdr:to>
    <xdr:graphicFrame macro="">
      <xdr:nvGraphicFramePr>
        <xdr:cNvPr id="4" name="Chart 3">
          <a:extLst>
            <a:ext uri="{FF2B5EF4-FFF2-40B4-BE49-F238E27FC236}">
              <a16:creationId xmlns:a16="http://schemas.microsoft.com/office/drawing/2014/main" id="{01AA7C74-20EE-44F7-9641-3BDE4B6810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300195</xdr:colOff>
      <xdr:row>2</xdr:row>
      <xdr:rowOff>125095</xdr:rowOff>
    </xdr:to>
    <xdr:pic>
      <xdr:nvPicPr>
        <xdr:cNvPr id="2" name="Picture 1">
          <a:extLst>
            <a:ext uri="{FF2B5EF4-FFF2-40B4-BE49-F238E27FC236}">
              <a16:creationId xmlns:a16="http://schemas.microsoft.com/office/drawing/2014/main" id="{69FE10E1-495A-4F5C-82C6-85BB3CEAA3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96025" cy="407035"/>
        </a:xfrm>
        <a:prstGeom prst="rect">
          <a:avLst/>
        </a:prstGeom>
      </xdr:spPr>
    </xdr:pic>
    <xdr:clientData/>
  </xdr:twoCellAnchor>
  <xdr:twoCellAnchor>
    <xdr:from>
      <xdr:col>15</xdr:col>
      <xdr:colOff>0</xdr:colOff>
      <xdr:row>20</xdr:row>
      <xdr:rowOff>0</xdr:rowOff>
    </xdr:from>
    <xdr:to>
      <xdr:col>35</xdr:col>
      <xdr:colOff>11430</xdr:colOff>
      <xdr:row>42</xdr:row>
      <xdr:rowOff>38100</xdr:rowOff>
    </xdr:to>
    <xdr:graphicFrame macro="">
      <xdr:nvGraphicFramePr>
        <xdr:cNvPr id="3" name="Chart 2">
          <a:extLst>
            <a:ext uri="{FF2B5EF4-FFF2-40B4-BE49-F238E27FC236}">
              <a16:creationId xmlns:a16="http://schemas.microsoft.com/office/drawing/2014/main" id="{BA2858C8-7FC2-453B-BE92-E633A15CF9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xdr:colOff>
      <xdr:row>58</xdr:row>
      <xdr:rowOff>0</xdr:rowOff>
    </xdr:from>
    <xdr:to>
      <xdr:col>35</xdr:col>
      <xdr:colOff>165099</xdr:colOff>
      <xdr:row>81</xdr:row>
      <xdr:rowOff>31750</xdr:rowOff>
    </xdr:to>
    <xdr:graphicFrame macro="">
      <xdr:nvGraphicFramePr>
        <xdr:cNvPr id="4" name="Chart 3">
          <a:extLst>
            <a:ext uri="{FF2B5EF4-FFF2-40B4-BE49-F238E27FC236}">
              <a16:creationId xmlns:a16="http://schemas.microsoft.com/office/drawing/2014/main" id="{25D374C0-38C6-4411-BC41-406ABA9D7E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xdr:colOff>
      <xdr:row>19</xdr:row>
      <xdr:rowOff>0</xdr:rowOff>
    </xdr:from>
    <xdr:to>
      <xdr:col>12</xdr:col>
      <xdr:colOff>400051</xdr:colOff>
      <xdr:row>40</xdr:row>
      <xdr:rowOff>76200</xdr:rowOff>
    </xdr:to>
    <xdr:graphicFrame macro="">
      <xdr:nvGraphicFramePr>
        <xdr:cNvPr id="5" name="Chart 4">
          <a:extLst>
            <a:ext uri="{FF2B5EF4-FFF2-40B4-BE49-F238E27FC236}">
              <a16:creationId xmlns:a16="http://schemas.microsoft.com/office/drawing/2014/main" id="{A85D3F5D-6883-4512-9F92-ED78DBD437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1</xdr:colOff>
      <xdr:row>57</xdr:row>
      <xdr:rowOff>0</xdr:rowOff>
    </xdr:from>
    <xdr:to>
      <xdr:col>13</xdr:col>
      <xdr:colOff>1</xdr:colOff>
      <xdr:row>81</xdr:row>
      <xdr:rowOff>133350</xdr:rowOff>
    </xdr:to>
    <xdr:graphicFrame macro="">
      <xdr:nvGraphicFramePr>
        <xdr:cNvPr id="6" name="Chart 5">
          <a:extLst>
            <a:ext uri="{FF2B5EF4-FFF2-40B4-BE49-F238E27FC236}">
              <a16:creationId xmlns:a16="http://schemas.microsoft.com/office/drawing/2014/main" id="{493F45B6-770D-4EF8-9D99-2990ABFFC8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2</xdr:col>
      <xdr:colOff>0</xdr:colOff>
      <xdr:row>40</xdr:row>
      <xdr:rowOff>13334</xdr:rowOff>
    </xdr:from>
    <xdr:to>
      <xdr:col>13</xdr:col>
      <xdr:colOff>57150</xdr:colOff>
      <xdr:row>62</xdr:row>
      <xdr:rowOff>15239</xdr:rowOff>
    </xdr:to>
    <xdr:graphicFrame macro="">
      <xdr:nvGraphicFramePr>
        <xdr:cNvPr id="2" name="Chart 1">
          <a:extLst>
            <a:ext uri="{FF2B5EF4-FFF2-40B4-BE49-F238E27FC236}">
              <a16:creationId xmlns:a16="http://schemas.microsoft.com/office/drawing/2014/main" id="{8967A031-CA58-44D7-81A2-349B01D4F9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184150</xdr:colOff>
      <xdr:row>71</xdr:row>
      <xdr:rowOff>48894</xdr:rowOff>
    </xdr:from>
    <xdr:to>
      <xdr:col>12</xdr:col>
      <xdr:colOff>397510</xdr:colOff>
      <xdr:row>92</xdr:row>
      <xdr:rowOff>69849</xdr:rowOff>
    </xdr:to>
    <xdr:graphicFrame macro="">
      <xdr:nvGraphicFramePr>
        <xdr:cNvPr id="3" name="Chart 2">
          <a:extLst>
            <a:ext uri="{FF2B5EF4-FFF2-40B4-BE49-F238E27FC236}">
              <a16:creationId xmlns:a16="http://schemas.microsoft.com/office/drawing/2014/main" id="{8877C2D4-83DF-4323-8EAA-59E5EBA93D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7460</xdr:colOff>
      <xdr:row>2</xdr:row>
      <xdr:rowOff>125095</xdr:rowOff>
    </xdr:to>
    <xdr:pic>
      <xdr:nvPicPr>
        <xdr:cNvPr id="4" name="Picture 3">
          <a:extLst>
            <a:ext uri="{FF2B5EF4-FFF2-40B4-BE49-F238E27FC236}">
              <a16:creationId xmlns:a16="http://schemas.microsoft.com/office/drawing/2014/main" id="{670D5195-CEEC-4903-BD19-55E08D4134C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519520" cy="407035"/>
        </a:xfrm>
        <a:prstGeom prst="rect">
          <a:avLst/>
        </a:prstGeom>
      </xdr:spPr>
    </xdr:pic>
    <xdr:clientData/>
  </xdr:twoCellAnchor>
  <xdr:twoCellAnchor>
    <xdr:from>
      <xdr:col>15</xdr:col>
      <xdr:colOff>63500</xdr:colOff>
      <xdr:row>11</xdr:row>
      <xdr:rowOff>12700</xdr:rowOff>
    </xdr:from>
    <xdr:to>
      <xdr:col>26</xdr:col>
      <xdr:colOff>62738</xdr:colOff>
      <xdr:row>34</xdr:row>
      <xdr:rowOff>18415</xdr:rowOff>
    </xdr:to>
    <xdr:graphicFrame macro="">
      <xdr:nvGraphicFramePr>
        <xdr:cNvPr id="5" name="Chart 4">
          <a:extLst>
            <a:ext uri="{FF2B5EF4-FFF2-40B4-BE49-F238E27FC236}">
              <a16:creationId xmlns:a16="http://schemas.microsoft.com/office/drawing/2014/main" id="{65B34A47-DD5C-4E6F-9AF3-88966C22F6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44450</xdr:colOff>
      <xdr:row>10</xdr:row>
      <xdr:rowOff>120650</xdr:rowOff>
    </xdr:from>
    <xdr:to>
      <xdr:col>13</xdr:col>
      <xdr:colOff>44450</xdr:colOff>
      <xdr:row>33</xdr:row>
      <xdr:rowOff>128270</xdr:rowOff>
    </xdr:to>
    <xdr:graphicFrame macro="">
      <xdr:nvGraphicFramePr>
        <xdr:cNvPr id="6" name="Chart 5">
          <a:extLst>
            <a:ext uri="{FF2B5EF4-FFF2-40B4-BE49-F238E27FC236}">
              <a16:creationId xmlns:a16="http://schemas.microsoft.com/office/drawing/2014/main" id="{EE4AAE52-03F3-488A-BC30-72890A69A2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1447799</xdr:colOff>
      <xdr:row>40</xdr:row>
      <xdr:rowOff>0</xdr:rowOff>
    </xdr:from>
    <xdr:to>
      <xdr:col>26</xdr:col>
      <xdr:colOff>54101</xdr:colOff>
      <xdr:row>62</xdr:row>
      <xdr:rowOff>2286</xdr:rowOff>
    </xdr:to>
    <xdr:graphicFrame macro="">
      <xdr:nvGraphicFramePr>
        <xdr:cNvPr id="7" name="Chart 6">
          <a:extLst>
            <a:ext uri="{FF2B5EF4-FFF2-40B4-BE49-F238E27FC236}">
              <a16:creationId xmlns:a16="http://schemas.microsoft.com/office/drawing/2014/main" id="{ED79477C-1650-4B20-B324-7B5BC7AD22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4920</xdr:colOff>
      <xdr:row>2</xdr:row>
      <xdr:rowOff>127635</xdr:rowOff>
    </xdr:to>
    <xdr:pic>
      <xdr:nvPicPr>
        <xdr:cNvPr id="3" name="Picture 2">
          <a:extLst>
            <a:ext uri="{FF2B5EF4-FFF2-40B4-BE49-F238E27FC236}">
              <a16:creationId xmlns:a16="http://schemas.microsoft.com/office/drawing/2014/main" id="{990D46E5-CC18-4BB8-A147-1C814EC704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522060" cy="404495"/>
        </a:xfrm>
        <a:prstGeom prst="rect">
          <a:avLst/>
        </a:prstGeom>
      </xdr:spPr>
    </xdr:pic>
    <xdr:clientData/>
  </xdr:twoCellAnchor>
  <xdr:twoCellAnchor>
    <xdr:from>
      <xdr:col>2</xdr:col>
      <xdr:colOff>0</xdr:colOff>
      <xdr:row>11</xdr:row>
      <xdr:rowOff>0</xdr:rowOff>
    </xdr:from>
    <xdr:to>
      <xdr:col>13</xdr:col>
      <xdr:colOff>46181</xdr:colOff>
      <xdr:row>36</xdr:row>
      <xdr:rowOff>19050</xdr:rowOff>
    </xdr:to>
    <xdr:graphicFrame macro="">
      <xdr:nvGraphicFramePr>
        <xdr:cNvPr id="4" name="Chart 3">
          <a:extLst>
            <a:ext uri="{FF2B5EF4-FFF2-40B4-BE49-F238E27FC236}">
              <a16:creationId xmlns:a16="http://schemas.microsoft.com/office/drawing/2014/main" id="{9787DC14-E775-409A-B054-9E44B0661D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xdr:col>
      <xdr:colOff>1419225</xdr:colOff>
      <xdr:row>11</xdr:row>
      <xdr:rowOff>0</xdr:rowOff>
    </xdr:from>
    <xdr:to>
      <xdr:col>13</xdr:col>
      <xdr:colOff>9525</xdr:colOff>
      <xdr:row>30</xdr:row>
      <xdr:rowOff>123825</xdr:rowOff>
    </xdr:to>
    <xdr:graphicFrame macro="">
      <xdr:nvGraphicFramePr>
        <xdr:cNvPr id="2" name="Chart 1">
          <a:extLst>
            <a:ext uri="{FF2B5EF4-FFF2-40B4-BE49-F238E27FC236}">
              <a16:creationId xmlns:a16="http://schemas.microsoft.com/office/drawing/2014/main" id="{67D19836-8DB7-414A-9E33-9932E99DD8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38</xdr:row>
      <xdr:rowOff>0</xdr:rowOff>
    </xdr:from>
    <xdr:to>
      <xdr:col>13</xdr:col>
      <xdr:colOff>0</xdr:colOff>
      <xdr:row>58</xdr:row>
      <xdr:rowOff>85165</xdr:rowOff>
    </xdr:to>
    <xdr:graphicFrame macro="">
      <xdr:nvGraphicFramePr>
        <xdr:cNvPr id="3" name="Chart 2">
          <a:extLst>
            <a:ext uri="{FF2B5EF4-FFF2-40B4-BE49-F238E27FC236}">
              <a16:creationId xmlns:a16="http://schemas.microsoft.com/office/drawing/2014/main" id="{1AF9090A-81FD-4618-98E0-C820A2E4E2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66</xdr:row>
      <xdr:rowOff>0</xdr:rowOff>
    </xdr:from>
    <xdr:to>
      <xdr:col>13</xdr:col>
      <xdr:colOff>4484</xdr:colOff>
      <xdr:row>85</xdr:row>
      <xdr:rowOff>138953</xdr:rowOff>
    </xdr:to>
    <xdr:graphicFrame macro="">
      <xdr:nvGraphicFramePr>
        <xdr:cNvPr id="4" name="Chart 3">
          <a:extLst>
            <a:ext uri="{FF2B5EF4-FFF2-40B4-BE49-F238E27FC236}">
              <a16:creationId xmlns:a16="http://schemas.microsoft.com/office/drawing/2014/main" id="{61D6A8D5-C31A-49A6-860A-9C98F590AB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5</xdr:col>
      <xdr:colOff>233338</xdr:colOff>
      <xdr:row>2</xdr:row>
      <xdr:rowOff>125095</xdr:rowOff>
    </xdr:to>
    <xdr:pic>
      <xdr:nvPicPr>
        <xdr:cNvPr id="5" name="Picture 4">
          <a:extLst>
            <a:ext uri="{FF2B5EF4-FFF2-40B4-BE49-F238E27FC236}">
              <a16:creationId xmlns:a16="http://schemas.microsoft.com/office/drawing/2014/main" id="{096119A6-150B-45C1-B52E-FFFCCDE8AAF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2514258" cy="407035"/>
        </a:xfrm>
        <a:prstGeom prst="rect">
          <a:avLst/>
        </a:prstGeom>
      </xdr:spPr>
    </xdr:pic>
    <xdr:clientData/>
  </xdr:twoCellAnchor>
  <xdr:twoCellAnchor>
    <xdr:from>
      <xdr:col>15</xdr:col>
      <xdr:colOff>0</xdr:colOff>
      <xdr:row>11</xdr:row>
      <xdr:rowOff>0</xdr:rowOff>
    </xdr:from>
    <xdr:to>
      <xdr:col>26</xdr:col>
      <xdr:colOff>0</xdr:colOff>
      <xdr:row>31</xdr:row>
      <xdr:rowOff>38100</xdr:rowOff>
    </xdr:to>
    <xdr:graphicFrame macro="">
      <xdr:nvGraphicFramePr>
        <xdr:cNvPr id="6" name="Chart 5">
          <a:extLst>
            <a:ext uri="{FF2B5EF4-FFF2-40B4-BE49-F238E27FC236}">
              <a16:creationId xmlns:a16="http://schemas.microsoft.com/office/drawing/2014/main" id="{DDC3B1F8-82BC-4317-A1D6-56396AE971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0</xdr:colOff>
      <xdr:row>38</xdr:row>
      <xdr:rowOff>0</xdr:rowOff>
    </xdr:from>
    <xdr:to>
      <xdr:col>26</xdr:col>
      <xdr:colOff>0</xdr:colOff>
      <xdr:row>59</xdr:row>
      <xdr:rowOff>49530</xdr:rowOff>
    </xdr:to>
    <xdr:graphicFrame macro="">
      <xdr:nvGraphicFramePr>
        <xdr:cNvPr id="7" name="Chart 6">
          <a:extLst>
            <a:ext uri="{FF2B5EF4-FFF2-40B4-BE49-F238E27FC236}">
              <a16:creationId xmlns:a16="http://schemas.microsoft.com/office/drawing/2014/main" id="{4A4700F7-E89D-4EE4-9C2F-FAD542AFB4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0</xdr:colOff>
      <xdr:row>65</xdr:row>
      <xdr:rowOff>0</xdr:rowOff>
    </xdr:from>
    <xdr:to>
      <xdr:col>26</xdr:col>
      <xdr:colOff>0</xdr:colOff>
      <xdr:row>87</xdr:row>
      <xdr:rowOff>5715</xdr:rowOff>
    </xdr:to>
    <xdr:graphicFrame macro="">
      <xdr:nvGraphicFramePr>
        <xdr:cNvPr id="8" name="Chart 7">
          <a:extLst>
            <a:ext uri="{FF2B5EF4-FFF2-40B4-BE49-F238E27FC236}">
              <a16:creationId xmlns:a16="http://schemas.microsoft.com/office/drawing/2014/main" id="{1DE1F297-8D4C-4365-8899-AECA883A7A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2</xdr:col>
      <xdr:colOff>0</xdr:colOff>
      <xdr:row>10</xdr:row>
      <xdr:rowOff>0</xdr:rowOff>
    </xdr:from>
    <xdr:to>
      <xdr:col>13</xdr:col>
      <xdr:colOff>47625</xdr:colOff>
      <xdr:row>37</xdr:row>
      <xdr:rowOff>0</xdr:rowOff>
    </xdr:to>
    <xdr:graphicFrame macro="">
      <xdr:nvGraphicFramePr>
        <xdr:cNvPr id="2" name="Chart 5">
          <a:extLst>
            <a:ext uri="{FF2B5EF4-FFF2-40B4-BE49-F238E27FC236}">
              <a16:creationId xmlns:a16="http://schemas.microsoft.com/office/drawing/2014/main" id="{B95EF42D-720C-469B-95C1-507993EE7C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272890</xdr:colOff>
      <xdr:row>2</xdr:row>
      <xdr:rowOff>126365</xdr:rowOff>
    </xdr:to>
    <xdr:pic>
      <xdr:nvPicPr>
        <xdr:cNvPr id="3" name="Picture 2">
          <a:extLst>
            <a:ext uri="{FF2B5EF4-FFF2-40B4-BE49-F238E27FC236}">
              <a16:creationId xmlns:a16="http://schemas.microsoft.com/office/drawing/2014/main" id="{70FA862A-0287-4DD1-8C4D-CAADDB125FB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22060" cy="40449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2</xdr:col>
      <xdr:colOff>0</xdr:colOff>
      <xdr:row>10</xdr:row>
      <xdr:rowOff>0</xdr:rowOff>
    </xdr:from>
    <xdr:to>
      <xdr:col>13</xdr:col>
      <xdr:colOff>47625</xdr:colOff>
      <xdr:row>37</xdr:row>
      <xdr:rowOff>0</xdr:rowOff>
    </xdr:to>
    <xdr:graphicFrame macro="">
      <xdr:nvGraphicFramePr>
        <xdr:cNvPr id="2" name="Chart 5">
          <a:extLst>
            <a:ext uri="{FF2B5EF4-FFF2-40B4-BE49-F238E27FC236}">
              <a16:creationId xmlns:a16="http://schemas.microsoft.com/office/drawing/2014/main" id="{81D3D2A3-EF67-434C-87A2-DF589B20BA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274160</xdr:colOff>
      <xdr:row>2</xdr:row>
      <xdr:rowOff>125095</xdr:rowOff>
    </xdr:to>
    <xdr:pic>
      <xdr:nvPicPr>
        <xdr:cNvPr id="3" name="Picture 2">
          <a:extLst>
            <a:ext uri="{FF2B5EF4-FFF2-40B4-BE49-F238E27FC236}">
              <a16:creationId xmlns:a16="http://schemas.microsoft.com/office/drawing/2014/main" id="{CBDE329D-A818-41A4-B69C-DAC8EFB62F6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19520" cy="40703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2</xdr:col>
      <xdr:colOff>0</xdr:colOff>
      <xdr:row>15</xdr:row>
      <xdr:rowOff>0</xdr:rowOff>
    </xdr:from>
    <xdr:to>
      <xdr:col>13</xdr:col>
      <xdr:colOff>0</xdr:colOff>
      <xdr:row>37</xdr:row>
      <xdr:rowOff>133351</xdr:rowOff>
    </xdr:to>
    <xdr:graphicFrame macro="">
      <xdr:nvGraphicFramePr>
        <xdr:cNvPr id="2" name="Chart 1">
          <a:extLst>
            <a:ext uri="{FF2B5EF4-FFF2-40B4-BE49-F238E27FC236}">
              <a16:creationId xmlns:a16="http://schemas.microsoft.com/office/drawing/2014/main" id="{F16D78BB-8A63-4C24-BE40-A9494D45D6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14</xdr:row>
      <xdr:rowOff>0</xdr:rowOff>
    </xdr:from>
    <xdr:to>
      <xdr:col>26</xdr:col>
      <xdr:colOff>0</xdr:colOff>
      <xdr:row>35</xdr:row>
      <xdr:rowOff>129542</xdr:rowOff>
    </xdr:to>
    <xdr:graphicFrame macro="">
      <xdr:nvGraphicFramePr>
        <xdr:cNvPr id="3" name="Chart 2">
          <a:extLst>
            <a:ext uri="{FF2B5EF4-FFF2-40B4-BE49-F238E27FC236}">
              <a16:creationId xmlns:a16="http://schemas.microsoft.com/office/drawing/2014/main" id="{67C897F0-110B-4802-A815-F6282BE06F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271620</xdr:colOff>
      <xdr:row>2</xdr:row>
      <xdr:rowOff>127635</xdr:rowOff>
    </xdr:to>
    <xdr:pic>
      <xdr:nvPicPr>
        <xdr:cNvPr id="4" name="Picture 3">
          <a:extLst>
            <a:ext uri="{FF2B5EF4-FFF2-40B4-BE49-F238E27FC236}">
              <a16:creationId xmlns:a16="http://schemas.microsoft.com/office/drawing/2014/main" id="{B0BD53A8-125B-4A99-9E23-C24E1C6CFBE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520790" cy="40576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648970</xdr:colOff>
      <xdr:row>15</xdr:row>
      <xdr:rowOff>140650</xdr:rowOff>
    </xdr:from>
    <xdr:to>
      <xdr:col>8</xdr:col>
      <xdr:colOff>622300</xdr:colOff>
      <xdr:row>33</xdr:row>
      <xdr:rowOff>2540</xdr:rowOff>
    </xdr:to>
    <xdr:graphicFrame macro="">
      <xdr:nvGraphicFramePr>
        <xdr:cNvPr id="2" name="Chart 2">
          <a:extLst>
            <a:ext uri="{FF2B5EF4-FFF2-40B4-BE49-F238E27FC236}">
              <a16:creationId xmlns:a16="http://schemas.microsoft.com/office/drawing/2014/main" id="{80B1A94A-8314-47B3-B470-3FCF511AF9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485775</xdr:colOff>
      <xdr:row>12</xdr:row>
      <xdr:rowOff>95250</xdr:rowOff>
    </xdr:from>
    <xdr:to>
      <xdr:col>20</xdr:col>
      <xdr:colOff>438150</xdr:colOff>
      <xdr:row>33</xdr:row>
      <xdr:rowOff>38100</xdr:rowOff>
    </xdr:to>
    <xdr:graphicFrame macro="">
      <xdr:nvGraphicFramePr>
        <xdr:cNvPr id="3" name="Chart 2">
          <a:extLst>
            <a:ext uri="{FF2B5EF4-FFF2-40B4-BE49-F238E27FC236}">
              <a16:creationId xmlns:a16="http://schemas.microsoft.com/office/drawing/2014/main" id="{E2DDACAA-E88E-4FC3-9F2D-19588EB05F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3</xdr:col>
      <xdr:colOff>52545</xdr:colOff>
      <xdr:row>2</xdr:row>
      <xdr:rowOff>125095</xdr:rowOff>
    </xdr:to>
    <xdr:pic>
      <xdr:nvPicPr>
        <xdr:cNvPr id="4" name="Picture 3">
          <a:extLst>
            <a:ext uri="{FF2B5EF4-FFF2-40B4-BE49-F238E27FC236}">
              <a16:creationId xmlns:a16="http://schemas.microsoft.com/office/drawing/2014/main" id="{6A78D516-08EA-49D8-8537-DD7B28BC66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515075" cy="40703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2</xdr:col>
      <xdr:colOff>0</xdr:colOff>
      <xdr:row>9</xdr:row>
      <xdr:rowOff>152399</xdr:rowOff>
    </xdr:from>
    <xdr:to>
      <xdr:col>13</xdr:col>
      <xdr:colOff>17929</xdr:colOff>
      <xdr:row>30</xdr:row>
      <xdr:rowOff>94128</xdr:rowOff>
    </xdr:to>
    <xdr:graphicFrame macro="">
      <xdr:nvGraphicFramePr>
        <xdr:cNvPr id="2" name="Chart 1">
          <a:extLst>
            <a:ext uri="{FF2B5EF4-FFF2-40B4-BE49-F238E27FC236}">
              <a16:creationId xmlns:a16="http://schemas.microsoft.com/office/drawing/2014/main" id="{E97DFBFB-54BD-4819-BF4F-66433D1FF6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10</xdr:row>
      <xdr:rowOff>0</xdr:rowOff>
    </xdr:from>
    <xdr:to>
      <xdr:col>25</xdr:col>
      <xdr:colOff>461682</xdr:colOff>
      <xdr:row>31</xdr:row>
      <xdr:rowOff>4482</xdr:rowOff>
    </xdr:to>
    <xdr:graphicFrame macro="">
      <xdr:nvGraphicFramePr>
        <xdr:cNvPr id="3" name="Chart 2">
          <a:extLst>
            <a:ext uri="{FF2B5EF4-FFF2-40B4-BE49-F238E27FC236}">
              <a16:creationId xmlns:a16="http://schemas.microsoft.com/office/drawing/2014/main" id="{3474582B-FE6A-4A17-9179-586CACAD3E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38</xdr:row>
      <xdr:rowOff>150493</xdr:rowOff>
    </xdr:from>
    <xdr:to>
      <xdr:col>25</xdr:col>
      <xdr:colOff>354106</xdr:colOff>
      <xdr:row>62</xdr:row>
      <xdr:rowOff>89646</xdr:rowOff>
    </xdr:to>
    <xdr:graphicFrame macro="">
      <xdr:nvGraphicFramePr>
        <xdr:cNvPr id="4" name="Chart 3">
          <a:extLst>
            <a:ext uri="{FF2B5EF4-FFF2-40B4-BE49-F238E27FC236}">
              <a16:creationId xmlns:a16="http://schemas.microsoft.com/office/drawing/2014/main" id="{F4C0E10E-988E-4D47-8EE5-39315DBBB3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xdr:colOff>
      <xdr:row>70</xdr:row>
      <xdr:rowOff>0</xdr:rowOff>
    </xdr:from>
    <xdr:to>
      <xdr:col>13</xdr:col>
      <xdr:colOff>72570</xdr:colOff>
      <xdr:row>94</xdr:row>
      <xdr:rowOff>45357</xdr:rowOff>
    </xdr:to>
    <xdr:graphicFrame macro="">
      <xdr:nvGraphicFramePr>
        <xdr:cNvPr id="5" name="Chart 4">
          <a:extLst>
            <a:ext uri="{FF2B5EF4-FFF2-40B4-BE49-F238E27FC236}">
              <a16:creationId xmlns:a16="http://schemas.microsoft.com/office/drawing/2014/main" id="{590FF257-6990-4593-ADD6-2D6C3424DF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41</xdr:row>
      <xdr:rowOff>0</xdr:rowOff>
    </xdr:from>
    <xdr:to>
      <xdr:col>13</xdr:col>
      <xdr:colOff>0</xdr:colOff>
      <xdr:row>62</xdr:row>
      <xdr:rowOff>147694</xdr:rowOff>
    </xdr:to>
    <xdr:graphicFrame macro="">
      <xdr:nvGraphicFramePr>
        <xdr:cNvPr id="6" name="Chart 5">
          <a:extLst>
            <a:ext uri="{FF2B5EF4-FFF2-40B4-BE49-F238E27FC236}">
              <a16:creationId xmlns:a16="http://schemas.microsoft.com/office/drawing/2014/main" id="{A6ABF0E1-78D3-4A28-A7DD-0B4D765078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4</xdr:col>
      <xdr:colOff>274160</xdr:colOff>
      <xdr:row>2</xdr:row>
      <xdr:rowOff>125095</xdr:rowOff>
    </xdr:to>
    <xdr:pic>
      <xdr:nvPicPr>
        <xdr:cNvPr id="7" name="Picture 6">
          <a:extLst>
            <a:ext uri="{FF2B5EF4-FFF2-40B4-BE49-F238E27FC236}">
              <a16:creationId xmlns:a16="http://schemas.microsoft.com/office/drawing/2014/main" id="{C48D3495-1206-4B5B-BED9-C87CC0A18E8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2519520" cy="407035"/>
        </a:xfrm>
        <a:prstGeom prst="rect">
          <a:avLst/>
        </a:prstGeom>
      </xdr:spPr>
    </xdr:pic>
    <xdr:clientData/>
  </xdr:twoCellAnchor>
  <xdr:twoCellAnchor>
    <xdr:from>
      <xdr:col>15</xdr:col>
      <xdr:colOff>0</xdr:colOff>
      <xdr:row>70</xdr:row>
      <xdr:rowOff>0</xdr:rowOff>
    </xdr:from>
    <xdr:to>
      <xdr:col>26</xdr:col>
      <xdr:colOff>43778</xdr:colOff>
      <xdr:row>91</xdr:row>
      <xdr:rowOff>7321</xdr:rowOff>
    </xdr:to>
    <xdr:graphicFrame macro="">
      <xdr:nvGraphicFramePr>
        <xdr:cNvPr id="8" name="Chart 7">
          <a:extLst>
            <a:ext uri="{FF2B5EF4-FFF2-40B4-BE49-F238E27FC236}">
              <a16:creationId xmlns:a16="http://schemas.microsoft.com/office/drawing/2014/main" id="{72B2F5B2-9E24-479D-8437-55E0D1083CE5}"/>
            </a:ext>
            <a:ext uri="{147F2762-F138-4A5C-976F-8EAC2B608ADB}">
              <a16:predDERef xmlns:a16="http://schemas.microsoft.com/office/drawing/2014/main" pred="{B74533B7-D680-460F-B2DA-70390D7AD2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2329020</xdr:colOff>
      <xdr:row>2</xdr:row>
      <xdr:rowOff>127635</xdr:rowOff>
    </xdr:to>
    <xdr:pic>
      <xdr:nvPicPr>
        <xdr:cNvPr id="2" name="Picture 1">
          <a:extLst>
            <a:ext uri="{FF2B5EF4-FFF2-40B4-BE49-F238E27FC236}">
              <a16:creationId xmlns:a16="http://schemas.microsoft.com/office/drawing/2014/main" id="{0E805560-ED03-4CFB-BD6D-E8012184FF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520790" cy="405765"/>
        </a:xfrm>
        <a:prstGeom prst="rect">
          <a:avLst/>
        </a:prstGeom>
      </xdr:spPr>
    </xdr:pic>
    <xdr:clientData/>
  </xdr:twoCellAnchor>
  <xdr:twoCellAnchor>
    <xdr:from>
      <xdr:col>4</xdr:col>
      <xdr:colOff>203200</xdr:colOff>
      <xdr:row>18</xdr:row>
      <xdr:rowOff>127000</xdr:rowOff>
    </xdr:from>
    <xdr:to>
      <xdr:col>15</xdr:col>
      <xdr:colOff>203200</xdr:colOff>
      <xdr:row>40</xdr:row>
      <xdr:rowOff>111125</xdr:rowOff>
    </xdr:to>
    <xdr:graphicFrame macro="">
      <xdr:nvGraphicFramePr>
        <xdr:cNvPr id="3" name="Chart 2">
          <a:extLst>
            <a:ext uri="{FF2B5EF4-FFF2-40B4-BE49-F238E27FC236}">
              <a16:creationId xmlns:a16="http://schemas.microsoft.com/office/drawing/2014/main" id="{FE90E30A-BCA9-4553-B0BF-72D8D4EFD5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247650</xdr:colOff>
      <xdr:row>57</xdr:row>
      <xdr:rowOff>6350</xdr:rowOff>
    </xdr:from>
    <xdr:to>
      <xdr:col>15</xdr:col>
      <xdr:colOff>247650</xdr:colOff>
      <xdr:row>78</xdr:row>
      <xdr:rowOff>130175</xdr:rowOff>
    </xdr:to>
    <xdr:graphicFrame macro="">
      <xdr:nvGraphicFramePr>
        <xdr:cNvPr id="4" name="Chart 3">
          <a:extLst>
            <a:ext uri="{FF2B5EF4-FFF2-40B4-BE49-F238E27FC236}">
              <a16:creationId xmlns:a16="http://schemas.microsoft.com/office/drawing/2014/main" id="{AB7375C5-40D8-44DF-8296-762239FD32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6</xdr:col>
      <xdr:colOff>245745</xdr:colOff>
      <xdr:row>7</xdr:row>
      <xdr:rowOff>36194</xdr:rowOff>
    </xdr:from>
    <xdr:to>
      <xdr:col>20</xdr:col>
      <xdr:colOff>232833</xdr:colOff>
      <xdr:row>37</xdr:row>
      <xdr:rowOff>38100</xdr:rowOff>
    </xdr:to>
    <xdr:graphicFrame macro="">
      <xdr:nvGraphicFramePr>
        <xdr:cNvPr id="2" name="Chart 1">
          <a:extLst>
            <a:ext uri="{FF2B5EF4-FFF2-40B4-BE49-F238E27FC236}">
              <a16:creationId xmlns:a16="http://schemas.microsoft.com/office/drawing/2014/main" id="{7E5CF413-374E-4EB7-A1C0-79FAB8D2E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2519781" cy="410322"/>
    <xdr:pic>
      <xdr:nvPicPr>
        <xdr:cNvPr id="3" name="Picture 2">
          <a:extLst>
            <a:ext uri="{FF2B5EF4-FFF2-40B4-BE49-F238E27FC236}">
              <a16:creationId xmlns:a16="http://schemas.microsoft.com/office/drawing/2014/main" id="{AC40921B-C254-4518-ADBC-2E78715AA08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19781" cy="410322"/>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2</xdr:col>
      <xdr:colOff>0</xdr:colOff>
      <xdr:row>51</xdr:row>
      <xdr:rowOff>0</xdr:rowOff>
    </xdr:from>
    <xdr:to>
      <xdr:col>24</xdr:col>
      <xdr:colOff>361950</xdr:colOff>
      <xdr:row>82</xdr:row>
      <xdr:rowOff>38101</xdr:rowOff>
    </xdr:to>
    <xdr:graphicFrame macro="">
      <xdr:nvGraphicFramePr>
        <xdr:cNvPr id="2" name="Chart 1">
          <a:extLst>
            <a:ext uri="{FF2B5EF4-FFF2-40B4-BE49-F238E27FC236}">
              <a16:creationId xmlns:a16="http://schemas.microsoft.com/office/drawing/2014/main" id="{B03031FE-FA43-47DC-B843-C1126A7448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12</xdr:row>
      <xdr:rowOff>0</xdr:rowOff>
    </xdr:from>
    <xdr:to>
      <xdr:col>13</xdr:col>
      <xdr:colOff>0</xdr:colOff>
      <xdr:row>39</xdr:row>
      <xdr:rowOff>0</xdr:rowOff>
    </xdr:to>
    <xdr:graphicFrame macro="">
      <xdr:nvGraphicFramePr>
        <xdr:cNvPr id="3" name="Chart 2">
          <a:extLst>
            <a:ext uri="{FF2B5EF4-FFF2-40B4-BE49-F238E27FC236}">
              <a16:creationId xmlns:a16="http://schemas.microsoft.com/office/drawing/2014/main" id="{14F70030-163E-492A-B8D8-7B1BAAE2A9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12</xdr:row>
      <xdr:rowOff>0</xdr:rowOff>
    </xdr:from>
    <xdr:to>
      <xdr:col>26</xdr:col>
      <xdr:colOff>0</xdr:colOff>
      <xdr:row>39</xdr:row>
      <xdr:rowOff>57150</xdr:rowOff>
    </xdr:to>
    <xdr:graphicFrame macro="">
      <xdr:nvGraphicFramePr>
        <xdr:cNvPr id="4" name="Chart 3">
          <a:extLst>
            <a:ext uri="{FF2B5EF4-FFF2-40B4-BE49-F238E27FC236}">
              <a16:creationId xmlns:a16="http://schemas.microsoft.com/office/drawing/2014/main" id="{68670F93-4140-4C9C-B3BE-610D955F68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4</xdr:col>
      <xdr:colOff>4920</xdr:colOff>
      <xdr:row>2</xdr:row>
      <xdr:rowOff>127635</xdr:rowOff>
    </xdr:to>
    <xdr:pic>
      <xdr:nvPicPr>
        <xdr:cNvPr id="5" name="Picture 4">
          <a:extLst>
            <a:ext uri="{FF2B5EF4-FFF2-40B4-BE49-F238E27FC236}">
              <a16:creationId xmlns:a16="http://schemas.microsoft.com/office/drawing/2014/main" id="{5B699155-DBCE-4670-BBD9-B683BCE17C2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2495390" cy="405765"/>
        </a:xfrm>
        <a:prstGeom prst="rect">
          <a:avLst/>
        </a:prstGeom>
      </xdr:spPr>
    </xdr:pic>
    <xdr:clientData/>
  </xdr:twoCellAnchor>
  <xdr:twoCellAnchor>
    <xdr:from>
      <xdr:col>2</xdr:col>
      <xdr:colOff>0</xdr:colOff>
      <xdr:row>92</xdr:row>
      <xdr:rowOff>0</xdr:rowOff>
    </xdr:from>
    <xdr:to>
      <xdr:col>18</xdr:col>
      <xdr:colOff>304347</xdr:colOff>
      <xdr:row>112</xdr:row>
      <xdr:rowOff>76200</xdr:rowOff>
    </xdr:to>
    <xdr:graphicFrame macro="">
      <xdr:nvGraphicFramePr>
        <xdr:cNvPr id="6" name="Chart 5">
          <a:extLst>
            <a:ext uri="{FF2B5EF4-FFF2-40B4-BE49-F238E27FC236}">
              <a16:creationId xmlns:a16="http://schemas.microsoft.com/office/drawing/2014/main" id="{766F7FA3-DB7B-47C3-9D14-B34A7DA32F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1</xdr:col>
      <xdr:colOff>1089659</xdr:colOff>
      <xdr:row>11</xdr:row>
      <xdr:rowOff>19051</xdr:rowOff>
    </xdr:from>
    <xdr:to>
      <xdr:col>13</xdr:col>
      <xdr:colOff>0</xdr:colOff>
      <xdr:row>35</xdr:row>
      <xdr:rowOff>38101</xdr:rowOff>
    </xdr:to>
    <xdr:graphicFrame macro="">
      <xdr:nvGraphicFramePr>
        <xdr:cNvPr id="2" name="Chart 1">
          <a:extLst>
            <a:ext uri="{FF2B5EF4-FFF2-40B4-BE49-F238E27FC236}">
              <a16:creationId xmlns:a16="http://schemas.microsoft.com/office/drawing/2014/main" id="{8C80DED0-EEAF-4FFA-A56E-20552F749B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185783</xdr:colOff>
      <xdr:row>2</xdr:row>
      <xdr:rowOff>125095</xdr:rowOff>
    </xdr:to>
    <xdr:pic>
      <xdr:nvPicPr>
        <xdr:cNvPr id="3" name="Picture 2">
          <a:extLst>
            <a:ext uri="{FF2B5EF4-FFF2-40B4-BE49-F238E27FC236}">
              <a16:creationId xmlns:a16="http://schemas.microsoft.com/office/drawing/2014/main" id="{29882065-A6AF-4116-8D78-FC03605F895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21313" cy="407035"/>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xdr:from>
      <xdr:col>2</xdr:col>
      <xdr:colOff>0</xdr:colOff>
      <xdr:row>9</xdr:row>
      <xdr:rowOff>142874</xdr:rowOff>
    </xdr:from>
    <xdr:to>
      <xdr:col>13</xdr:col>
      <xdr:colOff>17929</xdr:colOff>
      <xdr:row>30</xdr:row>
      <xdr:rowOff>94128</xdr:rowOff>
    </xdr:to>
    <xdr:graphicFrame macro="">
      <xdr:nvGraphicFramePr>
        <xdr:cNvPr id="2" name="Chart 1">
          <a:extLst>
            <a:ext uri="{FF2B5EF4-FFF2-40B4-BE49-F238E27FC236}">
              <a16:creationId xmlns:a16="http://schemas.microsoft.com/office/drawing/2014/main" id="{8255BE12-6EFB-4DF5-BE58-8706BADB4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10</xdr:row>
      <xdr:rowOff>0</xdr:rowOff>
    </xdr:from>
    <xdr:to>
      <xdr:col>25</xdr:col>
      <xdr:colOff>461682</xdr:colOff>
      <xdr:row>31</xdr:row>
      <xdr:rowOff>4482</xdr:rowOff>
    </xdr:to>
    <xdr:graphicFrame macro="">
      <xdr:nvGraphicFramePr>
        <xdr:cNvPr id="3" name="Chart 2">
          <a:extLst>
            <a:ext uri="{FF2B5EF4-FFF2-40B4-BE49-F238E27FC236}">
              <a16:creationId xmlns:a16="http://schemas.microsoft.com/office/drawing/2014/main" id="{0D46B90A-E3DE-46FA-AF22-6F4EA31B42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39</xdr:row>
      <xdr:rowOff>0</xdr:rowOff>
    </xdr:from>
    <xdr:to>
      <xdr:col>12</xdr:col>
      <xdr:colOff>400050</xdr:colOff>
      <xdr:row>63</xdr:row>
      <xdr:rowOff>60960</xdr:rowOff>
    </xdr:to>
    <xdr:graphicFrame macro="">
      <xdr:nvGraphicFramePr>
        <xdr:cNvPr id="4" name="Chart 3">
          <a:extLst>
            <a:ext uri="{FF2B5EF4-FFF2-40B4-BE49-F238E27FC236}">
              <a16:creationId xmlns:a16="http://schemas.microsoft.com/office/drawing/2014/main" id="{7A44D332-2B1D-4702-AF18-00D73C6857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4</xdr:col>
      <xdr:colOff>239870</xdr:colOff>
      <xdr:row>2</xdr:row>
      <xdr:rowOff>126365</xdr:rowOff>
    </xdr:to>
    <xdr:pic>
      <xdr:nvPicPr>
        <xdr:cNvPr id="5" name="Picture 4">
          <a:extLst>
            <a:ext uri="{FF2B5EF4-FFF2-40B4-BE49-F238E27FC236}">
              <a16:creationId xmlns:a16="http://schemas.microsoft.com/office/drawing/2014/main" id="{505D796C-343D-4875-A396-6B122C47531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2528410" cy="404495"/>
        </a:xfrm>
        <a:prstGeom prst="rect">
          <a:avLst/>
        </a:prstGeom>
      </xdr:spPr>
    </xdr:pic>
    <xdr:clientData/>
  </xdr:twoCellAnchor>
  <xdr:twoCellAnchor>
    <xdr:from>
      <xdr:col>15</xdr:col>
      <xdr:colOff>0</xdr:colOff>
      <xdr:row>39</xdr:row>
      <xdr:rowOff>0</xdr:rowOff>
    </xdr:from>
    <xdr:to>
      <xdr:col>25</xdr:col>
      <xdr:colOff>409575</xdr:colOff>
      <xdr:row>63</xdr:row>
      <xdr:rowOff>60960</xdr:rowOff>
    </xdr:to>
    <xdr:graphicFrame macro="">
      <xdr:nvGraphicFramePr>
        <xdr:cNvPr id="6" name="Chart 5">
          <a:extLst>
            <a:ext uri="{FF2B5EF4-FFF2-40B4-BE49-F238E27FC236}">
              <a16:creationId xmlns:a16="http://schemas.microsoft.com/office/drawing/2014/main" id="{0C7B5138-9F54-4208-95D7-FB5145D98F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28</xdr:col>
      <xdr:colOff>0</xdr:colOff>
      <xdr:row>10</xdr:row>
      <xdr:rowOff>0</xdr:rowOff>
    </xdr:from>
    <xdr:to>
      <xdr:col>38</xdr:col>
      <xdr:colOff>461682</xdr:colOff>
      <xdr:row>31</xdr:row>
      <xdr:rowOff>4482</xdr:rowOff>
    </xdr:to>
    <xdr:graphicFrame macro="">
      <xdr:nvGraphicFramePr>
        <xdr:cNvPr id="7" name="Chart 6">
          <a:extLst>
            <a:ext uri="{FF2B5EF4-FFF2-40B4-BE49-F238E27FC236}">
              <a16:creationId xmlns:a16="http://schemas.microsoft.com/office/drawing/2014/main" id="{57DAE0BF-B9B5-4EF1-AB7E-C15DFCA643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28</xdr:col>
      <xdr:colOff>0</xdr:colOff>
      <xdr:row>39</xdr:row>
      <xdr:rowOff>0</xdr:rowOff>
    </xdr:from>
    <xdr:to>
      <xdr:col>39</xdr:col>
      <xdr:colOff>0</xdr:colOff>
      <xdr:row>65</xdr:row>
      <xdr:rowOff>76200</xdr:rowOff>
    </xdr:to>
    <xdr:graphicFrame macro="">
      <xdr:nvGraphicFramePr>
        <xdr:cNvPr id="8" name="Chart 7">
          <a:extLst>
            <a:ext uri="{FF2B5EF4-FFF2-40B4-BE49-F238E27FC236}">
              <a16:creationId xmlns:a16="http://schemas.microsoft.com/office/drawing/2014/main" id="{AF48DD26-676D-476D-992F-2F7E9CF227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0</xdr:colOff>
      <xdr:row>72</xdr:row>
      <xdr:rowOff>0</xdr:rowOff>
    </xdr:from>
    <xdr:to>
      <xdr:col>25</xdr:col>
      <xdr:colOff>417286</xdr:colOff>
      <xdr:row>95</xdr:row>
      <xdr:rowOff>81643</xdr:rowOff>
    </xdr:to>
    <xdr:graphicFrame macro="">
      <xdr:nvGraphicFramePr>
        <xdr:cNvPr id="9" name="Chart 8">
          <a:extLst>
            <a:ext uri="{FF2B5EF4-FFF2-40B4-BE49-F238E27FC236}">
              <a16:creationId xmlns:a16="http://schemas.microsoft.com/office/drawing/2014/main" id="{2AC47051-A359-4550-A8A7-64318980D680}"/>
            </a:ext>
            <a:ext uri="{147F2762-F138-4A5C-976F-8EAC2B608ADB}">
              <a16:predDERef xmlns:a16="http://schemas.microsoft.com/office/drawing/2014/main" pred="{B74533B7-D680-460F-B2DA-70390D7AD2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28</xdr:col>
      <xdr:colOff>0</xdr:colOff>
      <xdr:row>71</xdr:row>
      <xdr:rowOff>0</xdr:rowOff>
    </xdr:from>
    <xdr:to>
      <xdr:col>40</xdr:col>
      <xdr:colOff>37193</xdr:colOff>
      <xdr:row>96</xdr:row>
      <xdr:rowOff>66221</xdr:rowOff>
    </xdr:to>
    <xdr:graphicFrame macro="">
      <xdr:nvGraphicFramePr>
        <xdr:cNvPr id="10" name="Chart 9">
          <a:extLst>
            <a:ext uri="{FF2B5EF4-FFF2-40B4-BE49-F238E27FC236}">
              <a16:creationId xmlns:a16="http://schemas.microsoft.com/office/drawing/2014/main" id="{CFBB66A4-79C3-440C-85EF-BDB53160660D}"/>
            </a:ext>
            <a:ext uri="{147F2762-F138-4A5C-976F-8EAC2B608ADB}">
              <a16:predDERef xmlns:a16="http://schemas.microsoft.com/office/drawing/2014/main" pred="{B74533B7-D680-460F-B2DA-70390D7AD2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0</xdr:colOff>
      <xdr:row>71</xdr:row>
      <xdr:rowOff>45357</xdr:rowOff>
    </xdr:from>
    <xdr:to>
      <xdr:col>13</xdr:col>
      <xdr:colOff>27214</xdr:colOff>
      <xdr:row>92</xdr:row>
      <xdr:rowOff>7321</xdr:rowOff>
    </xdr:to>
    <xdr:graphicFrame macro="">
      <xdr:nvGraphicFramePr>
        <xdr:cNvPr id="11" name="Chart 10">
          <a:extLst>
            <a:ext uri="{FF2B5EF4-FFF2-40B4-BE49-F238E27FC236}">
              <a16:creationId xmlns:a16="http://schemas.microsoft.com/office/drawing/2014/main" id="{466FDCD2-7C26-4252-B697-EF449702DA45}"/>
            </a:ext>
            <a:ext uri="{147F2762-F138-4A5C-976F-8EAC2B608ADB}">
              <a16:predDERef xmlns:a16="http://schemas.microsoft.com/office/drawing/2014/main" pred="{B74533B7-D680-460F-B2DA-70390D7AD2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2</xdr:col>
      <xdr:colOff>0</xdr:colOff>
      <xdr:row>9</xdr:row>
      <xdr:rowOff>142874</xdr:rowOff>
    </xdr:from>
    <xdr:to>
      <xdr:col>13</xdr:col>
      <xdr:colOff>0</xdr:colOff>
      <xdr:row>31</xdr:row>
      <xdr:rowOff>108584</xdr:rowOff>
    </xdr:to>
    <xdr:graphicFrame macro="">
      <xdr:nvGraphicFramePr>
        <xdr:cNvPr id="2" name="Chart 1">
          <a:extLst>
            <a:ext uri="{FF2B5EF4-FFF2-40B4-BE49-F238E27FC236}">
              <a16:creationId xmlns:a16="http://schemas.microsoft.com/office/drawing/2014/main" id="{0CAA26DC-3139-4F46-88B6-E572E92A41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9</xdr:row>
      <xdr:rowOff>142874</xdr:rowOff>
    </xdr:from>
    <xdr:to>
      <xdr:col>26</xdr:col>
      <xdr:colOff>0</xdr:colOff>
      <xdr:row>31</xdr:row>
      <xdr:rowOff>108584</xdr:rowOff>
    </xdr:to>
    <xdr:graphicFrame macro="">
      <xdr:nvGraphicFramePr>
        <xdr:cNvPr id="3" name="Chart 2">
          <a:extLst>
            <a:ext uri="{FF2B5EF4-FFF2-40B4-BE49-F238E27FC236}">
              <a16:creationId xmlns:a16="http://schemas.microsoft.com/office/drawing/2014/main" id="{1CA67FDC-9D23-49E1-86E2-6148CD0840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37</xdr:row>
      <xdr:rowOff>0</xdr:rowOff>
    </xdr:from>
    <xdr:to>
      <xdr:col>12</xdr:col>
      <xdr:colOff>437388</xdr:colOff>
      <xdr:row>58</xdr:row>
      <xdr:rowOff>108585</xdr:rowOff>
    </xdr:to>
    <xdr:graphicFrame macro="">
      <xdr:nvGraphicFramePr>
        <xdr:cNvPr id="4" name="Chart 3">
          <a:extLst>
            <a:ext uri="{FF2B5EF4-FFF2-40B4-BE49-F238E27FC236}">
              <a16:creationId xmlns:a16="http://schemas.microsoft.com/office/drawing/2014/main" id="{0D2F0977-EB29-4D25-AC3B-963C0D1B52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editAs="oneCell">
    <xdr:from>
      <xdr:col>0</xdr:col>
      <xdr:colOff>0</xdr:colOff>
      <xdr:row>0</xdr:row>
      <xdr:rowOff>0</xdr:rowOff>
    </xdr:from>
    <xdr:to>
      <xdr:col>4</xdr:col>
      <xdr:colOff>4920</xdr:colOff>
      <xdr:row>2</xdr:row>
      <xdr:rowOff>127635</xdr:rowOff>
    </xdr:to>
    <xdr:pic>
      <xdr:nvPicPr>
        <xdr:cNvPr id="5" name="Picture 4">
          <a:extLst>
            <a:ext uri="{FF2B5EF4-FFF2-40B4-BE49-F238E27FC236}">
              <a16:creationId xmlns:a16="http://schemas.microsoft.com/office/drawing/2014/main" id="{FDF641E9-731D-4C89-9CDF-7103D2FF256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2520790" cy="405765"/>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xdr:from>
      <xdr:col>2</xdr:col>
      <xdr:colOff>0</xdr:colOff>
      <xdr:row>14</xdr:row>
      <xdr:rowOff>0</xdr:rowOff>
    </xdr:from>
    <xdr:to>
      <xdr:col>13</xdr:col>
      <xdr:colOff>165735</xdr:colOff>
      <xdr:row>31</xdr:row>
      <xdr:rowOff>104775</xdr:rowOff>
    </xdr:to>
    <xdr:graphicFrame macro="">
      <xdr:nvGraphicFramePr>
        <xdr:cNvPr id="2" name="Chart 1">
          <a:extLst>
            <a:ext uri="{FF2B5EF4-FFF2-40B4-BE49-F238E27FC236}">
              <a16:creationId xmlns:a16="http://schemas.microsoft.com/office/drawing/2014/main" id="{E598821C-EB28-4F4A-A151-FE96CBDFF4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13</xdr:row>
      <xdr:rowOff>142873</xdr:rowOff>
    </xdr:from>
    <xdr:to>
      <xdr:col>25</xdr:col>
      <xdr:colOff>353786</xdr:colOff>
      <xdr:row>31</xdr:row>
      <xdr:rowOff>100419</xdr:rowOff>
    </xdr:to>
    <xdr:graphicFrame macro="">
      <xdr:nvGraphicFramePr>
        <xdr:cNvPr id="3" name="Chart 2">
          <a:extLst>
            <a:ext uri="{FF2B5EF4-FFF2-40B4-BE49-F238E27FC236}">
              <a16:creationId xmlns:a16="http://schemas.microsoft.com/office/drawing/2014/main" id="{F6C73044-5A56-4AF4-9631-B271C462D9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0</xdr:colOff>
      <xdr:row>42</xdr:row>
      <xdr:rowOff>0</xdr:rowOff>
    </xdr:from>
    <xdr:to>
      <xdr:col>25</xdr:col>
      <xdr:colOff>353786</xdr:colOff>
      <xdr:row>59</xdr:row>
      <xdr:rowOff>100421</xdr:rowOff>
    </xdr:to>
    <xdr:graphicFrame macro="">
      <xdr:nvGraphicFramePr>
        <xdr:cNvPr id="4" name="Chart 3">
          <a:extLst>
            <a:ext uri="{FF2B5EF4-FFF2-40B4-BE49-F238E27FC236}">
              <a16:creationId xmlns:a16="http://schemas.microsoft.com/office/drawing/2014/main" id="{4E5A382B-D121-434B-97C3-23FFA5F38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4</xdr:col>
      <xdr:colOff>7460</xdr:colOff>
      <xdr:row>2</xdr:row>
      <xdr:rowOff>125095</xdr:rowOff>
    </xdr:to>
    <xdr:pic>
      <xdr:nvPicPr>
        <xdr:cNvPr id="5" name="Picture 4">
          <a:extLst>
            <a:ext uri="{FF2B5EF4-FFF2-40B4-BE49-F238E27FC236}">
              <a16:creationId xmlns:a16="http://schemas.microsoft.com/office/drawing/2014/main" id="{D0CF9F6D-23DB-4C0A-ACDE-F0BABC97A29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2519520" cy="407035"/>
        </a:xfrm>
        <a:prstGeom prst="rect">
          <a:avLst/>
        </a:prstGeom>
      </xdr:spPr>
    </xdr:pic>
    <xdr:clientData/>
  </xdr:twoCellAnchor>
  <xdr:twoCellAnchor>
    <xdr:from>
      <xdr:col>2</xdr:col>
      <xdr:colOff>0</xdr:colOff>
      <xdr:row>41</xdr:row>
      <xdr:rowOff>0</xdr:rowOff>
    </xdr:from>
    <xdr:to>
      <xdr:col>13</xdr:col>
      <xdr:colOff>165735</xdr:colOff>
      <xdr:row>58</xdr:row>
      <xdr:rowOff>104775</xdr:rowOff>
    </xdr:to>
    <xdr:graphicFrame macro="">
      <xdr:nvGraphicFramePr>
        <xdr:cNvPr id="6" name="Chart 5">
          <a:extLst>
            <a:ext uri="{FF2B5EF4-FFF2-40B4-BE49-F238E27FC236}">
              <a16:creationId xmlns:a16="http://schemas.microsoft.com/office/drawing/2014/main" id="{4CF741C2-83C4-44D3-82B1-C11516E416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2</xdr:col>
      <xdr:colOff>0</xdr:colOff>
      <xdr:row>67</xdr:row>
      <xdr:rowOff>0</xdr:rowOff>
    </xdr:from>
    <xdr:to>
      <xdr:col>13</xdr:col>
      <xdr:colOff>0</xdr:colOff>
      <xdr:row>87</xdr:row>
      <xdr:rowOff>57150</xdr:rowOff>
    </xdr:to>
    <xdr:graphicFrame macro="">
      <xdr:nvGraphicFramePr>
        <xdr:cNvPr id="2" name="Chart 1">
          <a:extLst>
            <a:ext uri="{FF2B5EF4-FFF2-40B4-BE49-F238E27FC236}">
              <a16:creationId xmlns:a16="http://schemas.microsoft.com/office/drawing/2014/main" id="{4F81B638-21AF-4BED-B7F0-FDEFD17C6B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100</xdr:row>
      <xdr:rowOff>0</xdr:rowOff>
    </xdr:from>
    <xdr:to>
      <xdr:col>13</xdr:col>
      <xdr:colOff>0</xdr:colOff>
      <xdr:row>116</xdr:row>
      <xdr:rowOff>28575</xdr:rowOff>
    </xdr:to>
    <xdr:graphicFrame macro="">
      <xdr:nvGraphicFramePr>
        <xdr:cNvPr id="3" name="Chart 2">
          <a:extLst>
            <a:ext uri="{FF2B5EF4-FFF2-40B4-BE49-F238E27FC236}">
              <a16:creationId xmlns:a16="http://schemas.microsoft.com/office/drawing/2014/main" id="{60F50EAD-D988-4342-B158-1E6EA4CD7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129</xdr:row>
      <xdr:rowOff>0</xdr:rowOff>
    </xdr:from>
    <xdr:to>
      <xdr:col>13</xdr:col>
      <xdr:colOff>0</xdr:colOff>
      <xdr:row>149</xdr:row>
      <xdr:rowOff>47625</xdr:rowOff>
    </xdr:to>
    <xdr:graphicFrame macro="">
      <xdr:nvGraphicFramePr>
        <xdr:cNvPr id="4" name="Chart 3">
          <a:extLst>
            <a:ext uri="{FF2B5EF4-FFF2-40B4-BE49-F238E27FC236}">
              <a16:creationId xmlns:a16="http://schemas.microsoft.com/office/drawing/2014/main" id="{DB4E9646-BAB7-49C2-AA92-81CA9292A2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41</xdr:row>
      <xdr:rowOff>0</xdr:rowOff>
    </xdr:from>
    <xdr:to>
      <xdr:col>13</xdr:col>
      <xdr:colOff>0</xdr:colOff>
      <xdr:row>57</xdr:row>
      <xdr:rowOff>133350</xdr:rowOff>
    </xdr:to>
    <xdr:graphicFrame macro="">
      <xdr:nvGraphicFramePr>
        <xdr:cNvPr id="5" name="Chart 4">
          <a:extLst>
            <a:ext uri="{FF2B5EF4-FFF2-40B4-BE49-F238E27FC236}">
              <a16:creationId xmlns:a16="http://schemas.microsoft.com/office/drawing/2014/main" id="{9B46DA37-8CAA-49A1-A039-00E9E0C197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28575</xdr:colOff>
      <xdr:row>14</xdr:row>
      <xdr:rowOff>0</xdr:rowOff>
    </xdr:from>
    <xdr:to>
      <xdr:col>13</xdr:col>
      <xdr:colOff>0</xdr:colOff>
      <xdr:row>30</xdr:row>
      <xdr:rowOff>45721</xdr:rowOff>
    </xdr:to>
    <xdr:graphicFrame macro="">
      <xdr:nvGraphicFramePr>
        <xdr:cNvPr id="6" name="Chart 5">
          <a:extLst>
            <a:ext uri="{FF2B5EF4-FFF2-40B4-BE49-F238E27FC236}">
              <a16:creationId xmlns:a16="http://schemas.microsoft.com/office/drawing/2014/main" id="{AB7827F8-7E02-4A2D-92E7-203BEA1F30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4</xdr:col>
      <xdr:colOff>6190</xdr:colOff>
      <xdr:row>2</xdr:row>
      <xdr:rowOff>126365</xdr:rowOff>
    </xdr:to>
    <xdr:pic>
      <xdr:nvPicPr>
        <xdr:cNvPr id="7" name="Picture 6">
          <a:extLst>
            <a:ext uri="{FF2B5EF4-FFF2-40B4-BE49-F238E27FC236}">
              <a16:creationId xmlns:a16="http://schemas.microsoft.com/office/drawing/2014/main" id="{D76FB3CA-816E-4ACB-B90E-F712C790E2B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2519520" cy="407035"/>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xdr:from>
      <xdr:col>1</xdr:col>
      <xdr:colOff>838199</xdr:colOff>
      <xdr:row>14</xdr:row>
      <xdr:rowOff>0</xdr:rowOff>
    </xdr:from>
    <xdr:to>
      <xdr:col>12</xdr:col>
      <xdr:colOff>437387</xdr:colOff>
      <xdr:row>35</xdr:row>
      <xdr:rowOff>108585</xdr:rowOff>
    </xdr:to>
    <xdr:graphicFrame macro="">
      <xdr:nvGraphicFramePr>
        <xdr:cNvPr id="2" name="Chart 1">
          <a:extLst>
            <a:ext uri="{FF2B5EF4-FFF2-40B4-BE49-F238E27FC236}">
              <a16:creationId xmlns:a16="http://schemas.microsoft.com/office/drawing/2014/main" id="{39368B76-F78A-4A54-AF31-02AF9C6146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xdr:colOff>
      <xdr:row>43</xdr:row>
      <xdr:rowOff>142874</xdr:rowOff>
    </xdr:from>
    <xdr:to>
      <xdr:col>12</xdr:col>
      <xdr:colOff>437389</xdr:colOff>
      <xdr:row>65</xdr:row>
      <xdr:rowOff>108584</xdr:rowOff>
    </xdr:to>
    <xdr:graphicFrame macro="">
      <xdr:nvGraphicFramePr>
        <xdr:cNvPr id="3" name="Chart 2">
          <a:extLst>
            <a:ext uri="{FF2B5EF4-FFF2-40B4-BE49-F238E27FC236}">
              <a16:creationId xmlns:a16="http://schemas.microsoft.com/office/drawing/2014/main" id="{A0CE1711-2E3F-4F0B-8E4D-894A6AB247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14</xdr:row>
      <xdr:rowOff>0</xdr:rowOff>
    </xdr:from>
    <xdr:to>
      <xdr:col>26</xdr:col>
      <xdr:colOff>0</xdr:colOff>
      <xdr:row>35</xdr:row>
      <xdr:rowOff>106680</xdr:rowOff>
    </xdr:to>
    <xdr:graphicFrame macro="">
      <xdr:nvGraphicFramePr>
        <xdr:cNvPr id="4" name="Chart 3">
          <a:extLst>
            <a:ext uri="{FF2B5EF4-FFF2-40B4-BE49-F238E27FC236}">
              <a16:creationId xmlns:a16="http://schemas.microsoft.com/office/drawing/2014/main" id="{D5694CFE-1394-426B-B7C8-F61E0A1B24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44</xdr:row>
      <xdr:rowOff>0</xdr:rowOff>
    </xdr:from>
    <xdr:to>
      <xdr:col>25</xdr:col>
      <xdr:colOff>437388</xdr:colOff>
      <xdr:row>65</xdr:row>
      <xdr:rowOff>108585</xdr:rowOff>
    </xdr:to>
    <xdr:graphicFrame macro="">
      <xdr:nvGraphicFramePr>
        <xdr:cNvPr id="5" name="Chart 4">
          <a:extLst>
            <a:ext uri="{FF2B5EF4-FFF2-40B4-BE49-F238E27FC236}">
              <a16:creationId xmlns:a16="http://schemas.microsoft.com/office/drawing/2014/main" id="{18FB0993-FA3C-4FF0-B9E2-00BAD6C2B6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1</xdr:colOff>
      <xdr:row>73</xdr:row>
      <xdr:rowOff>142874</xdr:rowOff>
    </xdr:from>
    <xdr:to>
      <xdr:col>12</xdr:col>
      <xdr:colOff>437389</xdr:colOff>
      <xdr:row>95</xdr:row>
      <xdr:rowOff>108584</xdr:rowOff>
    </xdr:to>
    <xdr:graphicFrame macro="">
      <xdr:nvGraphicFramePr>
        <xdr:cNvPr id="6" name="Chart 5">
          <a:extLst>
            <a:ext uri="{FF2B5EF4-FFF2-40B4-BE49-F238E27FC236}">
              <a16:creationId xmlns:a16="http://schemas.microsoft.com/office/drawing/2014/main" id="{F10E87CD-EF10-45D1-B05A-8955BF9638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0</xdr:colOff>
      <xdr:row>74</xdr:row>
      <xdr:rowOff>0</xdr:rowOff>
    </xdr:from>
    <xdr:to>
      <xdr:col>25</xdr:col>
      <xdr:colOff>437388</xdr:colOff>
      <xdr:row>95</xdr:row>
      <xdr:rowOff>108585</xdr:rowOff>
    </xdr:to>
    <xdr:graphicFrame macro="">
      <xdr:nvGraphicFramePr>
        <xdr:cNvPr id="7" name="Chart 6">
          <a:extLst>
            <a:ext uri="{FF2B5EF4-FFF2-40B4-BE49-F238E27FC236}">
              <a16:creationId xmlns:a16="http://schemas.microsoft.com/office/drawing/2014/main" id="{535340C3-BF8B-46F5-A5B7-25675880DC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104</xdr:row>
      <xdr:rowOff>0</xdr:rowOff>
    </xdr:from>
    <xdr:to>
      <xdr:col>12</xdr:col>
      <xdr:colOff>437388</xdr:colOff>
      <xdr:row>125</xdr:row>
      <xdr:rowOff>108585</xdr:rowOff>
    </xdr:to>
    <xdr:graphicFrame macro="">
      <xdr:nvGraphicFramePr>
        <xdr:cNvPr id="8" name="Chart 7">
          <a:extLst>
            <a:ext uri="{FF2B5EF4-FFF2-40B4-BE49-F238E27FC236}">
              <a16:creationId xmlns:a16="http://schemas.microsoft.com/office/drawing/2014/main" id="{272AAFD8-6AAB-4FEB-BB97-C96C5CFC07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0</xdr:colOff>
      <xdr:row>104</xdr:row>
      <xdr:rowOff>0</xdr:rowOff>
    </xdr:from>
    <xdr:to>
      <xdr:col>25</xdr:col>
      <xdr:colOff>437388</xdr:colOff>
      <xdr:row>125</xdr:row>
      <xdr:rowOff>108585</xdr:rowOff>
    </xdr:to>
    <xdr:graphicFrame macro="">
      <xdr:nvGraphicFramePr>
        <xdr:cNvPr id="9" name="Chart 8">
          <a:extLst>
            <a:ext uri="{FF2B5EF4-FFF2-40B4-BE49-F238E27FC236}">
              <a16:creationId xmlns:a16="http://schemas.microsoft.com/office/drawing/2014/main" id="{29049C88-4FA2-4E6E-A1C1-DC60B9A452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0</xdr:row>
      <xdr:rowOff>0</xdr:rowOff>
    </xdr:from>
    <xdr:to>
      <xdr:col>5</xdr:col>
      <xdr:colOff>176370</xdr:colOff>
      <xdr:row>2</xdr:row>
      <xdr:rowOff>127635</xdr:rowOff>
    </xdr:to>
    <xdr:pic>
      <xdr:nvPicPr>
        <xdr:cNvPr id="10" name="Picture 9">
          <a:extLst>
            <a:ext uri="{FF2B5EF4-FFF2-40B4-BE49-F238E27FC236}">
              <a16:creationId xmlns:a16="http://schemas.microsoft.com/office/drawing/2014/main" id="{0BB6994E-2DFC-49B6-944E-238373BD3C1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2520790" cy="405765"/>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xdr:from>
      <xdr:col>1</xdr:col>
      <xdr:colOff>838199</xdr:colOff>
      <xdr:row>14</xdr:row>
      <xdr:rowOff>0</xdr:rowOff>
    </xdr:from>
    <xdr:to>
      <xdr:col>12</xdr:col>
      <xdr:colOff>437387</xdr:colOff>
      <xdr:row>35</xdr:row>
      <xdr:rowOff>108585</xdr:rowOff>
    </xdr:to>
    <xdr:graphicFrame macro="">
      <xdr:nvGraphicFramePr>
        <xdr:cNvPr id="12" name="Chart 1">
          <a:extLst>
            <a:ext uri="{FF2B5EF4-FFF2-40B4-BE49-F238E27FC236}">
              <a16:creationId xmlns:a16="http://schemas.microsoft.com/office/drawing/2014/main" id="{9CC2B138-ED3E-47BF-BF9D-7888ED97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14</xdr:row>
      <xdr:rowOff>0</xdr:rowOff>
    </xdr:from>
    <xdr:to>
      <xdr:col>26</xdr:col>
      <xdr:colOff>0</xdr:colOff>
      <xdr:row>35</xdr:row>
      <xdr:rowOff>106680</xdr:rowOff>
    </xdr:to>
    <xdr:graphicFrame macro="">
      <xdr:nvGraphicFramePr>
        <xdr:cNvPr id="14" name="Chart 2">
          <a:extLst>
            <a:ext uri="{FF2B5EF4-FFF2-40B4-BE49-F238E27FC236}">
              <a16:creationId xmlns:a16="http://schemas.microsoft.com/office/drawing/2014/main" id="{A8CDC8F8-33FC-4A49-8899-0FD61AC0B884}"/>
            </a:ext>
            <a:ext uri="{147F2762-F138-4A5C-976F-8EAC2B608ADB}">
              <a16:predDERef xmlns:a16="http://schemas.microsoft.com/office/drawing/2014/main" pred="{9CC2B138-ED3E-47BF-BF9D-7888ED97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xdr:colOff>
      <xdr:row>73</xdr:row>
      <xdr:rowOff>142874</xdr:rowOff>
    </xdr:from>
    <xdr:to>
      <xdr:col>12</xdr:col>
      <xdr:colOff>437389</xdr:colOff>
      <xdr:row>95</xdr:row>
      <xdr:rowOff>108584</xdr:rowOff>
    </xdr:to>
    <xdr:graphicFrame macro="">
      <xdr:nvGraphicFramePr>
        <xdr:cNvPr id="4" name="Chart 3">
          <a:extLst>
            <a:ext uri="{FF2B5EF4-FFF2-40B4-BE49-F238E27FC236}">
              <a16:creationId xmlns:a16="http://schemas.microsoft.com/office/drawing/2014/main" id="{838C1019-F173-4955-B2F4-9AF6938610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74</xdr:row>
      <xdr:rowOff>0</xdr:rowOff>
    </xdr:from>
    <xdr:to>
      <xdr:col>25</xdr:col>
      <xdr:colOff>437388</xdr:colOff>
      <xdr:row>95</xdr:row>
      <xdr:rowOff>108585</xdr:rowOff>
    </xdr:to>
    <xdr:graphicFrame macro="">
      <xdr:nvGraphicFramePr>
        <xdr:cNvPr id="5" name="Chart 4">
          <a:extLst>
            <a:ext uri="{FF2B5EF4-FFF2-40B4-BE49-F238E27FC236}">
              <a16:creationId xmlns:a16="http://schemas.microsoft.com/office/drawing/2014/main" id="{E9B1536C-9C33-4306-A1C9-A44BB4E4D7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104</xdr:row>
      <xdr:rowOff>0</xdr:rowOff>
    </xdr:from>
    <xdr:to>
      <xdr:col>12</xdr:col>
      <xdr:colOff>437388</xdr:colOff>
      <xdr:row>125</xdr:row>
      <xdr:rowOff>108585</xdr:rowOff>
    </xdr:to>
    <xdr:graphicFrame macro="">
      <xdr:nvGraphicFramePr>
        <xdr:cNvPr id="6" name="Chart 5">
          <a:extLst>
            <a:ext uri="{FF2B5EF4-FFF2-40B4-BE49-F238E27FC236}">
              <a16:creationId xmlns:a16="http://schemas.microsoft.com/office/drawing/2014/main" id="{21FE92D9-3748-4F33-9221-D7B3C62F56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1</xdr:colOff>
      <xdr:row>43</xdr:row>
      <xdr:rowOff>142874</xdr:rowOff>
    </xdr:from>
    <xdr:to>
      <xdr:col>12</xdr:col>
      <xdr:colOff>437389</xdr:colOff>
      <xdr:row>65</xdr:row>
      <xdr:rowOff>108584</xdr:rowOff>
    </xdr:to>
    <xdr:graphicFrame macro="">
      <xdr:nvGraphicFramePr>
        <xdr:cNvPr id="7" name="Chart 6">
          <a:extLst>
            <a:ext uri="{FF2B5EF4-FFF2-40B4-BE49-F238E27FC236}">
              <a16:creationId xmlns:a16="http://schemas.microsoft.com/office/drawing/2014/main" id="{A2747C2E-B6D6-48B4-BDBB-2EE40C506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0</xdr:colOff>
      <xdr:row>44</xdr:row>
      <xdr:rowOff>0</xdr:rowOff>
    </xdr:from>
    <xdr:to>
      <xdr:col>25</xdr:col>
      <xdr:colOff>437388</xdr:colOff>
      <xdr:row>65</xdr:row>
      <xdr:rowOff>108585</xdr:rowOff>
    </xdr:to>
    <xdr:graphicFrame macro="">
      <xdr:nvGraphicFramePr>
        <xdr:cNvPr id="8" name="Chart 7">
          <a:extLst>
            <a:ext uri="{FF2B5EF4-FFF2-40B4-BE49-F238E27FC236}">
              <a16:creationId xmlns:a16="http://schemas.microsoft.com/office/drawing/2014/main" id="{5931BF2C-B498-4CAE-A0CC-FC4966DF65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0</xdr:colOff>
      <xdr:row>104</xdr:row>
      <xdr:rowOff>0</xdr:rowOff>
    </xdr:from>
    <xdr:to>
      <xdr:col>25</xdr:col>
      <xdr:colOff>437388</xdr:colOff>
      <xdr:row>125</xdr:row>
      <xdr:rowOff>108585</xdr:rowOff>
    </xdr:to>
    <xdr:graphicFrame macro="">
      <xdr:nvGraphicFramePr>
        <xdr:cNvPr id="9" name="Chart 8">
          <a:extLst>
            <a:ext uri="{FF2B5EF4-FFF2-40B4-BE49-F238E27FC236}">
              <a16:creationId xmlns:a16="http://schemas.microsoft.com/office/drawing/2014/main" id="{CA5B56F0-531D-444E-BABD-A007649C6B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0</xdr:row>
      <xdr:rowOff>0</xdr:rowOff>
    </xdr:from>
    <xdr:to>
      <xdr:col>5</xdr:col>
      <xdr:colOff>5464</xdr:colOff>
      <xdr:row>2</xdr:row>
      <xdr:rowOff>126365</xdr:rowOff>
    </xdr:to>
    <xdr:pic>
      <xdr:nvPicPr>
        <xdr:cNvPr id="10" name="Picture 9">
          <a:extLst>
            <a:ext uri="{FF2B5EF4-FFF2-40B4-BE49-F238E27FC236}">
              <a16:creationId xmlns:a16="http://schemas.microsoft.com/office/drawing/2014/main" id="{93708227-1D68-4DEE-A8A9-767DD912811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2502284" cy="404495"/>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xdr:from>
      <xdr:col>14</xdr:col>
      <xdr:colOff>731520</xdr:colOff>
      <xdr:row>13</xdr:row>
      <xdr:rowOff>59054</xdr:rowOff>
    </xdr:from>
    <xdr:to>
      <xdr:col>26</xdr:col>
      <xdr:colOff>0</xdr:colOff>
      <xdr:row>35</xdr:row>
      <xdr:rowOff>41909</xdr:rowOff>
    </xdr:to>
    <xdr:graphicFrame macro="">
      <xdr:nvGraphicFramePr>
        <xdr:cNvPr id="2" name="Chart 1">
          <a:extLst>
            <a:ext uri="{FF2B5EF4-FFF2-40B4-BE49-F238E27FC236}">
              <a16:creationId xmlns:a16="http://schemas.microsoft.com/office/drawing/2014/main" id="{B6B89BAD-0D7C-4FE7-8677-8AFE17A3C8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44</xdr:row>
      <xdr:rowOff>0</xdr:rowOff>
    </xdr:from>
    <xdr:to>
      <xdr:col>13</xdr:col>
      <xdr:colOff>144780</xdr:colOff>
      <xdr:row>65</xdr:row>
      <xdr:rowOff>110490</xdr:rowOff>
    </xdr:to>
    <xdr:graphicFrame macro="">
      <xdr:nvGraphicFramePr>
        <xdr:cNvPr id="3" name="Chart 2">
          <a:extLst>
            <a:ext uri="{FF2B5EF4-FFF2-40B4-BE49-F238E27FC236}">
              <a16:creationId xmlns:a16="http://schemas.microsoft.com/office/drawing/2014/main" id="{6CD29276-384C-4EDE-B825-8BF3411699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838199</xdr:colOff>
      <xdr:row>43</xdr:row>
      <xdr:rowOff>137160</xdr:rowOff>
    </xdr:from>
    <xdr:to>
      <xdr:col>26</xdr:col>
      <xdr:colOff>0</xdr:colOff>
      <xdr:row>65</xdr:row>
      <xdr:rowOff>95250</xdr:rowOff>
    </xdr:to>
    <xdr:graphicFrame macro="">
      <xdr:nvGraphicFramePr>
        <xdr:cNvPr id="4" name="Chart 3">
          <a:extLst>
            <a:ext uri="{FF2B5EF4-FFF2-40B4-BE49-F238E27FC236}">
              <a16:creationId xmlns:a16="http://schemas.microsoft.com/office/drawing/2014/main" id="{367D37D5-1E30-4EBD-B274-A171EDF3E7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14</xdr:row>
      <xdr:rowOff>0</xdr:rowOff>
    </xdr:from>
    <xdr:to>
      <xdr:col>12</xdr:col>
      <xdr:colOff>437388</xdr:colOff>
      <xdr:row>35</xdr:row>
      <xdr:rowOff>108585</xdr:rowOff>
    </xdr:to>
    <xdr:graphicFrame macro="">
      <xdr:nvGraphicFramePr>
        <xdr:cNvPr id="5" name="Chart 4">
          <a:extLst>
            <a:ext uri="{FF2B5EF4-FFF2-40B4-BE49-F238E27FC236}">
              <a16:creationId xmlns:a16="http://schemas.microsoft.com/office/drawing/2014/main" id="{2FB30ED5-3BAE-4025-8C83-13D38FC583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838199</xdr:colOff>
      <xdr:row>76</xdr:row>
      <xdr:rowOff>0</xdr:rowOff>
    </xdr:from>
    <xdr:to>
      <xdr:col>26</xdr:col>
      <xdr:colOff>0</xdr:colOff>
      <xdr:row>95</xdr:row>
      <xdr:rowOff>104775</xdr:rowOff>
    </xdr:to>
    <xdr:graphicFrame macro="">
      <xdr:nvGraphicFramePr>
        <xdr:cNvPr id="6" name="Chart 5">
          <a:extLst>
            <a:ext uri="{FF2B5EF4-FFF2-40B4-BE49-F238E27FC236}">
              <a16:creationId xmlns:a16="http://schemas.microsoft.com/office/drawing/2014/main" id="{9FE8427F-D8EA-4C5D-A979-34B40618BD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104</xdr:row>
      <xdr:rowOff>0</xdr:rowOff>
    </xdr:from>
    <xdr:to>
      <xdr:col>13</xdr:col>
      <xdr:colOff>9525</xdr:colOff>
      <xdr:row>126</xdr:row>
      <xdr:rowOff>120015</xdr:rowOff>
    </xdr:to>
    <xdr:graphicFrame macro="">
      <xdr:nvGraphicFramePr>
        <xdr:cNvPr id="7" name="Chart 6">
          <a:extLst>
            <a:ext uri="{FF2B5EF4-FFF2-40B4-BE49-F238E27FC236}">
              <a16:creationId xmlns:a16="http://schemas.microsoft.com/office/drawing/2014/main" id="{4172DCEC-3386-4529-914A-230F5AA42E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0</xdr:colOff>
      <xdr:row>104</xdr:row>
      <xdr:rowOff>0</xdr:rowOff>
    </xdr:from>
    <xdr:to>
      <xdr:col>26</xdr:col>
      <xdr:colOff>9525</xdr:colOff>
      <xdr:row>126</xdr:row>
      <xdr:rowOff>120015</xdr:rowOff>
    </xdr:to>
    <xdr:graphicFrame macro="">
      <xdr:nvGraphicFramePr>
        <xdr:cNvPr id="8" name="Chart 7">
          <a:extLst>
            <a:ext uri="{FF2B5EF4-FFF2-40B4-BE49-F238E27FC236}">
              <a16:creationId xmlns:a16="http://schemas.microsoft.com/office/drawing/2014/main" id="{E94A9748-76C0-4033-BF16-23891F36F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838199</xdr:colOff>
      <xdr:row>76</xdr:row>
      <xdr:rowOff>0</xdr:rowOff>
    </xdr:from>
    <xdr:to>
      <xdr:col>13</xdr:col>
      <xdr:colOff>9524</xdr:colOff>
      <xdr:row>95</xdr:row>
      <xdr:rowOff>38100</xdr:rowOff>
    </xdr:to>
    <xdr:graphicFrame macro="">
      <xdr:nvGraphicFramePr>
        <xdr:cNvPr id="9" name="Chart 8">
          <a:extLst>
            <a:ext uri="{FF2B5EF4-FFF2-40B4-BE49-F238E27FC236}">
              <a16:creationId xmlns:a16="http://schemas.microsoft.com/office/drawing/2014/main" id="{146AC6AC-8365-48F6-9057-7ED8260FCE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0</xdr:row>
      <xdr:rowOff>0</xdr:rowOff>
    </xdr:from>
    <xdr:to>
      <xdr:col>5</xdr:col>
      <xdr:colOff>178910</xdr:colOff>
      <xdr:row>2</xdr:row>
      <xdr:rowOff>125095</xdr:rowOff>
    </xdr:to>
    <xdr:pic>
      <xdr:nvPicPr>
        <xdr:cNvPr id="10" name="Picture 9">
          <a:extLst>
            <a:ext uri="{FF2B5EF4-FFF2-40B4-BE49-F238E27FC236}">
              <a16:creationId xmlns:a16="http://schemas.microsoft.com/office/drawing/2014/main" id="{A24C1E03-0115-4B2E-B054-9ADD278C12A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2519520" cy="407035"/>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xdr:from>
      <xdr:col>15</xdr:col>
      <xdr:colOff>0</xdr:colOff>
      <xdr:row>10</xdr:row>
      <xdr:rowOff>103908</xdr:rowOff>
    </xdr:from>
    <xdr:to>
      <xdr:col>26</xdr:col>
      <xdr:colOff>0</xdr:colOff>
      <xdr:row>34</xdr:row>
      <xdr:rowOff>79663</xdr:rowOff>
    </xdr:to>
    <xdr:graphicFrame macro="">
      <xdr:nvGraphicFramePr>
        <xdr:cNvPr id="2" name="Chart 1">
          <a:extLst>
            <a:ext uri="{FF2B5EF4-FFF2-40B4-BE49-F238E27FC236}">
              <a16:creationId xmlns:a16="http://schemas.microsoft.com/office/drawing/2014/main" id="{FCA1CE78-AA44-41B9-86DC-87F1691FF5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41</xdr:row>
      <xdr:rowOff>139410</xdr:rowOff>
    </xdr:from>
    <xdr:to>
      <xdr:col>26</xdr:col>
      <xdr:colOff>0</xdr:colOff>
      <xdr:row>65</xdr:row>
      <xdr:rowOff>111978</xdr:rowOff>
    </xdr:to>
    <xdr:graphicFrame macro="">
      <xdr:nvGraphicFramePr>
        <xdr:cNvPr id="3" name="Chart 2">
          <a:extLst>
            <a:ext uri="{FF2B5EF4-FFF2-40B4-BE49-F238E27FC236}">
              <a16:creationId xmlns:a16="http://schemas.microsoft.com/office/drawing/2014/main" id="{69B6B17F-A26F-4738-A021-762D75324A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41</xdr:row>
      <xdr:rowOff>142874</xdr:rowOff>
    </xdr:from>
    <xdr:to>
      <xdr:col>12</xdr:col>
      <xdr:colOff>419100</xdr:colOff>
      <xdr:row>65</xdr:row>
      <xdr:rowOff>115442</xdr:rowOff>
    </xdr:to>
    <xdr:graphicFrame macro="">
      <xdr:nvGraphicFramePr>
        <xdr:cNvPr id="4" name="Chart 3">
          <a:extLst>
            <a:ext uri="{FF2B5EF4-FFF2-40B4-BE49-F238E27FC236}">
              <a16:creationId xmlns:a16="http://schemas.microsoft.com/office/drawing/2014/main" id="{454B2923-72F4-49FC-A974-8ACABBA433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11</xdr:row>
      <xdr:rowOff>0</xdr:rowOff>
    </xdr:from>
    <xdr:to>
      <xdr:col>13</xdr:col>
      <xdr:colOff>0</xdr:colOff>
      <xdr:row>34</xdr:row>
      <xdr:rowOff>115443</xdr:rowOff>
    </xdr:to>
    <xdr:graphicFrame macro="">
      <xdr:nvGraphicFramePr>
        <xdr:cNvPr id="5" name="Chart 4">
          <a:extLst>
            <a:ext uri="{FF2B5EF4-FFF2-40B4-BE49-F238E27FC236}">
              <a16:creationId xmlns:a16="http://schemas.microsoft.com/office/drawing/2014/main" id="{75B088BC-20F2-40D7-8A6F-75AA319A60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5</xdr:col>
      <xdr:colOff>176370</xdr:colOff>
      <xdr:row>2</xdr:row>
      <xdr:rowOff>127635</xdr:rowOff>
    </xdr:to>
    <xdr:pic>
      <xdr:nvPicPr>
        <xdr:cNvPr id="6" name="Picture 5">
          <a:extLst>
            <a:ext uri="{FF2B5EF4-FFF2-40B4-BE49-F238E27FC236}">
              <a16:creationId xmlns:a16="http://schemas.microsoft.com/office/drawing/2014/main" id="{14E3FD8C-18A9-4F33-B796-4647E541A21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520790" cy="405765"/>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xdr:from>
      <xdr:col>2</xdr:col>
      <xdr:colOff>0</xdr:colOff>
      <xdr:row>16</xdr:row>
      <xdr:rowOff>0</xdr:rowOff>
    </xdr:from>
    <xdr:to>
      <xdr:col>13</xdr:col>
      <xdr:colOff>0</xdr:colOff>
      <xdr:row>35</xdr:row>
      <xdr:rowOff>108585</xdr:rowOff>
    </xdr:to>
    <xdr:graphicFrame macro="">
      <xdr:nvGraphicFramePr>
        <xdr:cNvPr id="2" name="Chart 1">
          <a:extLst>
            <a:ext uri="{FF2B5EF4-FFF2-40B4-BE49-F238E27FC236}">
              <a16:creationId xmlns:a16="http://schemas.microsoft.com/office/drawing/2014/main" id="{618E980A-6C0C-4A45-B0CE-3DCFAB1FC0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36</xdr:row>
      <xdr:rowOff>0</xdr:rowOff>
    </xdr:from>
    <xdr:to>
      <xdr:col>13</xdr:col>
      <xdr:colOff>0</xdr:colOff>
      <xdr:row>55</xdr:row>
      <xdr:rowOff>108585</xdr:rowOff>
    </xdr:to>
    <xdr:graphicFrame macro="">
      <xdr:nvGraphicFramePr>
        <xdr:cNvPr id="3" name="Chart 2">
          <a:extLst>
            <a:ext uri="{FF2B5EF4-FFF2-40B4-BE49-F238E27FC236}">
              <a16:creationId xmlns:a16="http://schemas.microsoft.com/office/drawing/2014/main" id="{766A80D4-ADEC-4D6A-A0BA-7BD3E7C7BF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56</xdr:row>
      <xdr:rowOff>0</xdr:rowOff>
    </xdr:from>
    <xdr:to>
      <xdr:col>13</xdr:col>
      <xdr:colOff>0</xdr:colOff>
      <xdr:row>75</xdr:row>
      <xdr:rowOff>108585</xdr:rowOff>
    </xdr:to>
    <xdr:graphicFrame macro="">
      <xdr:nvGraphicFramePr>
        <xdr:cNvPr id="4" name="Chart 3">
          <a:extLst>
            <a:ext uri="{FF2B5EF4-FFF2-40B4-BE49-F238E27FC236}">
              <a16:creationId xmlns:a16="http://schemas.microsoft.com/office/drawing/2014/main" id="{3EA38746-FCEE-4F6B-B25E-5EDBB8A83C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3</xdr:col>
      <xdr:colOff>50005</xdr:colOff>
      <xdr:row>2</xdr:row>
      <xdr:rowOff>126365</xdr:rowOff>
    </xdr:to>
    <xdr:pic>
      <xdr:nvPicPr>
        <xdr:cNvPr id="5" name="Picture 4">
          <a:extLst>
            <a:ext uri="{FF2B5EF4-FFF2-40B4-BE49-F238E27FC236}">
              <a16:creationId xmlns:a16="http://schemas.microsoft.com/office/drawing/2014/main" id="{E6A22551-8591-4488-B757-9C15A138AA7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2516345" cy="40449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14</xdr:col>
      <xdr:colOff>504825</xdr:colOff>
      <xdr:row>16</xdr:row>
      <xdr:rowOff>114300</xdr:rowOff>
    </xdr:from>
    <xdr:to>
      <xdr:col>30</xdr:col>
      <xdr:colOff>171450</xdr:colOff>
      <xdr:row>39</xdr:row>
      <xdr:rowOff>66676</xdr:rowOff>
    </xdr:to>
    <xdr:graphicFrame macro="">
      <xdr:nvGraphicFramePr>
        <xdr:cNvPr id="2" name="Chart 1">
          <a:extLst>
            <a:ext uri="{FF2B5EF4-FFF2-40B4-BE49-F238E27FC236}">
              <a16:creationId xmlns:a16="http://schemas.microsoft.com/office/drawing/2014/main" id="{BE221B6A-2B16-4088-A7E2-5F11FA256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76200</xdr:colOff>
      <xdr:row>52</xdr:row>
      <xdr:rowOff>142875</xdr:rowOff>
    </xdr:from>
    <xdr:to>
      <xdr:col>30</xdr:col>
      <xdr:colOff>352425</xdr:colOff>
      <xdr:row>77</xdr:row>
      <xdr:rowOff>104775</xdr:rowOff>
    </xdr:to>
    <xdr:graphicFrame macro="">
      <xdr:nvGraphicFramePr>
        <xdr:cNvPr id="3" name="Chart 2">
          <a:extLst>
            <a:ext uri="{FF2B5EF4-FFF2-40B4-BE49-F238E27FC236}">
              <a16:creationId xmlns:a16="http://schemas.microsoft.com/office/drawing/2014/main" id="{5AA1865F-CDF4-4687-9A2D-AA9B9E9C75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15</xdr:row>
      <xdr:rowOff>0</xdr:rowOff>
    </xdr:from>
    <xdr:to>
      <xdr:col>13</xdr:col>
      <xdr:colOff>0</xdr:colOff>
      <xdr:row>42</xdr:row>
      <xdr:rowOff>57150</xdr:rowOff>
    </xdr:to>
    <xdr:graphicFrame macro="">
      <xdr:nvGraphicFramePr>
        <xdr:cNvPr id="4" name="Chart 3">
          <a:extLst>
            <a:ext uri="{FF2B5EF4-FFF2-40B4-BE49-F238E27FC236}">
              <a16:creationId xmlns:a16="http://schemas.microsoft.com/office/drawing/2014/main" id="{85D3306B-380F-4B50-991B-176764F83D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52</xdr:row>
      <xdr:rowOff>0</xdr:rowOff>
    </xdr:from>
    <xdr:to>
      <xdr:col>13</xdr:col>
      <xdr:colOff>0</xdr:colOff>
      <xdr:row>79</xdr:row>
      <xdr:rowOff>57150</xdr:rowOff>
    </xdr:to>
    <xdr:graphicFrame macro="">
      <xdr:nvGraphicFramePr>
        <xdr:cNvPr id="5" name="Chart 4">
          <a:extLst>
            <a:ext uri="{FF2B5EF4-FFF2-40B4-BE49-F238E27FC236}">
              <a16:creationId xmlns:a16="http://schemas.microsoft.com/office/drawing/2014/main" id="{44880991-2C08-4C02-8427-74D4F19021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4</xdr:col>
      <xdr:colOff>4920</xdr:colOff>
      <xdr:row>2</xdr:row>
      <xdr:rowOff>127635</xdr:rowOff>
    </xdr:to>
    <xdr:pic>
      <xdr:nvPicPr>
        <xdr:cNvPr id="6" name="Picture 5">
          <a:extLst>
            <a:ext uri="{FF2B5EF4-FFF2-40B4-BE49-F238E27FC236}">
              <a16:creationId xmlns:a16="http://schemas.microsoft.com/office/drawing/2014/main" id="{14B231E1-BE52-4DC1-BCA1-40814CB43C7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496660" cy="404495"/>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647631</xdr:colOff>
      <xdr:row>2</xdr:row>
      <xdr:rowOff>126365</xdr:rowOff>
    </xdr:to>
    <xdr:pic>
      <xdr:nvPicPr>
        <xdr:cNvPr id="2" name="Picture 1">
          <a:extLst>
            <a:ext uri="{FF2B5EF4-FFF2-40B4-BE49-F238E27FC236}">
              <a16:creationId xmlns:a16="http://schemas.microsoft.com/office/drawing/2014/main" id="{3AA968F1-9CED-470B-8FC4-ADBC31228D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516345" cy="417195"/>
        </a:xfrm>
        <a:prstGeom prst="rect">
          <a:avLst/>
        </a:prstGeom>
      </xdr:spPr>
    </xdr:pic>
    <xdr:clientData/>
  </xdr:twoCellAnchor>
  <xdr:twoCellAnchor>
    <xdr:from>
      <xdr:col>5</xdr:col>
      <xdr:colOff>0</xdr:colOff>
      <xdr:row>7</xdr:row>
      <xdr:rowOff>0</xdr:rowOff>
    </xdr:from>
    <xdr:to>
      <xdr:col>24</xdr:col>
      <xdr:colOff>334645</xdr:colOff>
      <xdr:row>43</xdr:row>
      <xdr:rowOff>64347</xdr:rowOff>
    </xdr:to>
    <xdr:graphicFrame macro="">
      <xdr:nvGraphicFramePr>
        <xdr:cNvPr id="4" name="Chart 3">
          <a:extLst>
            <a:ext uri="{FF2B5EF4-FFF2-40B4-BE49-F238E27FC236}">
              <a16:creationId xmlns:a16="http://schemas.microsoft.com/office/drawing/2014/main" id="{19D124B9-5A06-46A3-B7D5-4356944E4C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1</xdr:col>
      <xdr:colOff>1406070</xdr:colOff>
      <xdr:row>12</xdr:row>
      <xdr:rowOff>0</xdr:rowOff>
    </xdr:from>
    <xdr:to>
      <xdr:col>25</xdr:col>
      <xdr:colOff>426356</xdr:colOff>
      <xdr:row>40</xdr:row>
      <xdr:rowOff>54428</xdr:rowOff>
    </xdr:to>
    <xdr:graphicFrame macro="">
      <xdr:nvGraphicFramePr>
        <xdr:cNvPr id="2" name="Chart 1">
          <a:extLst>
            <a:ext uri="{FF2B5EF4-FFF2-40B4-BE49-F238E27FC236}">
              <a16:creationId xmlns:a16="http://schemas.microsoft.com/office/drawing/2014/main" id="{A830D708-EC8F-4ACD-88FF-F777E28A8B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2516980" cy="415925"/>
    <xdr:pic>
      <xdr:nvPicPr>
        <xdr:cNvPr id="3" name="Picture 2">
          <a:extLst>
            <a:ext uri="{FF2B5EF4-FFF2-40B4-BE49-F238E27FC236}">
              <a16:creationId xmlns:a16="http://schemas.microsoft.com/office/drawing/2014/main" id="{8A13EA9C-8349-49AF-8EA1-2F6D26706DC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oneCellAnchor>
</xdr:wsDr>
</file>

<file path=xl/drawings/drawing62.xml><?xml version="1.0" encoding="utf-8"?>
<xdr:wsDr xmlns:xdr="http://schemas.openxmlformats.org/drawingml/2006/spreadsheetDrawing" xmlns:a="http://schemas.openxmlformats.org/drawingml/2006/main">
  <xdr:twoCellAnchor>
    <xdr:from>
      <xdr:col>1</xdr:col>
      <xdr:colOff>1409699</xdr:colOff>
      <xdr:row>12</xdr:row>
      <xdr:rowOff>0</xdr:rowOff>
    </xdr:from>
    <xdr:to>
      <xdr:col>20</xdr:col>
      <xdr:colOff>314324</xdr:colOff>
      <xdr:row>39</xdr:row>
      <xdr:rowOff>104775</xdr:rowOff>
    </xdr:to>
    <xdr:graphicFrame macro="">
      <xdr:nvGraphicFramePr>
        <xdr:cNvPr id="2" name="Chart 1">
          <a:extLst>
            <a:ext uri="{FF2B5EF4-FFF2-40B4-BE49-F238E27FC236}">
              <a16:creationId xmlns:a16="http://schemas.microsoft.com/office/drawing/2014/main" id="{2723E772-96F5-492F-A001-9474C5A2A2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2516980" cy="415925"/>
    <xdr:pic>
      <xdr:nvPicPr>
        <xdr:cNvPr id="3" name="Picture 2">
          <a:extLst>
            <a:ext uri="{FF2B5EF4-FFF2-40B4-BE49-F238E27FC236}">
              <a16:creationId xmlns:a16="http://schemas.microsoft.com/office/drawing/2014/main" id="{885B20FF-83C1-4D8B-B5D5-77CF534C47B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oneCellAnchor>
</xdr:wsDr>
</file>

<file path=xl/drawings/drawing63.xml><?xml version="1.0" encoding="utf-8"?>
<xdr:wsDr xmlns:xdr="http://schemas.openxmlformats.org/drawingml/2006/spreadsheetDrawing" xmlns:a="http://schemas.openxmlformats.org/drawingml/2006/main">
  <xdr:twoCellAnchor>
    <xdr:from>
      <xdr:col>1</xdr:col>
      <xdr:colOff>1406070</xdr:colOff>
      <xdr:row>11</xdr:row>
      <xdr:rowOff>0</xdr:rowOff>
    </xdr:from>
    <xdr:to>
      <xdr:col>25</xdr:col>
      <xdr:colOff>426356</xdr:colOff>
      <xdr:row>39</xdr:row>
      <xdr:rowOff>54428</xdr:rowOff>
    </xdr:to>
    <xdr:graphicFrame macro="">
      <xdr:nvGraphicFramePr>
        <xdr:cNvPr id="2" name="Chart 1">
          <a:extLst>
            <a:ext uri="{FF2B5EF4-FFF2-40B4-BE49-F238E27FC236}">
              <a16:creationId xmlns:a16="http://schemas.microsoft.com/office/drawing/2014/main" id="{CDC16C43-A28A-4E74-BDE5-495D85EF23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2516980" cy="415925"/>
    <xdr:pic>
      <xdr:nvPicPr>
        <xdr:cNvPr id="3" name="Picture 2">
          <a:extLst>
            <a:ext uri="{FF2B5EF4-FFF2-40B4-BE49-F238E27FC236}">
              <a16:creationId xmlns:a16="http://schemas.microsoft.com/office/drawing/2014/main" id="{84C7FAAE-3B54-46DC-BDC8-3B75FB72623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oneCellAnchor>
</xdr:wsDr>
</file>

<file path=xl/drawings/drawing64.xml><?xml version="1.0" encoding="utf-8"?>
<xdr:wsDr xmlns:xdr="http://schemas.openxmlformats.org/drawingml/2006/spreadsheetDrawing" xmlns:a="http://schemas.openxmlformats.org/drawingml/2006/main">
  <xdr:twoCellAnchor>
    <xdr:from>
      <xdr:col>10</xdr:col>
      <xdr:colOff>676274</xdr:colOff>
      <xdr:row>32</xdr:row>
      <xdr:rowOff>0</xdr:rowOff>
    </xdr:from>
    <xdr:to>
      <xdr:col>23</xdr:col>
      <xdr:colOff>0</xdr:colOff>
      <xdr:row>62</xdr:row>
      <xdr:rowOff>9525</xdr:rowOff>
    </xdr:to>
    <xdr:graphicFrame macro="">
      <xdr:nvGraphicFramePr>
        <xdr:cNvPr id="2" name="Chart 1">
          <a:extLst>
            <a:ext uri="{FF2B5EF4-FFF2-40B4-BE49-F238E27FC236}">
              <a16:creationId xmlns:a16="http://schemas.microsoft.com/office/drawing/2014/main" id="{63C0CF7E-1184-4344-89AD-43BD8400079C}"/>
            </a:ext>
            <a:ext uri="{147F2762-F138-4A5C-976F-8EAC2B608ADB}">
              <a16:predDERef xmlns:a16="http://schemas.microsoft.com/office/drawing/2014/main" pred="{94D29938-A170-4CA8-8118-A5FF9E547D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519270</xdr:colOff>
      <xdr:row>2</xdr:row>
      <xdr:rowOff>127635</xdr:rowOff>
    </xdr:to>
    <xdr:pic>
      <xdr:nvPicPr>
        <xdr:cNvPr id="3" name="Picture 2">
          <a:extLst>
            <a:ext uri="{FF2B5EF4-FFF2-40B4-BE49-F238E27FC236}">
              <a16:creationId xmlns:a16="http://schemas.microsoft.com/office/drawing/2014/main" id="{B613B255-640F-4F78-89BB-40856757E63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14440" cy="405765"/>
        </a:xfrm>
        <a:prstGeom prst="rect">
          <a:avLst/>
        </a:prstGeom>
      </xdr:spPr>
    </xdr:pic>
    <xdr:clientData/>
  </xdr:twoCellAnchor>
  <xdr:twoCellAnchor>
    <xdr:from>
      <xdr:col>11</xdr:col>
      <xdr:colOff>0</xdr:colOff>
      <xdr:row>7</xdr:row>
      <xdr:rowOff>0</xdr:rowOff>
    </xdr:from>
    <xdr:to>
      <xdr:col>23</xdr:col>
      <xdr:colOff>0</xdr:colOff>
      <xdr:row>31</xdr:row>
      <xdr:rowOff>32385</xdr:rowOff>
    </xdr:to>
    <xdr:graphicFrame macro="">
      <xdr:nvGraphicFramePr>
        <xdr:cNvPr id="4" name="Chart 3">
          <a:extLst>
            <a:ext uri="{FF2B5EF4-FFF2-40B4-BE49-F238E27FC236}">
              <a16:creationId xmlns:a16="http://schemas.microsoft.com/office/drawing/2014/main" id="{254EB7E6-5B7C-430A-BE0A-94C7520FE79E}"/>
            </a:ext>
            <a:ext uri="{147F2762-F138-4A5C-976F-8EAC2B608ADB}">
              <a16:predDERef xmlns:a16="http://schemas.microsoft.com/office/drawing/2014/main" pred="{EF5B8B73-3EFC-4F42-AF51-9549E9C101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10</xdr:col>
      <xdr:colOff>0</xdr:colOff>
      <xdr:row>7</xdr:row>
      <xdr:rowOff>0</xdr:rowOff>
    </xdr:from>
    <xdr:to>
      <xdr:col>27</xdr:col>
      <xdr:colOff>211455</xdr:colOff>
      <xdr:row>41</xdr:row>
      <xdr:rowOff>116206</xdr:rowOff>
    </xdr:to>
    <xdr:graphicFrame macro="">
      <xdr:nvGraphicFramePr>
        <xdr:cNvPr id="2" name="Chart 1">
          <a:extLst>
            <a:ext uri="{FF2B5EF4-FFF2-40B4-BE49-F238E27FC236}">
              <a16:creationId xmlns:a16="http://schemas.microsoft.com/office/drawing/2014/main" id="{3FDEDADD-6099-4AAA-8990-7700FA7B94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1270475</xdr:colOff>
      <xdr:row>2</xdr:row>
      <xdr:rowOff>127635</xdr:rowOff>
    </xdr:to>
    <xdr:pic>
      <xdr:nvPicPr>
        <xdr:cNvPr id="3" name="Picture 2">
          <a:extLst>
            <a:ext uri="{FF2B5EF4-FFF2-40B4-BE49-F238E27FC236}">
              <a16:creationId xmlns:a16="http://schemas.microsoft.com/office/drawing/2014/main" id="{A4B1B6C2-CBFE-4B49-960D-69F3368ADD7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15075" cy="419735"/>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xdr:from>
      <xdr:col>2</xdr:col>
      <xdr:colOff>744</xdr:colOff>
      <xdr:row>11</xdr:row>
      <xdr:rowOff>57149</xdr:rowOff>
    </xdr:from>
    <xdr:to>
      <xdr:col>16</xdr:col>
      <xdr:colOff>361949</xdr:colOff>
      <xdr:row>35</xdr:row>
      <xdr:rowOff>9525</xdr:rowOff>
    </xdr:to>
    <xdr:graphicFrame macro="">
      <xdr:nvGraphicFramePr>
        <xdr:cNvPr id="2" name="Chart 1">
          <a:extLst>
            <a:ext uri="{FF2B5EF4-FFF2-40B4-BE49-F238E27FC236}">
              <a16:creationId xmlns:a16="http://schemas.microsoft.com/office/drawing/2014/main" id="{4D15C4F7-C788-46C8-A426-3F04E16530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102710</xdr:colOff>
      <xdr:row>2</xdr:row>
      <xdr:rowOff>125095</xdr:rowOff>
    </xdr:to>
    <xdr:pic>
      <xdr:nvPicPr>
        <xdr:cNvPr id="3" name="Picture 2">
          <a:extLst>
            <a:ext uri="{FF2B5EF4-FFF2-40B4-BE49-F238E27FC236}">
              <a16:creationId xmlns:a16="http://schemas.microsoft.com/office/drawing/2014/main" id="{0F6A700C-1D34-4980-BB8D-A6D4B462C40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06820" cy="407035"/>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406495</xdr:colOff>
      <xdr:row>2</xdr:row>
      <xdr:rowOff>138200</xdr:rowOff>
    </xdr:to>
    <xdr:pic>
      <xdr:nvPicPr>
        <xdr:cNvPr id="2" name="Picture 1">
          <a:extLst>
            <a:ext uri="{FF2B5EF4-FFF2-40B4-BE49-F238E27FC236}">
              <a16:creationId xmlns:a16="http://schemas.microsoft.com/office/drawing/2014/main" id="{AE74A3CD-D169-4215-9098-7C77CF54DB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1115" cy="444270"/>
        </a:xfrm>
        <a:prstGeom prst="rect">
          <a:avLst/>
        </a:prstGeom>
        <a:solidFill>
          <a:sysClr val="window" lastClr="FFFFFF"/>
        </a:solidFill>
      </xdr:spPr>
    </xdr:pic>
    <xdr:clientData/>
  </xdr:twoCellAnchor>
  <xdr:twoCellAnchor editAs="absolute">
    <xdr:from>
      <xdr:col>1</xdr:col>
      <xdr:colOff>946462</xdr:colOff>
      <xdr:row>49</xdr:row>
      <xdr:rowOff>140335</xdr:rowOff>
    </xdr:from>
    <xdr:to>
      <xdr:col>9</xdr:col>
      <xdr:colOff>252730</xdr:colOff>
      <xdr:row>69</xdr:row>
      <xdr:rowOff>101911</xdr:rowOff>
    </xdr:to>
    <xdr:graphicFrame macro="">
      <xdr:nvGraphicFramePr>
        <xdr:cNvPr id="3" name="Chart 2">
          <a:extLst>
            <a:ext uri="{FF2B5EF4-FFF2-40B4-BE49-F238E27FC236}">
              <a16:creationId xmlns:a16="http://schemas.microsoft.com/office/drawing/2014/main" id="{054C3FBB-E8D3-458B-8095-D244AF08A8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xdr:col>
      <xdr:colOff>1014450</xdr:colOff>
      <xdr:row>79</xdr:row>
      <xdr:rowOff>126365</xdr:rowOff>
    </xdr:from>
    <xdr:to>
      <xdr:col>9</xdr:col>
      <xdr:colOff>264795</xdr:colOff>
      <xdr:row>101</xdr:row>
      <xdr:rowOff>1270</xdr:rowOff>
    </xdr:to>
    <xdr:graphicFrame macro="">
      <xdr:nvGraphicFramePr>
        <xdr:cNvPr id="4" name="Chart 3">
          <a:extLst>
            <a:ext uri="{FF2B5EF4-FFF2-40B4-BE49-F238E27FC236}">
              <a16:creationId xmlns:a16="http://schemas.microsoft.com/office/drawing/2014/main" id="{6FD9B583-31D8-4AD4-89F6-FDBE352279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5</xdr:col>
      <xdr:colOff>252915</xdr:colOff>
      <xdr:row>168</xdr:row>
      <xdr:rowOff>62752</xdr:rowOff>
    </xdr:from>
    <xdr:to>
      <xdr:col>16</xdr:col>
      <xdr:colOff>382643</xdr:colOff>
      <xdr:row>203</xdr:row>
      <xdr:rowOff>115757</xdr:rowOff>
    </xdr:to>
    <xdr:graphicFrame macro="">
      <xdr:nvGraphicFramePr>
        <xdr:cNvPr id="5" name="Chart 4">
          <a:extLst>
            <a:ext uri="{FF2B5EF4-FFF2-40B4-BE49-F238E27FC236}">
              <a16:creationId xmlns:a16="http://schemas.microsoft.com/office/drawing/2014/main" id="{9A15E821-AEAD-40A6-ABDC-1C0B82D0EC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14</xdr:col>
      <xdr:colOff>915669</xdr:colOff>
      <xdr:row>49</xdr:row>
      <xdr:rowOff>65331</xdr:rowOff>
    </xdr:from>
    <xdr:to>
      <xdr:col>25</xdr:col>
      <xdr:colOff>405765</xdr:colOff>
      <xdr:row>69</xdr:row>
      <xdr:rowOff>102656</xdr:rowOff>
    </xdr:to>
    <xdr:graphicFrame macro="">
      <xdr:nvGraphicFramePr>
        <xdr:cNvPr id="6" name="Chart 5">
          <a:extLst>
            <a:ext uri="{FF2B5EF4-FFF2-40B4-BE49-F238E27FC236}">
              <a16:creationId xmlns:a16="http://schemas.microsoft.com/office/drawing/2014/main" id="{D6FC8286-77AF-41B6-B2A6-3BE5F5C102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14</xdr:col>
      <xdr:colOff>878204</xdr:colOff>
      <xdr:row>80</xdr:row>
      <xdr:rowOff>0</xdr:rowOff>
    </xdr:from>
    <xdr:to>
      <xdr:col>25</xdr:col>
      <xdr:colOff>431165</xdr:colOff>
      <xdr:row>100</xdr:row>
      <xdr:rowOff>64009</xdr:rowOff>
    </xdr:to>
    <xdr:graphicFrame macro="">
      <xdr:nvGraphicFramePr>
        <xdr:cNvPr id="7" name="Chart 6">
          <a:extLst>
            <a:ext uri="{FF2B5EF4-FFF2-40B4-BE49-F238E27FC236}">
              <a16:creationId xmlns:a16="http://schemas.microsoft.com/office/drawing/2014/main" id="{B18A8240-FD7D-47CA-BF3A-5CF50B8C74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1</xdr:col>
      <xdr:colOff>913127</xdr:colOff>
      <xdr:row>107</xdr:row>
      <xdr:rowOff>112395</xdr:rowOff>
    </xdr:from>
    <xdr:to>
      <xdr:col>14</xdr:col>
      <xdr:colOff>1003299</xdr:colOff>
      <xdr:row>131</xdr:row>
      <xdr:rowOff>77470</xdr:rowOff>
    </xdr:to>
    <xdr:graphicFrame macro="">
      <xdr:nvGraphicFramePr>
        <xdr:cNvPr id="8" name="Chart 7">
          <a:extLst>
            <a:ext uri="{FF2B5EF4-FFF2-40B4-BE49-F238E27FC236}">
              <a16:creationId xmlns:a16="http://schemas.microsoft.com/office/drawing/2014/main" id="{6876E2B0-1582-46B0-8BDD-7092C33EA5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20</xdr:col>
      <xdr:colOff>0</xdr:colOff>
      <xdr:row>11</xdr:row>
      <xdr:rowOff>67945</xdr:rowOff>
    </xdr:from>
    <xdr:to>
      <xdr:col>36</xdr:col>
      <xdr:colOff>236220</xdr:colOff>
      <xdr:row>41</xdr:row>
      <xdr:rowOff>107315</xdr:rowOff>
    </xdr:to>
    <xdr:graphicFrame macro="">
      <xdr:nvGraphicFramePr>
        <xdr:cNvPr id="9" name="Chart 8">
          <a:extLst>
            <a:ext uri="{FF2B5EF4-FFF2-40B4-BE49-F238E27FC236}">
              <a16:creationId xmlns:a16="http://schemas.microsoft.com/office/drawing/2014/main" id="{687866C3-E65F-43CA-A94B-E7293B1C5F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1</xdr:col>
      <xdr:colOff>913764</xdr:colOff>
      <xdr:row>141</xdr:row>
      <xdr:rowOff>1270</xdr:rowOff>
    </xdr:from>
    <xdr:to>
      <xdr:col>14</xdr:col>
      <xdr:colOff>444500</xdr:colOff>
      <xdr:row>164</xdr:row>
      <xdr:rowOff>114300</xdr:rowOff>
    </xdr:to>
    <xdr:graphicFrame macro="">
      <xdr:nvGraphicFramePr>
        <xdr:cNvPr id="10" name="Chart 9">
          <a:extLst>
            <a:ext uri="{FF2B5EF4-FFF2-40B4-BE49-F238E27FC236}">
              <a16:creationId xmlns:a16="http://schemas.microsoft.com/office/drawing/2014/main" id="{A942FC27-F2BE-4F79-AA8E-CBB6C31876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26670</xdr:colOff>
      <xdr:row>11</xdr:row>
      <xdr:rowOff>23495</xdr:rowOff>
    </xdr:from>
    <xdr:to>
      <xdr:col>20</xdr:col>
      <xdr:colOff>140335</xdr:colOff>
      <xdr:row>40</xdr:row>
      <xdr:rowOff>118745</xdr:rowOff>
    </xdr:to>
    <xdr:grpSp>
      <xdr:nvGrpSpPr>
        <xdr:cNvPr id="11" name="Group 10">
          <a:extLst>
            <a:ext uri="{FF2B5EF4-FFF2-40B4-BE49-F238E27FC236}">
              <a16:creationId xmlns:a16="http://schemas.microsoft.com/office/drawing/2014/main" id="{331AD8EE-A667-457F-8052-53C912270C40}"/>
            </a:ext>
          </a:extLst>
        </xdr:cNvPr>
        <xdr:cNvGrpSpPr/>
      </xdr:nvGrpSpPr>
      <xdr:grpSpPr>
        <a:xfrm>
          <a:off x="242570" y="1699895"/>
          <a:ext cx="13893165" cy="4514850"/>
          <a:chOff x="246380" y="1701165"/>
          <a:chExt cx="14344015" cy="4514850"/>
        </a:xfrm>
      </xdr:grpSpPr>
      <xdr:graphicFrame macro="">
        <xdr:nvGraphicFramePr>
          <xdr:cNvPr id="12" name="Chart 11">
            <a:extLst>
              <a:ext uri="{FF2B5EF4-FFF2-40B4-BE49-F238E27FC236}">
                <a16:creationId xmlns:a16="http://schemas.microsoft.com/office/drawing/2014/main" id="{0824EA1A-A6CB-440C-B68B-F1C6168F42F1}"/>
              </a:ext>
            </a:extLst>
          </xdr:cNvPr>
          <xdr:cNvGraphicFramePr>
            <a:graphicFrameLocks/>
          </xdr:cNvGraphicFramePr>
        </xdr:nvGraphicFramePr>
        <xdr:xfrm>
          <a:off x="246380" y="1701165"/>
          <a:ext cx="14344015" cy="4514850"/>
        </xdr:xfrm>
        <a:graphic>
          <a:graphicData uri="http://schemas.openxmlformats.org/drawingml/2006/chart">
            <c:chart xmlns:c="http://schemas.openxmlformats.org/drawingml/2006/chart" xmlns:r="http://schemas.openxmlformats.org/officeDocument/2006/relationships" r:id="rId10"/>
          </a:graphicData>
        </a:graphic>
      </xdr:graphicFrame>
      <xdr:sp macro="" textlink="">
        <xdr:nvSpPr>
          <xdr:cNvPr id="13" name="TextBox 12">
            <a:extLst>
              <a:ext uri="{FF2B5EF4-FFF2-40B4-BE49-F238E27FC236}">
                <a16:creationId xmlns:a16="http://schemas.microsoft.com/office/drawing/2014/main" id="{B32796AE-2246-BE06-8513-EBBF94A846E6}"/>
              </a:ext>
            </a:extLst>
          </xdr:cNvPr>
          <xdr:cNvSpPr txBox="1"/>
        </xdr:nvSpPr>
        <xdr:spPr>
          <a:xfrm>
            <a:off x="12077700" y="4775200"/>
            <a:ext cx="1493520" cy="4876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Dry powder by vintage</a:t>
            </a:r>
          </a:p>
          <a:p>
            <a:endParaRPr lang="en-US" sz="1100"/>
          </a:p>
        </xdr:txBody>
      </xdr:sp>
    </xdr:grpSp>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407130</xdr:colOff>
      <xdr:row>2</xdr:row>
      <xdr:rowOff>140740</xdr:rowOff>
    </xdr:to>
    <xdr:pic>
      <xdr:nvPicPr>
        <xdr:cNvPr id="2" name="Picture 1">
          <a:extLst>
            <a:ext uri="{FF2B5EF4-FFF2-40B4-BE49-F238E27FC236}">
              <a16:creationId xmlns:a16="http://schemas.microsoft.com/office/drawing/2014/main" id="{D93A6CAC-7C9C-4D54-9766-0A679516BD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1750" cy="443000"/>
        </a:xfrm>
        <a:prstGeom prst="rect">
          <a:avLst/>
        </a:prstGeom>
        <a:solidFill>
          <a:sysClr val="window" lastClr="FFFFFF"/>
        </a:solidFill>
      </xdr:spPr>
    </xdr:pic>
    <xdr:clientData/>
  </xdr:twoCellAnchor>
  <xdr:twoCellAnchor editAs="absolute">
    <xdr:from>
      <xdr:col>5</xdr:col>
      <xdr:colOff>299085</xdr:colOff>
      <xdr:row>5</xdr:row>
      <xdr:rowOff>51435</xdr:rowOff>
    </xdr:from>
    <xdr:to>
      <xdr:col>16</xdr:col>
      <xdr:colOff>451673</xdr:colOff>
      <xdr:row>40</xdr:row>
      <xdr:rowOff>112695</xdr:rowOff>
    </xdr:to>
    <xdr:graphicFrame macro="">
      <xdr:nvGraphicFramePr>
        <xdr:cNvPr id="3" name="Chart 2">
          <a:extLst>
            <a:ext uri="{FF2B5EF4-FFF2-40B4-BE49-F238E27FC236}">
              <a16:creationId xmlns:a16="http://schemas.microsoft.com/office/drawing/2014/main" id="{87AD7546-3069-4EFC-BD74-EA7EF96984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104772</xdr:colOff>
      <xdr:row>49</xdr:row>
      <xdr:rowOff>123826</xdr:rowOff>
    </xdr:from>
    <xdr:to>
      <xdr:col>19</xdr:col>
      <xdr:colOff>269872</xdr:colOff>
      <xdr:row>71</xdr:row>
      <xdr:rowOff>57150</xdr:rowOff>
    </xdr:to>
    <xdr:graphicFrame macro="">
      <xdr:nvGraphicFramePr>
        <xdr:cNvPr id="2" name="Chart 6">
          <a:extLst>
            <a:ext uri="{FF2B5EF4-FFF2-40B4-BE49-F238E27FC236}">
              <a16:creationId xmlns:a16="http://schemas.microsoft.com/office/drawing/2014/main" id="{6A9B31D4-D71D-4102-ADE8-2480CFF9F9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12</xdr:row>
      <xdr:rowOff>0</xdr:rowOff>
    </xdr:from>
    <xdr:to>
      <xdr:col>13</xdr:col>
      <xdr:colOff>0</xdr:colOff>
      <xdr:row>41</xdr:row>
      <xdr:rowOff>133350</xdr:rowOff>
    </xdr:to>
    <xdr:graphicFrame macro="">
      <xdr:nvGraphicFramePr>
        <xdr:cNvPr id="3" name="Chart 5">
          <a:extLst>
            <a:ext uri="{FF2B5EF4-FFF2-40B4-BE49-F238E27FC236}">
              <a16:creationId xmlns:a16="http://schemas.microsoft.com/office/drawing/2014/main" id="{9E94BE33-2AE4-47F2-B0A4-63FBF737A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6190</xdr:colOff>
      <xdr:row>2</xdr:row>
      <xdr:rowOff>126365</xdr:rowOff>
    </xdr:to>
    <xdr:pic>
      <xdr:nvPicPr>
        <xdr:cNvPr id="4" name="Picture 3">
          <a:extLst>
            <a:ext uri="{FF2B5EF4-FFF2-40B4-BE49-F238E27FC236}">
              <a16:creationId xmlns:a16="http://schemas.microsoft.com/office/drawing/2014/main" id="{65467DB2-481A-4988-BC4F-294687A681C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496660" cy="40449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15</xdr:row>
      <xdr:rowOff>0</xdr:rowOff>
    </xdr:from>
    <xdr:to>
      <xdr:col>13</xdr:col>
      <xdr:colOff>0</xdr:colOff>
      <xdr:row>42</xdr:row>
      <xdr:rowOff>57150</xdr:rowOff>
    </xdr:to>
    <xdr:graphicFrame macro="">
      <xdr:nvGraphicFramePr>
        <xdr:cNvPr id="2" name="Chart 1">
          <a:extLst>
            <a:ext uri="{FF2B5EF4-FFF2-40B4-BE49-F238E27FC236}">
              <a16:creationId xmlns:a16="http://schemas.microsoft.com/office/drawing/2014/main" id="{DE9CB58D-2C46-4BCF-82AE-B2397E69E5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52</xdr:row>
      <xdr:rowOff>0</xdr:rowOff>
    </xdr:from>
    <xdr:to>
      <xdr:col>13</xdr:col>
      <xdr:colOff>0</xdr:colOff>
      <xdr:row>79</xdr:row>
      <xdr:rowOff>57150</xdr:rowOff>
    </xdr:to>
    <xdr:graphicFrame macro="">
      <xdr:nvGraphicFramePr>
        <xdr:cNvPr id="3" name="Chart 2">
          <a:extLst>
            <a:ext uri="{FF2B5EF4-FFF2-40B4-BE49-F238E27FC236}">
              <a16:creationId xmlns:a16="http://schemas.microsoft.com/office/drawing/2014/main" id="{01AEC881-2CB1-4A2A-B2AB-FB4490B174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7460</xdr:colOff>
      <xdr:row>2</xdr:row>
      <xdr:rowOff>125095</xdr:rowOff>
    </xdr:to>
    <xdr:pic>
      <xdr:nvPicPr>
        <xdr:cNvPr id="4" name="Picture 3">
          <a:extLst>
            <a:ext uri="{FF2B5EF4-FFF2-40B4-BE49-F238E27FC236}">
              <a16:creationId xmlns:a16="http://schemas.microsoft.com/office/drawing/2014/main" id="{007C1C76-1078-4965-8B62-8E49135440A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494120" cy="407035"/>
        </a:xfrm>
        <a:prstGeom prst="rect">
          <a:avLst/>
        </a:prstGeom>
      </xdr:spPr>
    </xdr:pic>
    <xdr:clientData/>
  </xdr:twoCellAnchor>
  <xdr:twoCellAnchor>
    <xdr:from>
      <xdr:col>15</xdr:col>
      <xdr:colOff>0</xdr:colOff>
      <xdr:row>16</xdr:row>
      <xdr:rowOff>0</xdr:rowOff>
    </xdr:from>
    <xdr:to>
      <xdr:col>31</xdr:col>
      <xdr:colOff>285750</xdr:colOff>
      <xdr:row>41</xdr:row>
      <xdr:rowOff>19050</xdr:rowOff>
    </xdr:to>
    <xdr:graphicFrame macro="">
      <xdr:nvGraphicFramePr>
        <xdr:cNvPr id="5" name="Chart 4">
          <a:extLst>
            <a:ext uri="{FF2B5EF4-FFF2-40B4-BE49-F238E27FC236}">
              <a16:creationId xmlns:a16="http://schemas.microsoft.com/office/drawing/2014/main" id="{4FDEE4D6-8276-4795-841B-CFDCBFCC8E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53</xdr:row>
      <xdr:rowOff>0</xdr:rowOff>
    </xdr:from>
    <xdr:to>
      <xdr:col>31</xdr:col>
      <xdr:colOff>285750</xdr:colOff>
      <xdr:row>78</xdr:row>
      <xdr:rowOff>19050</xdr:rowOff>
    </xdr:to>
    <xdr:graphicFrame macro="">
      <xdr:nvGraphicFramePr>
        <xdr:cNvPr id="6" name="Chart 5">
          <a:extLst>
            <a:ext uri="{FF2B5EF4-FFF2-40B4-BE49-F238E27FC236}">
              <a16:creationId xmlns:a16="http://schemas.microsoft.com/office/drawing/2014/main" id="{CBECAB39-169E-457B-A22C-7BC6AE24F0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7460</xdr:colOff>
      <xdr:row>2</xdr:row>
      <xdr:rowOff>125095</xdr:rowOff>
    </xdr:to>
    <xdr:pic>
      <xdr:nvPicPr>
        <xdr:cNvPr id="2" name="Picture 1">
          <a:extLst>
            <a:ext uri="{FF2B5EF4-FFF2-40B4-BE49-F238E27FC236}">
              <a16:creationId xmlns:a16="http://schemas.microsoft.com/office/drawing/2014/main" id="{0454E04D-E0F6-4FD8-973E-B78B495FD67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94120" cy="407035"/>
        </a:xfrm>
        <a:prstGeom prst="rect">
          <a:avLst/>
        </a:prstGeom>
      </xdr:spPr>
    </xdr:pic>
    <xdr:clientData/>
  </xdr:twoCellAnchor>
  <xdr:twoCellAnchor>
    <xdr:from>
      <xdr:col>2</xdr:col>
      <xdr:colOff>0</xdr:colOff>
      <xdr:row>12</xdr:row>
      <xdr:rowOff>0</xdr:rowOff>
    </xdr:from>
    <xdr:to>
      <xdr:col>13</xdr:col>
      <xdr:colOff>0</xdr:colOff>
      <xdr:row>41</xdr:row>
      <xdr:rowOff>133350</xdr:rowOff>
    </xdr:to>
    <xdr:graphicFrame macro="">
      <xdr:nvGraphicFramePr>
        <xdr:cNvPr id="3" name="Chart 5">
          <a:extLst>
            <a:ext uri="{FF2B5EF4-FFF2-40B4-BE49-F238E27FC236}">
              <a16:creationId xmlns:a16="http://schemas.microsoft.com/office/drawing/2014/main" id="{64BB48B6-9657-4160-8CF9-5901BE5202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50</xdr:row>
      <xdr:rowOff>0</xdr:rowOff>
    </xdr:from>
    <xdr:to>
      <xdr:col>20</xdr:col>
      <xdr:colOff>171450</xdr:colOff>
      <xdr:row>72</xdr:row>
      <xdr:rowOff>28575</xdr:rowOff>
    </xdr:to>
    <xdr:graphicFrame macro="">
      <xdr:nvGraphicFramePr>
        <xdr:cNvPr id="4" name="Chart 7">
          <a:extLst>
            <a:ext uri="{FF2B5EF4-FFF2-40B4-BE49-F238E27FC236}">
              <a16:creationId xmlns:a16="http://schemas.microsoft.com/office/drawing/2014/main" id="{646F73AC-E4CE-4AE4-9359-2071A61EA4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eme/themeOverride1.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PB Rebrand Default">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PB Rebrand Default">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PB Rebrand Default">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PB Rebrand Default">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PB Rebrand 2022">
    <a:dk1>
      <a:srgbClr val="051C38"/>
    </a:dk1>
    <a:lt1>
      <a:sysClr val="window" lastClr="FFFFFF"/>
    </a:lt1>
    <a:dk2>
      <a:srgbClr val="6185A6"/>
    </a:dk2>
    <a:lt2>
      <a:srgbClr val="FFFFFF"/>
    </a:lt2>
    <a:accent1>
      <a:srgbClr val="1D5080"/>
    </a:accent1>
    <a:accent2>
      <a:srgbClr val="6185A6"/>
    </a:accent2>
    <a:accent3>
      <a:srgbClr val="40C2C9"/>
    </a:accent3>
    <a:accent4>
      <a:srgbClr val="C4EDEB"/>
    </a:accent4>
    <a:accent5>
      <a:srgbClr val="F5C914"/>
    </a:accent5>
    <a:accent6>
      <a:srgbClr val="FAF56B"/>
    </a:accent6>
    <a:hlink>
      <a:srgbClr val="0E4F9F"/>
    </a:hlink>
    <a:folHlink>
      <a:srgbClr val="7030A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PB Rebrand 2022">
    <a:dk1>
      <a:srgbClr val="051C38"/>
    </a:dk1>
    <a:lt1>
      <a:sysClr val="window" lastClr="FFFFFF"/>
    </a:lt1>
    <a:dk2>
      <a:srgbClr val="6185A6"/>
    </a:dk2>
    <a:lt2>
      <a:srgbClr val="FFFFFF"/>
    </a:lt2>
    <a:accent1>
      <a:srgbClr val="1D5080"/>
    </a:accent1>
    <a:accent2>
      <a:srgbClr val="6185A6"/>
    </a:accent2>
    <a:accent3>
      <a:srgbClr val="40C2C9"/>
    </a:accent3>
    <a:accent4>
      <a:srgbClr val="C4EDEB"/>
    </a:accent4>
    <a:accent5>
      <a:srgbClr val="F5C914"/>
    </a:accent5>
    <a:accent6>
      <a:srgbClr val="FAF56B"/>
    </a:accent6>
    <a:hlink>
      <a:srgbClr val="0E4F9F"/>
    </a:hlink>
    <a:folHlink>
      <a:srgbClr val="7030A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PB Rebrand 2022">
    <a:dk1>
      <a:srgbClr val="051C38"/>
    </a:dk1>
    <a:lt1>
      <a:sysClr val="window" lastClr="FFFFFF"/>
    </a:lt1>
    <a:dk2>
      <a:srgbClr val="6185A6"/>
    </a:dk2>
    <a:lt2>
      <a:srgbClr val="FFFFFF"/>
    </a:lt2>
    <a:accent1>
      <a:srgbClr val="1D5080"/>
    </a:accent1>
    <a:accent2>
      <a:srgbClr val="6185A6"/>
    </a:accent2>
    <a:accent3>
      <a:srgbClr val="40C2C9"/>
    </a:accent3>
    <a:accent4>
      <a:srgbClr val="C4EDEB"/>
    </a:accent4>
    <a:accent5>
      <a:srgbClr val="F5C914"/>
    </a:accent5>
    <a:accent6>
      <a:srgbClr val="FAF56B"/>
    </a:accent6>
    <a:hlink>
      <a:srgbClr val="0E4F9F"/>
    </a:hlink>
    <a:folHlink>
      <a:srgbClr val="7030A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PB Rebrand 2022">
    <a:dk1>
      <a:srgbClr val="051C38"/>
    </a:dk1>
    <a:lt1>
      <a:sysClr val="window" lastClr="FFFFFF"/>
    </a:lt1>
    <a:dk2>
      <a:srgbClr val="6185A6"/>
    </a:dk2>
    <a:lt2>
      <a:srgbClr val="FFFFFF"/>
    </a:lt2>
    <a:accent1>
      <a:srgbClr val="1D5080"/>
    </a:accent1>
    <a:accent2>
      <a:srgbClr val="6185A6"/>
    </a:accent2>
    <a:accent3>
      <a:srgbClr val="40C2C9"/>
    </a:accent3>
    <a:accent4>
      <a:srgbClr val="C4EDEB"/>
    </a:accent4>
    <a:accent5>
      <a:srgbClr val="F5C914"/>
    </a:accent5>
    <a:accent6>
      <a:srgbClr val="FAF56B"/>
    </a:accent6>
    <a:hlink>
      <a:srgbClr val="0E4F9F"/>
    </a:hlink>
    <a:folHlink>
      <a:srgbClr val="7030A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PB Rebrand 2022">
    <a:dk1>
      <a:srgbClr val="051C38"/>
    </a:dk1>
    <a:lt1>
      <a:sysClr val="window" lastClr="FFFFFF"/>
    </a:lt1>
    <a:dk2>
      <a:srgbClr val="6185A6"/>
    </a:dk2>
    <a:lt2>
      <a:srgbClr val="FFFFFF"/>
    </a:lt2>
    <a:accent1>
      <a:srgbClr val="1D5080"/>
    </a:accent1>
    <a:accent2>
      <a:srgbClr val="6185A6"/>
    </a:accent2>
    <a:accent3>
      <a:srgbClr val="40C2C9"/>
    </a:accent3>
    <a:accent4>
      <a:srgbClr val="C4EDEB"/>
    </a:accent4>
    <a:accent5>
      <a:srgbClr val="F5C914"/>
    </a:accent5>
    <a:accent6>
      <a:srgbClr val="FAF56B"/>
    </a:accent6>
    <a:hlink>
      <a:srgbClr val="0E4F9F"/>
    </a:hlink>
    <a:folHlink>
      <a:srgbClr val="7030A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1.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2.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3.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4.xml><?xml version="1.0" encoding="utf-8"?>
<a:themeOverride xmlns:a="http://schemas.openxmlformats.org/drawingml/2006/main">
  <a:clrScheme name="PB Rebrand 2022">
    <a:dk1>
      <a:srgbClr val="051C38"/>
    </a:dk1>
    <a:lt1>
      <a:sysClr val="window" lastClr="FFFFFF"/>
    </a:lt1>
    <a:dk2>
      <a:srgbClr val="6185A6"/>
    </a:dk2>
    <a:lt2>
      <a:srgbClr val="FFFFFF"/>
    </a:lt2>
    <a:accent1>
      <a:srgbClr val="1D5080"/>
    </a:accent1>
    <a:accent2>
      <a:srgbClr val="6185A6"/>
    </a:accent2>
    <a:accent3>
      <a:srgbClr val="40C2C9"/>
    </a:accent3>
    <a:accent4>
      <a:srgbClr val="C4EDEB"/>
    </a:accent4>
    <a:accent5>
      <a:srgbClr val="F5C914"/>
    </a:accent5>
    <a:accent6>
      <a:srgbClr val="FAF56B"/>
    </a:accent6>
    <a:hlink>
      <a:srgbClr val="0E4F9F"/>
    </a:hlink>
    <a:folHlink>
      <a:srgbClr val="7030A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5.xml><?xml version="1.0" encoding="utf-8"?>
<a:themeOverride xmlns:a="http://schemas.openxmlformats.org/drawingml/2006/main">
  <a:clrScheme name="PB Rebrand 2022">
    <a:dk1>
      <a:srgbClr val="051C38"/>
    </a:dk1>
    <a:lt1>
      <a:sysClr val="window" lastClr="FFFFFF"/>
    </a:lt1>
    <a:dk2>
      <a:srgbClr val="6185A6"/>
    </a:dk2>
    <a:lt2>
      <a:srgbClr val="FFFFFF"/>
    </a:lt2>
    <a:accent1>
      <a:srgbClr val="1D5080"/>
    </a:accent1>
    <a:accent2>
      <a:srgbClr val="6185A6"/>
    </a:accent2>
    <a:accent3>
      <a:srgbClr val="40C2C9"/>
    </a:accent3>
    <a:accent4>
      <a:srgbClr val="C4EDEB"/>
    </a:accent4>
    <a:accent5>
      <a:srgbClr val="F5C914"/>
    </a:accent5>
    <a:accent6>
      <a:srgbClr val="FAF56B"/>
    </a:accent6>
    <a:hlink>
      <a:srgbClr val="0E4F9F"/>
    </a:hlink>
    <a:folHlink>
      <a:srgbClr val="7030A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6.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9.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0.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1.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2.xml><?xml version="1.0" encoding="utf-8"?>
<a:themeOverride xmlns:a="http://schemas.openxmlformats.org/drawingml/2006/main">
  <a:clrScheme name="PB Rebrand 2022">
    <a:dk1>
      <a:srgbClr val="051C38"/>
    </a:dk1>
    <a:lt1>
      <a:sysClr val="window" lastClr="FFFFFF"/>
    </a:lt1>
    <a:dk2>
      <a:srgbClr val="6185A6"/>
    </a:dk2>
    <a:lt2>
      <a:srgbClr val="FFFFFF"/>
    </a:lt2>
    <a:accent1>
      <a:srgbClr val="1D5080"/>
    </a:accent1>
    <a:accent2>
      <a:srgbClr val="6185A6"/>
    </a:accent2>
    <a:accent3>
      <a:srgbClr val="40C2C9"/>
    </a:accent3>
    <a:accent4>
      <a:srgbClr val="C4EDEB"/>
    </a:accent4>
    <a:accent5>
      <a:srgbClr val="F5C914"/>
    </a:accent5>
    <a:accent6>
      <a:srgbClr val="FAF56B"/>
    </a:accent6>
    <a:hlink>
      <a:srgbClr val="0E4F9F"/>
    </a:hlink>
    <a:folHlink>
      <a:srgbClr val="7030A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3.xml><?xml version="1.0" encoding="utf-8"?>
<a:themeOverride xmlns:a="http://schemas.openxmlformats.org/drawingml/2006/main">
  <a:clrScheme name="PB Rebrand 2022">
    <a:dk1>
      <a:srgbClr val="051C38"/>
    </a:dk1>
    <a:lt1>
      <a:sysClr val="window" lastClr="FFFFFF"/>
    </a:lt1>
    <a:dk2>
      <a:srgbClr val="6185A6"/>
    </a:dk2>
    <a:lt2>
      <a:srgbClr val="FFFFFF"/>
    </a:lt2>
    <a:accent1>
      <a:srgbClr val="1D5080"/>
    </a:accent1>
    <a:accent2>
      <a:srgbClr val="6185A6"/>
    </a:accent2>
    <a:accent3>
      <a:srgbClr val="40C2C9"/>
    </a:accent3>
    <a:accent4>
      <a:srgbClr val="C4EDEB"/>
    </a:accent4>
    <a:accent5>
      <a:srgbClr val="F5C914"/>
    </a:accent5>
    <a:accent6>
      <a:srgbClr val="FAF56B"/>
    </a:accent6>
    <a:hlink>
      <a:srgbClr val="0E4F9F"/>
    </a:hlink>
    <a:folHlink>
      <a:srgbClr val="7030A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4.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5.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6.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7.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8.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9.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0.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1.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6.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7.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8.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9.bin"/></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4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D67F1-D167-467C-A6CC-2059A2A55C36}">
  <dimension ref="A1"/>
  <sheetViews>
    <sheetView workbookViewId="0"/>
  </sheetViews>
  <sheetFormatPr defaultRowHeight="14.5"/>
  <sheetData>
    <row r="1" spans="1:1">
      <c r="A1" t="s">
        <v>218</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D03B0-6BF2-416D-A1B5-8F34E64DA8FA}">
  <sheetPr>
    <tabColor theme="4"/>
  </sheetPr>
  <dimension ref="B6:AZ50"/>
  <sheetViews>
    <sheetView showGridLines="0" zoomScaleNormal="100" workbookViewId="0"/>
  </sheetViews>
  <sheetFormatPr defaultColWidth="6" defaultRowHeight="11.25" customHeight="1"/>
  <cols>
    <col min="1" max="1" width="2.453125" style="157" customWidth="1"/>
    <col min="2" max="2" width="19.81640625" style="157" customWidth="1"/>
    <col min="3" max="41" width="6" style="157" customWidth="1"/>
    <col min="42" max="16384" width="6" style="157"/>
  </cols>
  <sheetData>
    <row r="6" spans="2:32" ht="15.5">
      <c r="C6" s="158" t="s">
        <v>38</v>
      </c>
      <c r="S6" s="176"/>
    </row>
    <row r="7" spans="2:32" ht="11.25" customHeight="1">
      <c r="B7" s="147"/>
      <c r="C7" s="159">
        <v>2016</v>
      </c>
      <c r="D7" s="148">
        <v>2017</v>
      </c>
      <c r="E7" s="148">
        <v>2018</v>
      </c>
      <c r="F7" s="148">
        <v>2019</v>
      </c>
      <c r="G7" s="148">
        <v>2020</v>
      </c>
      <c r="H7" s="148">
        <v>2021</v>
      </c>
      <c r="I7" s="148">
        <v>2022</v>
      </c>
      <c r="J7" s="148">
        <v>2023</v>
      </c>
      <c r="K7" s="148">
        <v>2024</v>
      </c>
      <c r="L7" s="148">
        <v>2025</v>
      </c>
      <c r="M7" s="160">
        <v>2026</v>
      </c>
      <c r="AF7" s="161"/>
    </row>
    <row r="8" spans="2:32" ht="11.25" customHeight="1">
      <c r="B8" s="150" t="s">
        <v>6</v>
      </c>
      <c r="C8" s="31">
        <v>29.997951818505221</v>
      </c>
      <c r="D8" s="32">
        <v>33.78062268920656</v>
      </c>
      <c r="E8" s="32">
        <v>66.675989099460935</v>
      </c>
      <c r="F8" s="32">
        <v>61.860132016966496</v>
      </c>
      <c r="G8" s="32">
        <v>71.696216807816967</v>
      </c>
      <c r="H8" s="32">
        <v>159.08196525241229</v>
      </c>
      <c r="I8" s="32">
        <v>96.461502727708208</v>
      </c>
      <c r="J8" s="32">
        <v>74.172125606799298</v>
      </c>
      <c r="K8" s="32">
        <v>83.936937509294765</v>
      </c>
      <c r="L8" s="32">
        <v>101.86830542818711</v>
      </c>
      <c r="M8" s="33">
        <v>44.036925948173753</v>
      </c>
      <c r="N8" s="91"/>
      <c r="AF8" s="161"/>
    </row>
    <row r="9" spans="2:32" ht="11.25" customHeight="1">
      <c r="B9" s="150" t="s">
        <v>7</v>
      </c>
      <c r="C9" s="13">
        <v>2558</v>
      </c>
      <c r="D9" s="14">
        <v>2747</v>
      </c>
      <c r="E9" s="14">
        <v>3150</v>
      </c>
      <c r="F9" s="14">
        <v>3643</v>
      </c>
      <c r="G9" s="14">
        <v>3774</v>
      </c>
      <c r="H9" s="14">
        <v>5217</v>
      </c>
      <c r="I9" s="14">
        <v>4848</v>
      </c>
      <c r="J9" s="14">
        <v>4410</v>
      </c>
      <c r="K9" s="14">
        <v>4213</v>
      </c>
      <c r="L9" s="14">
        <v>4240</v>
      </c>
      <c r="M9" s="15">
        <v>925</v>
      </c>
      <c r="N9" s="91"/>
      <c r="AF9" s="161"/>
    </row>
    <row r="10" spans="2:32" ht="11.25" customHeight="1">
      <c r="B10" s="150" t="s">
        <v>8</v>
      </c>
      <c r="C10" s="72"/>
      <c r="D10" s="73"/>
      <c r="E10" s="73"/>
      <c r="F10" s="73"/>
      <c r="G10" s="73"/>
      <c r="H10" s="73"/>
      <c r="I10" s="73"/>
      <c r="J10" s="73"/>
      <c r="K10" s="73"/>
      <c r="L10" s="73">
        <v>250</v>
      </c>
      <c r="M10" s="74">
        <v>282</v>
      </c>
      <c r="N10" s="91"/>
      <c r="AF10" s="161"/>
    </row>
    <row r="11" spans="2:32" ht="11.25" customHeight="1">
      <c r="B11" s="150" t="s">
        <v>9</v>
      </c>
      <c r="C11" s="19"/>
      <c r="D11" s="20"/>
      <c r="E11" s="20"/>
      <c r="F11" s="20"/>
      <c r="G11" s="20"/>
      <c r="H11" s="20"/>
      <c r="I11" s="20"/>
      <c r="J11" s="20"/>
      <c r="K11" s="20"/>
      <c r="L11" s="20">
        <v>4490</v>
      </c>
      <c r="M11" s="21">
        <v>1207</v>
      </c>
      <c r="N11" s="91"/>
    </row>
    <row r="12" spans="2:32" ht="11.25" customHeight="1">
      <c r="B12" s="162" t="s">
        <v>13</v>
      </c>
      <c r="N12" s="91"/>
    </row>
    <row r="44" spans="2:52" ht="11.25" customHeight="1">
      <c r="C44" s="177" t="s">
        <v>352</v>
      </c>
      <c r="AY44" s="3"/>
      <c r="AZ44" s="3"/>
    </row>
    <row r="45" spans="2:52" ht="11.25" customHeight="1">
      <c r="C45" s="791">
        <v>2016</v>
      </c>
      <c r="D45" s="789">
        <v>2016</v>
      </c>
      <c r="E45" s="789">
        <v>2016</v>
      </c>
      <c r="F45" s="789">
        <v>2016</v>
      </c>
      <c r="G45" s="789">
        <v>2017</v>
      </c>
      <c r="H45" s="789"/>
      <c r="I45" s="789"/>
      <c r="J45" s="789"/>
      <c r="K45" s="789">
        <v>2018</v>
      </c>
      <c r="L45" s="789"/>
      <c r="M45" s="789"/>
      <c r="N45" s="789"/>
      <c r="O45" s="789">
        <v>2019</v>
      </c>
      <c r="P45" s="789"/>
      <c r="Q45" s="789"/>
      <c r="R45" s="789"/>
      <c r="S45" s="789">
        <v>2020</v>
      </c>
      <c r="T45" s="789"/>
      <c r="U45" s="789"/>
      <c r="V45" s="789"/>
      <c r="W45" s="789">
        <v>2021</v>
      </c>
      <c r="X45" s="789"/>
      <c r="Y45" s="789"/>
      <c r="Z45" s="789"/>
      <c r="AA45" s="789">
        <v>2022</v>
      </c>
      <c r="AB45" s="789"/>
      <c r="AC45" s="789"/>
      <c r="AD45" s="789"/>
      <c r="AE45" s="789">
        <v>2023</v>
      </c>
      <c r="AF45" s="789"/>
      <c r="AG45" s="789"/>
      <c r="AH45" s="789"/>
      <c r="AI45" s="789">
        <v>2024</v>
      </c>
      <c r="AJ45" s="789"/>
      <c r="AK45" s="789"/>
      <c r="AL45" s="789"/>
      <c r="AM45" s="789">
        <v>2025</v>
      </c>
      <c r="AN45" s="789"/>
      <c r="AO45" s="789"/>
      <c r="AP45" s="789"/>
      <c r="AQ45" s="534">
        <v>2026</v>
      </c>
    </row>
    <row r="46" spans="2:52" ht="11.25" customHeight="1">
      <c r="C46" s="164" t="s">
        <v>15</v>
      </c>
      <c r="D46" s="165" t="s">
        <v>16</v>
      </c>
      <c r="E46" s="165" t="s">
        <v>17</v>
      </c>
      <c r="F46" s="165" t="s">
        <v>18</v>
      </c>
      <c r="G46" s="165" t="s">
        <v>15</v>
      </c>
      <c r="H46" s="165" t="s">
        <v>16</v>
      </c>
      <c r="I46" s="165" t="s">
        <v>17</v>
      </c>
      <c r="J46" s="165" t="s">
        <v>18</v>
      </c>
      <c r="K46" s="165" t="s">
        <v>15</v>
      </c>
      <c r="L46" s="165" t="s">
        <v>16</v>
      </c>
      <c r="M46" s="165" t="s">
        <v>17</v>
      </c>
      <c r="N46" s="165" t="s">
        <v>18</v>
      </c>
      <c r="O46" s="165" t="s">
        <v>15</v>
      </c>
      <c r="P46" s="165" t="s">
        <v>16</v>
      </c>
      <c r="Q46" s="165" t="s">
        <v>17</v>
      </c>
      <c r="R46" s="165" t="s">
        <v>18</v>
      </c>
      <c r="S46" s="165" t="s">
        <v>15</v>
      </c>
      <c r="T46" s="165" t="s">
        <v>16</v>
      </c>
      <c r="U46" s="165" t="s">
        <v>17</v>
      </c>
      <c r="V46" s="165" t="s">
        <v>18</v>
      </c>
      <c r="W46" s="165" t="s">
        <v>15</v>
      </c>
      <c r="X46" s="165" t="s">
        <v>16</v>
      </c>
      <c r="Y46" s="165" t="s">
        <v>17</v>
      </c>
      <c r="Z46" s="165" t="s">
        <v>18</v>
      </c>
      <c r="AA46" s="165" t="s">
        <v>15</v>
      </c>
      <c r="AB46" s="165" t="s">
        <v>16</v>
      </c>
      <c r="AC46" s="165" t="s">
        <v>17</v>
      </c>
      <c r="AD46" s="165" t="s">
        <v>18</v>
      </c>
      <c r="AE46" s="165" t="s">
        <v>15</v>
      </c>
      <c r="AF46" s="165" t="s">
        <v>16</v>
      </c>
      <c r="AG46" s="165" t="s">
        <v>17</v>
      </c>
      <c r="AH46" s="165" t="s">
        <v>18</v>
      </c>
      <c r="AI46" s="165" t="s">
        <v>15</v>
      </c>
      <c r="AJ46" s="165" t="s">
        <v>16</v>
      </c>
      <c r="AK46" s="165" t="s">
        <v>17</v>
      </c>
      <c r="AL46" s="165" t="s">
        <v>18</v>
      </c>
      <c r="AM46" s="165" t="s">
        <v>15</v>
      </c>
      <c r="AN46" s="165" t="s">
        <v>16</v>
      </c>
      <c r="AO46" s="165" t="s">
        <v>17</v>
      </c>
      <c r="AP46" s="165" t="s">
        <v>18</v>
      </c>
      <c r="AQ46" s="165" t="s">
        <v>15</v>
      </c>
    </row>
    <row r="47" spans="2:52" ht="11.25" customHeight="1">
      <c r="B47" s="150" t="s">
        <v>6</v>
      </c>
      <c r="C47" s="24">
        <v>9.3883457290684884</v>
      </c>
      <c r="D47" s="25">
        <v>7.0020745903366066</v>
      </c>
      <c r="E47" s="25">
        <v>7.700859819839641</v>
      </c>
      <c r="F47" s="25">
        <v>5.9066716792605058</v>
      </c>
      <c r="G47" s="25">
        <v>7.3617076141826168</v>
      </c>
      <c r="H47" s="25">
        <v>9.4080033275637316</v>
      </c>
      <c r="I47" s="25">
        <v>8.6353814586642148</v>
      </c>
      <c r="J47" s="25">
        <v>8.3755302887960017</v>
      </c>
      <c r="K47" s="25">
        <v>12.866379248016218</v>
      </c>
      <c r="L47" s="25">
        <v>12.425904776612633</v>
      </c>
      <c r="M47" s="25">
        <v>14.276987920911896</v>
      </c>
      <c r="N47" s="25">
        <v>27.106717153920162</v>
      </c>
      <c r="O47" s="25">
        <v>15.16352500818674</v>
      </c>
      <c r="P47" s="25">
        <v>16.262630431615989</v>
      </c>
      <c r="Q47" s="25">
        <v>15.175206451857937</v>
      </c>
      <c r="R47" s="25">
        <v>15.258770125306032</v>
      </c>
      <c r="S47" s="25">
        <v>17.822333901581199</v>
      </c>
      <c r="T47" s="25">
        <v>17.578521321168779</v>
      </c>
      <c r="U47" s="25">
        <v>18.010047617185627</v>
      </c>
      <c r="V47" s="25">
        <v>18.285313967881322</v>
      </c>
      <c r="W47" s="25">
        <v>34.740296990347126</v>
      </c>
      <c r="X47" s="25">
        <v>39.796997492067959</v>
      </c>
      <c r="Y47" s="25">
        <v>41.404633145301915</v>
      </c>
      <c r="Z47" s="25">
        <v>43.140037624695239</v>
      </c>
      <c r="AA47" s="25">
        <v>34.308766927250559</v>
      </c>
      <c r="AB47" s="25">
        <v>29.815016715240663</v>
      </c>
      <c r="AC47" s="25">
        <v>17.387976310423916</v>
      </c>
      <c r="AD47" s="25">
        <v>14.949742774792977</v>
      </c>
      <c r="AE47" s="25">
        <v>24.56169668193284</v>
      </c>
      <c r="AF47" s="25">
        <v>16.084551570243065</v>
      </c>
      <c r="AG47" s="25">
        <v>16.232440287855216</v>
      </c>
      <c r="AH47" s="25">
        <v>17.293437066768192</v>
      </c>
      <c r="AI47" s="25">
        <v>15.301975886421436</v>
      </c>
      <c r="AJ47" s="25">
        <v>16.961413429941231</v>
      </c>
      <c r="AK47" s="25">
        <v>21.004505919969073</v>
      </c>
      <c r="AL47" s="25">
        <v>30.669042272962955</v>
      </c>
      <c r="AM47" s="25">
        <v>22.560553083692977</v>
      </c>
      <c r="AN47" s="25">
        <v>33.045598625158981</v>
      </c>
      <c r="AO47" s="25">
        <v>21.798942488675543</v>
      </c>
      <c r="AP47" s="25">
        <v>24.463211230659773</v>
      </c>
      <c r="AQ47" s="26">
        <v>44.036925948173753</v>
      </c>
      <c r="AU47" s="178"/>
      <c r="AV47" s="179"/>
    </row>
    <row r="48" spans="2:52" ht="11.25" customHeight="1">
      <c r="B48" s="150" t="s">
        <v>7</v>
      </c>
      <c r="C48" s="13">
        <v>750</v>
      </c>
      <c r="D48" s="14">
        <v>659</v>
      </c>
      <c r="E48" s="14">
        <v>601</v>
      </c>
      <c r="F48" s="14">
        <v>548</v>
      </c>
      <c r="G48" s="14">
        <v>763</v>
      </c>
      <c r="H48" s="14">
        <v>718</v>
      </c>
      <c r="I48" s="14">
        <v>656</v>
      </c>
      <c r="J48" s="14">
        <v>610</v>
      </c>
      <c r="K48" s="14">
        <v>873</v>
      </c>
      <c r="L48" s="14">
        <v>775</v>
      </c>
      <c r="M48" s="14">
        <v>738</v>
      </c>
      <c r="N48" s="14">
        <v>764</v>
      </c>
      <c r="O48" s="14">
        <v>1058</v>
      </c>
      <c r="P48" s="14">
        <v>908</v>
      </c>
      <c r="Q48" s="14">
        <v>862</v>
      </c>
      <c r="R48" s="14">
        <v>815</v>
      </c>
      <c r="S48" s="14">
        <v>1099</v>
      </c>
      <c r="T48" s="14">
        <v>911</v>
      </c>
      <c r="U48" s="14">
        <v>867</v>
      </c>
      <c r="V48" s="14">
        <v>897</v>
      </c>
      <c r="W48" s="14">
        <v>1476</v>
      </c>
      <c r="X48" s="14">
        <v>1223</v>
      </c>
      <c r="Y48" s="14">
        <v>1241</v>
      </c>
      <c r="Z48" s="14">
        <v>1277</v>
      </c>
      <c r="AA48" s="14">
        <v>1570</v>
      </c>
      <c r="AB48" s="14">
        <v>1235</v>
      </c>
      <c r="AC48" s="14">
        <v>1040</v>
      </c>
      <c r="AD48" s="14">
        <v>1003</v>
      </c>
      <c r="AE48" s="14">
        <v>1322</v>
      </c>
      <c r="AF48" s="14">
        <v>1067</v>
      </c>
      <c r="AG48" s="14">
        <v>1008</v>
      </c>
      <c r="AH48" s="14">
        <v>1013</v>
      </c>
      <c r="AI48" s="14">
        <v>1190</v>
      </c>
      <c r="AJ48" s="14">
        <v>1095</v>
      </c>
      <c r="AK48" s="14">
        <v>969</v>
      </c>
      <c r="AL48" s="14">
        <v>959</v>
      </c>
      <c r="AM48" s="14">
        <v>1199</v>
      </c>
      <c r="AN48" s="14">
        <v>1048</v>
      </c>
      <c r="AO48" s="14">
        <v>1004</v>
      </c>
      <c r="AP48" s="14">
        <v>989</v>
      </c>
      <c r="AQ48" s="15">
        <v>925</v>
      </c>
    </row>
    <row r="49" spans="2:43" ht="11.25" customHeight="1">
      <c r="B49" s="150" t="s">
        <v>8</v>
      </c>
      <c r="C49" s="167"/>
      <c r="D49" s="168"/>
      <c r="E49" s="168"/>
      <c r="F49" s="168"/>
      <c r="G49" s="168"/>
      <c r="H49" s="168"/>
      <c r="I49" s="168"/>
      <c r="J49" s="168"/>
      <c r="K49" s="168"/>
      <c r="L49" s="168"/>
      <c r="M49" s="168"/>
      <c r="N49" s="168"/>
      <c r="O49" s="168"/>
      <c r="P49" s="168"/>
      <c r="Q49" s="168"/>
      <c r="R49" s="168"/>
      <c r="S49" s="168"/>
      <c r="T49" s="168"/>
      <c r="U49" s="168"/>
      <c r="V49" s="168"/>
      <c r="W49" s="168"/>
      <c r="X49" s="168"/>
      <c r="Y49" s="168"/>
      <c r="Z49" s="168"/>
      <c r="AA49" s="168"/>
      <c r="AB49" s="168"/>
      <c r="AC49" s="168"/>
      <c r="AD49" s="168"/>
      <c r="AE49" s="168"/>
      <c r="AF49" s="168"/>
      <c r="AG49" s="168"/>
      <c r="AH49" s="169"/>
      <c r="AI49" s="169"/>
      <c r="AJ49" s="169"/>
      <c r="AK49" s="169"/>
      <c r="AL49" s="169"/>
      <c r="AM49" s="169"/>
      <c r="AN49" s="169">
        <v>35</v>
      </c>
      <c r="AO49" s="169">
        <v>77</v>
      </c>
      <c r="AP49" s="169">
        <v>138</v>
      </c>
      <c r="AQ49" s="170">
        <v>282</v>
      </c>
    </row>
    <row r="50" spans="2:43" ht="11.25" customHeight="1">
      <c r="B50" s="162" t="s">
        <v>13</v>
      </c>
    </row>
  </sheetData>
  <mergeCells count="10">
    <mergeCell ref="C45:F45"/>
    <mergeCell ref="G45:J45"/>
    <mergeCell ref="K45:N45"/>
    <mergeCell ref="O45:R45"/>
    <mergeCell ref="S45:V45"/>
    <mergeCell ref="AA45:AD45"/>
    <mergeCell ref="AE45:AH45"/>
    <mergeCell ref="AI45:AL45"/>
    <mergeCell ref="AM45:AP45"/>
    <mergeCell ref="W45:Z45"/>
  </mergeCells>
  <pageMargins left="0.7" right="0.7" top="0.75" bottom="0.75" header="0.3" footer="0.3"/>
  <pageSetup orientation="portrait" horizontalDpi="0"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82868-9484-4BA7-98E8-9AF00D8EA7F5}">
  <sheetPr>
    <tabColor theme="4"/>
  </sheetPr>
  <dimension ref="B6:BM53"/>
  <sheetViews>
    <sheetView showGridLines="0" zoomScaleNormal="100" workbookViewId="0"/>
  </sheetViews>
  <sheetFormatPr defaultColWidth="6" defaultRowHeight="11.25" customHeight="1"/>
  <cols>
    <col min="1" max="1" width="2.453125" style="157" customWidth="1"/>
    <col min="2" max="2" width="19.81640625" style="157" customWidth="1"/>
    <col min="3" max="13" width="6" style="157" customWidth="1"/>
    <col min="14" max="14" width="2.453125" style="157" customWidth="1"/>
    <col min="15" max="15" width="11.81640625" style="157" customWidth="1"/>
    <col min="16" max="16384" width="6" style="157"/>
  </cols>
  <sheetData>
    <row r="6" spans="2:65" ht="15.5">
      <c r="C6" s="158" t="s">
        <v>304</v>
      </c>
      <c r="P6" s="158" t="s">
        <v>326</v>
      </c>
      <c r="BL6" s="3"/>
      <c r="BM6" s="3"/>
    </row>
    <row r="7" spans="2:65" ht="11.25" customHeight="1">
      <c r="B7" s="171"/>
      <c r="C7" s="172">
        <v>2016</v>
      </c>
      <c r="D7" s="150">
        <v>2017</v>
      </c>
      <c r="E7" s="150">
        <v>2018</v>
      </c>
      <c r="F7" s="150">
        <v>2019</v>
      </c>
      <c r="G7" s="150">
        <v>2020</v>
      </c>
      <c r="H7" s="150">
        <v>2021</v>
      </c>
      <c r="I7" s="150">
        <v>2022</v>
      </c>
      <c r="J7" s="150">
        <v>2023</v>
      </c>
      <c r="K7" s="150">
        <v>2024</v>
      </c>
      <c r="L7" s="150">
        <v>2025</v>
      </c>
      <c r="M7" s="173">
        <v>2026</v>
      </c>
      <c r="N7" s="174"/>
      <c r="P7" s="791">
        <v>2016</v>
      </c>
      <c r="Q7" s="789"/>
      <c r="R7" s="789"/>
      <c r="S7" s="789"/>
      <c r="T7" s="789">
        <v>2017</v>
      </c>
      <c r="U7" s="789"/>
      <c r="V7" s="789"/>
      <c r="W7" s="789"/>
      <c r="X7" s="789">
        <v>2018</v>
      </c>
      <c r="Y7" s="789"/>
      <c r="Z7" s="789"/>
      <c r="AA7" s="789"/>
      <c r="AB7" s="789">
        <v>2019</v>
      </c>
      <c r="AC7" s="789"/>
      <c r="AD7" s="789"/>
      <c r="AE7" s="789"/>
      <c r="AF7" s="789">
        <v>2020</v>
      </c>
      <c r="AG7" s="789"/>
      <c r="AH7" s="789"/>
      <c r="AI7" s="789"/>
      <c r="AJ7" s="789">
        <v>2021</v>
      </c>
      <c r="AK7" s="789"/>
      <c r="AL7" s="789"/>
      <c r="AM7" s="789"/>
      <c r="AN7" s="789">
        <v>2022</v>
      </c>
      <c r="AO7" s="789"/>
      <c r="AP7" s="789"/>
      <c r="AQ7" s="789"/>
      <c r="AR7" s="789">
        <v>2023</v>
      </c>
      <c r="AS7" s="789"/>
      <c r="AT7" s="789"/>
      <c r="AU7" s="789"/>
      <c r="AV7" s="789">
        <v>2024</v>
      </c>
      <c r="AW7" s="789"/>
      <c r="AX7" s="789"/>
      <c r="AY7" s="789"/>
      <c r="AZ7" s="789">
        <v>2025</v>
      </c>
      <c r="BA7" s="789"/>
      <c r="BB7" s="789"/>
      <c r="BC7" s="789"/>
      <c r="BD7" s="534">
        <v>2026</v>
      </c>
    </row>
    <row r="8" spans="2:65" ht="11.25" customHeight="1">
      <c r="B8" s="150" t="s">
        <v>290</v>
      </c>
      <c r="C8" s="75">
        <v>599</v>
      </c>
      <c r="D8" s="76">
        <v>522</v>
      </c>
      <c r="E8" s="76">
        <v>550</v>
      </c>
      <c r="F8" s="76">
        <v>626</v>
      </c>
      <c r="G8" s="76">
        <v>636</v>
      </c>
      <c r="H8" s="76">
        <v>614</v>
      </c>
      <c r="I8" s="76">
        <v>611</v>
      </c>
      <c r="J8" s="76">
        <v>689</v>
      </c>
      <c r="K8" s="76">
        <v>614</v>
      </c>
      <c r="L8" s="76">
        <v>498</v>
      </c>
      <c r="M8" s="77">
        <v>140</v>
      </c>
      <c r="N8" s="91"/>
      <c r="P8" s="164" t="s">
        <v>15</v>
      </c>
      <c r="Q8" s="165" t="s">
        <v>16</v>
      </c>
      <c r="R8" s="165" t="s">
        <v>17</v>
      </c>
      <c r="S8" s="165" t="s">
        <v>18</v>
      </c>
      <c r="T8" s="165" t="s">
        <v>15</v>
      </c>
      <c r="U8" s="165" t="s">
        <v>16</v>
      </c>
      <c r="V8" s="165" t="s">
        <v>17</v>
      </c>
      <c r="W8" s="165" t="s">
        <v>18</v>
      </c>
      <c r="X8" s="165" t="s">
        <v>15</v>
      </c>
      <c r="Y8" s="165" t="s">
        <v>16</v>
      </c>
      <c r="Z8" s="165" t="s">
        <v>17</v>
      </c>
      <c r="AA8" s="165" t="s">
        <v>18</v>
      </c>
      <c r="AB8" s="165" t="s">
        <v>15</v>
      </c>
      <c r="AC8" s="165" t="s">
        <v>16</v>
      </c>
      <c r="AD8" s="165" t="s">
        <v>17</v>
      </c>
      <c r="AE8" s="165" t="s">
        <v>18</v>
      </c>
      <c r="AF8" s="165" t="s">
        <v>15</v>
      </c>
      <c r="AG8" s="165" t="s">
        <v>16</v>
      </c>
      <c r="AH8" s="165" t="s">
        <v>17</v>
      </c>
      <c r="AI8" s="165" t="s">
        <v>18</v>
      </c>
      <c r="AJ8" s="165" t="s">
        <v>15</v>
      </c>
      <c r="AK8" s="165" t="s">
        <v>16</v>
      </c>
      <c r="AL8" s="165" t="s">
        <v>17</v>
      </c>
      <c r="AM8" s="165" t="s">
        <v>18</v>
      </c>
      <c r="AN8" s="165" t="s">
        <v>15</v>
      </c>
      <c r="AO8" s="165" t="s">
        <v>16</v>
      </c>
      <c r="AP8" s="165" t="s">
        <v>17</v>
      </c>
      <c r="AQ8" s="165" t="s">
        <v>18</v>
      </c>
      <c r="AR8" s="165" t="s">
        <v>15</v>
      </c>
      <c r="AS8" s="165" t="s">
        <v>16</v>
      </c>
      <c r="AT8" s="165" t="s">
        <v>17</v>
      </c>
      <c r="AU8" s="165" t="s">
        <v>18</v>
      </c>
      <c r="AV8" s="165" t="s">
        <v>15</v>
      </c>
      <c r="AW8" s="165" t="s">
        <v>16</v>
      </c>
      <c r="AX8" s="165" t="s">
        <v>17</v>
      </c>
      <c r="AY8" s="165" t="s">
        <v>18</v>
      </c>
      <c r="AZ8" s="165" t="s">
        <v>15</v>
      </c>
      <c r="BA8" s="165" t="s">
        <v>16</v>
      </c>
      <c r="BB8" s="165" t="s">
        <v>17</v>
      </c>
      <c r="BC8" s="165" t="s">
        <v>18</v>
      </c>
      <c r="BD8" s="165" t="s">
        <v>15</v>
      </c>
    </row>
    <row r="9" spans="2:65" ht="11.25" customHeight="1">
      <c r="B9" s="150" t="s">
        <v>20</v>
      </c>
      <c r="C9" s="13">
        <v>616</v>
      </c>
      <c r="D9" s="14">
        <v>663</v>
      </c>
      <c r="E9" s="14">
        <v>682</v>
      </c>
      <c r="F9" s="14">
        <v>777</v>
      </c>
      <c r="G9" s="14">
        <v>780</v>
      </c>
      <c r="H9" s="14">
        <v>930</v>
      </c>
      <c r="I9" s="14">
        <v>825</v>
      </c>
      <c r="J9" s="14">
        <v>835</v>
      </c>
      <c r="K9" s="14">
        <v>689</v>
      </c>
      <c r="L9" s="14">
        <v>627</v>
      </c>
      <c r="M9" s="15">
        <v>144</v>
      </c>
      <c r="N9" s="91"/>
      <c r="O9" s="150" t="s">
        <v>290</v>
      </c>
      <c r="P9" s="115">
        <v>164</v>
      </c>
      <c r="Q9" s="116">
        <v>172</v>
      </c>
      <c r="R9" s="116">
        <v>148</v>
      </c>
      <c r="S9" s="116">
        <v>115</v>
      </c>
      <c r="T9" s="116">
        <v>145</v>
      </c>
      <c r="U9" s="116">
        <v>140</v>
      </c>
      <c r="V9" s="116">
        <v>129</v>
      </c>
      <c r="W9" s="116">
        <v>108</v>
      </c>
      <c r="X9" s="116">
        <v>156</v>
      </c>
      <c r="Y9" s="116">
        <v>141</v>
      </c>
      <c r="Z9" s="116">
        <v>116</v>
      </c>
      <c r="AA9" s="116">
        <v>137</v>
      </c>
      <c r="AB9" s="116">
        <v>175</v>
      </c>
      <c r="AC9" s="116">
        <v>153</v>
      </c>
      <c r="AD9" s="116">
        <v>147</v>
      </c>
      <c r="AE9" s="116">
        <v>151</v>
      </c>
      <c r="AF9" s="116">
        <v>194</v>
      </c>
      <c r="AG9" s="116">
        <v>169</v>
      </c>
      <c r="AH9" s="116">
        <v>127</v>
      </c>
      <c r="AI9" s="116">
        <v>146</v>
      </c>
      <c r="AJ9" s="116">
        <v>210</v>
      </c>
      <c r="AK9" s="116">
        <v>151</v>
      </c>
      <c r="AL9" s="116">
        <v>127</v>
      </c>
      <c r="AM9" s="116">
        <v>126</v>
      </c>
      <c r="AN9" s="116">
        <v>176</v>
      </c>
      <c r="AO9" s="116">
        <v>160</v>
      </c>
      <c r="AP9" s="116">
        <v>150</v>
      </c>
      <c r="AQ9" s="116">
        <v>125</v>
      </c>
      <c r="AR9" s="116">
        <v>196</v>
      </c>
      <c r="AS9" s="116">
        <v>168</v>
      </c>
      <c r="AT9" s="116">
        <v>165</v>
      </c>
      <c r="AU9" s="116">
        <v>160</v>
      </c>
      <c r="AV9" s="116">
        <v>177</v>
      </c>
      <c r="AW9" s="116">
        <v>175</v>
      </c>
      <c r="AX9" s="116">
        <v>134</v>
      </c>
      <c r="AY9" s="116">
        <v>128</v>
      </c>
      <c r="AZ9" s="116">
        <v>137</v>
      </c>
      <c r="BA9" s="116">
        <v>133</v>
      </c>
      <c r="BB9" s="116">
        <v>100</v>
      </c>
      <c r="BC9" s="116">
        <v>128</v>
      </c>
      <c r="BD9" s="117">
        <v>140</v>
      </c>
      <c r="BH9" s="178"/>
    </row>
    <row r="10" spans="2:65" ht="11.25" customHeight="1">
      <c r="B10" s="150" t="s">
        <v>21</v>
      </c>
      <c r="C10" s="75">
        <v>308</v>
      </c>
      <c r="D10" s="76">
        <v>358</v>
      </c>
      <c r="E10" s="76">
        <v>446</v>
      </c>
      <c r="F10" s="76">
        <v>467</v>
      </c>
      <c r="G10" s="76">
        <v>486</v>
      </c>
      <c r="H10" s="76">
        <v>576</v>
      </c>
      <c r="I10" s="76">
        <v>567</v>
      </c>
      <c r="J10" s="76">
        <v>551</v>
      </c>
      <c r="K10" s="76">
        <v>403</v>
      </c>
      <c r="L10" s="76">
        <v>403</v>
      </c>
      <c r="M10" s="77">
        <v>88</v>
      </c>
      <c r="N10" s="91"/>
      <c r="O10" s="150" t="s">
        <v>20</v>
      </c>
      <c r="P10" s="13">
        <v>165</v>
      </c>
      <c r="Q10" s="14">
        <v>156</v>
      </c>
      <c r="R10" s="14">
        <v>161</v>
      </c>
      <c r="S10" s="14">
        <v>134</v>
      </c>
      <c r="T10" s="14">
        <v>195</v>
      </c>
      <c r="U10" s="14">
        <v>182</v>
      </c>
      <c r="V10" s="14">
        <v>144</v>
      </c>
      <c r="W10" s="14">
        <v>142</v>
      </c>
      <c r="X10" s="14">
        <v>164</v>
      </c>
      <c r="Y10" s="14">
        <v>183</v>
      </c>
      <c r="Z10" s="14">
        <v>172</v>
      </c>
      <c r="AA10" s="14">
        <v>163</v>
      </c>
      <c r="AB10" s="14">
        <v>212</v>
      </c>
      <c r="AC10" s="14">
        <v>204</v>
      </c>
      <c r="AD10" s="14">
        <v>177</v>
      </c>
      <c r="AE10" s="14">
        <v>184</v>
      </c>
      <c r="AF10" s="14">
        <v>211</v>
      </c>
      <c r="AG10" s="14">
        <v>209</v>
      </c>
      <c r="AH10" s="14">
        <v>180</v>
      </c>
      <c r="AI10" s="14">
        <v>180</v>
      </c>
      <c r="AJ10" s="14">
        <v>263</v>
      </c>
      <c r="AK10" s="14">
        <v>206</v>
      </c>
      <c r="AL10" s="14">
        <v>238</v>
      </c>
      <c r="AM10" s="14">
        <v>223</v>
      </c>
      <c r="AN10" s="14">
        <v>242</v>
      </c>
      <c r="AO10" s="14">
        <v>201</v>
      </c>
      <c r="AP10" s="14">
        <v>172</v>
      </c>
      <c r="AQ10" s="14">
        <v>210</v>
      </c>
      <c r="AR10" s="14">
        <v>245</v>
      </c>
      <c r="AS10" s="14">
        <v>217</v>
      </c>
      <c r="AT10" s="14">
        <v>189</v>
      </c>
      <c r="AU10" s="14">
        <v>184</v>
      </c>
      <c r="AV10" s="14">
        <v>204</v>
      </c>
      <c r="AW10" s="14">
        <v>165</v>
      </c>
      <c r="AX10" s="14">
        <v>165</v>
      </c>
      <c r="AY10" s="14">
        <v>155</v>
      </c>
      <c r="AZ10" s="14">
        <v>185</v>
      </c>
      <c r="BA10" s="14">
        <v>148</v>
      </c>
      <c r="BB10" s="14">
        <v>152</v>
      </c>
      <c r="BC10" s="14">
        <v>142</v>
      </c>
      <c r="BD10" s="15">
        <v>144</v>
      </c>
      <c r="BH10" s="178"/>
    </row>
    <row r="11" spans="2:65" ht="11.25" customHeight="1">
      <c r="B11" s="150" t="s">
        <v>22</v>
      </c>
      <c r="C11" s="13">
        <v>408</v>
      </c>
      <c r="D11" s="14">
        <v>454</v>
      </c>
      <c r="E11" s="14">
        <v>533</v>
      </c>
      <c r="F11" s="14">
        <v>635</v>
      </c>
      <c r="G11" s="14">
        <v>596</v>
      </c>
      <c r="H11" s="14">
        <v>857</v>
      </c>
      <c r="I11" s="14">
        <v>800</v>
      </c>
      <c r="J11" s="14">
        <v>642</v>
      </c>
      <c r="K11" s="14">
        <v>589</v>
      </c>
      <c r="L11" s="14">
        <v>629</v>
      </c>
      <c r="M11" s="15">
        <v>129</v>
      </c>
      <c r="N11" s="91"/>
      <c r="O11" s="150" t="s">
        <v>21</v>
      </c>
      <c r="P11" s="75">
        <v>82</v>
      </c>
      <c r="Q11" s="76">
        <v>89</v>
      </c>
      <c r="R11" s="76">
        <v>57</v>
      </c>
      <c r="S11" s="76">
        <v>80</v>
      </c>
      <c r="T11" s="76">
        <v>77</v>
      </c>
      <c r="U11" s="76">
        <v>88</v>
      </c>
      <c r="V11" s="76">
        <v>103</v>
      </c>
      <c r="W11" s="76">
        <v>90</v>
      </c>
      <c r="X11" s="76">
        <v>115</v>
      </c>
      <c r="Y11" s="76">
        <v>105</v>
      </c>
      <c r="Z11" s="76">
        <v>101</v>
      </c>
      <c r="AA11" s="76">
        <v>125</v>
      </c>
      <c r="AB11" s="76">
        <v>129</v>
      </c>
      <c r="AC11" s="76">
        <v>130</v>
      </c>
      <c r="AD11" s="76">
        <v>124</v>
      </c>
      <c r="AE11" s="76">
        <v>84</v>
      </c>
      <c r="AF11" s="76">
        <v>146</v>
      </c>
      <c r="AG11" s="76">
        <v>126</v>
      </c>
      <c r="AH11" s="76">
        <v>107</v>
      </c>
      <c r="AI11" s="76">
        <v>107</v>
      </c>
      <c r="AJ11" s="76">
        <v>149</v>
      </c>
      <c r="AK11" s="76">
        <v>154</v>
      </c>
      <c r="AL11" s="76">
        <v>117</v>
      </c>
      <c r="AM11" s="76">
        <v>156</v>
      </c>
      <c r="AN11" s="76">
        <v>183</v>
      </c>
      <c r="AO11" s="76">
        <v>143</v>
      </c>
      <c r="AP11" s="76">
        <v>127</v>
      </c>
      <c r="AQ11" s="76">
        <v>114</v>
      </c>
      <c r="AR11" s="76">
        <v>144</v>
      </c>
      <c r="AS11" s="76">
        <v>128</v>
      </c>
      <c r="AT11" s="76">
        <v>127</v>
      </c>
      <c r="AU11" s="76">
        <v>152</v>
      </c>
      <c r="AV11" s="76">
        <v>112</v>
      </c>
      <c r="AW11" s="76">
        <v>108</v>
      </c>
      <c r="AX11" s="76">
        <v>82</v>
      </c>
      <c r="AY11" s="76">
        <v>101</v>
      </c>
      <c r="AZ11" s="76">
        <v>115</v>
      </c>
      <c r="BA11" s="76">
        <v>100</v>
      </c>
      <c r="BB11" s="76">
        <v>93</v>
      </c>
      <c r="BC11" s="76">
        <v>95</v>
      </c>
      <c r="BD11" s="77">
        <v>88</v>
      </c>
      <c r="BH11" s="178"/>
    </row>
    <row r="12" spans="2:65" ht="11.25" customHeight="1">
      <c r="B12" s="150" t="s">
        <v>23</v>
      </c>
      <c r="C12" s="75">
        <v>202</v>
      </c>
      <c r="D12" s="76">
        <v>238</v>
      </c>
      <c r="E12" s="76">
        <v>276</v>
      </c>
      <c r="F12" s="76">
        <v>356</v>
      </c>
      <c r="G12" s="76">
        <v>362</v>
      </c>
      <c r="H12" s="76">
        <v>521</v>
      </c>
      <c r="I12" s="76">
        <v>474</v>
      </c>
      <c r="J12" s="76">
        <v>313</v>
      </c>
      <c r="K12" s="76">
        <v>336</v>
      </c>
      <c r="L12" s="76">
        <v>354</v>
      </c>
      <c r="M12" s="77">
        <v>73</v>
      </c>
      <c r="N12" s="91"/>
      <c r="O12" s="150" t="s">
        <v>22</v>
      </c>
      <c r="P12" s="13">
        <v>111</v>
      </c>
      <c r="Q12" s="14">
        <v>110</v>
      </c>
      <c r="R12" s="14">
        <v>95</v>
      </c>
      <c r="S12" s="14">
        <v>92</v>
      </c>
      <c r="T12" s="14">
        <v>129</v>
      </c>
      <c r="U12" s="14">
        <v>108</v>
      </c>
      <c r="V12" s="14">
        <v>125</v>
      </c>
      <c r="W12" s="14">
        <v>92</v>
      </c>
      <c r="X12" s="14">
        <v>138</v>
      </c>
      <c r="Y12" s="14">
        <v>128</v>
      </c>
      <c r="Z12" s="14">
        <v>133</v>
      </c>
      <c r="AA12" s="14">
        <v>134</v>
      </c>
      <c r="AB12" s="14">
        <v>172</v>
      </c>
      <c r="AC12" s="14">
        <v>165</v>
      </c>
      <c r="AD12" s="14">
        <v>142</v>
      </c>
      <c r="AE12" s="14">
        <v>156</v>
      </c>
      <c r="AF12" s="14">
        <v>154</v>
      </c>
      <c r="AG12" s="14">
        <v>136</v>
      </c>
      <c r="AH12" s="14">
        <v>134</v>
      </c>
      <c r="AI12" s="14">
        <v>172</v>
      </c>
      <c r="AJ12" s="14">
        <v>214</v>
      </c>
      <c r="AK12" s="14">
        <v>221</v>
      </c>
      <c r="AL12" s="14">
        <v>211</v>
      </c>
      <c r="AM12" s="14">
        <v>211</v>
      </c>
      <c r="AN12" s="14">
        <v>254</v>
      </c>
      <c r="AO12" s="14">
        <v>203</v>
      </c>
      <c r="AP12" s="14">
        <v>188</v>
      </c>
      <c r="AQ12" s="14">
        <v>155</v>
      </c>
      <c r="AR12" s="14">
        <v>179</v>
      </c>
      <c r="AS12" s="14">
        <v>177</v>
      </c>
      <c r="AT12" s="14">
        <v>164</v>
      </c>
      <c r="AU12" s="14">
        <v>122</v>
      </c>
      <c r="AV12" s="14">
        <v>154</v>
      </c>
      <c r="AW12" s="14">
        <v>154</v>
      </c>
      <c r="AX12" s="14">
        <v>142</v>
      </c>
      <c r="AY12" s="14">
        <v>139</v>
      </c>
      <c r="AZ12" s="14">
        <v>165</v>
      </c>
      <c r="BA12" s="14">
        <v>173</v>
      </c>
      <c r="BB12" s="14">
        <v>148</v>
      </c>
      <c r="BC12" s="14">
        <v>143</v>
      </c>
      <c r="BD12" s="15">
        <v>129</v>
      </c>
      <c r="BH12" s="178"/>
    </row>
    <row r="13" spans="2:65" ht="11.25" customHeight="1">
      <c r="B13" s="150" t="s">
        <v>24</v>
      </c>
      <c r="C13" s="13">
        <v>129</v>
      </c>
      <c r="D13" s="14">
        <v>153</v>
      </c>
      <c r="E13" s="14">
        <v>254</v>
      </c>
      <c r="F13" s="14">
        <v>272</v>
      </c>
      <c r="G13" s="14">
        <v>356</v>
      </c>
      <c r="H13" s="14">
        <v>781</v>
      </c>
      <c r="I13" s="14">
        <v>509</v>
      </c>
      <c r="J13" s="14">
        <v>273</v>
      </c>
      <c r="K13" s="14">
        <v>357</v>
      </c>
      <c r="L13" s="14">
        <v>437</v>
      </c>
      <c r="M13" s="15">
        <v>119</v>
      </c>
      <c r="N13" s="91"/>
      <c r="O13" s="150" t="s">
        <v>23</v>
      </c>
      <c r="P13" s="75">
        <v>70</v>
      </c>
      <c r="Q13" s="76">
        <v>40</v>
      </c>
      <c r="R13" s="76">
        <v>50</v>
      </c>
      <c r="S13" s="76">
        <v>42</v>
      </c>
      <c r="T13" s="76">
        <v>49</v>
      </c>
      <c r="U13" s="76">
        <v>69</v>
      </c>
      <c r="V13" s="76">
        <v>57</v>
      </c>
      <c r="W13" s="76">
        <v>63</v>
      </c>
      <c r="X13" s="76">
        <v>70</v>
      </c>
      <c r="Y13" s="76">
        <v>70</v>
      </c>
      <c r="Z13" s="76">
        <v>67</v>
      </c>
      <c r="AA13" s="76">
        <v>69</v>
      </c>
      <c r="AB13" s="76">
        <v>92</v>
      </c>
      <c r="AC13" s="76">
        <v>83</v>
      </c>
      <c r="AD13" s="76">
        <v>96</v>
      </c>
      <c r="AE13" s="76">
        <v>85</v>
      </c>
      <c r="AF13" s="76">
        <v>93</v>
      </c>
      <c r="AG13" s="76">
        <v>85</v>
      </c>
      <c r="AH13" s="76">
        <v>94</v>
      </c>
      <c r="AI13" s="76">
        <v>90</v>
      </c>
      <c r="AJ13" s="76">
        <v>130</v>
      </c>
      <c r="AK13" s="76">
        <v>107</v>
      </c>
      <c r="AL13" s="76">
        <v>150</v>
      </c>
      <c r="AM13" s="76">
        <v>134</v>
      </c>
      <c r="AN13" s="76">
        <v>163</v>
      </c>
      <c r="AO13" s="76">
        <v>141</v>
      </c>
      <c r="AP13" s="76">
        <v>91</v>
      </c>
      <c r="AQ13" s="76">
        <v>79</v>
      </c>
      <c r="AR13" s="76">
        <v>90</v>
      </c>
      <c r="AS13" s="76">
        <v>85</v>
      </c>
      <c r="AT13" s="76">
        <v>68</v>
      </c>
      <c r="AU13" s="76">
        <v>70</v>
      </c>
      <c r="AV13" s="76">
        <v>74</v>
      </c>
      <c r="AW13" s="76">
        <v>89</v>
      </c>
      <c r="AX13" s="76">
        <v>94</v>
      </c>
      <c r="AY13" s="76">
        <v>79</v>
      </c>
      <c r="AZ13" s="76">
        <v>89</v>
      </c>
      <c r="BA13" s="76">
        <v>81</v>
      </c>
      <c r="BB13" s="76">
        <v>86</v>
      </c>
      <c r="BC13" s="76">
        <v>98</v>
      </c>
      <c r="BD13" s="77">
        <v>73</v>
      </c>
      <c r="BH13" s="178"/>
    </row>
    <row r="14" spans="2:65" ht="11.25" customHeight="1">
      <c r="B14" s="150" t="s">
        <v>25</v>
      </c>
      <c r="C14" s="118">
        <v>296</v>
      </c>
      <c r="D14" s="119">
        <v>359</v>
      </c>
      <c r="E14" s="119">
        <v>409</v>
      </c>
      <c r="F14" s="119">
        <v>510</v>
      </c>
      <c r="G14" s="119">
        <v>558</v>
      </c>
      <c r="H14" s="119">
        <v>938</v>
      </c>
      <c r="I14" s="119">
        <v>1062</v>
      </c>
      <c r="J14" s="119">
        <v>1107</v>
      </c>
      <c r="K14" s="119">
        <v>1225</v>
      </c>
      <c r="L14" s="119">
        <v>1292</v>
      </c>
      <c r="M14" s="120">
        <v>232</v>
      </c>
      <c r="N14" s="91"/>
      <c r="O14" s="150" t="s">
        <v>24</v>
      </c>
      <c r="P14" s="13">
        <v>41</v>
      </c>
      <c r="Q14" s="14">
        <v>34</v>
      </c>
      <c r="R14" s="14">
        <v>30</v>
      </c>
      <c r="S14" s="14">
        <v>24</v>
      </c>
      <c r="T14" s="14">
        <v>34</v>
      </c>
      <c r="U14" s="14">
        <v>41</v>
      </c>
      <c r="V14" s="14">
        <v>40</v>
      </c>
      <c r="W14" s="14">
        <v>38</v>
      </c>
      <c r="X14" s="14">
        <v>65</v>
      </c>
      <c r="Y14" s="14">
        <v>66</v>
      </c>
      <c r="Z14" s="14">
        <v>63</v>
      </c>
      <c r="AA14" s="14">
        <v>60</v>
      </c>
      <c r="AB14" s="14">
        <v>65</v>
      </c>
      <c r="AC14" s="14">
        <v>75</v>
      </c>
      <c r="AD14" s="14">
        <v>71</v>
      </c>
      <c r="AE14" s="14">
        <v>61</v>
      </c>
      <c r="AF14" s="14">
        <v>86</v>
      </c>
      <c r="AG14" s="14">
        <v>80</v>
      </c>
      <c r="AH14" s="14">
        <v>92</v>
      </c>
      <c r="AI14" s="14">
        <v>98</v>
      </c>
      <c r="AJ14" s="14">
        <v>191</v>
      </c>
      <c r="AK14" s="14">
        <v>199</v>
      </c>
      <c r="AL14" s="14">
        <v>191</v>
      </c>
      <c r="AM14" s="14">
        <v>200</v>
      </c>
      <c r="AN14" s="14">
        <v>187</v>
      </c>
      <c r="AO14" s="14">
        <v>154</v>
      </c>
      <c r="AP14" s="14">
        <v>83</v>
      </c>
      <c r="AQ14" s="14">
        <v>85</v>
      </c>
      <c r="AR14" s="14">
        <v>70</v>
      </c>
      <c r="AS14" s="14">
        <v>73</v>
      </c>
      <c r="AT14" s="14">
        <v>67</v>
      </c>
      <c r="AU14" s="14">
        <v>63</v>
      </c>
      <c r="AV14" s="14">
        <v>84</v>
      </c>
      <c r="AW14" s="14">
        <v>82</v>
      </c>
      <c r="AX14" s="14">
        <v>92</v>
      </c>
      <c r="AY14" s="14">
        <v>99</v>
      </c>
      <c r="AZ14" s="14">
        <v>100</v>
      </c>
      <c r="BA14" s="14">
        <v>116</v>
      </c>
      <c r="BB14" s="14">
        <v>114</v>
      </c>
      <c r="BC14" s="14">
        <v>107</v>
      </c>
      <c r="BD14" s="15">
        <v>119</v>
      </c>
      <c r="BH14" s="178"/>
    </row>
    <row r="15" spans="2:65" ht="11.25" customHeight="1">
      <c r="B15" s="162" t="s">
        <v>13</v>
      </c>
      <c r="N15" s="161"/>
      <c r="O15" s="150" t="s">
        <v>25</v>
      </c>
      <c r="P15" s="118">
        <v>117</v>
      </c>
      <c r="Q15" s="119">
        <v>58</v>
      </c>
      <c r="R15" s="119">
        <v>60</v>
      </c>
      <c r="S15" s="119">
        <v>61</v>
      </c>
      <c r="T15" s="119">
        <v>134</v>
      </c>
      <c r="U15" s="119">
        <v>90</v>
      </c>
      <c r="V15" s="119">
        <v>58</v>
      </c>
      <c r="W15" s="119">
        <v>77</v>
      </c>
      <c r="X15" s="119">
        <v>165</v>
      </c>
      <c r="Y15" s="119">
        <v>82</v>
      </c>
      <c r="Z15" s="119">
        <v>86</v>
      </c>
      <c r="AA15" s="119">
        <v>76</v>
      </c>
      <c r="AB15" s="119">
        <v>213</v>
      </c>
      <c r="AC15" s="119">
        <v>98</v>
      </c>
      <c r="AD15" s="119">
        <v>105</v>
      </c>
      <c r="AE15" s="119">
        <v>94</v>
      </c>
      <c r="AF15" s="119">
        <v>215</v>
      </c>
      <c r="AG15" s="119">
        <v>106</v>
      </c>
      <c r="AH15" s="119">
        <v>133</v>
      </c>
      <c r="AI15" s="119">
        <v>104</v>
      </c>
      <c r="AJ15" s="119">
        <v>319</v>
      </c>
      <c r="AK15" s="119">
        <v>185</v>
      </c>
      <c r="AL15" s="119">
        <v>207</v>
      </c>
      <c r="AM15" s="119">
        <v>227</v>
      </c>
      <c r="AN15" s="119">
        <v>365</v>
      </c>
      <c r="AO15" s="119">
        <v>233</v>
      </c>
      <c r="AP15" s="119">
        <v>229</v>
      </c>
      <c r="AQ15" s="119">
        <v>235</v>
      </c>
      <c r="AR15" s="119">
        <v>398</v>
      </c>
      <c r="AS15" s="119">
        <v>219</v>
      </c>
      <c r="AT15" s="119">
        <v>228</v>
      </c>
      <c r="AU15" s="119">
        <v>262</v>
      </c>
      <c r="AV15" s="119">
        <v>385</v>
      </c>
      <c r="AW15" s="119">
        <v>322</v>
      </c>
      <c r="AX15" s="119">
        <v>260</v>
      </c>
      <c r="AY15" s="119">
        <v>258</v>
      </c>
      <c r="AZ15" s="119">
        <v>408</v>
      </c>
      <c r="BA15" s="119">
        <v>297</v>
      </c>
      <c r="BB15" s="119">
        <v>311</v>
      </c>
      <c r="BC15" s="119">
        <v>276</v>
      </c>
      <c r="BD15" s="120">
        <v>232</v>
      </c>
      <c r="BH15" s="178"/>
    </row>
    <row r="16" spans="2:65" ht="11.25" customHeight="1">
      <c r="O16" s="162" t="s">
        <v>13</v>
      </c>
    </row>
    <row r="44" spans="2:65" ht="11.25" customHeight="1">
      <c r="C44" s="158" t="s">
        <v>305</v>
      </c>
      <c r="P44" s="158" t="s">
        <v>327</v>
      </c>
      <c r="BL44" s="3"/>
      <c r="BM44" s="3"/>
    </row>
    <row r="45" spans="2:65" ht="11.25" customHeight="1">
      <c r="B45" s="171"/>
      <c r="C45" s="172">
        <v>2016</v>
      </c>
      <c r="D45" s="150">
        <v>2017</v>
      </c>
      <c r="E45" s="150">
        <v>2018</v>
      </c>
      <c r="F45" s="150">
        <v>2019</v>
      </c>
      <c r="G45" s="150">
        <v>2020</v>
      </c>
      <c r="H45" s="150">
        <v>2021</v>
      </c>
      <c r="I45" s="150">
        <v>2022</v>
      </c>
      <c r="J45" s="150">
        <v>2023</v>
      </c>
      <c r="K45" s="150">
        <v>2024</v>
      </c>
      <c r="L45" s="150">
        <v>2025</v>
      </c>
      <c r="M45" s="173">
        <v>2026</v>
      </c>
      <c r="P45" s="791">
        <v>2016</v>
      </c>
      <c r="Q45" s="789"/>
      <c r="R45" s="789"/>
      <c r="S45" s="789"/>
      <c r="T45" s="789">
        <v>2017</v>
      </c>
      <c r="U45" s="789"/>
      <c r="V45" s="789"/>
      <c r="W45" s="789"/>
      <c r="X45" s="789">
        <v>2018</v>
      </c>
      <c r="Y45" s="789"/>
      <c r="Z45" s="789"/>
      <c r="AA45" s="789"/>
      <c r="AB45" s="789">
        <v>2019</v>
      </c>
      <c r="AC45" s="789"/>
      <c r="AD45" s="789"/>
      <c r="AE45" s="789"/>
      <c r="AF45" s="789">
        <v>2020</v>
      </c>
      <c r="AG45" s="789"/>
      <c r="AH45" s="789"/>
      <c r="AI45" s="789"/>
      <c r="AJ45" s="789">
        <v>2021</v>
      </c>
      <c r="AK45" s="789"/>
      <c r="AL45" s="789"/>
      <c r="AM45" s="789"/>
      <c r="AN45" s="789">
        <v>2022</v>
      </c>
      <c r="AO45" s="789"/>
      <c r="AP45" s="789"/>
      <c r="AQ45" s="789"/>
      <c r="AR45" s="789">
        <v>2023</v>
      </c>
      <c r="AS45" s="789"/>
      <c r="AT45" s="789"/>
      <c r="AU45" s="789"/>
      <c r="AV45" s="789">
        <v>2024</v>
      </c>
      <c r="AW45" s="789"/>
      <c r="AX45" s="789"/>
      <c r="AY45" s="789"/>
      <c r="AZ45" s="789">
        <v>2025</v>
      </c>
      <c r="BA45" s="789"/>
      <c r="BB45" s="789"/>
      <c r="BC45" s="789"/>
      <c r="BD45" s="534">
        <v>2026</v>
      </c>
    </row>
    <row r="46" spans="2:65" ht="11.25" customHeight="1">
      <c r="B46" s="150" t="s">
        <v>290</v>
      </c>
      <c r="C46" s="121">
        <v>0.21449951860163122</v>
      </c>
      <c r="D46" s="122">
        <v>0.20177117795103089</v>
      </c>
      <c r="E46" s="122">
        <v>0.22165349873303419</v>
      </c>
      <c r="F46" s="122">
        <v>0.23675188012464279</v>
      </c>
      <c r="G46" s="122">
        <v>0.21816275834247667</v>
      </c>
      <c r="H46" s="122">
        <v>0.22772229328252933</v>
      </c>
      <c r="I46" s="122">
        <v>0.21490550822575302</v>
      </c>
      <c r="J46" s="122">
        <v>0.24509249825813886</v>
      </c>
      <c r="K46" s="122">
        <v>0.21943879100702685</v>
      </c>
      <c r="L46" s="122">
        <v>0.17851021855883781</v>
      </c>
      <c r="M46" s="123">
        <v>4.8277276583422346E-2</v>
      </c>
      <c r="N46" s="178"/>
      <c r="P46" s="164" t="s">
        <v>15</v>
      </c>
      <c r="Q46" s="165" t="s">
        <v>16</v>
      </c>
      <c r="R46" s="165" t="s">
        <v>17</v>
      </c>
      <c r="S46" s="165" t="s">
        <v>18</v>
      </c>
      <c r="T46" s="165" t="s">
        <v>15</v>
      </c>
      <c r="U46" s="165" t="s">
        <v>16</v>
      </c>
      <c r="V46" s="165" t="s">
        <v>17</v>
      </c>
      <c r="W46" s="165" t="s">
        <v>18</v>
      </c>
      <c r="X46" s="165" t="s">
        <v>15</v>
      </c>
      <c r="Y46" s="165" t="s">
        <v>16</v>
      </c>
      <c r="Z46" s="165" t="s">
        <v>17</v>
      </c>
      <c r="AA46" s="165" t="s">
        <v>18</v>
      </c>
      <c r="AB46" s="165" t="s">
        <v>15</v>
      </c>
      <c r="AC46" s="165" t="s">
        <v>16</v>
      </c>
      <c r="AD46" s="165" t="s">
        <v>17</v>
      </c>
      <c r="AE46" s="165" t="s">
        <v>18</v>
      </c>
      <c r="AF46" s="165" t="s">
        <v>15</v>
      </c>
      <c r="AG46" s="165" t="s">
        <v>16</v>
      </c>
      <c r="AH46" s="165" t="s">
        <v>17</v>
      </c>
      <c r="AI46" s="165" t="s">
        <v>18</v>
      </c>
      <c r="AJ46" s="165" t="s">
        <v>15</v>
      </c>
      <c r="AK46" s="165" t="s">
        <v>16</v>
      </c>
      <c r="AL46" s="165" t="s">
        <v>17</v>
      </c>
      <c r="AM46" s="165" t="s">
        <v>18</v>
      </c>
      <c r="AN46" s="165" t="s">
        <v>15</v>
      </c>
      <c r="AO46" s="165" t="s">
        <v>16</v>
      </c>
      <c r="AP46" s="165" t="s">
        <v>17</v>
      </c>
      <c r="AQ46" s="165" t="s">
        <v>18</v>
      </c>
      <c r="AR46" s="165" t="s">
        <v>15</v>
      </c>
      <c r="AS46" s="165" t="s">
        <v>16</v>
      </c>
      <c r="AT46" s="165" t="s">
        <v>17</v>
      </c>
      <c r="AU46" s="165" t="s">
        <v>18</v>
      </c>
      <c r="AV46" s="165" t="s">
        <v>15</v>
      </c>
      <c r="AW46" s="165" t="s">
        <v>16</v>
      </c>
      <c r="AX46" s="165" t="s">
        <v>17</v>
      </c>
      <c r="AY46" s="165" t="s">
        <v>18</v>
      </c>
      <c r="AZ46" s="165" t="s">
        <v>15</v>
      </c>
      <c r="BA46" s="165" t="s">
        <v>16</v>
      </c>
      <c r="BB46" s="165" t="s">
        <v>17</v>
      </c>
      <c r="BC46" s="165" t="s">
        <v>18</v>
      </c>
      <c r="BD46" s="165" t="s">
        <v>15</v>
      </c>
    </row>
    <row r="47" spans="2:65" ht="11.25" customHeight="1">
      <c r="B47" s="150" t="s">
        <v>20</v>
      </c>
      <c r="C47" s="27">
        <v>1.5909038337392429</v>
      </c>
      <c r="D47" s="28">
        <v>1.7094063975597678</v>
      </c>
      <c r="E47" s="28">
        <v>1.7924570783780818</v>
      </c>
      <c r="F47" s="28">
        <v>2.0137026508737397</v>
      </c>
      <c r="G47" s="28">
        <v>2.0114299169561627</v>
      </c>
      <c r="H47" s="28">
        <v>2.3929671740032878</v>
      </c>
      <c r="I47" s="28">
        <v>2.1294904671986887</v>
      </c>
      <c r="J47" s="28">
        <v>2.0786518062478172</v>
      </c>
      <c r="K47" s="28">
        <v>1.7931963260488166</v>
      </c>
      <c r="L47" s="28">
        <v>1.6404506228081779</v>
      </c>
      <c r="M47" s="30">
        <v>0.38106859887353761</v>
      </c>
      <c r="N47" s="178"/>
      <c r="O47" s="150" t="s">
        <v>290</v>
      </c>
      <c r="P47" s="124">
        <v>5.4412607074463652E-2</v>
      </c>
      <c r="Q47" s="125">
        <v>5.6416121502391933E-2</v>
      </c>
      <c r="R47" s="125">
        <v>5.6292708024775602E-2</v>
      </c>
      <c r="S47" s="125">
        <v>4.7378081999999995E-2</v>
      </c>
      <c r="T47" s="125">
        <v>5.8318884201126249E-2</v>
      </c>
      <c r="U47" s="125">
        <v>5.2422745330386981E-2</v>
      </c>
      <c r="V47" s="125">
        <v>4.7061734055769376E-2</v>
      </c>
      <c r="W47" s="125">
        <v>4.3967814363748088E-2</v>
      </c>
      <c r="X47" s="125">
        <v>6.366794209694418E-2</v>
      </c>
      <c r="Y47" s="125">
        <v>5.9446953800010534E-2</v>
      </c>
      <c r="Z47" s="125">
        <v>4.4279598208342368E-2</v>
      </c>
      <c r="AA47" s="125">
        <v>5.4259004627737265E-2</v>
      </c>
      <c r="AB47" s="125">
        <v>6.174349149957567E-2</v>
      </c>
      <c r="AC47" s="125">
        <v>5.8688535535797337E-2</v>
      </c>
      <c r="AD47" s="125">
        <v>5.3932579492255293E-2</v>
      </c>
      <c r="AE47" s="125">
        <v>6.2387273597014341E-2</v>
      </c>
      <c r="AF47" s="125">
        <v>6.7715966483230292E-2</v>
      </c>
      <c r="AG47" s="125">
        <v>5.8367065866269302E-2</v>
      </c>
      <c r="AH47" s="125">
        <v>4.2510754967385378E-2</v>
      </c>
      <c r="AI47" s="125">
        <v>4.9568971025591498E-2</v>
      </c>
      <c r="AJ47" s="125">
        <v>7.3966403750324469E-2</v>
      </c>
      <c r="AK47" s="125">
        <v>5.3153104008824704E-2</v>
      </c>
      <c r="AL47" s="125">
        <v>4.6649966450916153E-2</v>
      </c>
      <c r="AM47" s="125">
        <v>5.3952819072463937E-2</v>
      </c>
      <c r="AN47" s="125">
        <v>5.8697990410444781E-2</v>
      </c>
      <c r="AO47" s="125">
        <v>6.1125622347748071E-2</v>
      </c>
      <c r="AP47" s="125">
        <v>4.9705275467559901E-2</v>
      </c>
      <c r="AQ47" s="125">
        <v>4.537662000000002E-2</v>
      </c>
      <c r="AR47" s="125">
        <v>6.6877680730341435E-2</v>
      </c>
      <c r="AS47" s="125">
        <v>5.7480209514206668E-2</v>
      </c>
      <c r="AT47" s="125">
        <v>5.8343506922809672E-2</v>
      </c>
      <c r="AU47" s="125">
        <v>6.2391101090781075E-2</v>
      </c>
      <c r="AV47" s="125">
        <v>6.3706403015383523E-2</v>
      </c>
      <c r="AW47" s="125">
        <v>6.4511362373736447E-2</v>
      </c>
      <c r="AX47" s="125">
        <v>4.8573595577723942E-2</v>
      </c>
      <c r="AY47" s="125">
        <v>4.2647430040182815E-2</v>
      </c>
      <c r="AZ47" s="125">
        <v>4.817897950748995E-2</v>
      </c>
      <c r="BA47" s="125">
        <v>4.9915488474437393E-2</v>
      </c>
      <c r="BB47" s="125">
        <v>3.3610959881227011E-2</v>
      </c>
      <c r="BC47" s="125">
        <v>4.6804790695683419E-2</v>
      </c>
      <c r="BD47" s="126">
        <v>4.8277276583422346E-2</v>
      </c>
      <c r="BH47" s="178"/>
    </row>
    <row r="48" spans="2:65" ht="11.25" customHeight="1">
      <c r="B48" s="150" t="s">
        <v>21</v>
      </c>
      <c r="C48" s="121">
        <v>2.1475586653190408</v>
      </c>
      <c r="D48" s="122">
        <v>2.4972143618752813</v>
      </c>
      <c r="E48" s="122">
        <v>3.0925638481761872</v>
      </c>
      <c r="F48" s="122">
        <v>3.3020955857891932</v>
      </c>
      <c r="G48" s="122">
        <v>3.3789242401585722</v>
      </c>
      <c r="H48" s="122">
        <v>4.1175762589456646</v>
      </c>
      <c r="I48" s="122">
        <v>3.9956532128630653</v>
      </c>
      <c r="J48" s="122">
        <v>3.8518300822816265</v>
      </c>
      <c r="K48" s="122">
        <v>2.8300300787416477</v>
      </c>
      <c r="L48" s="122">
        <v>2.7634840975113617</v>
      </c>
      <c r="M48" s="123">
        <v>0.63742055200000003</v>
      </c>
      <c r="N48" s="178"/>
      <c r="O48" s="150" t="s">
        <v>20</v>
      </c>
      <c r="P48" s="27">
        <v>0.41295937229398466</v>
      </c>
      <c r="Q48" s="28">
        <v>0.42549727690695771</v>
      </c>
      <c r="R48" s="28">
        <v>0.40832837504593733</v>
      </c>
      <c r="S48" s="28">
        <v>0.3441188094923619</v>
      </c>
      <c r="T48" s="28">
        <v>0.48963299498148655</v>
      </c>
      <c r="U48" s="28">
        <v>0.48683730416710891</v>
      </c>
      <c r="V48" s="28">
        <v>0.37004317513746232</v>
      </c>
      <c r="W48" s="28">
        <v>0.3628929232737107</v>
      </c>
      <c r="X48" s="28">
        <v>0.41456999068938866</v>
      </c>
      <c r="Y48" s="28">
        <v>0.46972815800000012</v>
      </c>
      <c r="Z48" s="28">
        <v>0.46038013544008677</v>
      </c>
      <c r="AA48" s="28">
        <v>0.44777879424860562</v>
      </c>
      <c r="AB48" s="28">
        <v>0.56005452398870315</v>
      </c>
      <c r="AC48" s="28">
        <v>0.52501755985427323</v>
      </c>
      <c r="AD48" s="28">
        <v>0.45536498193592018</v>
      </c>
      <c r="AE48" s="28">
        <v>0.47326558509484207</v>
      </c>
      <c r="AF48" s="28">
        <v>0.54090972732831621</v>
      </c>
      <c r="AG48" s="28">
        <v>0.55129508963682328</v>
      </c>
      <c r="AH48" s="28">
        <v>0.46037728085932456</v>
      </c>
      <c r="AI48" s="28">
        <v>0.45884781913169798</v>
      </c>
      <c r="AJ48" s="28">
        <v>0.63601619892532713</v>
      </c>
      <c r="AK48" s="28">
        <v>0.5465154284503978</v>
      </c>
      <c r="AL48" s="28">
        <v>0.62344618008420993</v>
      </c>
      <c r="AM48" s="28">
        <v>0.5869893665433541</v>
      </c>
      <c r="AN48" s="28">
        <v>0.61840989881351083</v>
      </c>
      <c r="AO48" s="28">
        <v>0.49878724751948911</v>
      </c>
      <c r="AP48" s="28">
        <v>0.46145319303946258</v>
      </c>
      <c r="AQ48" s="28">
        <v>0.55084012782622715</v>
      </c>
      <c r="AR48" s="28">
        <v>0.61651900374658275</v>
      </c>
      <c r="AS48" s="28">
        <v>0.53209873819043241</v>
      </c>
      <c r="AT48" s="28">
        <v>0.48030802645647769</v>
      </c>
      <c r="AU48" s="28">
        <v>0.44972603785432536</v>
      </c>
      <c r="AV48" s="28">
        <v>0.51701423474940733</v>
      </c>
      <c r="AW48" s="28">
        <v>0.45239742185552811</v>
      </c>
      <c r="AX48" s="28">
        <v>0.40197474039135578</v>
      </c>
      <c r="AY48" s="28">
        <v>0.42180992905252646</v>
      </c>
      <c r="AZ48" s="28">
        <v>0.51338702813691373</v>
      </c>
      <c r="BA48" s="28">
        <v>0.35843774512799104</v>
      </c>
      <c r="BB48" s="28">
        <v>0.38437078213874365</v>
      </c>
      <c r="BC48" s="28">
        <v>0.38425506740452786</v>
      </c>
      <c r="BD48" s="30">
        <v>0.38106859887353761</v>
      </c>
      <c r="BH48" s="178"/>
    </row>
    <row r="49" spans="2:60" ht="11.25" customHeight="1">
      <c r="B49" s="150" t="s">
        <v>22</v>
      </c>
      <c r="C49" s="27">
        <v>6.1965085596252871</v>
      </c>
      <c r="D49" s="28">
        <v>6.8459216667000051</v>
      </c>
      <c r="E49" s="28">
        <v>8.130622232091989</v>
      </c>
      <c r="F49" s="28">
        <v>9.9099986045338895</v>
      </c>
      <c r="G49" s="28">
        <v>9.3415362355632432</v>
      </c>
      <c r="H49" s="28">
        <v>13.615224785829962</v>
      </c>
      <c r="I49" s="28">
        <v>12.53881087892184</v>
      </c>
      <c r="J49" s="28">
        <v>9.8828379081934212</v>
      </c>
      <c r="K49" s="28">
        <v>9.1766991927570292</v>
      </c>
      <c r="L49" s="28">
        <v>10.02535237801953</v>
      </c>
      <c r="M49" s="30">
        <v>2.0611015760000013</v>
      </c>
      <c r="N49" s="178"/>
      <c r="O49" s="150" t="s">
        <v>21</v>
      </c>
      <c r="P49" s="121">
        <v>0.55957774824814677</v>
      </c>
      <c r="Q49" s="122">
        <v>0.6193737991599404</v>
      </c>
      <c r="R49" s="122">
        <v>0.40067422391095375</v>
      </c>
      <c r="S49" s="122">
        <v>0.56793289400000024</v>
      </c>
      <c r="T49" s="122">
        <v>0.52796589100000002</v>
      </c>
      <c r="U49" s="122">
        <v>0.61233386957840663</v>
      </c>
      <c r="V49" s="122">
        <v>0.72600982863000008</v>
      </c>
      <c r="W49" s="122">
        <v>0.63090477266687595</v>
      </c>
      <c r="X49" s="122">
        <v>0.78148617444865576</v>
      </c>
      <c r="Y49" s="122">
        <v>0.74270996133105449</v>
      </c>
      <c r="Z49" s="122">
        <v>0.70897682352169111</v>
      </c>
      <c r="AA49" s="122">
        <v>0.8593908888747861</v>
      </c>
      <c r="AB49" s="122">
        <v>0.93753081699999974</v>
      </c>
      <c r="AC49" s="122">
        <v>0.90205186126102088</v>
      </c>
      <c r="AD49" s="122">
        <v>0.8689769950219598</v>
      </c>
      <c r="AE49" s="122">
        <v>0.59353591250621174</v>
      </c>
      <c r="AF49" s="122">
        <v>1.0268090647696564</v>
      </c>
      <c r="AG49" s="122">
        <v>0.86950219207873736</v>
      </c>
      <c r="AH49" s="122">
        <v>0.74015830900000013</v>
      </c>
      <c r="AI49" s="122">
        <v>0.74245467431018075</v>
      </c>
      <c r="AJ49" s="122">
        <v>1.0762030123524242</v>
      </c>
      <c r="AK49" s="122">
        <v>1.1084539910000002</v>
      </c>
      <c r="AL49" s="122">
        <v>0.82684905368819184</v>
      </c>
      <c r="AM49" s="122">
        <v>1.106070201905051</v>
      </c>
      <c r="AN49" s="122">
        <v>1.2843407874902153</v>
      </c>
      <c r="AO49" s="122">
        <v>0.98027212600000002</v>
      </c>
      <c r="AP49" s="122">
        <v>0.90024205437285065</v>
      </c>
      <c r="AQ49" s="122">
        <v>0.83079824500000021</v>
      </c>
      <c r="AR49" s="122">
        <v>0.99606779819699964</v>
      </c>
      <c r="AS49" s="122">
        <v>0.89987027196371261</v>
      </c>
      <c r="AT49" s="122">
        <v>0.88493656757674966</v>
      </c>
      <c r="AU49" s="122">
        <v>1.0709554445441649</v>
      </c>
      <c r="AV49" s="122">
        <v>0.78207840200000023</v>
      </c>
      <c r="AW49" s="122">
        <v>0.75872416312543312</v>
      </c>
      <c r="AX49" s="122">
        <v>0.57437660900000009</v>
      </c>
      <c r="AY49" s="122">
        <v>0.7148509046162157</v>
      </c>
      <c r="AZ49" s="122">
        <v>0.78331068012136074</v>
      </c>
      <c r="BA49" s="122">
        <v>0.70095616539000005</v>
      </c>
      <c r="BB49" s="122">
        <v>0.62735733099999991</v>
      </c>
      <c r="BC49" s="122">
        <v>0.65185992100000012</v>
      </c>
      <c r="BD49" s="123">
        <v>0.63742055200000003</v>
      </c>
      <c r="BH49" s="178"/>
    </row>
    <row r="50" spans="2:60" ht="11.25" customHeight="1">
      <c r="B50" s="150" t="s">
        <v>23</v>
      </c>
      <c r="C50" s="121">
        <v>7.0645891622200487</v>
      </c>
      <c r="D50" s="122">
        <v>8.1990955383788169</v>
      </c>
      <c r="E50" s="122">
        <v>9.3913453470798114</v>
      </c>
      <c r="F50" s="122">
        <v>12.357102973994857</v>
      </c>
      <c r="G50" s="122">
        <v>12.656595913796485</v>
      </c>
      <c r="H50" s="122">
        <v>18.629180615343579</v>
      </c>
      <c r="I50" s="122">
        <v>16.587705003299252</v>
      </c>
      <c r="J50" s="122">
        <v>10.684840165432284</v>
      </c>
      <c r="K50" s="122">
        <v>11.544048298336106</v>
      </c>
      <c r="L50" s="122">
        <v>12.048532725655575</v>
      </c>
      <c r="M50" s="123">
        <v>2.5311671966331577</v>
      </c>
      <c r="N50" s="178"/>
      <c r="O50" s="150" t="s">
        <v>22</v>
      </c>
      <c r="P50" s="27">
        <v>1.7096368730000009</v>
      </c>
      <c r="Q50" s="28">
        <v>1.6617206757673129</v>
      </c>
      <c r="R50" s="28">
        <v>1.4197267828579749</v>
      </c>
      <c r="S50" s="28">
        <v>1.4054242279999998</v>
      </c>
      <c r="T50" s="28">
        <v>1.9447519700000002</v>
      </c>
      <c r="U50" s="28">
        <v>1.5854285719690169</v>
      </c>
      <c r="V50" s="28">
        <v>1.8618222587309865</v>
      </c>
      <c r="W50" s="28">
        <v>1.4539188659999995</v>
      </c>
      <c r="X50" s="28">
        <v>2.095172999827978</v>
      </c>
      <c r="Y50" s="28">
        <v>1.9704919352084704</v>
      </c>
      <c r="Z50" s="28">
        <v>1.9489364437417602</v>
      </c>
      <c r="AA50" s="28">
        <v>2.1160208533137825</v>
      </c>
      <c r="AB50" s="28">
        <v>2.6422003853786045</v>
      </c>
      <c r="AC50" s="28">
        <v>2.592007457016579</v>
      </c>
      <c r="AD50" s="28">
        <v>2.160700403652172</v>
      </c>
      <c r="AE50" s="28">
        <v>2.5150903584865261</v>
      </c>
      <c r="AF50" s="28">
        <v>2.4710588630000001</v>
      </c>
      <c r="AG50" s="28">
        <v>2.1793837181221671</v>
      </c>
      <c r="AH50" s="28">
        <v>2.0333398120000004</v>
      </c>
      <c r="AI50" s="28">
        <v>2.6577538424410792</v>
      </c>
      <c r="AJ50" s="28">
        <v>3.460370406791351</v>
      </c>
      <c r="AK50" s="28">
        <v>3.5479045597754846</v>
      </c>
      <c r="AL50" s="28">
        <v>3.3244059950551486</v>
      </c>
      <c r="AM50" s="28">
        <v>3.2825438242079841</v>
      </c>
      <c r="AN50" s="28">
        <v>4.0312497015312641</v>
      </c>
      <c r="AO50" s="28">
        <v>3.1742243182683372</v>
      </c>
      <c r="AP50" s="28">
        <v>2.9317514234508035</v>
      </c>
      <c r="AQ50" s="28">
        <v>2.4015854356714326</v>
      </c>
      <c r="AR50" s="28">
        <v>2.8336163202589169</v>
      </c>
      <c r="AS50" s="28">
        <v>2.6568680744213409</v>
      </c>
      <c r="AT50" s="28">
        <v>2.5174931345131646</v>
      </c>
      <c r="AU50" s="28">
        <v>1.8748603789999994</v>
      </c>
      <c r="AV50" s="28">
        <v>2.5044492466566477</v>
      </c>
      <c r="AW50" s="28">
        <v>2.3692350717740029</v>
      </c>
      <c r="AX50" s="28">
        <v>2.1727991299999996</v>
      </c>
      <c r="AY50" s="28">
        <v>2.1302157443263843</v>
      </c>
      <c r="AZ50" s="28">
        <v>2.6470505144600063</v>
      </c>
      <c r="BA50" s="28">
        <v>2.6941596059999999</v>
      </c>
      <c r="BB50" s="28">
        <v>2.434686852</v>
      </c>
      <c r="BC50" s="28">
        <v>2.2494554055595275</v>
      </c>
      <c r="BD50" s="30">
        <v>2.0611015760000013</v>
      </c>
      <c r="BH50" s="178"/>
    </row>
    <row r="51" spans="2:60" ht="11.25" customHeight="1">
      <c r="B51" s="150" t="s">
        <v>24</v>
      </c>
      <c r="C51" s="34">
        <v>12.783892079000003</v>
      </c>
      <c r="D51" s="35">
        <v>14.327213546741676</v>
      </c>
      <c r="E51" s="35">
        <v>44.047347095001825</v>
      </c>
      <c r="F51" s="35">
        <v>34.040480321650364</v>
      </c>
      <c r="G51" s="35">
        <v>44.089567742999989</v>
      </c>
      <c r="H51" s="35">
        <v>120.09929412500732</v>
      </c>
      <c r="I51" s="35">
        <v>60.994937657199515</v>
      </c>
      <c r="J51" s="35">
        <v>47.428873146386032</v>
      </c>
      <c r="K51" s="35">
        <v>58.373524822404065</v>
      </c>
      <c r="L51" s="35">
        <v>75.21197538563375</v>
      </c>
      <c r="M51" s="36">
        <v>38.377890748083644</v>
      </c>
      <c r="N51" s="178"/>
      <c r="O51" s="150" t="s">
        <v>23</v>
      </c>
      <c r="P51" s="121">
        <v>2.4445241894519052</v>
      </c>
      <c r="Q51" s="122">
        <v>1.4244560079999997</v>
      </c>
      <c r="R51" s="122">
        <v>1.745149992</v>
      </c>
      <c r="S51" s="122">
        <v>1.4504589727681436</v>
      </c>
      <c r="T51" s="122">
        <v>1.6322583129999997</v>
      </c>
      <c r="U51" s="122">
        <v>2.4118872835188157</v>
      </c>
      <c r="V51" s="122">
        <v>1.9799600421100003</v>
      </c>
      <c r="W51" s="122">
        <v>2.1749898997499995</v>
      </c>
      <c r="X51" s="122">
        <v>2.3880543919532342</v>
      </c>
      <c r="Y51" s="122">
        <v>2.3209706192731141</v>
      </c>
      <c r="Z51" s="122">
        <v>2.3102117940000007</v>
      </c>
      <c r="AA51" s="122">
        <v>2.3721085418534669</v>
      </c>
      <c r="AB51" s="122">
        <v>3.1861849253198589</v>
      </c>
      <c r="AC51" s="122">
        <v>2.8281827022254613</v>
      </c>
      <c r="AD51" s="122">
        <v>3.3491393954495261</v>
      </c>
      <c r="AE51" s="122">
        <v>2.9935959509999983</v>
      </c>
      <c r="AF51" s="122">
        <v>3.1396752229999993</v>
      </c>
      <c r="AG51" s="122">
        <v>3.0038964054647783</v>
      </c>
      <c r="AH51" s="122">
        <v>3.2845186353589169</v>
      </c>
      <c r="AI51" s="122">
        <v>3.2285056499727851</v>
      </c>
      <c r="AJ51" s="122">
        <v>4.6480440425561298</v>
      </c>
      <c r="AK51" s="122">
        <v>3.8194340888243699</v>
      </c>
      <c r="AL51" s="122">
        <v>5.4163416366447095</v>
      </c>
      <c r="AM51" s="122">
        <v>4.745360847318369</v>
      </c>
      <c r="AN51" s="122">
        <v>5.7254193090000047</v>
      </c>
      <c r="AO51" s="122">
        <v>4.8608836481050952</v>
      </c>
      <c r="AP51" s="122">
        <v>3.2325568213841676</v>
      </c>
      <c r="AQ51" s="122">
        <v>2.7688452248100011</v>
      </c>
      <c r="AR51" s="122">
        <v>3.0695396339999999</v>
      </c>
      <c r="AS51" s="122">
        <v>2.8273721041533681</v>
      </c>
      <c r="AT51" s="122">
        <v>2.2718065709999999</v>
      </c>
      <c r="AU51" s="122">
        <v>2.5161218562789065</v>
      </c>
      <c r="AV51" s="122">
        <v>2.5170272760000003</v>
      </c>
      <c r="AW51" s="122">
        <v>3.1354049373361055</v>
      </c>
      <c r="AX51" s="122">
        <v>3.1834131539999997</v>
      </c>
      <c r="AY51" s="122">
        <v>2.7082029309999993</v>
      </c>
      <c r="AZ51" s="122">
        <v>3.0126284839999991</v>
      </c>
      <c r="BA51" s="122">
        <v>2.779398354</v>
      </c>
      <c r="BB51" s="122">
        <v>2.9696359196555804</v>
      </c>
      <c r="BC51" s="122">
        <v>3.2868699680000004</v>
      </c>
      <c r="BD51" s="123">
        <v>2.5311671966331577</v>
      </c>
      <c r="BH51" s="178"/>
    </row>
    <row r="52" spans="2:60" ht="11.25" customHeight="1">
      <c r="B52" s="162" t="s">
        <v>13</v>
      </c>
      <c r="O52" s="150" t="s">
        <v>24</v>
      </c>
      <c r="P52" s="34">
        <v>4.2072349390000001</v>
      </c>
      <c r="Q52" s="35">
        <v>2.8146107090000005</v>
      </c>
      <c r="R52" s="35">
        <v>3.6706877379999998</v>
      </c>
      <c r="S52" s="35">
        <v>2.0913586930000001</v>
      </c>
      <c r="T52" s="35">
        <v>2.7087795610000005</v>
      </c>
      <c r="U52" s="35">
        <v>4.2590935530000005</v>
      </c>
      <c r="V52" s="35">
        <v>3.6504844199999997</v>
      </c>
      <c r="W52" s="35">
        <v>3.7088560127416694</v>
      </c>
      <c r="X52" s="35">
        <v>7.1234277490000011</v>
      </c>
      <c r="Y52" s="35">
        <v>6.8625571490000024</v>
      </c>
      <c r="Z52" s="35">
        <v>8.8042031260000009</v>
      </c>
      <c r="AA52" s="35">
        <v>21.257159071001784</v>
      </c>
      <c r="AB52" s="35">
        <v>7.7758108649999986</v>
      </c>
      <c r="AC52" s="35">
        <v>9.3566823157228463</v>
      </c>
      <c r="AD52" s="35">
        <v>8.2870920963060808</v>
      </c>
      <c r="AE52" s="35">
        <v>8.6208950446214239</v>
      </c>
      <c r="AF52" s="35">
        <v>10.576165056999999</v>
      </c>
      <c r="AG52" s="35">
        <v>10.916076850000003</v>
      </c>
      <c r="AH52" s="35">
        <v>11.449142824999997</v>
      </c>
      <c r="AI52" s="35">
        <v>11.148183010999995</v>
      </c>
      <c r="AJ52" s="35">
        <v>24.845696925971549</v>
      </c>
      <c r="AK52" s="35">
        <v>30.721536320008877</v>
      </c>
      <c r="AL52" s="35">
        <v>31.166940313378753</v>
      </c>
      <c r="AM52" s="35">
        <v>33.365120565648006</v>
      </c>
      <c r="AN52" s="35">
        <v>22.590649240005153</v>
      </c>
      <c r="AO52" s="35">
        <v>20.239723753000007</v>
      </c>
      <c r="AP52" s="35">
        <v>9.8122675427090726</v>
      </c>
      <c r="AQ52" s="35">
        <v>8.3522971214853126</v>
      </c>
      <c r="AR52" s="35">
        <v>16.979076245000002</v>
      </c>
      <c r="AS52" s="35">
        <v>9.1108621720000027</v>
      </c>
      <c r="AT52" s="35">
        <v>10.019552481386008</v>
      </c>
      <c r="AU52" s="35">
        <v>11.319382247999998</v>
      </c>
      <c r="AV52" s="35">
        <v>8.9177003240000019</v>
      </c>
      <c r="AW52" s="35">
        <v>10.181140473476427</v>
      </c>
      <c r="AX52" s="35">
        <v>14.623368691</v>
      </c>
      <c r="AY52" s="35">
        <v>24.651315333927634</v>
      </c>
      <c r="AZ52" s="35">
        <v>15.555997397467198</v>
      </c>
      <c r="BA52" s="35">
        <v>26.462731266166539</v>
      </c>
      <c r="BB52" s="35">
        <v>15.349280644000004</v>
      </c>
      <c r="BC52" s="35">
        <v>17.843966077999998</v>
      </c>
      <c r="BD52" s="36">
        <v>38.377890748083644</v>
      </c>
      <c r="BH52" s="178"/>
    </row>
    <row r="53" spans="2:60" ht="11.25" customHeight="1">
      <c r="O53" s="162" t="s">
        <v>13</v>
      </c>
    </row>
  </sheetData>
  <mergeCells count="20">
    <mergeCell ref="P7:S7"/>
    <mergeCell ref="T7:W7"/>
    <mergeCell ref="X7:AA7"/>
    <mergeCell ref="AB7:AE7"/>
    <mergeCell ref="AF7:AI7"/>
    <mergeCell ref="P45:S45"/>
    <mergeCell ref="T45:W45"/>
    <mergeCell ref="X45:AA45"/>
    <mergeCell ref="AB45:AE45"/>
    <mergeCell ref="AF45:AI45"/>
    <mergeCell ref="AN7:AQ7"/>
    <mergeCell ref="AR7:AU7"/>
    <mergeCell ref="AV7:AY7"/>
    <mergeCell ref="AZ7:BC7"/>
    <mergeCell ref="AJ45:AM45"/>
    <mergeCell ref="AN45:AQ45"/>
    <mergeCell ref="AR45:AU45"/>
    <mergeCell ref="AV45:AY45"/>
    <mergeCell ref="AZ45:BC45"/>
    <mergeCell ref="AJ7:AM7"/>
  </mergeCells>
  <conditionalFormatting sqref="C15:M15">
    <cfRule type="cellIs" dxfId="13" priority="1" operator="equal">
      <formula>FALSE</formula>
    </cfRule>
  </conditionalFormatting>
  <pageMargins left="0.7" right="0.7" top="0.75" bottom="0.75" header="0.3" footer="0.3"/>
  <pageSetup orientation="portrait" horizontalDpi="0"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AAA11-2131-4443-8A81-3103C2BBEA83}">
  <sheetPr>
    <tabColor theme="4"/>
  </sheetPr>
  <dimension ref="B6:AZ50"/>
  <sheetViews>
    <sheetView showGridLines="0" zoomScaleNormal="100" workbookViewId="0"/>
  </sheetViews>
  <sheetFormatPr defaultColWidth="6" defaultRowHeight="11.25" customHeight="1"/>
  <cols>
    <col min="1" max="1" width="2.453125" style="157" customWidth="1"/>
    <col min="2" max="2" width="19.81640625" style="157" customWidth="1"/>
    <col min="3" max="18" width="6" style="157"/>
    <col min="19" max="20" width="6" style="157" customWidth="1"/>
    <col min="21" max="16384" width="6" style="157"/>
  </cols>
  <sheetData>
    <row r="6" spans="2:32" ht="15.5">
      <c r="C6" s="158" t="s">
        <v>353</v>
      </c>
      <c r="S6" s="176"/>
    </row>
    <row r="7" spans="2:32" ht="11.25" customHeight="1">
      <c r="B7" s="147"/>
      <c r="C7" s="159">
        <v>2016</v>
      </c>
      <c r="D7" s="148">
        <v>2017</v>
      </c>
      <c r="E7" s="148">
        <v>2018</v>
      </c>
      <c r="F7" s="148">
        <v>2019</v>
      </c>
      <c r="G7" s="148">
        <v>2020</v>
      </c>
      <c r="H7" s="148">
        <v>2021</v>
      </c>
      <c r="I7" s="148">
        <v>2022</v>
      </c>
      <c r="J7" s="148">
        <v>2023</v>
      </c>
      <c r="K7" s="148">
        <v>2024</v>
      </c>
      <c r="L7" s="148">
        <v>2025</v>
      </c>
      <c r="M7" s="160">
        <v>2026</v>
      </c>
      <c r="AF7" s="161"/>
    </row>
    <row r="8" spans="2:32" ht="11.25" customHeight="1">
      <c r="B8" s="150" t="s">
        <v>6</v>
      </c>
      <c r="C8" s="31">
        <v>21.50756216841031</v>
      </c>
      <c r="D8" s="32">
        <v>22.266766733941335</v>
      </c>
      <c r="E8" s="32">
        <v>30.814590095495632</v>
      </c>
      <c r="F8" s="32">
        <v>39.18252869660688</v>
      </c>
      <c r="G8" s="32">
        <v>46.261641262399159</v>
      </c>
      <c r="H8" s="32">
        <v>90.953498369853691</v>
      </c>
      <c r="I8" s="32">
        <v>44.858458470381876</v>
      </c>
      <c r="J8" s="32">
        <v>35.588543456975671</v>
      </c>
      <c r="K8" s="32">
        <v>56.556232841502954</v>
      </c>
      <c r="L8" s="32">
        <v>129.47812007449474</v>
      </c>
      <c r="M8" s="33">
        <v>197.05638938799999</v>
      </c>
      <c r="AF8" s="161"/>
    </row>
    <row r="9" spans="2:32" ht="11.25" customHeight="1">
      <c r="B9" s="150" t="s">
        <v>7</v>
      </c>
      <c r="C9" s="13">
        <v>505</v>
      </c>
      <c r="D9" s="14">
        <v>526</v>
      </c>
      <c r="E9" s="14">
        <v>626</v>
      </c>
      <c r="F9" s="14">
        <v>670</v>
      </c>
      <c r="G9" s="14">
        <v>770</v>
      </c>
      <c r="H9" s="14">
        <v>948</v>
      </c>
      <c r="I9" s="14">
        <v>788</v>
      </c>
      <c r="J9" s="14">
        <v>716</v>
      </c>
      <c r="K9" s="14">
        <v>789</v>
      </c>
      <c r="L9" s="14">
        <v>948</v>
      </c>
      <c r="M9" s="15">
        <v>215</v>
      </c>
      <c r="AF9" s="161"/>
    </row>
    <row r="10" spans="2:32" ht="11.25" customHeight="1">
      <c r="B10" s="150" t="s">
        <v>8</v>
      </c>
      <c r="C10" s="72"/>
      <c r="D10" s="73"/>
      <c r="E10" s="73"/>
      <c r="F10" s="73"/>
      <c r="G10" s="73"/>
      <c r="H10" s="73"/>
      <c r="I10" s="73"/>
      <c r="J10" s="73"/>
      <c r="K10" s="73"/>
      <c r="L10" s="73">
        <v>45</v>
      </c>
      <c r="M10" s="74">
        <v>60</v>
      </c>
      <c r="AF10" s="161"/>
    </row>
    <row r="11" spans="2:32" ht="11.25" customHeight="1">
      <c r="B11" s="150" t="s">
        <v>9</v>
      </c>
      <c r="C11" s="19"/>
      <c r="D11" s="20"/>
      <c r="E11" s="20"/>
      <c r="F11" s="20"/>
      <c r="G11" s="20"/>
      <c r="H11" s="20"/>
      <c r="I11" s="20"/>
      <c r="J11" s="20"/>
      <c r="K11" s="20"/>
      <c r="L11" s="20">
        <v>993</v>
      </c>
      <c r="M11" s="21">
        <v>275</v>
      </c>
    </row>
    <row r="12" spans="2:32" ht="11.25" customHeight="1">
      <c r="B12" s="162" t="s">
        <v>13</v>
      </c>
    </row>
    <row r="44" spans="2:52" ht="11.25" customHeight="1">
      <c r="C44" s="177" t="s">
        <v>354</v>
      </c>
      <c r="AY44" s="3"/>
      <c r="AZ44" s="3"/>
    </row>
    <row r="45" spans="2:52" ht="11.25" customHeight="1">
      <c r="C45" s="791">
        <v>2016</v>
      </c>
      <c r="D45" s="789"/>
      <c r="E45" s="789"/>
      <c r="F45" s="789"/>
      <c r="G45" s="789">
        <v>2017</v>
      </c>
      <c r="H45" s="789"/>
      <c r="I45" s="789"/>
      <c r="J45" s="789"/>
      <c r="K45" s="789">
        <v>2018</v>
      </c>
      <c r="L45" s="789"/>
      <c r="M45" s="789"/>
      <c r="N45" s="789"/>
      <c r="O45" s="789">
        <v>2019</v>
      </c>
      <c r="P45" s="789"/>
      <c r="Q45" s="789"/>
      <c r="R45" s="789"/>
      <c r="S45" s="789">
        <v>2020</v>
      </c>
      <c r="T45" s="789"/>
      <c r="U45" s="789"/>
      <c r="V45" s="789"/>
      <c r="W45" s="789">
        <v>2021</v>
      </c>
      <c r="X45" s="789"/>
      <c r="Y45" s="789"/>
      <c r="Z45" s="789"/>
      <c r="AA45" s="789">
        <v>2022</v>
      </c>
      <c r="AB45" s="789"/>
      <c r="AC45" s="789"/>
      <c r="AD45" s="789"/>
      <c r="AE45" s="789">
        <v>2023</v>
      </c>
      <c r="AF45" s="789"/>
      <c r="AG45" s="789"/>
      <c r="AH45" s="789"/>
      <c r="AI45" s="789">
        <v>2024</v>
      </c>
      <c r="AJ45" s="789"/>
      <c r="AK45" s="789"/>
      <c r="AL45" s="789"/>
      <c r="AM45" s="789">
        <v>2025</v>
      </c>
      <c r="AN45" s="789"/>
      <c r="AO45" s="789"/>
      <c r="AP45" s="789"/>
      <c r="AQ45" s="534">
        <v>2026</v>
      </c>
    </row>
    <row r="46" spans="2:52" ht="11.25" customHeight="1">
      <c r="C46" s="164" t="s">
        <v>15</v>
      </c>
      <c r="D46" s="165" t="s">
        <v>16</v>
      </c>
      <c r="E46" s="165" t="s">
        <v>17</v>
      </c>
      <c r="F46" s="165" t="s">
        <v>18</v>
      </c>
      <c r="G46" s="165" t="s">
        <v>15</v>
      </c>
      <c r="H46" s="165" t="s">
        <v>16</v>
      </c>
      <c r="I46" s="165" t="s">
        <v>17</v>
      </c>
      <c r="J46" s="165" t="s">
        <v>18</v>
      </c>
      <c r="K46" s="165" t="s">
        <v>15</v>
      </c>
      <c r="L46" s="165" t="s">
        <v>16</v>
      </c>
      <c r="M46" s="165" t="s">
        <v>17</v>
      </c>
      <c r="N46" s="165" t="s">
        <v>18</v>
      </c>
      <c r="O46" s="165" t="s">
        <v>15</v>
      </c>
      <c r="P46" s="165" t="s">
        <v>16</v>
      </c>
      <c r="Q46" s="165" t="s">
        <v>17</v>
      </c>
      <c r="R46" s="165" t="s">
        <v>18</v>
      </c>
      <c r="S46" s="165" t="s">
        <v>15</v>
      </c>
      <c r="T46" s="165" t="s">
        <v>16</v>
      </c>
      <c r="U46" s="165" t="s">
        <v>17</v>
      </c>
      <c r="V46" s="165" t="s">
        <v>18</v>
      </c>
      <c r="W46" s="165" t="s">
        <v>15</v>
      </c>
      <c r="X46" s="165" t="s">
        <v>16</v>
      </c>
      <c r="Y46" s="165" t="s">
        <v>17</v>
      </c>
      <c r="Z46" s="165" t="s">
        <v>18</v>
      </c>
      <c r="AA46" s="165" t="s">
        <v>15</v>
      </c>
      <c r="AB46" s="165" t="s">
        <v>16</v>
      </c>
      <c r="AC46" s="165" t="s">
        <v>17</v>
      </c>
      <c r="AD46" s="165" t="s">
        <v>18</v>
      </c>
      <c r="AE46" s="165" t="s">
        <v>15</v>
      </c>
      <c r="AF46" s="165" t="s">
        <v>16</v>
      </c>
      <c r="AG46" s="165" t="s">
        <v>17</v>
      </c>
      <c r="AH46" s="165" t="s">
        <v>18</v>
      </c>
      <c r="AI46" s="165" t="s">
        <v>15</v>
      </c>
      <c r="AJ46" s="165" t="s">
        <v>16</v>
      </c>
      <c r="AK46" s="165" t="s">
        <v>17</v>
      </c>
      <c r="AL46" s="165" t="s">
        <v>18</v>
      </c>
      <c r="AM46" s="165" t="s">
        <v>15</v>
      </c>
      <c r="AN46" s="165" t="s">
        <v>16</v>
      </c>
      <c r="AO46" s="165" t="s">
        <v>17</v>
      </c>
      <c r="AP46" s="165" t="s">
        <v>18</v>
      </c>
      <c r="AQ46" s="165" t="s">
        <v>15</v>
      </c>
    </row>
    <row r="47" spans="2:52" ht="11.25" customHeight="1">
      <c r="B47" s="150" t="s">
        <v>6</v>
      </c>
      <c r="C47" s="24">
        <v>4.1851926162720012</v>
      </c>
      <c r="D47" s="25">
        <v>10.156350687857014</v>
      </c>
      <c r="E47" s="25">
        <v>3.8133535132812821</v>
      </c>
      <c r="F47" s="25">
        <v>3.3526653509999993</v>
      </c>
      <c r="G47" s="25">
        <v>3.4749924557941476</v>
      </c>
      <c r="H47" s="25">
        <v>5.2419372681051799</v>
      </c>
      <c r="I47" s="25">
        <v>9.7644898430419982</v>
      </c>
      <c r="J47" s="25">
        <v>3.7853471669999998</v>
      </c>
      <c r="K47" s="25">
        <v>6.1069714092503364</v>
      </c>
      <c r="L47" s="25">
        <v>5.5414559499999987</v>
      </c>
      <c r="M47" s="25">
        <v>8.9468449772819998</v>
      </c>
      <c r="N47" s="25">
        <v>10.219317758963308</v>
      </c>
      <c r="O47" s="25">
        <v>12.674375471582399</v>
      </c>
      <c r="P47" s="25">
        <v>9.8526282200000015</v>
      </c>
      <c r="Q47" s="25">
        <v>8.9956366953563638</v>
      </c>
      <c r="R47" s="25">
        <v>7.6598883096680961</v>
      </c>
      <c r="S47" s="25">
        <v>8.1085453759999968</v>
      </c>
      <c r="T47" s="25">
        <v>9.6781745646865893</v>
      </c>
      <c r="U47" s="25">
        <v>16.403616915258983</v>
      </c>
      <c r="V47" s="25">
        <v>12.071304406453621</v>
      </c>
      <c r="W47" s="25">
        <v>23.971215844648853</v>
      </c>
      <c r="X47" s="25">
        <v>20.626586378080383</v>
      </c>
      <c r="Y47" s="25">
        <v>22.857867073175292</v>
      </c>
      <c r="Z47" s="25">
        <v>23.497829073949202</v>
      </c>
      <c r="AA47" s="25">
        <v>15.847103443616982</v>
      </c>
      <c r="AB47" s="25">
        <v>12.927576299605125</v>
      </c>
      <c r="AC47" s="25">
        <v>7.5394504839480145</v>
      </c>
      <c r="AD47" s="25">
        <v>8.5443282432117797</v>
      </c>
      <c r="AE47" s="25">
        <v>15.548182312299259</v>
      </c>
      <c r="AF47" s="25">
        <v>5.2699753954824766</v>
      </c>
      <c r="AG47" s="25">
        <v>6.3861358453124319</v>
      </c>
      <c r="AH47" s="25">
        <v>8.3842499038815159</v>
      </c>
      <c r="AI47" s="25">
        <v>7.1322092815199998</v>
      </c>
      <c r="AJ47" s="25">
        <v>7.6732648385575848</v>
      </c>
      <c r="AK47" s="25">
        <v>8.4658619749999993</v>
      </c>
      <c r="AL47" s="25">
        <v>33.284896746425368</v>
      </c>
      <c r="AM47" s="25">
        <v>12.987518938031293</v>
      </c>
      <c r="AN47" s="25">
        <v>71.979234276202902</v>
      </c>
      <c r="AO47" s="25">
        <v>28.530778012514691</v>
      </c>
      <c r="AP47" s="25">
        <v>15.980588847745876</v>
      </c>
      <c r="AQ47" s="26">
        <v>197.05638938799999</v>
      </c>
    </row>
    <row r="48" spans="2:52" ht="11.25" customHeight="1">
      <c r="B48" s="150" t="s">
        <v>7</v>
      </c>
      <c r="C48" s="13">
        <v>144</v>
      </c>
      <c r="D48" s="14">
        <v>111</v>
      </c>
      <c r="E48" s="14">
        <v>117</v>
      </c>
      <c r="F48" s="14">
        <v>133</v>
      </c>
      <c r="G48" s="14">
        <v>141</v>
      </c>
      <c r="H48" s="14">
        <v>146</v>
      </c>
      <c r="I48" s="14">
        <v>115</v>
      </c>
      <c r="J48" s="14">
        <v>124</v>
      </c>
      <c r="K48" s="14">
        <v>150</v>
      </c>
      <c r="L48" s="14">
        <v>157</v>
      </c>
      <c r="M48" s="14">
        <v>161</v>
      </c>
      <c r="N48" s="14">
        <v>158</v>
      </c>
      <c r="O48" s="14">
        <v>171</v>
      </c>
      <c r="P48" s="14">
        <v>181</v>
      </c>
      <c r="Q48" s="14">
        <v>175</v>
      </c>
      <c r="R48" s="14">
        <v>143</v>
      </c>
      <c r="S48" s="14">
        <v>208</v>
      </c>
      <c r="T48" s="14">
        <v>174</v>
      </c>
      <c r="U48" s="14">
        <v>196</v>
      </c>
      <c r="V48" s="14">
        <v>192</v>
      </c>
      <c r="W48" s="14">
        <v>239</v>
      </c>
      <c r="X48" s="14">
        <v>251</v>
      </c>
      <c r="Y48" s="14">
        <v>233</v>
      </c>
      <c r="Z48" s="14">
        <v>225</v>
      </c>
      <c r="AA48" s="14">
        <v>241</v>
      </c>
      <c r="AB48" s="14">
        <v>196</v>
      </c>
      <c r="AC48" s="14">
        <v>162</v>
      </c>
      <c r="AD48" s="14">
        <v>189</v>
      </c>
      <c r="AE48" s="14">
        <v>212</v>
      </c>
      <c r="AF48" s="14">
        <v>180</v>
      </c>
      <c r="AG48" s="14">
        <v>161</v>
      </c>
      <c r="AH48" s="14">
        <v>163</v>
      </c>
      <c r="AI48" s="14">
        <v>203</v>
      </c>
      <c r="AJ48" s="14">
        <v>202</v>
      </c>
      <c r="AK48" s="14">
        <v>197</v>
      </c>
      <c r="AL48" s="14">
        <v>187</v>
      </c>
      <c r="AM48" s="14">
        <v>269</v>
      </c>
      <c r="AN48" s="14">
        <v>229</v>
      </c>
      <c r="AO48" s="14">
        <v>233</v>
      </c>
      <c r="AP48" s="14">
        <v>217</v>
      </c>
      <c r="AQ48" s="15">
        <v>215</v>
      </c>
    </row>
    <row r="49" spans="2:43" ht="11.25" customHeight="1">
      <c r="B49" s="150" t="s">
        <v>8</v>
      </c>
      <c r="C49" s="167"/>
      <c r="D49" s="168"/>
      <c r="E49" s="168"/>
      <c r="F49" s="168"/>
      <c r="G49" s="168"/>
      <c r="H49" s="168"/>
      <c r="I49" s="168"/>
      <c r="J49" s="168"/>
      <c r="K49" s="168"/>
      <c r="L49" s="168"/>
      <c r="M49" s="168"/>
      <c r="N49" s="168"/>
      <c r="O49" s="168"/>
      <c r="P49" s="168"/>
      <c r="Q49" s="168"/>
      <c r="R49" s="168"/>
      <c r="S49" s="168"/>
      <c r="T49" s="168"/>
      <c r="U49" s="168"/>
      <c r="V49" s="168"/>
      <c r="W49" s="168"/>
      <c r="X49" s="168"/>
      <c r="Y49" s="168"/>
      <c r="Z49" s="168"/>
      <c r="AA49" s="168"/>
      <c r="AB49" s="168"/>
      <c r="AC49" s="168"/>
      <c r="AD49" s="168"/>
      <c r="AE49" s="168"/>
      <c r="AF49" s="168"/>
      <c r="AG49" s="168"/>
      <c r="AH49" s="169"/>
      <c r="AI49" s="169"/>
      <c r="AJ49" s="169"/>
      <c r="AK49" s="169"/>
      <c r="AL49" s="169"/>
      <c r="AM49" s="169"/>
      <c r="AN49" s="169">
        <v>5</v>
      </c>
      <c r="AO49" s="169">
        <v>16</v>
      </c>
      <c r="AP49" s="169">
        <v>24</v>
      </c>
      <c r="AQ49" s="170">
        <v>60</v>
      </c>
    </row>
    <row r="50" spans="2:43" ht="11.25" customHeight="1">
      <c r="B50" s="162" t="s">
        <v>13</v>
      </c>
    </row>
  </sheetData>
  <mergeCells count="10">
    <mergeCell ref="C45:F45"/>
    <mergeCell ref="G45:J45"/>
    <mergeCell ref="K45:N45"/>
    <mergeCell ref="O45:R45"/>
    <mergeCell ref="S45:V45"/>
    <mergeCell ref="AA45:AD45"/>
    <mergeCell ref="AE45:AH45"/>
    <mergeCell ref="AI45:AL45"/>
    <mergeCell ref="AM45:AP45"/>
    <mergeCell ref="W45:Z45"/>
  </mergeCells>
  <pageMargins left="0.7" right="0.7" top="0.75" bottom="0.75" header="0.3" footer="0.3"/>
  <pageSetup orientation="portrait" horizontalDpi="0"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2254B-27C0-451E-B5AF-7E071102B7F7}">
  <sheetPr>
    <tabColor theme="4"/>
  </sheetPr>
  <dimension ref="B6:BM53"/>
  <sheetViews>
    <sheetView showGridLines="0" zoomScaleNormal="100" workbookViewId="0"/>
  </sheetViews>
  <sheetFormatPr defaultColWidth="6" defaultRowHeight="11.25" customHeight="1"/>
  <cols>
    <col min="1" max="1" width="2.453125" style="157" customWidth="1"/>
    <col min="2" max="2" width="19.81640625" style="157" customWidth="1"/>
    <col min="3" max="13" width="6" style="157" customWidth="1"/>
    <col min="14" max="14" width="2.453125" style="157" customWidth="1"/>
    <col min="15" max="15" width="11.81640625" style="157" customWidth="1"/>
    <col min="16" max="16384" width="6" style="157"/>
  </cols>
  <sheetData>
    <row r="6" spans="2:65" ht="15.5">
      <c r="C6" s="158" t="s">
        <v>355</v>
      </c>
      <c r="P6" s="158" t="s">
        <v>356</v>
      </c>
      <c r="BL6" s="3"/>
      <c r="BM6" s="3"/>
    </row>
    <row r="7" spans="2:65" ht="11.25" customHeight="1">
      <c r="B7" s="171"/>
      <c r="C7" s="172">
        <v>2016</v>
      </c>
      <c r="D7" s="150">
        <v>2017</v>
      </c>
      <c r="E7" s="150">
        <v>2018</v>
      </c>
      <c r="F7" s="150">
        <v>2019</v>
      </c>
      <c r="G7" s="150">
        <v>2020</v>
      </c>
      <c r="H7" s="150">
        <v>2021</v>
      </c>
      <c r="I7" s="150">
        <v>2022</v>
      </c>
      <c r="J7" s="150">
        <v>2023</v>
      </c>
      <c r="K7" s="150">
        <v>2024</v>
      </c>
      <c r="L7" s="150">
        <v>2025</v>
      </c>
      <c r="M7" s="173">
        <v>2026</v>
      </c>
      <c r="N7" s="174"/>
      <c r="P7" s="791">
        <v>2016</v>
      </c>
      <c r="Q7" s="789"/>
      <c r="R7" s="789"/>
      <c r="S7" s="789"/>
      <c r="T7" s="789">
        <v>2017</v>
      </c>
      <c r="U7" s="789"/>
      <c r="V7" s="789"/>
      <c r="W7" s="789"/>
      <c r="X7" s="789">
        <v>2018</v>
      </c>
      <c r="Y7" s="789"/>
      <c r="Z7" s="789"/>
      <c r="AA7" s="789"/>
      <c r="AB7" s="789">
        <v>2019</v>
      </c>
      <c r="AC7" s="789"/>
      <c r="AD7" s="789"/>
      <c r="AE7" s="789"/>
      <c r="AF7" s="789">
        <v>2020</v>
      </c>
      <c r="AG7" s="789"/>
      <c r="AH7" s="789"/>
      <c r="AI7" s="789"/>
      <c r="AJ7" s="789">
        <v>2021</v>
      </c>
      <c r="AK7" s="789"/>
      <c r="AL7" s="789"/>
      <c r="AM7" s="789"/>
      <c r="AN7" s="789">
        <v>2022</v>
      </c>
      <c r="AO7" s="789"/>
      <c r="AP7" s="789"/>
      <c r="AQ7" s="789"/>
      <c r="AR7" s="789">
        <v>2023</v>
      </c>
      <c r="AS7" s="789"/>
      <c r="AT7" s="789"/>
      <c r="AU7" s="789"/>
      <c r="AV7" s="789">
        <v>2024</v>
      </c>
      <c r="AW7" s="789"/>
      <c r="AX7" s="789"/>
      <c r="AY7" s="789"/>
      <c r="AZ7" s="789">
        <v>2025</v>
      </c>
      <c r="BA7" s="789"/>
      <c r="BB7" s="789"/>
      <c r="BC7" s="789"/>
      <c r="BD7" s="534">
        <v>2026</v>
      </c>
    </row>
    <row r="8" spans="2:65" ht="11.25" customHeight="1">
      <c r="B8" s="150" t="s">
        <v>290</v>
      </c>
      <c r="C8" s="75">
        <v>56</v>
      </c>
      <c r="D8" s="76">
        <v>47</v>
      </c>
      <c r="E8" s="76">
        <v>54</v>
      </c>
      <c r="F8" s="76">
        <v>63</v>
      </c>
      <c r="G8" s="76">
        <v>60</v>
      </c>
      <c r="H8" s="76">
        <v>55</v>
      </c>
      <c r="I8" s="76">
        <v>61</v>
      </c>
      <c r="J8" s="76">
        <v>59</v>
      </c>
      <c r="K8" s="76">
        <v>72</v>
      </c>
      <c r="L8" s="76">
        <v>71</v>
      </c>
      <c r="M8" s="77">
        <v>21</v>
      </c>
      <c r="P8" s="164" t="s">
        <v>15</v>
      </c>
      <c r="Q8" s="165" t="s">
        <v>16</v>
      </c>
      <c r="R8" s="165" t="s">
        <v>17</v>
      </c>
      <c r="S8" s="165" t="s">
        <v>18</v>
      </c>
      <c r="T8" s="165" t="s">
        <v>15</v>
      </c>
      <c r="U8" s="165" t="s">
        <v>16</v>
      </c>
      <c r="V8" s="165" t="s">
        <v>17</v>
      </c>
      <c r="W8" s="165" t="s">
        <v>18</v>
      </c>
      <c r="X8" s="165" t="s">
        <v>15</v>
      </c>
      <c r="Y8" s="165" t="s">
        <v>16</v>
      </c>
      <c r="Z8" s="165" t="s">
        <v>17</v>
      </c>
      <c r="AA8" s="165" t="s">
        <v>18</v>
      </c>
      <c r="AB8" s="165" t="s">
        <v>15</v>
      </c>
      <c r="AC8" s="165" t="s">
        <v>16</v>
      </c>
      <c r="AD8" s="165" t="s">
        <v>17</v>
      </c>
      <c r="AE8" s="165" t="s">
        <v>18</v>
      </c>
      <c r="AF8" s="165" t="s">
        <v>15</v>
      </c>
      <c r="AG8" s="165" t="s">
        <v>16</v>
      </c>
      <c r="AH8" s="165" t="s">
        <v>17</v>
      </c>
      <c r="AI8" s="165" t="s">
        <v>18</v>
      </c>
      <c r="AJ8" s="165" t="s">
        <v>15</v>
      </c>
      <c r="AK8" s="165" t="s">
        <v>16</v>
      </c>
      <c r="AL8" s="165" t="s">
        <v>17</v>
      </c>
      <c r="AM8" s="165" t="s">
        <v>18</v>
      </c>
      <c r="AN8" s="165" t="s">
        <v>15</v>
      </c>
      <c r="AO8" s="165" t="s">
        <v>16</v>
      </c>
      <c r="AP8" s="165" t="s">
        <v>17</v>
      </c>
      <c r="AQ8" s="165" t="s">
        <v>18</v>
      </c>
      <c r="AR8" s="165" t="s">
        <v>15</v>
      </c>
      <c r="AS8" s="165" t="s">
        <v>16</v>
      </c>
      <c r="AT8" s="165" t="s">
        <v>17</v>
      </c>
      <c r="AU8" s="165" t="s">
        <v>18</v>
      </c>
      <c r="AV8" s="165" t="s">
        <v>15</v>
      </c>
      <c r="AW8" s="165" t="s">
        <v>16</v>
      </c>
      <c r="AX8" s="165" t="s">
        <v>17</v>
      </c>
      <c r="AY8" s="165" t="s">
        <v>18</v>
      </c>
      <c r="AZ8" s="165" t="s">
        <v>15</v>
      </c>
      <c r="BA8" s="165" t="s">
        <v>16</v>
      </c>
      <c r="BB8" s="165" t="s">
        <v>17</v>
      </c>
      <c r="BC8" s="165" t="s">
        <v>18</v>
      </c>
      <c r="BD8" s="165" t="s">
        <v>15</v>
      </c>
    </row>
    <row r="9" spans="2:65" ht="11.25" customHeight="1">
      <c r="B9" s="150" t="s">
        <v>20</v>
      </c>
      <c r="C9" s="13">
        <v>106</v>
      </c>
      <c r="D9" s="14">
        <v>99</v>
      </c>
      <c r="E9" s="14">
        <v>86</v>
      </c>
      <c r="F9" s="14">
        <v>110</v>
      </c>
      <c r="G9" s="14">
        <v>121</v>
      </c>
      <c r="H9" s="14">
        <v>105</v>
      </c>
      <c r="I9" s="14">
        <v>111</v>
      </c>
      <c r="J9" s="14">
        <v>121</v>
      </c>
      <c r="K9" s="14">
        <v>134</v>
      </c>
      <c r="L9" s="14">
        <v>135</v>
      </c>
      <c r="M9" s="15">
        <v>23</v>
      </c>
      <c r="O9" s="150" t="s">
        <v>290</v>
      </c>
      <c r="P9" s="115">
        <v>20</v>
      </c>
      <c r="Q9" s="116">
        <v>13</v>
      </c>
      <c r="R9" s="116">
        <v>10</v>
      </c>
      <c r="S9" s="116">
        <v>13</v>
      </c>
      <c r="T9" s="116">
        <v>8</v>
      </c>
      <c r="U9" s="116">
        <v>18</v>
      </c>
      <c r="V9" s="116">
        <v>6</v>
      </c>
      <c r="W9" s="116">
        <v>15</v>
      </c>
      <c r="X9" s="116">
        <v>11</v>
      </c>
      <c r="Y9" s="116">
        <v>15</v>
      </c>
      <c r="Z9" s="116">
        <v>16</v>
      </c>
      <c r="AA9" s="116">
        <v>12</v>
      </c>
      <c r="AB9" s="116">
        <v>14</v>
      </c>
      <c r="AC9" s="116">
        <v>21</v>
      </c>
      <c r="AD9" s="116">
        <v>14</v>
      </c>
      <c r="AE9" s="116">
        <v>14</v>
      </c>
      <c r="AF9" s="116">
        <v>17</v>
      </c>
      <c r="AG9" s="116">
        <v>16</v>
      </c>
      <c r="AH9" s="116">
        <v>12</v>
      </c>
      <c r="AI9" s="116">
        <v>15</v>
      </c>
      <c r="AJ9" s="116">
        <v>13</v>
      </c>
      <c r="AK9" s="116">
        <v>13</v>
      </c>
      <c r="AL9" s="116">
        <v>18</v>
      </c>
      <c r="AM9" s="116">
        <v>11</v>
      </c>
      <c r="AN9" s="116">
        <v>20</v>
      </c>
      <c r="AO9" s="116">
        <v>15</v>
      </c>
      <c r="AP9" s="116">
        <v>12</v>
      </c>
      <c r="AQ9" s="116">
        <v>14</v>
      </c>
      <c r="AR9" s="116">
        <v>12</v>
      </c>
      <c r="AS9" s="116">
        <v>23</v>
      </c>
      <c r="AT9" s="116">
        <v>9</v>
      </c>
      <c r="AU9" s="116">
        <v>15</v>
      </c>
      <c r="AV9" s="116">
        <v>17</v>
      </c>
      <c r="AW9" s="116">
        <v>22</v>
      </c>
      <c r="AX9" s="116">
        <v>13</v>
      </c>
      <c r="AY9" s="116">
        <v>20</v>
      </c>
      <c r="AZ9" s="116">
        <v>17</v>
      </c>
      <c r="BA9" s="116">
        <v>16</v>
      </c>
      <c r="BB9" s="116">
        <v>20</v>
      </c>
      <c r="BC9" s="116">
        <v>18</v>
      </c>
      <c r="BD9" s="117">
        <v>21</v>
      </c>
    </row>
    <row r="10" spans="2:65" ht="11.25" customHeight="1">
      <c r="B10" s="150" t="s">
        <v>21</v>
      </c>
      <c r="C10" s="75">
        <v>64</v>
      </c>
      <c r="D10" s="76">
        <v>61</v>
      </c>
      <c r="E10" s="76">
        <v>82</v>
      </c>
      <c r="F10" s="76">
        <v>73</v>
      </c>
      <c r="G10" s="76">
        <v>81</v>
      </c>
      <c r="H10" s="76">
        <v>72</v>
      </c>
      <c r="I10" s="76">
        <v>81</v>
      </c>
      <c r="J10" s="76">
        <v>68</v>
      </c>
      <c r="K10" s="76">
        <v>73</v>
      </c>
      <c r="L10" s="76">
        <v>79</v>
      </c>
      <c r="M10" s="77">
        <v>20</v>
      </c>
      <c r="O10" s="150" t="s">
        <v>20</v>
      </c>
      <c r="P10" s="13">
        <v>39</v>
      </c>
      <c r="Q10" s="14">
        <v>20</v>
      </c>
      <c r="R10" s="14">
        <v>26</v>
      </c>
      <c r="S10" s="14">
        <v>21</v>
      </c>
      <c r="T10" s="14">
        <v>33</v>
      </c>
      <c r="U10" s="14">
        <v>29</v>
      </c>
      <c r="V10" s="14">
        <v>16</v>
      </c>
      <c r="W10" s="14">
        <v>21</v>
      </c>
      <c r="X10" s="14">
        <v>29</v>
      </c>
      <c r="Y10" s="14">
        <v>17</v>
      </c>
      <c r="Z10" s="14">
        <v>20</v>
      </c>
      <c r="AA10" s="14">
        <v>20</v>
      </c>
      <c r="AB10" s="14">
        <v>27</v>
      </c>
      <c r="AC10" s="14">
        <v>27</v>
      </c>
      <c r="AD10" s="14">
        <v>31</v>
      </c>
      <c r="AE10" s="14">
        <v>25</v>
      </c>
      <c r="AF10" s="14">
        <v>41</v>
      </c>
      <c r="AG10" s="14">
        <v>29</v>
      </c>
      <c r="AH10" s="14">
        <v>23</v>
      </c>
      <c r="AI10" s="14">
        <v>28</v>
      </c>
      <c r="AJ10" s="14">
        <v>29</v>
      </c>
      <c r="AK10" s="14">
        <v>28</v>
      </c>
      <c r="AL10" s="14">
        <v>23</v>
      </c>
      <c r="AM10" s="14">
        <v>25</v>
      </c>
      <c r="AN10" s="14">
        <v>23</v>
      </c>
      <c r="AO10" s="14">
        <v>32</v>
      </c>
      <c r="AP10" s="14">
        <v>22</v>
      </c>
      <c r="AQ10" s="14">
        <v>34</v>
      </c>
      <c r="AR10" s="14">
        <v>31</v>
      </c>
      <c r="AS10" s="14">
        <v>31</v>
      </c>
      <c r="AT10" s="14">
        <v>28</v>
      </c>
      <c r="AU10" s="14">
        <v>31</v>
      </c>
      <c r="AV10" s="14">
        <v>33</v>
      </c>
      <c r="AW10" s="14">
        <v>39</v>
      </c>
      <c r="AX10" s="14">
        <v>26</v>
      </c>
      <c r="AY10" s="14">
        <v>36</v>
      </c>
      <c r="AZ10" s="14">
        <v>38</v>
      </c>
      <c r="BA10" s="14">
        <v>38</v>
      </c>
      <c r="BB10" s="14">
        <v>29</v>
      </c>
      <c r="BC10" s="14">
        <v>30</v>
      </c>
      <c r="BD10" s="15">
        <v>23</v>
      </c>
    </row>
    <row r="11" spans="2:65" ht="11.25" customHeight="1">
      <c r="B11" s="150" t="s">
        <v>22</v>
      </c>
      <c r="C11" s="13">
        <v>99</v>
      </c>
      <c r="D11" s="14">
        <v>111</v>
      </c>
      <c r="E11" s="14">
        <v>118</v>
      </c>
      <c r="F11" s="14">
        <v>125</v>
      </c>
      <c r="G11" s="14">
        <v>123</v>
      </c>
      <c r="H11" s="14">
        <v>127</v>
      </c>
      <c r="I11" s="14">
        <v>99</v>
      </c>
      <c r="J11" s="14">
        <v>111</v>
      </c>
      <c r="K11" s="14">
        <v>93</v>
      </c>
      <c r="L11" s="14">
        <v>118</v>
      </c>
      <c r="M11" s="15">
        <v>34</v>
      </c>
      <c r="O11" s="150" t="s">
        <v>21</v>
      </c>
      <c r="P11" s="75">
        <v>21</v>
      </c>
      <c r="Q11" s="76">
        <v>14</v>
      </c>
      <c r="R11" s="76">
        <v>8</v>
      </c>
      <c r="S11" s="76">
        <v>21</v>
      </c>
      <c r="T11" s="76">
        <v>21</v>
      </c>
      <c r="U11" s="76">
        <v>7</v>
      </c>
      <c r="V11" s="76">
        <v>15</v>
      </c>
      <c r="W11" s="76">
        <v>18</v>
      </c>
      <c r="X11" s="76">
        <v>22</v>
      </c>
      <c r="Y11" s="76">
        <v>22</v>
      </c>
      <c r="Z11" s="76">
        <v>19</v>
      </c>
      <c r="AA11" s="76">
        <v>19</v>
      </c>
      <c r="AB11" s="76">
        <v>17</v>
      </c>
      <c r="AC11" s="76">
        <v>17</v>
      </c>
      <c r="AD11" s="76">
        <v>23</v>
      </c>
      <c r="AE11" s="76">
        <v>16</v>
      </c>
      <c r="AF11" s="76">
        <v>21</v>
      </c>
      <c r="AG11" s="76">
        <v>22</v>
      </c>
      <c r="AH11" s="76">
        <v>25</v>
      </c>
      <c r="AI11" s="76">
        <v>13</v>
      </c>
      <c r="AJ11" s="76">
        <v>14</v>
      </c>
      <c r="AK11" s="76">
        <v>18</v>
      </c>
      <c r="AL11" s="76">
        <v>17</v>
      </c>
      <c r="AM11" s="76">
        <v>23</v>
      </c>
      <c r="AN11" s="76">
        <v>22</v>
      </c>
      <c r="AO11" s="76">
        <v>19</v>
      </c>
      <c r="AP11" s="76">
        <v>16</v>
      </c>
      <c r="AQ11" s="76">
        <v>24</v>
      </c>
      <c r="AR11" s="76">
        <v>22</v>
      </c>
      <c r="AS11" s="76">
        <v>20</v>
      </c>
      <c r="AT11" s="76">
        <v>12</v>
      </c>
      <c r="AU11" s="76">
        <v>14</v>
      </c>
      <c r="AV11" s="76">
        <v>23</v>
      </c>
      <c r="AW11" s="76">
        <v>18</v>
      </c>
      <c r="AX11" s="76">
        <v>20</v>
      </c>
      <c r="AY11" s="76">
        <v>12</v>
      </c>
      <c r="AZ11" s="76">
        <v>20</v>
      </c>
      <c r="BA11" s="76">
        <v>20</v>
      </c>
      <c r="BB11" s="76">
        <v>21</v>
      </c>
      <c r="BC11" s="76">
        <v>18</v>
      </c>
      <c r="BD11" s="77">
        <v>20</v>
      </c>
    </row>
    <row r="12" spans="2:65" ht="11.25" customHeight="1">
      <c r="B12" s="150" t="s">
        <v>23</v>
      </c>
      <c r="C12" s="75">
        <v>84</v>
      </c>
      <c r="D12" s="76">
        <v>77</v>
      </c>
      <c r="E12" s="76">
        <v>94</v>
      </c>
      <c r="F12" s="76">
        <v>78</v>
      </c>
      <c r="G12" s="76">
        <v>91</v>
      </c>
      <c r="H12" s="76">
        <v>119</v>
      </c>
      <c r="I12" s="76">
        <v>95</v>
      </c>
      <c r="J12" s="76">
        <v>85</v>
      </c>
      <c r="K12" s="76">
        <v>71</v>
      </c>
      <c r="L12" s="76">
        <v>85</v>
      </c>
      <c r="M12" s="77">
        <v>14</v>
      </c>
      <c r="O12" s="150" t="s">
        <v>22</v>
      </c>
      <c r="P12" s="13">
        <v>16</v>
      </c>
      <c r="Q12" s="14">
        <v>22</v>
      </c>
      <c r="R12" s="14">
        <v>29</v>
      </c>
      <c r="S12" s="14">
        <v>32</v>
      </c>
      <c r="T12" s="14">
        <v>27</v>
      </c>
      <c r="U12" s="14">
        <v>32</v>
      </c>
      <c r="V12" s="14">
        <v>22</v>
      </c>
      <c r="W12" s="14">
        <v>30</v>
      </c>
      <c r="X12" s="14">
        <v>32</v>
      </c>
      <c r="Y12" s="14">
        <v>27</v>
      </c>
      <c r="Z12" s="14">
        <v>29</v>
      </c>
      <c r="AA12" s="14">
        <v>30</v>
      </c>
      <c r="AB12" s="14">
        <v>32</v>
      </c>
      <c r="AC12" s="14">
        <v>33</v>
      </c>
      <c r="AD12" s="14">
        <v>34</v>
      </c>
      <c r="AE12" s="14">
        <v>26</v>
      </c>
      <c r="AF12" s="14">
        <v>39</v>
      </c>
      <c r="AG12" s="14">
        <v>22</v>
      </c>
      <c r="AH12" s="14">
        <v>29</v>
      </c>
      <c r="AI12" s="14">
        <v>33</v>
      </c>
      <c r="AJ12" s="14">
        <v>31</v>
      </c>
      <c r="AK12" s="14">
        <v>35</v>
      </c>
      <c r="AL12" s="14">
        <v>39</v>
      </c>
      <c r="AM12" s="14">
        <v>22</v>
      </c>
      <c r="AN12" s="14">
        <v>20</v>
      </c>
      <c r="AO12" s="14">
        <v>27</v>
      </c>
      <c r="AP12" s="14">
        <v>25</v>
      </c>
      <c r="AQ12" s="14">
        <v>27</v>
      </c>
      <c r="AR12" s="14">
        <v>30</v>
      </c>
      <c r="AS12" s="14">
        <v>28</v>
      </c>
      <c r="AT12" s="14">
        <v>30</v>
      </c>
      <c r="AU12" s="14">
        <v>23</v>
      </c>
      <c r="AV12" s="14">
        <v>15</v>
      </c>
      <c r="AW12" s="14">
        <v>29</v>
      </c>
      <c r="AX12" s="14">
        <v>26</v>
      </c>
      <c r="AY12" s="14">
        <v>23</v>
      </c>
      <c r="AZ12" s="14">
        <v>35</v>
      </c>
      <c r="BA12" s="14">
        <v>27</v>
      </c>
      <c r="BB12" s="14">
        <v>25</v>
      </c>
      <c r="BC12" s="14">
        <v>31</v>
      </c>
      <c r="BD12" s="15">
        <v>34</v>
      </c>
    </row>
    <row r="13" spans="2:65" ht="11.25" customHeight="1">
      <c r="B13" s="150" t="s">
        <v>24</v>
      </c>
      <c r="C13" s="13">
        <v>61</v>
      </c>
      <c r="D13" s="14">
        <v>88</v>
      </c>
      <c r="E13" s="14">
        <v>147</v>
      </c>
      <c r="F13" s="14">
        <v>151</v>
      </c>
      <c r="G13" s="14">
        <v>219</v>
      </c>
      <c r="H13" s="14">
        <v>375</v>
      </c>
      <c r="I13" s="14">
        <v>219</v>
      </c>
      <c r="J13" s="14">
        <v>129</v>
      </c>
      <c r="K13" s="14">
        <v>161</v>
      </c>
      <c r="L13" s="14">
        <v>231</v>
      </c>
      <c r="M13" s="15">
        <v>66</v>
      </c>
      <c r="O13" s="150" t="s">
        <v>23</v>
      </c>
      <c r="P13" s="75">
        <v>18</v>
      </c>
      <c r="Q13" s="76">
        <v>21</v>
      </c>
      <c r="R13" s="76">
        <v>18</v>
      </c>
      <c r="S13" s="76">
        <v>27</v>
      </c>
      <c r="T13" s="76">
        <v>24</v>
      </c>
      <c r="U13" s="76">
        <v>22</v>
      </c>
      <c r="V13" s="76">
        <v>23</v>
      </c>
      <c r="W13" s="76">
        <v>8</v>
      </c>
      <c r="X13" s="76">
        <v>24</v>
      </c>
      <c r="Y13" s="76">
        <v>22</v>
      </c>
      <c r="Z13" s="76">
        <v>21</v>
      </c>
      <c r="AA13" s="76">
        <v>27</v>
      </c>
      <c r="AB13" s="76">
        <v>19</v>
      </c>
      <c r="AC13" s="76">
        <v>27</v>
      </c>
      <c r="AD13" s="76">
        <v>15</v>
      </c>
      <c r="AE13" s="76">
        <v>17</v>
      </c>
      <c r="AF13" s="76">
        <v>31</v>
      </c>
      <c r="AG13" s="76">
        <v>20</v>
      </c>
      <c r="AH13" s="76">
        <v>18</v>
      </c>
      <c r="AI13" s="76">
        <v>22</v>
      </c>
      <c r="AJ13" s="76">
        <v>31</v>
      </c>
      <c r="AK13" s="76">
        <v>29</v>
      </c>
      <c r="AL13" s="76">
        <v>28</v>
      </c>
      <c r="AM13" s="76">
        <v>31</v>
      </c>
      <c r="AN13" s="76">
        <v>30</v>
      </c>
      <c r="AO13" s="76">
        <v>22</v>
      </c>
      <c r="AP13" s="76">
        <v>23</v>
      </c>
      <c r="AQ13" s="76">
        <v>20</v>
      </c>
      <c r="AR13" s="76">
        <v>29</v>
      </c>
      <c r="AS13" s="76">
        <v>17</v>
      </c>
      <c r="AT13" s="76">
        <v>18</v>
      </c>
      <c r="AU13" s="76">
        <v>21</v>
      </c>
      <c r="AV13" s="76">
        <v>17</v>
      </c>
      <c r="AW13" s="76">
        <v>20</v>
      </c>
      <c r="AX13" s="76">
        <v>17</v>
      </c>
      <c r="AY13" s="76">
        <v>17</v>
      </c>
      <c r="AZ13" s="76">
        <v>31</v>
      </c>
      <c r="BA13" s="76">
        <v>18</v>
      </c>
      <c r="BB13" s="76">
        <v>18</v>
      </c>
      <c r="BC13" s="76">
        <v>18</v>
      </c>
      <c r="BD13" s="77">
        <v>14</v>
      </c>
    </row>
    <row r="14" spans="2:65" ht="11.25" customHeight="1">
      <c r="B14" s="150" t="s">
        <v>25</v>
      </c>
      <c r="C14" s="118">
        <v>35</v>
      </c>
      <c r="D14" s="119">
        <v>43</v>
      </c>
      <c r="E14" s="119">
        <v>45</v>
      </c>
      <c r="F14" s="119">
        <v>70</v>
      </c>
      <c r="G14" s="119">
        <v>75</v>
      </c>
      <c r="H14" s="119">
        <v>95</v>
      </c>
      <c r="I14" s="119">
        <v>122</v>
      </c>
      <c r="J14" s="119">
        <v>143</v>
      </c>
      <c r="K14" s="119">
        <v>185</v>
      </c>
      <c r="L14" s="119">
        <v>229</v>
      </c>
      <c r="M14" s="120">
        <v>37</v>
      </c>
      <c r="O14" s="150" t="s">
        <v>24</v>
      </c>
      <c r="P14" s="13">
        <v>17</v>
      </c>
      <c r="Q14" s="14">
        <v>16</v>
      </c>
      <c r="R14" s="14">
        <v>15</v>
      </c>
      <c r="S14" s="14">
        <v>13</v>
      </c>
      <c r="T14" s="14">
        <v>19</v>
      </c>
      <c r="U14" s="14">
        <v>26</v>
      </c>
      <c r="V14" s="14">
        <v>24</v>
      </c>
      <c r="W14" s="14">
        <v>19</v>
      </c>
      <c r="X14" s="14">
        <v>24</v>
      </c>
      <c r="Y14" s="14">
        <v>37</v>
      </c>
      <c r="Z14" s="14">
        <v>45</v>
      </c>
      <c r="AA14" s="14">
        <v>41</v>
      </c>
      <c r="AB14" s="14">
        <v>35</v>
      </c>
      <c r="AC14" s="14">
        <v>43</v>
      </c>
      <c r="AD14" s="14">
        <v>46</v>
      </c>
      <c r="AE14" s="14">
        <v>27</v>
      </c>
      <c r="AF14" s="14">
        <v>33</v>
      </c>
      <c r="AG14" s="14">
        <v>49</v>
      </c>
      <c r="AH14" s="14">
        <v>73</v>
      </c>
      <c r="AI14" s="14">
        <v>64</v>
      </c>
      <c r="AJ14" s="14">
        <v>88</v>
      </c>
      <c r="AK14" s="14">
        <v>104</v>
      </c>
      <c r="AL14" s="14">
        <v>88</v>
      </c>
      <c r="AM14" s="14">
        <v>95</v>
      </c>
      <c r="AN14" s="14">
        <v>80</v>
      </c>
      <c r="AO14" s="14">
        <v>51</v>
      </c>
      <c r="AP14" s="14">
        <v>46</v>
      </c>
      <c r="AQ14" s="14">
        <v>42</v>
      </c>
      <c r="AR14" s="14">
        <v>35</v>
      </c>
      <c r="AS14" s="14">
        <v>26</v>
      </c>
      <c r="AT14" s="14">
        <v>39</v>
      </c>
      <c r="AU14" s="14">
        <v>29</v>
      </c>
      <c r="AV14" s="14">
        <v>44</v>
      </c>
      <c r="AW14" s="14">
        <v>29</v>
      </c>
      <c r="AX14" s="14">
        <v>44</v>
      </c>
      <c r="AY14" s="14">
        <v>44</v>
      </c>
      <c r="AZ14" s="14">
        <v>50</v>
      </c>
      <c r="BA14" s="14">
        <v>61</v>
      </c>
      <c r="BB14" s="14">
        <v>65</v>
      </c>
      <c r="BC14" s="14">
        <v>55</v>
      </c>
      <c r="BD14" s="15">
        <v>66</v>
      </c>
    </row>
    <row r="15" spans="2:65" ht="11.25" customHeight="1">
      <c r="B15" s="162" t="s">
        <v>13</v>
      </c>
      <c r="N15" s="161"/>
      <c r="O15" s="150" t="s">
        <v>25</v>
      </c>
      <c r="P15" s="118">
        <v>13</v>
      </c>
      <c r="Q15" s="119">
        <v>5</v>
      </c>
      <c r="R15" s="119">
        <v>11</v>
      </c>
      <c r="S15" s="119">
        <v>6</v>
      </c>
      <c r="T15" s="119">
        <v>9</v>
      </c>
      <c r="U15" s="119">
        <v>12</v>
      </c>
      <c r="V15" s="119">
        <v>9</v>
      </c>
      <c r="W15" s="119">
        <v>13</v>
      </c>
      <c r="X15" s="119">
        <v>8</v>
      </c>
      <c r="Y15" s="119">
        <v>17</v>
      </c>
      <c r="Z15" s="119">
        <v>11</v>
      </c>
      <c r="AA15" s="119">
        <v>9</v>
      </c>
      <c r="AB15" s="119">
        <v>27</v>
      </c>
      <c r="AC15" s="119">
        <v>13</v>
      </c>
      <c r="AD15" s="119">
        <v>12</v>
      </c>
      <c r="AE15" s="119">
        <v>18</v>
      </c>
      <c r="AF15" s="119">
        <v>26</v>
      </c>
      <c r="AG15" s="119">
        <v>16</v>
      </c>
      <c r="AH15" s="119">
        <v>16</v>
      </c>
      <c r="AI15" s="119">
        <v>17</v>
      </c>
      <c r="AJ15" s="119">
        <v>33</v>
      </c>
      <c r="AK15" s="119">
        <v>24</v>
      </c>
      <c r="AL15" s="119">
        <v>20</v>
      </c>
      <c r="AM15" s="119">
        <v>18</v>
      </c>
      <c r="AN15" s="119">
        <v>46</v>
      </c>
      <c r="AO15" s="119">
        <v>30</v>
      </c>
      <c r="AP15" s="119">
        <v>18</v>
      </c>
      <c r="AQ15" s="119">
        <v>28</v>
      </c>
      <c r="AR15" s="119">
        <v>53</v>
      </c>
      <c r="AS15" s="119">
        <v>35</v>
      </c>
      <c r="AT15" s="119">
        <v>25</v>
      </c>
      <c r="AU15" s="119">
        <v>30</v>
      </c>
      <c r="AV15" s="119">
        <v>54</v>
      </c>
      <c r="AW15" s="119">
        <v>45</v>
      </c>
      <c r="AX15" s="119">
        <v>51</v>
      </c>
      <c r="AY15" s="119">
        <v>35</v>
      </c>
      <c r="AZ15" s="119">
        <v>78</v>
      </c>
      <c r="BA15" s="119">
        <v>49</v>
      </c>
      <c r="BB15" s="119">
        <v>55</v>
      </c>
      <c r="BC15" s="119">
        <v>47</v>
      </c>
      <c r="BD15" s="120">
        <v>37</v>
      </c>
    </row>
    <row r="16" spans="2:65" ht="11.25" customHeight="1">
      <c r="O16" s="162" t="s">
        <v>13</v>
      </c>
    </row>
    <row r="44" spans="2:65" ht="11.25" customHeight="1">
      <c r="C44" s="158" t="s">
        <v>357</v>
      </c>
      <c r="P44" s="158" t="s">
        <v>358</v>
      </c>
      <c r="BL44" s="3"/>
      <c r="BM44" s="3"/>
    </row>
    <row r="45" spans="2:65" ht="11.25" customHeight="1">
      <c r="B45" s="171"/>
      <c r="C45" s="172">
        <v>2016</v>
      </c>
      <c r="D45" s="150">
        <v>2017</v>
      </c>
      <c r="E45" s="150">
        <v>2018</v>
      </c>
      <c r="F45" s="150">
        <v>2019</v>
      </c>
      <c r="G45" s="150">
        <v>2020</v>
      </c>
      <c r="H45" s="150">
        <v>2021</v>
      </c>
      <c r="I45" s="150">
        <v>2022</v>
      </c>
      <c r="J45" s="150">
        <v>2023</v>
      </c>
      <c r="K45" s="150">
        <v>2024</v>
      </c>
      <c r="L45" s="150">
        <v>2025</v>
      </c>
      <c r="M45" s="173">
        <v>2026</v>
      </c>
      <c r="P45" s="791">
        <v>2016</v>
      </c>
      <c r="Q45" s="789"/>
      <c r="R45" s="789"/>
      <c r="S45" s="789"/>
      <c r="T45" s="789">
        <v>2017</v>
      </c>
      <c r="U45" s="789"/>
      <c r="V45" s="789"/>
      <c r="W45" s="789"/>
      <c r="X45" s="789">
        <v>2018</v>
      </c>
      <c r="Y45" s="789"/>
      <c r="Z45" s="789"/>
      <c r="AA45" s="789"/>
      <c r="AB45" s="789">
        <v>2019</v>
      </c>
      <c r="AC45" s="789"/>
      <c r="AD45" s="789"/>
      <c r="AE45" s="789"/>
      <c r="AF45" s="789">
        <v>2020</v>
      </c>
      <c r="AG45" s="789"/>
      <c r="AH45" s="789"/>
      <c r="AI45" s="789"/>
      <c r="AJ45" s="789">
        <v>2021</v>
      </c>
      <c r="AK45" s="789"/>
      <c r="AL45" s="789"/>
      <c r="AM45" s="789"/>
      <c r="AN45" s="789">
        <v>2022</v>
      </c>
      <c r="AO45" s="789"/>
      <c r="AP45" s="789"/>
      <c r="AQ45" s="789"/>
      <c r="AR45" s="789">
        <v>2023</v>
      </c>
      <c r="AS45" s="789"/>
      <c r="AT45" s="789"/>
      <c r="AU45" s="789"/>
      <c r="AV45" s="789">
        <v>2024</v>
      </c>
      <c r="AW45" s="789"/>
      <c r="AX45" s="789"/>
      <c r="AY45" s="789"/>
      <c r="AZ45" s="789">
        <v>2025</v>
      </c>
      <c r="BA45" s="789"/>
      <c r="BB45" s="789"/>
      <c r="BC45" s="789"/>
      <c r="BD45" s="534">
        <v>2026</v>
      </c>
    </row>
    <row r="46" spans="2:65" ht="11.25" customHeight="1">
      <c r="B46" s="150" t="s">
        <v>290</v>
      </c>
      <c r="C46" s="121">
        <v>2.4528472272000001E-2</v>
      </c>
      <c r="D46" s="122">
        <v>1.6171557999999999E-2</v>
      </c>
      <c r="E46" s="122">
        <v>1.8571773282000006E-2</v>
      </c>
      <c r="F46" s="122">
        <v>2.3928230010331439E-2</v>
      </c>
      <c r="G46" s="122">
        <v>2.6192968854099486E-2</v>
      </c>
      <c r="H46" s="122">
        <v>2.1765248000000001E-2</v>
      </c>
      <c r="I46" s="122">
        <v>2.1291845440550756E-2</v>
      </c>
      <c r="J46" s="122">
        <v>2.3455317999999999E-2</v>
      </c>
      <c r="K46" s="122">
        <v>3.0746049000000001E-2</v>
      </c>
      <c r="L46" s="122">
        <v>2.6194478999999989E-2</v>
      </c>
      <c r="M46" s="123">
        <v>9.3865819999999992E-3</v>
      </c>
      <c r="P46" s="164" t="s">
        <v>15</v>
      </c>
      <c r="Q46" s="165" t="s">
        <v>16</v>
      </c>
      <c r="R46" s="165" t="s">
        <v>17</v>
      </c>
      <c r="S46" s="165" t="s">
        <v>18</v>
      </c>
      <c r="T46" s="165" t="s">
        <v>15</v>
      </c>
      <c r="U46" s="165" t="s">
        <v>16</v>
      </c>
      <c r="V46" s="165" t="s">
        <v>17</v>
      </c>
      <c r="W46" s="165" t="s">
        <v>18</v>
      </c>
      <c r="X46" s="165" t="s">
        <v>15</v>
      </c>
      <c r="Y46" s="165" t="s">
        <v>16</v>
      </c>
      <c r="Z46" s="165" t="s">
        <v>17</v>
      </c>
      <c r="AA46" s="165" t="s">
        <v>18</v>
      </c>
      <c r="AB46" s="165" t="s">
        <v>15</v>
      </c>
      <c r="AC46" s="165" t="s">
        <v>16</v>
      </c>
      <c r="AD46" s="165" t="s">
        <v>17</v>
      </c>
      <c r="AE46" s="165" t="s">
        <v>18</v>
      </c>
      <c r="AF46" s="165" t="s">
        <v>15</v>
      </c>
      <c r="AG46" s="165" t="s">
        <v>16</v>
      </c>
      <c r="AH46" s="165" t="s">
        <v>17</v>
      </c>
      <c r="AI46" s="165" t="s">
        <v>18</v>
      </c>
      <c r="AJ46" s="165" t="s">
        <v>15</v>
      </c>
      <c r="AK46" s="165" t="s">
        <v>16</v>
      </c>
      <c r="AL46" s="165" t="s">
        <v>17</v>
      </c>
      <c r="AM46" s="165" t="s">
        <v>18</v>
      </c>
      <c r="AN46" s="165" t="s">
        <v>15</v>
      </c>
      <c r="AO46" s="165" t="s">
        <v>16</v>
      </c>
      <c r="AP46" s="165" t="s">
        <v>17</v>
      </c>
      <c r="AQ46" s="165" t="s">
        <v>18</v>
      </c>
      <c r="AR46" s="165" t="s">
        <v>15</v>
      </c>
      <c r="AS46" s="165" t="s">
        <v>16</v>
      </c>
      <c r="AT46" s="165" t="s">
        <v>17</v>
      </c>
      <c r="AU46" s="165" t="s">
        <v>18</v>
      </c>
      <c r="AV46" s="165" t="s">
        <v>15</v>
      </c>
      <c r="AW46" s="165" t="s">
        <v>16</v>
      </c>
      <c r="AX46" s="165" t="s">
        <v>17</v>
      </c>
      <c r="AY46" s="165" t="s">
        <v>18</v>
      </c>
      <c r="AZ46" s="165" t="s">
        <v>15</v>
      </c>
      <c r="BA46" s="165" t="s">
        <v>16</v>
      </c>
      <c r="BB46" s="165" t="s">
        <v>17</v>
      </c>
      <c r="BC46" s="165" t="s">
        <v>18</v>
      </c>
      <c r="BD46" s="165" t="s">
        <v>15</v>
      </c>
    </row>
    <row r="47" spans="2:65" ht="11.25" customHeight="1">
      <c r="B47" s="150" t="s">
        <v>20</v>
      </c>
      <c r="C47" s="27">
        <v>0.30264697658300566</v>
      </c>
      <c r="D47" s="28">
        <v>0.26737077623720479</v>
      </c>
      <c r="E47" s="28">
        <v>0.24727554525033907</v>
      </c>
      <c r="F47" s="28">
        <v>0.27924278866809421</v>
      </c>
      <c r="G47" s="28">
        <v>0.33640646794016643</v>
      </c>
      <c r="H47" s="28">
        <v>0.27645917178487162</v>
      </c>
      <c r="I47" s="28">
        <v>0.29477844619763682</v>
      </c>
      <c r="J47" s="28">
        <v>0.33419124529926009</v>
      </c>
      <c r="K47" s="28">
        <v>0.38316185642537126</v>
      </c>
      <c r="L47" s="28">
        <v>0.34657259006919983</v>
      </c>
      <c r="M47" s="30">
        <v>5.3378018999999992E-2</v>
      </c>
      <c r="O47" s="150" t="s">
        <v>290</v>
      </c>
      <c r="P47" s="124">
        <v>7.976383271999999E-3</v>
      </c>
      <c r="Q47" s="125">
        <v>6.9148930000000009E-3</v>
      </c>
      <c r="R47" s="125">
        <v>4.2877939999999993E-3</v>
      </c>
      <c r="S47" s="125">
        <v>5.3494019999999996E-3</v>
      </c>
      <c r="T47" s="125">
        <v>2.5254789999999997E-3</v>
      </c>
      <c r="U47" s="125">
        <v>5.3967749999999986E-3</v>
      </c>
      <c r="V47" s="125">
        <v>2.9499989999999996E-3</v>
      </c>
      <c r="W47" s="125">
        <v>5.2993050000000007E-3</v>
      </c>
      <c r="X47" s="125">
        <v>4.139088E-3</v>
      </c>
      <c r="Y47" s="125">
        <v>4.9393420000000002E-3</v>
      </c>
      <c r="Z47" s="125">
        <v>5.7656692819999999E-3</v>
      </c>
      <c r="AA47" s="125">
        <v>3.7276739999999998E-3</v>
      </c>
      <c r="AB47" s="125">
        <v>4.5713523340000003E-3</v>
      </c>
      <c r="AC47" s="125">
        <v>8.1064569999999992E-3</v>
      </c>
      <c r="AD47" s="125">
        <v>5.2740206763314378E-3</v>
      </c>
      <c r="AE47" s="125">
        <v>5.9763999999999998E-3</v>
      </c>
      <c r="AF47" s="125">
        <v>7.4428079999999987E-3</v>
      </c>
      <c r="AG47" s="125">
        <v>6.5722639999999995E-3</v>
      </c>
      <c r="AH47" s="125">
        <v>4.5685320000000001E-3</v>
      </c>
      <c r="AI47" s="125">
        <v>7.6093648540994886E-3</v>
      </c>
      <c r="AJ47" s="125">
        <v>4.2707090000000001E-3</v>
      </c>
      <c r="AK47" s="125">
        <v>5.3697930000000003E-3</v>
      </c>
      <c r="AL47" s="125">
        <v>8.8606069999999995E-3</v>
      </c>
      <c r="AM47" s="125">
        <v>3.2641390000000001E-3</v>
      </c>
      <c r="AN47" s="125">
        <v>8.3642153656972532E-3</v>
      </c>
      <c r="AO47" s="125">
        <v>4.9127550748534988E-3</v>
      </c>
      <c r="AP47" s="125">
        <v>2.9548929999999992E-3</v>
      </c>
      <c r="AQ47" s="125">
        <v>5.0599820000000011E-3</v>
      </c>
      <c r="AR47" s="125">
        <v>5.4917730000000001E-3</v>
      </c>
      <c r="AS47" s="125">
        <v>9.0727459999999996E-3</v>
      </c>
      <c r="AT47" s="125">
        <v>3.118427E-3</v>
      </c>
      <c r="AU47" s="125">
        <v>5.7723719999999978E-3</v>
      </c>
      <c r="AV47" s="125">
        <v>7.7727200000000003E-3</v>
      </c>
      <c r="AW47" s="125">
        <v>8.9522339999999982E-3</v>
      </c>
      <c r="AX47" s="125">
        <v>5.4000959999999992E-3</v>
      </c>
      <c r="AY47" s="125">
        <v>8.620998999999999E-3</v>
      </c>
      <c r="AZ47" s="125">
        <v>4.9282499999999995E-3</v>
      </c>
      <c r="BA47" s="125">
        <v>4.9126180000000005E-3</v>
      </c>
      <c r="BB47" s="125">
        <v>8.2049280000000002E-3</v>
      </c>
      <c r="BC47" s="125">
        <v>8.1486830000000003E-3</v>
      </c>
      <c r="BD47" s="126">
        <v>9.3865819999999992E-3</v>
      </c>
    </row>
    <row r="48" spans="2:65" ht="11.25" customHeight="1">
      <c r="B48" s="150" t="s">
        <v>21</v>
      </c>
      <c r="C48" s="121">
        <v>0.41383790669827697</v>
      </c>
      <c r="D48" s="122">
        <v>0.42812199486084246</v>
      </c>
      <c r="E48" s="122">
        <v>0.57507009499999995</v>
      </c>
      <c r="F48" s="122">
        <v>0.51323153499074503</v>
      </c>
      <c r="G48" s="122">
        <v>0.57787210340733197</v>
      </c>
      <c r="H48" s="122">
        <v>0.49140710729072345</v>
      </c>
      <c r="I48" s="122">
        <v>0.54332638250569898</v>
      </c>
      <c r="J48" s="122">
        <v>0.46504550548247603</v>
      </c>
      <c r="K48" s="122">
        <v>0.48871936063327026</v>
      </c>
      <c r="L48" s="122">
        <v>0.56464354171333919</v>
      </c>
      <c r="M48" s="123">
        <v>0.13620541300000003</v>
      </c>
      <c r="O48" s="150" t="s">
        <v>20</v>
      </c>
      <c r="P48" s="27">
        <v>0.11278260100000001</v>
      </c>
      <c r="Q48" s="28">
        <v>5.7072299999999999E-2</v>
      </c>
      <c r="R48" s="28">
        <v>6.7732390583005744E-2</v>
      </c>
      <c r="S48" s="28">
        <v>6.5059684999999992E-2</v>
      </c>
      <c r="T48" s="28">
        <v>9.3267730950865269E-2</v>
      </c>
      <c r="U48" s="28">
        <v>7.328262424433947E-2</v>
      </c>
      <c r="V48" s="28">
        <v>5.2620955041999998E-2</v>
      </c>
      <c r="W48" s="28">
        <v>4.8199466000000017E-2</v>
      </c>
      <c r="X48" s="28">
        <v>8.688624825033911E-2</v>
      </c>
      <c r="Y48" s="28">
        <v>5.1023565E-2</v>
      </c>
      <c r="Z48" s="28">
        <v>5.5991739000000013E-2</v>
      </c>
      <c r="AA48" s="28">
        <v>5.3373993000000002E-2</v>
      </c>
      <c r="AB48" s="28">
        <v>7.1550282000000007E-2</v>
      </c>
      <c r="AC48" s="28">
        <v>6.9884497999999989E-2</v>
      </c>
      <c r="AD48" s="28">
        <v>7.6995502000000007E-2</v>
      </c>
      <c r="AE48" s="28">
        <v>6.0812506668094117E-2</v>
      </c>
      <c r="AF48" s="28">
        <v>0.12396132800000001</v>
      </c>
      <c r="AG48" s="28">
        <v>8.0254172434891941E-2</v>
      </c>
      <c r="AH48" s="28">
        <v>5.8311217505274487E-2</v>
      </c>
      <c r="AI48" s="28">
        <v>7.3879750000000008E-2</v>
      </c>
      <c r="AJ48" s="28">
        <v>7.5512260214493282E-2</v>
      </c>
      <c r="AK48" s="28">
        <v>6.7687136145000007E-2</v>
      </c>
      <c r="AL48" s="28">
        <v>6.3872208999999999E-2</v>
      </c>
      <c r="AM48" s="28">
        <v>6.9387566425378369E-2</v>
      </c>
      <c r="AN48" s="28">
        <v>6.0268031227484552E-2</v>
      </c>
      <c r="AO48" s="28">
        <v>8.7471732323893672E-2</v>
      </c>
      <c r="AP48" s="28">
        <v>5.2158340646258732E-2</v>
      </c>
      <c r="AQ48" s="28">
        <v>9.4880342000000034E-2</v>
      </c>
      <c r="AR48" s="28">
        <v>9.2528202299259996E-2</v>
      </c>
      <c r="AS48" s="28">
        <v>7.9135838999999986E-2</v>
      </c>
      <c r="AT48" s="28">
        <v>7.7180236999999999E-2</v>
      </c>
      <c r="AU48" s="28">
        <v>8.5346966999999982E-2</v>
      </c>
      <c r="AV48" s="28">
        <v>8.823404700000001E-2</v>
      </c>
      <c r="AW48" s="28">
        <v>0.10436250399999998</v>
      </c>
      <c r="AX48" s="28">
        <v>8.0265146000000009E-2</v>
      </c>
      <c r="AY48" s="28">
        <v>0.11030015942537121</v>
      </c>
      <c r="AZ48" s="28">
        <v>8.9683117309518126E-2</v>
      </c>
      <c r="BA48" s="28">
        <v>0.10087428575968162</v>
      </c>
      <c r="BB48" s="28">
        <v>7.7381753999999997E-2</v>
      </c>
      <c r="BC48" s="28">
        <v>7.8633432999999989E-2</v>
      </c>
      <c r="BD48" s="30">
        <v>5.3378018999999992E-2</v>
      </c>
    </row>
    <row r="49" spans="2:56" ht="11.25" customHeight="1">
      <c r="B49" s="150" t="s">
        <v>22</v>
      </c>
      <c r="C49" s="27">
        <v>1.5410444539999995</v>
      </c>
      <c r="D49" s="28">
        <v>1.7598161799999998</v>
      </c>
      <c r="E49" s="28">
        <v>1.9047827409633058</v>
      </c>
      <c r="F49" s="28">
        <v>2.0215950669999989</v>
      </c>
      <c r="G49" s="28">
        <v>1.9266476239342265</v>
      </c>
      <c r="H49" s="28">
        <v>1.9960376817569274</v>
      </c>
      <c r="I49" s="28">
        <v>1.6190614863267154</v>
      </c>
      <c r="J49" s="28">
        <v>1.7865248088815169</v>
      </c>
      <c r="K49" s="28">
        <v>1.4346542258344319</v>
      </c>
      <c r="L49" s="28">
        <v>1.9124922395195196</v>
      </c>
      <c r="M49" s="30">
        <v>0.56595602099999998</v>
      </c>
      <c r="O49" s="150" t="s">
        <v>21</v>
      </c>
      <c r="P49" s="121">
        <v>0.13105095200000003</v>
      </c>
      <c r="Q49" s="122">
        <v>9.4904715000000001E-2</v>
      </c>
      <c r="R49" s="122">
        <v>5.166419469827687E-2</v>
      </c>
      <c r="S49" s="122">
        <v>0.13621804499999998</v>
      </c>
      <c r="T49" s="122">
        <v>0.144369411</v>
      </c>
      <c r="U49" s="122">
        <v>5.3738451860842355E-2</v>
      </c>
      <c r="V49" s="122">
        <v>0.108884627</v>
      </c>
      <c r="W49" s="122">
        <v>0.121129505</v>
      </c>
      <c r="X49" s="122">
        <v>0.154337483</v>
      </c>
      <c r="Y49" s="122">
        <v>0.15376432699999998</v>
      </c>
      <c r="Z49" s="122">
        <v>0.13294083200000001</v>
      </c>
      <c r="AA49" s="122">
        <v>0.13402745299999999</v>
      </c>
      <c r="AB49" s="122">
        <v>0.12071101671174841</v>
      </c>
      <c r="AC49" s="122">
        <v>0.11664206899999999</v>
      </c>
      <c r="AD49" s="122">
        <v>0.1643187572789965</v>
      </c>
      <c r="AE49" s="122">
        <v>0.11155969200000002</v>
      </c>
      <c r="AF49" s="122">
        <v>0.15141480400000001</v>
      </c>
      <c r="AG49" s="122">
        <v>0.16319492394066074</v>
      </c>
      <c r="AH49" s="122">
        <v>0.17949375767731315</v>
      </c>
      <c r="AI49" s="122">
        <v>8.3768617789357958E-2</v>
      </c>
      <c r="AJ49" s="122">
        <v>0.10145715999436457</v>
      </c>
      <c r="AK49" s="122">
        <v>0.12039729399999999</v>
      </c>
      <c r="AL49" s="122">
        <v>0.11767024899999999</v>
      </c>
      <c r="AM49" s="122">
        <v>0.15188240429635885</v>
      </c>
      <c r="AN49" s="122">
        <v>0.154055788</v>
      </c>
      <c r="AO49" s="122">
        <v>0.12040643429391604</v>
      </c>
      <c r="AP49" s="122">
        <v>0.107831439</v>
      </c>
      <c r="AQ49" s="122">
        <v>0.16103272121178314</v>
      </c>
      <c r="AR49" s="122">
        <v>0.14612654700000002</v>
      </c>
      <c r="AS49" s="122">
        <v>0.14194685548247607</v>
      </c>
      <c r="AT49" s="122">
        <v>8.6723677999999998E-2</v>
      </c>
      <c r="AU49" s="122">
        <v>9.0248424999999993E-2</v>
      </c>
      <c r="AV49" s="122">
        <v>0.158839815</v>
      </c>
      <c r="AW49" s="122">
        <v>0.11103653963327036</v>
      </c>
      <c r="AX49" s="122">
        <v>0.12822525300000001</v>
      </c>
      <c r="AY49" s="122">
        <v>9.0617753000000009E-2</v>
      </c>
      <c r="AZ49" s="122">
        <v>0.14292677100000001</v>
      </c>
      <c r="BA49" s="122">
        <v>0.14127760307224291</v>
      </c>
      <c r="BB49" s="122">
        <v>0.14884413300000002</v>
      </c>
      <c r="BC49" s="122">
        <v>0.13159503464109643</v>
      </c>
      <c r="BD49" s="123">
        <v>0.13620541300000003</v>
      </c>
    </row>
    <row r="50" spans="2:56" ht="11.25" customHeight="1">
      <c r="B50" s="150" t="s">
        <v>23</v>
      </c>
      <c r="C50" s="121">
        <v>2.8444863700000012</v>
      </c>
      <c r="D50" s="122">
        <v>2.7452494191597983</v>
      </c>
      <c r="E50" s="122">
        <v>3.1252639709999985</v>
      </c>
      <c r="F50" s="122">
        <v>2.8598001897440137</v>
      </c>
      <c r="G50" s="122">
        <v>3.2302982850763953</v>
      </c>
      <c r="H50" s="122">
        <v>4.2442357276152984</v>
      </c>
      <c r="I50" s="122">
        <v>3.4620295368466927</v>
      </c>
      <c r="J50" s="122">
        <v>2.9456147465684164</v>
      </c>
      <c r="K50" s="122">
        <v>2.5722441435200003</v>
      </c>
      <c r="L50" s="122">
        <v>2.9326582370879857</v>
      </c>
      <c r="M50" s="123">
        <v>0.52038709100000002</v>
      </c>
      <c r="O50" s="150" t="s">
        <v>22</v>
      </c>
      <c r="P50" s="27">
        <v>0.24604582400000002</v>
      </c>
      <c r="Q50" s="28">
        <v>0.34356303799999999</v>
      </c>
      <c r="R50" s="28">
        <v>0.46364123499999993</v>
      </c>
      <c r="S50" s="28">
        <v>0.48779435700000007</v>
      </c>
      <c r="T50" s="28">
        <v>0.385772534</v>
      </c>
      <c r="U50" s="28">
        <v>0.49032046799999995</v>
      </c>
      <c r="V50" s="28">
        <v>0.35655608</v>
      </c>
      <c r="W50" s="28">
        <v>0.52716709800000006</v>
      </c>
      <c r="X50" s="28">
        <v>0.5190099709999999</v>
      </c>
      <c r="Y50" s="28">
        <v>0.40029603200000002</v>
      </c>
      <c r="Z50" s="28">
        <v>0.46332247199999999</v>
      </c>
      <c r="AA50" s="28">
        <v>0.52215426596330616</v>
      </c>
      <c r="AB50" s="28">
        <v>0.53873842000000016</v>
      </c>
      <c r="AC50" s="28">
        <v>0.52217711800000011</v>
      </c>
      <c r="AD50" s="28">
        <v>0.53657774399999991</v>
      </c>
      <c r="AE50" s="28">
        <v>0.42410178500000006</v>
      </c>
      <c r="AF50" s="28">
        <v>0.61240803899999996</v>
      </c>
      <c r="AG50" s="28">
        <v>0.36059857231104003</v>
      </c>
      <c r="AH50" s="28">
        <v>0.40492250199999996</v>
      </c>
      <c r="AI50" s="28">
        <v>0.54871851062318755</v>
      </c>
      <c r="AJ50" s="28">
        <v>0.49014275800000001</v>
      </c>
      <c r="AK50" s="28">
        <v>0.50476451852946702</v>
      </c>
      <c r="AL50" s="28">
        <v>0.66258135400000007</v>
      </c>
      <c r="AM50" s="28">
        <v>0.33854905122746082</v>
      </c>
      <c r="AN50" s="28">
        <v>0.33290951099999999</v>
      </c>
      <c r="AO50" s="28">
        <v>0.41903547232671517</v>
      </c>
      <c r="AP50" s="28">
        <v>0.43070274899999994</v>
      </c>
      <c r="AQ50" s="28">
        <v>0.43641375399999999</v>
      </c>
      <c r="AR50" s="28">
        <v>0.50377000799999994</v>
      </c>
      <c r="AS50" s="28">
        <v>0.47053873900000004</v>
      </c>
      <c r="AT50" s="28">
        <v>0.45505722999999998</v>
      </c>
      <c r="AU50" s="28">
        <v>0.35715883188151648</v>
      </c>
      <c r="AV50" s="28">
        <v>0.21017715100000001</v>
      </c>
      <c r="AW50" s="28">
        <v>0.48383148683443128</v>
      </c>
      <c r="AX50" s="28">
        <v>0.38908259499999998</v>
      </c>
      <c r="AY50" s="28">
        <v>0.35156299299999993</v>
      </c>
      <c r="AZ50" s="28">
        <v>0.57022465000000011</v>
      </c>
      <c r="BA50" s="28">
        <v>0.42646565337101983</v>
      </c>
      <c r="BB50" s="28">
        <v>0.38433273514849986</v>
      </c>
      <c r="BC50" s="28">
        <v>0.53146920099999995</v>
      </c>
      <c r="BD50" s="30">
        <v>0.56595602099999998</v>
      </c>
    </row>
    <row r="51" spans="2:56" ht="11.25" customHeight="1">
      <c r="B51" s="150" t="s">
        <v>24</v>
      </c>
      <c r="C51" s="34">
        <v>16.381017988857018</v>
      </c>
      <c r="D51" s="35">
        <v>17.050036805683494</v>
      </c>
      <c r="E51" s="35">
        <v>24.943625969999989</v>
      </c>
      <c r="F51" s="35">
        <v>33.484730886193681</v>
      </c>
      <c r="G51" s="35">
        <v>40.164223813186993</v>
      </c>
      <c r="H51" s="35">
        <v>83.923593433405898</v>
      </c>
      <c r="I51" s="35">
        <v>38.917970773064603</v>
      </c>
      <c r="J51" s="35">
        <v>30.033711832744014</v>
      </c>
      <c r="K51" s="35">
        <v>51.646707206089879</v>
      </c>
      <c r="L51" s="35">
        <v>123.69555898710475</v>
      </c>
      <c r="M51" s="36">
        <v>195.77107626200001</v>
      </c>
      <c r="O51" s="150" t="s">
        <v>23</v>
      </c>
      <c r="P51" s="121">
        <v>0.57257873499999989</v>
      </c>
      <c r="Q51" s="122">
        <v>0.68164119300000003</v>
      </c>
      <c r="R51" s="122">
        <v>0.68019143799999993</v>
      </c>
      <c r="S51" s="122">
        <v>0.91007500400000008</v>
      </c>
      <c r="T51" s="122">
        <v>0.80077605515979888</v>
      </c>
      <c r="U51" s="122">
        <v>0.8386513189999999</v>
      </c>
      <c r="V51" s="122">
        <v>0.82940877199999996</v>
      </c>
      <c r="W51" s="122">
        <v>0.27641327300000001</v>
      </c>
      <c r="X51" s="122">
        <v>0.84998137200000001</v>
      </c>
      <c r="Y51" s="122">
        <v>0.69558331299999998</v>
      </c>
      <c r="Z51" s="122">
        <v>0.69410534400000001</v>
      </c>
      <c r="AA51" s="122">
        <v>0.88559394199999997</v>
      </c>
      <c r="AB51" s="122">
        <v>0.69119928774401396</v>
      </c>
      <c r="AC51" s="122">
        <v>1.0356045650000001</v>
      </c>
      <c r="AD51" s="122">
        <v>0.56450117799999999</v>
      </c>
      <c r="AE51" s="122">
        <v>0.56849515900000003</v>
      </c>
      <c r="AF51" s="122">
        <v>1.0713062250000003</v>
      </c>
      <c r="AG51" s="122">
        <v>0.71854593700000013</v>
      </c>
      <c r="AH51" s="122">
        <v>0.66711759207639554</v>
      </c>
      <c r="AI51" s="122">
        <v>0.77332853099999999</v>
      </c>
      <c r="AJ51" s="122">
        <v>1.1207087024400002</v>
      </c>
      <c r="AK51" s="122">
        <v>1.0545931859999997</v>
      </c>
      <c r="AL51" s="122">
        <v>1.0229319651752982</v>
      </c>
      <c r="AM51" s="122">
        <v>1.0460018740000001</v>
      </c>
      <c r="AN51" s="122">
        <v>1.0747461808466934</v>
      </c>
      <c r="AO51" s="122">
        <v>0.81047616200000006</v>
      </c>
      <c r="AP51" s="122">
        <v>0.8182122770000001</v>
      </c>
      <c r="AQ51" s="122">
        <v>0.75859491700000004</v>
      </c>
      <c r="AR51" s="122">
        <v>1.0198229599999999</v>
      </c>
      <c r="AS51" s="122">
        <v>0.60185609900000003</v>
      </c>
      <c r="AT51" s="122">
        <v>0.63668055556841641</v>
      </c>
      <c r="AU51" s="122">
        <v>0.6872551320000001</v>
      </c>
      <c r="AV51" s="122">
        <v>0.62671067851999995</v>
      </c>
      <c r="AW51" s="122">
        <v>0.73064398200000003</v>
      </c>
      <c r="AX51" s="122">
        <v>0.59659612200000001</v>
      </c>
      <c r="AY51" s="122">
        <v>0.61829336099999999</v>
      </c>
      <c r="AZ51" s="122">
        <v>1.065437752721782</v>
      </c>
      <c r="BA51" s="122">
        <v>0.60623945999999984</v>
      </c>
      <c r="BB51" s="122">
        <v>0.59628710736620283</v>
      </c>
      <c r="BC51" s="122">
        <v>0.66469391700000002</v>
      </c>
      <c r="BD51" s="123">
        <v>0.52038709100000002</v>
      </c>
    </row>
    <row r="52" spans="2:56" ht="11.25" customHeight="1">
      <c r="B52" s="162" t="s">
        <v>13</v>
      </c>
      <c r="O52" s="150" t="s">
        <v>24</v>
      </c>
      <c r="P52" s="34">
        <v>3.1147581210000004</v>
      </c>
      <c r="Q52" s="35">
        <v>8.9722545488570145</v>
      </c>
      <c r="R52" s="35">
        <v>2.5458364609999999</v>
      </c>
      <c r="S52" s="35">
        <v>1.7481688580000001</v>
      </c>
      <c r="T52" s="35">
        <v>2.0482812456834854</v>
      </c>
      <c r="U52" s="35">
        <v>3.78054763</v>
      </c>
      <c r="V52" s="35">
        <v>8.4140694099999997</v>
      </c>
      <c r="W52" s="35">
        <v>2.8071385200000001</v>
      </c>
      <c r="X52" s="35">
        <v>4.4926172470000001</v>
      </c>
      <c r="Y52" s="35">
        <v>4.2358493710000005</v>
      </c>
      <c r="Z52" s="35">
        <v>7.5947189209999983</v>
      </c>
      <c r="AA52" s="35">
        <v>8.6204404309999987</v>
      </c>
      <c r="AB52" s="35">
        <v>11.247605112792639</v>
      </c>
      <c r="AC52" s="35">
        <v>8.1002135129999999</v>
      </c>
      <c r="AD52" s="35">
        <v>7.6479694934010336</v>
      </c>
      <c r="AE52" s="35">
        <v>6.4889427670000002</v>
      </c>
      <c r="AF52" s="35">
        <v>6.1420121719999985</v>
      </c>
      <c r="AG52" s="35">
        <v>8.3490086949999966</v>
      </c>
      <c r="AH52" s="35">
        <v>15.089203313999999</v>
      </c>
      <c r="AI52" s="35">
        <v>10.583999632186972</v>
      </c>
      <c r="AJ52" s="35">
        <v>22.179124255000005</v>
      </c>
      <c r="AK52" s="35">
        <v>18.873774450405911</v>
      </c>
      <c r="AL52" s="35">
        <v>20.981950689000001</v>
      </c>
      <c r="AM52" s="35">
        <v>21.888744039000002</v>
      </c>
      <c r="AN52" s="35">
        <v>14.216759717177101</v>
      </c>
      <c r="AO52" s="35">
        <v>11.485273743585751</v>
      </c>
      <c r="AP52" s="35">
        <v>6.1275907853017548</v>
      </c>
      <c r="AQ52" s="35">
        <v>7.0883465270000006</v>
      </c>
      <c r="AR52" s="35">
        <v>13.780442821999998</v>
      </c>
      <c r="AS52" s="35">
        <v>3.9674251169999999</v>
      </c>
      <c r="AT52" s="35">
        <v>5.1273757177440142</v>
      </c>
      <c r="AU52" s="35">
        <v>7.1584681760000004</v>
      </c>
      <c r="AV52" s="35">
        <v>6.0404748700000006</v>
      </c>
      <c r="AW52" s="35">
        <v>6.2344380920898796</v>
      </c>
      <c r="AX52" s="35">
        <v>7.2662927629999992</v>
      </c>
      <c r="AY52" s="35">
        <v>32.105501480999997</v>
      </c>
      <c r="AZ52" s="35">
        <v>11.114318396999998</v>
      </c>
      <c r="BA52" s="35">
        <v>70.699464656000004</v>
      </c>
      <c r="BB52" s="35">
        <v>27.315727354999996</v>
      </c>
      <c r="BC52" s="35">
        <v>14.56604857910478</v>
      </c>
      <c r="BD52" s="36">
        <v>195.77107626200001</v>
      </c>
    </row>
    <row r="53" spans="2:56" ht="11.25" customHeight="1">
      <c r="O53" s="162" t="s">
        <v>13</v>
      </c>
    </row>
  </sheetData>
  <mergeCells count="20">
    <mergeCell ref="P7:S7"/>
    <mergeCell ref="T7:W7"/>
    <mergeCell ref="X7:AA7"/>
    <mergeCell ref="AB7:AE7"/>
    <mergeCell ref="AF7:AI7"/>
    <mergeCell ref="P45:S45"/>
    <mergeCell ref="T45:W45"/>
    <mergeCell ref="X45:AA45"/>
    <mergeCell ref="AB45:AE45"/>
    <mergeCell ref="AF45:AI45"/>
    <mergeCell ref="AN7:AQ7"/>
    <mergeCell ref="AR7:AU7"/>
    <mergeCell ref="AV7:AY7"/>
    <mergeCell ref="AZ7:BC7"/>
    <mergeCell ref="AJ45:AM45"/>
    <mergeCell ref="AN45:AQ45"/>
    <mergeCell ref="AR45:AU45"/>
    <mergeCell ref="AV45:AY45"/>
    <mergeCell ref="AZ45:BC45"/>
    <mergeCell ref="AJ7:AM7"/>
  </mergeCells>
  <conditionalFormatting sqref="C15:M15">
    <cfRule type="cellIs" dxfId="12" priority="1" operator="equal">
      <formula>FALSE</formula>
    </cfRule>
  </conditionalFormatting>
  <pageMargins left="0.7" right="0.7" top="0.75" bottom="0.75" header="0.3" footer="0.3"/>
  <pageSetup orientation="portrait" horizontalDpi="0"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852D3-7C56-4960-8152-5ED2A0C945E1}">
  <sheetPr>
    <tabColor theme="4"/>
  </sheetPr>
  <dimension ref="B6:AZ49"/>
  <sheetViews>
    <sheetView showGridLines="0" zoomScaleNormal="100" workbookViewId="0"/>
  </sheetViews>
  <sheetFormatPr defaultColWidth="6" defaultRowHeight="11.25" customHeight="1"/>
  <cols>
    <col min="1" max="1" width="2.453125" style="157" customWidth="1"/>
    <col min="2" max="2" width="19.81640625" style="157" customWidth="1"/>
    <col min="3" max="3" width="6" style="157" customWidth="1"/>
    <col min="4" max="14" width="6" style="157"/>
    <col min="15" max="15" width="6" style="157" customWidth="1"/>
    <col min="16" max="18" width="6" style="157"/>
    <col min="19" max="21" width="6" style="157" customWidth="1"/>
    <col min="22" max="16384" width="6" style="157"/>
  </cols>
  <sheetData>
    <row r="6" spans="2:13" ht="15.5">
      <c r="C6" s="158" t="s">
        <v>359</v>
      </c>
    </row>
    <row r="7" spans="2:13" ht="11.25" customHeight="1">
      <c r="B7" s="147"/>
      <c r="C7" s="159">
        <v>2016</v>
      </c>
      <c r="D7" s="148">
        <v>2017</v>
      </c>
      <c r="E7" s="148">
        <v>2018</v>
      </c>
      <c r="F7" s="148">
        <v>2019</v>
      </c>
      <c r="G7" s="148">
        <v>2020</v>
      </c>
      <c r="H7" s="148">
        <v>2021</v>
      </c>
      <c r="I7" s="148">
        <v>2022</v>
      </c>
      <c r="J7" s="148">
        <v>2023</v>
      </c>
      <c r="K7" s="148">
        <v>2024</v>
      </c>
      <c r="L7" s="148">
        <v>2025</v>
      </c>
      <c r="M7" s="160">
        <v>2026</v>
      </c>
    </row>
    <row r="8" spans="2:13" ht="11.25" customHeight="1">
      <c r="B8" s="150" t="s">
        <v>6</v>
      </c>
      <c r="C8" s="24">
        <v>0.94840688623675418</v>
      </c>
      <c r="D8" s="25">
        <v>1.0094921406519082</v>
      </c>
      <c r="E8" s="25">
        <v>1.0701905392036619</v>
      </c>
      <c r="F8" s="25">
        <v>0.99937530176984279</v>
      </c>
      <c r="G8" s="25">
        <v>0.7048313968829456</v>
      </c>
      <c r="H8" s="25">
        <v>0.79027445885254455</v>
      </c>
      <c r="I8" s="25">
        <v>1.0388818455931748</v>
      </c>
      <c r="J8" s="25">
        <v>0.54914633265452284</v>
      </c>
      <c r="K8" s="25">
        <v>0.57168047203195571</v>
      </c>
      <c r="L8" s="25">
        <v>0.59749601091349314</v>
      </c>
      <c r="M8" s="26">
        <v>0.14846508246518081</v>
      </c>
    </row>
    <row r="9" spans="2:13" ht="11.25" customHeight="1">
      <c r="B9" s="150" t="s">
        <v>7</v>
      </c>
      <c r="C9" s="19">
        <v>1873</v>
      </c>
      <c r="D9" s="20">
        <v>1768</v>
      </c>
      <c r="E9" s="20">
        <v>1532</v>
      </c>
      <c r="F9" s="20">
        <v>1532</v>
      </c>
      <c r="G9" s="20">
        <v>1436</v>
      </c>
      <c r="H9" s="20">
        <v>1460</v>
      </c>
      <c r="I9" s="20">
        <v>1112</v>
      </c>
      <c r="J9" s="20">
        <v>1114</v>
      </c>
      <c r="K9" s="20">
        <v>1027</v>
      </c>
      <c r="L9" s="20">
        <v>992</v>
      </c>
      <c r="M9" s="21">
        <v>332</v>
      </c>
    </row>
    <row r="10" spans="2:13" ht="11.25" customHeight="1">
      <c r="B10" s="162" t="s">
        <v>13</v>
      </c>
    </row>
    <row r="44" spans="2:52" ht="11.25" customHeight="1">
      <c r="C44" s="158" t="s">
        <v>360</v>
      </c>
      <c r="AY44" s="3"/>
      <c r="AZ44" s="3"/>
    </row>
    <row r="45" spans="2:52" ht="11.25" customHeight="1">
      <c r="C45" s="791">
        <v>2016</v>
      </c>
      <c r="D45" s="789"/>
      <c r="E45" s="789"/>
      <c r="F45" s="789"/>
      <c r="G45" s="789">
        <v>2017</v>
      </c>
      <c r="H45" s="789"/>
      <c r="I45" s="789"/>
      <c r="J45" s="789"/>
      <c r="K45" s="789">
        <v>2018</v>
      </c>
      <c r="L45" s="789"/>
      <c r="M45" s="789"/>
      <c r="N45" s="789"/>
      <c r="O45" s="789">
        <v>2019</v>
      </c>
      <c r="P45" s="789"/>
      <c r="Q45" s="789"/>
      <c r="R45" s="789"/>
      <c r="S45" s="789">
        <v>2020</v>
      </c>
      <c r="T45" s="789"/>
      <c r="U45" s="789"/>
      <c r="V45" s="789"/>
      <c r="W45" s="789">
        <v>2021</v>
      </c>
      <c r="X45" s="789"/>
      <c r="Y45" s="789"/>
      <c r="Z45" s="789"/>
      <c r="AA45" s="789">
        <v>2022</v>
      </c>
      <c r="AB45" s="789"/>
      <c r="AC45" s="789"/>
      <c r="AD45" s="789"/>
      <c r="AE45" s="789">
        <v>2023</v>
      </c>
      <c r="AF45" s="789"/>
      <c r="AG45" s="789"/>
      <c r="AH45" s="789"/>
      <c r="AI45" s="789">
        <v>2024</v>
      </c>
      <c r="AJ45" s="789"/>
      <c r="AK45" s="789"/>
      <c r="AL45" s="789"/>
      <c r="AM45" s="789">
        <v>2025</v>
      </c>
      <c r="AN45" s="789"/>
      <c r="AO45" s="789"/>
      <c r="AP45" s="789"/>
      <c r="AQ45" s="534">
        <v>2026</v>
      </c>
    </row>
    <row r="46" spans="2:52" ht="11.25" customHeight="1">
      <c r="C46" s="180" t="s">
        <v>15</v>
      </c>
      <c r="D46" s="181" t="s">
        <v>16</v>
      </c>
      <c r="E46" s="181" t="s">
        <v>17</v>
      </c>
      <c r="F46" s="181" t="s">
        <v>18</v>
      </c>
      <c r="G46" s="181" t="s">
        <v>15</v>
      </c>
      <c r="H46" s="181" t="s">
        <v>16</v>
      </c>
      <c r="I46" s="181" t="s">
        <v>17</v>
      </c>
      <c r="J46" s="181" t="s">
        <v>18</v>
      </c>
      <c r="K46" s="181" t="s">
        <v>15</v>
      </c>
      <c r="L46" s="181" t="s">
        <v>16</v>
      </c>
      <c r="M46" s="181" t="s">
        <v>17</v>
      </c>
      <c r="N46" s="181" t="s">
        <v>18</v>
      </c>
      <c r="O46" s="181" t="s">
        <v>15</v>
      </c>
      <c r="P46" s="181" t="s">
        <v>16</v>
      </c>
      <c r="Q46" s="181" t="s">
        <v>17</v>
      </c>
      <c r="R46" s="181" t="s">
        <v>18</v>
      </c>
      <c r="S46" s="181" t="s">
        <v>15</v>
      </c>
      <c r="T46" s="181" t="s">
        <v>16</v>
      </c>
      <c r="U46" s="181" t="s">
        <v>17</v>
      </c>
      <c r="V46" s="181" t="s">
        <v>18</v>
      </c>
      <c r="W46" s="181" t="s">
        <v>15</v>
      </c>
      <c r="X46" s="181" t="s">
        <v>16</v>
      </c>
      <c r="Y46" s="181" t="s">
        <v>17</v>
      </c>
      <c r="Z46" s="181" t="s">
        <v>18</v>
      </c>
      <c r="AA46" s="181" t="s">
        <v>15</v>
      </c>
      <c r="AB46" s="181" t="s">
        <v>16</v>
      </c>
      <c r="AC46" s="181" t="s">
        <v>17</v>
      </c>
      <c r="AD46" s="181" t="s">
        <v>18</v>
      </c>
      <c r="AE46" s="181" t="s">
        <v>15</v>
      </c>
      <c r="AF46" s="181" t="s">
        <v>16</v>
      </c>
      <c r="AG46" s="181" t="s">
        <v>17</v>
      </c>
      <c r="AH46" s="181" t="s">
        <v>18</v>
      </c>
      <c r="AI46" s="181" t="s">
        <v>15</v>
      </c>
      <c r="AJ46" s="181" t="s">
        <v>16</v>
      </c>
      <c r="AK46" s="181" t="s">
        <v>17</v>
      </c>
      <c r="AL46" s="181" t="s">
        <v>18</v>
      </c>
      <c r="AM46" s="181" t="s">
        <v>15</v>
      </c>
      <c r="AN46" s="181" t="s">
        <v>16</v>
      </c>
      <c r="AO46" s="181" t="s">
        <v>17</v>
      </c>
      <c r="AP46" s="181" t="s">
        <v>18</v>
      </c>
      <c r="AQ46" s="181" t="s">
        <v>15</v>
      </c>
    </row>
    <row r="47" spans="2:52" ht="11.25" customHeight="1">
      <c r="B47" s="150" t="s">
        <v>6</v>
      </c>
      <c r="C47" s="24">
        <v>0.31450150977801189</v>
      </c>
      <c r="D47" s="25">
        <v>0.19849025496414544</v>
      </c>
      <c r="E47" s="25">
        <v>0.23227183266452905</v>
      </c>
      <c r="F47" s="25">
        <v>0.20314328883006835</v>
      </c>
      <c r="G47" s="25">
        <v>0.31766200170824538</v>
      </c>
      <c r="H47" s="25">
        <v>0.1384303432669681</v>
      </c>
      <c r="I47" s="25">
        <v>0.2059766133984729</v>
      </c>
      <c r="J47" s="25">
        <v>0.34742318227822316</v>
      </c>
      <c r="K47" s="25">
        <v>0.29719203210560324</v>
      </c>
      <c r="L47" s="25">
        <v>0.2103175108632036</v>
      </c>
      <c r="M47" s="25">
        <v>0.16267208261483371</v>
      </c>
      <c r="N47" s="25">
        <v>0.40000891362002161</v>
      </c>
      <c r="O47" s="25">
        <v>0.218739352450665</v>
      </c>
      <c r="P47" s="25">
        <v>0.19566347098396911</v>
      </c>
      <c r="Q47" s="25">
        <v>0.28065011132411549</v>
      </c>
      <c r="R47" s="25">
        <v>0.30432236701109394</v>
      </c>
      <c r="S47" s="25">
        <v>0.18069965647891084</v>
      </c>
      <c r="T47" s="25">
        <v>0.21557659640700355</v>
      </c>
      <c r="U47" s="25">
        <v>0.12771383334811989</v>
      </c>
      <c r="V47" s="25">
        <v>0.18084131064891304</v>
      </c>
      <c r="W47" s="25">
        <v>0.23166723661864025</v>
      </c>
      <c r="X47" s="25">
        <v>0.1876825343931664</v>
      </c>
      <c r="Y47" s="25">
        <v>0.16787101276002023</v>
      </c>
      <c r="Z47" s="25">
        <v>0.20305367508071911</v>
      </c>
      <c r="AA47" s="25">
        <v>0.35486606809853039</v>
      </c>
      <c r="AB47" s="25">
        <v>0.424460849169016</v>
      </c>
      <c r="AC47" s="25">
        <v>9.4920008555235191E-2</v>
      </c>
      <c r="AD47" s="25">
        <v>0.16463491977039429</v>
      </c>
      <c r="AE47" s="25">
        <v>0.12261755309847409</v>
      </c>
      <c r="AF47" s="25">
        <v>0.20161840592747507</v>
      </c>
      <c r="AG47" s="25">
        <v>0.1434235926285739</v>
      </c>
      <c r="AH47" s="25">
        <v>8.1486780999999994E-2</v>
      </c>
      <c r="AI47" s="25">
        <v>0.12229259935010349</v>
      </c>
      <c r="AJ47" s="25">
        <v>0.16918191963178075</v>
      </c>
      <c r="AK47" s="25">
        <v>0.18528754706546688</v>
      </c>
      <c r="AL47" s="25">
        <v>9.4918405984604937E-2</v>
      </c>
      <c r="AM47" s="25">
        <v>0.12955143240591202</v>
      </c>
      <c r="AN47" s="25">
        <v>0.16879953875643985</v>
      </c>
      <c r="AO47" s="25">
        <v>0.11865729875114088</v>
      </c>
      <c r="AP47" s="25">
        <v>0.1804877409999999</v>
      </c>
      <c r="AQ47" s="26">
        <v>0.14846508246518081</v>
      </c>
    </row>
    <row r="48" spans="2:52" ht="11.25" customHeight="1">
      <c r="B48" s="150" t="s">
        <v>7</v>
      </c>
      <c r="C48" s="19">
        <v>571</v>
      </c>
      <c r="D48" s="20">
        <v>485</v>
      </c>
      <c r="E48" s="20">
        <v>410</v>
      </c>
      <c r="F48" s="20">
        <v>407</v>
      </c>
      <c r="G48" s="20">
        <v>504</v>
      </c>
      <c r="H48" s="20">
        <v>411</v>
      </c>
      <c r="I48" s="20">
        <v>442</v>
      </c>
      <c r="J48" s="20">
        <v>411</v>
      </c>
      <c r="K48" s="20">
        <v>466</v>
      </c>
      <c r="L48" s="20">
        <v>378</v>
      </c>
      <c r="M48" s="20">
        <v>319</v>
      </c>
      <c r="N48" s="20">
        <v>369</v>
      </c>
      <c r="O48" s="20">
        <v>418</v>
      </c>
      <c r="P48" s="20">
        <v>369</v>
      </c>
      <c r="Q48" s="20">
        <v>352</v>
      </c>
      <c r="R48" s="20">
        <v>393</v>
      </c>
      <c r="S48" s="20">
        <v>469</v>
      </c>
      <c r="T48" s="20">
        <v>303</v>
      </c>
      <c r="U48" s="20">
        <v>319</v>
      </c>
      <c r="V48" s="20">
        <v>345</v>
      </c>
      <c r="W48" s="20">
        <v>442</v>
      </c>
      <c r="X48" s="20">
        <v>331</v>
      </c>
      <c r="Y48" s="20">
        <v>346</v>
      </c>
      <c r="Z48" s="20">
        <v>341</v>
      </c>
      <c r="AA48" s="20">
        <v>353</v>
      </c>
      <c r="AB48" s="20">
        <v>234</v>
      </c>
      <c r="AC48" s="20">
        <v>249</v>
      </c>
      <c r="AD48" s="20">
        <v>276</v>
      </c>
      <c r="AE48" s="20">
        <v>321</v>
      </c>
      <c r="AF48" s="20">
        <v>265</v>
      </c>
      <c r="AG48" s="20">
        <v>275</v>
      </c>
      <c r="AH48" s="20">
        <v>253</v>
      </c>
      <c r="AI48" s="20">
        <v>289</v>
      </c>
      <c r="AJ48" s="20">
        <v>266</v>
      </c>
      <c r="AK48" s="20">
        <v>228</v>
      </c>
      <c r="AL48" s="20">
        <v>244</v>
      </c>
      <c r="AM48" s="20">
        <v>249</v>
      </c>
      <c r="AN48" s="20">
        <v>185</v>
      </c>
      <c r="AO48" s="20">
        <v>253</v>
      </c>
      <c r="AP48" s="20">
        <v>305</v>
      </c>
      <c r="AQ48" s="21">
        <v>332</v>
      </c>
    </row>
    <row r="49" spans="2:2" ht="11.25" customHeight="1">
      <c r="B49" s="162" t="s">
        <v>13</v>
      </c>
    </row>
  </sheetData>
  <mergeCells count="10">
    <mergeCell ref="C45:F45"/>
    <mergeCell ref="G45:J45"/>
    <mergeCell ref="K45:N45"/>
    <mergeCell ref="O45:R45"/>
    <mergeCell ref="S45:V45"/>
    <mergeCell ref="AA45:AD45"/>
    <mergeCell ref="AE45:AH45"/>
    <mergeCell ref="AI45:AL45"/>
    <mergeCell ref="AM45:AP45"/>
    <mergeCell ref="W45:Z45"/>
  </mergeCells>
  <pageMargins left="0.7" right="0.7" top="0.75" bottom="0.75" header="0.3" footer="0.3"/>
  <pageSetup orientation="portrait" horizontalDpi="0"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37DDE-B284-4B64-9270-FC825D6B3D2A}">
  <sheetPr>
    <tabColor theme="4"/>
  </sheetPr>
  <dimension ref="B6:BD53"/>
  <sheetViews>
    <sheetView showGridLines="0" zoomScaleNormal="100" workbookViewId="0"/>
  </sheetViews>
  <sheetFormatPr defaultColWidth="6" defaultRowHeight="11.25" customHeight="1"/>
  <cols>
    <col min="1" max="1" width="2.453125" style="157" customWidth="1"/>
    <col min="2" max="2" width="19.81640625" style="157" customWidth="1"/>
    <col min="3" max="13" width="6" style="157" customWidth="1"/>
    <col min="14" max="14" width="2.453125" style="157" customWidth="1"/>
    <col min="15" max="15" width="11.81640625" style="157" customWidth="1"/>
    <col min="16" max="16384" width="6" style="157"/>
  </cols>
  <sheetData>
    <row r="6" spans="2:56" ht="15.5">
      <c r="C6" s="158" t="s">
        <v>361</v>
      </c>
      <c r="P6" s="158" t="s">
        <v>363</v>
      </c>
      <c r="BD6" s="3"/>
    </row>
    <row r="7" spans="2:56" ht="11.25" customHeight="1">
      <c r="B7" s="171"/>
      <c r="C7" s="159">
        <v>2016</v>
      </c>
      <c r="D7" s="148">
        <v>2017</v>
      </c>
      <c r="E7" s="148">
        <v>2018</v>
      </c>
      <c r="F7" s="148">
        <v>2019</v>
      </c>
      <c r="G7" s="148">
        <v>2020</v>
      </c>
      <c r="H7" s="148">
        <v>2021</v>
      </c>
      <c r="I7" s="148">
        <v>2022</v>
      </c>
      <c r="J7" s="148">
        <v>2023</v>
      </c>
      <c r="K7" s="148">
        <v>2024</v>
      </c>
      <c r="L7" s="148">
        <v>2025</v>
      </c>
      <c r="M7" s="160">
        <v>2026</v>
      </c>
      <c r="N7" s="174"/>
      <c r="P7" s="791">
        <v>2016</v>
      </c>
      <c r="Q7" s="789"/>
      <c r="R7" s="789"/>
      <c r="S7" s="789"/>
      <c r="T7" s="789">
        <v>2017</v>
      </c>
      <c r="U7" s="789"/>
      <c r="V7" s="789"/>
      <c r="W7" s="789"/>
      <c r="X7" s="789">
        <v>2018</v>
      </c>
      <c r="Y7" s="789"/>
      <c r="Z7" s="789"/>
      <c r="AA7" s="789"/>
      <c r="AB7" s="789">
        <v>2019</v>
      </c>
      <c r="AC7" s="789"/>
      <c r="AD7" s="789"/>
      <c r="AE7" s="789"/>
      <c r="AF7" s="789">
        <v>2020</v>
      </c>
      <c r="AG7" s="789"/>
      <c r="AH7" s="789"/>
      <c r="AI7" s="789"/>
      <c r="AJ7" s="789">
        <v>2021</v>
      </c>
      <c r="AK7" s="789"/>
      <c r="AL7" s="789"/>
      <c r="AM7" s="789"/>
      <c r="AN7" s="789">
        <v>2022</v>
      </c>
      <c r="AO7" s="789"/>
      <c r="AP7" s="789"/>
      <c r="AQ7" s="789"/>
      <c r="AR7" s="789">
        <v>2023</v>
      </c>
      <c r="AS7" s="789"/>
      <c r="AT7" s="789"/>
      <c r="AU7" s="789"/>
      <c r="AV7" s="789">
        <v>2024</v>
      </c>
      <c r="AW7" s="789"/>
      <c r="AX7" s="789"/>
      <c r="AY7" s="789"/>
      <c r="AZ7" s="789">
        <v>2025</v>
      </c>
      <c r="BA7" s="789"/>
      <c r="BB7" s="789"/>
      <c r="BC7" s="789"/>
      <c r="BD7" s="534">
        <v>2026</v>
      </c>
    </row>
    <row r="8" spans="2:56" ht="11.25" customHeight="1">
      <c r="B8" s="150" t="s">
        <v>291</v>
      </c>
      <c r="C8" s="115">
        <v>1187</v>
      </c>
      <c r="D8" s="116">
        <v>1125</v>
      </c>
      <c r="E8" s="116">
        <v>937</v>
      </c>
      <c r="F8" s="116">
        <v>908</v>
      </c>
      <c r="G8" s="116">
        <v>855</v>
      </c>
      <c r="H8" s="116">
        <v>829</v>
      </c>
      <c r="I8" s="116">
        <v>645</v>
      </c>
      <c r="J8" s="116">
        <v>686</v>
      </c>
      <c r="K8" s="116">
        <v>648</v>
      </c>
      <c r="L8" s="116">
        <v>651</v>
      </c>
      <c r="M8" s="117">
        <v>248</v>
      </c>
      <c r="P8" s="164" t="s">
        <v>15</v>
      </c>
      <c r="Q8" s="165" t="s">
        <v>16</v>
      </c>
      <c r="R8" s="165" t="s">
        <v>17</v>
      </c>
      <c r="S8" s="165" t="s">
        <v>18</v>
      </c>
      <c r="T8" s="165" t="s">
        <v>15</v>
      </c>
      <c r="U8" s="165" t="s">
        <v>16</v>
      </c>
      <c r="V8" s="165" t="s">
        <v>17</v>
      </c>
      <c r="W8" s="165" t="s">
        <v>18</v>
      </c>
      <c r="X8" s="165" t="s">
        <v>15</v>
      </c>
      <c r="Y8" s="165" t="s">
        <v>16</v>
      </c>
      <c r="Z8" s="165" t="s">
        <v>17</v>
      </c>
      <c r="AA8" s="165" t="s">
        <v>18</v>
      </c>
      <c r="AB8" s="165" t="s">
        <v>15</v>
      </c>
      <c r="AC8" s="165" t="s">
        <v>16</v>
      </c>
      <c r="AD8" s="165" t="s">
        <v>17</v>
      </c>
      <c r="AE8" s="165" t="s">
        <v>18</v>
      </c>
      <c r="AF8" s="165" t="s">
        <v>15</v>
      </c>
      <c r="AG8" s="165" t="s">
        <v>16</v>
      </c>
      <c r="AH8" s="165" t="s">
        <v>17</v>
      </c>
      <c r="AI8" s="165" t="s">
        <v>18</v>
      </c>
      <c r="AJ8" s="165" t="s">
        <v>15</v>
      </c>
      <c r="AK8" s="165" t="s">
        <v>16</v>
      </c>
      <c r="AL8" s="165" t="s">
        <v>17</v>
      </c>
      <c r="AM8" s="165" t="s">
        <v>18</v>
      </c>
      <c r="AN8" s="165" t="s">
        <v>15</v>
      </c>
      <c r="AO8" s="165" t="s">
        <v>16</v>
      </c>
      <c r="AP8" s="165" t="s">
        <v>17</v>
      </c>
      <c r="AQ8" s="165" t="s">
        <v>18</v>
      </c>
      <c r="AR8" s="165" t="s">
        <v>15</v>
      </c>
      <c r="AS8" s="165" t="s">
        <v>16</v>
      </c>
      <c r="AT8" s="165" t="s">
        <v>17</v>
      </c>
      <c r="AU8" s="165" t="s">
        <v>18</v>
      </c>
      <c r="AV8" s="165" t="s">
        <v>15</v>
      </c>
      <c r="AW8" s="165" t="s">
        <v>16</v>
      </c>
      <c r="AX8" s="165" t="s">
        <v>17</v>
      </c>
      <c r="AY8" s="165" t="s">
        <v>18</v>
      </c>
      <c r="AZ8" s="165" t="s">
        <v>15</v>
      </c>
      <c r="BA8" s="165" t="s">
        <v>16</v>
      </c>
      <c r="BB8" s="165" t="s">
        <v>17</v>
      </c>
      <c r="BC8" s="165" t="s">
        <v>18</v>
      </c>
      <c r="BD8" s="165" t="s">
        <v>15</v>
      </c>
    </row>
    <row r="9" spans="2:56" ht="11.25" customHeight="1">
      <c r="B9" s="150" t="s">
        <v>35</v>
      </c>
      <c r="C9" s="13">
        <v>320</v>
      </c>
      <c r="D9" s="14">
        <v>332</v>
      </c>
      <c r="E9" s="14">
        <v>290</v>
      </c>
      <c r="F9" s="14">
        <v>303</v>
      </c>
      <c r="G9" s="14">
        <v>266</v>
      </c>
      <c r="H9" s="14">
        <v>264</v>
      </c>
      <c r="I9" s="14">
        <v>173</v>
      </c>
      <c r="J9" s="14">
        <v>177</v>
      </c>
      <c r="K9" s="14">
        <v>122</v>
      </c>
      <c r="L9" s="14">
        <v>146</v>
      </c>
      <c r="M9" s="15">
        <v>52</v>
      </c>
      <c r="O9" s="150" t="s">
        <v>291</v>
      </c>
      <c r="P9" s="115">
        <v>326</v>
      </c>
      <c r="Q9" s="116">
        <v>337</v>
      </c>
      <c r="R9" s="116">
        <v>267</v>
      </c>
      <c r="S9" s="116">
        <v>257</v>
      </c>
      <c r="T9" s="116">
        <v>296</v>
      </c>
      <c r="U9" s="116">
        <v>282</v>
      </c>
      <c r="V9" s="116">
        <v>280</v>
      </c>
      <c r="W9" s="116">
        <v>267</v>
      </c>
      <c r="X9" s="116">
        <v>267</v>
      </c>
      <c r="Y9" s="116">
        <v>233</v>
      </c>
      <c r="Z9" s="116">
        <v>208</v>
      </c>
      <c r="AA9" s="116">
        <v>229</v>
      </c>
      <c r="AB9" s="116">
        <v>220</v>
      </c>
      <c r="AC9" s="116">
        <v>222</v>
      </c>
      <c r="AD9" s="116">
        <v>230</v>
      </c>
      <c r="AE9" s="116">
        <v>236</v>
      </c>
      <c r="AF9" s="116">
        <v>270</v>
      </c>
      <c r="AG9" s="116">
        <v>168</v>
      </c>
      <c r="AH9" s="116">
        <v>199</v>
      </c>
      <c r="AI9" s="116">
        <v>218</v>
      </c>
      <c r="AJ9" s="116">
        <v>253</v>
      </c>
      <c r="AK9" s="116">
        <v>189</v>
      </c>
      <c r="AL9" s="116">
        <v>208</v>
      </c>
      <c r="AM9" s="116">
        <v>179</v>
      </c>
      <c r="AN9" s="116">
        <v>191</v>
      </c>
      <c r="AO9" s="116">
        <v>134</v>
      </c>
      <c r="AP9" s="116">
        <v>154</v>
      </c>
      <c r="AQ9" s="116">
        <v>166</v>
      </c>
      <c r="AR9" s="116">
        <v>192</v>
      </c>
      <c r="AS9" s="116">
        <v>160</v>
      </c>
      <c r="AT9" s="116">
        <v>175</v>
      </c>
      <c r="AU9" s="116">
        <v>159</v>
      </c>
      <c r="AV9" s="116">
        <v>177</v>
      </c>
      <c r="AW9" s="116">
        <v>159</v>
      </c>
      <c r="AX9" s="116">
        <v>151</v>
      </c>
      <c r="AY9" s="116">
        <v>161</v>
      </c>
      <c r="AZ9" s="116">
        <v>151</v>
      </c>
      <c r="BA9" s="116">
        <v>110</v>
      </c>
      <c r="BB9" s="116">
        <v>170</v>
      </c>
      <c r="BC9" s="116">
        <v>220</v>
      </c>
      <c r="BD9" s="117">
        <v>248</v>
      </c>
    </row>
    <row r="10" spans="2:56" ht="11.25" customHeight="1">
      <c r="B10" s="150" t="s">
        <v>20</v>
      </c>
      <c r="C10" s="75">
        <v>135</v>
      </c>
      <c r="D10" s="76">
        <v>118</v>
      </c>
      <c r="E10" s="76">
        <v>116</v>
      </c>
      <c r="F10" s="76">
        <v>109</v>
      </c>
      <c r="G10" s="76">
        <v>106</v>
      </c>
      <c r="H10" s="76">
        <v>133</v>
      </c>
      <c r="I10" s="76">
        <v>85</v>
      </c>
      <c r="J10" s="76">
        <v>69</v>
      </c>
      <c r="K10" s="76">
        <v>80</v>
      </c>
      <c r="L10" s="76">
        <v>51</v>
      </c>
      <c r="M10" s="77">
        <v>10</v>
      </c>
      <c r="O10" s="150" t="s">
        <v>35</v>
      </c>
      <c r="P10" s="13">
        <v>91</v>
      </c>
      <c r="Q10" s="14">
        <v>82</v>
      </c>
      <c r="R10" s="14">
        <v>78</v>
      </c>
      <c r="S10" s="14">
        <v>69</v>
      </c>
      <c r="T10" s="14">
        <v>82</v>
      </c>
      <c r="U10" s="14">
        <v>77</v>
      </c>
      <c r="V10" s="14">
        <v>99</v>
      </c>
      <c r="W10" s="14">
        <v>74</v>
      </c>
      <c r="X10" s="14">
        <v>84</v>
      </c>
      <c r="Y10" s="14">
        <v>78</v>
      </c>
      <c r="Z10" s="14">
        <v>57</v>
      </c>
      <c r="AA10" s="14">
        <v>71</v>
      </c>
      <c r="AB10" s="14">
        <v>87</v>
      </c>
      <c r="AC10" s="14">
        <v>77</v>
      </c>
      <c r="AD10" s="14">
        <v>55</v>
      </c>
      <c r="AE10" s="14">
        <v>84</v>
      </c>
      <c r="AF10" s="14">
        <v>77</v>
      </c>
      <c r="AG10" s="14">
        <v>65</v>
      </c>
      <c r="AH10" s="14">
        <v>60</v>
      </c>
      <c r="AI10" s="14">
        <v>64</v>
      </c>
      <c r="AJ10" s="14">
        <v>64</v>
      </c>
      <c r="AK10" s="14">
        <v>68</v>
      </c>
      <c r="AL10" s="14">
        <v>56</v>
      </c>
      <c r="AM10" s="14">
        <v>76</v>
      </c>
      <c r="AN10" s="14">
        <v>44</v>
      </c>
      <c r="AO10" s="14">
        <v>45</v>
      </c>
      <c r="AP10" s="14">
        <v>41</v>
      </c>
      <c r="AQ10" s="14">
        <v>43</v>
      </c>
      <c r="AR10" s="14">
        <v>45</v>
      </c>
      <c r="AS10" s="14">
        <v>42</v>
      </c>
      <c r="AT10" s="14">
        <v>49</v>
      </c>
      <c r="AU10" s="14">
        <v>41</v>
      </c>
      <c r="AV10" s="14">
        <v>34</v>
      </c>
      <c r="AW10" s="14">
        <v>32</v>
      </c>
      <c r="AX10" s="14">
        <v>27</v>
      </c>
      <c r="AY10" s="14">
        <v>29</v>
      </c>
      <c r="AZ10" s="14">
        <v>36</v>
      </c>
      <c r="BA10" s="14">
        <v>26</v>
      </c>
      <c r="BB10" s="14">
        <v>34</v>
      </c>
      <c r="BC10" s="14">
        <v>50</v>
      </c>
      <c r="BD10" s="15">
        <v>52</v>
      </c>
    </row>
    <row r="11" spans="2:56" ht="11.25" customHeight="1">
      <c r="B11" s="150" t="s">
        <v>21</v>
      </c>
      <c r="C11" s="13">
        <v>26</v>
      </c>
      <c r="D11" s="14">
        <v>14</v>
      </c>
      <c r="E11" s="14">
        <v>15</v>
      </c>
      <c r="F11" s="14">
        <v>21</v>
      </c>
      <c r="G11" s="14">
        <v>10</v>
      </c>
      <c r="H11" s="14">
        <v>15</v>
      </c>
      <c r="I11" s="14">
        <v>9</v>
      </c>
      <c r="J11" s="14">
        <v>10</v>
      </c>
      <c r="K11" s="14">
        <v>13</v>
      </c>
      <c r="L11" s="14">
        <v>9</v>
      </c>
      <c r="M11" s="15">
        <v>2</v>
      </c>
      <c r="O11" s="150" t="s">
        <v>20</v>
      </c>
      <c r="P11" s="75">
        <v>54</v>
      </c>
      <c r="Q11" s="76">
        <v>29</v>
      </c>
      <c r="R11" s="76">
        <v>32</v>
      </c>
      <c r="S11" s="76">
        <v>20</v>
      </c>
      <c r="T11" s="76">
        <v>41</v>
      </c>
      <c r="U11" s="76">
        <v>20</v>
      </c>
      <c r="V11" s="76">
        <v>28</v>
      </c>
      <c r="W11" s="76">
        <v>29</v>
      </c>
      <c r="X11" s="76">
        <v>44</v>
      </c>
      <c r="Y11" s="76">
        <v>27</v>
      </c>
      <c r="Z11" s="76">
        <v>16</v>
      </c>
      <c r="AA11" s="76">
        <v>29</v>
      </c>
      <c r="AB11" s="76">
        <v>28</v>
      </c>
      <c r="AC11" s="76">
        <v>28</v>
      </c>
      <c r="AD11" s="76">
        <v>22</v>
      </c>
      <c r="AE11" s="76">
        <v>31</v>
      </c>
      <c r="AF11" s="76">
        <v>34</v>
      </c>
      <c r="AG11" s="76">
        <v>24</v>
      </c>
      <c r="AH11" s="76">
        <v>26</v>
      </c>
      <c r="AI11" s="76">
        <v>22</v>
      </c>
      <c r="AJ11" s="76">
        <v>41</v>
      </c>
      <c r="AK11" s="76">
        <v>26</v>
      </c>
      <c r="AL11" s="76">
        <v>33</v>
      </c>
      <c r="AM11" s="76">
        <v>33</v>
      </c>
      <c r="AN11" s="76">
        <v>28</v>
      </c>
      <c r="AO11" s="76">
        <v>24</v>
      </c>
      <c r="AP11" s="76">
        <v>13</v>
      </c>
      <c r="AQ11" s="76">
        <v>20</v>
      </c>
      <c r="AR11" s="76">
        <v>15</v>
      </c>
      <c r="AS11" s="76">
        <v>25</v>
      </c>
      <c r="AT11" s="76">
        <v>15</v>
      </c>
      <c r="AU11" s="76">
        <v>14</v>
      </c>
      <c r="AV11" s="76">
        <v>22</v>
      </c>
      <c r="AW11" s="76">
        <v>19</v>
      </c>
      <c r="AX11" s="76">
        <v>20</v>
      </c>
      <c r="AY11" s="76">
        <v>19</v>
      </c>
      <c r="AZ11" s="76">
        <v>13</v>
      </c>
      <c r="BA11" s="76">
        <v>15</v>
      </c>
      <c r="BB11" s="76">
        <v>17</v>
      </c>
      <c r="BC11" s="76">
        <v>6</v>
      </c>
      <c r="BD11" s="77">
        <v>10</v>
      </c>
    </row>
    <row r="12" spans="2:56" ht="11.25" customHeight="1">
      <c r="B12" s="150" t="s">
        <v>22</v>
      </c>
      <c r="C12" s="75">
        <v>5</v>
      </c>
      <c r="D12" s="76">
        <v>8</v>
      </c>
      <c r="E12" s="76">
        <v>12</v>
      </c>
      <c r="F12" s="76">
        <v>12</v>
      </c>
      <c r="G12" s="76">
        <v>9</v>
      </c>
      <c r="H12" s="76">
        <v>7</v>
      </c>
      <c r="I12" s="76">
        <v>5</v>
      </c>
      <c r="J12" s="76">
        <v>7</v>
      </c>
      <c r="K12" s="76">
        <v>1</v>
      </c>
      <c r="L12" s="76">
        <v>5</v>
      </c>
      <c r="M12" s="77">
        <v>1</v>
      </c>
      <c r="O12" s="150" t="s">
        <v>21</v>
      </c>
      <c r="P12" s="13">
        <v>10</v>
      </c>
      <c r="Q12" s="14">
        <v>5</v>
      </c>
      <c r="R12" s="14">
        <v>5</v>
      </c>
      <c r="S12" s="14">
        <v>6</v>
      </c>
      <c r="T12" s="14">
        <v>6</v>
      </c>
      <c r="U12" s="14">
        <v>2</v>
      </c>
      <c r="V12" s="14">
        <v>2</v>
      </c>
      <c r="W12" s="14">
        <v>4</v>
      </c>
      <c r="X12" s="14">
        <v>3</v>
      </c>
      <c r="Y12" s="14">
        <v>4</v>
      </c>
      <c r="Z12" s="14">
        <v>4</v>
      </c>
      <c r="AA12" s="14">
        <v>4</v>
      </c>
      <c r="AB12" s="14">
        <v>6</v>
      </c>
      <c r="AC12" s="14">
        <v>4</v>
      </c>
      <c r="AD12" s="14">
        <v>9</v>
      </c>
      <c r="AE12" s="14">
        <v>2</v>
      </c>
      <c r="AF12" s="14">
        <v>4</v>
      </c>
      <c r="AG12" s="14">
        <v>3</v>
      </c>
      <c r="AH12" s="14">
        <v>1</v>
      </c>
      <c r="AI12" s="14">
        <v>2</v>
      </c>
      <c r="AJ12" s="14">
        <v>2</v>
      </c>
      <c r="AK12" s="14">
        <v>5</v>
      </c>
      <c r="AL12" s="14">
        <v>1</v>
      </c>
      <c r="AM12" s="14">
        <v>7</v>
      </c>
      <c r="AN12" s="14">
        <v>4</v>
      </c>
      <c r="AO12" s="14">
        <v>2</v>
      </c>
      <c r="AP12" s="14">
        <v>1</v>
      </c>
      <c r="AQ12" s="14">
        <v>2</v>
      </c>
      <c r="AR12" s="14">
        <v>3</v>
      </c>
      <c r="AS12" s="14">
        <v>4</v>
      </c>
      <c r="AT12" s="14">
        <v>1</v>
      </c>
      <c r="AU12" s="14">
        <v>2</v>
      </c>
      <c r="AV12" s="14">
        <v>4</v>
      </c>
      <c r="AW12" s="14">
        <v>4</v>
      </c>
      <c r="AX12" s="14">
        <v>3</v>
      </c>
      <c r="AY12" s="14">
        <v>2</v>
      </c>
      <c r="AZ12" s="14">
        <v>1</v>
      </c>
      <c r="BA12" s="14">
        <v>3</v>
      </c>
      <c r="BB12" s="14">
        <v>3</v>
      </c>
      <c r="BC12" s="14">
        <v>2</v>
      </c>
      <c r="BD12" s="15">
        <v>2</v>
      </c>
    </row>
    <row r="13" spans="2:56" ht="11.25" customHeight="1">
      <c r="B13" s="150" t="s">
        <v>36</v>
      </c>
      <c r="C13" s="13">
        <v>1</v>
      </c>
      <c r="D13" s="14">
        <v>3</v>
      </c>
      <c r="E13" s="14">
        <v>3</v>
      </c>
      <c r="F13" s="14">
        <v>3</v>
      </c>
      <c r="G13" s="14">
        <v>1</v>
      </c>
      <c r="H13" s="14">
        <v>1</v>
      </c>
      <c r="I13" s="14">
        <v>4</v>
      </c>
      <c r="J13" s="14">
        <v>2</v>
      </c>
      <c r="K13" s="14">
        <v>2</v>
      </c>
      <c r="L13" s="14">
        <v>3</v>
      </c>
      <c r="M13" s="15">
        <v>1</v>
      </c>
      <c r="O13" s="150" t="s">
        <v>22</v>
      </c>
      <c r="P13" s="75">
        <v>2</v>
      </c>
      <c r="Q13" s="76">
        <v>0</v>
      </c>
      <c r="R13" s="76">
        <v>0</v>
      </c>
      <c r="S13" s="76">
        <v>3</v>
      </c>
      <c r="T13" s="76">
        <v>5</v>
      </c>
      <c r="U13" s="76">
        <v>0</v>
      </c>
      <c r="V13" s="76">
        <v>3</v>
      </c>
      <c r="W13" s="76">
        <v>0</v>
      </c>
      <c r="X13" s="76">
        <v>2</v>
      </c>
      <c r="Y13" s="76">
        <v>3</v>
      </c>
      <c r="Z13" s="76">
        <v>3</v>
      </c>
      <c r="AA13" s="76">
        <v>4</v>
      </c>
      <c r="AB13" s="76">
        <v>0</v>
      </c>
      <c r="AC13" s="76">
        <v>2</v>
      </c>
      <c r="AD13" s="76">
        <v>4</v>
      </c>
      <c r="AE13" s="76">
        <v>6</v>
      </c>
      <c r="AF13" s="76">
        <v>0</v>
      </c>
      <c r="AG13" s="76">
        <v>5</v>
      </c>
      <c r="AH13" s="76">
        <v>0</v>
      </c>
      <c r="AI13" s="76">
        <v>4</v>
      </c>
      <c r="AJ13" s="76">
        <v>4</v>
      </c>
      <c r="AK13" s="76">
        <v>2</v>
      </c>
      <c r="AL13" s="76">
        <v>0</v>
      </c>
      <c r="AM13" s="76">
        <v>1</v>
      </c>
      <c r="AN13" s="76">
        <v>2</v>
      </c>
      <c r="AO13" s="76">
        <v>1</v>
      </c>
      <c r="AP13" s="76">
        <v>1</v>
      </c>
      <c r="AQ13" s="76">
        <v>1</v>
      </c>
      <c r="AR13" s="76">
        <v>2</v>
      </c>
      <c r="AS13" s="76">
        <v>3</v>
      </c>
      <c r="AT13" s="76">
        <v>2</v>
      </c>
      <c r="AU13" s="76">
        <v>0</v>
      </c>
      <c r="AV13" s="76">
        <v>0</v>
      </c>
      <c r="AW13" s="76">
        <v>0</v>
      </c>
      <c r="AX13" s="76">
        <v>1</v>
      </c>
      <c r="AY13" s="76">
        <v>0</v>
      </c>
      <c r="AZ13" s="76">
        <v>1</v>
      </c>
      <c r="BA13" s="76">
        <v>1</v>
      </c>
      <c r="BB13" s="76">
        <v>1</v>
      </c>
      <c r="BC13" s="76">
        <v>2</v>
      </c>
      <c r="BD13" s="77">
        <v>1</v>
      </c>
    </row>
    <row r="14" spans="2:56" ht="11.25" customHeight="1">
      <c r="B14" s="150" t="s">
        <v>25</v>
      </c>
      <c r="C14" s="118">
        <v>199</v>
      </c>
      <c r="D14" s="119">
        <v>168</v>
      </c>
      <c r="E14" s="119">
        <v>159</v>
      </c>
      <c r="F14" s="119">
        <v>176</v>
      </c>
      <c r="G14" s="119">
        <v>189</v>
      </c>
      <c r="H14" s="119">
        <v>211</v>
      </c>
      <c r="I14" s="119">
        <v>191</v>
      </c>
      <c r="J14" s="119">
        <v>163</v>
      </c>
      <c r="K14" s="119">
        <v>161</v>
      </c>
      <c r="L14" s="119">
        <v>127</v>
      </c>
      <c r="M14" s="120">
        <v>18</v>
      </c>
      <c r="O14" s="150" t="s">
        <v>36</v>
      </c>
      <c r="P14" s="13">
        <v>0</v>
      </c>
      <c r="Q14" s="14">
        <v>0</v>
      </c>
      <c r="R14" s="14">
        <v>1</v>
      </c>
      <c r="S14" s="14">
        <v>0</v>
      </c>
      <c r="T14" s="14">
        <v>1</v>
      </c>
      <c r="U14" s="14">
        <v>0</v>
      </c>
      <c r="V14" s="14">
        <v>0</v>
      </c>
      <c r="W14" s="14">
        <v>2</v>
      </c>
      <c r="X14" s="14">
        <v>1</v>
      </c>
      <c r="Y14" s="14">
        <v>0</v>
      </c>
      <c r="Z14" s="14">
        <v>0</v>
      </c>
      <c r="AA14" s="14">
        <v>2</v>
      </c>
      <c r="AB14" s="14">
        <v>1</v>
      </c>
      <c r="AC14" s="14">
        <v>0</v>
      </c>
      <c r="AD14" s="14">
        <v>1</v>
      </c>
      <c r="AE14" s="14">
        <v>1</v>
      </c>
      <c r="AF14" s="14">
        <v>0</v>
      </c>
      <c r="AG14" s="14">
        <v>1</v>
      </c>
      <c r="AH14" s="14">
        <v>0</v>
      </c>
      <c r="AI14" s="14">
        <v>0</v>
      </c>
      <c r="AJ14" s="14">
        <v>0</v>
      </c>
      <c r="AK14" s="14">
        <v>0</v>
      </c>
      <c r="AL14" s="14">
        <v>1</v>
      </c>
      <c r="AM14" s="14">
        <v>0</v>
      </c>
      <c r="AN14" s="14">
        <v>1</v>
      </c>
      <c r="AO14" s="14">
        <v>2</v>
      </c>
      <c r="AP14" s="14">
        <v>0</v>
      </c>
      <c r="AQ14" s="14">
        <v>1</v>
      </c>
      <c r="AR14" s="14">
        <v>0</v>
      </c>
      <c r="AS14" s="14">
        <v>1</v>
      </c>
      <c r="AT14" s="14">
        <v>1</v>
      </c>
      <c r="AU14" s="14">
        <v>0</v>
      </c>
      <c r="AV14" s="14">
        <v>0</v>
      </c>
      <c r="AW14" s="14">
        <v>1</v>
      </c>
      <c r="AX14" s="14">
        <v>1</v>
      </c>
      <c r="AY14" s="14">
        <v>0</v>
      </c>
      <c r="AZ14" s="14">
        <v>1</v>
      </c>
      <c r="BA14" s="14">
        <v>1</v>
      </c>
      <c r="BB14" s="14">
        <v>0</v>
      </c>
      <c r="BC14" s="14">
        <v>1</v>
      </c>
      <c r="BD14" s="15">
        <v>1</v>
      </c>
    </row>
    <row r="15" spans="2:56" ht="11.25" customHeight="1">
      <c r="B15" s="162" t="s">
        <v>13</v>
      </c>
      <c r="N15" s="161"/>
      <c r="O15" s="150" t="s">
        <v>25</v>
      </c>
      <c r="P15" s="118">
        <v>88</v>
      </c>
      <c r="Q15" s="119">
        <v>32</v>
      </c>
      <c r="R15" s="119">
        <v>27</v>
      </c>
      <c r="S15" s="119">
        <v>52</v>
      </c>
      <c r="T15" s="119">
        <v>73</v>
      </c>
      <c r="U15" s="119">
        <v>30</v>
      </c>
      <c r="V15" s="119">
        <v>30</v>
      </c>
      <c r="W15" s="119">
        <v>35</v>
      </c>
      <c r="X15" s="119">
        <v>65</v>
      </c>
      <c r="Y15" s="119">
        <v>33</v>
      </c>
      <c r="Z15" s="119">
        <v>31</v>
      </c>
      <c r="AA15" s="119">
        <v>30</v>
      </c>
      <c r="AB15" s="119">
        <v>76</v>
      </c>
      <c r="AC15" s="119">
        <v>36</v>
      </c>
      <c r="AD15" s="119">
        <v>31</v>
      </c>
      <c r="AE15" s="119">
        <v>33</v>
      </c>
      <c r="AF15" s="119">
        <v>84</v>
      </c>
      <c r="AG15" s="119">
        <v>37</v>
      </c>
      <c r="AH15" s="119">
        <v>33</v>
      </c>
      <c r="AI15" s="119">
        <v>35</v>
      </c>
      <c r="AJ15" s="119">
        <v>78</v>
      </c>
      <c r="AK15" s="119">
        <v>41</v>
      </c>
      <c r="AL15" s="119">
        <v>47</v>
      </c>
      <c r="AM15" s="119">
        <v>45</v>
      </c>
      <c r="AN15" s="119">
        <v>83</v>
      </c>
      <c r="AO15" s="119">
        <v>26</v>
      </c>
      <c r="AP15" s="119">
        <v>39</v>
      </c>
      <c r="AQ15" s="119">
        <v>43</v>
      </c>
      <c r="AR15" s="119">
        <v>64</v>
      </c>
      <c r="AS15" s="119">
        <v>30</v>
      </c>
      <c r="AT15" s="119">
        <v>32</v>
      </c>
      <c r="AU15" s="119">
        <v>37</v>
      </c>
      <c r="AV15" s="119">
        <v>52</v>
      </c>
      <c r="AW15" s="119">
        <v>51</v>
      </c>
      <c r="AX15" s="119">
        <v>25</v>
      </c>
      <c r="AY15" s="119">
        <v>33</v>
      </c>
      <c r="AZ15" s="119">
        <v>46</v>
      </c>
      <c r="BA15" s="119">
        <v>29</v>
      </c>
      <c r="BB15" s="119">
        <v>28</v>
      </c>
      <c r="BC15" s="119">
        <v>24</v>
      </c>
      <c r="BD15" s="120">
        <v>18</v>
      </c>
    </row>
    <row r="16" spans="2:56" ht="11.25" customHeight="1">
      <c r="O16" s="162" t="s">
        <v>13</v>
      </c>
    </row>
    <row r="44" spans="2:56" ht="11.25" customHeight="1">
      <c r="C44" s="158" t="s">
        <v>362</v>
      </c>
      <c r="P44" s="158" t="s">
        <v>364</v>
      </c>
      <c r="BD44" s="3"/>
    </row>
    <row r="45" spans="2:56" ht="11.25" customHeight="1">
      <c r="B45" s="171"/>
      <c r="C45" s="159">
        <v>2016</v>
      </c>
      <c r="D45" s="148">
        <v>2017</v>
      </c>
      <c r="E45" s="148">
        <v>2018</v>
      </c>
      <c r="F45" s="148">
        <v>2019</v>
      </c>
      <c r="G45" s="148">
        <v>2020</v>
      </c>
      <c r="H45" s="148">
        <v>2021</v>
      </c>
      <c r="I45" s="148">
        <v>2022</v>
      </c>
      <c r="J45" s="148">
        <v>2023</v>
      </c>
      <c r="K45" s="148">
        <v>2024</v>
      </c>
      <c r="L45" s="148">
        <v>2025</v>
      </c>
      <c r="M45" s="160">
        <v>2026</v>
      </c>
      <c r="P45" s="791">
        <v>2016</v>
      </c>
      <c r="Q45" s="789"/>
      <c r="R45" s="789"/>
      <c r="S45" s="789"/>
      <c r="T45" s="789">
        <v>2017</v>
      </c>
      <c r="U45" s="789"/>
      <c r="V45" s="789"/>
      <c r="W45" s="789"/>
      <c r="X45" s="789">
        <v>2018</v>
      </c>
      <c r="Y45" s="789"/>
      <c r="Z45" s="789"/>
      <c r="AA45" s="789"/>
      <c r="AB45" s="789">
        <v>2019</v>
      </c>
      <c r="AC45" s="789"/>
      <c r="AD45" s="789"/>
      <c r="AE45" s="789"/>
      <c r="AF45" s="789">
        <v>2020</v>
      </c>
      <c r="AG45" s="789"/>
      <c r="AH45" s="789"/>
      <c r="AI45" s="789"/>
      <c r="AJ45" s="789">
        <v>2021</v>
      </c>
      <c r="AK45" s="789"/>
      <c r="AL45" s="789"/>
      <c r="AM45" s="789"/>
      <c r="AN45" s="789">
        <v>2022</v>
      </c>
      <c r="AO45" s="789"/>
      <c r="AP45" s="789"/>
      <c r="AQ45" s="789"/>
      <c r="AR45" s="789">
        <v>2023</v>
      </c>
      <c r="AS45" s="789"/>
      <c r="AT45" s="789"/>
      <c r="AU45" s="789"/>
      <c r="AV45" s="789">
        <v>2024</v>
      </c>
      <c r="AW45" s="789"/>
      <c r="AX45" s="789"/>
      <c r="AY45" s="789"/>
      <c r="AZ45" s="789">
        <v>2025</v>
      </c>
      <c r="BA45" s="789"/>
      <c r="BB45" s="789"/>
      <c r="BC45" s="789"/>
      <c r="BD45" s="534">
        <v>2026</v>
      </c>
    </row>
    <row r="46" spans="2:56" ht="11.25" customHeight="1">
      <c r="B46" s="150" t="s">
        <v>291</v>
      </c>
      <c r="C46" s="121">
        <v>193.92998019351171</v>
      </c>
      <c r="D46" s="122">
        <v>187.44724377727351</v>
      </c>
      <c r="E46" s="122">
        <v>164.40649811047297</v>
      </c>
      <c r="F46" s="122">
        <v>155.69203580778353</v>
      </c>
      <c r="G46" s="122">
        <v>145.06903945071713</v>
      </c>
      <c r="H46" s="122">
        <v>141.00782869648316</v>
      </c>
      <c r="I46" s="122">
        <v>107.0406252399227</v>
      </c>
      <c r="J46" s="122">
        <v>113.25280700804788</v>
      </c>
      <c r="K46" s="122">
        <v>102.14567567578885</v>
      </c>
      <c r="L46" s="122">
        <v>94.84471450758069</v>
      </c>
      <c r="M46" s="123">
        <v>32.91643000000002</v>
      </c>
      <c r="P46" s="164" t="s">
        <v>15</v>
      </c>
      <c r="Q46" s="165" t="s">
        <v>16</v>
      </c>
      <c r="R46" s="165" t="s">
        <v>17</v>
      </c>
      <c r="S46" s="165" t="s">
        <v>18</v>
      </c>
      <c r="T46" s="165" t="s">
        <v>15</v>
      </c>
      <c r="U46" s="165" t="s">
        <v>16</v>
      </c>
      <c r="V46" s="165" t="s">
        <v>17</v>
      </c>
      <c r="W46" s="165" t="s">
        <v>18</v>
      </c>
      <c r="X46" s="165" t="s">
        <v>15</v>
      </c>
      <c r="Y46" s="165" t="s">
        <v>16</v>
      </c>
      <c r="Z46" s="165" t="s">
        <v>17</v>
      </c>
      <c r="AA46" s="165" t="s">
        <v>18</v>
      </c>
      <c r="AB46" s="165" t="s">
        <v>15</v>
      </c>
      <c r="AC46" s="165" t="s">
        <v>16</v>
      </c>
      <c r="AD46" s="165" t="s">
        <v>17</v>
      </c>
      <c r="AE46" s="165" t="s">
        <v>18</v>
      </c>
      <c r="AF46" s="165" t="s">
        <v>15</v>
      </c>
      <c r="AG46" s="165" t="s">
        <v>16</v>
      </c>
      <c r="AH46" s="165" t="s">
        <v>17</v>
      </c>
      <c r="AI46" s="165" t="s">
        <v>18</v>
      </c>
      <c r="AJ46" s="165" t="s">
        <v>15</v>
      </c>
      <c r="AK46" s="165" t="s">
        <v>16</v>
      </c>
      <c r="AL46" s="165" t="s">
        <v>17</v>
      </c>
      <c r="AM46" s="165" t="s">
        <v>18</v>
      </c>
      <c r="AN46" s="165" t="s">
        <v>15</v>
      </c>
      <c r="AO46" s="165" t="s">
        <v>16</v>
      </c>
      <c r="AP46" s="165" t="s">
        <v>17</v>
      </c>
      <c r="AQ46" s="165" t="s">
        <v>18</v>
      </c>
      <c r="AR46" s="165" t="s">
        <v>15</v>
      </c>
      <c r="AS46" s="165" t="s">
        <v>16</v>
      </c>
      <c r="AT46" s="165" t="s">
        <v>17</v>
      </c>
      <c r="AU46" s="165" t="s">
        <v>18</v>
      </c>
      <c r="AV46" s="165" t="s">
        <v>15</v>
      </c>
      <c r="AW46" s="165" t="s">
        <v>16</v>
      </c>
      <c r="AX46" s="165" t="s">
        <v>17</v>
      </c>
      <c r="AY46" s="165" t="s">
        <v>18</v>
      </c>
      <c r="AZ46" s="165" t="s">
        <v>15</v>
      </c>
      <c r="BA46" s="165" t="s">
        <v>16</v>
      </c>
      <c r="BB46" s="165" t="s">
        <v>17</v>
      </c>
      <c r="BC46" s="165" t="s">
        <v>18</v>
      </c>
      <c r="BD46" s="165" t="s">
        <v>15</v>
      </c>
    </row>
    <row r="47" spans="2:56" ht="11.25" customHeight="1">
      <c r="B47" s="150" t="s">
        <v>35</v>
      </c>
      <c r="C47" s="27">
        <v>214.30422243221059</v>
      </c>
      <c r="D47" s="28">
        <v>216.33865409167612</v>
      </c>
      <c r="E47" s="28">
        <v>192.03239462447064</v>
      </c>
      <c r="F47" s="28">
        <v>204.5101740957686</v>
      </c>
      <c r="G47" s="28">
        <v>172.83337654428797</v>
      </c>
      <c r="H47" s="28">
        <v>177.94935342196848</v>
      </c>
      <c r="I47" s="28">
        <v>110.49341999999999</v>
      </c>
      <c r="J47" s="28">
        <v>113.73051164647501</v>
      </c>
      <c r="K47" s="28">
        <v>79.68478300000001</v>
      </c>
      <c r="L47" s="28">
        <v>92.88755340591203</v>
      </c>
      <c r="M47" s="30">
        <v>34.096754000000004</v>
      </c>
      <c r="O47" s="150" t="s">
        <v>291</v>
      </c>
      <c r="P47" s="124">
        <v>53.13089751688112</v>
      </c>
      <c r="Q47" s="125">
        <v>56.323361531934758</v>
      </c>
      <c r="R47" s="125">
        <v>40.936793804900688</v>
      </c>
      <c r="S47" s="125">
        <v>43.538927339795286</v>
      </c>
      <c r="T47" s="125">
        <v>48.788771012665308</v>
      </c>
      <c r="U47" s="125">
        <v>47.858040619968122</v>
      </c>
      <c r="V47" s="125">
        <v>45.56633236319702</v>
      </c>
      <c r="W47" s="125">
        <v>45.23409978144317</v>
      </c>
      <c r="X47" s="125">
        <v>50.510042929524204</v>
      </c>
      <c r="Y47" s="125">
        <v>40.573978863203642</v>
      </c>
      <c r="Z47" s="125">
        <v>34.137692343571857</v>
      </c>
      <c r="AA47" s="125">
        <v>39.184783974173449</v>
      </c>
      <c r="AB47" s="125">
        <v>38.554905438981066</v>
      </c>
      <c r="AC47" s="125">
        <v>36.850755015604001</v>
      </c>
      <c r="AD47" s="125">
        <v>41.381154234540432</v>
      </c>
      <c r="AE47" s="125">
        <v>38.905221118658062</v>
      </c>
      <c r="AF47" s="125">
        <v>49.043337293280366</v>
      </c>
      <c r="AG47" s="125">
        <v>29.82950340700355</v>
      </c>
      <c r="AH47" s="125">
        <v>32.011705101520164</v>
      </c>
      <c r="AI47" s="125">
        <v>34.184493648912948</v>
      </c>
      <c r="AJ47" s="125">
        <v>41.524692196671701</v>
      </c>
      <c r="AK47" s="125">
        <v>31.819792393166441</v>
      </c>
      <c r="AL47" s="125">
        <v>36.953377595871054</v>
      </c>
      <c r="AM47" s="125">
        <v>30.709966510773963</v>
      </c>
      <c r="AN47" s="125">
        <v>31.735819745277137</v>
      </c>
      <c r="AO47" s="125">
        <v>22.359763169016041</v>
      </c>
      <c r="AP47" s="125">
        <v>25.772131555235205</v>
      </c>
      <c r="AQ47" s="125">
        <v>27.172910770394306</v>
      </c>
      <c r="AR47" s="125">
        <v>34.394457098474085</v>
      </c>
      <c r="AS47" s="125">
        <v>28.625029999999999</v>
      </c>
      <c r="AT47" s="125">
        <v>27.368374909573863</v>
      </c>
      <c r="AU47" s="125">
        <v>22.864945000000017</v>
      </c>
      <c r="AV47" s="125">
        <v>26.681205350103603</v>
      </c>
      <c r="AW47" s="125">
        <v>26.536602999999999</v>
      </c>
      <c r="AX47" s="125">
        <v>24.223499368709138</v>
      </c>
      <c r="AY47" s="125">
        <v>24.70436795697632</v>
      </c>
      <c r="AZ47" s="125">
        <v>21.72810500000001</v>
      </c>
      <c r="BA47" s="125">
        <v>17.306009756439771</v>
      </c>
      <c r="BB47" s="125">
        <v>25.330872751140902</v>
      </c>
      <c r="BC47" s="125">
        <v>30.479727000000004</v>
      </c>
      <c r="BD47" s="126">
        <v>32.91643000000002</v>
      </c>
    </row>
    <row r="48" spans="2:56" ht="11.25" customHeight="1">
      <c r="B48" s="150" t="s">
        <v>20</v>
      </c>
      <c r="C48" s="121">
        <v>248.02102675140401</v>
      </c>
      <c r="D48" s="122">
        <v>211.71114878296015</v>
      </c>
      <c r="E48" s="122">
        <v>223.69487707585085</v>
      </c>
      <c r="F48" s="122">
        <v>223.64548910434524</v>
      </c>
      <c r="G48" s="122">
        <v>185.5926518879422</v>
      </c>
      <c r="H48" s="122">
        <v>242.7304417340942</v>
      </c>
      <c r="I48" s="122">
        <v>163.84279935325335</v>
      </c>
      <c r="J48" s="122">
        <v>113.16301400000002</v>
      </c>
      <c r="K48" s="122">
        <v>164.87145035616723</v>
      </c>
      <c r="L48" s="122">
        <v>98.503277000000011</v>
      </c>
      <c r="M48" s="123">
        <v>19.451898465180768</v>
      </c>
      <c r="O48" s="150" t="s">
        <v>35</v>
      </c>
      <c r="P48" s="27">
        <v>63.286116000000007</v>
      </c>
      <c r="Q48" s="28">
        <v>55.054847432210671</v>
      </c>
      <c r="R48" s="28">
        <v>49.883587999999989</v>
      </c>
      <c r="S48" s="28">
        <v>46.079671000000012</v>
      </c>
      <c r="T48" s="28">
        <v>51.810152444676305</v>
      </c>
      <c r="U48" s="28">
        <v>50.467302646999983</v>
      </c>
      <c r="V48" s="28">
        <v>64.157406999999992</v>
      </c>
      <c r="W48" s="28">
        <v>49.90379200000001</v>
      </c>
      <c r="X48" s="28">
        <v>54.502560371490219</v>
      </c>
      <c r="Y48" s="28">
        <v>51.880676000000008</v>
      </c>
      <c r="Z48" s="28">
        <v>37.720847000000006</v>
      </c>
      <c r="AA48" s="28">
        <v>47.92831125298045</v>
      </c>
      <c r="AB48" s="28">
        <v>58.128878457108129</v>
      </c>
      <c r="AC48" s="28">
        <v>51.985770253902821</v>
      </c>
      <c r="AD48" s="28">
        <v>37.543447384757563</v>
      </c>
      <c r="AE48" s="28">
        <v>56.852077999999999</v>
      </c>
      <c r="AF48" s="28">
        <v>50.665444297688332</v>
      </c>
      <c r="AG48" s="28">
        <v>42.126052000000008</v>
      </c>
      <c r="AH48" s="28">
        <v>38.606128246599653</v>
      </c>
      <c r="AI48" s="28">
        <v>41.435752000000015</v>
      </c>
      <c r="AJ48" s="28">
        <v>42.901471421968466</v>
      </c>
      <c r="AK48" s="28">
        <v>45.219649000000004</v>
      </c>
      <c r="AL48" s="28">
        <v>35.989761000000001</v>
      </c>
      <c r="AM48" s="28">
        <v>53.838472000000024</v>
      </c>
      <c r="AN48" s="28">
        <v>27.657794999999997</v>
      </c>
      <c r="AO48" s="28">
        <v>29.001083000000005</v>
      </c>
      <c r="AP48" s="28">
        <v>25.483840999999998</v>
      </c>
      <c r="AQ48" s="28">
        <v>28.350701000000001</v>
      </c>
      <c r="AR48" s="28">
        <v>29.41309600000001</v>
      </c>
      <c r="AS48" s="28">
        <v>26.68636192747503</v>
      </c>
      <c r="AT48" s="28">
        <v>31.799217718999998</v>
      </c>
      <c r="AU48" s="28">
        <v>25.831836000000006</v>
      </c>
      <c r="AV48" s="28">
        <v>22.623290999999998</v>
      </c>
      <c r="AW48" s="28">
        <v>20.028752999999998</v>
      </c>
      <c r="AX48" s="28">
        <v>17.239021000000001</v>
      </c>
      <c r="AY48" s="28">
        <v>19.793718000000005</v>
      </c>
      <c r="AZ48" s="28">
        <v>22.62942740591205</v>
      </c>
      <c r="BA48" s="28">
        <v>16.343067000000001</v>
      </c>
      <c r="BB48" s="28">
        <v>21.693326000000003</v>
      </c>
      <c r="BC48" s="28">
        <v>32.221733</v>
      </c>
      <c r="BD48" s="30">
        <v>34.096754000000004</v>
      </c>
    </row>
    <row r="49" spans="2:56" ht="11.25" customHeight="1">
      <c r="B49" s="150" t="s">
        <v>21</v>
      </c>
      <c r="C49" s="27">
        <v>161.75165485962847</v>
      </c>
      <c r="D49" s="28">
        <v>89.025785999999997</v>
      </c>
      <c r="E49" s="28">
        <v>100.00676939286782</v>
      </c>
      <c r="F49" s="28">
        <v>135.83095776194597</v>
      </c>
      <c r="G49" s="28">
        <v>60.872897000000002</v>
      </c>
      <c r="H49" s="28">
        <v>101.551835</v>
      </c>
      <c r="I49" s="28">
        <v>55.505001000000007</v>
      </c>
      <c r="J49" s="28">
        <v>55.9</v>
      </c>
      <c r="K49" s="28">
        <v>84.978562999999994</v>
      </c>
      <c r="L49" s="28">
        <v>56.510460000000002</v>
      </c>
      <c r="M49" s="30">
        <v>17</v>
      </c>
      <c r="O49" s="150" t="s">
        <v>20</v>
      </c>
      <c r="P49" s="121">
        <v>96.28449626113084</v>
      </c>
      <c r="Q49" s="122">
        <v>59.612045999999999</v>
      </c>
      <c r="R49" s="122">
        <v>55.052982</v>
      </c>
      <c r="S49" s="122">
        <v>37.071502490273105</v>
      </c>
      <c r="T49" s="122">
        <v>76.385924250904068</v>
      </c>
      <c r="U49" s="122">
        <v>29.605</v>
      </c>
      <c r="V49" s="122">
        <v>49.752874035275767</v>
      </c>
      <c r="W49" s="122">
        <v>55.967350496780369</v>
      </c>
      <c r="X49" s="122">
        <v>86.049428804588985</v>
      </c>
      <c r="Y49" s="122">
        <v>46.412855999999998</v>
      </c>
      <c r="Z49" s="122">
        <v>29.803543271261901</v>
      </c>
      <c r="AA49" s="122">
        <v>61.429048999999992</v>
      </c>
      <c r="AB49" s="122">
        <v>61.680568554575892</v>
      </c>
      <c r="AC49" s="122">
        <v>54.185988952516418</v>
      </c>
      <c r="AD49" s="122">
        <v>41.813864704817192</v>
      </c>
      <c r="AE49" s="122">
        <v>65.965066892435729</v>
      </c>
      <c r="AF49" s="122">
        <v>57.617977887942175</v>
      </c>
      <c r="AG49" s="122">
        <v>37.896482000000006</v>
      </c>
      <c r="AH49" s="122">
        <v>52.096000000000004</v>
      </c>
      <c r="AI49" s="122">
        <v>37.982191999999998</v>
      </c>
      <c r="AJ49" s="122">
        <v>73.706073000000004</v>
      </c>
      <c r="AK49" s="122">
        <v>52.178593000000014</v>
      </c>
      <c r="AL49" s="122">
        <v>52.427874164149138</v>
      </c>
      <c r="AM49" s="122">
        <v>64.417901569945087</v>
      </c>
      <c r="AN49" s="122">
        <v>48.817452353253373</v>
      </c>
      <c r="AO49" s="122">
        <v>44.500003</v>
      </c>
      <c r="AP49" s="122">
        <v>28.664035999999999</v>
      </c>
      <c r="AQ49" s="122">
        <v>41.861307999999994</v>
      </c>
      <c r="AR49" s="122">
        <v>23.41</v>
      </c>
      <c r="AS49" s="122">
        <v>42.707014000000001</v>
      </c>
      <c r="AT49" s="122">
        <v>24.256</v>
      </c>
      <c r="AU49" s="122">
        <v>22.79</v>
      </c>
      <c r="AV49" s="122">
        <v>48.283102000000007</v>
      </c>
      <c r="AW49" s="122">
        <v>39.01656363178067</v>
      </c>
      <c r="AX49" s="122">
        <v>39.82502669675786</v>
      </c>
      <c r="AY49" s="122">
        <v>37.746758027628672</v>
      </c>
      <c r="AZ49" s="122">
        <v>22.193900000000003</v>
      </c>
      <c r="BA49" s="122">
        <v>24.340001999999995</v>
      </c>
      <c r="BB49" s="122">
        <v>39.93310000000001</v>
      </c>
      <c r="BC49" s="122">
        <v>12.036275</v>
      </c>
      <c r="BD49" s="123">
        <v>19.451898465180768</v>
      </c>
    </row>
    <row r="50" spans="2:56" ht="11.25" customHeight="1">
      <c r="B50" s="150" t="s">
        <v>22</v>
      </c>
      <c r="C50" s="121">
        <v>75.400002000000001</v>
      </c>
      <c r="D50" s="122">
        <v>93.969307999999998</v>
      </c>
      <c r="E50" s="122">
        <v>164.04999999999998</v>
      </c>
      <c r="F50" s="122">
        <v>179.69664499999999</v>
      </c>
      <c r="G50" s="122">
        <v>115.463432</v>
      </c>
      <c r="H50" s="122">
        <v>92.034999999999997</v>
      </c>
      <c r="I50" s="122">
        <v>53</v>
      </c>
      <c r="J50" s="122">
        <v>100</v>
      </c>
      <c r="K50" s="122">
        <v>12</v>
      </c>
      <c r="L50" s="122">
        <v>69.750005999999999</v>
      </c>
      <c r="M50" s="123">
        <v>15</v>
      </c>
      <c r="O50" s="150" t="s">
        <v>21</v>
      </c>
      <c r="P50" s="27">
        <v>62.800000000000004</v>
      </c>
      <c r="Q50" s="28">
        <v>27.5</v>
      </c>
      <c r="R50" s="28">
        <v>31.39846885962848</v>
      </c>
      <c r="S50" s="28">
        <v>40.053185999999997</v>
      </c>
      <c r="T50" s="28">
        <v>39.207846000000004</v>
      </c>
      <c r="U50" s="28">
        <v>10.5</v>
      </c>
      <c r="V50" s="28">
        <v>14</v>
      </c>
      <c r="W50" s="28">
        <v>25.31794</v>
      </c>
      <c r="X50" s="28">
        <v>20.130000000000003</v>
      </c>
      <c r="Y50" s="28">
        <v>27.7</v>
      </c>
      <c r="Z50" s="28">
        <v>23.41</v>
      </c>
      <c r="AA50" s="28">
        <v>28.766769392867822</v>
      </c>
      <c r="AB50" s="28">
        <v>35.375</v>
      </c>
      <c r="AC50" s="28">
        <v>28.905956761945991</v>
      </c>
      <c r="AD50" s="28">
        <v>58.55</v>
      </c>
      <c r="AE50" s="28">
        <v>13.000001000000001</v>
      </c>
      <c r="AF50" s="28">
        <v>23.372897000000002</v>
      </c>
      <c r="AG50" s="28">
        <v>19</v>
      </c>
      <c r="AH50" s="28">
        <v>5</v>
      </c>
      <c r="AI50" s="28">
        <v>13.5</v>
      </c>
      <c r="AJ50" s="28">
        <v>13</v>
      </c>
      <c r="AK50" s="28">
        <v>36.964500000000001</v>
      </c>
      <c r="AL50" s="28">
        <v>7.5</v>
      </c>
      <c r="AM50" s="28">
        <v>44.087334999999996</v>
      </c>
      <c r="AN50" s="28">
        <v>26.655000999999999</v>
      </c>
      <c r="AO50" s="28">
        <v>10.6</v>
      </c>
      <c r="AP50" s="28">
        <v>5</v>
      </c>
      <c r="AQ50" s="28">
        <v>13.25</v>
      </c>
      <c r="AR50" s="28">
        <v>15.4</v>
      </c>
      <c r="AS50" s="28">
        <v>25.5</v>
      </c>
      <c r="AT50" s="28">
        <v>5</v>
      </c>
      <c r="AU50" s="28">
        <v>10</v>
      </c>
      <c r="AV50" s="28">
        <v>24.705000999999999</v>
      </c>
      <c r="AW50" s="28">
        <v>30.599999999999998</v>
      </c>
      <c r="AX50" s="28">
        <v>17</v>
      </c>
      <c r="AY50" s="28">
        <v>12.673562</v>
      </c>
      <c r="AZ50" s="28">
        <v>8</v>
      </c>
      <c r="BA50" s="28">
        <v>20.810459999999999</v>
      </c>
      <c r="BB50" s="28">
        <v>17.7</v>
      </c>
      <c r="BC50" s="28">
        <v>10</v>
      </c>
      <c r="BD50" s="30">
        <v>17</v>
      </c>
    </row>
    <row r="51" spans="2:56" ht="11.25" customHeight="1">
      <c r="B51" s="150" t="s">
        <v>36</v>
      </c>
      <c r="C51" s="34">
        <v>55</v>
      </c>
      <c r="D51" s="35">
        <v>211</v>
      </c>
      <c r="E51" s="35">
        <v>226</v>
      </c>
      <c r="F51" s="35">
        <v>100</v>
      </c>
      <c r="G51" s="35">
        <v>25</v>
      </c>
      <c r="H51" s="35">
        <v>35</v>
      </c>
      <c r="I51" s="35">
        <v>549</v>
      </c>
      <c r="J51" s="35">
        <v>53.1</v>
      </c>
      <c r="K51" s="35">
        <v>128</v>
      </c>
      <c r="L51" s="35">
        <v>185</v>
      </c>
      <c r="M51" s="36">
        <v>30</v>
      </c>
      <c r="O51" s="150" t="s">
        <v>22</v>
      </c>
      <c r="P51" s="121">
        <v>39</v>
      </c>
      <c r="Q51" s="122">
        <v>0</v>
      </c>
      <c r="R51" s="122">
        <v>0</v>
      </c>
      <c r="S51" s="122">
        <v>36.400002000000001</v>
      </c>
      <c r="T51" s="122">
        <v>61.469307999999998</v>
      </c>
      <c r="U51" s="122">
        <v>0</v>
      </c>
      <c r="V51" s="122">
        <v>32.5</v>
      </c>
      <c r="W51" s="122">
        <v>0</v>
      </c>
      <c r="X51" s="122">
        <v>25</v>
      </c>
      <c r="Y51" s="122">
        <v>43.75</v>
      </c>
      <c r="Z51" s="122">
        <v>37.6</v>
      </c>
      <c r="AA51" s="122">
        <v>57.7</v>
      </c>
      <c r="AB51" s="122">
        <v>0</v>
      </c>
      <c r="AC51" s="122">
        <v>23.734999999999999</v>
      </c>
      <c r="AD51" s="122">
        <v>76.361644999999996</v>
      </c>
      <c r="AE51" s="122">
        <v>79.599999999999994</v>
      </c>
      <c r="AF51" s="122">
        <v>0</v>
      </c>
      <c r="AG51" s="122">
        <v>61.724558999999999</v>
      </c>
      <c r="AH51" s="122">
        <v>0</v>
      </c>
      <c r="AI51" s="122">
        <v>53.738872999999998</v>
      </c>
      <c r="AJ51" s="122">
        <v>60.534999999999997</v>
      </c>
      <c r="AK51" s="122">
        <v>21.5</v>
      </c>
      <c r="AL51" s="122">
        <v>0</v>
      </c>
      <c r="AM51" s="122">
        <v>10</v>
      </c>
      <c r="AN51" s="122">
        <v>20</v>
      </c>
      <c r="AO51" s="122">
        <v>13</v>
      </c>
      <c r="AP51" s="122">
        <v>10</v>
      </c>
      <c r="AQ51" s="122">
        <v>10</v>
      </c>
      <c r="AR51" s="122">
        <v>20</v>
      </c>
      <c r="AS51" s="122">
        <v>50</v>
      </c>
      <c r="AT51" s="122">
        <v>30</v>
      </c>
      <c r="AU51" s="122">
        <v>0</v>
      </c>
      <c r="AV51" s="122">
        <v>0</v>
      </c>
      <c r="AW51" s="122">
        <v>0</v>
      </c>
      <c r="AX51" s="122">
        <v>12</v>
      </c>
      <c r="AY51" s="122">
        <v>0</v>
      </c>
      <c r="AZ51" s="122">
        <v>10</v>
      </c>
      <c r="BA51" s="122">
        <v>10</v>
      </c>
      <c r="BB51" s="122">
        <v>14</v>
      </c>
      <c r="BC51" s="122">
        <v>35.750005999999999</v>
      </c>
      <c r="BD51" s="123">
        <v>15</v>
      </c>
    </row>
    <row r="52" spans="2:56" ht="11.25" customHeight="1">
      <c r="B52" s="162" t="s">
        <v>13</v>
      </c>
      <c r="O52" s="150" t="s">
        <v>36</v>
      </c>
      <c r="P52" s="34">
        <v>0</v>
      </c>
      <c r="Q52" s="35">
        <v>0</v>
      </c>
      <c r="R52" s="35">
        <v>55</v>
      </c>
      <c r="S52" s="35">
        <v>0</v>
      </c>
      <c r="T52" s="35">
        <v>40</v>
      </c>
      <c r="U52" s="35">
        <v>0</v>
      </c>
      <c r="V52" s="35">
        <v>0</v>
      </c>
      <c r="W52" s="35">
        <v>171</v>
      </c>
      <c r="X52" s="35">
        <v>61</v>
      </c>
      <c r="Y52" s="35">
        <v>0</v>
      </c>
      <c r="Z52" s="35">
        <v>0</v>
      </c>
      <c r="AA52" s="35">
        <v>165</v>
      </c>
      <c r="AB52" s="35">
        <v>25</v>
      </c>
      <c r="AC52" s="35">
        <v>0</v>
      </c>
      <c r="AD52" s="35">
        <v>25</v>
      </c>
      <c r="AE52" s="35">
        <v>50</v>
      </c>
      <c r="AF52" s="35">
        <v>0</v>
      </c>
      <c r="AG52" s="35">
        <v>25</v>
      </c>
      <c r="AH52" s="35">
        <v>0</v>
      </c>
      <c r="AI52" s="35">
        <v>0</v>
      </c>
      <c r="AJ52" s="35">
        <v>0</v>
      </c>
      <c r="AK52" s="35">
        <v>0</v>
      </c>
      <c r="AL52" s="35">
        <v>35</v>
      </c>
      <c r="AM52" s="35">
        <v>0</v>
      </c>
      <c r="AN52" s="35">
        <v>200</v>
      </c>
      <c r="AO52" s="35">
        <v>305</v>
      </c>
      <c r="AP52" s="35">
        <v>0</v>
      </c>
      <c r="AQ52" s="35">
        <v>44</v>
      </c>
      <c r="AR52" s="35">
        <v>0</v>
      </c>
      <c r="AS52" s="35">
        <v>28.1</v>
      </c>
      <c r="AT52" s="35">
        <v>25</v>
      </c>
      <c r="AU52" s="35">
        <v>0</v>
      </c>
      <c r="AV52" s="35">
        <v>0</v>
      </c>
      <c r="AW52" s="35">
        <v>53</v>
      </c>
      <c r="AX52" s="35">
        <v>75</v>
      </c>
      <c r="AY52" s="35">
        <v>0</v>
      </c>
      <c r="AZ52" s="35">
        <v>45</v>
      </c>
      <c r="BA52" s="35">
        <v>80</v>
      </c>
      <c r="BB52" s="35">
        <v>0</v>
      </c>
      <c r="BC52" s="35">
        <v>60</v>
      </c>
      <c r="BD52" s="36">
        <v>30</v>
      </c>
    </row>
    <row r="53" spans="2:56" ht="11.25" customHeight="1">
      <c r="L53" s="175"/>
      <c r="M53" s="175"/>
      <c r="O53" s="162" t="s">
        <v>13</v>
      </c>
    </row>
  </sheetData>
  <mergeCells count="20">
    <mergeCell ref="P7:S7"/>
    <mergeCell ref="T7:W7"/>
    <mergeCell ref="X7:AA7"/>
    <mergeCell ref="AB7:AE7"/>
    <mergeCell ref="AF7:AI7"/>
    <mergeCell ref="P45:S45"/>
    <mergeCell ref="T45:W45"/>
    <mergeCell ref="X45:AA45"/>
    <mergeCell ref="AB45:AE45"/>
    <mergeCell ref="AF45:AI45"/>
    <mergeCell ref="AN7:AQ7"/>
    <mergeCell ref="AR7:AU7"/>
    <mergeCell ref="AV7:AY7"/>
    <mergeCell ref="AZ7:BC7"/>
    <mergeCell ref="AJ45:AM45"/>
    <mergeCell ref="AN45:AQ45"/>
    <mergeCell ref="AR45:AU45"/>
    <mergeCell ref="AV45:AY45"/>
    <mergeCell ref="AZ45:BC45"/>
    <mergeCell ref="AJ7:AM7"/>
  </mergeCells>
  <conditionalFormatting sqref="C15:M15">
    <cfRule type="cellIs" dxfId="11" priority="1" operator="equal">
      <formula>FALSE</formula>
    </cfRule>
  </conditionalFormatting>
  <pageMargins left="0.7" right="0.7" top="0.75" bottom="0.75" header="0.3" footer="0.3"/>
  <pageSetup orientation="portrait" horizontalDpi="0"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15D9E-6CE6-4848-90BF-9089C762058E}">
  <sheetPr>
    <tabColor theme="4"/>
  </sheetPr>
  <dimension ref="B6:BS80"/>
  <sheetViews>
    <sheetView showGridLines="0" zoomScaleNormal="100" workbookViewId="0"/>
  </sheetViews>
  <sheetFormatPr defaultColWidth="6" defaultRowHeight="11.25" customHeight="1"/>
  <cols>
    <col min="1" max="1" width="2.453125" style="182" customWidth="1"/>
    <col min="2" max="2" width="19.81640625" style="182" customWidth="1"/>
    <col min="3" max="3" width="6" style="182" customWidth="1"/>
    <col min="4" max="11" width="6" style="182"/>
    <col min="12" max="13" width="4.6328125" style="182" bestFit="1" customWidth="1"/>
    <col min="14" max="14" width="2.453125" style="182" customWidth="1"/>
    <col min="15" max="15" width="21.453125" style="182" bestFit="1" customWidth="1"/>
    <col min="16" max="20" width="6" style="182"/>
    <col min="21" max="21" width="6" style="182" customWidth="1"/>
    <col min="22" max="16384" width="6" style="182"/>
  </cols>
  <sheetData>
    <row r="6" spans="2:71" ht="15.5">
      <c r="B6" s="157"/>
      <c r="C6" s="158" t="s">
        <v>365</v>
      </c>
      <c r="D6" s="157"/>
      <c r="E6" s="157"/>
      <c r="F6" s="157"/>
      <c r="G6" s="157"/>
      <c r="H6" s="157"/>
      <c r="I6" s="157"/>
      <c r="J6" s="157"/>
      <c r="K6" s="157"/>
      <c r="L6" s="157"/>
      <c r="M6" s="157"/>
      <c r="N6" s="157"/>
      <c r="O6" s="157"/>
      <c r="P6" s="4" t="s">
        <v>366</v>
      </c>
      <c r="Q6" s="157"/>
      <c r="R6" s="157"/>
      <c r="S6" s="176"/>
      <c r="U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row>
    <row r="7" spans="2:71" ht="11.25" customHeight="1">
      <c r="B7" s="147"/>
      <c r="C7" s="172">
        <v>2016</v>
      </c>
      <c r="D7" s="150">
        <v>2017</v>
      </c>
      <c r="E7" s="150">
        <v>2018</v>
      </c>
      <c r="F7" s="150">
        <v>2019</v>
      </c>
      <c r="G7" s="150">
        <v>2020</v>
      </c>
      <c r="H7" s="150">
        <v>2021</v>
      </c>
      <c r="I7" s="150">
        <v>2022</v>
      </c>
      <c r="J7" s="150">
        <v>2023</v>
      </c>
      <c r="K7" s="150">
        <v>2024</v>
      </c>
      <c r="L7" s="150">
        <v>2025</v>
      </c>
      <c r="M7" s="173">
        <v>2026</v>
      </c>
      <c r="O7" s="3"/>
      <c r="P7" s="791">
        <v>2016</v>
      </c>
      <c r="Q7" s="789"/>
      <c r="R7" s="789"/>
      <c r="S7" s="789"/>
      <c r="T7" s="789">
        <v>2017</v>
      </c>
      <c r="U7" s="789"/>
      <c r="V7" s="789"/>
      <c r="W7" s="789"/>
      <c r="X7" s="789">
        <v>2018</v>
      </c>
      <c r="Y7" s="789"/>
      <c r="Z7" s="789"/>
      <c r="AA7" s="789"/>
      <c r="AB7" s="789">
        <v>2019</v>
      </c>
      <c r="AC7" s="789"/>
      <c r="AD7" s="789"/>
      <c r="AE7" s="789"/>
      <c r="AF7" s="789">
        <v>2020</v>
      </c>
      <c r="AG7" s="789"/>
      <c r="AH7" s="789"/>
      <c r="AI7" s="789"/>
      <c r="AJ7" s="789">
        <v>2021</v>
      </c>
      <c r="AK7" s="789"/>
      <c r="AL7" s="789"/>
      <c r="AM7" s="789"/>
      <c r="AN7" s="789">
        <v>2022</v>
      </c>
      <c r="AO7" s="789"/>
      <c r="AP7" s="789"/>
      <c r="AQ7" s="789"/>
      <c r="AR7" s="789">
        <v>2023</v>
      </c>
      <c r="AS7" s="789"/>
      <c r="AT7" s="789"/>
      <c r="AU7" s="789"/>
      <c r="AV7" s="789">
        <v>2024</v>
      </c>
      <c r="AW7" s="789"/>
      <c r="AX7" s="789"/>
      <c r="AY7" s="789"/>
      <c r="AZ7" s="789">
        <v>2025</v>
      </c>
      <c r="BA7" s="789"/>
      <c r="BB7" s="789"/>
      <c r="BC7" s="789"/>
      <c r="BD7" s="534">
        <v>2026</v>
      </c>
    </row>
    <row r="8" spans="2:71" ht="11.25" customHeight="1">
      <c r="B8" s="150" t="s">
        <v>6</v>
      </c>
      <c r="C8" s="24">
        <v>13.458130470578983</v>
      </c>
      <c r="D8" s="25">
        <v>15.742530007648298</v>
      </c>
      <c r="E8" s="25">
        <v>23.353639132094603</v>
      </c>
      <c r="F8" s="25">
        <v>23.52611181838892</v>
      </c>
      <c r="G8" s="25">
        <v>25.498121022422428</v>
      </c>
      <c r="H8" s="25">
        <v>40.322171788277025</v>
      </c>
      <c r="I8" s="25">
        <v>36.814397890700207</v>
      </c>
      <c r="J8" s="25">
        <v>24.134834003041266</v>
      </c>
      <c r="K8" s="25">
        <v>25.867016302335461</v>
      </c>
      <c r="L8" s="25">
        <v>40.837288978839304</v>
      </c>
      <c r="M8" s="26">
        <v>10.917156458530682</v>
      </c>
      <c r="O8" s="3"/>
      <c r="P8" s="110" t="s">
        <v>15</v>
      </c>
      <c r="Q8" s="111" t="s">
        <v>16</v>
      </c>
      <c r="R8" s="111" t="s">
        <v>17</v>
      </c>
      <c r="S8" s="111" t="s">
        <v>18</v>
      </c>
      <c r="T8" s="111" t="s">
        <v>15</v>
      </c>
      <c r="U8" s="111" t="s">
        <v>16</v>
      </c>
      <c r="V8" s="111" t="s">
        <v>17</v>
      </c>
      <c r="W8" s="111" t="s">
        <v>18</v>
      </c>
      <c r="X8" s="111" t="s">
        <v>15</v>
      </c>
      <c r="Y8" s="111" t="s">
        <v>16</v>
      </c>
      <c r="Z8" s="111" t="s">
        <v>17</v>
      </c>
      <c r="AA8" s="111" t="s">
        <v>18</v>
      </c>
      <c r="AB8" s="111" t="s">
        <v>15</v>
      </c>
      <c r="AC8" s="111" t="s">
        <v>16</v>
      </c>
      <c r="AD8" s="111" t="s">
        <v>17</v>
      </c>
      <c r="AE8" s="111" t="s">
        <v>18</v>
      </c>
      <c r="AF8" s="111" t="s">
        <v>15</v>
      </c>
      <c r="AG8" s="111" t="s">
        <v>16</v>
      </c>
      <c r="AH8" s="111" t="s">
        <v>17</v>
      </c>
      <c r="AI8" s="111" t="s">
        <v>18</v>
      </c>
      <c r="AJ8" s="111" t="s">
        <v>15</v>
      </c>
      <c r="AK8" s="111" t="s">
        <v>16</v>
      </c>
      <c r="AL8" s="111" t="s">
        <v>17</v>
      </c>
      <c r="AM8" s="111" t="s">
        <v>18</v>
      </c>
      <c r="AN8" s="111" t="s">
        <v>15</v>
      </c>
      <c r="AO8" s="111" t="s">
        <v>16</v>
      </c>
      <c r="AP8" s="111" t="s">
        <v>17</v>
      </c>
      <c r="AQ8" s="111" t="s">
        <v>18</v>
      </c>
      <c r="AR8" s="111" t="s">
        <v>15</v>
      </c>
      <c r="AS8" s="111" t="s">
        <v>16</v>
      </c>
      <c r="AT8" s="111" t="s">
        <v>17</v>
      </c>
      <c r="AU8" s="111" t="s">
        <v>18</v>
      </c>
      <c r="AV8" s="111" t="s">
        <v>15</v>
      </c>
      <c r="AW8" s="111" t="s">
        <v>16</v>
      </c>
      <c r="AX8" s="111" t="s">
        <v>17</v>
      </c>
      <c r="AY8" s="111" t="s">
        <v>18</v>
      </c>
      <c r="AZ8" s="165" t="s">
        <v>15</v>
      </c>
      <c r="BA8" s="111" t="s">
        <v>16</v>
      </c>
      <c r="BB8" s="111" t="s">
        <v>17</v>
      </c>
      <c r="BC8" s="111" t="s">
        <v>18</v>
      </c>
      <c r="BD8" s="165" t="s">
        <v>15</v>
      </c>
      <c r="BE8" s="3"/>
      <c r="BF8" s="3"/>
      <c r="BG8" s="3"/>
    </row>
    <row r="9" spans="2:71" ht="11.25" customHeight="1">
      <c r="B9" s="150" t="s">
        <v>7</v>
      </c>
      <c r="C9" s="13">
        <v>5303</v>
      </c>
      <c r="D9" s="14">
        <v>5619</v>
      </c>
      <c r="E9" s="14">
        <v>5725</v>
      </c>
      <c r="F9" s="14">
        <v>6115</v>
      </c>
      <c r="G9" s="14">
        <v>6174</v>
      </c>
      <c r="H9" s="14">
        <v>8461</v>
      </c>
      <c r="I9" s="14">
        <v>7944</v>
      </c>
      <c r="J9" s="14">
        <v>6831</v>
      </c>
      <c r="K9" s="14">
        <v>6988</v>
      </c>
      <c r="L9" s="14">
        <v>7244</v>
      </c>
      <c r="M9" s="15">
        <v>1624</v>
      </c>
      <c r="O9" s="2" t="s">
        <v>6</v>
      </c>
      <c r="P9" s="24">
        <v>3.7096876075784735</v>
      </c>
      <c r="Q9" s="25">
        <v>2.7797097238536703</v>
      </c>
      <c r="R9" s="25">
        <v>3.5646409670744847</v>
      </c>
      <c r="S9" s="25">
        <v>3.4040921720723158</v>
      </c>
      <c r="T9" s="25">
        <v>4.1291753710374319</v>
      </c>
      <c r="U9" s="25">
        <v>3.6202575055906534</v>
      </c>
      <c r="V9" s="25">
        <v>3.9840033276024291</v>
      </c>
      <c r="W9" s="25">
        <v>4.0090938034177785</v>
      </c>
      <c r="X9" s="25">
        <v>6.2614872736791707</v>
      </c>
      <c r="Y9" s="25">
        <v>6.2421579784335721</v>
      </c>
      <c r="Z9" s="25">
        <v>4.6282292302561894</v>
      </c>
      <c r="AA9" s="25">
        <v>6.2217646497258254</v>
      </c>
      <c r="AB9" s="25">
        <v>5.5045742883091222</v>
      </c>
      <c r="AC9" s="25">
        <v>6.3271791195783633</v>
      </c>
      <c r="AD9" s="25">
        <v>7.2748404267323146</v>
      </c>
      <c r="AE9" s="25">
        <v>4.4195179837690874</v>
      </c>
      <c r="AF9" s="25">
        <v>5.6669143177927506</v>
      </c>
      <c r="AG9" s="25">
        <v>7.6469583182409311</v>
      </c>
      <c r="AH9" s="25">
        <v>4.891069551187571</v>
      </c>
      <c r="AI9" s="25">
        <v>7.2931788352012035</v>
      </c>
      <c r="AJ9" s="25">
        <v>8.9186665335496471</v>
      </c>
      <c r="AK9" s="25">
        <v>9.7765534376989027</v>
      </c>
      <c r="AL9" s="25">
        <v>9.3752954774388684</v>
      </c>
      <c r="AM9" s="25">
        <v>12.251656339589795</v>
      </c>
      <c r="AN9" s="25">
        <v>13.007684728339575</v>
      </c>
      <c r="AO9" s="25">
        <v>9.8323519039327483</v>
      </c>
      <c r="AP9" s="25">
        <v>7.9494747995362642</v>
      </c>
      <c r="AQ9" s="25">
        <v>6.0248864588918076</v>
      </c>
      <c r="AR9" s="25">
        <v>6.7599735647140395</v>
      </c>
      <c r="AS9" s="25">
        <v>6.5364008290198736</v>
      </c>
      <c r="AT9" s="25">
        <v>5.3340257867385601</v>
      </c>
      <c r="AU9" s="25">
        <v>5.5044338225688376</v>
      </c>
      <c r="AV9" s="25">
        <v>6.0295553132710937</v>
      </c>
      <c r="AW9" s="25">
        <v>6.260548837850525</v>
      </c>
      <c r="AX9" s="25">
        <v>6.5527542254906646</v>
      </c>
      <c r="AY9" s="25">
        <v>7.0241579257232178</v>
      </c>
      <c r="AZ9" s="25">
        <v>7.4721013101102516</v>
      </c>
      <c r="BA9" s="25">
        <v>9.8060785081603896</v>
      </c>
      <c r="BB9" s="25">
        <v>7.511371285160533</v>
      </c>
      <c r="BC9" s="25">
        <v>16.047737875408167</v>
      </c>
      <c r="BD9" s="26">
        <v>10.917156458530682</v>
      </c>
    </row>
    <row r="10" spans="2:71" ht="11.25" customHeight="1">
      <c r="B10" s="2" t="s">
        <v>8</v>
      </c>
      <c r="C10" s="225"/>
      <c r="D10" s="89"/>
      <c r="E10" s="89"/>
      <c r="F10" s="89"/>
      <c r="G10" s="89"/>
      <c r="H10" s="89"/>
      <c r="I10" s="89"/>
      <c r="J10" s="89"/>
      <c r="K10" s="89"/>
      <c r="L10" s="89">
        <v>1011.4214376689999</v>
      </c>
      <c r="M10" s="90">
        <v>842.65748548800002</v>
      </c>
      <c r="O10" s="2" t="s">
        <v>7</v>
      </c>
      <c r="P10" s="13">
        <v>1660</v>
      </c>
      <c r="Q10" s="14">
        <v>1254</v>
      </c>
      <c r="R10" s="14">
        <v>1222</v>
      </c>
      <c r="S10" s="14">
        <v>1167</v>
      </c>
      <c r="T10" s="14">
        <v>1621</v>
      </c>
      <c r="U10" s="14">
        <v>1315</v>
      </c>
      <c r="V10" s="14">
        <v>1311</v>
      </c>
      <c r="W10" s="14">
        <v>1372</v>
      </c>
      <c r="X10" s="14">
        <v>1707</v>
      </c>
      <c r="Y10" s="14">
        <v>1326</v>
      </c>
      <c r="Z10" s="14">
        <v>1267</v>
      </c>
      <c r="AA10" s="14">
        <v>1425</v>
      </c>
      <c r="AB10" s="14">
        <v>1791</v>
      </c>
      <c r="AC10" s="14">
        <v>1391</v>
      </c>
      <c r="AD10" s="14">
        <v>1528</v>
      </c>
      <c r="AE10" s="14">
        <v>1405</v>
      </c>
      <c r="AF10" s="14">
        <v>1902</v>
      </c>
      <c r="AG10" s="14">
        <v>1252</v>
      </c>
      <c r="AH10" s="14">
        <v>1394</v>
      </c>
      <c r="AI10" s="14">
        <v>1626</v>
      </c>
      <c r="AJ10" s="14">
        <v>2418</v>
      </c>
      <c r="AK10" s="14">
        <v>1934</v>
      </c>
      <c r="AL10" s="14">
        <v>1979</v>
      </c>
      <c r="AM10" s="14">
        <v>2130</v>
      </c>
      <c r="AN10" s="14">
        <v>2548</v>
      </c>
      <c r="AO10" s="14">
        <v>1961</v>
      </c>
      <c r="AP10" s="14">
        <v>1806</v>
      </c>
      <c r="AQ10" s="14">
        <v>1629</v>
      </c>
      <c r="AR10" s="14">
        <v>1984</v>
      </c>
      <c r="AS10" s="14">
        <v>1641</v>
      </c>
      <c r="AT10" s="14">
        <v>1610</v>
      </c>
      <c r="AU10" s="14">
        <v>1596</v>
      </c>
      <c r="AV10" s="14">
        <v>1996</v>
      </c>
      <c r="AW10" s="14">
        <v>1823</v>
      </c>
      <c r="AX10" s="14">
        <v>1582</v>
      </c>
      <c r="AY10" s="14">
        <v>1587</v>
      </c>
      <c r="AZ10" s="14">
        <v>2033</v>
      </c>
      <c r="BA10" s="14">
        <v>1594</v>
      </c>
      <c r="BB10" s="14">
        <v>1756</v>
      </c>
      <c r="BC10" s="14">
        <v>1861</v>
      </c>
      <c r="BD10" s="15">
        <v>1624</v>
      </c>
      <c r="BE10" s="3"/>
      <c r="BF10" s="3"/>
      <c r="BG10" s="3"/>
    </row>
    <row r="11" spans="2:71" ht="11.25" customHeight="1">
      <c r="B11" s="2" t="s">
        <v>9</v>
      </c>
      <c r="C11" s="227"/>
      <c r="D11" s="195"/>
      <c r="E11" s="195"/>
      <c r="F11" s="195"/>
      <c r="G11" s="195"/>
      <c r="H11" s="195"/>
      <c r="I11" s="195"/>
      <c r="J11" s="195"/>
      <c r="K11" s="195"/>
      <c r="L11" s="195">
        <v>8255.4214376689997</v>
      </c>
      <c r="M11" s="196">
        <v>2466.657485488</v>
      </c>
      <c r="O11" s="2" t="s">
        <v>8</v>
      </c>
      <c r="P11" s="16"/>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535">
        <v>116.730003592</v>
      </c>
      <c r="BB11" s="535">
        <v>320.978109136</v>
      </c>
      <c r="BC11" s="535">
        <v>573.713324941</v>
      </c>
      <c r="BD11" s="536">
        <v>842.65748548800002</v>
      </c>
    </row>
    <row r="12" spans="2:71" ht="11.25" customHeight="1">
      <c r="B12" s="162" t="s">
        <v>13</v>
      </c>
      <c r="O12" s="2" t="s">
        <v>9</v>
      </c>
      <c r="P12" s="19"/>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195">
        <v>1710.730003592</v>
      </c>
      <c r="BB12" s="195">
        <v>2076.9781091360001</v>
      </c>
      <c r="BC12" s="195">
        <v>2434.7133249409999</v>
      </c>
      <c r="BD12" s="196">
        <v>2466.657485488</v>
      </c>
      <c r="BE12" s="3"/>
      <c r="BF12" s="3"/>
      <c r="BG12" s="3"/>
    </row>
    <row r="13" spans="2:71" ht="11.25" customHeight="1">
      <c r="O13" s="162" t="s">
        <v>13</v>
      </c>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184"/>
      <c r="AR13" s="184"/>
      <c r="AS13" s="184"/>
      <c r="AT13" s="184"/>
      <c r="AU13" s="184"/>
      <c r="AV13" s="184"/>
      <c r="AW13" s="184"/>
      <c r="AX13" s="184"/>
      <c r="AY13" s="184"/>
      <c r="AZ13" s="184"/>
      <c r="BA13" s="184"/>
      <c r="BB13" s="184"/>
      <c r="BC13" s="184"/>
      <c r="BD13" s="184"/>
    </row>
    <row r="14" spans="2:71" ht="11.25" customHeight="1">
      <c r="BE14" s="3"/>
      <c r="BF14" s="3"/>
      <c r="BG14" s="3"/>
    </row>
    <row r="16" spans="2:71" ht="11.25" customHeight="1">
      <c r="BE16" s="3"/>
      <c r="BF16" s="3"/>
      <c r="BG16" s="3"/>
    </row>
    <row r="18" spans="57:59" ht="11.25" customHeight="1">
      <c r="BE18" s="3"/>
      <c r="BF18" s="3"/>
      <c r="BG18" s="3"/>
    </row>
    <row r="20" spans="57:59" ht="11.25" customHeight="1">
      <c r="BE20" s="3"/>
      <c r="BF20" s="3"/>
      <c r="BG20" s="3"/>
    </row>
    <row r="36" spans="3:20" ht="11.25" customHeight="1">
      <c r="N36" s="157"/>
    </row>
    <row r="38" spans="3:20" ht="11.25" customHeight="1">
      <c r="C38" s="157"/>
      <c r="D38" s="157"/>
      <c r="E38" s="157"/>
      <c r="F38" s="157"/>
      <c r="G38" s="157"/>
      <c r="H38" s="157"/>
      <c r="I38" s="157"/>
      <c r="J38" s="157"/>
      <c r="K38" s="157"/>
      <c r="L38" s="157"/>
      <c r="M38" s="157"/>
      <c r="O38" s="157"/>
      <c r="P38" s="157"/>
      <c r="Q38" s="157"/>
      <c r="R38" s="157"/>
      <c r="S38" s="157"/>
      <c r="T38" s="157"/>
    </row>
    <row r="76" spans="2:59" s="183" customFormat="1" ht="11.25" customHeight="1">
      <c r="B76" s="182"/>
      <c r="C76" s="182"/>
      <c r="D76" s="182"/>
      <c r="E76" s="182"/>
      <c r="F76" s="182"/>
      <c r="G76" s="182"/>
      <c r="H76" s="182"/>
      <c r="I76" s="182"/>
      <c r="J76" s="182"/>
      <c r="K76" s="182"/>
      <c r="L76" s="182"/>
      <c r="M76" s="182"/>
      <c r="O76" s="182"/>
      <c r="P76" s="182"/>
      <c r="Q76" s="182"/>
      <c r="R76" s="182"/>
      <c r="S76" s="182"/>
      <c r="T76" s="182"/>
      <c r="U76" s="182"/>
      <c r="V76" s="182"/>
      <c r="W76" s="182"/>
      <c r="X76" s="182"/>
      <c r="Y76" s="182"/>
      <c r="Z76" s="182"/>
      <c r="AA76" s="182"/>
      <c r="AB76" s="182"/>
      <c r="AC76" s="182"/>
      <c r="AD76" s="182"/>
      <c r="AE76" s="182"/>
      <c r="AF76" s="182"/>
      <c r="AG76" s="182"/>
      <c r="AH76" s="182"/>
      <c r="AI76" s="182"/>
      <c r="AJ76" s="182"/>
      <c r="AK76" s="182"/>
      <c r="AL76" s="182"/>
      <c r="AM76" s="182"/>
      <c r="AN76" s="182"/>
      <c r="AO76" s="182"/>
      <c r="AP76" s="182"/>
      <c r="AQ76" s="182"/>
      <c r="AR76" s="182"/>
      <c r="AS76" s="182"/>
      <c r="AT76" s="182"/>
      <c r="AU76" s="182"/>
      <c r="AV76" s="182"/>
      <c r="AW76" s="182"/>
      <c r="AX76" s="182"/>
      <c r="AY76" s="182"/>
      <c r="AZ76" s="182"/>
      <c r="BA76" s="182"/>
      <c r="BB76" s="182"/>
      <c r="BC76" s="182"/>
      <c r="BD76" s="182"/>
      <c r="BE76" s="182"/>
      <c r="BF76" s="182"/>
      <c r="BG76" s="182"/>
    </row>
    <row r="77" spans="2:59" s="183" customFormat="1" ht="11.25" customHeight="1">
      <c r="B77" s="182"/>
      <c r="C77" s="182"/>
      <c r="D77" s="182"/>
      <c r="E77" s="182"/>
      <c r="F77" s="182"/>
      <c r="G77" s="182"/>
      <c r="H77" s="182"/>
      <c r="I77" s="182"/>
      <c r="J77" s="182"/>
      <c r="K77" s="182"/>
      <c r="L77" s="182"/>
      <c r="M77" s="182"/>
      <c r="O77" s="182"/>
      <c r="P77" s="182"/>
      <c r="Q77" s="182"/>
      <c r="R77" s="182"/>
      <c r="S77" s="182"/>
      <c r="T77" s="182"/>
      <c r="U77" s="182"/>
      <c r="V77" s="182"/>
      <c r="W77" s="182"/>
      <c r="X77" s="182"/>
      <c r="Y77" s="182"/>
      <c r="Z77" s="182"/>
      <c r="AA77" s="182"/>
      <c r="AB77" s="182"/>
      <c r="AC77" s="182"/>
      <c r="AD77" s="182"/>
      <c r="AE77" s="182"/>
      <c r="AF77" s="182"/>
      <c r="AG77" s="182"/>
      <c r="AH77" s="182"/>
      <c r="AI77" s="182"/>
      <c r="AJ77" s="182"/>
      <c r="AK77" s="182"/>
      <c r="AL77" s="182"/>
      <c r="AM77" s="182"/>
      <c r="AN77" s="182"/>
      <c r="AO77" s="182"/>
      <c r="AP77" s="182"/>
      <c r="AQ77" s="182"/>
      <c r="AR77" s="182"/>
      <c r="AS77" s="182"/>
      <c r="AT77" s="182"/>
      <c r="AU77" s="182"/>
      <c r="AV77" s="182"/>
      <c r="AW77" s="182"/>
      <c r="AX77" s="182"/>
      <c r="AY77" s="182"/>
      <c r="AZ77" s="182"/>
      <c r="BA77" s="182"/>
      <c r="BB77" s="182"/>
      <c r="BC77" s="182"/>
      <c r="BD77" s="182"/>
      <c r="BE77" s="182"/>
      <c r="BF77" s="182"/>
      <c r="BG77" s="182"/>
    </row>
    <row r="78" spans="2:59" s="183" customFormat="1" ht="11.25" customHeight="1"/>
    <row r="79" spans="2:59" ht="11.25" customHeight="1">
      <c r="B79" s="183"/>
      <c r="C79" s="183"/>
      <c r="D79" s="183"/>
      <c r="E79" s="183"/>
      <c r="F79" s="183"/>
      <c r="G79" s="183"/>
      <c r="H79" s="183"/>
      <c r="I79" s="183"/>
      <c r="J79" s="183"/>
      <c r="K79" s="183"/>
      <c r="L79" s="183"/>
      <c r="M79" s="183"/>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3"/>
      <c r="AU79" s="183"/>
      <c r="AV79" s="183"/>
      <c r="AW79" s="183"/>
      <c r="AX79" s="183"/>
      <c r="AY79" s="183"/>
      <c r="AZ79" s="183"/>
      <c r="BA79" s="183"/>
      <c r="BB79" s="183"/>
      <c r="BC79" s="183"/>
      <c r="BD79" s="183"/>
      <c r="BE79" s="183"/>
      <c r="BF79" s="183"/>
      <c r="BG79" s="183"/>
    </row>
    <row r="80" spans="2:59" ht="11.25" customHeight="1">
      <c r="B80" s="183"/>
      <c r="C80" s="183"/>
      <c r="D80" s="183"/>
      <c r="E80" s="183"/>
      <c r="F80" s="183"/>
      <c r="G80" s="183"/>
      <c r="H80" s="183"/>
      <c r="I80" s="183"/>
      <c r="J80" s="183"/>
      <c r="K80" s="183"/>
      <c r="L80" s="183"/>
      <c r="M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3"/>
      <c r="AU80" s="183"/>
      <c r="AV80" s="183"/>
      <c r="AW80" s="183"/>
      <c r="AX80" s="183"/>
      <c r="AY80" s="183"/>
      <c r="AZ80" s="183"/>
      <c r="BA80" s="183"/>
      <c r="BB80" s="183"/>
      <c r="BC80" s="183"/>
      <c r="BD80" s="183"/>
      <c r="BE80" s="183"/>
      <c r="BF80" s="183"/>
      <c r="BG80" s="183"/>
    </row>
  </sheetData>
  <mergeCells count="10">
    <mergeCell ref="AN7:AQ7"/>
    <mergeCell ref="AR7:AU7"/>
    <mergeCell ref="AV7:AY7"/>
    <mergeCell ref="AZ7:BC7"/>
    <mergeCell ref="P7:S7"/>
    <mergeCell ref="T7:W7"/>
    <mergeCell ref="X7:AA7"/>
    <mergeCell ref="AB7:AE7"/>
    <mergeCell ref="AF7:AI7"/>
    <mergeCell ref="AJ7:AM7"/>
  </mergeCells>
  <pageMargins left="0.7" right="0.7" top="0.75" bottom="0.75" header="0.3" footer="0.3"/>
  <pageSetup orientation="portrait" horizontalDpi="0"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15681-1075-416E-A7F9-C556384ADA0C}">
  <sheetPr>
    <tabColor theme="4"/>
  </sheetPr>
  <dimension ref="A4:BM30"/>
  <sheetViews>
    <sheetView showGridLines="0" zoomScaleNormal="100" workbookViewId="0"/>
  </sheetViews>
  <sheetFormatPr defaultColWidth="6" defaultRowHeight="11.25" customHeight="1"/>
  <cols>
    <col min="1" max="1" width="2.453125" style="184" customWidth="1"/>
    <col min="2" max="2" width="24.36328125" style="184" bestFit="1" customWidth="1"/>
    <col min="3" max="13" width="6" style="184" customWidth="1"/>
    <col min="14" max="14" width="2.453125" style="184" customWidth="1"/>
    <col min="15" max="15" width="24.36328125" style="184" bestFit="1" customWidth="1"/>
    <col min="16" max="16384" width="6" style="184"/>
  </cols>
  <sheetData>
    <row r="4" spans="1:65" ht="11.25" customHeight="1">
      <c r="P4" s="157"/>
      <c r="Q4" s="157"/>
      <c r="R4" s="157"/>
      <c r="S4" s="157"/>
      <c r="T4" s="157"/>
      <c r="U4" s="157"/>
      <c r="V4" s="157"/>
      <c r="W4" s="157"/>
      <c r="X4" s="157"/>
      <c r="Y4" s="157"/>
      <c r="Z4" s="157"/>
      <c r="AA4" s="157"/>
      <c r="AB4" s="157"/>
      <c r="AC4" s="157"/>
      <c r="AD4" s="157"/>
      <c r="AE4" s="157"/>
      <c r="AF4" s="157"/>
      <c r="AG4" s="157"/>
      <c r="AH4" s="157"/>
      <c r="AI4" s="157"/>
      <c r="AJ4" s="157"/>
      <c r="AK4" s="157"/>
      <c r="AL4" s="157"/>
      <c r="AM4" s="157"/>
      <c r="AN4" s="157"/>
      <c r="AO4" s="157"/>
      <c r="AP4" s="157"/>
      <c r="AQ4" s="157"/>
      <c r="AR4" s="157"/>
      <c r="AS4" s="157"/>
      <c r="AT4" s="157"/>
      <c r="AU4" s="157"/>
      <c r="AV4" s="157"/>
      <c r="AW4" s="157"/>
      <c r="AX4" s="157"/>
      <c r="AY4" s="157"/>
      <c r="AZ4" s="157"/>
      <c r="BA4" s="157"/>
      <c r="BB4" s="157"/>
      <c r="BC4" s="157"/>
      <c r="BD4" s="157"/>
      <c r="BE4" s="157"/>
      <c r="BF4" s="157"/>
      <c r="BG4" s="157"/>
    </row>
    <row r="5" spans="1:65" ht="11.25" customHeight="1">
      <c r="P5" s="157"/>
      <c r="Q5" s="157"/>
      <c r="R5" s="157"/>
      <c r="S5" s="157"/>
      <c r="T5" s="157"/>
      <c r="U5" s="157"/>
      <c r="V5" s="157"/>
      <c r="W5" s="157"/>
      <c r="X5" s="157"/>
      <c r="Y5" s="157"/>
      <c r="Z5" s="157"/>
      <c r="AA5" s="157"/>
      <c r="AB5" s="157"/>
      <c r="AC5" s="157"/>
      <c r="AD5" s="157"/>
      <c r="AE5" s="157"/>
      <c r="AF5" s="157"/>
      <c r="AG5" s="157"/>
      <c r="AH5" s="157"/>
      <c r="AI5" s="157"/>
      <c r="AJ5" s="157"/>
      <c r="AK5" s="157"/>
      <c r="AL5" s="157"/>
      <c r="AM5" s="157"/>
      <c r="AN5" s="157"/>
      <c r="AO5" s="157"/>
      <c r="AP5" s="157"/>
      <c r="AQ5" s="157"/>
      <c r="AR5" s="157"/>
      <c r="AS5" s="157"/>
      <c r="AT5" s="157"/>
      <c r="AU5" s="157"/>
      <c r="AV5" s="157"/>
      <c r="AW5" s="157"/>
      <c r="AX5" s="157"/>
      <c r="AY5" s="157"/>
      <c r="AZ5" s="157"/>
      <c r="BA5" s="157"/>
      <c r="BB5" s="157"/>
      <c r="BC5" s="157"/>
      <c r="BD5" s="157"/>
      <c r="BE5" s="157"/>
      <c r="BF5" s="157"/>
      <c r="BG5" s="157"/>
    </row>
    <row r="6" spans="1:65" ht="15.5">
      <c r="B6" s="3"/>
      <c r="C6" s="4" t="s">
        <v>367</v>
      </c>
      <c r="D6" s="3"/>
      <c r="E6" s="3"/>
      <c r="F6" s="3"/>
      <c r="G6" s="3"/>
      <c r="H6" s="3"/>
      <c r="I6" s="3"/>
      <c r="J6" s="3"/>
      <c r="K6" s="3"/>
      <c r="L6" s="3"/>
      <c r="M6" s="3"/>
      <c r="P6" s="4" t="s">
        <v>368</v>
      </c>
      <c r="BE6" s="157"/>
      <c r="BF6" s="157"/>
      <c r="BG6" s="157"/>
      <c r="BH6" s="157"/>
      <c r="BI6" s="157"/>
      <c r="BL6" s="3"/>
      <c r="BM6" s="3"/>
    </row>
    <row r="7" spans="1:65" ht="11.25" customHeight="1">
      <c r="B7" s="7"/>
      <c r="C7" s="159">
        <v>2016</v>
      </c>
      <c r="D7" s="148">
        <v>2017</v>
      </c>
      <c r="E7" s="148">
        <v>2018</v>
      </c>
      <c r="F7" s="148">
        <v>2019</v>
      </c>
      <c r="G7" s="148">
        <v>2020</v>
      </c>
      <c r="H7" s="148">
        <v>2021</v>
      </c>
      <c r="I7" s="148">
        <v>2022</v>
      </c>
      <c r="J7" s="148">
        <v>2023</v>
      </c>
      <c r="K7" s="148">
        <v>2024</v>
      </c>
      <c r="L7" s="148">
        <v>2025</v>
      </c>
      <c r="M7" s="160">
        <v>2026</v>
      </c>
      <c r="O7" s="157"/>
      <c r="P7" s="791">
        <v>2016</v>
      </c>
      <c r="Q7" s="789"/>
      <c r="R7" s="789"/>
      <c r="S7" s="789"/>
      <c r="T7" s="789">
        <v>2017</v>
      </c>
      <c r="U7" s="789"/>
      <c r="V7" s="789"/>
      <c r="W7" s="789"/>
      <c r="X7" s="789">
        <v>2018</v>
      </c>
      <c r="Y7" s="789"/>
      <c r="Z7" s="789"/>
      <c r="AA7" s="789"/>
      <c r="AB7" s="789">
        <v>2019</v>
      </c>
      <c r="AC7" s="789"/>
      <c r="AD7" s="789"/>
      <c r="AE7" s="789"/>
      <c r="AF7" s="789">
        <v>2020</v>
      </c>
      <c r="AG7" s="789"/>
      <c r="AH7" s="789"/>
      <c r="AI7" s="789"/>
      <c r="AJ7" s="789">
        <v>2021</v>
      </c>
      <c r="AK7" s="789"/>
      <c r="AL7" s="789"/>
      <c r="AM7" s="789"/>
      <c r="AN7" s="789">
        <v>2022</v>
      </c>
      <c r="AO7" s="789"/>
      <c r="AP7" s="789"/>
      <c r="AQ7" s="789"/>
      <c r="AR7" s="789">
        <v>2023</v>
      </c>
      <c r="AS7" s="789"/>
      <c r="AT7" s="789"/>
      <c r="AU7" s="789"/>
      <c r="AV7" s="789">
        <v>2024</v>
      </c>
      <c r="AW7" s="789"/>
      <c r="AX7" s="789"/>
      <c r="AY7" s="789"/>
      <c r="AZ7" s="789">
        <v>2025</v>
      </c>
      <c r="BA7" s="789"/>
      <c r="BB7" s="789"/>
      <c r="BC7" s="789"/>
      <c r="BD7" s="534">
        <v>2026</v>
      </c>
      <c r="BE7" s="157"/>
      <c r="BF7" s="157"/>
      <c r="BG7" s="157"/>
    </row>
    <row r="8" spans="1:65" ht="11.25" customHeight="1">
      <c r="B8" s="2" t="s">
        <v>6</v>
      </c>
      <c r="C8" s="31">
        <v>25.859485854999999</v>
      </c>
      <c r="D8" s="32">
        <v>26.690307247000003</v>
      </c>
      <c r="E8" s="32">
        <v>66.449916560353472</v>
      </c>
      <c r="F8" s="32">
        <v>67.083820902401044</v>
      </c>
      <c r="G8" s="32">
        <v>78.573396772400002</v>
      </c>
      <c r="H8" s="32">
        <v>205.1319360934651</v>
      </c>
      <c r="I8" s="32">
        <v>107.8971208110023</v>
      </c>
      <c r="J8" s="32">
        <v>77.242163325430042</v>
      </c>
      <c r="K8" s="32">
        <v>118.38696866999999</v>
      </c>
      <c r="L8" s="32">
        <v>216.29923992572174</v>
      </c>
      <c r="M8" s="33">
        <v>242.72490516808364</v>
      </c>
      <c r="N8" s="91"/>
      <c r="O8" s="157"/>
      <c r="P8" s="164" t="s">
        <v>15</v>
      </c>
      <c r="Q8" s="165" t="s">
        <v>16</v>
      </c>
      <c r="R8" s="165" t="s">
        <v>17</v>
      </c>
      <c r="S8" s="165" t="s">
        <v>18</v>
      </c>
      <c r="T8" s="165" t="s">
        <v>15</v>
      </c>
      <c r="U8" s="165" t="s">
        <v>16</v>
      </c>
      <c r="V8" s="165" t="s">
        <v>17</v>
      </c>
      <c r="W8" s="165" t="s">
        <v>18</v>
      </c>
      <c r="X8" s="165" t="s">
        <v>15</v>
      </c>
      <c r="Y8" s="165" t="s">
        <v>16</v>
      </c>
      <c r="Z8" s="165" t="s">
        <v>17</v>
      </c>
      <c r="AA8" s="165" t="s">
        <v>18</v>
      </c>
      <c r="AB8" s="165" t="s">
        <v>15</v>
      </c>
      <c r="AC8" s="165" t="s">
        <v>16</v>
      </c>
      <c r="AD8" s="165" t="s">
        <v>17</v>
      </c>
      <c r="AE8" s="165" t="s">
        <v>18</v>
      </c>
      <c r="AF8" s="165" t="s">
        <v>15</v>
      </c>
      <c r="AG8" s="165" t="s">
        <v>16</v>
      </c>
      <c r="AH8" s="165" t="s">
        <v>17</v>
      </c>
      <c r="AI8" s="165" t="s">
        <v>18</v>
      </c>
      <c r="AJ8" s="165" t="s">
        <v>15</v>
      </c>
      <c r="AK8" s="165" t="s">
        <v>16</v>
      </c>
      <c r="AL8" s="165" t="s">
        <v>17</v>
      </c>
      <c r="AM8" s="165" t="s">
        <v>18</v>
      </c>
      <c r="AN8" s="165" t="s">
        <v>15</v>
      </c>
      <c r="AO8" s="165" t="s">
        <v>16</v>
      </c>
      <c r="AP8" s="165" t="s">
        <v>17</v>
      </c>
      <c r="AQ8" s="165" t="s">
        <v>18</v>
      </c>
      <c r="AR8" s="165" t="s">
        <v>15</v>
      </c>
      <c r="AS8" s="165" t="s">
        <v>16</v>
      </c>
      <c r="AT8" s="165" t="s">
        <v>17</v>
      </c>
      <c r="AU8" s="165" t="s">
        <v>18</v>
      </c>
      <c r="AV8" s="165" t="s">
        <v>15</v>
      </c>
      <c r="AW8" s="165" t="s">
        <v>16</v>
      </c>
      <c r="AX8" s="165" t="s">
        <v>17</v>
      </c>
      <c r="AY8" s="165" t="s">
        <v>18</v>
      </c>
      <c r="AZ8" s="165" t="s">
        <v>15</v>
      </c>
      <c r="BA8" s="165" t="s">
        <v>16</v>
      </c>
      <c r="BB8" s="165" t="s">
        <v>17</v>
      </c>
      <c r="BC8" s="165" t="s">
        <v>18</v>
      </c>
      <c r="BD8" s="165" t="s">
        <v>15</v>
      </c>
      <c r="BE8" s="157"/>
      <c r="BF8" s="157"/>
      <c r="BG8" s="157"/>
    </row>
    <row r="9" spans="1:65" ht="11.25" customHeight="1">
      <c r="B9" s="2" t="s">
        <v>7</v>
      </c>
      <c r="C9" s="13">
        <v>82</v>
      </c>
      <c r="D9" s="14">
        <v>114</v>
      </c>
      <c r="E9" s="14">
        <v>221</v>
      </c>
      <c r="F9" s="14">
        <v>269</v>
      </c>
      <c r="G9" s="14">
        <v>344</v>
      </c>
      <c r="H9" s="14">
        <v>858</v>
      </c>
      <c r="I9" s="14">
        <v>537</v>
      </c>
      <c r="J9" s="14">
        <v>269</v>
      </c>
      <c r="K9" s="14">
        <v>363</v>
      </c>
      <c r="L9" s="14">
        <v>478</v>
      </c>
      <c r="M9" s="15">
        <v>178</v>
      </c>
      <c r="N9" s="91"/>
      <c r="O9" s="2" t="s">
        <v>6</v>
      </c>
      <c r="P9" s="24">
        <v>5.8603849319999997</v>
      </c>
      <c r="Q9" s="25">
        <v>11.632165694999999</v>
      </c>
      <c r="R9" s="25">
        <v>5.129435170999999</v>
      </c>
      <c r="S9" s="25">
        <v>3.2375000570000001</v>
      </c>
      <c r="T9" s="25">
        <v>3.2441909980000001</v>
      </c>
      <c r="U9" s="25">
        <v>5.8845410610000011</v>
      </c>
      <c r="V9" s="25">
        <v>10.469303845000001</v>
      </c>
      <c r="W9" s="25">
        <v>7.0922713429999993</v>
      </c>
      <c r="X9" s="25">
        <v>11.492631413</v>
      </c>
      <c r="Y9" s="25">
        <v>11.118813230000002</v>
      </c>
      <c r="Z9" s="25">
        <v>15.087778854000002</v>
      </c>
      <c r="AA9" s="25">
        <v>28.75069306335347</v>
      </c>
      <c r="AB9" s="25">
        <v>19.768654600999998</v>
      </c>
      <c r="AC9" s="25">
        <v>16.629792825999999</v>
      </c>
      <c r="AD9" s="25">
        <v>17.453468311401036</v>
      </c>
      <c r="AE9" s="25">
        <v>13.231905163999999</v>
      </c>
      <c r="AF9" s="25">
        <v>16.515879207999998</v>
      </c>
      <c r="AG9" s="25">
        <v>17.914983846999998</v>
      </c>
      <c r="AH9" s="25">
        <v>23.157692195999989</v>
      </c>
      <c r="AI9" s="25">
        <v>20.9848415214</v>
      </c>
      <c r="AJ9" s="25">
        <v>45.354670922680398</v>
      </c>
      <c r="AK9" s="25">
        <v>47.940393342405912</v>
      </c>
      <c r="AL9" s="25">
        <v>51.148492328378737</v>
      </c>
      <c r="AM9" s="25">
        <v>60.688379500000003</v>
      </c>
      <c r="AN9" s="25">
        <v>39.693999930114785</v>
      </c>
      <c r="AO9" s="25">
        <v>35.619215105585745</v>
      </c>
      <c r="AP9" s="25">
        <v>18.162715540301761</v>
      </c>
      <c r="AQ9" s="25">
        <v>14.421190234999999</v>
      </c>
      <c r="AR9" s="25">
        <v>31.009523088000002</v>
      </c>
      <c r="AS9" s="25">
        <v>14.068801355299996</v>
      </c>
      <c r="AT9" s="25">
        <v>14.457877125130024</v>
      </c>
      <c r="AU9" s="25">
        <v>17.705961756999997</v>
      </c>
      <c r="AV9" s="25">
        <v>15.064676810000002</v>
      </c>
      <c r="AW9" s="25">
        <v>24.561966398999999</v>
      </c>
      <c r="AX9" s="25">
        <v>21.451627128999995</v>
      </c>
      <c r="AY9" s="25">
        <v>57.308698332000006</v>
      </c>
      <c r="AZ9" s="25">
        <v>27.590457809999997</v>
      </c>
      <c r="BA9" s="25">
        <v>99.657675961432119</v>
      </c>
      <c r="BB9" s="25">
        <v>43.445410647000003</v>
      </c>
      <c r="BC9" s="25">
        <v>45.605695507289575</v>
      </c>
      <c r="BD9" s="26">
        <v>242.72490516808361</v>
      </c>
      <c r="BE9" s="157"/>
      <c r="BF9" s="157"/>
      <c r="BG9" s="157"/>
      <c r="BH9" s="91"/>
    </row>
    <row r="10" spans="1:65" ht="11.25" customHeight="1">
      <c r="A10" s="557"/>
      <c r="B10" s="2" t="s">
        <v>279</v>
      </c>
      <c r="C10" s="75">
        <v>0</v>
      </c>
      <c r="D10" s="76">
        <v>0</v>
      </c>
      <c r="E10" s="76">
        <v>4</v>
      </c>
      <c r="F10" s="76">
        <v>0</v>
      </c>
      <c r="G10" s="76">
        <v>3</v>
      </c>
      <c r="H10" s="76">
        <v>3</v>
      </c>
      <c r="I10" s="76">
        <v>13</v>
      </c>
      <c r="J10" s="76">
        <v>2</v>
      </c>
      <c r="K10" s="76">
        <v>4</v>
      </c>
      <c r="L10" s="76">
        <v>12</v>
      </c>
      <c r="M10" s="77">
        <v>6</v>
      </c>
      <c r="N10" s="91"/>
      <c r="O10" s="2" t="s">
        <v>7</v>
      </c>
      <c r="P10" s="13">
        <v>21</v>
      </c>
      <c r="Q10" s="14">
        <v>22</v>
      </c>
      <c r="R10" s="14">
        <v>22</v>
      </c>
      <c r="S10" s="14">
        <v>17</v>
      </c>
      <c r="T10" s="14">
        <v>18</v>
      </c>
      <c r="U10" s="14">
        <v>29</v>
      </c>
      <c r="V10" s="14">
        <v>31</v>
      </c>
      <c r="W10" s="14">
        <v>36</v>
      </c>
      <c r="X10" s="14">
        <v>49</v>
      </c>
      <c r="Y10" s="14">
        <v>49</v>
      </c>
      <c r="Z10" s="14">
        <v>62</v>
      </c>
      <c r="AA10" s="14">
        <v>61</v>
      </c>
      <c r="AB10" s="14">
        <v>61</v>
      </c>
      <c r="AC10" s="14">
        <v>72</v>
      </c>
      <c r="AD10" s="14">
        <v>87</v>
      </c>
      <c r="AE10" s="14">
        <v>49</v>
      </c>
      <c r="AF10" s="14">
        <v>68</v>
      </c>
      <c r="AG10" s="14">
        <v>79</v>
      </c>
      <c r="AH10" s="14">
        <v>92</v>
      </c>
      <c r="AI10" s="14">
        <v>105</v>
      </c>
      <c r="AJ10" s="14">
        <v>195</v>
      </c>
      <c r="AK10" s="14">
        <v>212</v>
      </c>
      <c r="AL10" s="14">
        <v>209</v>
      </c>
      <c r="AM10" s="14">
        <v>242</v>
      </c>
      <c r="AN10" s="14">
        <v>200</v>
      </c>
      <c r="AO10" s="14">
        <v>157</v>
      </c>
      <c r="AP10" s="14">
        <v>99</v>
      </c>
      <c r="AQ10" s="14">
        <v>81</v>
      </c>
      <c r="AR10" s="14">
        <v>61</v>
      </c>
      <c r="AS10" s="14">
        <v>67</v>
      </c>
      <c r="AT10" s="14">
        <v>75</v>
      </c>
      <c r="AU10" s="14">
        <v>66</v>
      </c>
      <c r="AV10" s="14">
        <v>89</v>
      </c>
      <c r="AW10" s="14">
        <v>88</v>
      </c>
      <c r="AX10" s="14">
        <v>82</v>
      </c>
      <c r="AY10" s="14">
        <v>104</v>
      </c>
      <c r="AZ10" s="14">
        <v>101</v>
      </c>
      <c r="BA10" s="14">
        <v>117</v>
      </c>
      <c r="BB10" s="14">
        <v>130</v>
      </c>
      <c r="BC10" s="14">
        <v>130</v>
      </c>
      <c r="BD10" s="15">
        <v>178</v>
      </c>
      <c r="BE10" s="157"/>
      <c r="BF10" s="157"/>
      <c r="BG10" s="157"/>
      <c r="BH10" s="91"/>
    </row>
    <row r="11" spans="1:65" ht="11.25" customHeight="1">
      <c r="A11" s="557"/>
      <c r="B11" s="2" t="s">
        <v>280</v>
      </c>
      <c r="C11" s="13">
        <v>21</v>
      </c>
      <c r="D11" s="14">
        <v>30</v>
      </c>
      <c r="E11" s="14">
        <v>42</v>
      </c>
      <c r="F11" s="14">
        <v>63</v>
      </c>
      <c r="G11" s="14">
        <v>72</v>
      </c>
      <c r="H11" s="14">
        <v>169</v>
      </c>
      <c r="I11" s="14">
        <v>120</v>
      </c>
      <c r="J11" s="14">
        <v>75</v>
      </c>
      <c r="K11" s="14">
        <v>87</v>
      </c>
      <c r="L11" s="14">
        <v>111</v>
      </c>
      <c r="M11" s="15">
        <v>56</v>
      </c>
      <c r="N11" s="91"/>
      <c r="O11" s="2" t="s">
        <v>279</v>
      </c>
      <c r="P11" s="75">
        <v>0</v>
      </c>
      <c r="Q11" s="76">
        <v>0</v>
      </c>
      <c r="R11" s="76">
        <v>0</v>
      </c>
      <c r="S11" s="76">
        <v>0</v>
      </c>
      <c r="T11" s="76">
        <v>0</v>
      </c>
      <c r="U11" s="76">
        <v>0</v>
      </c>
      <c r="V11" s="76">
        <v>0</v>
      </c>
      <c r="W11" s="76">
        <v>0</v>
      </c>
      <c r="X11" s="76">
        <v>1</v>
      </c>
      <c r="Y11" s="76">
        <v>1</v>
      </c>
      <c r="Z11" s="76">
        <v>2</v>
      </c>
      <c r="AA11" s="76">
        <v>0</v>
      </c>
      <c r="AB11" s="76">
        <v>0</v>
      </c>
      <c r="AC11" s="76">
        <v>0</v>
      </c>
      <c r="AD11" s="76">
        <v>0</v>
      </c>
      <c r="AE11" s="76">
        <v>0</v>
      </c>
      <c r="AF11" s="76">
        <v>2</v>
      </c>
      <c r="AG11" s="76">
        <v>1</v>
      </c>
      <c r="AH11" s="76">
        <v>0</v>
      </c>
      <c r="AI11" s="76">
        <v>0</v>
      </c>
      <c r="AJ11" s="76">
        <v>1</v>
      </c>
      <c r="AK11" s="76">
        <v>1</v>
      </c>
      <c r="AL11" s="76">
        <v>1</v>
      </c>
      <c r="AM11" s="76">
        <v>0</v>
      </c>
      <c r="AN11" s="76">
        <v>4</v>
      </c>
      <c r="AO11" s="76">
        <v>6</v>
      </c>
      <c r="AP11" s="76">
        <v>3</v>
      </c>
      <c r="AQ11" s="76">
        <v>0</v>
      </c>
      <c r="AR11" s="76">
        <v>1</v>
      </c>
      <c r="AS11" s="76">
        <v>0</v>
      </c>
      <c r="AT11" s="76">
        <v>1</v>
      </c>
      <c r="AU11" s="76">
        <v>0</v>
      </c>
      <c r="AV11" s="76">
        <v>1</v>
      </c>
      <c r="AW11" s="76">
        <v>2</v>
      </c>
      <c r="AX11" s="76">
        <v>0</v>
      </c>
      <c r="AY11" s="76">
        <v>1</v>
      </c>
      <c r="AZ11" s="76">
        <v>1</v>
      </c>
      <c r="BA11" s="76">
        <v>3</v>
      </c>
      <c r="BB11" s="76">
        <v>5</v>
      </c>
      <c r="BC11" s="76">
        <v>3</v>
      </c>
      <c r="BD11" s="77">
        <v>6</v>
      </c>
      <c r="BE11" s="157"/>
      <c r="BF11" s="157"/>
      <c r="BG11" s="157"/>
      <c r="BH11" s="91"/>
    </row>
    <row r="12" spans="1:65" ht="11.25" customHeight="1">
      <c r="A12" s="557"/>
      <c r="B12" s="2" t="s">
        <v>281</v>
      </c>
      <c r="C12" s="75">
        <v>41</v>
      </c>
      <c r="D12" s="76">
        <v>44</v>
      </c>
      <c r="E12" s="76">
        <v>93</v>
      </c>
      <c r="F12" s="76">
        <v>107</v>
      </c>
      <c r="G12" s="76">
        <v>140</v>
      </c>
      <c r="H12" s="76">
        <v>417</v>
      </c>
      <c r="I12" s="76">
        <v>256</v>
      </c>
      <c r="J12" s="76">
        <v>118</v>
      </c>
      <c r="K12" s="76">
        <v>174</v>
      </c>
      <c r="L12" s="76">
        <v>212</v>
      </c>
      <c r="M12" s="77">
        <v>64</v>
      </c>
      <c r="N12" s="91"/>
      <c r="O12" s="2" t="s">
        <v>280</v>
      </c>
      <c r="P12" s="13">
        <v>6</v>
      </c>
      <c r="Q12" s="14">
        <v>6</v>
      </c>
      <c r="R12" s="14">
        <v>4</v>
      </c>
      <c r="S12" s="14">
        <v>5</v>
      </c>
      <c r="T12" s="14">
        <v>7</v>
      </c>
      <c r="U12" s="14">
        <v>4</v>
      </c>
      <c r="V12" s="14">
        <v>7</v>
      </c>
      <c r="W12" s="14">
        <v>12</v>
      </c>
      <c r="X12" s="14">
        <v>16</v>
      </c>
      <c r="Y12" s="14">
        <v>7</v>
      </c>
      <c r="Z12" s="14">
        <v>9</v>
      </c>
      <c r="AA12" s="14">
        <v>10</v>
      </c>
      <c r="AB12" s="14">
        <v>15</v>
      </c>
      <c r="AC12" s="14">
        <v>12</v>
      </c>
      <c r="AD12" s="14">
        <v>25</v>
      </c>
      <c r="AE12" s="14">
        <v>11</v>
      </c>
      <c r="AF12" s="14">
        <v>16</v>
      </c>
      <c r="AG12" s="14">
        <v>17</v>
      </c>
      <c r="AH12" s="14">
        <v>17</v>
      </c>
      <c r="AI12" s="14">
        <v>22</v>
      </c>
      <c r="AJ12" s="14">
        <v>36</v>
      </c>
      <c r="AK12" s="14">
        <v>39</v>
      </c>
      <c r="AL12" s="14">
        <v>43</v>
      </c>
      <c r="AM12" s="14">
        <v>51</v>
      </c>
      <c r="AN12" s="14">
        <v>38</v>
      </c>
      <c r="AO12" s="14">
        <v>35</v>
      </c>
      <c r="AP12" s="14">
        <v>24</v>
      </c>
      <c r="AQ12" s="14">
        <v>23</v>
      </c>
      <c r="AR12" s="14">
        <v>21</v>
      </c>
      <c r="AS12" s="14">
        <v>21</v>
      </c>
      <c r="AT12" s="14">
        <v>19</v>
      </c>
      <c r="AU12" s="14">
        <v>14</v>
      </c>
      <c r="AV12" s="14">
        <v>22</v>
      </c>
      <c r="AW12" s="14">
        <v>26</v>
      </c>
      <c r="AX12" s="14">
        <v>19</v>
      </c>
      <c r="AY12" s="14">
        <v>20</v>
      </c>
      <c r="AZ12" s="14">
        <v>26</v>
      </c>
      <c r="BA12" s="14">
        <v>24</v>
      </c>
      <c r="BB12" s="14">
        <v>24</v>
      </c>
      <c r="BC12" s="14">
        <v>37</v>
      </c>
      <c r="BD12" s="15">
        <v>56</v>
      </c>
      <c r="BE12" s="157"/>
      <c r="BF12" s="157"/>
      <c r="BG12" s="157"/>
      <c r="BH12" s="91"/>
    </row>
    <row r="13" spans="1:65" ht="11.25" customHeight="1">
      <c r="A13" s="557"/>
      <c r="B13" s="2" t="s">
        <v>282</v>
      </c>
      <c r="C13" s="19">
        <v>20</v>
      </c>
      <c r="D13" s="20">
        <v>40</v>
      </c>
      <c r="E13" s="20">
        <v>81</v>
      </c>
      <c r="F13" s="20">
        <v>99</v>
      </c>
      <c r="G13" s="20">
        <v>129</v>
      </c>
      <c r="H13" s="20">
        <v>269</v>
      </c>
      <c r="I13" s="20">
        <v>148</v>
      </c>
      <c r="J13" s="20">
        <v>74</v>
      </c>
      <c r="K13" s="20">
        <v>98</v>
      </c>
      <c r="L13" s="20">
        <v>143</v>
      </c>
      <c r="M13" s="21">
        <v>52</v>
      </c>
      <c r="N13" s="91"/>
      <c r="O13" s="2" t="s">
        <v>281</v>
      </c>
      <c r="P13" s="72">
        <v>10</v>
      </c>
      <c r="Q13" s="73">
        <v>11</v>
      </c>
      <c r="R13" s="73">
        <v>13</v>
      </c>
      <c r="S13" s="73">
        <v>7</v>
      </c>
      <c r="T13" s="73">
        <v>5</v>
      </c>
      <c r="U13" s="73">
        <v>13</v>
      </c>
      <c r="V13" s="73">
        <v>12</v>
      </c>
      <c r="W13" s="73">
        <v>14</v>
      </c>
      <c r="X13" s="73">
        <v>20</v>
      </c>
      <c r="Y13" s="73">
        <v>22</v>
      </c>
      <c r="Z13" s="73">
        <v>24</v>
      </c>
      <c r="AA13" s="73">
        <v>27</v>
      </c>
      <c r="AB13" s="73">
        <v>25</v>
      </c>
      <c r="AC13" s="73">
        <v>31</v>
      </c>
      <c r="AD13" s="73">
        <v>31</v>
      </c>
      <c r="AE13" s="73">
        <v>20</v>
      </c>
      <c r="AF13" s="73">
        <v>28</v>
      </c>
      <c r="AG13" s="73">
        <v>34</v>
      </c>
      <c r="AH13" s="73">
        <v>36</v>
      </c>
      <c r="AI13" s="73">
        <v>42</v>
      </c>
      <c r="AJ13" s="73">
        <v>104</v>
      </c>
      <c r="AK13" s="73">
        <v>97</v>
      </c>
      <c r="AL13" s="73">
        <v>101</v>
      </c>
      <c r="AM13" s="73">
        <v>115</v>
      </c>
      <c r="AN13" s="73">
        <v>100</v>
      </c>
      <c r="AO13" s="73">
        <v>80</v>
      </c>
      <c r="AP13" s="73">
        <v>44</v>
      </c>
      <c r="AQ13" s="73">
        <v>32</v>
      </c>
      <c r="AR13" s="73">
        <v>20</v>
      </c>
      <c r="AS13" s="73">
        <v>31</v>
      </c>
      <c r="AT13" s="73">
        <v>35</v>
      </c>
      <c r="AU13" s="73">
        <v>32</v>
      </c>
      <c r="AV13" s="73">
        <v>42</v>
      </c>
      <c r="AW13" s="73">
        <v>40</v>
      </c>
      <c r="AX13" s="73">
        <v>40</v>
      </c>
      <c r="AY13" s="73">
        <v>52</v>
      </c>
      <c r="AZ13" s="73">
        <v>44</v>
      </c>
      <c r="BA13" s="73">
        <v>55</v>
      </c>
      <c r="BB13" s="73">
        <v>61</v>
      </c>
      <c r="BC13" s="73">
        <v>52</v>
      </c>
      <c r="BD13" s="74">
        <v>64</v>
      </c>
      <c r="BE13" s="157"/>
      <c r="BF13" s="157"/>
      <c r="BG13" s="157"/>
      <c r="BH13" s="91"/>
    </row>
    <row r="14" spans="1:65" ht="11.25" customHeight="1">
      <c r="B14" s="94"/>
      <c r="C14" s="95"/>
      <c r="D14" s="95"/>
      <c r="E14" s="95"/>
      <c r="F14" s="96"/>
      <c r="G14" s="96"/>
      <c r="H14" s="96"/>
      <c r="I14" s="96"/>
      <c r="J14" s="96"/>
      <c r="K14" s="96"/>
      <c r="L14" s="96"/>
      <c r="M14" s="96"/>
      <c r="O14" s="2" t="s">
        <v>282</v>
      </c>
      <c r="P14" s="19">
        <v>5</v>
      </c>
      <c r="Q14" s="20">
        <v>5</v>
      </c>
      <c r="R14" s="20">
        <v>5</v>
      </c>
      <c r="S14" s="20">
        <v>5</v>
      </c>
      <c r="T14" s="20">
        <v>6</v>
      </c>
      <c r="U14" s="20">
        <v>12</v>
      </c>
      <c r="V14" s="20">
        <v>12</v>
      </c>
      <c r="W14" s="20">
        <v>10</v>
      </c>
      <c r="X14" s="20">
        <v>12</v>
      </c>
      <c r="Y14" s="20">
        <v>19</v>
      </c>
      <c r="Z14" s="20">
        <v>27</v>
      </c>
      <c r="AA14" s="20">
        <v>23</v>
      </c>
      <c r="AB14" s="20">
        <v>21</v>
      </c>
      <c r="AC14" s="20">
        <v>29</v>
      </c>
      <c r="AD14" s="20">
        <v>31</v>
      </c>
      <c r="AE14" s="20">
        <v>18</v>
      </c>
      <c r="AF14" s="20">
        <v>22</v>
      </c>
      <c r="AG14" s="20">
        <v>27</v>
      </c>
      <c r="AH14" s="20">
        <v>39</v>
      </c>
      <c r="AI14" s="20">
        <v>41</v>
      </c>
      <c r="AJ14" s="20">
        <v>54</v>
      </c>
      <c r="AK14" s="20">
        <v>75</v>
      </c>
      <c r="AL14" s="20">
        <v>64</v>
      </c>
      <c r="AM14" s="20">
        <v>76</v>
      </c>
      <c r="AN14" s="20">
        <v>58</v>
      </c>
      <c r="AO14" s="20">
        <v>36</v>
      </c>
      <c r="AP14" s="20">
        <v>28</v>
      </c>
      <c r="AQ14" s="20">
        <v>26</v>
      </c>
      <c r="AR14" s="20">
        <v>19</v>
      </c>
      <c r="AS14" s="20">
        <v>15</v>
      </c>
      <c r="AT14" s="20">
        <v>20</v>
      </c>
      <c r="AU14" s="20">
        <v>20</v>
      </c>
      <c r="AV14" s="20">
        <v>24</v>
      </c>
      <c r="AW14" s="20">
        <v>20</v>
      </c>
      <c r="AX14" s="20">
        <v>23</v>
      </c>
      <c r="AY14" s="20">
        <v>31</v>
      </c>
      <c r="AZ14" s="20">
        <v>30</v>
      </c>
      <c r="BA14" s="20">
        <v>35</v>
      </c>
      <c r="BB14" s="20">
        <v>40</v>
      </c>
      <c r="BC14" s="20">
        <v>38</v>
      </c>
      <c r="BD14" s="21">
        <v>52</v>
      </c>
      <c r="BE14" s="157"/>
      <c r="BF14" s="157"/>
      <c r="BG14" s="157"/>
      <c r="BH14" s="91"/>
    </row>
    <row r="15" spans="1:65" ht="11.25" customHeight="1">
      <c r="A15" s="557"/>
      <c r="B15" s="2" t="s">
        <v>283</v>
      </c>
      <c r="C15" s="97">
        <v>0</v>
      </c>
      <c r="D15" s="98">
        <v>0</v>
      </c>
      <c r="E15" s="98">
        <v>1.8181818181818181E-2</v>
      </c>
      <c r="F15" s="98">
        <v>0</v>
      </c>
      <c r="G15" s="98">
        <v>8.7209302325581394E-3</v>
      </c>
      <c r="H15" s="98">
        <v>3.4965034965034965E-3</v>
      </c>
      <c r="I15" s="98">
        <v>2.4208566108007448E-2</v>
      </c>
      <c r="J15" s="98">
        <v>7.4349442379182153E-3</v>
      </c>
      <c r="K15" s="98">
        <v>1.1019283746556474E-2</v>
      </c>
      <c r="L15" s="98">
        <v>2.5104602510460251E-2</v>
      </c>
      <c r="M15" s="99">
        <v>3.3707865168539325E-2</v>
      </c>
      <c r="O15" s="94"/>
      <c r="P15" s="185"/>
      <c r="Q15" s="185"/>
      <c r="R15" s="185"/>
      <c r="S15" s="185"/>
      <c r="T15" s="185"/>
      <c r="U15" s="185"/>
      <c r="V15" s="185"/>
      <c r="W15" s="185"/>
      <c r="X15" s="185"/>
      <c r="Y15" s="185"/>
      <c r="Z15" s="185"/>
      <c r="AA15" s="185"/>
      <c r="AB15" s="185"/>
      <c r="AC15" s="185"/>
      <c r="AD15" s="185"/>
      <c r="AE15" s="185"/>
      <c r="AF15" s="185"/>
      <c r="AG15" s="185"/>
      <c r="AH15" s="185"/>
      <c r="AI15" s="185"/>
      <c r="AJ15" s="185"/>
      <c r="AK15" s="185"/>
      <c r="AL15" s="185"/>
      <c r="AM15" s="185"/>
      <c r="AN15" s="185"/>
      <c r="AO15" s="185"/>
      <c r="AP15" s="185"/>
      <c r="AQ15" s="185"/>
      <c r="AR15" s="185"/>
      <c r="AS15" s="185"/>
      <c r="AT15" s="185"/>
      <c r="BE15" s="157"/>
      <c r="BF15" s="157"/>
      <c r="BG15" s="157"/>
    </row>
    <row r="16" spans="1:65" ht="11.25" customHeight="1">
      <c r="A16" s="557"/>
      <c r="B16" s="2" t="s">
        <v>284</v>
      </c>
      <c r="C16" s="100">
        <v>0.25609756097560976</v>
      </c>
      <c r="D16" s="101">
        <v>0.26315789473684209</v>
      </c>
      <c r="E16" s="101">
        <v>0.19090909090909092</v>
      </c>
      <c r="F16" s="101">
        <v>0.2342007434944238</v>
      </c>
      <c r="G16" s="101">
        <v>0.20930232558139536</v>
      </c>
      <c r="H16" s="101">
        <v>0.19696969696969696</v>
      </c>
      <c r="I16" s="101">
        <v>0.22346368715083798</v>
      </c>
      <c r="J16" s="101">
        <v>0.27881040892193309</v>
      </c>
      <c r="K16" s="101">
        <v>0.23966942148760331</v>
      </c>
      <c r="L16" s="101">
        <v>0.23221757322175732</v>
      </c>
      <c r="M16" s="102">
        <v>0.3146067415730337</v>
      </c>
      <c r="O16" s="2" t="s">
        <v>283</v>
      </c>
      <c r="P16" s="97">
        <v>0</v>
      </c>
      <c r="Q16" s="98">
        <v>0</v>
      </c>
      <c r="R16" s="98">
        <v>0</v>
      </c>
      <c r="S16" s="98">
        <v>0</v>
      </c>
      <c r="T16" s="98">
        <v>0</v>
      </c>
      <c r="U16" s="98">
        <v>0</v>
      </c>
      <c r="V16" s="98">
        <v>0</v>
      </c>
      <c r="W16" s="98">
        <v>0</v>
      </c>
      <c r="X16" s="98">
        <v>2.0408163265306121E-2</v>
      </c>
      <c r="Y16" s="98">
        <v>2.0408163265306121E-2</v>
      </c>
      <c r="Z16" s="98">
        <v>3.2258064516129031E-2</v>
      </c>
      <c r="AA16" s="98">
        <v>0</v>
      </c>
      <c r="AB16" s="98">
        <v>0</v>
      </c>
      <c r="AC16" s="98">
        <v>0</v>
      </c>
      <c r="AD16" s="98">
        <v>0</v>
      </c>
      <c r="AE16" s="98">
        <v>0</v>
      </c>
      <c r="AF16" s="98">
        <v>2.9411764705882353E-2</v>
      </c>
      <c r="AG16" s="98">
        <v>1.2658227848101266E-2</v>
      </c>
      <c r="AH16" s="98">
        <v>0</v>
      </c>
      <c r="AI16" s="98">
        <v>0</v>
      </c>
      <c r="AJ16" s="98">
        <v>5.1282051282051282E-3</v>
      </c>
      <c r="AK16" s="98">
        <v>4.7169811320754715E-3</v>
      </c>
      <c r="AL16" s="98">
        <v>4.7846889952153108E-3</v>
      </c>
      <c r="AM16" s="98">
        <v>0</v>
      </c>
      <c r="AN16" s="98">
        <v>0.02</v>
      </c>
      <c r="AO16" s="98">
        <v>3.8216560509554139E-2</v>
      </c>
      <c r="AP16" s="98">
        <v>3.0303030303030304E-2</v>
      </c>
      <c r="AQ16" s="98">
        <v>0</v>
      </c>
      <c r="AR16" s="98">
        <v>1.6393442622950821E-2</v>
      </c>
      <c r="AS16" s="98">
        <v>0</v>
      </c>
      <c r="AT16" s="98">
        <v>1.3333333333333334E-2</v>
      </c>
      <c r="AU16" s="98">
        <v>0</v>
      </c>
      <c r="AV16" s="98">
        <v>1.1235955056179775E-2</v>
      </c>
      <c r="AW16" s="98">
        <v>2.2727272727272728E-2</v>
      </c>
      <c r="AX16" s="98">
        <v>0</v>
      </c>
      <c r="AY16" s="98">
        <v>9.6153846153846159E-3</v>
      </c>
      <c r="AZ16" s="98">
        <v>9.9009900990099011E-3</v>
      </c>
      <c r="BA16" s="98">
        <v>2.564102564102564E-2</v>
      </c>
      <c r="BB16" s="98">
        <v>3.8461538461538464E-2</v>
      </c>
      <c r="BC16" s="98">
        <v>2.3076923076923078E-2</v>
      </c>
      <c r="BD16" s="99">
        <v>3.3707865168539325E-2</v>
      </c>
      <c r="BE16" s="157"/>
      <c r="BF16" s="157"/>
      <c r="BG16" s="157"/>
    </row>
    <row r="17" spans="1:59" ht="11.25" customHeight="1">
      <c r="A17" s="557"/>
      <c r="B17" s="2" t="s">
        <v>285</v>
      </c>
      <c r="C17" s="103">
        <v>0.5</v>
      </c>
      <c r="D17" s="104">
        <v>0.38596491228070173</v>
      </c>
      <c r="E17" s="104">
        <v>0.42272727272727273</v>
      </c>
      <c r="F17" s="104">
        <v>0.39776951672862454</v>
      </c>
      <c r="G17" s="104">
        <v>0.40697674418604651</v>
      </c>
      <c r="H17" s="104">
        <v>0.48601398601398599</v>
      </c>
      <c r="I17" s="104">
        <v>0.47672253258845437</v>
      </c>
      <c r="J17" s="104">
        <v>0.43866171003717475</v>
      </c>
      <c r="K17" s="104">
        <v>0.47933884297520662</v>
      </c>
      <c r="L17" s="104">
        <v>0.44351464435146443</v>
      </c>
      <c r="M17" s="105">
        <v>0.3595505617977528</v>
      </c>
      <c r="O17" s="2" t="s">
        <v>284</v>
      </c>
      <c r="P17" s="100">
        <v>0.2857142857142857</v>
      </c>
      <c r="Q17" s="101">
        <v>0.27272727272727271</v>
      </c>
      <c r="R17" s="101">
        <v>0.18181818181818182</v>
      </c>
      <c r="S17" s="101">
        <v>0.29411764705882354</v>
      </c>
      <c r="T17" s="101">
        <v>0.3888888888888889</v>
      </c>
      <c r="U17" s="101">
        <v>0.13793103448275862</v>
      </c>
      <c r="V17" s="101">
        <v>0.22580645161290322</v>
      </c>
      <c r="W17" s="101">
        <v>0.33333333333333331</v>
      </c>
      <c r="X17" s="101">
        <v>0.32653061224489793</v>
      </c>
      <c r="Y17" s="101">
        <v>0.14285714285714285</v>
      </c>
      <c r="Z17" s="101">
        <v>0.14516129032258066</v>
      </c>
      <c r="AA17" s="101">
        <v>0.16666666666666666</v>
      </c>
      <c r="AB17" s="101">
        <v>0.24590163934426229</v>
      </c>
      <c r="AC17" s="101">
        <v>0.16666666666666666</v>
      </c>
      <c r="AD17" s="101">
        <v>0.28735632183908044</v>
      </c>
      <c r="AE17" s="101">
        <v>0.22448979591836735</v>
      </c>
      <c r="AF17" s="101">
        <v>0.23529411764705882</v>
      </c>
      <c r="AG17" s="101">
        <v>0.21518987341772153</v>
      </c>
      <c r="AH17" s="101">
        <v>0.18478260869565216</v>
      </c>
      <c r="AI17" s="101">
        <v>0.20952380952380953</v>
      </c>
      <c r="AJ17" s="101">
        <v>0.18461538461538463</v>
      </c>
      <c r="AK17" s="101">
        <v>0.18396226415094338</v>
      </c>
      <c r="AL17" s="101">
        <v>0.20574162679425836</v>
      </c>
      <c r="AM17" s="101">
        <v>0.21074380165289255</v>
      </c>
      <c r="AN17" s="101">
        <v>0.19</v>
      </c>
      <c r="AO17" s="101">
        <v>0.22292993630573249</v>
      </c>
      <c r="AP17" s="101">
        <v>0.24242424242424243</v>
      </c>
      <c r="AQ17" s="101">
        <v>0.2839506172839506</v>
      </c>
      <c r="AR17" s="101">
        <v>0.34426229508196721</v>
      </c>
      <c r="AS17" s="101">
        <v>0.31343283582089554</v>
      </c>
      <c r="AT17" s="101">
        <v>0.25333333333333335</v>
      </c>
      <c r="AU17" s="101">
        <v>0.21212121212121213</v>
      </c>
      <c r="AV17" s="101">
        <v>0.24719101123595505</v>
      </c>
      <c r="AW17" s="101">
        <v>0.29545454545454547</v>
      </c>
      <c r="AX17" s="101">
        <v>0.23170731707317074</v>
      </c>
      <c r="AY17" s="101">
        <v>0.19230769230769232</v>
      </c>
      <c r="AZ17" s="101">
        <v>0.25742574257425743</v>
      </c>
      <c r="BA17" s="101">
        <v>0.20512820512820512</v>
      </c>
      <c r="BB17" s="101">
        <v>0.18461538461538463</v>
      </c>
      <c r="BC17" s="101">
        <v>0.2846153846153846</v>
      </c>
      <c r="BD17" s="102">
        <v>0.3146067415730337</v>
      </c>
      <c r="BE17" s="157"/>
      <c r="BF17" s="157"/>
      <c r="BG17" s="157"/>
    </row>
    <row r="18" spans="1:59" ht="11.25" customHeight="1">
      <c r="A18" s="557"/>
      <c r="B18" s="2" t="s">
        <v>286</v>
      </c>
      <c r="C18" s="106">
        <v>0.24390243902439024</v>
      </c>
      <c r="D18" s="107">
        <v>0.35087719298245612</v>
      </c>
      <c r="E18" s="107">
        <v>0.36818181818181817</v>
      </c>
      <c r="F18" s="107">
        <v>0.36802973977695169</v>
      </c>
      <c r="G18" s="107">
        <v>0.375</v>
      </c>
      <c r="H18" s="107">
        <v>0.31351981351981351</v>
      </c>
      <c r="I18" s="107">
        <v>0.27560521415270017</v>
      </c>
      <c r="J18" s="107">
        <v>0.27509293680297398</v>
      </c>
      <c r="K18" s="107">
        <v>0.26997245179063362</v>
      </c>
      <c r="L18" s="107">
        <v>0.29916317991631797</v>
      </c>
      <c r="M18" s="108">
        <v>0.29213483146067415</v>
      </c>
      <c r="O18" s="2" t="s">
        <v>285</v>
      </c>
      <c r="P18" s="103">
        <v>0.47619047619047616</v>
      </c>
      <c r="Q18" s="104">
        <v>0.5</v>
      </c>
      <c r="R18" s="104">
        <v>0.59090909090909094</v>
      </c>
      <c r="S18" s="104">
        <v>0.41176470588235292</v>
      </c>
      <c r="T18" s="104">
        <v>0.27777777777777779</v>
      </c>
      <c r="U18" s="104">
        <v>0.44827586206896552</v>
      </c>
      <c r="V18" s="104">
        <v>0.38709677419354838</v>
      </c>
      <c r="W18" s="104">
        <v>0.3888888888888889</v>
      </c>
      <c r="X18" s="104">
        <v>0.40816326530612246</v>
      </c>
      <c r="Y18" s="104">
        <v>0.44897959183673469</v>
      </c>
      <c r="Z18" s="104">
        <v>0.38709677419354838</v>
      </c>
      <c r="AA18" s="104">
        <v>0.45</v>
      </c>
      <c r="AB18" s="104">
        <v>0.4098360655737705</v>
      </c>
      <c r="AC18" s="104">
        <v>0.43055555555555558</v>
      </c>
      <c r="AD18" s="104">
        <v>0.35632183908045978</v>
      </c>
      <c r="AE18" s="104">
        <v>0.40816326530612246</v>
      </c>
      <c r="AF18" s="104">
        <v>0.41176470588235292</v>
      </c>
      <c r="AG18" s="104">
        <v>0.43037974683544306</v>
      </c>
      <c r="AH18" s="104">
        <v>0.39130434782608697</v>
      </c>
      <c r="AI18" s="104">
        <v>0.4</v>
      </c>
      <c r="AJ18" s="104">
        <v>0.53333333333333333</v>
      </c>
      <c r="AK18" s="104">
        <v>0.45754716981132076</v>
      </c>
      <c r="AL18" s="104">
        <v>0.48325358851674644</v>
      </c>
      <c r="AM18" s="104">
        <v>0.47520661157024796</v>
      </c>
      <c r="AN18" s="104">
        <v>0.5</v>
      </c>
      <c r="AO18" s="104">
        <v>0.50955414012738853</v>
      </c>
      <c r="AP18" s="104">
        <v>0.44444444444444442</v>
      </c>
      <c r="AQ18" s="104">
        <v>0.39506172839506171</v>
      </c>
      <c r="AR18" s="104">
        <v>0.32786885245901637</v>
      </c>
      <c r="AS18" s="104">
        <v>0.46268656716417911</v>
      </c>
      <c r="AT18" s="104">
        <v>0.46666666666666667</v>
      </c>
      <c r="AU18" s="104">
        <v>0.48484848484848486</v>
      </c>
      <c r="AV18" s="104">
        <v>0.47191011235955055</v>
      </c>
      <c r="AW18" s="104">
        <v>0.45454545454545453</v>
      </c>
      <c r="AX18" s="104">
        <v>0.48780487804878048</v>
      </c>
      <c r="AY18" s="104">
        <v>0.5</v>
      </c>
      <c r="AZ18" s="104">
        <v>0.43564356435643564</v>
      </c>
      <c r="BA18" s="104">
        <v>0.47008547008547008</v>
      </c>
      <c r="BB18" s="104">
        <v>0.46923076923076923</v>
      </c>
      <c r="BC18" s="104">
        <v>0.4</v>
      </c>
      <c r="BD18" s="105">
        <v>0.3595505617977528</v>
      </c>
      <c r="BE18" s="157"/>
      <c r="BF18" s="157"/>
      <c r="BG18" s="157"/>
    </row>
    <row r="19" spans="1:59" ht="11.25" customHeight="1">
      <c r="B19" s="162" t="s">
        <v>13</v>
      </c>
      <c r="C19" s="3"/>
      <c r="D19" s="3"/>
      <c r="E19" s="3"/>
      <c r="F19" s="3"/>
      <c r="G19" s="3"/>
      <c r="H19" s="3"/>
      <c r="I19" s="112"/>
      <c r="J19" s="3"/>
      <c r="K19" s="3"/>
      <c r="L19" s="3"/>
      <c r="M19" s="3"/>
      <c r="O19" s="2" t="s">
        <v>286</v>
      </c>
      <c r="P19" s="106">
        <v>0.23809523809523808</v>
      </c>
      <c r="Q19" s="107">
        <v>0.22727272727272727</v>
      </c>
      <c r="R19" s="107">
        <v>0.22727272727272727</v>
      </c>
      <c r="S19" s="107">
        <v>0.29411764705882354</v>
      </c>
      <c r="T19" s="107">
        <v>0.33333333333333331</v>
      </c>
      <c r="U19" s="107">
        <v>0.41379310344827586</v>
      </c>
      <c r="V19" s="107">
        <v>0.38709677419354838</v>
      </c>
      <c r="W19" s="107">
        <v>0.27777777777777779</v>
      </c>
      <c r="X19" s="107">
        <v>0.24489795918367346</v>
      </c>
      <c r="Y19" s="107">
        <v>0.38775510204081631</v>
      </c>
      <c r="Z19" s="107">
        <v>0.43548387096774194</v>
      </c>
      <c r="AA19" s="107">
        <v>0.38333333333333336</v>
      </c>
      <c r="AB19" s="107">
        <v>0.34426229508196721</v>
      </c>
      <c r="AC19" s="107">
        <v>0.40277777777777779</v>
      </c>
      <c r="AD19" s="107">
        <v>0.35632183908045978</v>
      </c>
      <c r="AE19" s="107">
        <v>0.36734693877551022</v>
      </c>
      <c r="AF19" s="107">
        <v>0.3235294117647059</v>
      </c>
      <c r="AG19" s="107">
        <v>0.34177215189873417</v>
      </c>
      <c r="AH19" s="107">
        <v>0.42391304347826086</v>
      </c>
      <c r="AI19" s="107">
        <v>0.39047619047619048</v>
      </c>
      <c r="AJ19" s="107">
        <v>0.27692307692307694</v>
      </c>
      <c r="AK19" s="107">
        <v>0.35377358490566035</v>
      </c>
      <c r="AL19" s="107">
        <v>0.30622009569377989</v>
      </c>
      <c r="AM19" s="107">
        <v>0.31404958677685951</v>
      </c>
      <c r="AN19" s="107">
        <v>0.28999999999999998</v>
      </c>
      <c r="AO19" s="107">
        <v>0.22929936305732485</v>
      </c>
      <c r="AP19" s="107">
        <v>0.28282828282828282</v>
      </c>
      <c r="AQ19" s="107">
        <v>0.32098765432098764</v>
      </c>
      <c r="AR19" s="107">
        <v>0.31147540983606559</v>
      </c>
      <c r="AS19" s="107">
        <v>0.22388059701492538</v>
      </c>
      <c r="AT19" s="107">
        <v>0.26666666666666666</v>
      </c>
      <c r="AU19" s="107">
        <v>0.30303030303030304</v>
      </c>
      <c r="AV19" s="107">
        <v>0.2696629213483146</v>
      </c>
      <c r="AW19" s="107">
        <v>0.22727272727272727</v>
      </c>
      <c r="AX19" s="107">
        <v>0.28048780487804881</v>
      </c>
      <c r="AY19" s="107">
        <v>0.29807692307692307</v>
      </c>
      <c r="AZ19" s="107">
        <v>0.29702970297029702</v>
      </c>
      <c r="BA19" s="107">
        <v>0.29914529914529914</v>
      </c>
      <c r="BB19" s="107">
        <v>0.30769230769230771</v>
      </c>
      <c r="BC19" s="107">
        <v>0.29230769230769232</v>
      </c>
      <c r="BD19" s="108">
        <v>0.29213483146067415</v>
      </c>
      <c r="BE19" s="157"/>
      <c r="BF19" s="157"/>
      <c r="BG19" s="157"/>
    </row>
    <row r="20" spans="1:59" ht="11.25" customHeight="1">
      <c r="O20" s="162" t="s">
        <v>13</v>
      </c>
      <c r="BE20" s="157"/>
      <c r="BF20" s="157"/>
      <c r="BG20" s="157"/>
    </row>
    <row r="21" spans="1:59" ht="11.25" customHeight="1">
      <c r="BE21" s="157"/>
      <c r="BF21" s="157"/>
      <c r="BG21" s="157"/>
    </row>
    <row r="22" spans="1:59" ht="11.25" customHeight="1">
      <c r="BE22" s="157"/>
      <c r="BF22" s="157"/>
      <c r="BG22" s="157"/>
    </row>
    <row r="23" spans="1:59" ht="11.25" customHeight="1">
      <c r="BE23" s="157"/>
      <c r="BF23" s="157"/>
      <c r="BG23" s="157"/>
    </row>
    <row r="24" spans="1:59" ht="11.25" customHeight="1">
      <c r="BE24" s="157"/>
      <c r="BF24" s="157"/>
      <c r="BG24" s="157"/>
    </row>
    <row r="25" spans="1:59" ht="11.25" customHeight="1">
      <c r="BE25" s="157"/>
      <c r="BF25" s="157"/>
      <c r="BG25" s="157"/>
    </row>
    <row r="26" spans="1:59" ht="11.25" customHeight="1">
      <c r="BE26" s="157"/>
      <c r="BF26" s="157"/>
      <c r="BG26" s="157"/>
    </row>
    <row r="27" spans="1:59" ht="11.25" customHeight="1">
      <c r="BE27" s="157"/>
      <c r="BF27" s="157"/>
      <c r="BG27" s="157"/>
    </row>
    <row r="28" spans="1:59" ht="11.25" customHeight="1">
      <c r="BE28" s="157"/>
      <c r="BF28" s="157"/>
      <c r="BG28" s="157"/>
    </row>
    <row r="29" spans="1:59" ht="11.25" customHeight="1">
      <c r="BE29" s="157"/>
      <c r="BF29" s="157"/>
      <c r="BG29" s="157"/>
    </row>
    <row r="30" spans="1:59" ht="11.25" customHeight="1">
      <c r="BE30" s="157"/>
      <c r="BF30" s="157"/>
      <c r="BG30" s="157"/>
    </row>
  </sheetData>
  <mergeCells count="10">
    <mergeCell ref="P7:S7"/>
    <mergeCell ref="T7:W7"/>
    <mergeCell ref="X7:AA7"/>
    <mergeCell ref="AB7:AE7"/>
    <mergeCell ref="AF7:AI7"/>
    <mergeCell ref="AN7:AQ7"/>
    <mergeCell ref="AR7:AU7"/>
    <mergeCell ref="AV7:AY7"/>
    <mergeCell ref="AZ7:BC7"/>
    <mergeCell ref="AJ7:AM7"/>
  </mergeCells>
  <conditionalFormatting sqref="C19:H19">
    <cfRule type="cellIs" dxfId="10" priority="1" operator="equal">
      <formula>FALSE</formula>
    </cfRule>
  </conditionalFormatting>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16852-52BB-41D6-87B7-5A06916E34F9}">
  <sheetPr>
    <tabColor theme="4"/>
  </sheetPr>
  <dimension ref="A1:BD56"/>
  <sheetViews>
    <sheetView showGridLines="0" zoomScaleNormal="100" workbookViewId="0"/>
  </sheetViews>
  <sheetFormatPr defaultColWidth="6" defaultRowHeight="11.25" customHeight="1"/>
  <cols>
    <col min="1" max="1" width="2.453125" style="157" customWidth="1"/>
    <col min="2" max="2" width="19.81640625" style="157" customWidth="1"/>
    <col min="3" max="13" width="6" style="157" customWidth="1"/>
    <col min="14" max="14" width="2.453125" style="157" customWidth="1"/>
    <col min="15" max="15" width="17.81640625" style="157" customWidth="1"/>
    <col min="16" max="16384" width="6" style="157"/>
  </cols>
  <sheetData>
    <row r="1" spans="1:56" ht="11.25" customHeight="1">
      <c r="A1" s="310"/>
    </row>
    <row r="6" spans="1:56" ht="15.5">
      <c r="C6" s="158" t="s">
        <v>306</v>
      </c>
      <c r="P6" s="158" t="s">
        <v>328</v>
      </c>
    </row>
    <row r="7" spans="1:56" ht="11.25" customHeight="1">
      <c r="B7" s="171"/>
      <c r="C7" s="172">
        <v>2016</v>
      </c>
      <c r="D7" s="150">
        <v>2017</v>
      </c>
      <c r="E7" s="150">
        <v>2018</v>
      </c>
      <c r="F7" s="150">
        <v>2019</v>
      </c>
      <c r="G7" s="150">
        <v>2020</v>
      </c>
      <c r="H7" s="150">
        <v>2021</v>
      </c>
      <c r="I7" s="150">
        <v>2022</v>
      </c>
      <c r="J7" s="150">
        <v>2023</v>
      </c>
      <c r="K7" s="150">
        <v>2024</v>
      </c>
      <c r="L7" s="150">
        <v>2025</v>
      </c>
      <c r="M7" s="173">
        <v>2026</v>
      </c>
      <c r="N7" s="174"/>
      <c r="P7" s="791">
        <v>2016</v>
      </c>
      <c r="Q7" s="789"/>
      <c r="R7" s="789"/>
      <c r="S7" s="789"/>
      <c r="T7" s="789">
        <v>2017</v>
      </c>
      <c r="U7" s="789"/>
      <c r="V7" s="789"/>
      <c r="W7" s="789"/>
      <c r="X7" s="789">
        <v>2018</v>
      </c>
      <c r="Y7" s="789"/>
      <c r="Z7" s="789"/>
      <c r="AA7" s="789"/>
      <c r="AB7" s="789">
        <v>2019</v>
      </c>
      <c r="AC7" s="789"/>
      <c r="AD7" s="789"/>
      <c r="AE7" s="789"/>
      <c r="AF7" s="789">
        <v>2020</v>
      </c>
      <c r="AG7" s="789"/>
      <c r="AH7" s="789"/>
      <c r="AI7" s="789"/>
      <c r="AJ7" s="789">
        <v>2021</v>
      </c>
      <c r="AK7" s="789"/>
      <c r="AL7" s="789"/>
      <c r="AM7" s="789"/>
      <c r="AN7" s="789">
        <v>2022</v>
      </c>
      <c r="AO7" s="789"/>
      <c r="AP7" s="789"/>
      <c r="AQ7" s="789"/>
      <c r="AR7" s="789">
        <v>2023</v>
      </c>
      <c r="AS7" s="789"/>
      <c r="AT7" s="789"/>
      <c r="AU7" s="789"/>
      <c r="AV7" s="789">
        <v>2024</v>
      </c>
      <c r="AW7" s="789"/>
      <c r="AX7" s="789"/>
      <c r="AY7" s="789"/>
      <c r="AZ7" s="789">
        <v>2025</v>
      </c>
      <c r="BA7" s="789"/>
      <c r="BB7" s="789"/>
      <c r="BC7" s="789"/>
      <c r="BD7" s="534">
        <v>2026</v>
      </c>
    </row>
    <row r="8" spans="1:56" ht="11.25" customHeight="1">
      <c r="B8" s="165" t="s">
        <v>39</v>
      </c>
      <c r="C8" s="75">
        <v>975</v>
      </c>
      <c r="D8" s="76">
        <v>951</v>
      </c>
      <c r="E8" s="76">
        <v>1093</v>
      </c>
      <c r="F8" s="76">
        <v>1113</v>
      </c>
      <c r="G8" s="76">
        <v>1134</v>
      </c>
      <c r="H8" s="76">
        <v>1432</v>
      </c>
      <c r="I8" s="76">
        <v>1379</v>
      </c>
      <c r="J8" s="76">
        <v>1235</v>
      </c>
      <c r="K8" s="76">
        <v>1215</v>
      </c>
      <c r="L8" s="76">
        <v>1129</v>
      </c>
      <c r="M8" s="77">
        <v>234</v>
      </c>
      <c r="P8" s="164" t="s">
        <v>15</v>
      </c>
      <c r="Q8" s="165" t="s">
        <v>16</v>
      </c>
      <c r="R8" s="165" t="s">
        <v>17</v>
      </c>
      <c r="S8" s="165" t="s">
        <v>18</v>
      </c>
      <c r="T8" s="165" t="s">
        <v>15</v>
      </c>
      <c r="U8" s="165" t="s">
        <v>16</v>
      </c>
      <c r="V8" s="165" t="s">
        <v>17</v>
      </c>
      <c r="W8" s="165" t="s">
        <v>18</v>
      </c>
      <c r="X8" s="165" t="s">
        <v>15</v>
      </c>
      <c r="Y8" s="165" t="s">
        <v>16</v>
      </c>
      <c r="Z8" s="165" t="s">
        <v>17</v>
      </c>
      <c r="AA8" s="165" t="s">
        <v>18</v>
      </c>
      <c r="AB8" s="165" t="s">
        <v>15</v>
      </c>
      <c r="AC8" s="165" t="s">
        <v>16</v>
      </c>
      <c r="AD8" s="165" t="s">
        <v>17</v>
      </c>
      <c r="AE8" s="165" t="s">
        <v>18</v>
      </c>
      <c r="AF8" s="165" t="s">
        <v>15</v>
      </c>
      <c r="AG8" s="165" t="s">
        <v>16</v>
      </c>
      <c r="AH8" s="165" t="s">
        <v>17</v>
      </c>
      <c r="AI8" s="165" t="s">
        <v>18</v>
      </c>
      <c r="AJ8" s="165" t="s">
        <v>15</v>
      </c>
      <c r="AK8" s="165" t="s">
        <v>16</v>
      </c>
      <c r="AL8" s="165" t="s">
        <v>17</v>
      </c>
      <c r="AM8" s="165" t="s">
        <v>18</v>
      </c>
      <c r="AN8" s="165" t="s">
        <v>15</v>
      </c>
      <c r="AO8" s="165" t="s">
        <v>16</v>
      </c>
      <c r="AP8" s="165" t="s">
        <v>17</v>
      </c>
      <c r="AQ8" s="165" t="s">
        <v>18</v>
      </c>
      <c r="AR8" s="165" t="s">
        <v>15</v>
      </c>
      <c r="AS8" s="165" t="s">
        <v>16</v>
      </c>
      <c r="AT8" s="165" t="s">
        <v>17</v>
      </c>
      <c r="AU8" s="165" t="s">
        <v>18</v>
      </c>
      <c r="AV8" s="165" t="s">
        <v>15</v>
      </c>
      <c r="AW8" s="165" t="s">
        <v>16</v>
      </c>
      <c r="AX8" s="165" t="s">
        <v>17</v>
      </c>
      <c r="AY8" s="165" t="s">
        <v>18</v>
      </c>
      <c r="AZ8" s="165" t="s">
        <v>15</v>
      </c>
      <c r="BA8" s="165" t="s">
        <v>16</v>
      </c>
      <c r="BB8" s="165" t="s">
        <v>17</v>
      </c>
      <c r="BC8" s="165" t="s">
        <v>18</v>
      </c>
      <c r="BD8" s="165" t="s">
        <v>15</v>
      </c>
    </row>
    <row r="9" spans="1:56" ht="11.25" customHeight="1">
      <c r="B9" s="165" t="s">
        <v>40</v>
      </c>
      <c r="C9" s="13">
        <v>2324</v>
      </c>
      <c r="D9" s="14">
        <v>2483</v>
      </c>
      <c r="E9" s="14">
        <v>2714</v>
      </c>
      <c r="F9" s="14">
        <v>3047</v>
      </c>
      <c r="G9" s="14">
        <v>3085</v>
      </c>
      <c r="H9" s="14">
        <v>4643</v>
      </c>
      <c r="I9" s="14">
        <v>4446</v>
      </c>
      <c r="J9" s="14">
        <v>3886</v>
      </c>
      <c r="K9" s="14">
        <v>3795</v>
      </c>
      <c r="L9" s="14">
        <v>3899</v>
      </c>
      <c r="M9" s="15">
        <v>891</v>
      </c>
      <c r="O9" s="165" t="s">
        <v>39</v>
      </c>
      <c r="P9" s="115">
        <v>291</v>
      </c>
      <c r="Q9" s="116">
        <v>259</v>
      </c>
      <c r="R9" s="116">
        <v>214</v>
      </c>
      <c r="S9" s="116">
        <v>211</v>
      </c>
      <c r="T9" s="116">
        <v>249</v>
      </c>
      <c r="U9" s="116">
        <v>265</v>
      </c>
      <c r="V9" s="116">
        <v>233</v>
      </c>
      <c r="W9" s="116">
        <v>204</v>
      </c>
      <c r="X9" s="116">
        <v>295</v>
      </c>
      <c r="Y9" s="116">
        <v>245</v>
      </c>
      <c r="Z9" s="116">
        <v>270</v>
      </c>
      <c r="AA9" s="116">
        <v>283</v>
      </c>
      <c r="AB9" s="116">
        <v>314</v>
      </c>
      <c r="AC9" s="116">
        <v>254</v>
      </c>
      <c r="AD9" s="116">
        <v>253</v>
      </c>
      <c r="AE9" s="116">
        <v>292</v>
      </c>
      <c r="AF9" s="116">
        <v>339</v>
      </c>
      <c r="AG9" s="116">
        <v>265</v>
      </c>
      <c r="AH9" s="116">
        <v>216</v>
      </c>
      <c r="AI9" s="116">
        <v>314</v>
      </c>
      <c r="AJ9" s="116">
        <v>391</v>
      </c>
      <c r="AK9" s="116">
        <v>302</v>
      </c>
      <c r="AL9" s="116">
        <v>347</v>
      </c>
      <c r="AM9" s="116">
        <v>392</v>
      </c>
      <c r="AN9" s="116">
        <v>401</v>
      </c>
      <c r="AO9" s="116">
        <v>323</v>
      </c>
      <c r="AP9" s="116">
        <v>334</v>
      </c>
      <c r="AQ9" s="116">
        <v>321</v>
      </c>
      <c r="AR9" s="116">
        <v>381</v>
      </c>
      <c r="AS9" s="116">
        <v>309</v>
      </c>
      <c r="AT9" s="116">
        <v>269</v>
      </c>
      <c r="AU9" s="116">
        <v>276</v>
      </c>
      <c r="AV9" s="116">
        <v>326</v>
      </c>
      <c r="AW9" s="116">
        <v>327</v>
      </c>
      <c r="AX9" s="116">
        <v>253</v>
      </c>
      <c r="AY9" s="116">
        <v>309</v>
      </c>
      <c r="AZ9" s="116">
        <v>299</v>
      </c>
      <c r="BA9" s="116">
        <v>265</v>
      </c>
      <c r="BB9" s="116">
        <v>287</v>
      </c>
      <c r="BC9" s="116">
        <v>278</v>
      </c>
      <c r="BD9" s="117">
        <v>234</v>
      </c>
    </row>
    <row r="10" spans="1:56" ht="11.25" customHeight="1">
      <c r="B10" s="165" t="s">
        <v>41</v>
      </c>
      <c r="C10" s="75">
        <v>219</v>
      </c>
      <c r="D10" s="76">
        <v>213</v>
      </c>
      <c r="E10" s="76">
        <v>218</v>
      </c>
      <c r="F10" s="76">
        <v>217</v>
      </c>
      <c r="G10" s="76">
        <v>244</v>
      </c>
      <c r="H10" s="76">
        <v>316</v>
      </c>
      <c r="I10" s="76">
        <v>269</v>
      </c>
      <c r="J10" s="76">
        <v>302</v>
      </c>
      <c r="K10" s="76">
        <v>247</v>
      </c>
      <c r="L10" s="76">
        <v>252</v>
      </c>
      <c r="M10" s="77">
        <v>37</v>
      </c>
      <c r="O10" s="165" t="s">
        <v>40</v>
      </c>
      <c r="P10" s="13">
        <v>705</v>
      </c>
      <c r="Q10" s="14">
        <v>542</v>
      </c>
      <c r="R10" s="14">
        <v>530</v>
      </c>
      <c r="S10" s="14">
        <v>547</v>
      </c>
      <c r="T10" s="14">
        <v>670</v>
      </c>
      <c r="U10" s="14">
        <v>589</v>
      </c>
      <c r="V10" s="14">
        <v>608</v>
      </c>
      <c r="W10" s="14">
        <v>616</v>
      </c>
      <c r="X10" s="14">
        <v>752</v>
      </c>
      <c r="Y10" s="14">
        <v>632</v>
      </c>
      <c r="Z10" s="14">
        <v>621</v>
      </c>
      <c r="AA10" s="14">
        <v>709</v>
      </c>
      <c r="AB10" s="14">
        <v>828</v>
      </c>
      <c r="AC10" s="14">
        <v>757</v>
      </c>
      <c r="AD10" s="14">
        <v>735</v>
      </c>
      <c r="AE10" s="14">
        <v>727</v>
      </c>
      <c r="AF10" s="14">
        <v>891</v>
      </c>
      <c r="AG10" s="14">
        <v>677</v>
      </c>
      <c r="AH10" s="14">
        <v>731</v>
      </c>
      <c r="AI10" s="14">
        <v>786</v>
      </c>
      <c r="AJ10" s="14">
        <v>1224</v>
      </c>
      <c r="AK10" s="14">
        <v>1123</v>
      </c>
      <c r="AL10" s="14">
        <v>1141</v>
      </c>
      <c r="AM10" s="14">
        <v>1155</v>
      </c>
      <c r="AN10" s="14">
        <v>1392</v>
      </c>
      <c r="AO10" s="14">
        <v>1134</v>
      </c>
      <c r="AP10" s="14">
        <v>989</v>
      </c>
      <c r="AQ10" s="14">
        <v>931</v>
      </c>
      <c r="AR10" s="14">
        <v>1123</v>
      </c>
      <c r="AS10" s="14">
        <v>972</v>
      </c>
      <c r="AT10" s="14">
        <v>890</v>
      </c>
      <c r="AU10" s="14">
        <v>901</v>
      </c>
      <c r="AV10" s="14">
        <v>1050</v>
      </c>
      <c r="AW10" s="14">
        <v>956</v>
      </c>
      <c r="AX10" s="14">
        <v>889</v>
      </c>
      <c r="AY10" s="14">
        <v>900</v>
      </c>
      <c r="AZ10" s="14">
        <v>1070</v>
      </c>
      <c r="BA10" s="14">
        <v>928</v>
      </c>
      <c r="BB10" s="14">
        <v>950</v>
      </c>
      <c r="BC10" s="14">
        <v>951</v>
      </c>
      <c r="BD10" s="15">
        <v>891</v>
      </c>
    </row>
    <row r="11" spans="1:56" ht="11.25" customHeight="1">
      <c r="B11" s="165" t="s">
        <v>42</v>
      </c>
      <c r="C11" s="13">
        <v>775</v>
      </c>
      <c r="D11" s="14">
        <v>878</v>
      </c>
      <c r="E11" s="14">
        <v>867</v>
      </c>
      <c r="F11" s="14">
        <v>1072</v>
      </c>
      <c r="G11" s="14">
        <v>1042</v>
      </c>
      <c r="H11" s="14">
        <v>1346</v>
      </c>
      <c r="I11" s="14">
        <v>1258</v>
      </c>
      <c r="J11" s="14">
        <v>1014</v>
      </c>
      <c r="K11" s="14">
        <v>960</v>
      </c>
      <c r="L11" s="14">
        <v>1032</v>
      </c>
      <c r="M11" s="15">
        <v>242</v>
      </c>
      <c r="O11" s="165" t="s">
        <v>41</v>
      </c>
      <c r="P11" s="75">
        <v>80</v>
      </c>
      <c r="Q11" s="76">
        <v>49</v>
      </c>
      <c r="R11" s="76">
        <v>45</v>
      </c>
      <c r="S11" s="76">
        <v>45</v>
      </c>
      <c r="T11" s="76">
        <v>58</v>
      </c>
      <c r="U11" s="76">
        <v>59</v>
      </c>
      <c r="V11" s="76">
        <v>41</v>
      </c>
      <c r="W11" s="76">
        <v>55</v>
      </c>
      <c r="X11" s="76">
        <v>61</v>
      </c>
      <c r="Y11" s="76">
        <v>46</v>
      </c>
      <c r="Z11" s="76">
        <v>54</v>
      </c>
      <c r="AA11" s="76">
        <v>57</v>
      </c>
      <c r="AB11" s="76">
        <v>61</v>
      </c>
      <c r="AC11" s="76">
        <v>35</v>
      </c>
      <c r="AD11" s="76">
        <v>59</v>
      </c>
      <c r="AE11" s="76">
        <v>62</v>
      </c>
      <c r="AF11" s="76">
        <v>65</v>
      </c>
      <c r="AG11" s="76">
        <v>57</v>
      </c>
      <c r="AH11" s="76">
        <v>64</v>
      </c>
      <c r="AI11" s="76">
        <v>58</v>
      </c>
      <c r="AJ11" s="76">
        <v>85</v>
      </c>
      <c r="AK11" s="76">
        <v>77</v>
      </c>
      <c r="AL11" s="76">
        <v>65</v>
      </c>
      <c r="AM11" s="76">
        <v>89</v>
      </c>
      <c r="AN11" s="76">
        <v>76</v>
      </c>
      <c r="AO11" s="76">
        <v>66</v>
      </c>
      <c r="AP11" s="76">
        <v>65</v>
      </c>
      <c r="AQ11" s="76">
        <v>62</v>
      </c>
      <c r="AR11" s="76">
        <v>75</v>
      </c>
      <c r="AS11" s="76">
        <v>73</v>
      </c>
      <c r="AT11" s="76">
        <v>82</v>
      </c>
      <c r="AU11" s="76">
        <v>72</v>
      </c>
      <c r="AV11" s="76">
        <v>69</v>
      </c>
      <c r="AW11" s="76">
        <v>54</v>
      </c>
      <c r="AX11" s="76">
        <v>47</v>
      </c>
      <c r="AY11" s="76">
        <v>77</v>
      </c>
      <c r="AZ11" s="76">
        <v>68</v>
      </c>
      <c r="BA11" s="76">
        <v>59</v>
      </c>
      <c r="BB11" s="76">
        <v>60</v>
      </c>
      <c r="BC11" s="76">
        <v>65</v>
      </c>
      <c r="BD11" s="77">
        <v>37</v>
      </c>
    </row>
    <row r="12" spans="1:56" ht="11.25" customHeight="1">
      <c r="B12" s="165" t="s">
        <v>43</v>
      </c>
      <c r="C12" s="75">
        <v>916</v>
      </c>
      <c r="D12" s="76">
        <v>1027</v>
      </c>
      <c r="E12" s="76">
        <v>1105</v>
      </c>
      <c r="F12" s="76">
        <v>1118</v>
      </c>
      <c r="G12" s="76">
        <v>1195</v>
      </c>
      <c r="H12" s="76">
        <v>1536</v>
      </c>
      <c r="I12" s="76">
        <v>1361</v>
      </c>
      <c r="J12" s="76">
        <v>1140</v>
      </c>
      <c r="K12" s="76">
        <v>1113</v>
      </c>
      <c r="L12" s="76">
        <v>1125</v>
      </c>
      <c r="M12" s="77">
        <v>231</v>
      </c>
      <c r="O12" s="165" t="s">
        <v>42</v>
      </c>
      <c r="P12" s="13">
        <v>245</v>
      </c>
      <c r="Q12" s="14">
        <v>182</v>
      </c>
      <c r="R12" s="14">
        <v>165</v>
      </c>
      <c r="S12" s="14">
        <v>183</v>
      </c>
      <c r="T12" s="14">
        <v>253</v>
      </c>
      <c r="U12" s="14">
        <v>211</v>
      </c>
      <c r="V12" s="14">
        <v>202</v>
      </c>
      <c r="W12" s="14">
        <v>212</v>
      </c>
      <c r="X12" s="14">
        <v>229</v>
      </c>
      <c r="Y12" s="14">
        <v>209</v>
      </c>
      <c r="Z12" s="14">
        <v>230</v>
      </c>
      <c r="AA12" s="14">
        <v>199</v>
      </c>
      <c r="AB12" s="14">
        <v>301</v>
      </c>
      <c r="AC12" s="14">
        <v>247</v>
      </c>
      <c r="AD12" s="14">
        <v>264</v>
      </c>
      <c r="AE12" s="14">
        <v>260</v>
      </c>
      <c r="AF12" s="14">
        <v>284</v>
      </c>
      <c r="AG12" s="14">
        <v>232</v>
      </c>
      <c r="AH12" s="14">
        <v>249</v>
      </c>
      <c r="AI12" s="14">
        <v>277</v>
      </c>
      <c r="AJ12" s="14">
        <v>361</v>
      </c>
      <c r="AK12" s="14">
        <v>339</v>
      </c>
      <c r="AL12" s="14">
        <v>312</v>
      </c>
      <c r="AM12" s="14">
        <v>334</v>
      </c>
      <c r="AN12" s="14">
        <v>365</v>
      </c>
      <c r="AO12" s="14">
        <v>343</v>
      </c>
      <c r="AP12" s="14">
        <v>305</v>
      </c>
      <c r="AQ12" s="14">
        <v>245</v>
      </c>
      <c r="AR12" s="14">
        <v>312</v>
      </c>
      <c r="AS12" s="14">
        <v>233</v>
      </c>
      <c r="AT12" s="14">
        <v>237</v>
      </c>
      <c r="AU12" s="14">
        <v>232</v>
      </c>
      <c r="AV12" s="14">
        <v>256</v>
      </c>
      <c r="AW12" s="14">
        <v>273</v>
      </c>
      <c r="AX12" s="14">
        <v>240</v>
      </c>
      <c r="AY12" s="14">
        <v>191</v>
      </c>
      <c r="AZ12" s="14">
        <v>254</v>
      </c>
      <c r="BA12" s="14">
        <v>272</v>
      </c>
      <c r="BB12" s="14">
        <v>261</v>
      </c>
      <c r="BC12" s="14">
        <v>245</v>
      </c>
      <c r="BD12" s="15">
        <v>242</v>
      </c>
    </row>
    <row r="13" spans="1:56" ht="11.25" customHeight="1">
      <c r="B13" s="165" t="s">
        <v>44</v>
      </c>
      <c r="C13" s="13">
        <v>986</v>
      </c>
      <c r="D13" s="14">
        <v>1022</v>
      </c>
      <c r="E13" s="14">
        <v>1035</v>
      </c>
      <c r="F13" s="14">
        <v>1144</v>
      </c>
      <c r="G13" s="14">
        <v>1159</v>
      </c>
      <c r="H13" s="14">
        <v>1495</v>
      </c>
      <c r="I13" s="14">
        <v>1475</v>
      </c>
      <c r="J13" s="14">
        <v>1346</v>
      </c>
      <c r="K13" s="14">
        <v>1211</v>
      </c>
      <c r="L13" s="14">
        <v>1268</v>
      </c>
      <c r="M13" s="15">
        <v>315</v>
      </c>
      <c r="O13" s="165" t="s">
        <v>43</v>
      </c>
      <c r="P13" s="75">
        <v>253</v>
      </c>
      <c r="Q13" s="76">
        <v>233</v>
      </c>
      <c r="R13" s="76">
        <v>226</v>
      </c>
      <c r="S13" s="76">
        <v>204</v>
      </c>
      <c r="T13" s="76">
        <v>282</v>
      </c>
      <c r="U13" s="76">
        <v>258</v>
      </c>
      <c r="V13" s="76">
        <v>251</v>
      </c>
      <c r="W13" s="76">
        <v>236</v>
      </c>
      <c r="X13" s="76">
        <v>300</v>
      </c>
      <c r="Y13" s="76">
        <v>258</v>
      </c>
      <c r="Z13" s="76">
        <v>272</v>
      </c>
      <c r="AA13" s="76">
        <v>275</v>
      </c>
      <c r="AB13" s="76">
        <v>300</v>
      </c>
      <c r="AC13" s="76">
        <v>249</v>
      </c>
      <c r="AD13" s="76">
        <v>291</v>
      </c>
      <c r="AE13" s="76">
        <v>278</v>
      </c>
      <c r="AF13" s="76">
        <v>352</v>
      </c>
      <c r="AG13" s="76">
        <v>285</v>
      </c>
      <c r="AH13" s="76">
        <v>276</v>
      </c>
      <c r="AI13" s="76">
        <v>282</v>
      </c>
      <c r="AJ13" s="76">
        <v>402</v>
      </c>
      <c r="AK13" s="76">
        <v>391</v>
      </c>
      <c r="AL13" s="76">
        <v>370</v>
      </c>
      <c r="AM13" s="76">
        <v>373</v>
      </c>
      <c r="AN13" s="76">
        <v>419</v>
      </c>
      <c r="AO13" s="76">
        <v>335</v>
      </c>
      <c r="AP13" s="76">
        <v>296</v>
      </c>
      <c r="AQ13" s="76">
        <v>311</v>
      </c>
      <c r="AR13" s="76">
        <v>319</v>
      </c>
      <c r="AS13" s="76">
        <v>287</v>
      </c>
      <c r="AT13" s="76">
        <v>250</v>
      </c>
      <c r="AU13" s="76">
        <v>284</v>
      </c>
      <c r="AV13" s="76">
        <v>283</v>
      </c>
      <c r="AW13" s="76">
        <v>292</v>
      </c>
      <c r="AX13" s="76">
        <v>271</v>
      </c>
      <c r="AY13" s="76">
        <v>267</v>
      </c>
      <c r="AZ13" s="76">
        <v>295</v>
      </c>
      <c r="BA13" s="76">
        <v>242</v>
      </c>
      <c r="BB13" s="76">
        <v>282</v>
      </c>
      <c r="BC13" s="76">
        <v>306</v>
      </c>
      <c r="BD13" s="77">
        <v>231</v>
      </c>
    </row>
    <row r="14" spans="1:56" ht="11.25" customHeight="1">
      <c r="B14" s="165" t="s">
        <v>45</v>
      </c>
      <c r="C14" s="75">
        <v>856</v>
      </c>
      <c r="D14" s="76">
        <v>937</v>
      </c>
      <c r="E14" s="76">
        <v>1005</v>
      </c>
      <c r="F14" s="76">
        <v>1080</v>
      </c>
      <c r="G14" s="76">
        <v>1117</v>
      </c>
      <c r="H14" s="76">
        <v>1693</v>
      </c>
      <c r="I14" s="76">
        <v>1626</v>
      </c>
      <c r="J14" s="76">
        <v>1351</v>
      </c>
      <c r="K14" s="76">
        <v>1316</v>
      </c>
      <c r="L14" s="76">
        <v>1286</v>
      </c>
      <c r="M14" s="77">
        <v>304</v>
      </c>
      <c r="O14" s="165" t="s">
        <v>44</v>
      </c>
      <c r="P14" s="13">
        <v>285</v>
      </c>
      <c r="Q14" s="14">
        <v>247</v>
      </c>
      <c r="R14" s="14">
        <v>231</v>
      </c>
      <c r="S14" s="14">
        <v>223</v>
      </c>
      <c r="T14" s="14">
        <v>295</v>
      </c>
      <c r="U14" s="14">
        <v>245</v>
      </c>
      <c r="V14" s="14">
        <v>233</v>
      </c>
      <c r="W14" s="14">
        <v>249</v>
      </c>
      <c r="X14" s="14">
        <v>307</v>
      </c>
      <c r="Y14" s="14">
        <v>267</v>
      </c>
      <c r="Z14" s="14">
        <v>210</v>
      </c>
      <c r="AA14" s="14">
        <v>251</v>
      </c>
      <c r="AB14" s="14">
        <v>332</v>
      </c>
      <c r="AC14" s="14">
        <v>300</v>
      </c>
      <c r="AD14" s="14">
        <v>260</v>
      </c>
      <c r="AE14" s="14">
        <v>252</v>
      </c>
      <c r="AF14" s="14">
        <v>352</v>
      </c>
      <c r="AG14" s="14">
        <v>244</v>
      </c>
      <c r="AH14" s="14">
        <v>261</v>
      </c>
      <c r="AI14" s="14">
        <v>302</v>
      </c>
      <c r="AJ14" s="14">
        <v>425</v>
      </c>
      <c r="AK14" s="14">
        <v>337</v>
      </c>
      <c r="AL14" s="14">
        <v>342</v>
      </c>
      <c r="AM14" s="14">
        <v>391</v>
      </c>
      <c r="AN14" s="14">
        <v>453</v>
      </c>
      <c r="AO14" s="14">
        <v>342</v>
      </c>
      <c r="AP14" s="14">
        <v>335</v>
      </c>
      <c r="AQ14" s="14">
        <v>345</v>
      </c>
      <c r="AR14" s="14">
        <v>346</v>
      </c>
      <c r="AS14" s="14">
        <v>325</v>
      </c>
      <c r="AT14" s="14">
        <v>313</v>
      </c>
      <c r="AU14" s="14">
        <v>362</v>
      </c>
      <c r="AV14" s="14">
        <v>343</v>
      </c>
      <c r="AW14" s="14">
        <v>310</v>
      </c>
      <c r="AX14" s="14">
        <v>306</v>
      </c>
      <c r="AY14" s="14">
        <v>252</v>
      </c>
      <c r="AZ14" s="14">
        <v>341</v>
      </c>
      <c r="BA14" s="14">
        <v>279</v>
      </c>
      <c r="BB14" s="14">
        <v>309</v>
      </c>
      <c r="BC14" s="14">
        <v>339</v>
      </c>
      <c r="BD14" s="15">
        <v>315</v>
      </c>
    </row>
    <row r="15" spans="1:56" ht="11.25" customHeight="1">
      <c r="B15" s="165" t="s">
        <v>46</v>
      </c>
      <c r="C15" s="13">
        <v>4263</v>
      </c>
      <c r="D15" s="14">
        <v>4592</v>
      </c>
      <c r="E15" s="14">
        <v>4902</v>
      </c>
      <c r="F15" s="14">
        <v>5191</v>
      </c>
      <c r="G15" s="14">
        <v>5195</v>
      </c>
      <c r="H15" s="14">
        <v>7178</v>
      </c>
      <c r="I15" s="14">
        <v>6452</v>
      </c>
      <c r="J15" s="14">
        <v>5135</v>
      </c>
      <c r="K15" s="14">
        <v>5433</v>
      </c>
      <c r="L15" s="14">
        <v>5596</v>
      </c>
      <c r="M15" s="15">
        <v>1063</v>
      </c>
      <c r="N15" s="161"/>
      <c r="O15" s="165" t="s">
        <v>45</v>
      </c>
      <c r="P15" s="75">
        <v>269</v>
      </c>
      <c r="Q15" s="76">
        <v>201</v>
      </c>
      <c r="R15" s="76">
        <v>206</v>
      </c>
      <c r="S15" s="76">
        <v>180</v>
      </c>
      <c r="T15" s="76">
        <v>258</v>
      </c>
      <c r="U15" s="76">
        <v>212</v>
      </c>
      <c r="V15" s="76">
        <v>238</v>
      </c>
      <c r="W15" s="76">
        <v>229</v>
      </c>
      <c r="X15" s="76">
        <v>263</v>
      </c>
      <c r="Y15" s="76">
        <v>225</v>
      </c>
      <c r="Z15" s="76">
        <v>235</v>
      </c>
      <c r="AA15" s="76">
        <v>282</v>
      </c>
      <c r="AB15" s="76">
        <v>295</v>
      </c>
      <c r="AC15" s="76">
        <v>276</v>
      </c>
      <c r="AD15" s="76">
        <v>248</v>
      </c>
      <c r="AE15" s="76">
        <v>261</v>
      </c>
      <c r="AF15" s="76">
        <v>328</v>
      </c>
      <c r="AG15" s="76">
        <v>253</v>
      </c>
      <c r="AH15" s="76">
        <v>265</v>
      </c>
      <c r="AI15" s="76">
        <v>271</v>
      </c>
      <c r="AJ15" s="76">
        <v>484</v>
      </c>
      <c r="AK15" s="76">
        <v>375</v>
      </c>
      <c r="AL15" s="76">
        <v>411</v>
      </c>
      <c r="AM15" s="76">
        <v>423</v>
      </c>
      <c r="AN15" s="76">
        <v>476</v>
      </c>
      <c r="AO15" s="76">
        <v>418</v>
      </c>
      <c r="AP15" s="76">
        <v>355</v>
      </c>
      <c r="AQ15" s="76">
        <v>377</v>
      </c>
      <c r="AR15" s="76">
        <v>405</v>
      </c>
      <c r="AS15" s="76">
        <v>315</v>
      </c>
      <c r="AT15" s="76">
        <v>310</v>
      </c>
      <c r="AU15" s="76">
        <v>321</v>
      </c>
      <c r="AV15" s="76">
        <v>404</v>
      </c>
      <c r="AW15" s="76">
        <v>345</v>
      </c>
      <c r="AX15" s="76">
        <v>300</v>
      </c>
      <c r="AY15" s="76">
        <v>267</v>
      </c>
      <c r="AZ15" s="76">
        <v>356</v>
      </c>
      <c r="BA15" s="76">
        <v>284</v>
      </c>
      <c r="BB15" s="76">
        <v>325</v>
      </c>
      <c r="BC15" s="76">
        <v>321</v>
      </c>
      <c r="BD15" s="77">
        <v>304</v>
      </c>
    </row>
    <row r="16" spans="1:56" ht="11.25" customHeight="1">
      <c r="B16" s="165" t="s">
        <v>292</v>
      </c>
      <c r="C16" s="118">
        <v>8</v>
      </c>
      <c r="D16" s="119">
        <v>11</v>
      </c>
      <c r="E16" s="119">
        <v>8</v>
      </c>
      <c r="F16" s="119">
        <v>18</v>
      </c>
      <c r="G16" s="119">
        <v>20</v>
      </c>
      <c r="H16" s="119">
        <v>21</v>
      </c>
      <c r="I16" s="119">
        <v>33</v>
      </c>
      <c r="J16" s="119">
        <v>22</v>
      </c>
      <c r="K16" s="119">
        <v>17</v>
      </c>
      <c r="L16" s="119">
        <v>14</v>
      </c>
      <c r="M16" s="120">
        <v>1</v>
      </c>
      <c r="O16" s="165" t="s">
        <v>46</v>
      </c>
      <c r="P16" s="13">
        <v>1224</v>
      </c>
      <c r="Q16" s="14">
        <v>1051</v>
      </c>
      <c r="R16" s="14">
        <v>1023</v>
      </c>
      <c r="S16" s="14">
        <v>965</v>
      </c>
      <c r="T16" s="14">
        <v>1256</v>
      </c>
      <c r="U16" s="14">
        <v>1151</v>
      </c>
      <c r="V16" s="14">
        <v>1086</v>
      </c>
      <c r="W16" s="14">
        <v>1099</v>
      </c>
      <c r="X16" s="14">
        <v>1376</v>
      </c>
      <c r="Y16" s="14">
        <v>1215</v>
      </c>
      <c r="Z16" s="14">
        <v>1104</v>
      </c>
      <c r="AA16" s="14">
        <v>1207</v>
      </c>
      <c r="AB16" s="14">
        <v>1426</v>
      </c>
      <c r="AC16" s="14">
        <v>1263</v>
      </c>
      <c r="AD16" s="14">
        <v>1289</v>
      </c>
      <c r="AE16" s="14">
        <v>1213</v>
      </c>
      <c r="AF16" s="14">
        <v>1457</v>
      </c>
      <c r="AG16" s="14">
        <v>1079</v>
      </c>
      <c r="AH16" s="14">
        <v>1268</v>
      </c>
      <c r="AI16" s="14">
        <v>1391</v>
      </c>
      <c r="AJ16" s="14">
        <v>1819</v>
      </c>
      <c r="AK16" s="14">
        <v>1762</v>
      </c>
      <c r="AL16" s="14">
        <v>1781</v>
      </c>
      <c r="AM16" s="14">
        <v>1816</v>
      </c>
      <c r="AN16" s="14">
        <v>2082</v>
      </c>
      <c r="AO16" s="14">
        <v>1703</v>
      </c>
      <c r="AP16" s="14">
        <v>1384</v>
      </c>
      <c r="AQ16" s="14">
        <v>1283</v>
      </c>
      <c r="AR16" s="14">
        <v>1470</v>
      </c>
      <c r="AS16" s="14">
        <v>1265</v>
      </c>
      <c r="AT16" s="14">
        <v>1241</v>
      </c>
      <c r="AU16" s="14">
        <v>1159</v>
      </c>
      <c r="AV16" s="14">
        <v>1525</v>
      </c>
      <c r="AW16" s="14">
        <v>1358</v>
      </c>
      <c r="AX16" s="14">
        <v>1257</v>
      </c>
      <c r="AY16" s="14">
        <v>1293</v>
      </c>
      <c r="AZ16" s="14">
        <v>1601</v>
      </c>
      <c r="BA16" s="14">
        <v>1301</v>
      </c>
      <c r="BB16" s="14">
        <v>1312</v>
      </c>
      <c r="BC16" s="14">
        <v>1382</v>
      </c>
      <c r="BD16" s="15">
        <v>1063</v>
      </c>
    </row>
    <row r="17" spans="2:56" ht="11.25" customHeight="1">
      <c r="B17" s="162" t="s">
        <v>13</v>
      </c>
      <c r="O17" s="165" t="s">
        <v>292</v>
      </c>
      <c r="P17" s="118">
        <v>5</v>
      </c>
      <c r="Q17" s="119">
        <v>1</v>
      </c>
      <c r="R17" s="119">
        <v>1</v>
      </c>
      <c r="S17" s="119">
        <v>1</v>
      </c>
      <c r="T17" s="119">
        <v>1</v>
      </c>
      <c r="U17" s="119">
        <v>2</v>
      </c>
      <c r="V17" s="119">
        <v>5</v>
      </c>
      <c r="W17" s="119">
        <v>3</v>
      </c>
      <c r="X17" s="119">
        <v>2</v>
      </c>
      <c r="Y17" s="119">
        <v>1</v>
      </c>
      <c r="Z17" s="119">
        <v>2</v>
      </c>
      <c r="AA17" s="119">
        <v>3</v>
      </c>
      <c r="AB17" s="119">
        <v>7</v>
      </c>
      <c r="AC17" s="119">
        <v>3</v>
      </c>
      <c r="AD17" s="119">
        <v>7</v>
      </c>
      <c r="AE17" s="119">
        <v>1</v>
      </c>
      <c r="AF17" s="119">
        <v>7</v>
      </c>
      <c r="AG17" s="119">
        <v>1</v>
      </c>
      <c r="AH17" s="119">
        <v>0</v>
      </c>
      <c r="AI17" s="119">
        <v>12</v>
      </c>
      <c r="AJ17" s="119">
        <v>8</v>
      </c>
      <c r="AK17" s="119">
        <v>4</v>
      </c>
      <c r="AL17" s="119">
        <v>6</v>
      </c>
      <c r="AM17" s="119">
        <v>3</v>
      </c>
      <c r="AN17" s="119">
        <v>12</v>
      </c>
      <c r="AO17" s="119">
        <v>6</v>
      </c>
      <c r="AP17" s="119">
        <v>9</v>
      </c>
      <c r="AQ17" s="119">
        <v>6</v>
      </c>
      <c r="AR17" s="119">
        <v>5</v>
      </c>
      <c r="AS17" s="119">
        <v>8</v>
      </c>
      <c r="AT17" s="119">
        <v>5</v>
      </c>
      <c r="AU17" s="119">
        <v>4</v>
      </c>
      <c r="AV17" s="119">
        <v>4</v>
      </c>
      <c r="AW17" s="119">
        <v>5</v>
      </c>
      <c r="AX17" s="119">
        <v>2</v>
      </c>
      <c r="AY17" s="119">
        <v>6</v>
      </c>
      <c r="AZ17" s="119">
        <v>5</v>
      </c>
      <c r="BA17" s="119">
        <v>3</v>
      </c>
      <c r="BB17" s="119">
        <v>4</v>
      </c>
      <c r="BC17" s="119">
        <v>2</v>
      </c>
      <c r="BD17" s="120">
        <v>1</v>
      </c>
    </row>
    <row r="18" spans="2:56" ht="11.25" customHeight="1">
      <c r="O18" s="162" t="s">
        <v>13</v>
      </c>
    </row>
    <row r="44" spans="2:56" ht="11.25" customHeight="1">
      <c r="B44" s="179"/>
      <c r="C44" s="186" t="s">
        <v>307</v>
      </c>
      <c r="D44" s="179"/>
      <c r="E44" s="179"/>
      <c r="F44" s="179"/>
      <c r="G44" s="179"/>
      <c r="H44" s="179"/>
      <c r="I44" s="179"/>
      <c r="J44" s="179"/>
      <c r="K44" s="179"/>
      <c r="L44" s="179"/>
      <c r="M44" s="179"/>
      <c r="N44" s="179"/>
      <c r="O44" s="179"/>
      <c r="P44" s="186" t="s">
        <v>329</v>
      </c>
      <c r="Q44" s="179"/>
      <c r="R44" s="179"/>
      <c r="S44" s="179"/>
      <c r="T44" s="179"/>
      <c r="U44" s="179"/>
      <c r="V44" s="179"/>
      <c r="W44" s="179"/>
      <c r="X44" s="179"/>
      <c r="Y44" s="179"/>
      <c r="Z44" s="179"/>
      <c r="AA44" s="179"/>
      <c r="AB44" s="179"/>
      <c r="AC44" s="179"/>
      <c r="AD44" s="179"/>
      <c r="AE44" s="179"/>
      <c r="AF44" s="179"/>
      <c r="AG44" s="179"/>
      <c r="AH44" s="179"/>
      <c r="AI44" s="179"/>
      <c r="AJ44" s="179"/>
      <c r="AK44" s="179"/>
      <c r="AL44" s="179"/>
      <c r="AM44" s="179"/>
      <c r="AN44" s="179"/>
      <c r="AO44" s="179"/>
      <c r="AP44" s="179"/>
      <c r="AQ44" s="179"/>
      <c r="AR44" s="179"/>
      <c r="AS44" s="179"/>
      <c r="AT44" s="179"/>
      <c r="AU44" s="179"/>
      <c r="AV44" s="179"/>
      <c r="AW44" s="179"/>
      <c r="AX44" s="179"/>
      <c r="AY44" s="179"/>
      <c r="AZ44" s="179"/>
      <c r="BA44" s="179"/>
      <c r="BB44" s="179"/>
      <c r="BC44" s="179"/>
      <c r="BD44" s="179"/>
    </row>
    <row r="45" spans="2:56" ht="11.25" customHeight="1">
      <c r="B45" s="171"/>
      <c r="C45" s="172">
        <v>2016</v>
      </c>
      <c r="D45" s="150">
        <v>2017</v>
      </c>
      <c r="E45" s="150">
        <v>2018</v>
      </c>
      <c r="F45" s="150">
        <v>2019</v>
      </c>
      <c r="G45" s="150">
        <v>2020</v>
      </c>
      <c r="H45" s="150">
        <v>2021</v>
      </c>
      <c r="I45" s="150">
        <v>2022</v>
      </c>
      <c r="J45" s="150">
        <v>2023</v>
      </c>
      <c r="K45" s="150">
        <v>2024</v>
      </c>
      <c r="L45" s="150">
        <v>2025</v>
      </c>
      <c r="M45" s="173">
        <v>2026</v>
      </c>
      <c r="P45" s="791">
        <v>2016</v>
      </c>
      <c r="Q45" s="789"/>
      <c r="R45" s="789"/>
      <c r="S45" s="789"/>
      <c r="T45" s="789">
        <v>2017</v>
      </c>
      <c r="U45" s="789"/>
      <c r="V45" s="789"/>
      <c r="W45" s="789"/>
      <c r="X45" s="789">
        <v>2018</v>
      </c>
      <c r="Y45" s="789"/>
      <c r="Z45" s="789"/>
      <c r="AA45" s="789"/>
      <c r="AB45" s="789">
        <v>2019</v>
      </c>
      <c r="AC45" s="789"/>
      <c r="AD45" s="789"/>
      <c r="AE45" s="789"/>
      <c r="AF45" s="789">
        <v>2020</v>
      </c>
      <c r="AG45" s="789"/>
      <c r="AH45" s="789"/>
      <c r="AI45" s="789"/>
      <c r="AJ45" s="789">
        <v>2021</v>
      </c>
      <c r="AK45" s="789"/>
      <c r="AL45" s="789"/>
      <c r="AM45" s="789"/>
      <c r="AN45" s="789">
        <v>2022</v>
      </c>
      <c r="AO45" s="789"/>
      <c r="AP45" s="789"/>
      <c r="AQ45" s="789"/>
      <c r="AR45" s="789">
        <v>2023</v>
      </c>
      <c r="AS45" s="789"/>
      <c r="AT45" s="789"/>
      <c r="AU45" s="789"/>
      <c r="AV45" s="789">
        <v>2024</v>
      </c>
      <c r="AW45" s="789"/>
      <c r="AX45" s="789"/>
      <c r="AY45" s="789"/>
      <c r="AZ45" s="789">
        <v>2025</v>
      </c>
      <c r="BA45" s="789"/>
      <c r="BB45" s="789"/>
      <c r="BC45" s="789"/>
      <c r="BD45" s="534">
        <v>2026</v>
      </c>
    </row>
    <row r="46" spans="2:56" ht="11.25" customHeight="1">
      <c r="B46" s="187" t="s">
        <v>39</v>
      </c>
      <c r="C46" s="121">
        <v>3.2884709846115761</v>
      </c>
      <c r="D46" s="122">
        <v>4.1382573577752222</v>
      </c>
      <c r="E46" s="122">
        <v>5.9586624509066777</v>
      </c>
      <c r="F46" s="122">
        <v>7.0000054637465752</v>
      </c>
      <c r="G46" s="122">
        <v>9.2027025962424922</v>
      </c>
      <c r="H46" s="122">
        <v>16.221941957018032</v>
      </c>
      <c r="I46" s="122">
        <v>12.31162557805086</v>
      </c>
      <c r="J46" s="122">
        <v>8.9894371879799788</v>
      </c>
      <c r="K46" s="122">
        <v>8.2386901004700128</v>
      </c>
      <c r="L46" s="122">
        <v>7.3318101922634051</v>
      </c>
      <c r="M46" s="123">
        <v>1.7616786016234001</v>
      </c>
      <c r="O46" s="179"/>
      <c r="P46" s="188" t="s">
        <v>15</v>
      </c>
      <c r="Q46" s="187" t="s">
        <v>16</v>
      </c>
      <c r="R46" s="187" t="s">
        <v>17</v>
      </c>
      <c r="S46" s="187" t="s">
        <v>18</v>
      </c>
      <c r="T46" s="187" t="s">
        <v>15</v>
      </c>
      <c r="U46" s="187" t="s">
        <v>16</v>
      </c>
      <c r="V46" s="187" t="s">
        <v>17</v>
      </c>
      <c r="W46" s="187" t="s">
        <v>18</v>
      </c>
      <c r="X46" s="187" t="s">
        <v>15</v>
      </c>
      <c r="Y46" s="187" t="s">
        <v>16</v>
      </c>
      <c r="Z46" s="187" t="s">
        <v>17</v>
      </c>
      <c r="AA46" s="187" t="s">
        <v>18</v>
      </c>
      <c r="AB46" s="187" t="s">
        <v>15</v>
      </c>
      <c r="AC46" s="187" t="s">
        <v>16</v>
      </c>
      <c r="AD46" s="187" t="s">
        <v>17</v>
      </c>
      <c r="AE46" s="187" t="s">
        <v>18</v>
      </c>
      <c r="AF46" s="187" t="s">
        <v>15</v>
      </c>
      <c r="AG46" s="187" t="s">
        <v>16</v>
      </c>
      <c r="AH46" s="187" t="s">
        <v>17</v>
      </c>
      <c r="AI46" s="187" t="s">
        <v>18</v>
      </c>
      <c r="AJ46" s="187" t="s">
        <v>15</v>
      </c>
      <c r="AK46" s="187" t="s">
        <v>16</v>
      </c>
      <c r="AL46" s="187" t="s">
        <v>17</v>
      </c>
      <c r="AM46" s="187" t="s">
        <v>18</v>
      </c>
      <c r="AN46" s="187" t="s">
        <v>15</v>
      </c>
      <c r="AO46" s="187" t="s">
        <v>16</v>
      </c>
      <c r="AP46" s="187" t="s">
        <v>17</v>
      </c>
      <c r="AQ46" s="187" t="s">
        <v>18</v>
      </c>
      <c r="AR46" s="187" t="s">
        <v>15</v>
      </c>
      <c r="AS46" s="187" t="s">
        <v>16</v>
      </c>
      <c r="AT46" s="187" t="s">
        <v>17</v>
      </c>
      <c r="AU46" s="187" t="s">
        <v>18</v>
      </c>
      <c r="AV46" s="187" t="s">
        <v>15</v>
      </c>
      <c r="AW46" s="187" t="s">
        <v>16</v>
      </c>
      <c r="AX46" s="187" t="s">
        <v>17</v>
      </c>
      <c r="AY46" s="187" t="s">
        <v>18</v>
      </c>
      <c r="AZ46" s="187" t="s">
        <v>15</v>
      </c>
      <c r="BA46" s="187" t="s">
        <v>16</v>
      </c>
      <c r="BB46" s="187" t="s">
        <v>17</v>
      </c>
      <c r="BC46" s="187" t="s">
        <v>18</v>
      </c>
      <c r="BD46" s="165" t="s">
        <v>15</v>
      </c>
    </row>
    <row r="47" spans="2:56" ht="11.25" customHeight="1">
      <c r="B47" s="187" t="s">
        <v>40</v>
      </c>
      <c r="C47" s="27">
        <v>14.699278752888061</v>
      </c>
      <c r="D47" s="28">
        <v>18.079272370439199</v>
      </c>
      <c r="E47" s="28">
        <v>37.032743500456412</v>
      </c>
      <c r="F47" s="28">
        <v>34.852260130289764</v>
      </c>
      <c r="G47" s="28">
        <v>28.353920483176609</v>
      </c>
      <c r="H47" s="28">
        <v>74.535818785064095</v>
      </c>
      <c r="I47" s="28">
        <v>43.98638537576241</v>
      </c>
      <c r="J47" s="28">
        <v>30.499090735229156</v>
      </c>
      <c r="K47" s="28">
        <v>40.060618418861061</v>
      </c>
      <c r="L47" s="28">
        <v>45.188981698128025</v>
      </c>
      <c r="M47" s="30">
        <v>17.638228860471255</v>
      </c>
      <c r="O47" s="187" t="s">
        <v>39</v>
      </c>
      <c r="P47" s="124">
        <v>0.82137866299999973</v>
      </c>
      <c r="Q47" s="125">
        <v>1.0701515933805472</v>
      </c>
      <c r="R47" s="125">
        <v>0.65722108863922046</v>
      </c>
      <c r="S47" s="125">
        <v>0.73971963959181142</v>
      </c>
      <c r="T47" s="125">
        <v>0.60615952562104769</v>
      </c>
      <c r="U47" s="125">
        <v>1.6488962917578516</v>
      </c>
      <c r="V47" s="125">
        <v>0.9315586990000001</v>
      </c>
      <c r="W47" s="125">
        <v>0.95164284139632227</v>
      </c>
      <c r="X47" s="125">
        <v>1.2060906865356584</v>
      </c>
      <c r="Y47" s="125">
        <v>1.1591054591016503</v>
      </c>
      <c r="Z47" s="125">
        <v>1.6586315654162809</v>
      </c>
      <c r="AA47" s="125">
        <v>1.9348347398530872</v>
      </c>
      <c r="AB47" s="125">
        <v>2.1754077061808088</v>
      </c>
      <c r="AC47" s="125">
        <v>1.4872586519710975</v>
      </c>
      <c r="AD47" s="125">
        <v>1.6274957789461688</v>
      </c>
      <c r="AE47" s="125">
        <v>1.7098433266484987</v>
      </c>
      <c r="AF47" s="125">
        <v>1.2852130255723688</v>
      </c>
      <c r="AG47" s="125">
        <v>1.6151326138816562</v>
      </c>
      <c r="AH47" s="125">
        <v>1.2262309444206203</v>
      </c>
      <c r="AI47" s="125">
        <v>5.0761260123678413</v>
      </c>
      <c r="AJ47" s="125">
        <v>3.3680423806749631</v>
      </c>
      <c r="AK47" s="125">
        <v>3.5389942084893913</v>
      </c>
      <c r="AL47" s="125">
        <v>3.8304178475378872</v>
      </c>
      <c r="AM47" s="125">
        <v>5.4844875203157626</v>
      </c>
      <c r="AN47" s="125">
        <v>3.8115648942768865</v>
      </c>
      <c r="AO47" s="125">
        <v>3.0002580432996528</v>
      </c>
      <c r="AP47" s="125">
        <v>2.2401255630000025</v>
      </c>
      <c r="AQ47" s="125">
        <v>3.2596770774743122</v>
      </c>
      <c r="AR47" s="125">
        <v>2.4122512260984728</v>
      </c>
      <c r="AS47" s="125">
        <v>2.011647683000001</v>
      </c>
      <c r="AT47" s="125">
        <v>1.2891825738814995</v>
      </c>
      <c r="AU47" s="125">
        <v>3.2763557050000003</v>
      </c>
      <c r="AV47" s="125">
        <v>2.1547696730000001</v>
      </c>
      <c r="AW47" s="125">
        <v>2.3987301501503513</v>
      </c>
      <c r="AX47" s="125">
        <v>1.4486219550445545</v>
      </c>
      <c r="AY47" s="125">
        <v>2.2365683222750978</v>
      </c>
      <c r="AZ47" s="125">
        <v>1.8908284344761093</v>
      </c>
      <c r="BA47" s="125">
        <v>1.8719019009999995</v>
      </c>
      <c r="BB47" s="125">
        <v>2.0857738867872855</v>
      </c>
      <c r="BC47" s="125">
        <v>1.48330597</v>
      </c>
      <c r="BD47" s="126">
        <v>1.7616786016234001</v>
      </c>
    </row>
    <row r="48" spans="2:56" ht="11.25" customHeight="1">
      <c r="B48" s="187" t="s">
        <v>41</v>
      </c>
      <c r="C48" s="121">
        <v>0.61223059480187292</v>
      </c>
      <c r="D48" s="122">
        <v>0.79818478000000026</v>
      </c>
      <c r="E48" s="122">
        <v>1.3303100789504443</v>
      </c>
      <c r="F48" s="122">
        <v>0.91778673779717634</v>
      </c>
      <c r="G48" s="122">
        <v>1.3461020109999997</v>
      </c>
      <c r="H48" s="122">
        <v>2.6621383100000005</v>
      </c>
      <c r="I48" s="122">
        <v>2.188394326164762</v>
      </c>
      <c r="J48" s="122">
        <v>1.9665962549999993</v>
      </c>
      <c r="K48" s="122">
        <v>0.96702674001444711</v>
      </c>
      <c r="L48" s="122">
        <v>2.6634851609999988</v>
      </c>
      <c r="M48" s="123">
        <v>0.35085368400000005</v>
      </c>
      <c r="O48" s="187" t="s">
        <v>40</v>
      </c>
      <c r="P48" s="27">
        <v>3.7179916514610172</v>
      </c>
      <c r="Q48" s="28">
        <v>2.9425473388868473</v>
      </c>
      <c r="R48" s="28">
        <v>3.556340863041541</v>
      </c>
      <c r="S48" s="28">
        <v>4.4823988994986363</v>
      </c>
      <c r="T48" s="28">
        <v>2.6396519129571328</v>
      </c>
      <c r="U48" s="28">
        <v>3.6943439315090014</v>
      </c>
      <c r="V48" s="28">
        <v>6.9870423794522525</v>
      </c>
      <c r="W48" s="28">
        <v>4.758234146520814</v>
      </c>
      <c r="X48" s="28">
        <v>5.6339718903182385</v>
      </c>
      <c r="Y48" s="28">
        <v>5.4198634327721544</v>
      </c>
      <c r="Z48" s="28">
        <v>7.2372672208074977</v>
      </c>
      <c r="AA48" s="28">
        <v>18.741640956558459</v>
      </c>
      <c r="AB48" s="28">
        <v>11.91941486329706</v>
      </c>
      <c r="AC48" s="28">
        <v>7.9169160897347846</v>
      </c>
      <c r="AD48" s="28">
        <v>7.5052981059582198</v>
      </c>
      <c r="AE48" s="28">
        <v>7.51063107129972</v>
      </c>
      <c r="AF48" s="28">
        <v>6.6445052413314158</v>
      </c>
      <c r="AG48" s="28">
        <v>5.9101247960710577</v>
      </c>
      <c r="AH48" s="28">
        <v>6.9612935214101199</v>
      </c>
      <c r="AI48" s="28">
        <v>8.8379969243640932</v>
      </c>
      <c r="AJ48" s="28">
        <v>15.572921010661947</v>
      </c>
      <c r="AK48" s="28">
        <v>18.269587132743261</v>
      </c>
      <c r="AL48" s="28">
        <v>19.234758034538007</v>
      </c>
      <c r="AM48" s="28">
        <v>21.458552607120758</v>
      </c>
      <c r="AN48" s="28">
        <v>14.057871187482073</v>
      </c>
      <c r="AO48" s="28">
        <v>14.246231804429229</v>
      </c>
      <c r="AP48" s="28">
        <v>8.3679604669161929</v>
      </c>
      <c r="AQ48" s="28">
        <v>7.3143219169350733</v>
      </c>
      <c r="AR48" s="28">
        <v>8.6971273619531324</v>
      </c>
      <c r="AS48" s="28">
        <v>8.8840037180382474</v>
      </c>
      <c r="AT48" s="28">
        <v>7.2757423706765136</v>
      </c>
      <c r="AU48" s="28">
        <v>5.6422172845613492</v>
      </c>
      <c r="AV48" s="28">
        <v>8.5751120927800581</v>
      </c>
      <c r="AW48" s="28">
        <v>10.307367606717477</v>
      </c>
      <c r="AX48" s="28">
        <v>8.7954123592455762</v>
      </c>
      <c r="AY48" s="28">
        <v>12.382726360118026</v>
      </c>
      <c r="AZ48" s="28">
        <v>6.9806385821799264</v>
      </c>
      <c r="BA48" s="28">
        <v>10.313330598901679</v>
      </c>
      <c r="BB48" s="28">
        <v>12.021126768189058</v>
      </c>
      <c r="BC48" s="28">
        <v>15.873885748857315</v>
      </c>
      <c r="BD48" s="30">
        <v>17.638228860471255</v>
      </c>
    </row>
    <row r="49" spans="2:56" ht="11.25" customHeight="1">
      <c r="B49" s="187" t="s">
        <v>42</v>
      </c>
      <c r="C49" s="27">
        <v>4.7355834696173602</v>
      </c>
      <c r="D49" s="28">
        <v>4.3903553856745905</v>
      </c>
      <c r="E49" s="28">
        <v>7.0894867536846817</v>
      </c>
      <c r="F49" s="28">
        <v>7.3462126935588019</v>
      </c>
      <c r="G49" s="28">
        <v>8.2772624810776385</v>
      </c>
      <c r="H49" s="28">
        <v>17.458652745077902</v>
      </c>
      <c r="I49" s="28">
        <v>14.305406622298522</v>
      </c>
      <c r="J49" s="28">
        <v>8.7475917695326526</v>
      </c>
      <c r="K49" s="28">
        <v>9.6892498292398646</v>
      </c>
      <c r="L49" s="28">
        <v>16.75473065672411</v>
      </c>
      <c r="M49" s="30">
        <v>2.4735124210000006</v>
      </c>
      <c r="O49" s="187" t="s">
        <v>41</v>
      </c>
      <c r="P49" s="121">
        <v>0.26493853180187299</v>
      </c>
      <c r="Q49" s="122">
        <v>8.1895139000000006E-2</v>
      </c>
      <c r="R49" s="122">
        <v>0.15314610900000003</v>
      </c>
      <c r="S49" s="122">
        <v>0.11225081499999998</v>
      </c>
      <c r="T49" s="122">
        <v>0.22101238600000003</v>
      </c>
      <c r="U49" s="122">
        <v>0.12218735099999999</v>
      </c>
      <c r="V49" s="122">
        <v>0.250747318</v>
      </c>
      <c r="W49" s="122">
        <v>0.20423772500000001</v>
      </c>
      <c r="X49" s="122">
        <v>0.40652136295044539</v>
      </c>
      <c r="Y49" s="122">
        <v>0.115364973</v>
      </c>
      <c r="Z49" s="122">
        <v>0.5081319620000001</v>
      </c>
      <c r="AA49" s="122">
        <v>0.30029178100000009</v>
      </c>
      <c r="AB49" s="122">
        <v>0.15179056532914414</v>
      </c>
      <c r="AC49" s="122">
        <v>0.12116371499999999</v>
      </c>
      <c r="AD49" s="122">
        <v>0.34802558546803197</v>
      </c>
      <c r="AE49" s="122">
        <v>0.296806872</v>
      </c>
      <c r="AF49" s="122">
        <v>0.30029659299999989</v>
      </c>
      <c r="AG49" s="122">
        <v>0.18360343100000004</v>
      </c>
      <c r="AH49" s="122">
        <v>0.34339433499999994</v>
      </c>
      <c r="AI49" s="122">
        <v>0.51880765200000001</v>
      </c>
      <c r="AJ49" s="122">
        <v>0.38178251899999999</v>
      </c>
      <c r="AK49" s="122">
        <v>0.71552601700000007</v>
      </c>
      <c r="AL49" s="122">
        <v>0.42868134800000002</v>
      </c>
      <c r="AM49" s="122">
        <v>1.1361484259999997</v>
      </c>
      <c r="AN49" s="122">
        <v>0.8577680941647623</v>
      </c>
      <c r="AO49" s="122">
        <v>0.23722385599999998</v>
      </c>
      <c r="AP49" s="122">
        <v>0.74624207200000003</v>
      </c>
      <c r="AQ49" s="122">
        <v>0.34716030399999992</v>
      </c>
      <c r="AR49" s="122">
        <v>0.36084341999999997</v>
      </c>
      <c r="AS49" s="122">
        <v>0.55306324799999995</v>
      </c>
      <c r="AT49" s="122">
        <v>0.74596483699999994</v>
      </c>
      <c r="AU49" s="122">
        <v>0.30672475000000005</v>
      </c>
      <c r="AV49" s="122">
        <v>0.2763044430144474</v>
      </c>
      <c r="AW49" s="122">
        <v>0.21518231699999998</v>
      </c>
      <c r="AX49" s="122">
        <v>0.24511036499999994</v>
      </c>
      <c r="AY49" s="122">
        <v>0.23042961500000006</v>
      </c>
      <c r="AZ49" s="122">
        <v>0.447496964</v>
      </c>
      <c r="BA49" s="122">
        <v>0.37106820700000004</v>
      </c>
      <c r="BB49" s="122">
        <v>0.85888166599999982</v>
      </c>
      <c r="BC49" s="122">
        <v>0.98603832400000002</v>
      </c>
      <c r="BD49" s="123">
        <v>0.35085368400000005</v>
      </c>
    </row>
    <row r="50" spans="2:56" ht="11.25" customHeight="1">
      <c r="B50" s="187" t="s">
        <v>43</v>
      </c>
      <c r="C50" s="121">
        <v>8.6346919096503232</v>
      </c>
      <c r="D50" s="122">
        <v>10.901591420308476</v>
      </c>
      <c r="E50" s="122">
        <v>14.518685502496419</v>
      </c>
      <c r="F50" s="122">
        <v>13.73529452829157</v>
      </c>
      <c r="G50" s="122">
        <v>19.471420769143027</v>
      </c>
      <c r="H50" s="122">
        <v>40.170206448519878</v>
      </c>
      <c r="I50" s="122">
        <v>24.501302988056612</v>
      </c>
      <c r="J50" s="122">
        <v>16.868008293103255</v>
      </c>
      <c r="K50" s="122">
        <v>17.578421063473325</v>
      </c>
      <c r="L50" s="122">
        <v>19.432028971660898</v>
      </c>
      <c r="M50" s="123">
        <v>5.5823393320836363</v>
      </c>
      <c r="O50" s="187" t="s">
        <v>42</v>
      </c>
      <c r="P50" s="27">
        <v>2.052397319486015</v>
      </c>
      <c r="Q50" s="28">
        <v>0.62143468117576273</v>
      </c>
      <c r="R50" s="28">
        <v>1.1577290799999995</v>
      </c>
      <c r="S50" s="28">
        <v>0.9040223889555794</v>
      </c>
      <c r="T50" s="28">
        <v>1.3032333405229264</v>
      </c>
      <c r="U50" s="28">
        <v>0.89543218039386041</v>
      </c>
      <c r="V50" s="28">
        <v>1.107369915</v>
      </c>
      <c r="W50" s="28">
        <v>1.084319949757804</v>
      </c>
      <c r="X50" s="28">
        <v>0.66069825053110276</v>
      </c>
      <c r="Y50" s="28">
        <v>1.4489880811588756</v>
      </c>
      <c r="Z50" s="28">
        <v>3.3096087311959694</v>
      </c>
      <c r="AA50" s="28">
        <v>1.6701916907987293</v>
      </c>
      <c r="AB50" s="28">
        <v>1.4692815898734566</v>
      </c>
      <c r="AC50" s="28">
        <v>2.2428399118593725</v>
      </c>
      <c r="AD50" s="28">
        <v>1.9581196638259648</v>
      </c>
      <c r="AE50" s="28">
        <v>1.6759715279999994</v>
      </c>
      <c r="AF50" s="28">
        <v>1.8453896745149991</v>
      </c>
      <c r="AG50" s="28">
        <v>1.6928350869783797</v>
      </c>
      <c r="AH50" s="28">
        <v>2.1504299590478344</v>
      </c>
      <c r="AI50" s="28">
        <v>2.5886077605364264</v>
      </c>
      <c r="AJ50" s="28">
        <v>4.0498486898461987</v>
      </c>
      <c r="AK50" s="28">
        <v>3.4155563443573138</v>
      </c>
      <c r="AL50" s="28">
        <v>3.9195178797586578</v>
      </c>
      <c r="AM50" s="28">
        <v>6.0737298311157248</v>
      </c>
      <c r="AN50" s="28">
        <v>4.3357247646587007</v>
      </c>
      <c r="AO50" s="28">
        <v>4.1494995120728078</v>
      </c>
      <c r="AP50" s="28">
        <v>3.3013935995669996</v>
      </c>
      <c r="AQ50" s="28">
        <v>2.5187887460000011</v>
      </c>
      <c r="AR50" s="28">
        <v>2.2478170732196316</v>
      </c>
      <c r="AS50" s="28">
        <v>2.0034149881999994</v>
      </c>
      <c r="AT50" s="28">
        <v>3.0719618131130115</v>
      </c>
      <c r="AU50" s="28">
        <v>1.4243978949999996</v>
      </c>
      <c r="AV50" s="28">
        <v>2.1894484582398621</v>
      </c>
      <c r="AW50" s="28">
        <v>2.2031918489999991</v>
      </c>
      <c r="AX50" s="28">
        <v>2.7000418350000008</v>
      </c>
      <c r="AY50" s="28">
        <v>2.5965676870000003</v>
      </c>
      <c r="AZ50" s="28">
        <v>2.026242662</v>
      </c>
      <c r="BA50" s="28">
        <v>5.655475171724115</v>
      </c>
      <c r="BB50" s="28">
        <v>3.0968868160000014</v>
      </c>
      <c r="BC50" s="28">
        <v>5.9761260069999995</v>
      </c>
      <c r="BD50" s="30">
        <v>2.4735124210000006</v>
      </c>
    </row>
    <row r="51" spans="2:56" ht="11.25" customHeight="1">
      <c r="B51" s="187" t="s">
        <v>44</v>
      </c>
      <c r="C51" s="27">
        <v>4.0403944363722841</v>
      </c>
      <c r="D51" s="28">
        <v>4.5695255899887304</v>
      </c>
      <c r="E51" s="28">
        <v>6.2138354336156896</v>
      </c>
      <c r="F51" s="28">
        <v>8.488092099280296</v>
      </c>
      <c r="G51" s="28">
        <v>7.9707717848039081</v>
      </c>
      <c r="H51" s="28">
        <v>15.21827193014788</v>
      </c>
      <c r="I51" s="28">
        <v>15.132887975403779</v>
      </c>
      <c r="J51" s="28">
        <v>10.951230568345107</v>
      </c>
      <c r="K51" s="28">
        <v>9.0537144672311918</v>
      </c>
      <c r="L51" s="28">
        <v>13.682831099765281</v>
      </c>
      <c r="M51" s="30">
        <v>6.5872028348367389</v>
      </c>
      <c r="O51" s="187" t="s">
        <v>43</v>
      </c>
      <c r="P51" s="121">
        <v>2.247340558038661</v>
      </c>
      <c r="Q51" s="122">
        <v>2.3769619164248681</v>
      </c>
      <c r="R51" s="122">
        <v>2.40781205400013</v>
      </c>
      <c r="S51" s="122">
        <v>1.602577381186669</v>
      </c>
      <c r="T51" s="122">
        <v>2.5850120048745815</v>
      </c>
      <c r="U51" s="122">
        <v>2.2565930251860649</v>
      </c>
      <c r="V51" s="122">
        <v>2.9243507820937285</v>
      </c>
      <c r="W51" s="122">
        <v>3.1356356081540957</v>
      </c>
      <c r="X51" s="122">
        <v>3.2955358842433995</v>
      </c>
      <c r="Y51" s="122">
        <v>3.5387621979481549</v>
      </c>
      <c r="Z51" s="122">
        <v>3.6941667794854691</v>
      </c>
      <c r="AA51" s="122">
        <v>3.9902206408194036</v>
      </c>
      <c r="AB51" s="122">
        <v>3.4582259131114745</v>
      </c>
      <c r="AC51" s="122">
        <v>3.4261339832514102</v>
      </c>
      <c r="AD51" s="122">
        <v>3.8896950870000002</v>
      </c>
      <c r="AE51" s="122">
        <v>2.9612395449286817</v>
      </c>
      <c r="AF51" s="122">
        <v>4.4729932962514631</v>
      </c>
      <c r="AG51" s="122">
        <v>5.2234015837436729</v>
      </c>
      <c r="AH51" s="122">
        <v>5.3799450360774683</v>
      </c>
      <c r="AI51" s="122">
        <v>4.3950808530704277</v>
      </c>
      <c r="AJ51" s="122">
        <v>9.2123688516107638</v>
      </c>
      <c r="AK51" s="122">
        <v>10.26492820194863</v>
      </c>
      <c r="AL51" s="122">
        <v>9.7601473375461119</v>
      </c>
      <c r="AM51" s="122">
        <v>10.932762057414411</v>
      </c>
      <c r="AN51" s="122">
        <v>7.2977737105336722</v>
      </c>
      <c r="AO51" s="122">
        <v>7.2482819994859531</v>
      </c>
      <c r="AP51" s="122">
        <v>4.3967281199999997</v>
      </c>
      <c r="AQ51" s="122">
        <v>5.5585191580370008</v>
      </c>
      <c r="AR51" s="122">
        <v>4.1193128620886448</v>
      </c>
      <c r="AS51" s="122">
        <v>3.8625498311279998</v>
      </c>
      <c r="AT51" s="122">
        <v>4.9487592589999991</v>
      </c>
      <c r="AU51" s="122">
        <v>3.9373863408866088</v>
      </c>
      <c r="AV51" s="122">
        <v>4.0404000878287949</v>
      </c>
      <c r="AW51" s="122">
        <v>4.6405283216445135</v>
      </c>
      <c r="AX51" s="122">
        <v>4.3785807019999989</v>
      </c>
      <c r="AY51" s="122">
        <v>4.5189119520000007</v>
      </c>
      <c r="AZ51" s="122">
        <v>5.0244038789999994</v>
      </c>
      <c r="BA51" s="122">
        <v>3.76655134868327</v>
      </c>
      <c r="BB51" s="122">
        <v>5.6164545236555794</v>
      </c>
      <c r="BC51" s="122">
        <v>5.0246192203220499</v>
      </c>
      <c r="BD51" s="123">
        <v>5.5823393320836363</v>
      </c>
    </row>
    <row r="52" spans="2:56" ht="11.25" customHeight="1">
      <c r="B52" s="187" t="s">
        <v>45</v>
      </c>
      <c r="C52" s="121">
        <v>3.945986271115475</v>
      </c>
      <c r="D52" s="122">
        <v>4.6398737941886052</v>
      </c>
      <c r="E52" s="122">
        <v>7.9079220157851209</v>
      </c>
      <c r="F52" s="122">
        <v>8.0752004675242564</v>
      </c>
      <c r="G52" s="122">
        <v>9.1962990649228331</v>
      </c>
      <c r="H52" s="122">
        <v>18.285415145270164</v>
      </c>
      <c r="I52" s="122">
        <v>18.81373835240122</v>
      </c>
      <c r="J52" s="122">
        <v>7.7529557655134678</v>
      </c>
      <c r="K52" s="122">
        <v>10.636601112464074</v>
      </c>
      <c r="L52" s="122">
        <v>13.17777154484158</v>
      </c>
      <c r="M52" s="123">
        <v>3.0245449595450693</v>
      </c>
      <c r="O52" s="187" t="s">
        <v>44</v>
      </c>
      <c r="P52" s="27">
        <v>1.0300298322167496</v>
      </c>
      <c r="Q52" s="28">
        <v>0.87378926795198342</v>
      </c>
      <c r="R52" s="28">
        <v>1.0118643486295964</v>
      </c>
      <c r="S52" s="28">
        <v>1.1247109875739538</v>
      </c>
      <c r="T52" s="28">
        <v>1.0713065630738807</v>
      </c>
      <c r="U52" s="28">
        <v>1.486742825916461</v>
      </c>
      <c r="V52" s="28">
        <v>1.0748057897231036</v>
      </c>
      <c r="W52" s="28">
        <v>0.93667041127528683</v>
      </c>
      <c r="X52" s="28">
        <v>1.8450272745946008</v>
      </c>
      <c r="Y52" s="28">
        <v>1.610368640738487</v>
      </c>
      <c r="Z52" s="28">
        <v>1.0684109669756692</v>
      </c>
      <c r="AA52" s="28">
        <v>1.6900285513069286</v>
      </c>
      <c r="AB52" s="28">
        <v>2.1638036142483248</v>
      </c>
      <c r="AC52" s="28">
        <v>2.4558893990275705</v>
      </c>
      <c r="AD52" s="28">
        <v>2.1476174462743791</v>
      </c>
      <c r="AE52" s="28">
        <v>1.720781639730014</v>
      </c>
      <c r="AF52" s="28">
        <v>2.6110019534881386</v>
      </c>
      <c r="AG52" s="28">
        <v>1.4347290518095002</v>
      </c>
      <c r="AH52" s="28">
        <v>1.8022996542339209</v>
      </c>
      <c r="AI52" s="28">
        <v>2.1227411252723516</v>
      </c>
      <c r="AJ52" s="28">
        <v>3.0161904907168884</v>
      </c>
      <c r="AK52" s="28">
        <v>4.0984940398110812</v>
      </c>
      <c r="AL52" s="28">
        <v>3.0730614765284652</v>
      </c>
      <c r="AM52" s="28">
        <v>5.0305259230914263</v>
      </c>
      <c r="AN52" s="28">
        <v>5.8879190168547417</v>
      </c>
      <c r="AO52" s="28">
        <v>2.5283193100820127</v>
      </c>
      <c r="AP52" s="28">
        <v>4.4072026501357104</v>
      </c>
      <c r="AQ52" s="28">
        <v>2.3094469983312993</v>
      </c>
      <c r="AR52" s="28">
        <v>3.2025237590000009</v>
      </c>
      <c r="AS52" s="28">
        <v>2.7206418991221795</v>
      </c>
      <c r="AT52" s="28">
        <v>2.3694230570287544</v>
      </c>
      <c r="AU52" s="28">
        <v>2.6586418531941538</v>
      </c>
      <c r="AV52" s="28">
        <v>1.7384892447419806</v>
      </c>
      <c r="AW52" s="28">
        <v>2.4083214502620334</v>
      </c>
      <c r="AX52" s="28">
        <v>2.3388209941216553</v>
      </c>
      <c r="AY52" s="28">
        <v>2.5680827781055151</v>
      </c>
      <c r="AZ52" s="28">
        <v>3.7441713026930441</v>
      </c>
      <c r="BA52" s="28">
        <v>2.5915664600722428</v>
      </c>
      <c r="BB52" s="28">
        <v>3.5406751170000015</v>
      </c>
      <c r="BC52" s="28">
        <v>3.806418220000003</v>
      </c>
      <c r="BD52" s="30">
        <v>6.5872028348367389</v>
      </c>
    </row>
    <row r="53" spans="2:56" ht="11.25" customHeight="1">
      <c r="B53" s="187" t="s">
        <v>46</v>
      </c>
      <c r="C53" s="27">
        <v>43.734274689047965</v>
      </c>
      <c r="D53" s="28">
        <v>46.008017918090466</v>
      </c>
      <c r="E53" s="28">
        <v>69.597580570162108</v>
      </c>
      <c r="F53" s="28">
        <v>76.059514897270617</v>
      </c>
      <c r="G53" s="28">
        <v>91.611807964196089</v>
      </c>
      <c r="H53" s="28">
        <v>173.44822689787844</v>
      </c>
      <c r="I53" s="28">
        <v>104.80614653736271</v>
      </c>
      <c r="J53" s="28">
        <v>81.225655504437299</v>
      </c>
      <c r="K53" s="28">
        <v>116.22333541762842</v>
      </c>
      <c r="L53" s="28">
        <v>202.59695956508727</v>
      </c>
      <c r="M53" s="30">
        <v>229.79998098608712</v>
      </c>
      <c r="O53" s="187" t="s">
        <v>45</v>
      </c>
      <c r="P53" s="121">
        <v>1.6768110682752684</v>
      </c>
      <c r="Q53" s="122">
        <v>0.72675721655292957</v>
      </c>
      <c r="R53" s="122">
        <v>0.67483129697520006</v>
      </c>
      <c r="S53" s="122">
        <v>0.86758668931207772</v>
      </c>
      <c r="T53" s="122">
        <v>1.137172548281459</v>
      </c>
      <c r="U53" s="122">
        <v>1.3046608193512717</v>
      </c>
      <c r="V53" s="122">
        <v>1.3009752513110071</v>
      </c>
      <c r="W53" s="122">
        <v>0.8970651752448664</v>
      </c>
      <c r="X53" s="122">
        <v>2.1655836435366003</v>
      </c>
      <c r="Y53" s="122">
        <v>1.1476634186850918</v>
      </c>
      <c r="Z53" s="122">
        <v>1.1875290814807382</v>
      </c>
      <c r="AA53" s="122">
        <v>3.4071458720826806</v>
      </c>
      <c r="AB53" s="122">
        <v>1.5757297559146701</v>
      </c>
      <c r="AC53" s="122">
        <v>2.2459046055638332</v>
      </c>
      <c r="AD53" s="122">
        <v>2.1905296078450167</v>
      </c>
      <c r="AE53" s="122">
        <v>2.0630364982007392</v>
      </c>
      <c r="AF53" s="122">
        <v>1.5875440970941921</v>
      </c>
      <c r="AG53" s="122">
        <v>2.1796809826315644</v>
      </c>
      <c r="AH53" s="122">
        <v>3.4166152307754705</v>
      </c>
      <c r="AI53" s="122">
        <v>2.0124587544216053</v>
      </c>
      <c r="AJ53" s="122">
        <v>4.3310700878605592</v>
      </c>
      <c r="AK53" s="122">
        <v>3.505724774440937</v>
      </c>
      <c r="AL53" s="122">
        <v>5.7461807702717156</v>
      </c>
      <c r="AM53" s="122">
        <v>4.7024395126969329</v>
      </c>
      <c r="AN53" s="122">
        <v>5.6802485062491614</v>
      </c>
      <c r="AO53" s="122">
        <v>7.8169866038030094</v>
      </c>
      <c r="AP53" s="122">
        <v>3.0236992840232078</v>
      </c>
      <c r="AQ53" s="122">
        <v>2.2928039583258775</v>
      </c>
      <c r="AR53" s="122">
        <v>2.3186061741344997</v>
      </c>
      <c r="AS53" s="122">
        <v>1.6813800018295626</v>
      </c>
      <c r="AT53" s="122">
        <v>1.7933689782567623</v>
      </c>
      <c r="AU53" s="122">
        <v>1.9596006112926354</v>
      </c>
      <c r="AV53" s="122">
        <v>2.8455752190000005</v>
      </c>
      <c r="AW53" s="122">
        <v>1.7378289994364489</v>
      </c>
      <c r="AX53" s="122">
        <v>2.129296838000001</v>
      </c>
      <c r="AY53" s="122">
        <v>3.9239000560276289</v>
      </c>
      <c r="AZ53" s="122">
        <v>5.9399721054032</v>
      </c>
      <c r="BA53" s="122">
        <v>2.5959110360247499</v>
      </c>
      <c r="BB53" s="122">
        <v>2.464601761077204</v>
      </c>
      <c r="BC53" s="122">
        <v>2.1772866423364237</v>
      </c>
      <c r="BD53" s="123">
        <v>3.0245449595450693</v>
      </c>
    </row>
    <row r="54" spans="2:56" ht="11.25" customHeight="1">
      <c r="B54" s="187" t="s">
        <v>292</v>
      </c>
      <c r="C54" s="142">
        <v>1.0471760646E-2</v>
      </c>
      <c r="D54" s="143">
        <v>3.5241485999999995E-2</v>
      </c>
      <c r="E54" s="143">
        <v>5.5999999999999999E-3</v>
      </c>
      <c r="F54" s="143">
        <v>1.3732031000000002E-2</v>
      </c>
      <c r="G54" s="143">
        <v>4.840062400000001E-2</v>
      </c>
      <c r="H54" s="143">
        <v>3.3349409999999996E-2</v>
      </c>
      <c r="I54" s="143">
        <v>0.14068175099999999</v>
      </c>
      <c r="J54" s="143">
        <v>0.17683665500000001</v>
      </c>
      <c r="K54" s="143">
        <v>5.0525000000000007E-2</v>
      </c>
      <c r="L54" s="143">
        <v>3.7545219000000005E-2</v>
      </c>
      <c r="M54" s="144">
        <v>2.0000000000000001E-4</v>
      </c>
      <c r="O54" s="187" t="s">
        <v>46</v>
      </c>
      <c r="P54" s="27">
        <v>10.118888128933939</v>
      </c>
      <c r="Q54" s="28">
        <v>17.283583319722009</v>
      </c>
      <c r="R54" s="28">
        <v>9.2044167500005489</v>
      </c>
      <c r="S54" s="28">
        <v>7.1273864903915589</v>
      </c>
      <c r="T54" s="28">
        <v>9.9033050831790082</v>
      </c>
      <c r="U54" s="28">
        <v>11.79289226707137</v>
      </c>
      <c r="V54" s="28">
        <v>12.664960314989488</v>
      </c>
      <c r="W54" s="28">
        <v>11.646860252850637</v>
      </c>
      <c r="X54" s="28">
        <v>16.60988906192593</v>
      </c>
      <c r="Y54" s="28">
        <v>17.626357090174402</v>
      </c>
      <c r="Z54" s="28">
        <v>16.782596857950992</v>
      </c>
      <c r="AA54" s="28">
        <v>18.578737560110728</v>
      </c>
      <c r="AB54" s="28">
        <v>19.174268520153376</v>
      </c>
      <c r="AC54" s="28">
        <v>19.607986470757073</v>
      </c>
      <c r="AD54" s="28">
        <v>19.693887750109919</v>
      </c>
      <c r="AE54" s="28">
        <v>17.58337215625075</v>
      </c>
      <c r="AF54" s="28">
        <v>20.792167359046601</v>
      </c>
      <c r="AG54" s="28">
        <v>20.905301443099969</v>
      </c>
      <c r="AH54" s="28">
        <v>27.720672860852467</v>
      </c>
      <c r="AI54" s="28">
        <v>22.193666301196874</v>
      </c>
      <c r="AJ54" s="28">
        <v>40.161578395184513</v>
      </c>
      <c r="AK54" s="28">
        <v>42.914389872202541</v>
      </c>
      <c r="AL54" s="28">
        <v>44.630968205126472</v>
      </c>
      <c r="AM54" s="28">
        <v>45.741290425363935</v>
      </c>
      <c r="AN54" s="28">
        <v>38.610714132604969</v>
      </c>
      <c r="AO54" s="28">
        <v>31.509569555555146</v>
      </c>
      <c r="AP54" s="28">
        <v>18.768368252046844</v>
      </c>
      <c r="AQ54" s="28">
        <v>15.917494597155809</v>
      </c>
      <c r="AR54" s="28">
        <v>32.506480202405676</v>
      </c>
      <c r="AS54" s="28">
        <v>14.843006699449434</v>
      </c>
      <c r="AT54" s="28">
        <v>14.771551231859387</v>
      </c>
      <c r="AU54" s="28">
        <v>19.104617370722796</v>
      </c>
      <c r="AV54" s="28">
        <v>16.627362895229471</v>
      </c>
      <c r="AW54" s="28">
        <v>23.804077654627715</v>
      </c>
      <c r="AX54" s="28">
        <v>23.435694739335549</v>
      </c>
      <c r="AY54" s="28">
        <v>52.356200128435674</v>
      </c>
      <c r="AZ54" s="28">
        <v>26.560741772856279</v>
      </c>
      <c r="BA54" s="28">
        <v>98.584494746075237</v>
      </c>
      <c r="BB54" s="28">
        <v>40.297163115575302</v>
      </c>
      <c r="BC54" s="28">
        <v>37.154559930580675</v>
      </c>
      <c r="BD54" s="30">
        <v>229.79998098608712</v>
      </c>
    </row>
    <row r="55" spans="2:56" ht="11.25" customHeight="1">
      <c r="B55" s="189" t="s">
        <v>13</v>
      </c>
      <c r="C55" s="179"/>
      <c r="D55" s="179"/>
      <c r="E55" s="179"/>
      <c r="F55" s="179"/>
      <c r="G55" s="179"/>
      <c r="H55" s="179"/>
      <c r="I55" s="179"/>
      <c r="J55" s="179"/>
      <c r="K55" s="179"/>
      <c r="L55" s="179"/>
      <c r="M55" s="179"/>
      <c r="O55" s="187" t="s">
        <v>292</v>
      </c>
      <c r="P55" s="142">
        <v>9.1212606459999991E-3</v>
      </c>
      <c r="Q55" s="143">
        <v>1.15E-3</v>
      </c>
      <c r="R55" s="143">
        <v>0</v>
      </c>
      <c r="S55" s="143">
        <v>2.0050000000000002E-4</v>
      </c>
      <c r="T55" s="143">
        <v>1.3000010000000001E-3</v>
      </c>
      <c r="U55" s="143">
        <v>3.5999999999999995E-3</v>
      </c>
      <c r="V55" s="143">
        <v>3.0101484999999997E-2</v>
      </c>
      <c r="W55" s="143">
        <v>2.3999999999999998E-4</v>
      </c>
      <c r="X55" s="143">
        <v>2.5000000000000001E-4</v>
      </c>
      <c r="Y55" s="143">
        <v>1.4499999999999999E-3</v>
      </c>
      <c r="Z55" s="143">
        <v>8.9999999999999998E-4</v>
      </c>
      <c r="AA55" s="143">
        <v>3.0000000000000001E-3</v>
      </c>
      <c r="AB55" s="143">
        <v>4.8363500000000005E-3</v>
      </c>
      <c r="AC55" s="143">
        <v>1.4999999999999999E-4</v>
      </c>
      <c r="AD55" s="143">
        <v>8.7456810000000017E-3</v>
      </c>
      <c r="AE55" s="143">
        <v>0</v>
      </c>
      <c r="AF55" s="143">
        <v>4.1406250000000002E-3</v>
      </c>
      <c r="AG55" s="143">
        <v>2.9999998999999999E-2</v>
      </c>
      <c r="AH55" s="143">
        <v>0</v>
      </c>
      <c r="AI55" s="143">
        <v>1.4259999999999998E-2</v>
      </c>
      <c r="AJ55" s="143">
        <v>8.5243800000000015E-3</v>
      </c>
      <c r="AK55" s="143">
        <v>5.2000299999999996E-3</v>
      </c>
      <c r="AL55" s="143">
        <v>1.1824999999999999E-2</v>
      </c>
      <c r="AM55" s="143">
        <v>7.8000000000000005E-3</v>
      </c>
      <c r="AN55" s="143">
        <v>4.7046659000000005E-2</v>
      </c>
      <c r="AO55" s="143">
        <v>6.2460092000000002E-2</v>
      </c>
      <c r="AP55" s="143">
        <v>2.4750000000000001E-2</v>
      </c>
      <c r="AQ55" s="143">
        <v>6.4250000000000002E-3</v>
      </c>
      <c r="AR55" s="143">
        <v>0.05</v>
      </c>
      <c r="AS55" s="143">
        <v>0.11298599899999999</v>
      </c>
      <c r="AT55" s="143">
        <v>1.0500655999999999E-2</v>
      </c>
      <c r="AU55" s="143">
        <v>3.3500000000000001E-3</v>
      </c>
      <c r="AV55" s="143">
        <v>1.47E-2</v>
      </c>
      <c r="AW55" s="143">
        <v>1.9699999999999999E-2</v>
      </c>
      <c r="AX55" s="143">
        <v>1.9E-3</v>
      </c>
      <c r="AY55" s="143">
        <v>1.4224999999999998E-2</v>
      </c>
      <c r="AZ55" s="143">
        <v>1.7145000000000001E-2</v>
      </c>
      <c r="BA55" s="143">
        <v>8.1122690000000018E-3</v>
      </c>
      <c r="BB55" s="143">
        <v>5.1999999999999997E-5</v>
      </c>
      <c r="BC55" s="143">
        <v>1.2235949999999999E-2</v>
      </c>
      <c r="BD55" s="144">
        <v>2.0000000000000001E-4</v>
      </c>
    </row>
    <row r="56" spans="2:56" ht="11.25" customHeight="1">
      <c r="O56" s="162" t="s">
        <v>13</v>
      </c>
    </row>
  </sheetData>
  <mergeCells count="20">
    <mergeCell ref="P7:S7"/>
    <mergeCell ref="T7:W7"/>
    <mergeCell ref="X7:AA7"/>
    <mergeCell ref="AB7:AE7"/>
    <mergeCell ref="AF7:AI7"/>
    <mergeCell ref="P45:S45"/>
    <mergeCell ref="T45:W45"/>
    <mergeCell ref="X45:AA45"/>
    <mergeCell ref="AB45:AE45"/>
    <mergeCell ref="AF45:AI45"/>
    <mergeCell ref="AN7:AQ7"/>
    <mergeCell ref="AR7:AU7"/>
    <mergeCell ref="AV7:AY7"/>
    <mergeCell ref="AZ7:BC7"/>
    <mergeCell ref="AJ45:AM45"/>
    <mergeCell ref="AN45:AQ45"/>
    <mergeCell ref="AR45:AU45"/>
    <mergeCell ref="AV45:AY45"/>
    <mergeCell ref="AZ45:BC45"/>
    <mergeCell ref="AJ7:AM7"/>
  </mergeCells>
  <pageMargins left="0.7" right="0.7" top="0.75" bottom="0.75" header="0.3" footer="0.3"/>
  <pageSetup orientation="portrait" horizontalDpi="0"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A2B0B-312F-4893-B832-20800C0E0024}">
  <sheetPr>
    <tabColor theme="4"/>
  </sheetPr>
  <dimension ref="A1:Z61"/>
  <sheetViews>
    <sheetView showGridLines="0" zoomScaleNormal="100" workbookViewId="0"/>
  </sheetViews>
  <sheetFormatPr defaultColWidth="6" defaultRowHeight="11.25" customHeight="1"/>
  <cols>
    <col min="1" max="1" width="2.453125" style="157" customWidth="1"/>
    <col min="2" max="2" width="19.81640625" style="157" customWidth="1"/>
    <col min="3" max="13" width="6" style="157" customWidth="1"/>
    <col min="14" max="14" width="2.453125" style="157" customWidth="1"/>
    <col min="15" max="15" width="14.453125" style="157" customWidth="1"/>
    <col min="16" max="16" width="7.26953125" style="157" bestFit="1" customWidth="1"/>
    <col min="17" max="17" width="7.453125" style="157" customWidth="1"/>
    <col min="18" max="18" width="7.26953125" style="157" bestFit="1" customWidth="1"/>
    <col min="19" max="19" width="7.453125" style="157" customWidth="1"/>
    <col min="20" max="20" width="7.26953125" style="157" bestFit="1" customWidth="1"/>
    <col min="21" max="21" width="8.1796875" style="157" bestFit="1" customWidth="1"/>
    <col min="22" max="22" width="7.453125" style="157" customWidth="1"/>
    <col min="23" max="23" width="7.26953125" style="157" bestFit="1" customWidth="1"/>
    <col min="24" max="26" width="8.1796875" style="157" bestFit="1" customWidth="1"/>
    <col min="27" max="16384" width="6" style="157"/>
  </cols>
  <sheetData>
    <row r="1" spans="1:26" ht="11.25" customHeight="1">
      <c r="A1" s="310"/>
    </row>
    <row r="6" spans="1:26" ht="15.5">
      <c r="C6" s="158" t="s">
        <v>287</v>
      </c>
      <c r="P6" s="158" t="s">
        <v>369</v>
      </c>
    </row>
    <row r="7" spans="1:26" ht="11.25" customHeight="1">
      <c r="B7" s="171"/>
      <c r="C7" s="172">
        <v>2016</v>
      </c>
      <c r="D7" s="150">
        <v>2017</v>
      </c>
      <c r="E7" s="150">
        <v>2018</v>
      </c>
      <c r="F7" s="150">
        <v>2019</v>
      </c>
      <c r="G7" s="150">
        <v>2020</v>
      </c>
      <c r="H7" s="150">
        <v>2021</v>
      </c>
      <c r="I7" s="150">
        <v>2022</v>
      </c>
      <c r="J7" s="150">
        <v>2023</v>
      </c>
      <c r="K7" s="150">
        <v>2024</v>
      </c>
      <c r="L7" s="150">
        <v>2025</v>
      </c>
      <c r="M7" s="173">
        <v>2026</v>
      </c>
      <c r="N7" s="174"/>
      <c r="O7" s="171"/>
      <c r="P7" s="172">
        <v>2016</v>
      </c>
      <c r="Q7" s="150">
        <v>2017</v>
      </c>
      <c r="R7" s="150">
        <v>2018</v>
      </c>
      <c r="S7" s="150">
        <v>2019</v>
      </c>
      <c r="T7" s="150">
        <v>2020</v>
      </c>
      <c r="U7" s="150">
        <v>2021</v>
      </c>
      <c r="V7" s="150">
        <v>2022</v>
      </c>
      <c r="W7" s="150">
        <v>2023</v>
      </c>
      <c r="X7" s="150">
        <v>2024</v>
      </c>
      <c r="Y7" s="150">
        <v>2025</v>
      </c>
      <c r="Z7" s="173">
        <v>2026</v>
      </c>
    </row>
    <row r="8" spans="1:26" ht="11.25" customHeight="1">
      <c r="B8" s="165" t="s">
        <v>47</v>
      </c>
      <c r="C8" s="75">
        <v>32</v>
      </c>
      <c r="D8" s="116">
        <v>30</v>
      </c>
      <c r="E8" s="116">
        <v>36</v>
      </c>
      <c r="F8" s="116">
        <v>44</v>
      </c>
      <c r="G8" s="116">
        <v>44</v>
      </c>
      <c r="H8" s="116">
        <v>68</v>
      </c>
      <c r="I8" s="116">
        <v>55</v>
      </c>
      <c r="J8" s="116">
        <v>53</v>
      </c>
      <c r="K8" s="116">
        <v>52</v>
      </c>
      <c r="L8" s="116">
        <v>53</v>
      </c>
      <c r="M8" s="117">
        <v>18</v>
      </c>
      <c r="O8" s="165" t="s">
        <v>47</v>
      </c>
      <c r="P8" s="121">
        <v>58.083435647999998</v>
      </c>
      <c r="Q8" s="125">
        <v>101.73403499999999</v>
      </c>
      <c r="R8" s="125">
        <v>72.767131999999989</v>
      </c>
      <c r="S8" s="125">
        <v>108.70705299999999</v>
      </c>
      <c r="T8" s="125">
        <v>157.52636699999999</v>
      </c>
      <c r="U8" s="125">
        <v>256.09330499999999</v>
      </c>
      <c r="V8" s="125">
        <v>325.74962700000009</v>
      </c>
      <c r="W8" s="125">
        <v>378.94344999999993</v>
      </c>
      <c r="X8" s="125">
        <v>102.527829</v>
      </c>
      <c r="Y8" s="125">
        <v>645.88313000000016</v>
      </c>
      <c r="Z8" s="126">
        <v>200.13730199999998</v>
      </c>
    </row>
    <row r="9" spans="1:26" ht="11.25" customHeight="1">
      <c r="B9" s="165" t="s">
        <v>48</v>
      </c>
      <c r="C9" s="13">
        <v>5</v>
      </c>
      <c r="D9" s="14">
        <v>8</v>
      </c>
      <c r="E9" s="14">
        <v>8</v>
      </c>
      <c r="F9" s="14">
        <v>13</v>
      </c>
      <c r="G9" s="14">
        <v>4</v>
      </c>
      <c r="H9" s="14">
        <v>9</v>
      </c>
      <c r="I9" s="14">
        <v>11</v>
      </c>
      <c r="J9" s="14">
        <v>5</v>
      </c>
      <c r="K9" s="14">
        <v>7</v>
      </c>
      <c r="L9" s="14">
        <v>7</v>
      </c>
      <c r="M9" s="15">
        <v>1</v>
      </c>
      <c r="O9" s="165" t="s">
        <v>48</v>
      </c>
      <c r="P9" s="27">
        <v>3.3247460000000002</v>
      </c>
      <c r="Q9" s="28">
        <v>2.9645670000000002</v>
      </c>
      <c r="R9" s="28">
        <v>8.255706</v>
      </c>
      <c r="S9" s="28">
        <v>30.906310999999999</v>
      </c>
      <c r="T9" s="28">
        <v>8.3287119999999994</v>
      </c>
      <c r="U9" s="28">
        <v>10.453864999999999</v>
      </c>
      <c r="V9" s="28">
        <v>14.505122999999999</v>
      </c>
      <c r="W9" s="28">
        <v>14.013742000000001</v>
      </c>
      <c r="X9" s="28">
        <v>9.1162959999999984</v>
      </c>
      <c r="Y9" s="28">
        <v>8.690214000000001</v>
      </c>
      <c r="Z9" s="30">
        <v>8.300001</v>
      </c>
    </row>
    <row r="10" spans="1:26" ht="11.25" customHeight="1">
      <c r="B10" s="165" t="s">
        <v>49</v>
      </c>
      <c r="C10" s="75">
        <v>141</v>
      </c>
      <c r="D10" s="76">
        <v>143</v>
      </c>
      <c r="E10" s="76">
        <v>128</v>
      </c>
      <c r="F10" s="76">
        <v>157</v>
      </c>
      <c r="G10" s="76">
        <v>156</v>
      </c>
      <c r="H10" s="76">
        <v>204</v>
      </c>
      <c r="I10" s="76">
        <v>202</v>
      </c>
      <c r="J10" s="76">
        <v>146</v>
      </c>
      <c r="K10" s="76">
        <v>161</v>
      </c>
      <c r="L10" s="76">
        <v>168</v>
      </c>
      <c r="M10" s="77">
        <v>34</v>
      </c>
      <c r="O10" s="165" t="s">
        <v>49</v>
      </c>
      <c r="P10" s="121">
        <v>981.09862899999996</v>
      </c>
      <c r="Q10" s="122">
        <v>856.63957640574165</v>
      </c>
      <c r="R10" s="122">
        <v>2434.5040014299757</v>
      </c>
      <c r="S10" s="122">
        <v>1541.8437498593732</v>
      </c>
      <c r="T10" s="122">
        <v>1179.7155320000004</v>
      </c>
      <c r="U10" s="122">
        <v>2696.0980291451579</v>
      </c>
      <c r="V10" s="122">
        <v>1609.9119699999994</v>
      </c>
      <c r="W10" s="122">
        <v>1243.1139170000004</v>
      </c>
      <c r="X10" s="122">
        <v>1753.9453020000001</v>
      </c>
      <c r="Y10" s="122">
        <v>3643.7656659999998</v>
      </c>
      <c r="Z10" s="123">
        <v>165.693726</v>
      </c>
    </row>
    <row r="11" spans="1:26" ht="11.25" customHeight="1">
      <c r="B11" s="165" t="s">
        <v>50</v>
      </c>
      <c r="C11" s="13">
        <v>30</v>
      </c>
      <c r="D11" s="14">
        <v>34</v>
      </c>
      <c r="E11" s="14">
        <v>37</v>
      </c>
      <c r="F11" s="14">
        <v>31</v>
      </c>
      <c r="G11" s="14">
        <v>31</v>
      </c>
      <c r="H11" s="14">
        <v>38</v>
      </c>
      <c r="I11" s="14">
        <v>37</v>
      </c>
      <c r="J11" s="14">
        <v>30</v>
      </c>
      <c r="K11" s="14">
        <v>22</v>
      </c>
      <c r="L11" s="14">
        <v>29</v>
      </c>
      <c r="M11" s="15">
        <v>13</v>
      </c>
      <c r="O11" s="165" t="s">
        <v>50</v>
      </c>
      <c r="P11" s="27">
        <v>38.017031999999993</v>
      </c>
      <c r="Q11" s="28">
        <v>26.214124999999996</v>
      </c>
      <c r="R11" s="28">
        <v>63.091235000000012</v>
      </c>
      <c r="S11" s="28">
        <v>112.51140399999998</v>
      </c>
      <c r="T11" s="28">
        <v>80.841740999999999</v>
      </c>
      <c r="U11" s="28">
        <v>199.79070000000002</v>
      </c>
      <c r="V11" s="28">
        <v>232.15708799999999</v>
      </c>
      <c r="W11" s="28">
        <v>306.54904600000003</v>
      </c>
      <c r="X11" s="28">
        <v>170.55143699999999</v>
      </c>
      <c r="Y11" s="28">
        <v>189.44626199999999</v>
      </c>
      <c r="Z11" s="30">
        <v>11.1015</v>
      </c>
    </row>
    <row r="12" spans="1:26" ht="11.25" customHeight="1">
      <c r="B12" s="165" t="s">
        <v>51</v>
      </c>
      <c r="C12" s="75">
        <v>3729</v>
      </c>
      <c r="D12" s="76">
        <v>4007</v>
      </c>
      <c r="E12" s="76">
        <v>4322</v>
      </c>
      <c r="F12" s="76">
        <v>4551</v>
      </c>
      <c r="G12" s="76">
        <v>4610</v>
      </c>
      <c r="H12" s="76">
        <v>6361</v>
      </c>
      <c r="I12" s="76">
        <v>5680</v>
      </c>
      <c r="J12" s="76">
        <v>4488</v>
      </c>
      <c r="K12" s="76">
        <v>4814</v>
      </c>
      <c r="L12" s="76">
        <v>4992</v>
      </c>
      <c r="M12" s="77">
        <v>954</v>
      </c>
      <c r="O12" s="165" t="s">
        <v>51</v>
      </c>
      <c r="P12" s="121">
        <v>41738.454940419324</v>
      </c>
      <c r="Q12" s="122">
        <v>42363.779702931111</v>
      </c>
      <c r="R12" s="122">
        <v>63791.165396572767</v>
      </c>
      <c r="S12" s="122">
        <v>70070.496463110336</v>
      </c>
      <c r="T12" s="122">
        <v>85939.10895356939</v>
      </c>
      <c r="U12" s="122">
        <v>162721.40794709948</v>
      </c>
      <c r="V12" s="122">
        <v>95426.446269176347</v>
      </c>
      <c r="W12" s="122">
        <v>77170.395936815083</v>
      </c>
      <c r="X12" s="122">
        <v>111904.61522227456</v>
      </c>
      <c r="Y12" s="122">
        <v>193608.533956189</v>
      </c>
      <c r="Z12" s="123">
        <v>227787.71766108708</v>
      </c>
    </row>
    <row r="13" spans="1:26" ht="11.25" customHeight="1">
      <c r="B13" s="165" t="s">
        <v>52</v>
      </c>
      <c r="C13" s="13">
        <v>323</v>
      </c>
      <c r="D13" s="14">
        <v>383</v>
      </c>
      <c r="E13" s="14">
        <v>388</v>
      </c>
      <c r="F13" s="14">
        <v>481</v>
      </c>
      <c r="G13" s="14">
        <v>442</v>
      </c>
      <c r="H13" s="14">
        <v>558</v>
      </c>
      <c r="I13" s="14">
        <v>491</v>
      </c>
      <c r="J13" s="14">
        <v>411</v>
      </c>
      <c r="K13" s="14">
        <v>391</v>
      </c>
      <c r="L13" s="14">
        <v>393</v>
      </c>
      <c r="M13" s="15">
        <v>115</v>
      </c>
      <c r="O13" s="165" t="s">
        <v>52</v>
      </c>
      <c r="P13" s="27">
        <v>2318.3582154860137</v>
      </c>
      <c r="Q13" s="28">
        <v>1439.4215315748602</v>
      </c>
      <c r="R13" s="28">
        <v>2052.860794999734</v>
      </c>
      <c r="S13" s="28">
        <v>3195.9270042686389</v>
      </c>
      <c r="T13" s="28">
        <v>3637.5702583664843</v>
      </c>
      <c r="U13" s="28">
        <v>7810.8321365232205</v>
      </c>
      <c r="V13" s="28">
        <v>7023.7786861034538</v>
      </c>
      <c r="W13" s="28">
        <v>4008.513599592734</v>
      </c>
      <c r="X13" s="28">
        <v>5433.6073300000016</v>
      </c>
      <c r="Y13" s="28">
        <v>7301.7391075625274</v>
      </c>
      <c r="Z13" s="30">
        <v>886.34487800000011</v>
      </c>
    </row>
    <row r="14" spans="1:26" ht="11.25" customHeight="1">
      <c r="B14" s="165" t="s">
        <v>53</v>
      </c>
      <c r="C14" s="75">
        <v>93</v>
      </c>
      <c r="D14" s="76">
        <v>125</v>
      </c>
      <c r="E14" s="76">
        <v>127</v>
      </c>
      <c r="F14" s="76">
        <v>115</v>
      </c>
      <c r="G14" s="76">
        <v>146</v>
      </c>
      <c r="H14" s="76">
        <v>198</v>
      </c>
      <c r="I14" s="76">
        <v>163</v>
      </c>
      <c r="J14" s="76">
        <v>159</v>
      </c>
      <c r="K14" s="76">
        <v>125</v>
      </c>
      <c r="L14" s="76">
        <v>146</v>
      </c>
      <c r="M14" s="77">
        <v>27</v>
      </c>
      <c r="O14" s="165" t="s">
        <v>53</v>
      </c>
      <c r="P14" s="121">
        <v>267.25421390590486</v>
      </c>
      <c r="Q14" s="122">
        <v>770.12106500000016</v>
      </c>
      <c r="R14" s="122">
        <v>609.769949</v>
      </c>
      <c r="S14" s="122">
        <v>949.06671699999947</v>
      </c>
      <c r="T14" s="122">
        <v>1353.1789580000004</v>
      </c>
      <c r="U14" s="122">
        <v>2854.4667327674115</v>
      </c>
      <c r="V14" s="122">
        <v>1353.6527242939164</v>
      </c>
      <c r="W14" s="122">
        <v>859.19917167977269</v>
      </c>
      <c r="X14" s="122">
        <v>1292.264283</v>
      </c>
      <c r="Y14" s="122">
        <v>1389.6389620000007</v>
      </c>
      <c r="Z14" s="123">
        <v>174.80609399999997</v>
      </c>
    </row>
    <row r="15" spans="1:26" ht="11.25" customHeight="1">
      <c r="B15" s="165" t="s">
        <v>54</v>
      </c>
      <c r="C15" s="13">
        <v>115</v>
      </c>
      <c r="D15" s="14">
        <v>142</v>
      </c>
      <c r="E15" s="14">
        <v>185</v>
      </c>
      <c r="F15" s="14">
        <v>232</v>
      </c>
      <c r="G15" s="14">
        <v>325</v>
      </c>
      <c r="H15" s="14">
        <v>575</v>
      </c>
      <c r="I15" s="14">
        <v>680</v>
      </c>
      <c r="J15" s="14">
        <v>645</v>
      </c>
      <c r="K15" s="14">
        <v>662</v>
      </c>
      <c r="L15" s="14">
        <v>747</v>
      </c>
      <c r="M15" s="15">
        <v>198</v>
      </c>
      <c r="N15" s="161"/>
      <c r="O15" s="165" t="s">
        <v>54</v>
      </c>
      <c r="P15" s="27">
        <v>267.49588916174389</v>
      </c>
      <c r="Q15" s="28">
        <v>339.49180450172094</v>
      </c>
      <c r="R15" s="28">
        <v>512.82808658737338</v>
      </c>
      <c r="S15" s="28">
        <v>787.88725933284013</v>
      </c>
      <c r="T15" s="28">
        <v>1402.256820044197</v>
      </c>
      <c r="U15" s="28">
        <v>4427.2608402602255</v>
      </c>
      <c r="V15" s="28">
        <v>3962.3152444631119</v>
      </c>
      <c r="W15" s="28">
        <v>1936.8128502276747</v>
      </c>
      <c r="X15" s="28">
        <v>3346.022232835553</v>
      </c>
      <c r="Y15" s="28">
        <v>3998.6360079981432</v>
      </c>
      <c r="Z15" s="30">
        <v>2273.6025921006089</v>
      </c>
    </row>
    <row r="16" spans="1:26" ht="11.25" customHeight="1">
      <c r="B16" s="165" t="s">
        <v>55</v>
      </c>
      <c r="C16" s="75">
        <v>76</v>
      </c>
      <c r="D16" s="76">
        <v>82</v>
      </c>
      <c r="E16" s="76">
        <v>81</v>
      </c>
      <c r="F16" s="76">
        <v>81</v>
      </c>
      <c r="G16" s="76">
        <v>77</v>
      </c>
      <c r="H16" s="76">
        <v>116</v>
      </c>
      <c r="I16" s="76">
        <v>106</v>
      </c>
      <c r="J16" s="76">
        <v>107</v>
      </c>
      <c r="K16" s="76">
        <v>74</v>
      </c>
      <c r="L16" s="76">
        <v>80</v>
      </c>
      <c r="M16" s="77">
        <v>20</v>
      </c>
      <c r="O16" s="165" t="s">
        <v>55</v>
      </c>
      <c r="P16" s="121">
        <v>376.37326200000007</v>
      </c>
      <c r="Q16" s="122">
        <v>756.53681600000004</v>
      </c>
      <c r="R16" s="122">
        <v>14762.561266145</v>
      </c>
      <c r="S16" s="122">
        <v>1328.6221699999999</v>
      </c>
      <c r="T16" s="122">
        <v>1340.5081650000004</v>
      </c>
      <c r="U16" s="122">
        <v>2447.5129129999991</v>
      </c>
      <c r="V16" s="122">
        <v>858.84460300000046</v>
      </c>
      <c r="W16" s="122">
        <v>949.18578599999989</v>
      </c>
      <c r="X16" s="122">
        <v>2333.0369010000004</v>
      </c>
      <c r="Y16" s="122">
        <v>963.88969399999985</v>
      </c>
      <c r="Z16" s="123">
        <v>287.20423199999999</v>
      </c>
    </row>
    <row r="17" spans="2:26" ht="11.25" customHeight="1">
      <c r="B17" s="165" t="s">
        <v>56</v>
      </c>
      <c r="C17" s="13">
        <v>397</v>
      </c>
      <c r="D17" s="14">
        <v>422</v>
      </c>
      <c r="E17" s="14">
        <v>459</v>
      </c>
      <c r="F17" s="14">
        <v>484</v>
      </c>
      <c r="G17" s="14">
        <v>513</v>
      </c>
      <c r="H17" s="14">
        <v>848</v>
      </c>
      <c r="I17" s="14">
        <v>854</v>
      </c>
      <c r="J17" s="14">
        <v>722</v>
      </c>
      <c r="K17" s="14">
        <v>681</v>
      </c>
      <c r="L17" s="14">
        <v>676</v>
      </c>
      <c r="M17" s="15">
        <v>161</v>
      </c>
      <c r="O17" s="165" t="s">
        <v>56</v>
      </c>
      <c r="P17" s="27">
        <v>2089.4448580853996</v>
      </c>
      <c r="Q17" s="28">
        <v>1675.5279451527085</v>
      </c>
      <c r="R17" s="28">
        <v>3781.2417026612243</v>
      </c>
      <c r="S17" s="28">
        <v>3028.8643145480428</v>
      </c>
      <c r="T17" s="28">
        <v>3047.629888570505</v>
      </c>
      <c r="U17" s="28">
        <v>8833.901219795338</v>
      </c>
      <c r="V17" s="28">
        <v>10949.047346500318</v>
      </c>
      <c r="W17" s="28">
        <v>3741.1887801269718</v>
      </c>
      <c r="X17" s="28">
        <v>4873.993961464078</v>
      </c>
      <c r="Y17" s="28">
        <v>7891.1693886780886</v>
      </c>
      <c r="Z17" s="30">
        <v>2047.4951335450678</v>
      </c>
    </row>
    <row r="18" spans="2:26" ht="11.25" customHeight="1">
      <c r="B18" s="165" t="s">
        <v>57</v>
      </c>
      <c r="C18" s="75">
        <v>166</v>
      </c>
      <c r="D18" s="76">
        <v>189</v>
      </c>
      <c r="E18" s="76">
        <v>214</v>
      </c>
      <c r="F18" s="76">
        <v>229</v>
      </c>
      <c r="G18" s="76">
        <v>238</v>
      </c>
      <c r="H18" s="76">
        <v>327</v>
      </c>
      <c r="I18" s="76">
        <v>310</v>
      </c>
      <c r="J18" s="76">
        <v>236</v>
      </c>
      <c r="K18" s="76">
        <v>227</v>
      </c>
      <c r="L18" s="76">
        <v>206</v>
      </c>
      <c r="M18" s="77">
        <v>41</v>
      </c>
      <c r="O18" s="165" t="s">
        <v>57</v>
      </c>
      <c r="P18" s="121">
        <v>546.5308940000001</v>
      </c>
      <c r="Q18" s="122">
        <v>1541.0115129999999</v>
      </c>
      <c r="R18" s="122">
        <v>975.75791400000037</v>
      </c>
      <c r="S18" s="122">
        <v>2727.9076455499694</v>
      </c>
      <c r="T18" s="122">
        <v>1798.7748569898333</v>
      </c>
      <c r="U18" s="122">
        <v>4564.2820979720391</v>
      </c>
      <c r="V18" s="122">
        <v>2425.2950955261904</v>
      </c>
      <c r="W18" s="122">
        <v>1688.620079</v>
      </c>
      <c r="X18" s="122">
        <v>1538.2168340000001</v>
      </c>
      <c r="Y18" s="122">
        <v>2006.9191161634894</v>
      </c>
      <c r="Z18" s="123">
        <v>214.86111300000002</v>
      </c>
    </row>
    <row r="19" spans="2:26" ht="11.25" customHeight="1">
      <c r="B19" s="165" t="s">
        <v>58</v>
      </c>
      <c r="C19" s="13">
        <v>13</v>
      </c>
      <c r="D19" s="14">
        <v>22</v>
      </c>
      <c r="E19" s="14">
        <v>11</v>
      </c>
      <c r="F19" s="14">
        <v>26</v>
      </c>
      <c r="G19" s="14">
        <v>12</v>
      </c>
      <c r="H19" s="14">
        <v>25</v>
      </c>
      <c r="I19" s="14">
        <v>22</v>
      </c>
      <c r="J19" s="14">
        <v>19</v>
      </c>
      <c r="K19" s="14">
        <v>18</v>
      </c>
      <c r="L19" s="14">
        <v>13</v>
      </c>
      <c r="M19" s="15">
        <v>2</v>
      </c>
      <c r="O19" s="165" t="s">
        <v>58</v>
      </c>
      <c r="P19" s="27">
        <v>39.935994000000001</v>
      </c>
      <c r="Q19" s="28">
        <v>17.929260000000003</v>
      </c>
      <c r="R19" s="28">
        <v>16.37321</v>
      </c>
      <c r="S19" s="28">
        <v>212.80216849199249</v>
      </c>
      <c r="T19" s="28">
        <v>23.721708</v>
      </c>
      <c r="U19" s="28">
        <v>104.62864399999999</v>
      </c>
      <c r="V19" s="28">
        <v>89.785564999999991</v>
      </c>
      <c r="W19" s="28">
        <v>106.46471399999999</v>
      </c>
      <c r="X19" s="28">
        <v>88.95732000000001</v>
      </c>
      <c r="Y19" s="28">
        <v>111.70381499999999</v>
      </c>
      <c r="Z19" s="30">
        <v>360.28044299999999</v>
      </c>
    </row>
    <row r="20" spans="2:26" ht="11.25" customHeight="1">
      <c r="B20" s="165" t="s">
        <v>59</v>
      </c>
      <c r="C20" s="75">
        <v>27</v>
      </c>
      <c r="D20" s="76">
        <v>31</v>
      </c>
      <c r="E20" s="76">
        <v>29</v>
      </c>
      <c r="F20" s="76">
        <v>31</v>
      </c>
      <c r="G20" s="76">
        <v>40</v>
      </c>
      <c r="H20" s="76">
        <v>40</v>
      </c>
      <c r="I20" s="76">
        <v>44</v>
      </c>
      <c r="J20" s="76">
        <v>29</v>
      </c>
      <c r="K20" s="76">
        <v>29</v>
      </c>
      <c r="L20" s="76">
        <v>36</v>
      </c>
      <c r="M20" s="77">
        <v>10</v>
      </c>
      <c r="O20" s="165" t="s">
        <v>59</v>
      </c>
      <c r="P20" s="121">
        <v>32.471147999999999</v>
      </c>
      <c r="Q20" s="122">
        <v>122.377906</v>
      </c>
      <c r="R20" s="122">
        <v>71.322666999999996</v>
      </c>
      <c r="S20" s="122">
        <v>93.307161999999977</v>
      </c>
      <c r="T20" s="122">
        <v>122.67718699999998</v>
      </c>
      <c r="U20" s="122">
        <v>421.76350133099993</v>
      </c>
      <c r="V20" s="122">
        <v>342.02602099999996</v>
      </c>
      <c r="W20" s="122">
        <v>138.58489500000002</v>
      </c>
      <c r="X20" s="122">
        <v>215.903492</v>
      </c>
      <c r="Y20" s="122">
        <v>213.42495499999998</v>
      </c>
      <c r="Z20" s="123">
        <v>39.740695000000002</v>
      </c>
    </row>
    <row r="21" spans="2:26" ht="11.25" customHeight="1">
      <c r="B21" s="165" t="s">
        <v>60</v>
      </c>
      <c r="C21" s="13">
        <v>337</v>
      </c>
      <c r="D21" s="14">
        <v>310</v>
      </c>
      <c r="E21" s="14">
        <v>335</v>
      </c>
      <c r="F21" s="14">
        <v>364</v>
      </c>
      <c r="G21" s="14">
        <v>368</v>
      </c>
      <c r="H21" s="14">
        <v>494</v>
      </c>
      <c r="I21" s="14">
        <v>458</v>
      </c>
      <c r="J21" s="14">
        <v>387</v>
      </c>
      <c r="K21" s="14">
        <v>373</v>
      </c>
      <c r="L21" s="14">
        <v>352</v>
      </c>
      <c r="M21" s="15">
        <v>61</v>
      </c>
      <c r="O21" s="165" t="s">
        <v>60</v>
      </c>
      <c r="P21" s="27">
        <v>1453.7282836513591</v>
      </c>
      <c r="Q21" s="28">
        <v>2176.7822284112003</v>
      </c>
      <c r="R21" s="28">
        <v>2152.8263726260589</v>
      </c>
      <c r="S21" s="28">
        <v>3034.7763374141718</v>
      </c>
      <c r="T21" s="28">
        <v>3732.2852707218422</v>
      </c>
      <c r="U21" s="28">
        <v>9085.6571916658977</v>
      </c>
      <c r="V21" s="28">
        <v>5075.7093159699616</v>
      </c>
      <c r="W21" s="28">
        <v>4080.1472859799746</v>
      </c>
      <c r="X21" s="28">
        <v>3495.4043914981439</v>
      </c>
      <c r="Y21" s="28">
        <v>2620.5270930000001</v>
      </c>
      <c r="Z21" s="30">
        <v>398.87374700000015</v>
      </c>
    </row>
    <row r="22" spans="2:26" ht="11.25" customHeight="1">
      <c r="B22" s="165" t="s">
        <v>61</v>
      </c>
      <c r="C22" s="75">
        <v>93</v>
      </c>
      <c r="D22" s="76">
        <v>107</v>
      </c>
      <c r="E22" s="76">
        <v>114</v>
      </c>
      <c r="F22" s="76">
        <v>141</v>
      </c>
      <c r="G22" s="76">
        <v>137</v>
      </c>
      <c r="H22" s="76">
        <v>160</v>
      </c>
      <c r="I22" s="76">
        <v>187</v>
      </c>
      <c r="J22" s="76">
        <v>160</v>
      </c>
      <c r="K22" s="76">
        <v>178</v>
      </c>
      <c r="L22" s="76">
        <v>110</v>
      </c>
      <c r="M22" s="77">
        <v>30</v>
      </c>
      <c r="O22" s="165" t="s">
        <v>61</v>
      </c>
      <c r="P22" s="121">
        <v>207.03187199999994</v>
      </c>
      <c r="Q22" s="122">
        <v>213.06276003217334</v>
      </c>
      <c r="R22" s="122">
        <v>324.68785000000003</v>
      </c>
      <c r="S22" s="122">
        <v>454.77826199999993</v>
      </c>
      <c r="T22" s="122">
        <v>377.53924299999983</v>
      </c>
      <c r="U22" s="122">
        <v>597.59286900000029</v>
      </c>
      <c r="V22" s="122">
        <v>667.46149899999966</v>
      </c>
      <c r="W22" s="122">
        <v>505.98001999999997</v>
      </c>
      <c r="X22" s="122">
        <v>1138.7343196522056</v>
      </c>
      <c r="Y22" s="122">
        <v>399.93834800000013</v>
      </c>
      <c r="Z22" s="123">
        <v>79.683694999999986</v>
      </c>
    </row>
    <row r="23" spans="2:26" ht="11.25" customHeight="1">
      <c r="B23" s="165" t="s">
        <v>62</v>
      </c>
      <c r="C23" s="13">
        <v>27</v>
      </c>
      <c r="D23" s="14">
        <v>38</v>
      </c>
      <c r="E23" s="14">
        <v>29</v>
      </c>
      <c r="F23" s="14">
        <v>24</v>
      </c>
      <c r="G23" s="14">
        <v>44</v>
      </c>
      <c r="H23" s="14">
        <v>57</v>
      </c>
      <c r="I23" s="14">
        <v>44</v>
      </c>
      <c r="J23" s="14">
        <v>47</v>
      </c>
      <c r="K23" s="14">
        <v>40</v>
      </c>
      <c r="L23" s="14">
        <v>35</v>
      </c>
      <c r="M23" s="15">
        <v>6</v>
      </c>
      <c r="O23" s="165" t="s">
        <v>62</v>
      </c>
      <c r="P23" s="27">
        <v>43.944257000000007</v>
      </c>
      <c r="Q23" s="28">
        <v>62.129265000000004</v>
      </c>
      <c r="R23" s="28">
        <v>100.54353699999999</v>
      </c>
      <c r="S23" s="28">
        <v>37.701256000000001</v>
      </c>
      <c r="T23" s="28">
        <v>203.92714100000001</v>
      </c>
      <c r="U23" s="28">
        <v>304.57248000000004</v>
      </c>
      <c r="V23" s="28">
        <v>221.44769300000004</v>
      </c>
      <c r="W23" s="28">
        <v>164.27107799999996</v>
      </c>
      <c r="X23" s="28">
        <v>148.44406001444742</v>
      </c>
      <c r="Y23" s="28">
        <v>131.19065300000003</v>
      </c>
      <c r="Z23" s="30">
        <v>19.045959</v>
      </c>
    </row>
    <row r="24" spans="2:26" ht="11.25" customHeight="1">
      <c r="B24" s="165" t="s">
        <v>63</v>
      </c>
      <c r="C24" s="75">
        <v>43</v>
      </c>
      <c r="D24" s="76">
        <v>45</v>
      </c>
      <c r="E24" s="76">
        <v>41</v>
      </c>
      <c r="F24" s="76">
        <v>41</v>
      </c>
      <c r="G24" s="76">
        <v>40</v>
      </c>
      <c r="H24" s="76">
        <v>48</v>
      </c>
      <c r="I24" s="76">
        <v>54</v>
      </c>
      <c r="J24" s="76">
        <v>54</v>
      </c>
      <c r="K24" s="76">
        <v>38</v>
      </c>
      <c r="L24" s="76">
        <v>31</v>
      </c>
      <c r="M24" s="77">
        <v>7</v>
      </c>
      <c r="O24" s="165" t="s">
        <v>63</v>
      </c>
      <c r="P24" s="121">
        <v>143.07931700000009</v>
      </c>
      <c r="Q24" s="122">
        <v>236.94968</v>
      </c>
      <c r="R24" s="122">
        <v>259.33178495489182</v>
      </c>
      <c r="S24" s="122">
        <v>334.2283519610001</v>
      </c>
      <c r="T24" s="122">
        <v>306.44314899999983</v>
      </c>
      <c r="U24" s="122">
        <v>234.27628700000002</v>
      </c>
      <c r="V24" s="122">
        <v>790.6106420000001</v>
      </c>
      <c r="W24" s="122">
        <v>244.38350799999989</v>
      </c>
      <c r="X24" s="122">
        <v>235.75805900000003</v>
      </c>
      <c r="Y24" s="122">
        <v>394.64548400000001</v>
      </c>
      <c r="Z24" s="123">
        <v>279.14133200000003</v>
      </c>
    </row>
    <row r="25" spans="2:26" ht="11.25" customHeight="1">
      <c r="B25" s="165" t="s">
        <v>64</v>
      </c>
      <c r="C25" s="13">
        <v>47</v>
      </c>
      <c r="D25" s="14">
        <v>51</v>
      </c>
      <c r="E25" s="14">
        <v>52</v>
      </c>
      <c r="F25" s="14">
        <v>51</v>
      </c>
      <c r="G25" s="14">
        <v>66</v>
      </c>
      <c r="H25" s="14">
        <v>64</v>
      </c>
      <c r="I25" s="14">
        <v>72</v>
      </c>
      <c r="J25" s="14">
        <v>76</v>
      </c>
      <c r="K25" s="14">
        <v>78</v>
      </c>
      <c r="L25" s="14">
        <v>81</v>
      </c>
      <c r="M25" s="15">
        <v>30</v>
      </c>
      <c r="O25" s="165" t="s">
        <v>64</v>
      </c>
      <c r="P25" s="27">
        <v>123.84964099999999</v>
      </c>
      <c r="Q25" s="28">
        <v>126.82007499999996</v>
      </c>
      <c r="R25" s="28">
        <v>174.19455999999997</v>
      </c>
      <c r="S25" s="28">
        <v>491.55108900000005</v>
      </c>
      <c r="T25" s="28">
        <v>337.96458600000005</v>
      </c>
      <c r="U25" s="28">
        <v>236.575613</v>
      </c>
      <c r="V25" s="28">
        <v>95.142859000000044</v>
      </c>
      <c r="W25" s="28">
        <v>138.667959</v>
      </c>
      <c r="X25" s="28">
        <v>136.61360500000004</v>
      </c>
      <c r="Y25" s="28">
        <v>150.19484240591203</v>
      </c>
      <c r="Z25" s="30">
        <v>38.407103999999997</v>
      </c>
    </row>
    <row r="26" spans="2:26" ht="11.25" customHeight="1">
      <c r="B26" s="165" t="s">
        <v>65</v>
      </c>
      <c r="C26" s="75">
        <v>35</v>
      </c>
      <c r="D26" s="76">
        <v>23</v>
      </c>
      <c r="E26" s="76">
        <v>20</v>
      </c>
      <c r="F26" s="76">
        <v>30</v>
      </c>
      <c r="G26" s="76">
        <v>21</v>
      </c>
      <c r="H26" s="76">
        <v>32</v>
      </c>
      <c r="I26" s="76">
        <v>37</v>
      </c>
      <c r="J26" s="76">
        <v>41</v>
      </c>
      <c r="K26" s="76">
        <v>36</v>
      </c>
      <c r="L26" s="76">
        <v>39</v>
      </c>
      <c r="M26" s="77">
        <v>13</v>
      </c>
      <c r="O26" s="165" t="s">
        <v>65</v>
      </c>
      <c r="P26" s="121">
        <v>59.557647999999986</v>
      </c>
      <c r="Q26" s="122">
        <v>109.54664700000001</v>
      </c>
      <c r="R26" s="122">
        <v>25.965205999999998</v>
      </c>
      <c r="S26" s="122">
        <v>74.246594999999999</v>
      </c>
      <c r="T26" s="122">
        <v>50.51217746518698</v>
      </c>
      <c r="U26" s="122">
        <v>110.82986900000002</v>
      </c>
      <c r="V26" s="122">
        <v>170.43066300000001</v>
      </c>
      <c r="W26" s="122">
        <v>124.08064899999999</v>
      </c>
      <c r="X26" s="122">
        <v>102.12715499999999</v>
      </c>
      <c r="Y26" s="122">
        <v>81.455792999999986</v>
      </c>
      <c r="Z26" s="123">
        <v>15.740457000000001</v>
      </c>
    </row>
    <row r="27" spans="2:26" ht="11.25" customHeight="1">
      <c r="B27" s="165" t="s">
        <v>66</v>
      </c>
      <c r="C27" s="13">
        <v>23</v>
      </c>
      <c r="D27" s="14">
        <v>17</v>
      </c>
      <c r="E27" s="14">
        <v>26</v>
      </c>
      <c r="F27" s="14">
        <v>33</v>
      </c>
      <c r="G27" s="14">
        <v>36</v>
      </c>
      <c r="H27" s="14">
        <v>35</v>
      </c>
      <c r="I27" s="14">
        <v>24</v>
      </c>
      <c r="J27" s="14">
        <v>41</v>
      </c>
      <c r="K27" s="14">
        <v>27</v>
      </c>
      <c r="L27" s="14">
        <v>37</v>
      </c>
      <c r="M27" s="15">
        <v>11</v>
      </c>
      <c r="O27" s="165" t="s">
        <v>66</v>
      </c>
      <c r="P27" s="27">
        <v>13.880790999999999</v>
      </c>
      <c r="Q27" s="28">
        <v>239.87407400000001</v>
      </c>
      <c r="R27" s="28">
        <v>32.255188000000004</v>
      </c>
      <c r="S27" s="28">
        <v>65.995542999999984</v>
      </c>
      <c r="T27" s="28">
        <v>97.548981999999995</v>
      </c>
      <c r="U27" s="28">
        <v>170.13610500000001</v>
      </c>
      <c r="V27" s="28">
        <v>77.247693000000012</v>
      </c>
      <c r="W27" s="28">
        <v>132.81015399999998</v>
      </c>
      <c r="X27" s="28">
        <v>75.910342999999997</v>
      </c>
      <c r="Y27" s="28">
        <v>95.499691999999968</v>
      </c>
      <c r="Z27" s="30">
        <v>15.127360999999999</v>
      </c>
    </row>
    <row r="28" spans="2:26" ht="11.25" customHeight="1">
      <c r="B28" s="165" t="s">
        <v>67</v>
      </c>
      <c r="C28" s="75">
        <v>166</v>
      </c>
      <c r="D28" s="76">
        <v>168</v>
      </c>
      <c r="E28" s="76">
        <v>181</v>
      </c>
      <c r="F28" s="76">
        <v>188</v>
      </c>
      <c r="G28" s="76">
        <v>190</v>
      </c>
      <c r="H28" s="76">
        <v>242</v>
      </c>
      <c r="I28" s="76">
        <v>232</v>
      </c>
      <c r="J28" s="76">
        <v>215</v>
      </c>
      <c r="K28" s="76">
        <v>169</v>
      </c>
      <c r="L28" s="76">
        <v>167</v>
      </c>
      <c r="M28" s="77">
        <v>37</v>
      </c>
      <c r="O28" s="165" t="s">
        <v>67</v>
      </c>
      <c r="P28" s="121">
        <v>823.85402703219336</v>
      </c>
      <c r="Q28" s="122">
        <v>884.91724929544534</v>
      </c>
      <c r="R28" s="122">
        <v>1539.4515580632851</v>
      </c>
      <c r="S28" s="122">
        <v>886.56524889730383</v>
      </c>
      <c r="T28" s="122">
        <v>1329.6000141922457</v>
      </c>
      <c r="U28" s="122">
        <v>2023.5775663321501</v>
      </c>
      <c r="V28" s="122">
        <v>2151.374558793003</v>
      </c>
      <c r="W28" s="122">
        <v>2143.8815053404574</v>
      </c>
      <c r="X28" s="122">
        <v>1043.2568998682154</v>
      </c>
      <c r="Y28" s="122">
        <v>2640.9661153900001</v>
      </c>
      <c r="Z28" s="123">
        <v>210.96223799999999</v>
      </c>
    </row>
    <row r="29" spans="2:26" ht="11.25" customHeight="1">
      <c r="B29" s="165" t="s">
        <v>68</v>
      </c>
      <c r="C29" s="13">
        <v>701</v>
      </c>
      <c r="D29" s="14">
        <v>802</v>
      </c>
      <c r="E29" s="14">
        <v>860</v>
      </c>
      <c r="F29" s="14">
        <v>876</v>
      </c>
      <c r="G29" s="14">
        <v>915</v>
      </c>
      <c r="H29" s="14">
        <v>1179</v>
      </c>
      <c r="I29" s="14">
        <v>1041</v>
      </c>
      <c r="J29" s="14">
        <v>840</v>
      </c>
      <c r="K29" s="14">
        <v>862</v>
      </c>
      <c r="L29" s="14">
        <v>871</v>
      </c>
      <c r="M29" s="15">
        <v>173</v>
      </c>
      <c r="O29" s="165" t="s">
        <v>68</v>
      </c>
      <c r="P29" s="27">
        <v>8027.3470067444168</v>
      </c>
      <c r="Q29" s="28">
        <v>9597.3172145901517</v>
      </c>
      <c r="R29" s="28">
        <v>13632.342419496425</v>
      </c>
      <c r="S29" s="28">
        <v>12401.442392529623</v>
      </c>
      <c r="T29" s="28">
        <v>17597.911403393424</v>
      </c>
      <c r="U29" s="28">
        <v>36192.856826752497</v>
      </c>
      <c r="V29" s="28">
        <v>21820.029531762684</v>
      </c>
      <c r="W29" s="28">
        <v>15185.409378105727</v>
      </c>
      <c r="X29" s="28">
        <v>15536.021164473321</v>
      </c>
      <c r="Y29" s="28">
        <v>16624.900621660898</v>
      </c>
      <c r="Z29" s="30">
        <v>5319.630273083636</v>
      </c>
    </row>
    <row r="30" spans="2:26" ht="11.25" customHeight="1">
      <c r="B30" s="165" t="s">
        <v>69</v>
      </c>
      <c r="C30" s="75">
        <v>117</v>
      </c>
      <c r="D30" s="76">
        <v>116</v>
      </c>
      <c r="E30" s="76">
        <v>169</v>
      </c>
      <c r="F30" s="76">
        <v>170</v>
      </c>
      <c r="G30" s="76">
        <v>202</v>
      </c>
      <c r="H30" s="76">
        <v>240</v>
      </c>
      <c r="I30" s="76">
        <v>199</v>
      </c>
      <c r="J30" s="76">
        <v>198</v>
      </c>
      <c r="K30" s="76">
        <v>209</v>
      </c>
      <c r="L30" s="76">
        <v>188</v>
      </c>
      <c r="M30" s="77">
        <v>34</v>
      </c>
      <c r="O30" s="165" t="s">
        <v>69</v>
      </c>
      <c r="P30" s="121">
        <v>231.33851682970041</v>
      </c>
      <c r="Q30" s="122">
        <v>376.86804535533423</v>
      </c>
      <c r="R30" s="122">
        <v>499.34027853565931</v>
      </c>
      <c r="S30" s="122">
        <v>766.29278317214073</v>
      </c>
      <c r="T30" s="122">
        <v>973.19064933232289</v>
      </c>
      <c r="U30" s="122">
        <v>1149.0707097849572</v>
      </c>
      <c r="V30" s="122">
        <v>1156.8373040000004</v>
      </c>
      <c r="W30" s="122">
        <v>1118.9251819999999</v>
      </c>
      <c r="X30" s="122">
        <v>755.32175304455484</v>
      </c>
      <c r="Y30" s="122">
        <v>1488.6394354761096</v>
      </c>
      <c r="Z30" s="123">
        <v>240.21022099999999</v>
      </c>
    </row>
    <row r="31" spans="2:26" ht="11.25" customHeight="1">
      <c r="B31" s="165" t="s">
        <v>70</v>
      </c>
      <c r="C31" s="13">
        <v>126</v>
      </c>
      <c r="D31" s="14">
        <v>143</v>
      </c>
      <c r="E31" s="14">
        <v>175</v>
      </c>
      <c r="F31" s="14">
        <v>152</v>
      </c>
      <c r="G31" s="14">
        <v>136</v>
      </c>
      <c r="H31" s="14">
        <v>201</v>
      </c>
      <c r="I31" s="14">
        <v>194</v>
      </c>
      <c r="J31" s="14">
        <v>193</v>
      </c>
      <c r="K31" s="14">
        <v>149</v>
      </c>
      <c r="L31" s="14">
        <v>171</v>
      </c>
      <c r="M31" s="15">
        <v>39</v>
      </c>
      <c r="O31" s="165" t="s">
        <v>70</v>
      </c>
      <c r="P31" s="27">
        <v>619.02762400000006</v>
      </c>
      <c r="Q31" s="28">
        <v>770.94482697651188</v>
      </c>
      <c r="R31" s="28">
        <v>1113.1053981644341</v>
      </c>
      <c r="S31" s="28">
        <v>1508.659931307317</v>
      </c>
      <c r="T31" s="28">
        <v>1801.7137169193693</v>
      </c>
      <c r="U31" s="28">
        <v>1639.9381929006906</v>
      </c>
      <c r="V31" s="28">
        <v>2275.0813780808876</v>
      </c>
      <c r="W31" s="28">
        <v>1405.8443620000003</v>
      </c>
      <c r="X31" s="28">
        <v>1315.5350142750974</v>
      </c>
      <c r="Y31" s="28">
        <v>1121.4222080000002</v>
      </c>
      <c r="Z31" s="30">
        <v>397.05442162340006</v>
      </c>
    </row>
    <row r="32" spans="2:26" ht="11.25" customHeight="1">
      <c r="B32" s="165" t="s">
        <v>71</v>
      </c>
      <c r="C32" s="75">
        <v>10</v>
      </c>
      <c r="D32" s="76">
        <v>6</v>
      </c>
      <c r="E32" s="76">
        <v>13</v>
      </c>
      <c r="F32" s="76">
        <v>14</v>
      </c>
      <c r="G32" s="76">
        <v>9</v>
      </c>
      <c r="H32" s="76">
        <v>9</v>
      </c>
      <c r="I32" s="76">
        <v>13</v>
      </c>
      <c r="J32" s="76">
        <v>8</v>
      </c>
      <c r="K32" s="76">
        <v>14</v>
      </c>
      <c r="L32" s="76">
        <v>12</v>
      </c>
      <c r="M32" s="77">
        <v>6</v>
      </c>
      <c r="O32" s="165" t="s">
        <v>71</v>
      </c>
      <c r="P32" s="121">
        <v>13.525</v>
      </c>
      <c r="Q32" s="122">
        <v>16.582668999999999</v>
      </c>
      <c r="R32" s="122">
        <v>21.169506000000002</v>
      </c>
      <c r="S32" s="122">
        <v>9.2815279999999998</v>
      </c>
      <c r="T32" s="122">
        <v>2.674852</v>
      </c>
      <c r="U32" s="122">
        <v>42.405999999999999</v>
      </c>
      <c r="V32" s="122">
        <v>69.631700000000009</v>
      </c>
      <c r="W32" s="122">
        <v>7.0744939999999996</v>
      </c>
      <c r="X32" s="122">
        <v>8.4025700000000025</v>
      </c>
      <c r="Y32" s="122">
        <v>5.335945999999999</v>
      </c>
      <c r="Z32" s="123">
        <v>44.434000000000005</v>
      </c>
    </row>
    <row r="33" spans="2:26" ht="11.25" customHeight="1">
      <c r="B33" s="165" t="s">
        <v>72</v>
      </c>
      <c r="C33" s="13">
        <v>91</v>
      </c>
      <c r="D33" s="14">
        <v>90</v>
      </c>
      <c r="E33" s="14">
        <v>97</v>
      </c>
      <c r="F33" s="14">
        <v>99</v>
      </c>
      <c r="G33" s="14">
        <v>115</v>
      </c>
      <c r="H33" s="14">
        <v>132</v>
      </c>
      <c r="I33" s="14">
        <v>108</v>
      </c>
      <c r="J33" s="14">
        <v>98</v>
      </c>
      <c r="K33" s="14">
        <v>85</v>
      </c>
      <c r="L33" s="14">
        <v>93</v>
      </c>
      <c r="M33" s="15">
        <v>13</v>
      </c>
      <c r="O33" s="165" t="s">
        <v>72</v>
      </c>
      <c r="P33" s="27">
        <v>212.6050928018731</v>
      </c>
      <c r="Q33" s="28">
        <v>388.93945899999994</v>
      </c>
      <c r="R33" s="28">
        <v>715.10462199555343</v>
      </c>
      <c r="S33" s="28">
        <v>417.88087736814424</v>
      </c>
      <c r="T33" s="28">
        <v>614.811868</v>
      </c>
      <c r="U33" s="28">
        <v>1228.629803</v>
      </c>
      <c r="V33" s="28">
        <v>619.13741799999991</v>
      </c>
      <c r="W33" s="28">
        <v>1239.8235830000001</v>
      </c>
      <c r="X33" s="28">
        <v>405.32698999999997</v>
      </c>
      <c r="Y33" s="28">
        <v>877.25741599999992</v>
      </c>
      <c r="Z33" s="30">
        <v>29.094010000000001</v>
      </c>
    </row>
    <row r="34" spans="2:26" ht="11.25" customHeight="1">
      <c r="B34" s="165" t="s">
        <v>73</v>
      </c>
      <c r="C34" s="75">
        <v>24</v>
      </c>
      <c r="D34" s="76">
        <v>23</v>
      </c>
      <c r="E34" s="76">
        <v>19</v>
      </c>
      <c r="F34" s="76">
        <v>35</v>
      </c>
      <c r="G34" s="76">
        <v>36</v>
      </c>
      <c r="H34" s="76">
        <v>32</v>
      </c>
      <c r="I34" s="76">
        <v>40</v>
      </c>
      <c r="J34" s="76">
        <v>35</v>
      </c>
      <c r="K34" s="76">
        <v>28</v>
      </c>
      <c r="L34" s="76">
        <v>31</v>
      </c>
      <c r="M34" s="77">
        <v>2</v>
      </c>
      <c r="O34" s="165" t="s">
        <v>73</v>
      </c>
      <c r="P34" s="121">
        <v>68.466308999999981</v>
      </c>
      <c r="Q34" s="122">
        <v>179.628975707</v>
      </c>
      <c r="R34" s="122">
        <v>180.425083</v>
      </c>
      <c r="S34" s="122">
        <v>124.931658</v>
      </c>
      <c r="T34" s="122">
        <v>388.6290869999998</v>
      </c>
      <c r="U34" s="122">
        <v>118.94816300000001</v>
      </c>
      <c r="V34" s="122">
        <v>351.92381557985351</v>
      </c>
      <c r="W34" s="122">
        <v>62.206220000000002</v>
      </c>
      <c r="X34" s="122">
        <v>138.94051999999999</v>
      </c>
      <c r="Y34" s="122">
        <v>393.03324900000001</v>
      </c>
      <c r="Z34" s="123">
        <v>5.9300079999999999</v>
      </c>
    </row>
    <row r="35" spans="2:26" ht="11.25" customHeight="1">
      <c r="B35" s="165" t="s">
        <v>74</v>
      </c>
      <c r="C35" s="13">
        <v>40</v>
      </c>
      <c r="D35" s="14">
        <v>28</v>
      </c>
      <c r="E35" s="14">
        <v>36</v>
      </c>
      <c r="F35" s="14">
        <v>34</v>
      </c>
      <c r="G35" s="14">
        <v>29</v>
      </c>
      <c r="H35" s="14">
        <v>60</v>
      </c>
      <c r="I35" s="14">
        <v>47</v>
      </c>
      <c r="J35" s="14">
        <v>66</v>
      </c>
      <c r="K35" s="14">
        <v>63</v>
      </c>
      <c r="L35" s="14">
        <v>69</v>
      </c>
      <c r="M35" s="15">
        <v>9</v>
      </c>
      <c r="O35" s="165" t="s">
        <v>74</v>
      </c>
      <c r="P35" s="27">
        <v>171.78307200000006</v>
      </c>
      <c r="Q35" s="28">
        <v>83.579160000000002</v>
      </c>
      <c r="R35" s="28">
        <v>208.72411000000002</v>
      </c>
      <c r="S35" s="28">
        <v>83.04934999999999</v>
      </c>
      <c r="T35" s="28">
        <v>108.028993</v>
      </c>
      <c r="U35" s="28">
        <v>806.898864</v>
      </c>
      <c r="V35" s="28">
        <v>489.48665616476211</v>
      </c>
      <c r="W35" s="28">
        <v>171.629345</v>
      </c>
      <c r="X35" s="28">
        <v>88.017140999999981</v>
      </c>
      <c r="Y35" s="28">
        <v>538.03801200000009</v>
      </c>
      <c r="Z35" s="30">
        <v>23.572382999999999</v>
      </c>
    </row>
    <row r="36" spans="2:26" ht="11.25" customHeight="1">
      <c r="B36" s="165" t="s">
        <v>75</v>
      </c>
      <c r="C36" s="75">
        <v>70</v>
      </c>
      <c r="D36" s="76">
        <v>79</v>
      </c>
      <c r="E36" s="76">
        <v>88</v>
      </c>
      <c r="F36" s="76">
        <v>95</v>
      </c>
      <c r="G36" s="76">
        <v>95</v>
      </c>
      <c r="H36" s="76">
        <v>141</v>
      </c>
      <c r="I36" s="76">
        <v>159</v>
      </c>
      <c r="J36" s="76">
        <v>107</v>
      </c>
      <c r="K36" s="76">
        <v>98</v>
      </c>
      <c r="L36" s="76">
        <v>110</v>
      </c>
      <c r="M36" s="77">
        <v>31</v>
      </c>
      <c r="O36" s="165" t="s">
        <v>75</v>
      </c>
      <c r="P36" s="121">
        <v>212.24103127400005</v>
      </c>
      <c r="Q36" s="122">
        <v>374.89390399999996</v>
      </c>
      <c r="R36" s="122">
        <v>344.9511336258451</v>
      </c>
      <c r="S36" s="122">
        <v>402.17800615178612</v>
      </c>
      <c r="T36" s="122">
        <v>538.27482837500008</v>
      </c>
      <c r="U36" s="122">
        <v>2063.5131482856245</v>
      </c>
      <c r="V36" s="122">
        <v>1492.0933556152099</v>
      </c>
      <c r="W36" s="122">
        <v>1374.8726307399108</v>
      </c>
      <c r="X36" s="122">
        <v>482.80751579386384</v>
      </c>
      <c r="Y36" s="122">
        <v>795.44323799999984</v>
      </c>
      <c r="Z36" s="123">
        <v>893.95429999999999</v>
      </c>
    </row>
    <row r="37" spans="2:26" ht="11.25" customHeight="1">
      <c r="B37" s="165" t="s">
        <v>76</v>
      </c>
      <c r="C37" s="13">
        <v>35</v>
      </c>
      <c r="D37" s="14">
        <v>29</v>
      </c>
      <c r="E37" s="14">
        <v>41</v>
      </c>
      <c r="F37" s="14">
        <v>44</v>
      </c>
      <c r="G37" s="14">
        <v>44</v>
      </c>
      <c r="H37" s="14">
        <v>52</v>
      </c>
      <c r="I37" s="14">
        <v>57</v>
      </c>
      <c r="J37" s="14">
        <v>46</v>
      </c>
      <c r="K37" s="14">
        <v>34</v>
      </c>
      <c r="L37" s="14">
        <v>31</v>
      </c>
      <c r="M37" s="15">
        <v>12</v>
      </c>
      <c r="O37" s="165" t="s">
        <v>76</v>
      </c>
      <c r="P37" s="27">
        <v>207.38667099999998</v>
      </c>
      <c r="Q37" s="28">
        <v>150.44000671831833</v>
      </c>
      <c r="R37" s="28">
        <v>145.91665300000003</v>
      </c>
      <c r="S37" s="28">
        <v>187.05813576194601</v>
      </c>
      <c r="T37" s="28">
        <v>261.80059396703945</v>
      </c>
      <c r="U37" s="28">
        <v>226.24893799999995</v>
      </c>
      <c r="V37" s="28">
        <v>470.92235799999997</v>
      </c>
      <c r="W37" s="28">
        <v>379.6573123177688</v>
      </c>
      <c r="X37" s="28">
        <v>185.81427499999998</v>
      </c>
      <c r="Y37" s="28">
        <v>287.79927600000002</v>
      </c>
      <c r="Z37" s="30">
        <v>44.024684999999998</v>
      </c>
    </row>
    <row r="38" spans="2:26" ht="11.25" customHeight="1">
      <c r="B38" s="165" t="s">
        <v>77</v>
      </c>
      <c r="C38" s="75">
        <v>172</v>
      </c>
      <c r="D38" s="76">
        <v>202</v>
      </c>
      <c r="E38" s="76">
        <v>198</v>
      </c>
      <c r="F38" s="76">
        <v>225</v>
      </c>
      <c r="G38" s="76">
        <v>203</v>
      </c>
      <c r="H38" s="76">
        <v>308</v>
      </c>
      <c r="I38" s="76">
        <v>268</v>
      </c>
      <c r="J38" s="76">
        <v>268</v>
      </c>
      <c r="K38" s="76">
        <v>242</v>
      </c>
      <c r="L38" s="76">
        <v>227</v>
      </c>
      <c r="M38" s="77">
        <v>49</v>
      </c>
      <c r="O38" s="165" t="s">
        <v>77</v>
      </c>
      <c r="P38" s="121">
        <v>914.81094799999983</v>
      </c>
      <c r="Q38" s="122">
        <v>1235.2392609999997</v>
      </c>
      <c r="R38" s="122">
        <v>1264.3330308249999</v>
      </c>
      <c r="S38" s="122">
        <v>1620.4483465937647</v>
      </c>
      <c r="T38" s="122">
        <v>1904.8273929765267</v>
      </c>
      <c r="U38" s="122">
        <v>5308.6615790067199</v>
      </c>
      <c r="V38" s="122">
        <v>2038.7018579333439</v>
      </c>
      <c r="W38" s="122">
        <v>2409.0432748681524</v>
      </c>
      <c r="X38" s="122">
        <v>2943.7144552746813</v>
      </c>
      <c r="Y38" s="122">
        <v>2255.6751895673456</v>
      </c>
      <c r="Z38" s="123">
        <v>417.61754800000006</v>
      </c>
    </row>
    <row r="39" spans="2:26" ht="11.25" customHeight="1">
      <c r="B39" s="165" t="s">
        <v>78</v>
      </c>
      <c r="C39" s="13">
        <v>15</v>
      </c>
      <c r="D39" s="14">
        <v>32</v>
      </c>
      <c r="E39" s="14">
        <v>25</v>
      </c>
      <c r="F39" s="14">
        <v>35</v>
      </c>
      <c r="G39" s="14">
        <v>32</v>
      </c>
      <c r="H39" s="14">
        <v>43</v>
      </c>
      <c r="I39" s="14">
        <v>30</v>
      </c>
      <c r="J39" s="14">
        <v>44</v>
      </c>
      <c r="K39" s="14">
        <v>27</v>
      </c>
      <c r="L39" s="14">
        <v>34</v>
      </c>
      <c r="M39" s="15">
        <v>5</v>
      </c>
      <c r="O39" s="165" t="s">
        <v>78</v>
      </c>
      <c r="P39" s="27">
        <v>26.157409999999999</v>
      </c>
      <c r="Q39" s="28">
        <v>77.85792499999998</v>
      </c>
      <c r="R39" s="28">
        <v>75.983419467910721</v>
      </c>
      <c r="S39" s="28">
        <v>275.57384999999999</v>
      </c>
      <c r="T39" s="28">
        <v>143.65084497837947</v>
      </c>
      <c r="U39" s="28">
        <v>170.74187690985755</v>
      </c>
      <c r="V39" s="28">
        <v>198.76124699999994</v>
      </c>
      <c r="W39" s="28">
        <v>276.36304320000011</v>
      </c>
      <c r="X39" s="28">
        <v>203.75679200000002</v>
      </c>
      <c r="Y39" s="28">
        <v>262.69775599999997</v>
      </c>
      <c r="Z39" s="30">
        <v>30.875143999999999</v>
      </c>
    </row>
    <row r="40" spans="2:26" ht="11.25" customHeight="1">
      <c r="B40" s="165" t="s">
        <v>79</v>
      </c>
      <c r="C40" s="75">
        <v>1298</v>
      </c>
      <c r="D40" s="76">
        <v>1369</v>
      </c>
      <c r="E40" s="76">
        <v>1546</v>
      </c>
      <c r="F40" s="76">
        <v>1769</v>
      </c>
      <c r="G40" s="76">
        <v>1723</v>
      </c>
      <c r="H40" s="76">
        <v>2689</v>
      </c>
      <c r="I40" s="76">
        <v>2443</v>
      </c>
      <c r="J40" s="76">
        <v>2021</v>
      </c>
      <c r="K40" s="76">
        <v>2099</v>
      </c>
      <c r="L40" s="76">
        <v>2067</v>
      </c>
      <c r="M40" s="77">
        <v>450</v>
      </c>
      <c r="O40" s="165" t="s">
        <v>79</v>
      </c>
      <c r="P40" s="121">
        <v>9901.2123588611303</v>
      </c>
      <c r="Q40" s="122">
        <v>12451.782414162075</v>
      </c>
      <c r="R40" s="122">
        <v>15867.332577424122</v>
      </c>
      <c r="S40" s="122">
        <v>24325.865291829898</v>
      </c>
      <c r="T40" s="122">
        <v>17957.734299320353</v>
      </c>
      <c r="U40" s="122">
        <v>50958.305463539218</v>
      </c>
      <c r="V40" s="122">
        <v>29177.212797828182</v>
      </c>
      <c r="W40" s="122">
        <v>18501.253394859086</v>
      </c>
      <c r="X40" s="122">
        <v>26444.787105125175</v>
      </c>
      <c r="Y40" s="122">
        <v>29630.158981156226</v>
      </c>
      <c r="Z40" s="123">
        <v>10972.328150370642</v>
      </c>
    </row>
    <row r="41" spans="2:26" ht="11.25" customHeight="1">
      <c r="B41" s="165" t="s">
        <v>80</v>
      </c>
      <c r="C41" s="13">
        <v>205</v>
      </c>
      <c r="D41" s="14">
        <v>243</v>
      </c>
      <c r="E41" s="14">
        <v>223</v>
      </c>
      <c r="F41" s="14">
        <v>233</v>
      </c>
      <c r="G41" s="14">
        <v>257</v>
      </c>
      <c r="H41" s="14">
        <v>367</v>
      </c>
      <c r="I41" s="14">
        <v>321</v>
      </c>
      <c r="J41" s="14">
        <v>281</v>
      </c>
      <c r="K41" s="14">
        <v>277</v>
      </c>
      <c r="L41" s="14">
        <v>259</v>
      </c>
      <c r="M41" s="15">
        <v>57</v>
      </c>
      <c r="O41" s="165" t="s">
        <v>80</v>
      </c>
      <c r="P41" s="27">
        <v>1165.8653653820743</v>
      </c>
      <c r="Q41" s="28">
        <v>1216.386200035894</v>
      </c>
      <c r="R41" s="28">
        <v>2885.6660081238838</v>
      </c>
      <c r="S41" s="28">
        <v>2040.0386424262426</v>
      </c>
      <c r="T41" s="28">
        <v>4051.1174373624954</v>
      </c>
      <c r="U41" s="28">
        <v>4224.5453395027725</v>
      </c>
      <c r="V41" s="28">
        <v>4780.9407673747455</v>
      </c>
      <c r="W41" s="28">
        <v>1811.0216463864861</v>
      </c>
      <c r="X41" s="28">
        <v>3879.0202420000005</v>
      </c>
      <c r="Y41" s="28">
        <v>2431.6319020000001</v>
      </c>
      <c r="Z41" s="30">
        <v>485.023303</v>
      </c>
    </row>
    <row r="42" spans="2:26" ht="11.25" customHeight="1">
      <c r="B42" s="165" t="s">
        <v>81</v>
      </c>
      <c r="C42" s="75">
        <v>7</v>
      </c>
      <c r="D42" s="76">
        <v>6</v>
      </c>
      <c r="E42" s="76">
        <v>11</v>
      </c>
      <c r="F42" s="76">
        <v>7</v>
      </c>
      <c r="G42" s="76">
        <v>10</v>
      </c>
      <c r="H42" s="76">
        <v>11</v>
      </c>
      <c r="I42" s="76">
        <v>10</v>
      </c>
      <c r="J42" s="76">
        <v>25</v>
      </c>
      <c r="K42" s="76">
        <v>14</v>
      </c>
      <c r="L42" s="76">
        <v>17</v>
      </c>
      <c r="M42" s="77">
        <v>1</v>
      </c>
      <c r="O42" s="165" t="s">
        <v>81</v>
      </c>
      <c r="P42" s="121">
        <v>6.62</v>
      </c>
      <c r="Q42" s="122">
        <v>5.9199549999999999</v>
      </c>
      <c r="R42" s="122">
        <v>40.123525000000001</v>
      </c>
      <c r="S42" s="122">
        <v>34.882091000000003</v>
      </c>
      <c r="T42" s="122">
        <v>106.765</v>
      </c>
      <c r="U42" s="122">
        <v>70.745838000000006</v>
      </c>
      <c r="V42" s="122">
        <v>61.720199999999998</v>
      </c>
      <c r="W42" s="122">
        <v>117.50370500000001</v>
      </c>
      <c r="X42" s="122">
        <v>44.101536000000003</v>
      </c>
      <c r="Y42" s="122">
        <v>692.13602999999989</v>
      </c>
      <c r="Z42" s="123">
        <v>0</v>
      </c>
    </row>
    <row r="43" spans="2:26" ht="11.25" customHeight="1">
      <c r="B43" s="165" t="s">
        <v>82</v>
      </c>
      <c r="C43" s="13">
        <v>207</v>
      </c>
      <c r="D43" s="14">
        <v>186</v>
      </c>
      <c r="E43" s="14">
        <v>199</v>
      </c>
      <c r="F43" s="14">
        <v>201</v>
      </c>
      <c r="G43" s="14">
        <v>185</v>
      </c>
      <c r="H43" s="14">
        <v>221</v>
      </c>
      <c r="I43" s="14">
        <v>231</v>
      </c>
      <c r="J43" s="14">
        <v>205</v>
      </c>
      <c r="K43" s="14">
        <v>208</v>
      </c>
      <c r="L43" s="14">
        <v>206</v>
      </c>
      <c r="M43" s="15">
        <v>45</v>
      </c>
      <c r="O43" s="165" t="s">
        <v>82</v>
      </c>
      <c r="P43" s="27">
        <v>563.27159000000006</v>
      </c>
      <c r="Q43" s="28">
        <v>417.73991099999995</v>
      </c>
      <c r="R43" s="28">
        <v>1199.8061863534679</v>
      </c>
      <c r="S43" s="28">
        <v>990.31481590677708</v>
      </c>
      <c r="T43" s="28">
        <v>1961.0601617822981</v>
      </c>
      <c r="U43" s="28">
        <v>2977.5919289999997</v>
      </c>
      <c r="V43" s="28">
        <v>2546.5628999999994</v>
      </c>
      <c r="W43" s="28">
        <v>1630.8488590000002</v>
      </c>
      <c r="X43" s="28">
        <v>1166.406853</v>
      </c>
      <c r="Y43" s="28">
        <v>1290.4534457872862</v>
      </c>
      <c r="Z43" s="30">
        <v>570.86192700000004</v>
      </c>
    </row>
    <row r="44" spans="2:26" ht="11.25" customHeight="1">
      <c r="B44" s="165" t="s">
        <v>83</v>
      </c>
      <c r="C44" s="75">
        <v>34</v>
      </c>
      <c r="D44" s="76">
        <v>28</v>
      </c>
      <c r="E44" s="76">
        <v>27</v>
      </c>
      <c r="F44" s="76">
        <v>33</v>
      </c>
      <c r="G44" s="76">
        <v>40</v>
      </c>
      <c r="H44" s="76">
        <v>40</v>
      </c>
      <c r="I44" s="76">
        <v>47</v>
      </c>
      <c r="J44" s="76">
        <v>60</v>
      </c>
      <c r="K44" s="76">
        <v>47</v>
      </c>
      <c r="L44" s="76">
        <v>42</v>
      </c>
      <c r="M44" s="77">
        <v>12</v>
      </c>
      <c r="O44" s="165" t="s">
        <v>83</v>
      </c>
      <c r="P44" s="121">
        <v>31.871528530448021</v>
      </c>
      <c r="Q44" s="122">
        <v>40.251376000000008</v>
      </c>
      <c r="R44" s="122">
        <v>96.364409999999992</v>
      </c>
      <c r="S44" s="122">
        <v>57.748428000000004</v>
      </c>
      <c r="T44" s="122">
        <v>96.693303</v>
      </c>
      <c r="U44" s="122">
        <v>219.15956500000001</v>
      </c>
      <c r="V44" s="122">
        <v>210.58576400000001</v>
      </c>
      <c r="W44" s="122">
        <v>389.83838200000002</v>
      </c>
      <c r="X44" s="122">
        <v>201.27638499999998</v>
      </c>
      <c r="Y44" s="122">
        <v>269.23098200000004</v>
      </c>
      <c r="Z44" s="123">
        <v>35.371322000000006</v>
      </c>
    </row>
    <row r="45" spans="2:26" ht="11.25" customHeight="1">
      <c r="B45" s="165" t="s">
        <v>84</v>
      </c>
      <c r="C45" s="13">
        <v>150</v>
      </c>
      <c r="D45" s="14">
        <v>138</v>
      </c>
      <c r="E45" s="14">
        <v>139</v>
      </c>
      <c r="F45" s="14">
        <v>154</v>
      </c>
      <c r="G45" s="14">
        <v>155</v>
      </c>
      <c r="H45" s="14">
        <v>211</v>
      </c>
      <c r="I45" s="14">
        <v>181</v>
      </c>
      <c r="J45" s="14">
        <v>168</v>
      </c>
      <c r="K45" s="14">
        <v>163</v>
      </c>
      <c r="L45" s="14">
        <v>153</v>
      </c>
      <c r="M45" s="15">
        <v>24</v>
      </c>
      <c r="O45" s="165" t="s">
        <v>84</v>
      </c>
      <c r="P45" s="27">
        <v>368.93289327199994</v>
      </c>
      <c r="Q45" s="28">
        <v>456.75156200000021</v>
      </c>
      <c r="R45" s="28">
        <v>578.83888125033923</v>
      </c>
      <c r="S45" s="28">
        <v>1107.4415409425756</v>
      </c>
      <c r="T45" s="28">
        <v>929.50482340493693</v>
      </c>
      <c r="U45" s="28">
        <v>2984.1276815134629</v>
      </c>
      <c r="V45" s="28">
        <v>1292.1412846797834</v>
      </c>
      <c r="W45" s="28">
        <v>578.04837799999984</v>
      </c>
      <c r="X45" s="28">
        <v>650.80464000000006</v>
      </c>
      <c r="Y45" s="28">
        <v>1366.3463026261502</v>
      </c>
      <c r="Z45" s="30">
        <v>174.02527400000002</v>
      </c>
    </row>
    <row r="46" spans="2:26" ht="11.25" customHeight="1">
      <c r="B46" s="165" t="s">
        <v>85</v>
      </c>
      <c r="C46" s="75">
        <v>287</v>
      </c>
      <c r="D46" s="76">
        <v>288</v>
      </c>
      <c r="E46" s="76">
        <v>297</v>
      </c>
      <c r="F46" s="76">
        <v>308</v>
      </c>
      <c r="G46" s="76">
        <v>361</v>
      </c>
      <c r="H46" s="76">
        <v>389</v>
      </c>
      <c r="I46" s="76">
        <v>430</v>
      </c>
      <c r="J46" s="76">
        <v>348</v>
      </c>
      <c r="K46" s="76">
        <v>314</v>
      </c>
      <c r="L46" s="76">
        <v>295</v>
      </c>
      <c r="M46" s="77">
        <v>77</v>
      </c>
      <c r="O46" s="165" t="s">
        <v>85</v>
      </c>
      <c r="P46" s="121">
        <v>1595.2109228329891</v>
      </c>
      <c r="Q46" s="122">
        <v>1310.107426101428</v>
      </c>
      <c r="R46" s="122">
        <v>2109.4661803341214</v>
      </c>
      <c r="S46" s="122">
        <v>4438.1341982641061</v>
      </c>
      <c r="T46" s="122">
        <v>3036.1821920750244</v>
      </c>
      <c r="U46" s="122">
        <v>6964.3967340000027</v>
      </c>
      <c r="V46" s="122">
        <v>2991.6407941905632</v>
      </c>
      <c r="W46" s="122">
        <v>2138.7609850903082</v>
      </c>
      <c r="X46" s="122">
        <v>2147.2491347762425</v>
      </c>
      <c r="Y46" s="122">
        <v>2944.9532120162476</v>
      </c>
      <c r="Z46" s="123">
        <v>2518.542207</v>
      </c>
    </row>
    <row r="47" spans="2:26" ht="11.25" customHeight="1">
      <c r="B47" s="165" t="s">
        <v>86</v>
      </c>
      <c r="C47" s="13">
        <v>8</v>
      </c>
      <c r="D47" s="14">
        <v>10</v>
      </c>
      <c r="E47" s="14">
        <v>7</v>
      </c>
      <c r="F47" s="14">
        <v>15</v>
      </c>
      <c r="G47" s="14">
        <v>18</v>
      </c>
      <c r="H47" s="14">
        <v>18</v>
      </c>
      <c r="I47" s="14">
        <v>29</v>
      </c>
      <c r="J47" s="14">
        <v>20</v>
      </c>
      <c r="K47" s="14">
        <v>16</v>
      </c>
      <c r="L47" s="14">
        <v>13</v>
      </c>
      <c r="M47" s="15">
        <v>0</v>
      </c>
      <c r="O47" s="165" t="s">
        <v>86</v>
      </c>
      <c r="P47" s="27">
        <v>10.471760646</v>
      </c>
      <c r="Q47" s="28">
        <v>5.670001000000001</v>
      </c>
      <c r="R47" s="28">
        <v>5.6</v>
      </c>
      <c r="S47" s="28">
        <v>10.076351000000001</v>
      </c>
      <c r="T47" s="28">
        <v>47.650624000000008</v>
      </c>
      <c r="U47" s="28">
        <v>30.349409999999999</v>
      </c>
      <c r="V47" s="28">
        <v>123.18175100000001</v>
      </c>
      <c r="W47" s="28">
        <v>170.83665499999998</v>
      </c>
      <c r="X47" s="28">
        <v>48.82500000000001</v>
      </c>
      <c r="Y47" s="28">
        <v>27.545218999999999</v>
      </c>
      <c r="Z47" s="30">
        <v>0</v>
      </c>
    </row>
    <row r="48" spans="2:26" ht="11.25" customHeight="1">
      <c r="B48" s="165" t="s">
        <v>87</v>
      </c>
      <c r="C48" s="75">
        <v>32</v>
      </c>
      <c r="D48" s="76">
        <v>31</v>
      </c>
      <c r="E48" s="76">
        <v>25</v>
      </c>
      <c r="F48" s="76">
        <v>17</v>
      </c>
      <c r="G48" s="76">
        <v>26</v>
      </c>
      <c r="H48" s="76">
        <v>37</v>
      </c>
      <c r="I48" s="76">
        <v>42</v>
      </c>
      <c r="J48" s="76">
        <v>18</v>
      </c>
      <c r="K48" s="76">
        <v>31</v>
      </c>
      <c r="L48" s="76">
        <v>20</v>
      </c>
      <c r="M48" s="77">
        <v>5</v>
      </c>
      <c r="O48" s="165" t="s">
        <v>87</v>
      </c>
      <c r="P48" s="121">
        <v>41.401266000000014</v>
      </c>
      <c r="Q48" s="122">
        <v>104.34827200000001</v>
      </c>
      <c r="R48" s="122">
        <v>58.513534</v>
      </c>
      <c r="S48" s="122">
        <v>33.827189000000004</v>
      </c>
      <c r="T48" s="122">
        <v>102.956087</v>
      </c>
      <c r="U48" s="122">
        <v>135.57117</v>
      </c>
      <c r="V48" s="122">
        <v>250.59584400000006</v>
      </c>
      <c r="W48" s="122">
        <v>96.006070999999991</v>
      </c>
      <c r="X48" s="122">
        <v>283.30329</v>
      </c>
      <c r="Y48" s="122">
        <v>183.08283599999999</v>
      </c>
      <c r="Z48" s="123">
        <v>15.750225</v>
      </c>
    </row>
    <row r="49" spans="2:26" ht="11.25" customHeight="1">
      <c r="B49" s="165" t="s">
        <v>88</v>
      </c>
      <c r="C49" s="13">
        <v>46</v>
      </c>
      <c r="D49" s="14">
        <v>47</v>
      </c>
      <c r="E49" s="14">
        <v>60</v>
      </c>
      <c r="F49" s="14">
        <v>76</v>
      </c>
      <c r="G49" s="14">
        <v>56</v>
      </c>
      <c r="H49" s="14">
        <v>74</v>
      </c>
      <c r="I49" s="14">
        <v>73</v>
      </c>
      <c r="J49" s="14">
        <v>51</v>
      </c>
      <c r="K49" s="14">
        <v>65</v>
      </c>
      <c r="L49" s="14">
        <v>80</v>
      </c>
      <c r="M49" s="15">
        <v>21</v>
      </c>
      <c r="O49" s="165" t="s">
        <v>88</v>
      </c>
      <c r="P49" s="27">
        <v>72.536717999999993</v>
      </c>
      <c r="Q49" s="28">
        <v>88.631431999999975</v>
      </c>
      <c r="R49" s="28">
        <v>171.31975299999999</v>
      </c>
      <c r="S49" s="28">
        <v>160.40128399999998</v>
      </c>
      <c r="T49" s="28">
        <v>138.57566299999996</v>
      </c>
      <c r="U49" s="28">
        <v>364.18718300000006</v>
      </c>
      <c r="V49" s="28">
        <v>263.07381600000008</v>
      </c>
      <c r="W49" s="28">
        <v>126.10731599999998</v>
      </c>
      <c r="X49" s="28">
        <v>234.43967600000002</v>
      </c>
      <c r="Y49" s="28">
        <v>196.83206199999998</v>
      </c>
      <c r="Z49" s="30">
        <v>32.594107999999999</v>
      </c>
    </row>
    <row r="50" spans="2:26" ht="11.25" customHeight="1">
      <c r="B50" s="165" t="s">
        <v>89</v>
      </c>
      <c r="C50" s="75">
        <v>11</v>
      </c>
      <c r="D50" s="76">
        <v>6</v>
      </c>
      <c r="E50" s="76">
        <v>4</v>
      </c>
      <c r="F50" s="76">
        <v>12</v>
      </c>
      <c r="G50" s="76">
        <v>6</v>
      </c>
      <c r="H50" s="76">
        <v>8</v>
      </c>
      <c r="I50" s="76">
        <v>6</v>
      </c>
      <c r="J50" s="76">
        <v>12</v>
      </c>
      <c r="K50" s="76">
        <v>7</v>
      </c>
      <c r="L50" s="76">
        <v>7</v>
      </c>
      <c r="M50" s="77">
        <v>1</v>
      </c>
      <c r="O50" s="165" t="s">
        <v>89</v>
      </c>
      <c r="P50" s="121">
        <v>34.198855999999999</v>
      </c>
      <c r="Q50" s="122">
        <v>20.667261000000003</v>
      </c>
      <c r="R50" s="122">
        <v>6.4824999999999999</v>
      </c>
      <c r="S50" s="122">
        <v>10.044811468032002</v>
      </c>
      <c r="T50" s="122">
        <v>6.1258599999999994</v>
      </c>
      <c r="U50" s="122">
        <v>17.015038000000001</v>
      </c>
      <c r="V50" s="122">
        <v>5.9917169999999995</v>
      </c>
      <c r="W50" s="122">
        <v>28.985036000000001</v>
      </c>
      <c r="X50" s="122">
        <v>45.378954</v>
      </c>
      <c r="Y50" s="122">
        <v>30.217566000000001</v>
      </c>
      <c r="Z50" s="123">
        <v>0</v>
      </c>
    </row>
    <row r="51" spans="2:26" ht="11.25" customHeight="1">
      <c r="B51" s="165" t="s">
        <v>90</v>
      </c>
      <c r="C51" s="13">
        <v>142</v>
      </c>
      <c r="D51" s="14">
        <v>133</v>
      </c>
      <c r="E51" s="14">
        <v>129</v>
      </c>
      <c r="F51" s="14">
        <v>143</v>
      </c>
      <c r="G51" s="14">
        <v>143</v>
      </c>
      <c r="H51" s="14">
        <v>169</v>
      </c>
      <c r="I51" s="14">
        <v>175</v>
      </c>
      <c r="J51" s="14">
        <v>167</v>
      </c>
      <c r="K51" s="14">
        <v>156</v>
      </c>
      <c r="L51" s="14">
        <v>191</v>
      </c>
      <c r="M51" s="15">
        <v>33</v>
      </c>
      <c r="O51" s="165" t="s">
        <v>90</v>
      </c>
      <c r="P51" s="27">
        <v>615.96088149190473</v>
      </c>
      <c r="Q51" s="28">
        <v>485.5360850404283</v>
      </c>
      <c r="R51" s="28">
        <v>487.86982091600009</v>
      </c>
      <c r="S51" s="28">
        <v>1348.4264240000007</v>
      </c>
      <c r="T51" s="28">
        <v>864.35298399999988</v>
      </c>
      <c r="U51" s="28">
        <v>1392.0021720785128</v>
      </c>
      <c r="V51" s="28">
        <v>1087.4057510000005</v>
      </c>
      <c r="W51" s="28">
        <v>2238.3707560000003</v>
      </c>
      <c r="X51" s="28">
        <v>885.56788600000016</v>
      </c>
      <c r="Y51" s="28">
        <v>1264.8381759999995</v>
      </c>
      <c r="Z51" s="30">
        <v>705.08541899999989</v>
      </c>
    </row>
    <row r="52" spans="2:26" ht="11.25" customHeight="1">
      <c r="B52" s="165" t="s">
        <v>91</v>
      </c>
      <c r="C52" s="75">
        <v>698</v>
      </c>
      <c r="D52" s="76">
        <v>753</v>
      </c>
      <c r="E52" s="76">
        <v>770</v>
      </c>
      <c r="F52" s="76">
        <v>856</v>
      </c>
      <c r="G52" s="76">
        <v>858</v>
      </c>
      <c r="H52" s="76">
        <v>1152</v>
      </c>
      <c r="I52" s="76">
        <v>1107</v>
      </c>
      <c r="J52" s="76">
        <v>972</v>
      </c>
      <c r="K52" s="76">
        <v>872</v>
      </c>
      <c r="L52" s="76">
        <v>886</v>
      </c>
      <c r="M52" s="77">
        <v>214</v>
      </c>
      <c r="O52" s="165" t="s">
        <v>91</v>
      </c>
      <c r="P52" s="121">
        <v>3171.1377053499336</v>
      </c>
      <c r="Q52" s="122">
        <v>3781.1572819483035</v>
      </c>
      <c r="R52" s="122">
        <v>5366.3502016996918</v>
      </c>
      <c r="S52" s="122">
        <v>6403.6081592802911</v>
      </c>
      <c r="T52" s="122">
        <v>6540.4069933387227</v>
      </c>
      <c r="U52" s="122">
        <v>13059.914011069368</v>
      </c>
      <c r="V52" s="122">
        <v>13337.16585040376</v>
      </c>
      <c r="W52" s="122">
        <v>7753.7237763450958</v>
      </c>
      <c r="X52" s="122">
        <v>7557.5779992311873</v>
      </c>
      <c r="Y52" s="122">
        <v>11727.665044359379</v>
      </c>
      <c r="Z52" s="123">
        <v>5781.4970328367372</v>
      </c>
    </row>
    <row r="53" spans="2:26" ht="11.25" customHeight="1">
      <c r="B53" s="165" t="s">
        <v>92</v>
      </c>
      <c r="C53" s="13">
        <v>162</v>
      </c>
      <c r="D53" s="14">
        <v>169</v>
      </c>
      <c r="E53" s="14">
        <v>172</v>
      </c>
      <c r="F53" s="14">
        <v>222</v>
      </c>
      <c r="G53" s="14">
        <v>209</v>
      </c>
      <c r="H53" s="14">
        <v>274</v>
      </c>
      <c r="I53" s="14">
        <v>229</v>
      </c>
      <c r="J53" s="14">
        <v>182</v>
      </c>
      <c r="K53" s="14">
        <v>180</v>
      </c>
      <c r="L53" s="14">
        <v>198</v>
      </c>
      <c r="M53" s="15">
        <v>34</v>
      </c>
      <c r="O53" s="165" t="s">
        <v>92</v>
      </c>
      <c r="P53" s="27">
        <v>1059.0147138573413</v>
      </c>
      <c r="Q53" s="28">
        <v>1110.5309819869892</v>
      </c>
      <c r="R53" s="28">
        <v>1883.9129831612117</v>
      </c>
      <c r="S53" s="28">
        <v>1595.6898472789965</v>
      </c>
      <c r="T53" s="28">
        <v>1891.6588623577768</v>
      </c>
      <c r="U53" s="28">
        <v>3998.2708598830395</v>
      </c>
      <c r="V53" s="28">
        <v>2683.7496979999996</v>
      </c>
      <c r="W53" s="28">
        <v>1423.4932329999997</v>
      </c>
      <c r="X53" s="28">
        <v>1299.2419714460002</v>
      </c>
      <c r="Y53" s="28">
        <v>1964.2995371615848</v>
      </c>
      <c r="Z53" s="30">
        <v>345.64119199999993</v>
      </c>
    </row>
    <row r="54" spans="2:26" ht="11.25" customHeight="1">
      <c r="B54" s="165" t="s">
        <v>93</v>
      </c>
      <c r="C54" s="75">
        <v>32</v>
      </c>
      <c r="D54" s="76">
        <v>23</v>
      </c>
      <c r="E54" s="76">
        <v>26</v>
      </c>
      <c r="F54" s="76">
        <v>33</v>
      </c>
      <c r="G54" s="76">
        <v>28</v>
      </c>
      <c r="H54" s="76">
        <v>35</v>
      </c>
      <c r="I54" s="76">
        <v>34</v>
      </c>
      <c r="J54" s="76">
        <v>36</v>
      </c>
      <c r="K54" s="76">
        <v>34</v>
      </c>
      <c r="L54" s="76">
        <v>20</v>
      </c>
      <c r="M54" s="77">
        <v>3</v>
      </c>
      <c r="O54" s="165" t="s">
        <v>93</v>
      </c>
      <c r="P54" s="121">
        <v>77.42196100000001</v>
      </c>
      <c r="Q54" s="122">
        <v>39.490788000000002</v>
      </c>
      <c r="R54" s="122">
        <v>39.887759000000003</v>
      </c>
      <c r="S54" s="122">
        <v>97.904550999999984</v>
      </c>
      <c r="T54" s="122">
        <v>58.024744782573457</v>
      </c>
      <c r="U54" s="122">
        <v>590.92667600000004</v>
      </c>
      <c r="V54" s="122">
        <v>528.85483699999997</v>
      </c>
      <c r="W54" s="122">
        <v>214.92620600000004</v>
      </c>
      <c r="X54" s="122">
        <v>205.107708</v>
      </c>
      <c r="Y54" s="122">
        <v>851.10758400000009</v>
      </c>
      <c r="Z54" s="123">
        <v>13.000693999999999</v>
      </c>
    </row>
    <row r="55" spans="2:26" ht="11.25" customHeight="1">
      <c r="B55" s="165" t="s">
        <v>94</v>
      </c>
      <c r="C55" s="13">
        <v>0</v>
      </c>
      <c r="D55" s="14">
        <v>1</v>
      </c>
      <c r="E55" s="14">
        <v>1</v>
      </c>
      <c r="F55" s="14">
        <v>3</v>
      </c>
      <c r="G55" s="14">
        <v>2</v>
      </c>
      <c r="H55" s="14">
        <v>3</v>
      </c>
      <c r="I55" s="14">
        <v>4</v>
      </c>
      <c r="J55" s="14">
        <v>2</v>
      </c>
      <c r="K55" s="14">
        <v>1</v>
      </c>
      <c r="L55" s="14">
        <v>1</v>
      </c>
      <c r="M55" s="15">
        <v>1</v>
      </c>
      <c r="O55" s="165" t="s">
        <v>94</v>
      </c>
      <c r="P55" s="27">
        <v>0</v>
      </c>
      <c r="Q55" s="28">
        <v>29.571484999999999</v>
      </c>
      <c r="R55" s="28">
        <v>0</v>
      </c>
      <c r="S55" s="28">
        <v>3.6556800000000003</v>
      </c>
      <c r="T55" s="28">
        <v>0.75</v>
      </c>
      <c r="U55" s="28">
        <v>3</v>
      </c>
      <c r="V55" s="28">
        <v>17.5</v>
      </c>
      <c r="W55" s="28">
        <v>6</v>
      </c>
      <c r="X55" s="28">
        <v>1.7</v>
      </c>
      <c r="Y55" s="28">
        <v>10</v>
      </c>
      <c r="Z55" s="30">
        <v>0.2</v>
      </c>
    </row>
    <row r="56" spans="2:26" ht="11.25" customHeight="1">
      <c r="B56" s="165" t="s">
        <v>95</v>
      </c>
      <c r="C56" s="75">
        <v>204</v>
      </c>
      <c r="D56" s="76">
        <v>229</v>
      </c>
      <c r="E56" s="76">
        <v>224</v>
      </c>
      <c r="F56" s="76">
        <v>240</v>
      </c>
      <c r="G56" s="76">
        <v>204</v>
      </c>
      <c r="H56" s="76">
        <v>311</v>
      </c>
      <c r="I56" s="76">
        <v>278</v>
      </c>
      <c r="J56" s="76">
        <v>280</v>
      </c>
      <c r="K56" s="76">
        <v>231</v>
      </c>
      <c r="L56" s="76">
        <v>310</v>
      </c>
      <c r="M56" s="77">
        <v>57</v>
      </c>
      <c r="O56" s="165" t="s">
        <v>95</v>
      </c>
      <c r="P56" s="121">
        <v>798.44734500000061</v>
      </c>
      <c r="Q56" s="122">
        <v>1096.6008313785196</v>
      </c>
      <c r="R56" s="122">
        <v>971.2307210774776</v>
      </c>
      <c r="S56" s="122">
        <v>1464.1376153718654</v>
      </c>
      <c r="T56" s="122">
        <v>1382.2490995683056</v>
      </c>
      <c r="U56" s="122">
        <v>2381.4436889256522</v>
      </c>
      <c r="V56" s="122">
        <v>2795.9158685543161</v>
      </c>
      <c r="W56" s="122">
        <v>2418.0529378435517</v>
      </c>
      <c r="X56" s="122">
        <v>1800.5516899812649</v>
      </c>
      <c r="Y56" s="122">
        <v>2751.1750150000007</v>
      </c>
      <c r="Z56" s="123">
        <v>955.93289300000015</v>
      </c>
    </row>
    <row r="57" spans="2:26" ht="11.25" customHeight="1">
      <c r="B57" s="165" t="s">
        <v>96</v>
      </c>
      <c r="C57" s="13">
        <v>366</v>
      </c>
      <c r="D57" s="14">
        <v>417</v>
      </c>
      <c r="E57" s="14">
        <v>422</v>
      </c>
      <c r="F57" s="14">
        <v>447</v>
      </c>
      <c r="G57" s="14">
        <v>414</v>
      </c>
      <c r="H57" s="14">
        <v>572</v>
      </c>
      <c r="I57" s="14">
        <v>558</v>
      </c>
      <c r="J57" s="14">
        <v>455</v>
      </c>
      <c r="K57" s="14">
        <v>431</v>
      </c>
      <c r="L57" s="14">
        <v>431</v>
      </c>
      <c r="M57" s="15">
        <v>82</v>
      </c>
      <c r="O57" s="165" t="s">
        <v>96</v>
      </c>
      <c r="P57" s="27">
        <v>1583.6261153566168</v>
      </c>
      <c r="Q57" s="28">
        <v>3166.5928261593726</v>
      </c>
      <c r="R57" s="28">
        <v>5202.9473763389478</v>
      </c>
      <c r="S57" s="28">
        <v>4637.8684137258861</v>
      </c>
      <c r="T57" s="28">
        <v>4711.1437672216416</v>
      </c>
      <c r="U57" s="28">
        <v>7627.6087602648277</v>
      </c>
      <c r="V57" s="28">
        <v>7983.268295506743</v>
      </c>
      <c r="W57" s="28">
        <v>3356.7327336221547</v>
      </c>
      <c r="X57" s="28">
        <v>3569.8419393537424</v>
      </c>
      <c r="Y57" s="28">
        <v>7501.6852772719358</v>
      </c>
      <c r="Z57" s="30">
        <v>1469.6576069999996</v>
      </c>
    </row>
    <row r="58" spans="2:26" ht="11.25" customHeight="1">
      <c r="B58" s="165" t="s">
        <v>97</v>
      </c>
      <c r="C58" s="75">
        <v>6</v>
      </c>
      <c r="D58" s="76">
        <v>3</v>
      </c>
      <c r="E58" s="76">
        <v>2</v>
      </c>
      <c r="F58" s="76">
        <v>4</v>
      </c>
      <c r="G58" s="76">
        <v>2</v>
      </c>
      <c r="H58" s="76">
        <v>13</v>
      </c>
      <c r="I58" s="76">
        <v>9</v>
      </c>
      <c r="J58" s="76">
        <v>2</v>
      </c>
      <c r="K58" s="76">
        <v>4</v>
      </c>
      <c r="L58" s="76">
        <v>6</v>
      </c>
      <c r="M58" s="77">
        <v>3</v>
      </c>
      <c r="O58" s="165" t="s">
        <v>97</v>
      </c>
      <c r="P58" s="121">
        <v>21.873999999999999</v>
      </c>
      <c r="Q58" s="122">
        <v>4.5965679999999995</v>
      </c>
      <c r="R58" s="122">
        <v>5.5400799999999997</v>
      </c>
      <c r="S58" s="122">
        <v>0.6</v>
      </c>
      <c r="T58" s="122">
        <v>0.5625</v>
      </c>
      <c r="U58" s="122">
        <v>24.66</v>
      </c>
      <c r="V58" s="122">
        <v>10.379651000000001</v>
      </c>
      <c r="W58" s="122">
        <v>2.1000009999999998</v>
      </c>
      <c r="X58" s="122">
        <v>2</v>
      </c>
      <c r="Y58" s="122">
        <v>3.5274829999999997</v>
      </c>
      <c r="Z58" s="123">
        <v>2.0390000000000001</v>
      </c>
    </row>
    <row r="59" spans="2:26" ht="11.25" customHeight="1">
      <c r="B59" s="165" t="s">
        <v>98</v>
      </c>
      <c r="C59" s="13">
        <v>95</v>
      </c>
      <c r="D59" s="14">
        <v>89</v>
      </c>
      <c r="E59" s="14">
        <v>101</v>
      </c>
      <c r="F59" s="14">
        <v>85</v>
      </c>
      <c r="G59" s="14">
        <v>106</v>
      </c>
      <c r="H59" s="14">
        <v>116</v>
      </c>
      <c r="I59" s="14">
        <v>110</v>
      </c>
      <c r="J59" s="14">
        <v>92</v>
      </c>
      <c r="K59" s="14">
        <v>98</v>
      </c>
      <c r="L59" s="14">
        <v>102</v>
      </c>
      <c r="M59" s="15">
        <v>25</v>
      </c>
      <c r="O59" s="165" t="s">
        <v>98</v>
      </c>
      <c r="P59" s="27">
        <v>214.0730981305199</v>
      </c>
      <c r="Q59" s="28">
        <v>182.85958600000004</v>
      </c>
      <c r="R59" s="28">
        <v>668.89636522705678</v>
      </c>
      <c r="S59" s="28">
        <v>245.18333394616809</v>
      </c>
      <c r="T59" s="28">
        <v>356.9135544866549</v>
      </c>
      <c r="U59" s="28">
        <v>772.0910646664646</v>
      </c>
      <c r="V59" s="28">
        <v>589.97318099999984</v>
      </c>
      <c r="W59" s="28">
        <v>247.69147900000002</v>
      </c>
      <c r="X59" s="28">
        <v>367.28776900000003</v>
      </c>
      <c r="Y59" s="28">
        <v>410.82966199999993</v>
      </c>
      <c r="Z59" s="30">
        <v>74.994590000000002</v>
      </c>
    </row>
    <row r="60" spans="2:26" ht="11.25" customHeight="1">
      <c r="B60" s="181" t="s">
        <v>99</v>
      </c>
      <c r="C60" s="118">
        <v>13</v>
      </c>
      <c r="D60" s="119">
        <v>18</v>
      </c>
      <c r="E60" s="119">
        <v>18</v>
      </c>
      <c r="F60" s="119">
        <v>16</v>
      </c>
      <c r="G60" s="119">
        <v>32</v>
      </c>
      <c r="H60" s="119">
        <v>54</v>
      </c>
      <c r="I60" s="119">
        <v>63</v>
      </c>
      <c r="J60" s="119">
        <v>60</v>
      </c>
      <c r="K60" s="119">
        <v>46</v>
      </c>
      <c r="L60" s="119">
        <v>62</v>
      </c>
      <c r="M60" s="120">
        <v>11</v>
      </c>
      <c r="O60" s="181" t="s">
        <v>99</v>
      </c>
      <c r="P60" s="142">
        <v>37.776012999999999</v>
      </c>
      <c r="Q60" s="143">
        <v>229.00458499999996</v>
      </c>
      <c r="R60" s="143">
        <v>45.526670999999993</v>
      </c>
      <c r="S60" s="143">
        <v>116.761416</v>
      </c>
      <c r="T60" s="143">
        <v>375.08588100000003</v>
      </c>
      <c r="U60" s="143">
        <v>178.48502999999999</v>
      </c>
      <c r="V60" s="143">
        <v>603.16182900000024</v>
      </c>
      <c r="W60" s="143">
        <v>220.44423099999997</v>
      </c>
      <c r="X60" s="143">
        <v>161.04690600000001</v>
      </c>
      <c r="Y60" s="143">
        <v>2180.3271479999999</v>
      </c>
      <c r="Z60" s="144">
        <v>105.33247800000002</v>
      </c>
    </row>
    <row r="61" spans="2:26" ht="11.25" customHeight="1">
      <c r="B61" s="162" t="s">
        <v>13</v>
      </c>
      <c r="C61" s="76"/>
      <c r="D61" s="76"/>
      <c r="E61" s="76"/>
      <c r="F61" s="76"/>
      <c r="G61" s="76"/>
      <c r="H61" s="76"/>
      <c r="I61" s="76"/>
      <c r="J61" s="76"/>
      <c r="K61" s="76"/>
      <c r="L61" s="76"/>
      <c r="M61" s="76"/>
      <c r="O61" s="162" t="s">
        <v>13</v>
      </c>
    </row>
  </sheetData>
  <pageMargins left="0.7" right="0.7" top="0.75" bottom="0.75" header="0.3" footer="0.3"/>
  <pageSetup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F7DF3-EED6-4765-BE64-24E6350AA9DF}">
  <sheetPr>
    <tabColor theme="4"/>
  </sheetPr>
  <dimension ref="A3:K84"/>
  <sheetViews>
    <sheetView showGridLines="0" tabSelected="1" zoomScaleNormal="100" workbookViewId="0"/>
  </sheetViews>
  <sheetFormatPr defaultColWidth="7.1796875" defaultRowHeight="20.25" customHeight="1"/>
  <cols>
    <col min="1" max="1" width="5.26953125" style="519" customWidth="1"/>
    <col min="2" max="2" width="41.453125" style="519" customWidth="1"/>
    <col min="3" max="3" width="10.81640625" style="519" customWidth="1"/>
    <col min="4" max="13" width="7.1796875" style="519"/>
    <col min="14" max="14" width="8.453125" style="519" bestFit="1" customWidth="1"/>
    <col min="15" max="16384" width="7.1796875" style="519"/>
  </cols>
  <sheetData>
    <row r="3" spans="1:11" s="517" customFormat="1" ht="20.25" customHeight="1"/>
    <row r="7" spans="1:11" ht="20.25" customHeight="1">
      <c r="A7" s="518"/>
    </row>
    <row r="13" spans="1:11" ht="20.25" customHeight="1">
      <c r="A13" s="780"/>
      <c r="B13" s="780"/>
      <c r="C13" s="780"/>
      <c r="D13" s="780"/>
      <c r="E13" s="780"/>
      <c r="F13" s="780"/>
      <c r="G13" s="780"/>
      <c r="H13" s="780"/>
      <c r="I13" s="780"/>
      <c r="J13" s="780"/>
      <c r="K13" s="780"/>
    </row>
    <row r="14" spans="1:11" ht="20.25" customHeight="1">
      <c r="A14" s="780"/>
      <c r="B14" s="781" t="s">
        <v>219</v>
      </c>
      <c r="C14" s="780"/>
      <c r="D14" s="780"/>
      <c r="E14" s="780"/>
      <c r="F14" s="780"/>
      <c r="G14" s="780"/>
      <c r="H14" s="780"/>
      <c r="I14" s="780"/>
      <c r="J14" s="780"/>
      <c r="K14" s="780"/>
    </row>
    <row r="15" spans="1:11" ht="20.25" customHeight="1">
      <c r="A15" s="780"/>
      <c r="B15" s="781" t="s">
        <v>220</v>
      </c>
      <c r="C15" s="780"/>
      <c r="D15" s="780"/>
      <c r="E15" s="780"/>
      <c r="F15" s="780"/>
      <c r="G15" s="780"/>
      <c r="H15" s="780"/>
      <c r="I15" s="780"/>
      <c r="J15" s="780"/>
      <c r="K15" s="780"/>
    </row>
    <row r="16" spans="1:11" ht="20.25" customHeight="1">
      <c r="A16" s="780"/>
      <c r="B16" s="780"/>
      <c r="C16" s="782"/>
      <c r="D16" s="780"/>
      <c r="E16" s="780"/>
      <c r="F16" s="780"/>
      <c r="G16" s="780"/>
      <c r="H16" s="780"/>
      <c r="I16" s="780"/>
      <c r="J16" s="780"/>
      <c r="K16" s="780"/>
    </row>
    <row r="17" spans="1:11" ht="20.25" customHeight="1">
      <c r="A17" s="780"/>
      <c r="B17" s="783" t="s">
        <v>221</v>
      </c>
      <c r="C17" s="520"/>
      <c r="D17" s="780"/>
      <c r="E17" s="780"/>
      <c r="F17" s="780"/>
      <c r="G17" s="780"/>
      <c r="H17" s="780"/>
      <c r="I17" s="780"/>
      <c r="J17" s="780"/>
      <c r="K17" s="780"/>
    </row>
    <row r="18" spans="1:11" ht="20.25" customHeight="1">
      <c r="A18" s="782"/>
      <c r="B18" s="783" t="s">
        <v>222</v>
      </c>
      <c r="C18" s="784">
        <f>HYPERLINK(CONCATENATE("#",ADDRESS(1,1,,,$B18)),1+C17)</f>
        <v>1</v>
      </c>
      <c r="D18" s="780"/>
      <c r="E18" s="780"/>
      <c r="F18" s="780"/>
      <c r="G18" s="780"/>
      <c r="H18" s="780"/>
      <c r="I18" s="780"/>
      <c r="J18" s="780"/>
      <c r="K18" s="780"/>
    </row>
    <row r="19" spans="1:11" ht="20.25" customHeight="1">
      <c r="A19" s="782"/>
      <c r="B19" s="783" t="s">
        <v>223</v>
      </c>
      <c r="C19" s="784">
        <f t="shared" ref="C19:C82" si="0">HYPERLINK(CONCATENATE("#",ADDRESS(1,1,,,$B19)),1+C18)</f>
        <v>2</v>
      </c>
      <c r="D19" s="780"/>
      <c r="E19" s="780"/>
      <c r="F19" s="780"/>
      <c r="G19" s="780"/>
      <c r="H19" s="780"/>
      <c r="I19" s="780"/>
      <c r="J19" s="780"/>
      <c r="K19" s="780"/>
    </row>
    <row r="20" spans="1:11" ht="20.25" customHeight="1">
      <c r="A20" s="782"/>
      <c r="B20" s="783" t="s">
        <v>224</v>
      </c>
      <c r="C20" s="784">
        <f t="shared" si="0"/>
        <v>3</v>
      </c>
      <c r="D20" s="780"/>
      <c r="E20" s="780"/>
      <c r="F20" s="780"/>
      <c r="G20" s="780"/>
      <c r="H20" s="780"/>
      <c r="I20" s="780"/>
      <c r="J20" s="780"/>
      <c r="K20" s="780"/>
    </row>
    <row r="21" spans="1:11" ht="20.25" customHeight="1">
      <c r="A21" s="782"/>
      <c r="B21" s="783" t="s">
        <v>288</v>
      </c>
      <c r="C21" s="784">
        <f t="shared" si="0"/>
        <v>4</v>
      </c>
      <c r="D21" s="780"/>
      <c r="E21" s="780"/>
      <c r="F21" s="780"/>
      <c r="G21" s="780"/>
      <c r="H21" s="780"/>
      <c r="I21" s="780"/>
      <c r="J21" s="780"/>
      <c r="K21" s="780"/>
    </row>
    <row r="22" spans="1:11" ht="20.25" customHeight="1">
      <c r="A22" s="782"/>
      <c r="B22" s="783" t="s">
        <v>289</v>
      </c>
      <c r="C22" s="784">
        <f t="shared" si="0"/>
        <v>5</v>
      </c>
      <c r="D22" s="780"/>
      <c r="E22" s="780"/>
      <c r="F22" s="780"/>
      <c r="G22" s="780"/>
      <c r="H22" s="780"/>
      <c r="I22" s="780"/>
      <c r="J22" s="780"/>
      <c r="K22" s="780"/>
    </row>
    <row r="23" spans="1:11" ht="20.25" customHeight="1">
      <c r="A23" s="782"/>
      <c r="B23" s="783" t="s">
        <v>226</v>
      </c>
      <c r="C23" s="784">
        <f t="shared" si="0"/>
        <v>6</v>
      </c>
      <c r="D23" s="780"/>
      <c r="E23" s="780"/>
      <c r="F23" s="780"/>
      <c r="G23" s="780"/>
      <c r="H23" s="780"/>
      <c r="I23" s="780"/>
      <c r="J23" s="780"/>
      <c r="K23" s="780"/>
    </row>
    <row r="24" spans="1:11" ht="20.25" customHeight="1">
      <c r="A24" s="782"/>
      <c r="B24" s="783" t="s">
        <v>227</v>
      </c>
      <c r="C24" s="784">
        <f t="shared" si="0"/>
        <v>7</v>
      </c>
      <c r="D24" s="780"/>
      <c r="E24" s="780"/>
      <c r="F24" s="780"/>
      <c r="G24" s="780"/>
      <c r="H24" s="780"/>
      <c r="I24" s="780"/>
      <c r="J24" s="780"/>
      <c r="K24" s="780"/>
    </row>
    <row r="25" spans="1:11" ht="20.25" customHeight="1">
      <c r="A25" s="782"/>
      <c r="B25" s="783" t="s">
        <v>228</v>
      </c>
      <c r="C25" s="784">
        <f t="shared" si="0"/>
        <v>8</v>
      </c>
      <c r="D25" s="780"/>
      <c r="E25" s="780"/>
      <c r="F25" s="780"/>
      <c r="G25" s="780"/>
      <c r="H25" s="780"/>
      <c r="I25" s="780"/>
      <c r="J25" s="780"/>
      <c r="K25" s="780"/>
    </row>
    <row r="26" spans="1:11" ht="20.25" customHeight="1">
      <c r="A26" s="782"/>
      <c r="B26" s="783" t="s">
        <v>229</v>
      </c>
      <c r="C26" s="784">
        <f t="shared" si="0"/>
        <v>9</v>
      </c>
      <c r="D26" s="780"/>
      <c r="E26" s="780"/>
      <c r="F26" s="780"/>
      <c r="G26" s="780"/>
      <c r="H26" s="780"/>
      <c r="I26" s="780"/>
      <c r="J26" s="780"/>
      <c r="K26" s="780"/>
    </row>
    <row r="27" spans="1:11" ht="20.25" customHeight="1">
      <c r="A27" s="782"/>
      <c r="B27" s="783" t="s">
        <v>230</v>
      </c>
      <c r="C27" s="784">
        <f t="shared" si="0"/>
        <v>10</v>
      </c>
      <c r="D27" s="780"/>
      <c r="E27" s="780"/>
      <c r="F27" s="780"/>
      <c r="G27" s="780"/>
      <c r="H27" s="780"/>
      <c r="I27" s="780"/>
      <c r="J27" s="780"/>
      <c r="K27" s="780"/>
    </row>
    <row r="28" spans="1:11" ht="20.25" customHeight="1">
      <c r="A28" s="782"/>
      <c r="B28" s="783" t="s">
        <v>231</v>
      </c>
      <c r="C28" s="784">
        <f t="shared" si="0"/>
        <v>11</v>
      </c>
      <c r="D28" s="780"/>
      <c r="E28" s="780"/>
      <c r="F28" s="780"/>
      <c r="G28" s="780"/>
      <c r="H28" s="780"/>
      <c r="I28" s="780"/>
      <c r="J28" s="780"/>
      <c r="K28" s="780"/>
    </row>
    <row r="29" spans="1:11" ht="20.25" customHeight="1">
      <c r="A29" s="782"/>
      <c r="B29" s="783" t="s">
        <v>232</v>
      </c>
      <c r="C29" s="784">
        <f t="shared" si="0"/>
        <v>12</v>
      </c>
      <c r="D29" s="780"/>
      <c r="E29" s="780"/>
      <c r="F29" s="780"/>
      <c r="G29" s="780"/>
      <c r="H29" s="780"/>
      <c r="I29" s="780"/>
      <c r="J29" s="780"/>
      <c r="K29" s="780"/>
    </row>
    <row r="30" spans="1:11" ht="20.25" customHeight="1">
      <c r="A30" s="782"/>
      <c r="B30" s="783" t="s">
        <v>233</v>
      </c>
      <c r="C30" s="784">
        <f t="shared" si="0"/>
        <v>13</v>
      </c>
      <c r="D30" s="780"/>
      <c r="E30" s="780"/>
      <c r="F30" s="780"/>
      <c r="G30" s="780"/>
      <c r="H30" s="780"/>
      <c r="I30" s="780"/>
      <c r="J30" s="780"/>
      <c r="K30" s="780"/>
    </row>
    <row r="31" spans="1:11" ht="20.25" customHeight="1">
      <c r="A31" s="782"/>
      <c r="B31" s="783" t="s">
        <v>234</v>
      </c>
      <c r="C31" s="784">
        <f t="shared" si="0"/>
        <v>14</v>
      </c>
      <c r="D31" s="780"/>
      <c r="E31" s="780"/>
      <c r="F31" s="780"/>
      <c r="G31" s="780"/>
      <c r="H31" s="780"/>
      <c r="I31" s="780"/>
      <c r="J31" s="780"/>
      <c r="K31" s="780"/>
    </row>
    <row r="32" spans="1:11" ht="20.25" customHeight="1">
      <c r="A32" s="782"/>
      <c r="B32" s="783" t="s">
        <v>235</v>
      </c>
      <c r="C32" s="784">
        <f t="shared" si="0"/>
        <v>15</v>
      </c>
      <c r="D32" s="780"/>
      <c r="E32" s="780"/>
      <c r="F32" s="780"/>
      <c r="G32" s="780"/>
      <c r="H32" s="780"/>
      <c r="I32" s="780"/>
      <c r="J32" s="780"/>
      <c r="K32" s="780"/>
    </row>
    <row r="33" spans="1:11" ht="20.25" customHeight="1">
      <c r="A33" s="782"/>
      <c r="B33" s="783" t="s">
        <v>236</v>
      </c>
      <c r="C33" s="784">
        <f t="shared" si="0"/>
        <v>16</v>
      </c>
      <c r="D33" s="780"/>
      <c r="E33" s="780"/>
      <c r="F33" s="780"/>
      <c r="G33" s="780"/>
      <c r="H33" s="780"/>
      <c r="I33" s="780"/>
      <c r="J33" s="780"/>
      <c r="K33" s="780"/>
    </row>
    <row r="34" spans="1:11" ht="20.25" customHeight="1">
      <c r="A34" s="782"/>
      <c r="B34" s="783" t="s">
        <v>237</v>
      </c>
      <c r="C34" s="784">
        <f t="shared" si="0"/>
        <v>17</v>
      </c>
      <c r="D34" s="780"/>
      <c r="E34" s="780"/>
      <c r="F34" s="780"/>
      <c r="G34" s="780"/>
      <c r="H34" s="780"/>
      <c r="I34" s="780"/>
      <c r="J34" s="780"/>
      <c r="K34" s="780"/>
    </row>
    <row r="35" spans="1:11" ht="20.25" customHeight="1">
      <c r="A35" s="782"/>
      <c r="B35" s="783" t="s">
        <v>0</v>
      </c>
      <c r="C35" s="784">
        <f t="shared" si="0"/>
        <v>18</v>
      </c>
      <c r="D35" s="780"/>
      <c r="E35" s="780"/>
      <c r="F35" s="780"/>
      <c r="G35" s="780"/>
      <c r="H35" s="780"/>
      <c r="I35" s="780"/>
      <c r="J35" s="780"/>
      <c r="K35" s="780"/>
    </row>
    <row r="36" spans="1:11" ht="20.25" customHeight="1">
      <c r="A36" s="782"/>
      <c r="B36" s="783" t="s">
        <v>238</v>
      </c>
      <c r="C36" s="784">
        <f t="shared" si="0"/>
        <v>19</v>
      </c>
      <c r="D36" s="780"/>
      <c r="E36" s="780"/>
      <c r="F36" s="780"/>
      <c r="G36" s="780"/>
      <c r="H36" s="780"/>
      <c r="I36" s="780"/>
      <c r="J36" s="780"/>
      <c r="K36" s="780"/>
    </row>
    <row r="37" spans="1:11" ht="20.25" customHeight="1">
      <c r="A37" s="782"/>
      <c r="B37" s="783" t="s">
        <v>239</v>
      </c>
      <c r="C37" s="784">
        <f t="shared" si="0"/>
        <v>20</v>
      </c>
      <c r="D37" s="780"/>
      <c r="E37" s="780"/>
      <c r="F37" s="780"/>
      <c r="G37" s="780"/>
      <c r="H37" s="780"/>
      <c r="I37" s="780"/>
      <c r="J37" s="780"/>
      <c r="K37" s="780"/>
    </row>
    <row r="38" spans="1:11" ht="20.25" customHeight="1">
      <c r="A38" s="782"/>
      <c r="B38" s="783" t="s">
        <v>1</v>
      </c>
      <c r="C38" s="784">
        <f t="shared" si="0"/>
        <v>21</v>
      </c>
      <c r="D38" s="780"/>
      <c r="E38" s="780"/>
      <c r="F38" s="780"/>
      <c r="G38" s="780"/>
      <c r="H38" s="780"/>
      <c r="I38" s="780"/>
      <c r="J38" s="780"/>
      <c r="K38" s="780"/>
    </row>
    <row r="39" spans="1:11" ht="20.25" customHeight="1">
      <c r="A39" s="782"/>
      <c r="B39" s="783" t="s">
        <v>240</v>
      </c>
      <c r="C39" s="784">
        <f t="shared" si="0"/>
        <v>22</v>
      </c>
      <c r="D39" s="780"/>
      <c r="E39" s="780"/>
      <c r="F39" s="780"/>
      <c r="G39" s="780"/>
      <c r="H39" s="780"/>
      <c r="I39" s="780"/>
      <c r="J39" s="780"/>
      <c r="K39" s="780"/>
    </row>
    <row r="40" spans="1:11" ht="20.25" customHeight="1">
      <c r="A40" s="782"/>
      <c r="B40" s="783" t="s">
        <v>241</v>
      </c>
      <c r="C40" s="784">
        <f t="shared" si="0"/>
        <v>23</v>
      </c>
      <c r="D40" s="780"/>
      <c r="E40" s="780"/>
      <c r="F40" s="780"/>
      <c r="G40" s="780"/>
      <c r="H40" s="780"/>
      <c r="I40" s="780"/>
      <c r="J40" s="780"/>
      <c r="K40" s="780"/>
    </row>
    <row r="41" spans="1:11" ht="20.25" customHeight="1">
      <c r="A41" s="782"/>
      <c r="B41" s="783" t="s">
        <v>242</v>
      </c>
      <c r="C41" s="784">
        <f t="shared" si="0"/>
        <v>24</v>
      </c>
      <c r="D41" s="780"/>
      <c r="E41" s="780"/>
      <c r="F41" s="780"/>
      <c r="G41" s="780"/>
      <c r="H41" s="780"/>
      <c r="I41" s="780"/>
      <c r="J41" s="780"/>
      <c r="K41" s="780"/>
    </row>
    <row r="42" spans="1:11" ht="20.25" customHeight="1">
      <c r="A42" s="782"/>
      <c r="B42" s="783" t="s">
        <v>243</v>
      </c>
      <c r="C42" s="784">
        <f t="shared" si="0"/>
        <v>25</v>
      </c>
      <c r="D42" s="780"/>
      <c r="E42" s="780"/>
      <c r="F42" s="780"/>
      <c r="G42" s="780"/>
      <c r="H42" s="780"/>
      <c r="I42" s="780"/>
      <c r="J42" s="780"/>
      <c r="K42" s="780"/>
    </row>
    <row r="43" spans="1:11" ht="20.25" customHeight="1">
      <c r="A43" s="782"/>
      <c r="B43" s="783" t="s">
        <v>244</v>
      </c>
      <c r="C43" s="784">
        <f t="shared" si="0"/>
        <v>26</v>
      </c>
      <c r="D43" s="780"/>
      <c r="E43" s="780"/>
      <c r="F43" s="780"/>
      <c r="G43" s="780"/>
      <c r="H43" s="780"/>
      <c r="I43" s="780"/>
      <c r="J43" s="780"/>
      <c r="K43" s="780"/>
    </row>
    <row r="44" spans="1:11" ht="20.25" customHeight="1">
      <c r="A44" s="782"/>
      <c r="B44" s="783" t="s">
        <v>245</v>
      </c>
      <c r="C44" s="784">
        <f t="shared" si="0"/>
        <v>27</v>
      </c>
      <c r="D44" s="780"/>
      <c r="E44" s="780"/>
      <c r="F44" s="780"/>
      <c r="G44" s="780"/>
      <c r="H44" s="780"/>
      <c r="I44" s="780"/>
      <c r="J44" s="780"/>
      <c r="K44" s="780"/>
    </row>
    <row r="45" spans="1:11" ht="20.25" customHeight="1">
      <c r="A45" s="782"/>
      <c r="B45" s="783" t="s">
        <v>246</v>
      </c>
      <c r="C45" s="784">
        <f t="shared" si="0"/>
        <v>28</v>
      </c>
      <c r="D45" s="780"/>
      <c r="E45" s="780"/>
      <c r="F45" s="780"/>
      <c r="G45" s="780"/>
      <c r="H45" s="780"/>
      <c r="I45" s="780"/>
      <c r="J45" s="780"/>
      <c r="K45" s="780"/>
    </row>
    <row r="46" spans="1:11" ht="20.25" customHeight="1">
      <c r="A46" s="782"/>
      <c r="B46" s="783" t="s">
        <v>2</v>
      </c>
      <c r="C46" s="784">
        <f t="shared" si="0"/>
        <v>29</v>
      </c>
      <c r="D46" s="780"/>
      <c r="E46" s="780"/>
      <c r="F46" s="780"/>
      <c r="G46" s="780"/>
      <c r="H46" s="780"/>
      <c r="I46" s="780"/>
      <c r="J46" s="780"/>
      <c r="K46" s="780"/>
    </row>
    <row r="47" spans="1:11" ht="20.25" customHeight="1">
      <c r="A47" s="782"/>
      <c r="B47" s="783" t="s">
        <v>247</v>
      </c>
      <c r="C47" s="784">
        <f t="shared" si="0"/>
        <v>30</v>
      </c>
      <c r="D47" s="780"/>
      <c r="E47" s="780"/>
      <c r="F47" s="780"/>
      <c r="G47" s="780"/>
      <c r="H47" s="780"/>
      <c r="I47" s="780"/>
      <c r="J47" s="780"/>
      <c r="K47" s="780"/>
    </row>
    <row r="48" spans="1:11" ht="20.25" customHeight="1">
      <c r="A48" s="782"/>
      <c r="B48" s="783" t="s">
        <v>248</v>
      </c>
      <c r="C48" s="784">
        <f t="shared" si="0"/>
        <v>31</v>
      </c>
      <c r="D48" s="780"/>
      <c r="E48" s="780"/>
      <c r="F48" s="780"/>
      <c r="G48" s="780"/>
      <c r="H48" s="780"/>
      <c r="I48" s="780"/>
      <c r="J48" s="780"/>
      <c r="K48" s="780"/>
    </row>
    <row r="49" spans="1:11" ht="20.25" customHeight="1">
      <c r="A49" s="782"/>
      <c r="B49" s="783" t="s">
        <v>249</v>
      </c>
      <c r="C49" s="784">
        <f t="shared" si="0"/>
        <v>32</v>
      </c>
      <c r="D49" s="780"/>
      <c r="E49" s="780"/>
      <c r="F49" s="780"/>
      <c r="G49" s="780"/>
      <c r="H49" s="780"/>
      <c r="I49" s="780"/>
      <c r="J49" s="780"/>
      <c r="K49" s="780"/>
    </row>
    <row r="50" spans="1:11" ht="20.25" customHeight="1">
      <c r="A50" s="782"/>
      <c r="B50" s="783" t="s">
        <v>250</v>
      </c>
      <c r="C50" s="784">
        <f t="shared" si="0"/>
        <v>33</v>
      </c>
      <c r="D50" s="780"/>
      <c r="E50" s="780"/>
      <c r="F50" s="780"/>
      <c r="G50" s="780"/>
      <c r="H50" s="780"/>
      <c r="I50" s="780"/>
      <c r="J50" s="780"/>
      <c r="K50" s="780"/>
    </row>
    <row r="51" spans="1:11" ht="20.25" customHeight="1">
      <c r="A51" s="782"/>
      <c r="B51" s="783" t="s">
        <v>251</v>
      </c>
      <c r="C51" s="784">
        <f t="shared" si="0"/>
        <v>34</v>
      </c>
      <c r="D51" s="780"/>
      <c r="E51" s="780"/>
      <c r="F51" s="780"/>
      <c r="G51" s="780"/>
      <c r="H51" s="780"/>
      <c r="I51" s="780"/>
      <c r="J51" s="780"/>
      <c r="K51" s="780"/>
    </row>
    <row r="52" spans="1:11" ht="20.25" customHeight="1">
      <c r="A52" s="782"/>
      <c r="B52" s="783" t="s">
        <v>252</v>
      </c>
      <c r="C52" s="784">
        <f t="shared" si="0"/>
        <v>35</v>
      </c>
      <c r="D52" s="780"/>
      <c r="E52" s="780"/>
      <c r="F52" s="780"/>
      <c r="G52" s="780"/>
      <c r="H52" s="780"/>
      <c r="I52" s="780"/>
      <c r="J52" s="780"/>
      <c r="K52" s="780"/>
    </row>
    <row r="53" spans="1:11" ht="20.25" customHeight="1">
      <c r="A53" s="782"/>
      <c r="B53" s="783" t="s">
        <v>253</v>
      </c>
      <c r="C53" s="784">
        <f t="shared" si="0"/>
        <v>36</v>
      </c>
      <c r="D53" s="780"/>
      <c r="E53" s="780"/>
      <c r="F53" s="780"/>
      <c r="G53" s="780"/>
      <c r="H53" s="780"/>
      <c r="I53" s="780"/>
      <c r="J53" s="780"/>
      <c r="K53" s="780"/>
    </row>
    <row r="54" spans="1:11" ht="20.25" customHeight="1">
      <c r="A54" s="782"/>
      <c r="B54" s="783" t="s">
        <v>254</v>
      </c>
      <c r="C54" s="784">
        <f t="shared" si="0"/>
        <v>37</v>
      </c>
      <c r="D54" s="780"/>
      <c r="E54" s="780"/>
      <c r="F54" s="780"/>
      <c r="G54" s="780"/>
      <c r="H54" s="780"/>
      <c r="I54" s="780"/>
      <c r="J54" s="780"/>
      <c r="K54" s="780"/>
    </row>
    <row r="55" spans="1:11" ht="20.25" customHeight="1">
      <c r="A55" s="782"/>
      <c r="B55" s="783" t="s">
        <v>3</v>
      </c>
      <c r="C55" s="784">
        <f t="shared" si="0"/>
        <v>38</v>
      </c>
      <c r="D55" s="780"/>
      <c r="E55" s="780"/>
      <c r="F55" s="780"/>
      <c r="G55" s="780"/>
      <c r="H55" s="780"/>
      <c r="I55" s="780"/>
      <c r="J55" s="780"/>
      <c r="K55" s="780"/>
    </row>
    <row r="56" spans="1:11" ht="20.25" customHeight="1">
      <c r="A56" s="782"/>
      <c r="B56" s="783" t="s">
        <v>255</v>
      </c>
      <c r="C56" s="784">
        <f t="shared" si="0"/>
        <v>39</v>
      </c>
      <c r="D56" s="780"/>
      <c r="E56" s="780"/>
      <c r="F56" s="780"/>
      <c r="G56" s="780"/>
      <c r="H56" s="780"/>
      <c r="I56" s="780"/>
      <c r="J56" s="780"/>
      <c r="K56" s="780"/>
    </row>
    <row r="57" spans="1:11" ht="20.25" customHeight="1">
      <c r="A57" s="782"/>
      <c r="B57" s="783" t="s">
        <v>256</v>
      </c>
      <c r="C57" s="784">
        <f t="shared" si="0"/>
        <v>40</v>
      </c>
      <c r="D57" s="780"/>
      <c r="E57" s="780"/>
      <c r="F57" s="780"/>
      <c r="G57" s="780"/>
      <c r="H57" s="780"/>
      <c r="I57" s="780"/>
      <c r="J57" s="780"/>
      <c r="K57" s="780"/>
    </row>
    <row r="58" spans="1:11" ht="20.25" customHeight="1">
      <c r="A58" s="782"/>
      <c r="B58" s="783" t="s">
        <v>257</v>
      </c>
      <c r="C58" s="784">
        <f t="shared" si="0"/>
        <v>41</v>
      </c>
      <c r="D58" s="780"/>
      <c r="E58" s="780"/>
      <c r="F58" s="780"/>
      <c r="G58" s="780"/>
      <c r="H58" s="780"/>
      <c r="I58" s="780"/>
      <c r="J58" s="780"/>
      <c r="K58" s="780"/>
    </row>
    <row r="59" spans="1:11" ht="20.25" customHeight="1">
      <c r="A59" s="782"/>
      <c r="B59" s="783" t="s">
        <v>258</v>
      </c>
      <c r="C59" s="784">
        <f t="shared" si="0"/>
        <v>42</v>
      </c>
      <c r="D59" s="780"/>
      <c r="E59" s="780"/>
      <c r="F59" s="780"/>
      <c r="G59" s="780"/>
      <c r="H59" s="780"/>
      <c r="I59" s="780"/>
      <c r="J59" s="780"/>
      <c r="K59" s="780"/>
    </row>
    <row r="60" spans="1:11" ht="20.25" customHeight="1">
      <c r="A60" s="782"/>
      <c r="B60" s="783" t="s">
        <v>259</v>
      </c>
      <c r="C60" s="784">
        <f t="shared" si="0"/>
        <v>43</v>
      </c>
      <c r="D60" s="780"/>
      <c r="E60" s="780"/>
      <c r="F60" s="780"/>
      <c r="G60" s="780"/>
      <c r="H60" s="780"/>
      <c r="I60" s="780"/>
      <c r="J60" s="780"/>
      <c r="K60" s="780"/>
    </row>
    <row r="61" spans="1:11" ht="20.25" customHeight="1">
      <c r="A61" s="782"/>
      <c r="B61" s="783" t="s">
        <v>260</v>
      </c>
      <c r="C61" s="784">
        <f t="shared" si="0"/>
        <v>44</v>
      </c>
      <c r="D61" s="780"/>
      <c r="E61" s="780"/>
      <c r="F61" s="780"/>
      <c r="G61" s="780"/>
      <c r="H61" s="780"/>
      <c r="I61" s="780"/>
      <c r="J61" s="780"/>
      <c r="K61" s="780"/>
    </row>
    <row r="62" spans="1:11" ht="20.25" customHeight="1">
      <c r="A62" s="782"/>
      <c r="B62" s="783" t="s">
        <v>261</v>
      </c>
      <c r="C62" s="784">
        <f t="shared" si="0"/>
        <v>45</v>
      </c>
      <c r="D62" s="780"/>
      <c r="E62" s="780"/>
      <c r="F62" s="780"/>
      <c r="G62" s="780"/>
      <c r="H62" s="780"/>
      <c r="I62" s="780"/>
      <c r="J62" s="780"/>
      <c r="K62" s="780"/>
    </row>
    <row r="63" spans="1:11" ht="20.25" customHeight="1">
      <c r="A63" s="782"/>
      <c r="B63" s="783" t="s">
        <v>262</v>
      </c>
      <c r="C63" s="784">
        <f t="shared" si="0"/>
        <v>46</v>
      </c>
      <c r="D63" s="780"/>
      <c r="E63" s="780"/>
      <c r="F63" s="780"/>
      <c r="G63" s="780"/>
      <c r="H63" s="780"/>
      <c r="I63" s="780"/>
      <c r="J63" s="780"/>
      <c r="K63" s="780"/>
    </row>
    <row r="64" spans="1:11" ht="20.25" customHeight="1">
      <c r="A64" s="782"/>
      <c r="B64" s="783" t="s">
        <v>4</v>
      </c>
      <c r="C64" s="784">
        <f t="shared" si="0"/>
        <v>47</v>
      </c>
      <c r="D64" s="780"/>
      <c r="E64" s="780"/>
      <c r="F64" s="780"/>
      <c r="G64" s="780"/>
      <c r="H64" s="780"/>
      <c r="I64" s="780"/>
      <c r="J64" s="780"/>
      <c r="K64" s="780"/>
    </row>
    <row r="65" spans="1:11" ht="20.25" customHeight="1">
      <c r="A65" s="782"/>
      <c r="B65" s="783" t="s">
        <v>214</v>
      </c>
      <c r="C65" s="784">
        <f t="shared" si="0"/>
        <v>48</v>
      </c>
      <c r="D65" s="780"/>
      <c r="E65" s="780"/>
      <c r="F65" s="780"/>
      <c r="G65" s="780"/>
      <c r="H65" s="780"/>
      <c r="I65" s="780"/>
      <c r="J65" s="780"/>
      <c r="K65" s="780"/>
    </row>
    <row r="66" spans="1:11" ht="20.25" customHeight="1">
      <c r="A66" s="782"/>
      <c r="B66" s="783" t="s">
        <v>263</v>
      </c>
      <c r="C66" s="784">
        <f t="shared" si="0"/>
        <v>49</v>
      </c>
      <c r="D66" s="780"/>
      <c r="E66" s="780"/>
      <c r="F66" s="780"/>
      <c r="G66" s="780"/>
      <c r="H66" s="780"/>
      <c r="I66" s="780"/>
      <c r="J66" s="780"/>
      <c r="K66" s="780"/>
    </row>
    <row r="67" spans="1:11" ht="20.25" customHeight="1">
      <c r="A67" s="782"/>
      <c r="B67" s="783" t="s">
        <v>264</v>
      </c>
      <c r="C67" s="784">
        <f t="shared" si="0"/>
        <v>50</v>
      </c>
      <c r="D67" s="780"/>
      <c r="E67" s="780"/>
      <c r="F67" s="780"/>
      <c r="G67" s="780"/>
      <c r="H67" s="780"/>
      <c r="I67" s="780"/>
      <c r="J67" s="780"/>
      <c r="K67" s="780"/>
    </row>
    <row r="68" spans="1:11" ht="20.25" customHeight="1">
      <c r="A68" s="782"/>
      <c r="B68" s="783" t="s">
        <v>265</v>
      </c>
      <c r="C68" s="784">
        <f t="shared" si="0"/>
        <v>51</v>
      </c>
      <c r="D68" s="780"/>
      <c r="E68" s="780"/>
      <c r="F68" s="780"/>
      <c r="G68" s="780"/>
      <c r="H68" s="780"/>
      <c r="I68" s="780"/>
      <c r="J68" s="780"/>
      <c r="K68" s="780"/>
    </row>
    <row r="69" spans="1:11" ht="20.25" customHeight="1">
      <c r="A69" s="782"/>
      <c r="B69" s="783" t="s">
        <v>266</v>
      </c>
      <c r="C69" s="784">
        <f t="shared" si="0"/>
        <v>52</v>
      </c>
      <c r="D69" s="780"/>
      <c r="E69" s="780"/>
      <c r="F69" s="780"/>
      <c r="G69" s="780"/>
      <c r="H69" s="780"/>
      <c r="I69" s="780"/>
      <c r="J69" s="780"/>
      <c r="K69" s="780"/>
    </row>
    <row r="70" spans="1:11" ht="20.25" customHeight="1">
      <c r="A70" s="782"/>
      <c r="B70" s="783" t="s">
        <v>267</v>
      </c>
      <c r="C70" s="784">
        <f t="shared" si="0"/>
        <v>53</v>
      </c>
      <c r="D70" s="780"/>
      <c r="E70" s="780"/>
      <c r="F70" s="780"/>
      <c r="G70" s="780"/>
      <c r="H70" s="780"/>
      <c r="I70" s="780"/>
      <c r="J70" s="780"/>
      <c r="K70" s="780"/>
    </row>
    <row r="71" spans="1:11" ht="20.25" customHeight="1">
      <c r="A71" s="782"/>
      <c r="B71" s="783" t="s">
        <v>268</v>
      </c>
      <c r="C71" s="784">
        <f t="shared" si="0"/>
        <v>54</v>
      </c>
      <c r="D71" s="780"/>
      <c r="E71" s="780"/>
      <c r="F71" s="780"/>
      <c r="G71" s="780"/>
      <c r="H71" s="780"/>
      <c r="I71" s="780"/>
      <c r="J71" s="780"/>
      <c r="K71" s="780"/>
    </row>
    <row r="72" spans="1:11" ht="20.25" customHeight="1">
      <c r="A72" s="782"/>
      <c r="B72" s="783" t="s">
        <v>269</v>
      </c>
      <c r="C72" s="784">
        <f t="shared" si="0"/>
        <v>55</v>
      </c>
      <c r="D72" s="780"/>
      <c r="E72" s="780"/>
      <c r="F72" s="780"/>
      <c r="G72" s="780"/>
      <c r="H72" s="780"/>
      <c r="I72" s="780"/>
      <c r="J72" s="780"/>
      <c r="K72" s="780"/>
    </row>
    <row r="73" spans="1:11" ht="20.25" customHeight="1">
      <c r="A73" s="782"/>
      <c r="B73" s="783" t="s">
        <v>270</v>
      </c>
      <c r="C73" s="784">
        <f t="shared" si="0"/>
        <v>56</v>
      </c>
      <c r="D73" s="780"/>
      <c r="E73" s="780"/>
      <c r="F73" s="780"/>
      <c r="G73" s="780"/>
      <c r="H73" s="780"/>
      <c r="I73" s="780"/>
      <c r="J73" s="780"/>
      <c r="K73" s="780"/>
    </row>
    <row r="74" spans="1:11" ht="20.25" customHeight="1">
      <c r="A74" s="782"/>
      <c r="B74" s="783" t="s">
        <v>271</v>
      </c>
      <c r="C74" s="784">
        <f t="shared" si="0"/>
        <v>57</v>
      </c>
      <c r="D74" s="780"/>
      <c r="E74" s="780"/>
      <c r="F74" s="780"/>
      <c r="G74" s="780"/>
      <c r="H74" s="780"/>
      <c r="I74" s="780"/>
      <c r="J74" s="780"/>
      <c r="K74" s="780"/>
    </row>
    <row r="75" spans="1:11" ht="20.25" customHeight="1">
      <c r="A75" s="782"/>
      <c r="B75" s="783" t="s">
        <v>272</v>
      </c>
      <c r="C75" s="784">
        <f t="shared" si="0"/>
        <v>58</v>
      </c>
      <c r="D75" s="780"/>
      <c r="E75" s="780"/>
      <c r="F75" s="780"/>
      <c r="G75" s="780"/>
      <c r="H75" s="780"/>
      <c r="I75" s="780"/>
      <c r="J75" s="780"/>
      <c r="K75" s="780"/>
    </row>
    <row r="76" spans="1:11" ht="20.25" customHeight="1">
      <c r="A76" s="782"/>
      <c r="B76" s="783" t="s">
        <v>273</v>
      </c>
      <c r="C76" s="784">
        <f t="shared" si="0"/>
        <v>59</v>
      </c>
      <c r="D76" s="780"/>
      <c r="E76" s="780"/>
      <c r="F76" s="780"/>
      <c r="G76" s="780"/>
      <c r="H76" s="780"/>
      <c r="I76" s="780"/>
      <c r="J76" s="780"/>
      <c r="K76" s="780"/>
    </row>
    <row r="77" spans="1:11" ht="20.25" customHeight="1">
      <c r="A77" s="782"/>
      <c r="B77" s="783" t="s">
        <v>215</v>
      </c>
      <c r="C77" s="784">
        <f t="shared" si="0"/>
        <v>60</v>
      </c>
      <c r="D77" s="780"/>
      <c r="E77" s="780"/>
      <c r="F77" s="780"/>
      <c r="G77" s="780"/>
      <c r="H77" s="780"/>
      <c r="I77" s="780"/>
      <c r="J77" s="780"/>
      <c r="K77" s="780"/>
    </row>
    <row r="78" spans="1:11" ht="20.25" customHeight="1">
      <c r="A78" s="780"/>
      <c r="B78" s="783" t="s">
        <v>274</v>
      </c>
      <c r="C78" s="784">
        <f t="shared" si="0"/>
        <v>61</v>
      </c>
      <c r="D78" s="780"/>
      <c r="E78" s="780"/>
      <c r="F78" s="780"/>
      <c r="G78" s="780"/>
      <c r="H78" s="780"/>
      <c r="I78" s="780"/>
      <c r="J78" s="780"/>
      <c r="K78" s="780"/>
    </row>
    <row r="79" spans="1:11" ht="20.25" customHeight="1">
      <c r="A79" s="780"/>
      <c r="B79" s="783" t="s">
        <v>275</v>
      </c>
      <c r="C79" s="784">
        <f t="shared" si="0"/>
        <v>62</v>
      </c>
      <c r="D79" s="780"/>
      <c r="E79" s="780"/>
      <c r="F79" s="780"/>
      <c r="G79" s="780"/>
      <c r="H79" s="780"/>
      <c r="I79" s="780"/>
      <c r="J79" s="780"/>
      <c r="K79" s="780"/>
    </row>
    <row r="80" spans="1:11" ht="20.25" customHeight="1">
      <c r="A80" s="780"/>
      <c r="B80" s="783" t="s">
        <v>276</v>
      </c>
      <c r="C80" s="784">
        <f t="shared" si="0"/>
        <v>63</v>
      </c>
      <c r="D80" s="780"/>
      <c r="E80" s="780"/>
      <c r="F80" s="780"/>
      <c r="G80" s="780"/>
      <c r="H80" s="780"/>
      <c r="I80" s="780"/>
      <c r="J80" s="780"/>
      <c r="K80" s="780"/>
    </row>
    <row r="81" spans="1:11" ht="20.25" customHeight="1">
      <c r="A81" s="780"/>
      <c r="B81" s="783" t="s">
        <v>277</v>
      </c>
      <c r="C81" s="784">
        <f t="shared" si="0"/>
        <v>64</v>
      </c>
      <c r="D81" s="780"/>
      <c r="E81" s="780"/>
      <c r="F81" s="780"/>
      <c r="G81" s="780"/>
      <c r="H81" s="780"/>
      <c r="I81" s="780"/>
      <c r="J81" s="780"/>
      <c r="K81" s="780"/>
    </row>
    <row r="82" spans="1:11" ht="20.25" customHeight="1">
      <c r="A82" s="780"/>
      <c r="B82" s="783" t="s">
        <v>216</v>
      </c>
      <c r="C82" s="784">
        <f t="shared" si="0"/>
        <v>65</v>
      </c>
      <c r="D82" s="780"/>
      <c r="E82" s="780"/>
      <c r="F82" s="780"/>
      <c r="G82" s="780"/>
      <c r="H82" s="780"/>
      <c r="I82" s="780"/>
      <c r="J82" s="780"/>
      <c r="K82" s="780"/>
    </row>
    <row r="83" spans="1:11" ht="20.25" customHeight="1">
      <c r="A83" s="780"/>
      <c r="B83" s="783" t="s">
        <v>217</v>
      </c>
      <c r="C83" s="784">
        <f t="shared" ref="C83:C84" si="1">HYPERLINK(CONCATENATE("#",ADDRESS(1,1,,,$B83)),1+C82)</f>
        <v>66</v>
      </c>
      <c r="D83" s="780"/>
      <c r="E83" s="780"/>
      <c r="F83" s="780"/>
      <c r="G83" s="780"/>
      <c r="H83" s="780"/>
      <c r="I83" s="780"/>
      <c r="J83" s="780"/>
      <c r="K83" s="780"/>
    </row>
    <row r="84" spans="1:11" ht="20.25" customHeight="1">
      <c r="A84" s="780"/>
      <c r="B84" s="783" t="s">
        <v>278</v>
      </c>
      <c r="C84" s="784">
        <f t="shared" si="1"/>
        <v>67</v>
      </c>
      <c r="D84" s="780"/>
      <c r="E84" s="780"/>
      <c r="F84" s="780"/>
      <c r="G84" s="780"/>
      <c r="H84" s="780"/>
      <c r="I84" s="780"/>
      <c r="J84" s="780"/>
      <c r="K84" s="780"/>
    </row>
  </sheetData>
  <hyperlinks>
    <hyperlink ref="A1" location="'Page 24'!A1" display="'Page 24'!A1" xr:uid="{CA51CDF8-DD66-4B39-91A6-CB578C92A6E7}"/>
  </hyperlinks>
  <pageMargins left="0.7" right="0.7" top="0.75" bottom="0.75" header="0.3" footer="0.3"/>
  <pageSetup orientation="portrait" horizontalDpi="200" verticalDpi="2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94156-4B5E-4E28-B4A9-3F40ADD76EF5}">
  <sheetPr>
    <tabColor theme="4"/>
  </sheetPr>
  <dimension ref="A1:BM61"/>
  <sheetViews>
    <sheetView showGridLines="0" zoomScaleNormal="100" workbookViewId="0"/>
  </sheetViews>
  <sheetFormatPr defaultColWidth="6" defaultRowHeight="11.25" customHeight="1"/>
  <cols>
    <col min="1" max="1" width="2.453125" style="157" customWidth="1"/>
    <col min="2" max="2" width="35.453125" style="157" customWidth="1"/>
    <col min="3" max="13" width="6" style="157" customWidth="1"/>
    <col min="14" max="14" width="2.453125" style="157" customWidth="1"/>
    <col min="15" max="15" width="36.54296875" style="157" customWidth="1"/>
    <col min="16" max="16384" width="6" style="157"/>
  </cols>
  <sheetData>
    <row r="1" spans="1:65" ht="11.25" customHeight="1">
      <c r="A1" s="310"/>
    </row>
    <row r="2" spans="1:65" ht="11.25" customHeight="1">
      <c r="C2" s="161"/>
    </row>
    <row r="6" spans="1:65" ht="15.5">
      <c r="C6" s="158" t="s">
        <v>308</v>
      </c>
      <c r="P6" s="158" t="s">
        <v>330</v>
      </c>
      <c r="BL6" s="3"/>
      <c r="BM6" s="3"/>
    </row>
    <row r="7" spans="1:65" ht="11.25" customHeight="1">
      <c r="B7" s="171"/>
      <c r="C7" s="159">
        <v>2016</v>
      </c>
      <c r="D7" s="148">
        <v>2017</v>
      </c>
      <c r="E7" s="148">
        <v>2018</v>
      </c>
      <c r="F7" s="148">
        <v>2019</v>
      </c>
      <c r="G7" s="148">
        <v>2020</v>
      </c>
      <c r="H7" s="148">
        <v>2021</v>
      </c>
      <c r="I7" s="148">
        <v>2022</v>
      </c>
      <c r="J7" s="148">
        <v>2023</v>
      </c>
      <c r="K7" s="148">
        <v>2024</v>
      </c>
      <c r="L7" s="148">
        <v>2025</v>
      </c>
      <c r="M7" s="160">
        <v>2026</v>
      </c>
      <c r="N7" s="174"/>
      <c r="P7" s="791">
        <v>2016</v>
      </c>
      <c r="Q7" s="789"/>
      <c r="R7" s="789"/>
      <c r="S7" s="789"/>
      <c r="T7" s="789">
        <v>2017</v>
      </c>
      <c r="U7" s="789"/>
      <c r="V7" s="789"/>
      <c r="W7" s="789"/>
      <c r="X7" s="789">
        <v>2018</v>
      </c>
      <c r="Y7" s="789"/>
      <c r="Z7" s="789"/>
      <c r="AA7" s="789"/>
      <c r="AB7" s="789">
        <v>2019</v>
      </c>
      <c r="AC7" s="789"/>
      <c r="AD7" s="789"/>
      <c r="AE7" s="789"/>
      <c r="AF7" s="789">
        <v>2020</v>
      </c>
      <c r="AG7" s="789"/>
      <c r="AH7" s="789"/>
      <c r="AI7" s="789"/>
      <c r="AJ7" s="789">
        <v>2021</v>
      </c>
      <c r="AK7" s="789"/>
      <c r="AL7" s="789"/>
      <c r="AM7" s="789"/>
      <c r="AN7" s="789">
        <v>2022</v>
      </c>
      <c r="AO7" s="789"/>
      <c r="AP7" s="789"/>
      <c r="AQ7" s="789"/>
      <c r="AR7" s="789">
        <v>2023</v>
      </c>
      <c r="AS7" s="789"/>
      <c r="AT7" s="789"/>
      <c r="AU7" s="789"/>
      <c r="AV7" s="789">
        <v>2024</v>
      </c>
      <c r="AW7" s="789"/>
      <c r="AX7" s="789"/>
      <c r="AY7" s="789"/>
      <c r="AZ7" s="789">
        <v>2025</v>
      </c>
      <c r="BA7" s="789"/>
      <c r="BB7" s="789"/>
      <c r="BC7" s="789"/>
      <c r="BD7" s="534">
        <v>2026</v>
      </c>
    </row>
    <row r="8" spans="1:65" ht="11.25" customHeight="1">
      <c r="B8" s="163" t="s">
        <v>100</v>
      </c>
      <c r="C8" s="115">
        <v>2481</v>
      </c>
      <c r="D8" s="116">
        <v>2601</v>
      </c>
      <c r="E8" s="116">
        <v>2897</v>
      </c>
      <c r="F8" s="116">
        <v>3004</v>
      </c>
      <c r="G8" s="116">
        <v>2969</v>
      </c>
      <c r="H8" s="116">
        <v>4097</v>
      </c>
      <c r="I8" s="116">
        <v>3675</v>
      </c>
      <c r="J8" s="116">
        <v>2921</v>
      </c>
      <c r="K8" s="116">
        <v>3319</v>
      </c>
      <c r="L8" s="116">
        <v>3588</v>
      </c>
      <c r="M8" s="117">
        <v>669</v>
      </c>
      <c r="P8" s="164" t="s">
        <v>15</v>
      </c>
      <c r="Q8" s="165" t="s">
        <v>16</v>
      </c>
      <c r="R8" s="165" t="s">
        <v>17</v>
      </c>
      <c r="S8" s="165" t="s">
        <v>18</v>
      </c>
      <c r="T8" s="165" t="s">
        <v>15</v>
      </c>
      <c r="U8" s="165" t="s">
        <v>16</v>
      </c>
      <c r="V8" s="165" t="s">
        <v>17</v>
      </c>
      <c r="W8" s="165" t="s">
        <v>18</v>
      </c>
      <c r="X8" s="165" t="s">
        <v>15</v>
      </c>
      <c r="Y8" s="165" t="s">
        <v>16</v>
      </c>
      <c r="Z8" s="165" t="s">
        <v>17</v>
      </c>
      <c r="AA8" s="165" t="s">
        <v>18</v>
      </c>
      <c r="AB8" s="165" t="s">
        <v>15</v>
      </c>
      <c r="AC8" s="165" t="s">
        <v>16</v>
      </c>
      <c r="AD8" s="165" t="s">
        <v>17</v>
      </c>
      <c r="AE8" s="165" t="s">
        <v>18</v>
      </c>
      <c r="AF8" s="165" t="s">
        <v>15</v>
      </c>
      <c r="AG8" s="165" t="s">
        <v>16</v>
      </c>
      <c r="AH8" s="165" t="s">
        <v>17</v>
      </c>
      <c r="AI8" s="165" t="s">
        <v>18</v>
      </c>
      <c r="AJ8" s="165" t="s">
        <v>15</v>
      </c>
      <c r="AK8" s="165" t="s">
        <v>16</v>
      </c>
      <c r="AL8" s="165" t="s">
        <v>17</v>
      </c>
      <c r="AM8" s="165" t="s">
        <v>18</v>
      </c>
      <c r="AN8" s="165" t="s">
        <v>15</v>
      </c>
      <c r="AO8" s="165" t="s">
        <v>16</v>
      </c>
      <c r="AP8" s="165" t="s">
        <v>17</v>
      </c>
      <c r="AQ8" s="165" t="s">
        <v>18</v>
      </c>
      <c r="AR8" s="165" t="s">
        <v>15</v>
      </c>
      <c r="AS8" s="165" t="s">
        <v>16</v>
      </c>
      <c r="AT8" s="165" t="s">
        <v>17</v>
      </c>
      <c r="AU8" s="165" t="s">
        <v>18</v>
      </c>
      <c r="AV8" s="165" t="s">
        <v>15</v>
      </c>
      <c r="AW8" s="165" t="s">
        <v>16</v>
      </c>
      <c r="AX8" s="165" t="s">
        <v>17</v>
      </c>
      <c r="AY8" s="165" t="s">
        <v>18</v>
      </c>
      <c r="AZ8" s="165" t="s">
        <v>15</v>
      </c>
      <c r="BA8" s="165" t="s">
        <v>16</v>
      </c>
      <c r="BB8" s="165" t="s">
        <v>17</v>
      </c>
      <c r="BC8" s="165" t="s">
        <v>18</v>
      </c>
      <c r="BD8" s="165" t="s">
        <v>15</v>
      </c>
    </row>
    <row r="9" spans="1:65" ht="11.25" customHeight="1">
      <c r="B9" s="164" t="s">
        <v>101</v>
      </c>
      <c r="C9" s="13">
        <v>1437</v>
      </c>
      <c r="D9" s="14">
        <v>1559</v>
      </c>
      <c r="E9" s="14">
        <v>1718</v>
      </c>
      <c r="F9" s="14">
        <v>1940</v>
      </c>
      <c r="G9" s="14">
        <v>1910</v>
      </c>
      <c r="H9" s="14">
        <v>2971</v>
      </c>
      <c r="I9" s="14">
        <v>2687</v>
      </c>
      <c r="J9" s="14">
        <v>2293</v>
      </c>
      <c r="K9" s="14">
        <v>2281</v>
      </c>
      <c r="L9" s="14">
        <v>2253</v>
      </c>
      <c r="M9" s="15">
        <v>490</v>
      </c>
      <c r="O9" s="165" t="s">
        <v>100</v>
      </c>
      <c r="P9" s="115">
        <v>713</v>
      </c>
      <c r="Q9" s="116">
        <v>617</v>
      </c>
      <c r="R9" s="116">
        <v>596</v>
      </c>
      <c r="S9" s="116">
        <v>555</v>
      </c>
      <c r="T9" s="116">
        <v>727</v>
      </c>
      <c r="U9" s="116">
        <v>651</v>
      </c>
      <c r="V9" s="116">
        <v>607</v>
      </c>
      <c r="W9" s="116">
        <v>616</v>
      </c>
      <c r="X9" s="116">
        <v>830</v>
      </c>
      <c r="Y9" s="116">
        <v>719</v>
      </c>
      <c r="Z9" s="116">
        <v>669</v>
      </c>
      <c r="AA9" s="116">
        <v>679</v>
      </c>
      <c r="AB9" s="116">
        <v>828</v>
      </c>
      <c r="AC9" s="116">
        <v>759</v>
      </c>
      <c r="AD9" s="116">
        <v>756</v>
      </c>
      <c r="AE9" s="116">
        <v>661</v>
      </c>
      <c r="AF9" s="116">
        <v>821</v>
      </c>
      <c r="AG9" s="116">
        <v>643</v>
      </c>
      <c r="AH9" s="116">
        <v>698</v>
      </c>
      <c r="AI9" s="116">
        <v>807</v>
      </c>
      <c r="AJ9" s="116">
        <v>1016</v>
      </c>
      <c r="AK9" s="116">
        <v>1020</v>
      </c>
      <c r="AL9" s="116">
        <v>1035</v>
      </c>
      <c r="AM9" s="116">
        <v>1026</v>
      </c>
      <c r="AN9" s="116">
        <v>1246</v>
      </c>
      <c r="AO9" s="116">
        <v>970</v>
      </c>
      <c r="AP9" s="116">
        <v>769</v>
      </c>
      <c r="AQ9" s="116">
        <v>690</v>
      </c>
      <c r="AR9" s="116">
        <v>855</v>
      </c>
      <c r="AS9" s="116">
        <v>711</v>
      </c>
      <c r="AT9" s="116">
        <v>711</v>
      </c>
      <c r="AU9" s="116">
        <v>644</v>
      </c>
      <c r="AV9" s="116">
        <v>930</v>
      </c>
      <c r="AW9" s="116">
        <v>815</v>
      </c>
      <c r="AX9" s="116">
        <v>760</v>
      </c>
      <c r="AY9" s="116">
        <v>814</v>
      </c>
      <c r="AZ9" s="116">
        <v>1040</v>
      </c>
      <c r="BA9" s="116">
        <v>804</v>
      </c>
      <c r="BB9" s="116">
        <v>869</v>
      </c>
      <c r="BC9" s="116">
        <v>875</v>
      </c>
      <c r="BD9" s="117">
        <v>669</v>
      </c>
    </row>
    <row r="10" spans="1:65" ht="11.25" customHeight="1">
      <c r="B10" s="164" t="s">
        <v>102</v>
      </c>
      <c r="C10" s="75">
        <v>287</v>
      </c>
      <c r="D10" s="76">
        <v>313</v>
      </c>
      <c r="E10" s="76">
        <v>338</v>
      </c>
      <c r="F10" s="76">
        <v>398</v>
      </c>
      <c r="G10" s="76">
        <v>496</v>
      </c>
      <c r="H10" s="76">
        <v>728</v>
      </c>
      <c r="I10" s="76">
        <v>816</v>
      </c>
      <c r="J10" s="76">
        <v>710</v>
      </c>
      <c r="K10" s="76">
        <v>728</v>
      </c>
      <c r="L10" s="76">
        <v>728</v>
      </c>
      <c r="M10" s="77">
        <v>207</v>
      </c>
      <c r="O10" s="165" t="s">
        <v>101</v>
      </c>
      <c r="P10" s="13">
        <v>436</v>
      </c>
      <c r="Q10" s="14">
        <v>325</v>
      </c>
      <c r="R10" s="14">
        <v>336</v>
      </c>
      <c r="S10" s="14">
        <v>340</v>
      </c>
      <c r="T10" s="14">
        <v>404</v>
      </c>
      <c r="U10" s="14">
        <v>360</v>
      </c>
      <c r="V10" s="14">
        <v>389</v>
      </c>
      <c r="W10" s="14">
        <v>406</v>
      </c>
      <c r="X10" s="14">
        <v>471</v>
      </c>
      <c r="Y10" s="14">
        <v>409</v>
      </c>
      <c r="Z10" s="14">
        <v>399</v>
      </c>
      <c r="AA10" s="14">
        <v>439</v>
      </c>
      <c r="AB10" s="14">
        <v>521</v>
      </c>
      <c r="AC10" s="14">
        <v>479</v>
      </c>
      <c r="AD10" s="14">
        <v>465</v>
      </c>
      <c r="AE10" s="14">
        <v>475</v>
      </c>
      <c r="AF10" s="14">
        <v>558</v>
      </c>
      <c r="AG10" s="14">
        <v>399</v>
      </c>
      <c r="AH10" s="14">
        <v>455</v>
      </c>
      <c r="AI10" s="14">
        <v>498</v>
      </c>
      <c r="AJ10" s="14">
        <v>760</v>
      </c>
      <c r="AK10" s="14">
        <v>744</v>
      </c>
      <c r="AL10" s="14">
        <v>736</v>
      </c>
      <c r="AM10" s="14">
        <v>731</v>
      </c>
      <c r="AN10" s="14">
        <v>820</v>
      </c>
      <c r="AO10" s="14">
        <v>706</v>
      </c>
      <c r="AP10" s="14">
        <v>604</v>
      </c>
      <c r="AQ10" s="14">
        <v>557</v>
      </c>
      <c r="AR10" s="14">
        <v>680</v>
      </c>
      <c r="AS10" s="14">
        <v>571</v>
      </c>
      <c r="AT10" s="14">
        <v>520</v>
      </c>
      <c r="AU10" s="14">
        <v>522</v>
      </c>
      <c r="AV10" s="14">
        <v>633</v>
      </c>
      <c r="AW10" s="14">
        <v>580</v>
      </c>
      <c r="AX10" s="14">
        <v>532</v>
      </c>
      <c r="AY10" s="14">
        <v>536</v>
      </c>
      <c r="AZ10" s="14">
        <v>622</v>
      </c>
      <c r="BA10" s="14">
        <v>548</v>
      </c>
      <c r="BB10" s="14">
        <v>540</v>
      </c>
      <c r="BC10" s="14">
        <v>543</v>
      </c>
      <c r="BD10" s="15">
        <v>490</v>
      </c>
    </row>
    <row r="11" spans="1:65" ht="11.25" customHeight="1">
      <c r="B11" s="164" t="s">
        <v>103</v>
      </c>
      <c r="C11" s="13">
        <v>870</v>
      </c>
      <c r="D11" s="14">
        <v>1007</v>
      </c>
      <c r="E11" s="14">
        <v>1047</v>
      </c>
      <c r="F11" s="14">
        <v>1126</v>
      </c>
      <c r="G11" s="14">
        <v>1187</v>
      </c>
      <c r="H11" s="14">
        <v>1622</v>
      </c>
      <c r="I11" s="14">
        <v>1523</v>
      </c>
      <c r="J11" s="14">
        <v>1158</v>
      </c>
      <c r="K11" s="14">
        <v>1064</v>
      </c>
      <c r="L11" s="14">
        <v>982</v>
      </c>
      <c r="M11" s="15">
        <v>189</v>
      </c>
      <c r="O11" s="165" t="s">
        <v>102</v>
      </c>
      <c r="P11" s="75">
        <v>92</v>
      </c>
      <c r="Q11" s="76">
        <v>64</v>
      </c>
      <c r="R11" s="76">
        <v>66</v>
      </c>
      <c r="S11" s="76">
        <v>65</v>
      </c>
      <c r="T11" s="76">
        <v>82</v>
      </c>
      <c r="U11" s="76">
        <v>80</v>
      </c>
      <c r="V11" s="76">
        <v>68</v>
      </c>
      <c r="W11" s="76">
        <v>83</v>
      </c>
      <c r="X11" s="76">
        <v>82</v>
      </c>
      <c r="Y11" s="76">
        <v>78</v>
      </c>
      <c r="Z11" s="76">
        <v>74</v>
      </c>
      <c r="AA11" s="76">
        <v>104</v>
      </c>
      <c r="AB11" s="76">
        <v>109</v>
      </c>
      <c r="AC11" s="76">
        <v>98</v>
      </c>
      <c r="AD11" s="76">
        <v>100</v>
      </c>
      <c r="AE11" s="76">
        <v>91</v>
      </c>
      <c r="AF11" s="76">
        <v>131</v>
      </c>
      <c r="AG11" s="76">
        <v>120</v>
      </c>
      <c r="AH11" s="76">
        <v>121</v>
      </c>
      <c r="AI11" s="76">
        <v>124</v>
      </c>
      <c r="AJ11" s="76">
        <v>193</v>
      </c>
      <c r="AK11" s="76">
        <v>158</v>
      </c>
      <c r="AL11" s="76">
        <v>190</v>
      </c>
      <c r="AM11" s="76">
        <v>187</v>
      </c>
      <c r="AN11" s="76">
        <v>280</v>
      </c>
      <c r="AO11" s="76">
        <v>212</v>
      </c>
      <c r="AP11" s="76">
        <v>162</v>
      </c>
      <c r="AQ11" s="76">
        <v>162</v>
      </c>
      <c r="AR11" s="76">
        <v>205</v>
      </c>
      <c r="AS11" s="76">
        <v>157</v>
      </c>
      <c r="AT11" s="76">
        <v>181</v>
      </c>
      <c r="AU11" s="76">
        <v>167</v>
      </c>
      <c r="AV11" s="76">
        <v>195</v>
      </c>
      <c r="AW11" s="76">
        <v>175</v>
      </c>
      <c r="AX11" s="76">
        <v>182</v>
      </c>
      <c r="AY11" s="76">
        <v>176</v>
      </c>
      <c r="AZ11" s="76">
        <v>198</v>
      </c>
      <c r="BA11" s="76">
        <v>165</v>
      </c>
      <c r="BB11" s="76">
        <v>176</v>
      </c>
      <c r="BC11" s="76">
        <v>189</v>
      </c>
      <c r="BD11" s="77">
        <v>207</v>
      </c>
    </row>
    <row r="12" spans="1:65" ht="11.25" customHeight="1">
      <c r="B12" s="164" t="s">
        <v>104</v>
      </c>
      <c r="C12" s="75">
        <v>744</v>
      </c>
      <c r="D12" s="76">
        <v>838</v>
      </c>
      <c r="E12" s="76">
        <v>888</v>
      </c>
      <c r="F12" s="76">
        <v>899</v>
      </c>
      <c r="G12" s="76">
        <v>946</v>
      </c>
      <c r="H12" s="76">
        <v>1221</v>
      </c>
      <c r="I12" s="76">
        <v>1092</v>
      </c>
      <c r="J12" s="76">
        <v>860</v>
      </c>
      <c r="K12" s="76">
        <v>893</v>
      </c>
      <c r="L12" s="76">
        <v>891</v>
      </c>
      <c r="M12" s="77">
        <v>181</v>
      </c>
      <c r="O12" s="165" t="s">
        <v>103</v>
      </c>
      <c r="P12" s="13">
        <v>259</v>
      </c>
      <c r="Q12" s="14">
        <v>210</v>
      </c>
      <c r="R12" s="14">
        <v>197</v>
      </c>
      <c r="S12" s="14">
        <v>204</v>
      </c>
      <c r="T12" s="14">
        <v>281</v>
      </c>
      <c r="U12" s="14">
        <v>241</v>
      </c>
      <c r="V12" s="14">
        <v>252</v>
      </c>
      <c r="W12" s="14">
        <v>233</v>
      </c>
      <c r="X12" s="14">
        <v>280</v>
      </c>
      <c r="Y12" s="14">
        <v>265</v>
      </c>
      <c r="Z12" s="14">
        <v>220</v>
      </c>
      <c r="AA12" s="14">
        <v>282</v>
      </c>
      <c r="AB12" s="14">
        <v>324</v>
      </c>
      <c r="AC12" s="14">
        <v>253</v>
      </c>
      <c r="AD12" s="14">
        <v>275</v>
      </c>
      <c r="AE12" s="14">
        <v>274</v>
      </c>
      <c r="AF12" s="14">
        <v>350</v>
      </c>
      <c r="AG12" s="14">
        <v>237</v>
      </c>
      <c r="AH12" s="14">
        <v>303</v>
      </c>
      <c r="AI12" s="14">
        <v>297</v>
      </c>
      <c r="AJ12" s="14">
        <v>420</v>
      </c>
      <c r="AK12" s="14">
        <v>387</v>
      </c>
      <c r="AL12" s="14">
        <v>392</v>
      </c>
      <c r="AM12" s="14">
        <v>423</v>
      </c>
      <c r="AN12" s="14">
        <v>480</v>
      </c>
      <c r="AO12" s="14">
        <v>410</v>
      </c>
      <c r="AP12" s="14">
        <v>320</v>
      </c>
      <c r="AQ12" s="14">
        <v>313</v>
      </c>
      <c r="AR12" s="14">
        <v>343</v>
      </c>
      <c r="AS12" s="14">
        <v>277</v>
      </c>
      <c r="AT12" s="14">
        <v>270</v>
      </c>
      <c r="AU12" s="14">
        <v>268</v>
      </c>
      <c r="AV12" s="14">
        <v>322</v>
      </c>
      <c r="AW12" s="14">
        <v>257</v>
      </c>
      <c r="AX12" s="14">
        <v>243</v>
      </c>
      <c r="AY12" s="14">
        <v>242</v>
      </c>
      <c r="AZ12" s="14">
        <v>285</v>
      </c>
      <c r="BA12" s="14">
        <v>221</v>
      </c>
      <c r="BB12" s="14">
        <v>233</v>
      </c>
      <c r="BC12" s="14">
        <v>243</v>
      </c>
      <c r="BD12" s="15">
        <v>189</v>
      </c>
    </row>
    <row r="13" spans="1:65" ht="11.25" customHeight="1">
      <c r="B13" s="164" t="s">
        <v>105</v>
      </c>
      <c r="C13" s="13">
        <v>288</v>
      </c>
      <c r="D13" s="14">
        <v>362</v>
      </c>
      <c r="E13" s="14">
        <v>371</v>
      </c>
      <c r="F13" s="14">
        <v>403</v>
      </c>
      <c r="G13" s="14">
        <v>378</v>
      </c>
      <c r="H13" s="14">
        <v>549</v>
      </c>
      <c r="I13" s="14">
        <v>536</v>
      </c>
      <c r="J13" s="14">
        <v>472</v>
      </c>
      <c r="K13" s="14">
        <v>417</v>
      </c>
      <c r="L13" s="14">
        <v>411</v>
      </c>
      <c r="M13" s="15">
        <v>102</v>
      </c>
      <c r="O13" s="165" t="s">
        <v>104</v>
      </c>
      <c r="P13" s="75">
        <v>199</v>
      </c>
      <c r="Q13" s="76">
        <v>185</v>
      </c>
      <c r="R13" s="76">
        <v>185</v>
      </c>
      <c r="S13" s="76">
        <v>175</v>
      </c>
      <c r="T13" s="76">
        <v>240</v>
      </c>
      <c r="U13" s="76">
        <v>206</v>
      </c>
      <c r="V13" s="76">
        <v>196</v>
      </c>
      <c r="W13" s="76">
        <v>196</v>
      </c>
      <c r="X13" s="76">
        <v>235</v>
      </c>
      <c r="Y13" s="76">
        <v>218</v>
      </c>
      <c r="Z13" s="76">
        <v>216</v>
      </c>
      <c r="AA13" s="76">
        <v>219</v>
      </c>
      <c r="AB13" s="76">
        <v>237</v>
      </c>
      <c r="AC13" s="76">
        <v>210</v>
      </c>
      <c r="AD13" s="76">
        <v>233</v>
      </c>
      <c r="AE13" s="76">
        <v>219</v>
      </c>
      <c r="AF13" s="76">
        <v>285</v>
      </c>
      <c r="AG13" s="76">
        <v>222</v>
      </c>
      <c r="AH13" s="76">
        <v>217</v>
      </c>
      <c r="AI13" s="76">
        <v>222</v>
      </c>
      <c r="AJ13" s="76">
        <v>329</v>
      </c>
      <c r="AK13" s="76">
        <v>308</v>
      </c>
      <c r="AL13" s="76">
        <v>294</v>
      </c>
      <c r="AM13" s="76">
        <v>290</v>
      </c>
      <c r="AN13" s="76">
        <v>342</v>
      </c>
      <c r="AO13" s="76">
        <v>265</v>
      </c>
      <c r="AP13" s="76">
        <v>234</v>
      </c>
      <c r="AQ13" s="76">
        <v>251</v>
      </c>
      <c r="AR13" s="76">
        <v>230</v>
      </c>
      <c r="AS13" s="76">
        <v>216</v>
      </c>
      <c r="AT13" s="76">
        <v>178</v>
      </c>
      <c r="AU13" s="76">
        <v>236</v>
      </c>
      <c r="AV13" s="76">
        <v>228</v>
      </c>
      <c r="AW13" s="76">
        <v>238</v>
      </c>
      <c r="AX13" s="76">
        <v>216</v>
      </c>
      <c r="AY13" s="76">
        <v>211</v>
      </c>
      <c r="AZ13" s="76">
        <v>239</v>
      </c>
      <c r="BA13" s="76">
        <v>198</v>
      </c>
      <c r="BB13" s="76">
        <v>209</v>
      </c>
      <c r="BC13" s="76">
        <v>245</v>
      </c>
      <c r="BD13" s="77">
        <v>181</v>
      </c>
    </row>
    <row r="14" spans="1:65" ht="11.25" customHeight="1">
      <c r="B14" s="164" t="s">
        <v>106</v>
      </c>
      <c r="C14" s="75">
        <v>194</v>
      </c>
      <c r="D14" s="76">
        <v>220</v>
      </c>
      <c r="E14" s="76">
        <v>272</v>
      </c>
      <c r="F14" s="76">
        <v>271</v>
      </c>
      <c r="G14" s="76">
        <v>295</v>
      </c>
      <c r="H14" s="76">
        <v>524</v>
      </c>
      <c r="I14" s="76">
        <v>554</v>
      </c>
      <c r="J14" s="76">
        <v>451</v>
      </c>
      <c r="K14" s="76">
        <v>426</v>
      </c>
      <c r="L14" s="76">
        <v>420</v>
      </c>
      <c r="M14" s="77">
        <v>100</v>
      </c>
      <c r="O14" s="165" t="s">
        <v>105</v>
      </c>
      <c r="P14" s="13">
        <v>80</v>
      </c>
      <c r="Q14" s="14">
        <v>69</v>
      </c>
      <c r="R14" s="14">
        <v>65</v>
      </c>
      <c r="S14" s="14">
        <v>74</v>
      </c>
      <c r="T14" s="14">
        <v>95</v>
      </c>
      <c r="U14" s="14">
        <v>94</v>
      </c>
      <c r="V14" s="14">
        <v>75</v>
      </c>
      <c r="W14" s="14">
        <v>98</v>
      </c>
      <c r="X14" s="14">
        <v>113</v>
      </c>
      <c r="Y14" s="14">
        <v>87</v>
      </c>
      <c r="Z14" s="14">
        <v>76</v>
      </c>
      <c r="AA14" s="14">
        <v>95</v>
      </c>
      <c r="AB14" s="14">
        <v>125</v>
      </c>
      <c r="AC14" s="14">
        <v>111</v>
      </c>
      <c r="AD14" s="14">
        <v>93</v>
      </c>
      <c r="AE14" s="14">
        <v>74</v>
      </c>
      <c r="AF14" s="14">
        <v>118</v>
      </c>
      <c r="AG14" s="14">
        <v>93</v>
      </c>
      <c r="AH14" s="14">
        <v>77</v>
      </c>
      <c r="AI14" s="14">
        <v>90</v>
      </c>
      <c r="AJ14" s="14">
        <v>162</v>
      </c>
      <c r="AK14" s="14">
        <v>135</v>
      </c>
      <c r="AL14" s="14">
        <v>120</v>
      </c>
      <c r="AM14" s="14">
        <v>132</v>
      </c>
      <c r="AN14" s="14">
        <v>192</v>
      </c>
      <c r="AO14" s="14">
        <v>120</v>
      </c>
      <c r="AP14" s="14">
        <v>107</v>
      </c>
      <c r="AQ14" s="14">
        <v>117</v>
      </c>
      <c r="AR14" s="14">
        <v>117</v>
      </c>
      <c r="AS14" s="14">
        <v>118</v>
      </c>
      <c r="AT14" s="14">
        <v>112</v>
      </c>
      <c r="AU14" s="14">
        <v>125</v>
      </c>
      <c r="AV14" s="14">
        <v>123</v>
      </c>
      <c r="AW14" s="14">
        <v>95</v>
      </c>
      <c r="AX14" s="14">
        <v>104</v>
      </c>
      <c r="AY14" s="14">
        <v>95</v>
      </c>
      <c r="AZ14" s="14">
        <v>119</v>
      </c>
      <c r="BA14" s="14">
        <v>92</v>
      </c>
      <c r="BB14" s="14">
        <v>106</v>
      </c>
      <c r="BC14" s="14">
        <v>94</v>
      </c>
      <c r="BD14" s="15">
        <v>102</v>
      </c>
    </row>
    <row r="15" spans="1:65" ht="11.25" customHeight="1">
      <c r="B15" s="164" t="s">
        <v>107</v>
      </c>
      <c r="C15" s="13">
        <v>287</v>
      </c>
      <c r="D15" s="14">
        <v>349</v>
      </c>
      <c r="E15" s="14">
        <v>343</v>
      </c>
      <c r="F15" s="14">
        <v>416</v>
      </c>
      <c r="G15" s="14">
        <v>392</v>
      </c>
      <c r="H15" s="14">
        <v>500</v>
      </c>
      <c r="I15" s="14">
        <v>443</v>
      </c>
      <c r="J15" s="14">
        <v>359</v>
      </c>
      <c r="K15" s="14">
        <v>336</v>
      </c>
      <c r="L15" s="14">
        <v>340</v>
      </c>
      <c r="M15" s="15">
        <v>95</v>
      </c>
      <c r="N15" s="161"/>
      <c r="O15" s="165" t="s">
        <v>106</v>
      </c>
      <c r="P15" s="75">
        <v>58</v>
      </c>
      <c r="Q15" s="76">
        <v>43</v>
      </c>
      <c r="R15" s="76">
        <v>56</v>
      </c>
      <c r="S15" s="76">
        <v>37</v>
      </c>
      <c r="T15" s="76">
        <v>53</v>
      </c>
      <c r="U15" s="76">
        <v>52</v>
      </c>
      <c r="V15" s="76">
        <v>57</v>
      </c>
      <c r="W15" s="76">
        <v>58</v>
      </c>
      <c r="X15" s="76">
        <v>66</v>
      </c>
      <c r="Y15" s="76">
        <v>59</v>
      </c>
      <c r="Z15" s="76">
        <v>65</v>
      </c>
      <c r="AA15" s="76">
        <v>82</v>
      </c>
      <c r="AB15" s="76">
        <v>82</v>
      </c>
      <c r="AC15" s="76">
        <v>59</v>
      </c>
      <c r="AD15" s="76">
        <v>55</v>
      </c>
      <c r="AE15" s="76">
        <v>75</v>
      </c>
      <c r="AF15" s="76">
        <v>89</v>
      </c>
      <c r="AG15" s="76">
        <v>68</v>
      </c>
      <c r="AH15" s="76">
        <v>64</v>
      </c>
      <c r="AI15" s="76">
        <v>74</v>
      </c>
      <c r="AJ15" s="76">
        <v>133</v>
      </c>
      <c r="AK15" s="76">
        <v>112</v>
      </c>
      <c r="AL15" s="76">
        <v>129</v>
      </c>
      <c r="AM15" s="76">
        <v>150</v>
      </c>
      <c r="AN15" s="76">
        <v>176</v>
      </c>
      <c r="AO15" s="76">
        <v>157</v>
      </c>
      <c r="AP15" s="76">
        <v>108</v>
      </c>
      <c r="AQ15" s="76">
        <v>113</v>
      </c>
      <c r="AR15" s="76">
        <v>142</v>
      </c>
      <c r="AS15" s="76">
        <v>107</v>
      </c>
      <c r="AT15" s="76">
        <v>97</v>
      </c>
      <c r="AU15" s="76">
        <v>105</v>
      </c>
      <c r="AV15" s="76">
        <v>132</v>
      </c>
      <c r="AW15" s="76">
        <v>106</v>
      </c>
      <c r="AX15" s="76">
        <v>100</v>
      </c>
      <c r="AY15" s="76">
        <v>88</v>
      </c>
      <c r="AZ15" s="76">
        <v>115</v>
      </c>
      <c r="BA15" s="76">
        <v>81</v>
      </c>
      <c r="BB15" s="76">
        <v>109</v>
      </c>
      <c r="BC15" s="76">
        <v>115</v>
      </c>
      <c r="BD15" s="77">
        <v>100</v>
      </c>
    </row>
    <row r="16" spans="1:65" ht="11.25" customHeight="1">
      <c r="B16" s="164" t="s">
        <v>108</v>
      </c>
      <c r="C16" s="75">
        <v>375</v>
      </c>
      <c r="D16" s="76">
        <v>388</v>
      </c>
      <c r="E16" s="76">
        <v>405</v>
      </c>
      <c r="F16" s="76">
        <v>412</v>
      </c>
      <c r="G16" s="76">
        <v>379</v>
      </c>
      <c r="H16" s="76">
        <v>549</v>
      </c>
      <c r="I16" s="76">
        <v>490</v>
      </c>
      <c r="J16" s="76">
        <v>474</v>
      </c>
      <c r="K16" s="76">
        <v>362</v>
      </c>
      <c r="L16" s="76">
        <v>416</v>
      </c>
      <c r="M16" s="77">
        <v>83</v>
      </c>
      <c r="O16" s="165" t="s">
        <v>107</v>
      </c>
      <c r="P16" s="13">
        <v>98</v>
      </c>
      <c r="Q16" s="14">
        <v>56</v>
      </c>
      <c r="R16" s="14">
        <v>63</v>
      </c>
      <c r="S16" s="14">
        <v>70</v>
      </c>
      <c r="T16" s="14">
        <v>94</v>
      </c>
      <c r="U16" s="14">
        <v>91</v>
      </c>
      <c r="V16" s="14">
        <v>80</v>
      </c>
      <c r="W16" s="14">
        <v>84</v>
      </c>
      <c r="X16" s="14">
        <v>84</v>
      </c>
      <c r="Y16" s="14">
        <v>86</v>
      </c>
      <c r="Z16" s="14">
        <v>86</v>
      </c>
      <c r="AA16" s="14">
        <v>87</v>
      </c>
      <c r="AB16" s="14">
        <v>117</v>
      </c>
      <c r="AC16" s="14">
        <v>94</v>
      </c>
      <c r="AD16" s="14">
        <v>96</v>
      </c>
      <c r="AE16" s="14">
        <v>109</v>
      </c>
      <c r="AF16" s="14">
        <v>114</v>
      </c>
      <c r="AG16" s="14">
        <v>88</v>
      </c>
      <c r="AH16" s="14">
        <v>92</v>
      </c>
      <c r="AI16" s="14">
        <v>98</v>
      </c>
      <c r="AJ16" s="14">
        <v>144</v>
      </c>
      <c r="AK16" s="14">
        <v>135</v>
      </c>
      <c r="AL16" s="14">
        <v>102</v>
      </c>
      <c r="AM16" s="14">
        <v>119</v>
      </c>
      <c r="AN16" s="14">
        <v>129</v>
      </c>
      <c r="AO16" s="14">
        <v>127</v>
      </c>
      <c r="AP16" s="14">
        <v>101</v>
      </c>
      <c r="AQ16" s="14">
        <v>86</v>
      </c>
      <c r="AR16" s="14">
        <v>101</v>
      </c>
      <c r="AS16" s="14">
        <v>86</v>
      </c>
      <c r="AT16" s="14">
        <v>96</v>
      </c>
      <c r="AU16" s="14">
        <v>76</v>
      </c>
      <c r="AV16" s="14">
        <v>80</v>
      </c>
      <c r="AW16" s="14">
        <v>89</v>
      </c>
      <c r="AX16" s="14">
        <v>93</v>
      </c>
      <c r="AY16" s="14">
        <v>74</v>
      </c>
      <c r="AZ16" s="14">
        <v>77</v>
      </c>
      <c r="BA16" s="14">
        <v>83</v>
      </c>
      <c r="BB16" s="14">
        <v>97</v>
      </c>
      <c r="BC16" s="14">
        <v>83</v>
      </c>
      <c r="BD16" s="15">
        <v>95</v>
      </c>
    </row>
    <row r="17" spans="2:56" ht="11.25" customHeight="1">
      <c r="B17" s="164" t="s">
        <v>109</v>
      </c>
      <c r="C17" s="13">
        <v>325</v>
      </c>
      <c r="D17" s="14">
        <v>385</v>
      </c>
      <c r="E17" s="14">
        <v>385</v>
      </c>
      <c r="F17" s="14">
        <v>405</v>
      </c>
      <c r="G17" s="14">
        <v>376</v>
      </c>
      <c r="H17" s="14">
        <v>523</v>
      </c>
      <c r="I17" s="14">
        <v>501</v>
      </c>
      <c r="J17" s="14">
        <v>409</v>
      </c>
      <c r="K17" s="14">
        <v>377</v>
      </c>
      <c r="L17" s="14">
        <v>383</v>
      </c>
      <c r="M17" s="15">
        <v>69</v>
      </c>
      <c r="O17" s="165" t="s">
        <v>108</v>
      </c>
      <c r="P17" s="75">
        <v>103</v>
      </c>
      <c r="Q17" s="76">
        <v>100</v>
      </c>
      <c r="R17" s="76">
        <v>84</v>
      </c>
      <c r="S17" s="76">
        <v>88</v>
      </c>
      <c r="T17" s="76">
        <v>116</v>
      </c>
      <c r="U17" s="76">
        <v>87</v>
      </c>
      <c r="V17" s="76">
        <v>96</v>
      </c>
      <c r="W17" s="76">
        <v>89</v>
      </c>
      <c r="X17" s="76">
        <v>116</v>
      </c>
      <c r="Y17" s="76">
        <v>95</v>
      </c>
      <c r="Z17" s="76">
        <v>102</v>
      </c>
      <c r="AA17" s="76">
        <v>92</v>
      </c>
      <c r="AB17" s="76">
        <v>117</v>
      </c>
      <c r="AC17" s="76">
        <v>100</v>
      </c>
      <c r="AD17" s="76">
        <v>91</v>
      </c>
      <c r="AE17" s="76">
        <v>104</v>
      </c>
      <c r="AF17" s="76">
        <v>121</v>
      </c>
      <c r="AG17" s="76">
        <v>81</v>
      </c>
      <c r="AH17" s="76">
        <v>93</v>
      </c>
      <c r="AI17" s="76">
        <v>84</v>
      </c>
      <c r="AJ17" s="76">
        <v>151</v>
      </c>
      <c r="AK17" s="76">
        <v>137</v>
      </c>
      <c r="AL17" s="76">
        <v>129</v>
      </c>
      <c r="AM17" s="76">
        <v>132</v>
      </c>
      <c r="AN17" s="76">
        <v>157</v>
      </c>
      <c r="AO17" s="76">
        <v>117</v>
      </c>
      <c r="AP17" s="76">
        <v>110</v>
      </c>
      <c r="AQ17" s="76">
        <v>106</v>
      </c>
      <c r="AR17" s="76">
        <v>134</v>
      </c>
      <c r="AS17" s="76">
        <v>132</v>
      </c>
      <c r="AT17" s="76">
        <v>106</v>
      </c>
      <c r="AU17" s="76">
        <v>102</v>
      </c>
      <c r="AV17" s="76">
        <v>101</v>
      </c>
      <c r="AW17" s="76">
        <v>98</v>
      </c>
      <c r="AX17" s="76">
        <v>75</v>
      </c>
      <c r="AY17" s="76">
        <v>88</v>
      </c>
      <c r="AZ17" s="76">
        <v>101</v>
      </c>
      <c r="BA17" s="76">
        <v>99</v>
      </c>
      <c r="BB17" s="76">
        <v>106</v>
      </c>
      <c r="BC17" s="76">
        <v>110</v>
      </c>
      <c r="BD17" s="77">
        <v>83</v>
      </c>
    </row>
    <row r="18" spans="2:56" ht="11.25" customHeight="1">
      <c r="B18" s="180" t="s">
        <v>27</v>
      </c>
      <c r="C18" s="118">
        <v>4044</v>
      </c>
      <c r="D18" s="119">
        <v>4094</v>
      </c>
      <c r="E18" s="119">
        <v>4290</v>
      </c>
      <c r="F18" s="119">
        <v>4738</v>
      </c>
      <c r="G18" s="119">
        <v>4874</v>
      </c>
      <c r="H18" s="119">
        <v>6405</v>
      </c>
      <c r="I18" s="119">
        <v>6021</v>
      </c>
      <c r="J18" s="119">
        <v>5357</v>
      </c>
      <c r="K18" s="119">
        <v>5174</v>
      </c>
      <c r="L18" s="119">
        <v>5296</v>
      </c>
      <c r="M18" s="120">
        <v>1151</v>
      </c>
      <c r="O18" s="165" t="s">
        <v>109</v>
      </c>
      <c r="P18" s="13">
        <v>76</v>
      </c>
      <c r="Q18" s="14">
        <v>84</v>
      </c>
      <c r="R18" s="14">
        <v>90</v>
      </c>
      <c r="S18" s="14">
        <v>75</v>
      </c>
      <c r="T18" s="14">
        <v>98</v>
      </c>
      <c r="U18" s="14">
        <v>100</v>
      </c>
      <c r="V18" s="14">
        <v>96</v>
      </c>
      <c r="W18" s="14">
        <v>91</v>
      </c>
      <c r="X18" s="14">
        <v>104</v>
      </c>
      <c r="Y18" s="14">
        <v>99</v>
      </c>
      <c r="Z18" s="14">
        <v>91</v>
      </c>
      <c r="AA18" s="14">
        <v>91</v>
      </c>
      <c r="AB18" s="14">
        <v>99</v>
      </c>
      <c r="AC18" s="14">
        <v>106</v>
      </c>
      <c r="AD18" s="14">
        <v>98</v>
      </c>
      <c r="AE18" s="14">
        <v>102</v>
      </c>
      <c r="AF18" s="14">
        <v>101</v>
      </c>
      <c r="AG18" s="14">
        <v>68</v>
      </c>
      <c r="AH18" s="14">
        <v>102</v>
      </c>
      <c r="AI18" s="14">
        <v>105</v>
      </c>
      <c r="AJ18" s="14">
        <v>124</v>
      </c>
      <c r="AK18" s="14">
        <v>132</v>
      </c>
      <c r="AL18" s="14">
        <v>115</v>
      </c>
      <c r="AM18" s="14">
        <v>152</v>
      </c>
      <c r="AN18" s="14">
        <v>163</v>
      </c>
      <c r="AO18" s="14">
        <v>108</v>
      </c>
      <c r="AP18" s="14">
        <v>120</v>
      </c>
      <c r="AQ18" s="14">
        <v>110</v>
      </c>
      <c r="AR18" s="14">
        <v>101</v>
      </c>
      <c r="AS18" s="14">
        <v>113</v>
      </c>
      <c r="AT18" s="14">
        <v>103</v>
      </c>
      <c r="AU18" s="14">
        <v>92</v>
      </c>
      <c r="AV18" s="14">
        <v>94</v>
      </c>
      <c r="AW18" s="14">
        <v>101</v>
      </c>
      <c r="AX18" s="14">
        <v>95</v>
      </c>
      <c r="AY18" s="14">
        <v>87</v>
      </c>
      <c r="AZ18" s="14">
        <v>106</v>
      </c>
      <c r="BA18" s="14">
        <v>102</v>
      </c>
      <c r="BB18" s="14">
        <v>74</v>
      </c>
      <c r="BC18" s="14">
        <v>101</v>
      </c>
      <c r="BD18" s="15">
        <v>69</v>
      </c>
    </row>
    <row r="19" spans="2:56" ht="11.25" customHeight="1">
      <c r="B19" s="162" t="s">
        <v>13</v>
      </c>
      <c r="O19" s="165" t="s">
        <v>27</v>
      </c>
      <c r="P19" s="118">
        <v>1248</v>
      </c>
      <c r="Q19" s="119">
        <v>1014</v>
      </c>
      <c r="R19" s="119">
        <v>905</v>
      </c>
      <c r="S19" s="119">
        <v>877</v>
      </c>
      <c r="T19" s="119">
        <v>1133</v>
      </c>
      <c r="U19" s="119">
        <v>1030</v>
      </c>
      <c r="V19" s="119">
        <v>981</v>
      </c>
      <c r="W19" s="119">
        <v>950</v>
      </c>
      <c r="X19" s="119">
        <v>1208</v>
      </c>
      <c r="Y19" s="119">
        <v>986</v>
      </c>
      <c r="Z19" s="119">
        <v>1000</v>
      </c>
      <c r="AA19" s="119">
        <v>1096</v>
      </c>
      <c r="AB19" s="119">
        <v>1312</v>
      </c>
      <c r="AC19" s="119">
        <v>1115</v>
      </c>
      <c r="AD19" s="119">
        <v>1145</v>
      </c>
      <c r="AE19" s="119">
        <v>1166</v>
      </c>
      <c r="AF19" s="119">
        <v>1390</v>
      </c>
      <c r="AG19" s="119">
        <v>1078</v>
      </c>
      <c r="AH19" s="119">
        <v>1110</v>
      </c>
      <c r="AI19" s="119">
        <v>1296</v>
      </c>
      <c r="AJ19" s="119">
        <v>1777</v>
      </c>
      <c r="AK19" s="119">
        <v>1446</v>
      </c>
      <c r="AL19" s="119">
        <v>1540</v>
      </c>
      <c r="AM19" s="119">
        <v>1642</v>
      </c>
      <c r="AN19" s="119">
        <v>1705</v>
      </c>
      <c r="AO19" s="119">
        <v>1484</v>
      </c>
      <c r="AP19" s="119">
        <v>1445</v>
      </c>
      <c r="AQ19" s="119">
        <v>1387</v>
      </c>
      <c r="AR19" s="119">
        <v>1537</v>
      </c>
      <c r="AS19" s="119">
        <v>1309</v>
      </c>
      <c r="AT19" s="119">
        <v>1229</v>
      </c>
      <c r="AU19" s="119">
        <v>1282</v>
      </c>
      <c r="AV19" s="119">
        <v>1440</v>
      </c>
      <c r="AW19" s="119">
        <v>1387</v>
      </c>
      <c r="AX19" s="119">
        <v>1180</v>
      </c>
      <c r="AY19" s="119">
        <v>1167</v>
      </c>
      <c r="AZ19" s="119">
        <v>1425</v>
      </c>
      <c r="BA19" s="119">
        <v>1254</v>
      </c>
      <c r="BB19" s="119">
        <v>1298</v>
      </c>
      <c r="BC19" s="119">
        <v>1319</v>
      </c>
      <c r="BD19" s="120">
        <v>1151</v>
      </c>
    </row>
    <row r="20" spans="2:56" ht="11.25" customHeight="1">
      <c r="B20" s="810" t="s">
        <v>371</v>
      </c>
      <c r="C20" s="76"/>
      <c r="D20" s="76"/>
      <c r="E20" s="76"/>
      <c r="F20" s="76"/>
      <c r="G20" s="76"/>
      <c r="H20" s="76"/>
      <c r="I20" s="76"/>
      <c r="J20" s="76"/>
      <c r="K20" s="76"/>
      <c r="L20" s="76"/>
      <c r="M20" s="76"/>
      <c r="O20" s="162" t="s">
        <v>13</v>
      </c>
    </row>
    <row r="21" spans="2:56" ht="11.25" customHeight="1">
      <c r="B21" s="810" t="s">
        <v>370</v>
      </c>
      <c r="O21" s="810" t="s">
        <v>371</v>
      </c>
    </row>
    <row r="22" spans="2:56" ht="11.25" customHeight="1">
      <c r="O22" s="810" t="s">
        <v>370</v>
      </c>
    </row>
    <row r="45" spans="2:56" ht="11.25" customHeight="1">
      <c r="P45" s="158" t="s">
        <v>331</v>
      </c>
    </row>
    <row r="46" spans="2:56" ht="11.25" customHeight="1">
      <c r="C46" s="158" t="s">
        <v>309</v>
      </c>
      <c r="P46" s="791">
        <v>2016</v>
      </c>
      <c r="Q46" s="789"/>
      <c r="R46" s="789"/>
      <c r="S46" s="789"/>
      <c r="T46" s="789">
        <v>2017</v>
      </c>
      <c r="U46" s="789"/>
      <c r="V46" s="789"/>
      <c r="W46" s="789"/>
      <c r="X46" s="789">
        <v>2018</v>
      </c>
      <c r="Y46" s="789"/>
      <c r="Z46" s="789"/>
      <c r="AA46" s="789"/>
      <c r="AB46" s="789">
        <v>2019</v>
      </c>
      <c r="AC46" s="789"/>
      <c r="AD46" s="789"/>
      <c r="AE46" s="789"/>
      <c r="AF46" s="789">
        <v>2020</v>
      </c>
      <c r="AG46" s="789"/>
      <c r="AH46" s="789"/>
      <c r="AI46" s="789"/>
      <c r="AJ46" s="789">
        <v>2021</v>
      </c>
      <c r="AK46" s="789"/>
      <c r="AL46" s="789"/>
      <c r="AM46" s="789"/>
      <c r="AN46" s="789">
        <v>2022</v>
      </c>
      <c r="AO46" s="789"/>
      <c r="AP46" s="789"/>
      <c r="AQ46" s="789"/>
      <c r="AR46" s="789">
        <v>2023</v>
      </c>
      <c r="AS46" s="789"/>
      <c r="AT46" s="789"/>
      <c r="AU46" s="789"/>
      <c r="AV46" s="789">
        <v>2024</v>
      </c>
      <c r="AW46" s="789"/>
      <c r="AX46" s="789"/>
      <c r="AY46" s="789"/>
      <c r="AZ46" s="789">
        <v>2025</v>
      </c>
      <c r="BA46" s="789"/>
      <c r="BB46" s="789"/>
      <c r="BC46" s="789"/>
      <c r="BD46" s="534">
        <v>2026</v>
      </c>
    </row>
    <row r="47" spans="2:56" ht="11.25" customHeight="1">
      <c r="B47" s="171"/>
      <c r="C47" s="159">
        <v>2016</v>
      </c>
      <c r="D47" s="148">
        <v>2017</v>
      </c>
      <c r="E47" s="148">
        <v>2018</v>
      </c>
      <c r="F47" s="148">
        <v>2019</v>
      </c>
      <c r="G47" s="148">
        <v>2020</v>
      </c>
      <c r="H47" s="148">
        <v>2021</v>
      </c>
      <c r="I47" s="148">
        <v>2022</v>
      </c>
      <c r="J47" s="148">
        <v>2023</v>
      </c>
      <c r="K47" s="148">
        <v>2024</v>
      </c>
      <c r="L47" s="148">
        <v>2025</v>
      </c>
      <c r="M47" s="160">
        <v>2026</v>
      </c>
      <c r="P47" s="164" t="s">
        <v>15</v>
      </c>
      <c r="Q47" s="165" t="s">
        <v>16</v>
      </c>
      <c r="R47" s="165" t="s">
        <v>17</v>
      </c>
      <c r="S47" s="165" t="s">
        <v>18</v>
      </c>
      <c r="T47" s="165" t="s">
        <v>15</v>
      </c>
      <c r="U47" s="165" t="s">
        <v>16</v>
      </c>
      <c r="V47" s="165" t="s">
        <v>17</v>
      </c>
      <c r="W47" s="165" t="s">
        <v>18</v>
      </c>
      <c r="X47" s="165" t="s">
        <v>15</v>
      </c>
      <c r="Y47" s="165" t="s">
        <v>16</v>
      </c>
      <c r="Z47" s="165" t="s">
        <v>17</v>
      </c>
      <c r="AA47" s="165" t="s">
        <v>18</v>
      </c>
      <c r="AB47" s="165" t="s">
        <v>15</v>
      </c>
      <c r="AC47" s="165" t="s">
        <v>16</v>
      </c>
      <c r="AD47" s="165" t="s">
        <v>17</v>
      </c>
      <c r="AE47" s="165" t="s">
        <v>18</v>
      </c>
      <c r="AF47" s="165" t="s">
        <v>15</v>
      </c>
      <c r="AG47" s="165" t="s">
        <v>16</v>
      </c>
      <c r="AH47" s="165" t="s">
        <v>17</v>
      </c>
      <c r="AI47" s="165" t="s">
        <v>18</v>
      </c>
      <c r="AJ47" s="165" t="s">
        <v>15</v>
      </c>
      <c r="AK47" s="165" t="s">
        <v>16</v>
      </c>
      <c r="AL47" s="165" t="s">
        <v>17</v>
      </c>
      <c r="AM47" s="165" t="s">
        <v>18</v>
      </c>
      <c r="AN47" s="165" t="s">
        <v>15</v>
      </c>
      <c r="AO47" s="165" t="s">
        <v>16</v>
      </c>
      <c r="AP47" s="165" t="s">
        <v>17</v>
      </c>
      <c r="AQ47" s="165" t="s">
        <v>18</v>
      </c>
      <c r="AR47" s="165" t="s">
        <v>15</v>
      </c>
      <c r="AS47" s="165" t="s">
        <v>16</v>
      </c>
      <c r="AT47" s="165" t="s">
        <v>17</v>
      </c>
      <c r="AU47" s="165" t="s">
        <v>18</v>
      </c>
      <c r="AV47" s="165" t="s">
        <v>15</v>
      </c>
      <c r="AW47" s="165" t="s">
        <v>16</v>
      </c>
      <c r="AX47" s="165" t="s">
        <v>17</v>
      </c>
      <c r="AY47" s="165" t="s">
        <v>18</v>
      </c>
      <c r="AZ47" s="165" t="s">
        <v>15</v>
      </c>
      <c r="BA47" s="165" t="s">
        <v>16</v>
      </c>
      <c r="BB47" s="165" t="s">
        <v>17</v>
      </c>
      <c r="BC47" s="165" t="s">
        <v>18</v>
      </c>
      <c r="BD47" s="165" t="s">
        <v>15</v>
      </c>
    </row>
    <row r="48" spans="2:56" ht="11.25" customHeight="1">
      <c r="B48" s="165" t="s">
        <v>100</v>
      </c>
      <c r="C48" s="124">
        <v>30.566486853172258</v>
      </c>
      <c r="D48" s="125">
        <v>33.000762148879595</v>
      </c>
      <c r="E48" s="125">
        <v>47.565244198208163</v>
      </c>
      <c r="F48" s="125">
        <v>52.226482471645902</v>
      </c>
      <c r="G48" s="125">
        <v>60.825386826623159</v>
      </c>
      <c r="H48" s="125">
        <v>121.75072624011405</v>
      </c>
      <c r="I48" s="125">
        <v>71.659934469659035</v>
      </c>
      <c r="J48" s="125">
        <v>57.706493769644894</v>
      </c>
      <c r="K48" s="125">
        <v>94.308572968334701</v>
      </c>
      <c r="L48" s="125">
        <v>170.86399937278642</v>
      </c>
      <c r="M48" s="126">
        <v>221.08493329808718</v>
      </c>
      <c r="O48" s="165" t="s">
        <v>100</v>
      </c>
      <c r="P48" s="124">
        <v>6.9103547188557073</v>
      </c>
      <c r="Q48" s="125">
        <v>11.657677346722009</v>
      </c>
      <c r="R48" s="125">
        <v>7.0974066493967261</v>
      </c>
      <c r="S48" s="125">
        <v>4.9010481381978312</v>
      </c>
      <c r="T48" s="125">
        <v>7.1915423399534362</v>
      </c>
      <c r="U48" s="125">
        <v>9.1729317267859347</v>
      </c>
      <c r="V48" s="125">
        <v>8.6700132024043963</v>
      </c>
      <c r="W48" s="125">
        <v>7.966274879735848</v>
      </c>
      <c r="X48" s="125">
        <v>12.205729152946033</v>
      </c>
      <c r="Y48" s="125">
        <v>10.323126876352553</v>
      </c>
      <c r="Z48" s="125">
        <v>13.108294444660523</v>
      </c>
      <c r="AA48" s="125">
        <v>11.928093724249003</v>
      </c>
      <c r="AB48" s="125">
        <v>13.91262503161003</v>
      </c>
      <c r="AC48" s="125">
        <v>13.292566886635768</v>
      </c>
      <c r="AD48" s="125">
        <v>13.319657105482184</v>
      </c>
      <c r="AE48" s="125">
        <v>11.70163344791801</v>
      </c>
      <c r="AF48" s="125">
        <v>14.613890377589225</v>
      </c>
      <c r="AG48" s="125">
        <v>14.935593048903678</v>
      </c>
      <c r="AH48" s="125">
        <v>16.269648451517256</v>
      </c>
      <c r="AI48" s="125">
        <v>15.006254948613138</v>
      </c>
      <c r="AJ48" s="125">
        <v>26.752871408528488</v>
      </c>
      <c r="AK48" s="125">
        <v>30.303352046933387</v>
      </c>
      <c r="AL48" s="125">
        <v>32.633338206525337</v>
      </c>
      <c r="AM48" s="125">
        <v>32.061164578126871</v>
      </c>
      <c r="AN48" s="125">
        <v>29.274732719232976</v>
      </c>
      <c r="AO48" s="125">
        <v>21.66577719946665</v>
      </c>
      <c r="AP48" s="125">
        <v>11.94901709768761</v>
      </c>
      <c r="AQ48" s="125">
        <v>8.7704074532718135</v>
      </c>
      <c r="AR48" s="125">
        <v>25.869975790238779</v>
      </c>
      <c r="AS48" s="125">
        <v>10.568038241166684</v>
      </c>
      <c r="AT48" s="125">
        <v>8.7420632156399556</v>
      </c>
      <c r="AU48" s="125">
        <v>12.526416522599447</v>
      </c>
      <c r="AV48" s="125">
        <v>11.419528658416052</v>
      </c>
      <c r="AW48" s="125">
        <v>18.827334638789964</v>
      </c>
      <c r="AX48" s="125">
        <v>17.124097739309288</v>
      </c>
      <c r="AY48" s="125">
        <v>46.937611931819404</v>
      </c>
      <c r="AZ48" s="125">
        <v>20.307291896274396</v>
      </c>
      <c r="BA48" s="125">
        <v>87.579162230466835</v>
      </c>
      <c r="BB48" s="125">
        <v>33.955109978709153</v>
      </c>
      <c r="BC48" s="125">
        <v>29.022435267336022</v>
      </c>
      <c r="BD48" s="126">
        <v>221.08493329808718</v>
      </c>
    </row>
    <row r="49" spans="2:56" ht="11.25" customHeight="1">
      <c r="B49" s="165" t="s">
        <v>101</v>
      </c>
      <c r="C49" s="27">
        <v>10.768244487013266</v>
      </c>
      <c r="D49" s="28">
        <v>14.075991414865513</v>
      </c>
      <c r="E49" s="28">
        <v>17.223699397017747</v>
      </c>
      <c r="F49" s="28">
        <v>26.14558429028164</v>
      </c>
      <c r="G49" s="28">
        <v>20.561424404508077</v>
      </c>
      <c r="H49" s="28">
        <v>57.598204901341767</v>
      </c>
      <c r="I49" s="28">
        <v>31.614280502064062</v>
      </c>
      <c r="J49" s="28">
        <v>21.168104953102759</v>
      </c>
      <c r="K49" s="28">
        <v>29.87242044739984</v>
      </c>
      <c r="L49" s="28">
        <v>32.124442517079245</v>
      </c>
      <c r="M49" s="30">
        <v>11.383041641456961</v>
      </c>
      <c r="O49" s="165" t="s">
        <v>101</v>
      </c>
      <c r="P49" s="27">
        <v>2.8854420677025954</v>
      </c>
      <c r="Q49" s="28">
        <v>2.1727991428854794</v>
      </c>
      <c r="R49" s="28">
        <v>2.5515744714886086</v>
      </c>
      <c r="S49" s="28">
        <v>3.1584288049365883</v>
      </c>
      <c r="T49" s="28">
        <v>1.8132373383336278</v>
      </c>
      <c r="U49" s="28">
        <v>2.6762880477905777</v>
      </c>
      <c r="V49" s="28">
        <v>6.0241726481812314</v>
      </c>
      <c r="W49" s="28">
        <v>3.5622933805600931</v>
      </c>
      <c r="X49" s="28">
        <v>3.7661661897476812</v>
      </c>
      <c r="Y49" s="28">
        <v>4.527384294009015</v>
      </c>
      <c r="Z49" s="28">
        <v>4.7210287197138063</v>
      </c>
      <c r="AA49" s="28">
        <v>4.2091201935472569</v>
      </c>
      <c r="AB49" s="28">
        <v>10.218313077548537</v>
      </c>
      <c r="AC49" s="28">
        <v>5.4907319201116902</v>
      </c>
      <c r="AD49" s="28">
        <v>4.3723474693679893</v>
      </c>
      <c r="AE49" s="28">
        <v>6.0641918232534486</v>
      </c>
      <c r="AF49" s="28">
        <v>4.2940244095750391</v>
      </c>
      <c r="AG49" s="28">
        <v>4.5948566023886066</v>
      </c>
      <c r="AH49" s="28">
        <v>5.1849717753023281</v>
      </c>
      <c r="AI49" s="28">
        <v>6.4875716172421214</v>
      </c>
      <c r="AJ49" s="28">
        <v>12.257231760650829</v>
      </c>
      <c r="AK49" s="28">
        <v>13.415600556606584</v>
      </c>
      <c r="AL49" s="28">
        <v>15.426264701051851</v>
      </c>
      <c r="AM49" s="28">
        <v>16.499107883032568</v>
      </c>
      <c r="AN49" s="28">
        <v>9.8264126290016822</v>
      </c>
      <c r="AO49" s="28">
        <v>10.14538456961712</v>
      </c>
      <c r="AP49" s="28">
        <v>6.2519430665861613</v>
      </c>
      <c r="AQ49" s="28">
        <v>5.3905402368591639</v>
      </c>
      <c r="AR49" s="28">
        <v>6.670344005882253</v>
      </c>
      <c r="AS49" s="28">
        <v>5.9772852639890361</v>
      </c>
      <c r="AT49" s="28">
        <v>4.8002606518594284</v>
      </c>
      <c r="AU49" s="28">
        <v>3.7202150313720295</v>
      </c>
      <c r="AV49" s="28">
        <v>6.2565565095371785</v>
      </c>
      <c r="AW49" s="28">
        <v>8.592252023966239</v>
      </c>
      <c r="AX49" s="28">
        <v>6.9204671865206322</v>
      </c>
      <c r="AY49" s="28">
        <v>8.1031447273758008</v>
      </c>
      <c r="AZ49" s="28">
        <v>4.7212175539139114</v>
      </c>
      <c r="BA49" s="28">
        <v>7.5036007431926963</v>
      </c>
      <c r="BB49" s="28">
        <v>8.5509717421207654</v>
      </c>
      <c r="BC49" s="28">
        <v>11.348652477851877</v>
      </c>
      <c r="BD49" s="30">
        <v>11.383041641456961</v>
      </c>
    </row>
    <row r="50" spans="2:56" ht="11.25" customHeight="1">
      <c r="B50" s="165" t="s">
        <v>102</v>
      </c>
      <c r="C50" s="121">
        <v>1.4278911689947331</v>
      </c>
      <c r="D50" s="122">
        <v>1.2225216837895103</v>
      </c>
      <c r="E50" s="122">
        <v>2.1810389594505422</v>
      </c>
      <c r="F50" s="122">
        <v>3.1822653585110614</v>
      </c>
      <c r="G50" s="122">
        <v>3.4670990823181933</v>
      </c>
      <c r="H50" s="122">
        <v>10.220062033029029</v>
      </c>
      <c r="I50" s="122">
        <v>6.1287773665613283</v>
      </c>
      <c r="J50" s="122">
        <v>3.059844850690947</v>
      </c>
      <c r="K50" s="122">
        <v>4.3778503407134641</v>
      </c>
      <c r="L50" s="122">
        <v>5.3190376698634712</v>
      </c>
      <c r="M50" s="123">
        <v>2.8403496861006103</v>
      </c>
      <c r="O50" s="165" t="s">
        <v>102</v>
      </c>
      <c r="P50" s="121">
        <v>0.24155140017889956</v>
      </c>
      <c r="Q50" s="122">
        <v>0.31266736800137118</v>
      </c>
      <c r="R50" s="122">
        <v>0.17498228724900228</v>
      </c>
      <c r="S50" s="122">
        <v>0.69869011356546018</v>
      </c>
      <c r="T50" s="122">
        <v>0.20520730291720898</v>
      </c>
      <c r="U50" s="122">
        <v>0.42226285579764428</v>
      </c>
      <c r="V50" s="122">
        <v>0.27907479399106938</v>
      </c>
      <c r="W50" s="122">
        <v>0.31597673108358748</v>
      </c>
      <c r="X50" s="122">
        <v>0.62246598021718624</v>
      </c>
      <c r="Y50" s="122">
        <v>0.36017266576313511</v>
      </c>
      <c r="Z50" s="122">
        <v>0.48710445279727949</v>
      </c>
      <c r="AA50" s="122">
        <v>0.71129586067294115</v>
      </c>
      <c r="AB50" s="122">
        <v>0.61686114174409745</v>
      </c>
      <c r="AC50" s="122">
        <v>0.66357567450232213</v>
      </c>
      <c r="AD50" s="122">
        <v>1.4657494275353602</v>
      </c>
      <c r="AE50" s="122">
        <v>0.4360791147292814</v>
      </c>
      <c r="AF50" s="122">
        <v>0.73932885822455141</v>
      </c>
      <c r="AG50" s="122">
        <v>0.77259043485809498</v>
      </c>
      <c r="AH50" s="122">
        <v>1.2396327801135836</v>
      </c>
      <c r="AI50" s="122">
        <v>0.71554700912196467</v>
      </c>
      <c r="AJ50" s="122">
        <v>2.2071730518198143</v>
      </c>
      <c r="AK50" s="122">
        <v>2.3826078248538241</v>
      </c>
      <c r="AL50" s="122">
        <v>2.3375905310465406</v>
      </c>
      <c r="AM50" s="122">
        <v>3.2926906253088424</v>
      </c>
      <c r="AN50" s="122">
        <v>1.6909645228221351</v>
      </c>
      <c r="AO50" s="122">
        <v>2.823850961596956</v>
      </c>
      <c r="AP50" s="122">
        <v>0.94022801877549644</v>
      </c>
      <c r="AQ50" s="122">
        <v>0.6737338633667399</v>
      </c>
      <c r="AR50" s="122">
        <v>0.98507171019126005</v>
      </c>
      <c r="AS50" s="122">
        <v>0.58235843693350975</v>
      </c>
      <c r="AT50" s="122">
        <v>1.0091663307850238</v>
      </c>
      <c r="AU50" s="122">
        <v>0.48324837278115246</v>
      </c>
      <c r="AV50" s="122">
        <v>0.94148804132425912</v>
      </c>
      <c r="AW50" s="122">
        <v>0.7016977532104729</v>
      </c>
      <c r="AX50" s="122">
        <v>1.4078381730114886</v>
      </c>
      <c r="AY50" s="122">
        <v>1.3268263731672436</v>
      </c>
      <c r="AZ50" s="122">
        <v>1.1082600252660126</v>
      </c>
      <c r="BA50" s="122">
        <v>0.9465241161843243</v>
      </c>
      <c r="BB50" s="122">
        <v>1.1842642234076919</v>
      </c>
      <c r="BC50" s="122">
        <v>2.0799893050054443</v>
      </c>
      <c r="BD50" s="123">
        <v>2.8403496861006103</v>
      </c>
    </row>
    <row r="51" spans="2:56" ht="11.25" customHeight="1">
      <c r="B51" s="165" t="s">
        <v>103</v>
      </c>
      <c r="C51" s="27">
        <v>7.979760959460318</v>
      </c>
      <c r="D51" s="28">
        <v>6.6690969278033876</v>
      </c>
      <c r="E51" s="28">
        <v>12.679664903078525</v>
      </c>
      <c r="F51" s="28">
        <v>13.533103849997456</v>
      </c>
      <c r="G51" s="28">
        <v>18.962380412381854</v>
      </c>
      <c r="H51" s="28">
        <v>28.284403139646411</v>
      </c>
      <c r="I51" s="28">
        <v>18.465666954692448</v>
      </c>
      <c r="J51" s="28">
        <v>14.263848319713924</v>
      </c>
      <c r="K51" s="28">
        <v>10.878068532848504</v>
      </c>
      <c r="L51" s="28">
        <v>17.723631646777068</v>
      </c>
      <c r="M51" s="30">
        <v>3.4929244929999999</v>
      </c>
      <c r="O51" s="165" t="s">
        <v>103</v>
      </c>
      <c r="P51" s="27">
        <v>1.4281339804668232</v>
      </c>
      <c r="Q51" s="28">
        <v>4.3839182779999977</v>
      </c>
      <c r="R51" s="28">
        <v>1.1108198943576617</v>
      </c>
      <c r="S51" s="28">
        <v>1.0568888066358415</v>
      </c>
      <c r="T51" s="28">
        <v>1.4977748514862754</v>
      </c>
      <c r="U51" s="28">
        <v>1.2159042962854225</v>
      </c>
      <c r="V51" s="28">
        <v>1.717866473817613</v>
      </c>
      <c r="W51" s="28">
        <v>2.2375513062140766</v>
      </c>
      <c r="X51" s="28">
        <v>2.837640385702203</v>
      </c>
      <c r="Y51" s="28">
        <v>5.2440423272241237</v>
      </c>
      <c r="Z51" s="28">
        <v>1.4217967802904581</v>
      </c>
      <c r="AA51" s="28">
        <v>3.1761854098617293</v>
      </c>
      <c r="AB51" s="28">
        <v>3.1742852991719257</v>
      </c>
      <c r="AC51" s="28">
        <v>4.1206898066540942</v>
      </c>
      <c r="AD51" s="28">
        <v>2.7773059008386936</v>
      </c>
      <c r="AE51" s="28">
        <v>3.4608228433327266</v>
      </c>
      <c r="AF51" s="28">
        <v>4.1403624795331595</v>
      </c>
      <c r="AG51" s="28">
        <v>2.8848968409214102</v>
      </c>
      <c r="AH51" s="28">
        <v>7.9397582290149975</v>
      </c>
      <c r="AI51" s="28">
        <v>3.9973628629123046</v>
      </c>
      <c r="AJ51" s="28">
        <v>6.8771299836821616</v>
      </c>
      <c r="AK51" s="28">
        <v>7.7418632386080528</v>
      </c>
      <c r="AL51" s="28">
        <v>6.9818270496012147</v>
      </c>
      <c r="AM51" s="28">
        <v>6.6835828677550015</v>
      </c>
      <c r="AN51" s="28">
        <v>5.8592945048594993</v>
      </c>
      <c r="AO51" s="28">
        <v>5.8777411930964609</v>
      </c>
      <c r="AP51" s="28">
        <v>3.9294146458525088</v>
      </c>
      <c r="AQ51" s="28">
        <v>2.7992166108839998</v>
      </c>
      <c r="AR51" s="28">
        <v>4.6859685829203226</v>
      </c>
      <c r="AS51" s="28">
        <v>2.3050123590164993</v>
      </c>
      <c r="AT51" s="28">
        <v>3.3577545530194701</v>
      </c>
      <c r="AU51" s="28">
        <v>3.9151128247576237</v>
      </c>
      <c r="AV51" s="28">
        <v>2.7924676958134009</v>
      </c>
      <c r="AW51" s="28">
        <v>2.6535451451881924</v>
      </c>
      <c r="AX51" s="28">
        <v>3.1383132280262709</v>
      </c>
      <c r="AY51" s="28">
        <v>2.2937424638206241</v>
      </c>
      <c r="AZ51" s="28">
        <v>2.4493157157739667</v>
      </c>
      <c r="BA51" s="28">
        <v>6.5212065249999993</v>
      </c>
      <c r="BB51" s="28">
        <v>3.649604663866115</v>
      </c>
      <c r="BC51" s="28">
        <v>5.1035047421370017</v>
      </c>
      <c r="BD51" s="30">
        <v>3.4929244929999999</v>
      </c>
    </row>
    <row r="52" spans="2:56" ht="11.25" customHeight="1">
      <c r="B52" s="165" t="s">
        <v>104</v>
      </c>
      <c r="C52" s="121">
        <v>8.1966596517444188</v>
      </c>
      <c r="D52" s="122">
        <v>9.7954252993084783</v>
      </c>
      <c r="E52" s="122">
        <v>13.74330488649642</v>
      </c>
      <c r="F52" s="122">
        <v>12.497566415291569</v>
      </c>
      <c r="G52" s="122">
        <v>17.881587465360457</v>
      </c>
      <c r="H52" s="122">
        <v>36.327366554752494</v>
      </c>
      <c r="I52" s="122">
        <v>22.36634712176269</v>
      </c>
      <c r="J52" s="122">
        <v>15.500448310423494</v>
      </c>
      <c r="K52" s="122">
        <v>15.945286282473321</v>
      </c>
      <c r="L52" s="122">
        <v>17.007919137660895</v>
      </c>
      <c r="M52" s="123">
        <v>5.3534421230836369</v>
      </c>
      <c r="O52" s="165" t="s">
        <v>104</v>
      </c>
      <c r="P52" s="121">
        <v>2.1184650170386616</v>
      </c>
      <c r="Q52" s="122">
        <v>2.2337896474248673</v>
      </c>
      <c r="R52" s="122">
        <v>2.2873239952792899</v>
      </c>
      <c r="S52" s="122">
        <v>1.5570809920016049</v>
      </c>
      <c r="T52" s="122">
        <v>2.2255499408745814</v>
      </c>
      <c r="U52" s="122">
        <v>2.1226656721860642</v>
      </c>
      <c r="V52" s="122">
        <v>2.4815542420937273</v>
      </c>
      <c r="W52" s="122">
        <v>2.9656554441540957</v>
      </c>
      <c r="X52" s="122">
        <v>3.0204406042433991</v>
      </c>
      <c r="Y52" s="122">
        <v>3.362898521948154</v>
      </c>
      <c r="Z52" s="122">
        <v>3.5235829884854684</v>
      </c>
      <c r="AA52" s="122">
        <v>3.8363827718194039</v>
      </c>
      <c r="AB52" s="122">
        <v>2.9326664661114732</v>
      </c>
      <c r="AC52" s="122">
        <v>3.3165641912514108</v>
      </c>
      <c r="AD52" s="122">
        <v>3.5524425069999994</v>
      </c>
      <c r="AE52" s="122">
        <v>2.695893250928683</v>
      </c>
      <c r="AF52" s="122">
        <v>4.2146489132514633</v>
      </c>
      <c r="AG52" s="122">
        <v>4.6742179259611039</v>
      </c>
      <c r="AH52" s="122">
        <v>4.8604950470774675</v>
      </c>
      <c r="AI52" s="122">
        <v>4.1322255790704263</v>
      </c>
      <c r="AJ52" s="122">
        <v>8.5522006066107625</v>
      </c>
      <c r="AK52" s="122">
        <v>8.7371855629486266</v>
      </c>
      <c r="AL52" s="122">
        <v>8.6811641075461186</v>
      </c>
      <c r="AM52" s="122">
        <v>10.356816277646997</v>
      </c>
      <c r="AN52" s="122">
        <v>6.7659844025336726</v>
      </c>
      <c r="AO52" s="122">
        <v>6.4657589271920353</v>
      </c>
      <c r="AP52" s="122">
        <v>4.1459525090000007</v>
      </c>
      <c r="AQ52" s="122">
        <v>4.9886512830369991</v>
      </c>
      <c r="AR52" s="122">
        <v>3.6098546834088707</v>
      </c>
      <c r="AS52" s="122">
        <v>3.5941598261280006</v>
      </c>
      <c r="AT52" s="122">
        <v>4.6376680770000016</v>
      </c>
      <c r="AU52" s="122">
        <v>3.6587657238866105</v>
      </c>
      <c r="AV52" s="122">
        <v>3.8207582428287949</v>
      </c>
      <c r="AW52" s="122">
        <v>4.3827280006445122</v>
      </c>
      <c r="AX52" s="122">
        <v>3.709215573999999</v>
      </c>
      <c r="AY52" s="122">
        <v>4.0325844650000002</v>
      </c>
      <c r="AZ52" s="122">
        <v>4.3422797839999996</v>
      </c>
      <c r="BA52" s="122">
        <v>3.5144248696832698</v>
      </c>
      <c r="BB52" s="122">
        <v>4.5068627446555807</v>
      </c>
      <c r="BC52" s="122">
        <v>4.6443517393220484</v>
      </c>
      <c r="BD52" s="123">
        <v>5.3534421230836369</v>
      </c>
    </row>
    <row r="53" spans="2:56" ht="11.25" customHeight="1">
      <c r="B53" s="165" t="s">
        <v>105</v>
      </c>
      <c r="C53" s="27">
        <v>1.2901794140591278</v>
      </c>
      <c r="D53" s="28">
        <v>1.858242195016591</v>
      </c>
      <c r="E53" s="28">
        <v>3.1219209887384864</v>
      </c>
      <c r="F53" s="28">
        <v>3.6482162274752641</v>
      </c>
      <c r="G53" s="28">
        <v>2.9621006773883893</v>
      </c>
      <c r="H53" s="28">
        <v>6.8803766237262804</v>
      </c>
      <c r="I53" s="28">
        <v>6.7565663655493866</v>
      </c>
      <c r="J53" s="28">
        <v>4.3681959060287561</v>
      </c>
      <c r="K53" s="28">
        <v>4.0145463571251865</v>
      </c>
      <c r="L53" s="28">
        <v>7.2403802871213614</v>
      </c>
      <c r="M53" s="30">
        <v>4.8502074030000006</v>
      </c>
      <c r="O53" s="165" t="s">
        <v>105</v>
      </c>
      <c r="P53" s="27">
        <v>0.24763628391333553</v>
      </c>
      <c r="Q53" s="28">
        <v>0.24431186061390309</v>
      </c>
      <c r="R53" s="28">
        <v>0.3034381259313198</v>
      </c>
      <c r="S53" s="28">
        <v>0.49479314360056942</v>
      </c>
      <c r="T53" s="28">
        <v>0.26328841062246</v>
      </c>
      <c r="U53" s="28">
        <v>0.86188176491646129</v>
      </c>
      <c r="V53" s="28">
        <v>0.41380314999999995</v>
      </c>
      <c r="W53" s="28">
        <v>0.31926886947767036</v>
      </c>
      <c r="X53" s="28">
        <v>1.1623452210000005</v>
      </c>
      <c r="Y53" s="28">
        <v>0.74011281173848553</v>
      </c>
      <c r="Z53" s="28">
        <v>0.55777803000000004</v>
      </c>
      <c r="AA53" s="28">
        <v>0.66168492599999984</v>
      </c>
      <c r="AB53" s="28">
        <v>0.74106525610751761</v>
      </c>
      <c r="AC53" s="28">
        <v>0.93964408402757127</v>
      </c>
      <c r="AD53" s="28">
        <v>1.2335040686101599</v>
      </c>
      <c r="AE53" s="28">
        <v>0.73400281873001438</v>
      </c>
      <c r="AF53" s="28">
        <v>0.72629085500000024</v>
      </c>
      <c r="AG53" s="28">
        <v>0.73730614400000005</v>
      </c>
      <c r="AH53" s="28">
        <v>0.58319231023392126</v>
      </c>
      <c r="AI53" s="28">
        <v>0.91531136815446656</v>
      </c>
      <c r="AJ53" s="28">
        <v>1.2395361004007386</v>
      </c>
      <c r="AK53" s="28">
        <v>2.286006003999999</v>
      </c>
      <c r="AL53" s="28">
        <v>1.3950834103126295</v>
      </c>
      <c r="AM53" s="28">
        <v>1.9597511090129129</v>
      </c>
      <c r="AN53" s="28">
        <v>3.2163645200180855</v>
      </c>
      <c r="AO53" s="28">
        <v>0.96655926619999999</v>
      </c>
      <c r="AP53" s="28">
        <v>1.5630931460000006</v>
      </c>
      <c r="AQ53" s="28">
        <v>1.0105494333312999</v>
      </c>
      <c r="AR53" s="28">
        <v>1.6517466229999993</v>
      </c>
      <c r="AS53" s="28">
        <v>1.1323167480000003</v>
      </c>
      <c r="AT53" s="28">
        <v>0.7609848570287534</v>
      </c>
      <c r="AU53" s="28">
        <v>0.82314767799999977</v>
      </c>
      <c r="AV53" s="28">
        <v>0.83536724174198074</v>
      </c>
      <c r="AW53" s="28">
        <v>0.99973321677779436</v>
      </c>
      <c r="AX53" s="28">
        <v>1.1364031461216553</v>
      </c>
      <c r="AY53" s="28">
        <v>1.0430427524837553</v>
      </c>
      <c r="AZ53" s="28">
        <v>2.1047905801213607</v>
      </c>
      <c r="BA53" s="28">
        <v>0.82728560400000017</v>
      </c>
      <c r="BB53" s="28">
        <v>1.8189198210000002</v>
      </c>
      <c r="BC53" s="28">
        <v>2.4893842819999996</v>
      </c>
      <c r="BD53" s="30">
        <v>4.8502074030000006</v>
      </c>
    </row>
    <row r="54" spans="2:56" ht="11.25" customHeight="1">
      <c r="B54" s="165" t="s">
        <v>106</v>
      </c>
      <c r="C54" s="121">
        <v>1.6098541216540732</v>
      </c>
      <c r="D54" s="122">
        <v>0.91335817396992314</v>
      </c>
      <c r="E54" s="122">
        <v>2.9534411605795396</v>
      </c>
      <c r="F54" s="122">
        <v>2.3023375209566872</v>
      </c>
      <c r="G54" s="122">
        <v>1.9074894439132393</v>
      </c>
      <c r="H54" s="122">
        <v>6.0613343964769673</v>
      </c>
      <c r="I54" s="122">
        <v>8.8223217386051545</v>
      </c>
      <c r="J54" s="122">
        <v>2.1689356636671819</v>
      </c>
      <c r="K54" s="122">
        <v>3.2846575033637349</v>
      </c>
      <c r="L54" s="122">
        <v>6.4258712428406559</v>
      </c>
      <c r="M54" s="123">
        <v>1.4193081875450677</v>
      </c>
      <c r="O54" s="165" t="s">
        <v>106</v>
      </c>
      <c r="P54" s="121">
        <v>0.98966344000000017</v>
      </c>
      <c r="Q54" s="122">
        <v>0.15733897351140885</v>
      </c>
      <c r="R54" s="122">
        <v>0.19501937700000002</v>
      </c>
      <c r="S54" s="122">
        <v>0.26783233114266414</v>
      </c>
      <c r="T54" s="122">
        <v>0.16479937211000001</v>
      </c>
      <c r="U54" s="122">
        <v>0.27564238999999996</v>
      </c>
      <c r="V54" s="122">
        <v>0.17890889942349636</v>
      </c>
      <c r="W54" s="122">
        <v>0.29400751243642659</v>
      </c>
      <c r="X54" s="122">
        <v>1.1642633526773376</v>
      </c>
      <c r="Y54" s="122">
        <v>0.18506447700000001</v>
      </c>
      <c r="Z54" s="122">
        <v>0.35163246399999992</v>
      </c>
      <c r="AA54" s="122">
        <v>1.2524808669022025</v>
      </c>
      <c r="AB54" s="122">
        <v>0.62329013226683527</v>
      </c>
      <c r="AC54" s="122">
        <v>0.59002341099999989</v>
      </c>
      <c r="AD54" s="122">
        <v>0.23992524411053714</v>
      </c>
      <c r="AE54" s="122">
        <v>0.84909873357931342</v>
      </c>
      <c r="AF54" s="122">
        <v>0.30485982581455418</v>
      </c>
      <c r="AG54" s="122">
        <v>0.82697546100000019</v>
      </c>
      <c r="AH54" s="122">
        <v>0.40356832480831994</v>
      </c>
      <c r="AI54" s="122">
        <v>0.37208583229036657</v>
      </c>
      <c r="AJ54" s="122">
        <v>1.6525246457088563</v>
      </c>
      <c r="AK54" s="122">
        <v>0.99526579319028929</v>
      </c>
      <c r="AL54" s="122">
        <v>1.4594725512717199</v>
      </c>
      <c r="AM54" s="122">
        <v>1.9540714063061027</v>
      </c>
      <c r="AN54" s="122">
        <v>3.2491691502491569</v>
      </c>
      <c r="AO54" s="122">
        <v>3.3004615380902789</v>
      </c>
      <c r="AP54" s="122">
        <v>1.4936202428770289</v>
      </c>
      <c r="AQ54" s="122">
        <v>0.77907080738868273</v>
      </c>
      <c r="AR54" s="122">
        <v>0.39344740893146907</v>
      </c>
      <c r="AS54" s="122">
        <v>0.40868737744307726</v>
      </c>
      <c r="AT54" s="122">
        <v>0.54769943399999999</v>
      </c>
      <c r="AU54" s="122">
        <v>0.81910144329263435</v>
      </c>
      <c r="AV54" s="122">
        <v>0.80783090099999988</v>
      </c>
      <c r="AW54" s="122">
        <v>0.66543073733610547</v>
      </c>
      <c r="AX54" s="122">
        <v>0.85280233700000008</v>
      </c>
      <c r="AY54" s="122">
        <v>0.95859352802762865</v>
      </c>
      <c r="AZ54" s="122">
        <v>4.0902118712472966</v>
      </c>
      <c r="BA54" s="122">
        <v>0.54448052059335683</v>
      </c>
      <c r="BB54" s="122">
        <v>0.99011854400000021</v>
      </c>
      <c r="BC54" s="122">
        <v>0.80106030700000019</v>
      </c>
      <c r="BD54" s="123">
        <v>1.4193081875450677</v>
      </c>
    </row>
    <row r="55" spans="2:56" ht="11.25" customHeight="1">
      <c r="B55" s="165" t="s">
        <v>107</v>
      </c>
      <c r="C55" s="27">
        <v>2.1091300264860151</v>
      </c>
      <c r="D55" s="28">
        <v>1.3433500073938598</v>
      </c>
      <c r="E55" s="28">
        <v>1.8850716026375172</v>
      </c>
      <c r="F55" s="28">
        <v>2.8849738562686382</v>
      </c>
      <c r="G55" s="28">
        <v>3.4284838385771255</v>
      </c>
      <c r="H55" s="28">
        <v>7.3532144665468193</v>
      </c>
      <c r="I55" s="28">
        <v>6.884982234103453</v>
      </c>
      <c r="J55" s="28">
        <v>3.5135319535927332</v>
      </c>
      <c r="K55" s="28">
        <v>5.0396347729999995</v>
      </c>
      <c r="L55" s="28">
        <v>6.8337108005625291</v>
      </c>
      <c r="M55" s="30">
        <v>0.8017047209999999</v>
      </c>
      <c r="O55" s="165" t="s">
        <v>107</v>
      </c>
      <c r="P55" s="27">
        <v>1.1256730574860148</v>
      </c>
      <c r="Q55" s="28">
        <v>0.235389558</v>
      </c>
      <c r="R55" s="28">
        <v>0.48814927999999996</v>
      </c>
      <c r="S55" s="28">
        <v>0.25991813099999994</v>
      </c>
      <c r="T55" s="28">
        <v>0.31658269200000005</v>
      </c>
      <c r="U55" s="28">
        <v>0.33488187339386022</v>
      </c>
      <c r="V55" s="28">
        <v>0.36710286699999983</v>
      </c>
      <c r="W55" s="28">
        <v>0.32478257499999996</v>
      </c>
      <c r="X55" s="28">
        <v>0.29676612499999999</v>
      </c>
      <c r="Y55" s="28">
        <v>0.655353615</v>
      </c>
      <c r="Z55" s="28">
        <v>0.46081093800000006</v>
      </c>
      <c r="AA55" s="28">
        <v>0.47214092463751856</v>
      </c>
      <c r="AB55" s="28">
        <v>0.46264172787345531</v>
      </c>
      <c r="AC55" s="28">
        <v>0.89880915400000005</v>
      </c>
      <c r="AD55" s="28">
        <v>0.80749369539518367</v>
      </c>
      <c r="AE55" s="28">
        <v>0.71602927899999991</v>
      </c>
      <c r="AF55" s="28">
        <v>0.36006681251500022</v>
      </c>
      <c r="AG55" s="28">
        <v>0.74261446700000011</v>
      </c>
      <c r="AH55" s="28">
        <v>1.1824775009714386</v>
      </c>
      <c r="AI55" s="28">
        <v>1.1433250580906877</v>
      </c>
      <c r="AJ55" s="28">
        <v>1.6429749540639997</v>
      </c>
      <c r="AK55" s="28">
        <v>1.8438936949999991</v>
      </c>
      <c r="AL55" s="28">
        <v>0.86512838991286956</v>
      </c>
      <c r="AM55" s="28">
        <v>3.0012174275699448</v>
      </c>
      <c r="AN55" s="28">
        <v>1.5014393385504938</v>
      </c>
      <c r="AO55" s="28">
        <v>2.2133514774929544</v>
      </c>
      <c r="AP55" s="28">
        <v>2.00808555906</v>
      </c>
      <c r="AQ55" s="28">
        <v>1.162105859</v>
      </c>
      <c r="AR55" s="28">
        <v>0.8670233284797213</v>
      </c>
      <c r="AS55" s="28">
        <v>1.0693417189999996</v>
      </c>
      <c r="AT55" s="28">
        <v>0.99282491511301207</v>
      </c>
      <c r="AU55" s="28">
        <v>0.58434199100000006</v>
      </c>
      <c r="AV55" s="28">
        <v>1.0391886879999999</v>
      </c>
      <c r="AW55" s="28">
        <v>0.98580566000000014</v>
      </c>
      <c r="AX55" s="28">
        <v>0.99907654800000012</v>
      </c>
      <c r="AY55" s="28">
        <v>2.0155638769999999</v>
      </c>
      <c r="AZ55" s="28">
        <v>0.79715696899999999</v>
      </c>
      <c r="BA55" s="28">
        <v>1.362553684562533</v>
      </c>
      <c r="BB55" s="28">
        <v>1.3535627220000004</v>
      </c>
      <c r="BC55" s="28">
        <v>3.3204374249999997</v>
      </c>
      <c r="BD55" s="30">
        <v>0.8017047209999999</v>
      </c>
    </row>
    <row r="56" spans="2:56" ht="11.25" customHeight="1">
      <c r="B56" s="165" t="s">
        <v>108</v>
      </c>
      <c r="C56" s="121">
        <v>1.8069818010321925</v>
      </c>
      <c r="D56" s="122">
        <v>2.4617270832954445</v>
      </c>
      <c r="E56" s="122">
        <v>17.114439538199758</v>
      </c>
      <c r="F56" s="122">
        <v>3.2105543882691703</v>
      </c>
      <c r="G56" s="122">
        <v>3.6429649947605527</v>
      </c>
      <c r="H56" s="122">
        <v>6.1563625440592817</v>
      </c>
      <c r="I56" s="122">
        <v>4.9820167083473219</v>
      </c>
      <c r="J56" s="122">
        <v>4.9717337603404577</v>
      </c>
      <c r="K56" s="122">
        <v>4.7146060614240213</v>
      </c>
      <c r="L56" s="122">
        <v>5.775743015389998</v>
      </c>
      <c r="M56" s="123">
        <v>1.036204192</v>
      </c>
      <c r="O56" s="165" t="s">
        <v>108</v>
      </c>
      <c r="P56" s="121">
        <v>0.46075462400741735</v>
      </c>
      <c r="Q56" s="122">
        <v>0.33061979499999999</v>
      </c>
      <c r="R56" s="122">
        <v>0.68768736202477576</v>
      </c>
      <c r="S56" s="122">
        <v>0.32792002000000003</v>
      </c>
      <c r="T56" s="122">
        <v>0.67403237500000024</v>
      </c>
      <c r="U56" s="122">
        <v>0.57011731592077974</v>
      </c>
      <c r="V56" s="122">
        <v>0.46404719637466563</v>
      </c>
      <c r="W56" s="122">
        <v>0.75353019600000037</v>
      </c>
      <c r="X56" s="122">
        <v>1.0124243257249796</v>
      </c>
      <c r="Y56" s="122">
        <v>0.58201565199999994</v>
      </c>
      <c r="Z56" s="122">
        <v>1.9444369682964129</v>
      </c>
      <c r="AA56" s="122">
        <v>13.57556259217837</v>
      </c>
      <c r="AB56" s="122">
        <v>0.59500392386242418</v>
      </c>
      <c r="AC56" s="122">
        <v>0.53188303103487977</v>
      </c>
      <c r="AD56" s="122">
        <v>1.4121422910548711</v>
      </c>
      <c r="AE56" s="122">
        <v>0.67152514231699445</v>
      </c>
      <c r="AF56" s="122">
        <v>1.4153053575683059</v>
      </c>
      <c r="AG56" s="122">
        <v>0.82209242227401202</v>
      </c>
      <c r="AH56" s="122">
        <v>0.62001437591823383</v>
      </c>
      <c r="AI56" s="122">
        <v>0.78555283899999984</v>
      </c>
      <c r="AJ56" s="122">
        <v>1.2448979877271342</v>
      </c>
      <c r="AK56" s="122">
        <v>2.6918586267488696</v>
      </c>
      <c r="AL56" s="122">
        <v>1.3525944860000001</v>
      </c>
      <c r="AM56" s="122">
        <v>0.86701144358328053</v>
      </c>
      <c r="AN56" s="122">
        <v>2.2282614707443176</v>
      </c>
      <c r="AO56" s="122">
        <v>1.1922853322410085</v>
      </c>
      <c r="AP56" s="122">
        <v>0.66466820799999993</v>
      </c>
      <c r="AQ56" s="122">
        <v>0.89680169736199489</v>
      </c>
      <c r="AR56" s="122">
        <v>0.90898546804045677</v>
      </c>
      <c r="AS56" s="122">
        <v>1.8919047252999994</v>
      </c>
      <c r="AT56" s="122">
        <v>1.1846415340000001</v>
      </c>
      <c r="AU56" s="122">
        <v>0.98620203299999964</v>
      </c>
      <c r="AV56" s="122">
        <v>0.75879409014237265</v>
      </c>
      <c r="AW56" s="122">
        <v>0.68905009812543339</v>
      </c>
      <c r="AX56" s="122">
        <v>0.62001800028800036</v>
      </c>
      <c r="AY56" s="122">
        <v>2.6467438728682158</v>
      </c>
      <c r="AZ56" s="122">
        <v>0.80138089899999965</v>
      </c>
      <c r="BA56" s="122">
        <v>0.76116966338999981</v>
      </c>
      <c r="BB56" s="122">
        <v>2.0346606519999999</v>
      </c>
      <c r="BC56" s="122">
        <v>2.178531801000001</v>
      </c>
      <c r="BD56" s="123">
        <v>1.036204192</v>
      </c>
    </row>
    <row r="57" spans="2:56" ht="11.25" customHeight="1">
      <c r="B57" s="165" t="s">
        <v>109</v>
      </c>
      <c r="C57" s="27">
        <v>1.469224896356617</v>
      </c>
      <c r="D57" s="28">
        <v>2.9627696301593733</v>
      </c>
      <c r="E57" s="28">
        <v>4.920177877338948</v>
      </c>
      <c r="F57" s="28">
        <v>4.4799364297258846</v>
      </c>
      <c r="G57" s="28">
        <v>4.5015898572216404</v>
      </c>
      <c r="H57" s="28">
        <v>7.2043620402648241</v>
      </c>
      <c r="I57" s="28">
        <v>7.6793505715067427</v>
      </c>
      <c r="J57" s="28">
        <v>3.1737999086221556</v>
      </c>
      <c r="K57" s="28">
        <v>3.3952240003537431</v>
      </c>
      <c r="L57" s="28">
        <v>7.1717557552719366</v>
      </c>
      <c r="M57" s="30">
        <v>1.4577353769999994</v>
      </c>
      <c r="O57" s="165" t="s">
        <v>109</v>
      </c>
      <c r="P57" s="27">
        <v>0.29798003933940004</v>
      </c>
      <c r="Q57" s="28">
        <v>0.30010345400000005</v>
      </c>
      <c r="R57" s="28">
        <v>0.35878903599999995</v>
      </c>
      <c r="S57" s="28">
        <v>0.51235236701721665</v>
      </c>
      <c r="T57" s="28">
        <v>0.42643410473929266</v>
      </c>
      <c r="U57" s="28">
        <v>0.51299897299999986</v>
      </c>
      <c r="V57" s="28">
        <v>1.6400417526300002</v>
      </c>
      <c r="W57" s="28">
        <v>0.38329479979007919</v>
      </c>
      <c r="X57" s="28">
        <v>0.685100589741237</v>
      </c>
      <c r="Y57" s="28">
        <v>0.86273438159771221</v>
      </c>
      <c r="Z57" s="28">
        <v>0.93973852299999983</v>
      </c>
      <c r="AA57" s="28">
        <v>2.4326043829999993</v>
      </c>
      <c r="AB57" s="28">
        <v>0.96154267432485241</v>
      </c>
      <c r="AC57" s="28">
        <v>1.0073946940000003</v>
      </c>
      <c r="AD57" s="28">
        <v>1.446656060401033</v>
      </c>
      <c r="AE57" s="28">
        <v>1.0643430010000001</v>
      </c>
      <c r="AF57" s="28">
        <v>0.68275600593687058</v>
      </c>
      <c r="AG57" s="28">
        <v>1.0705774137210375</v>
      </c>
      <c r="AH57" s="28">
        <v>1.7268882799999996</v>
      </c>
      <c r="AI57" s="28">
        <v>1.0213681575637326</v>
      </c>
      <c r="AJ57" s="28">
        <v>1.6517832470000002</v>
      </c>
      <c r="AK57" s="28">
        <v>1.6590474126147308</v>
      </c>
      <c r="AL57" s="28">
        <v>1.5363805879999999</v>
      </c>
      <c r="AM57" s="28">
        <v>2.3571507926500859</v>
      </c>
      <c r="AN57" s="28">
        <v>1.8096722669999994</v>
      </c>
      <c r="AO57" s="28">
        <v>2.2703289399999993</v>
      </c>
      <c r="AP57" s="28">
        <v>1.1374457175067396</v>
      </c>
      <c r="AQ57" s="28">
        <v>2.4619036469999998</v>
      </c>
      <c r="AR57" s="28">
        <v>0.59286803199842397</v>
      </c>
      <c r="AS57" s="28">
        <v>0.85086373593959197</v>
      </c>
      <c r="AT57" s="28">
        <v>0.81836085919996504</v>
      </c>
      <c r="AU57" s="28">
        <v>0.91170728148417335</v>
      </c>
      <c r="AV57" s="28">
        <v>0.6635043719999999</v>
      </c>
      <c r="AW57" s="28">
        <v>0.59097025800000003</v>
      </c>
      <c r="AX57" s="28">
        <v>1.2986975599999999</v>
      </c>
      <c r="AY57" s="28">
        <v>0.84205181035374421</v>
      </c>
      <c r="AZ57" s="28">
        <v>2.2214805470000001</v>
      </c>
      <c r="BA57" s="28">
        <v>2.2856392569834085</v>
      </c>
      <c r="BB57" s="28">
        <v>1.0381984629999998</v>
      </c>
      <c r="BC57" s="28">
        <v>1.6264374882885282</v>
      </c>
      <c r="BD57" s="30">
        <v>1.4577353769999994</v>
      </c>
    </row>
    <row r="58" spans="2:56" ht="11.25" customHeight="1">
      <c r="B58" s="165" t="s">
        <v>27</v>
      </c>
      <c r="C58" s="142">
        <v>16.482494488777931</v>
      </c>
      <c r="D58" s="143">
        <v>19.257075537983582</v>
      </c>
      <c r="E58" s="143">
        <v>26.34920280531189</v>
      </c>
      <c r="F58" s="143">
        <v>32.378448240336112</v>
      </c>
      <c r="G58" s="143">
        <v>37.391719690217059</v>
      </c>
      <c r="H58" s="143">
        <v>70.237148674017249</v>
      </c>
      <c r="I58" s="143">
        <v>50.866135852909679</v>
      </c>
      <c r="J58" s="143">
        <v>37.382886371257484</v>
      </c>
      <c r="K58" s="143">
        <v>36.806436945338135</v>
      </c>
      <c r="L58" s="143">
        <v>45.119173222747065</v>
      </c>
      <c r="M58" s="144">
        <v>13.515634557373772</v>
      </c>
      <c r="O58" s="165" t="s">
        <v>27</v>
      </c>
      <c r="P58" s="142">
        <v>5.2335423848706526</v>
      </c>
      <c r="Q58" s="143">
        <v>3.949760048935925</v>
      </c>
      <c r="R58" s="143">
        <v>3.573291111558877</v>
      </c>
      <c r="S58" s="143">
        <v>3.7259009434124906</v>
      </c>
      <c r="T58" s="143">
        <v>4.6897046374730547</v>
      </c>
      <c r="U58" s="143">
        <v>5.0397737761091186</v>
      </c>
      <c r="V58" s="143">
        <v>5.0353267086533151</v>
      </c>
      <c r="W58" s="143">
        <v>4.4922704157479458</v>
      </c>
      <c r="X58" s="143">
        <v>5.0546061276358891</v>
      </c>
      <c r="Y58" s="143">
        <v>5.3030176819455264</v>
      </c>
      <c r="Z58" s="143">
        <v>7.9310388560686853</v>
      </c>
      <c r="AA58" s="143">
        <v>8.0605401396617751</v>
      </c>
      <c r="AB58" s="143">
        <v>7.8544641474871781</v>
      </c>
      <c r="AC58" s="143">
        <v>8.652359973947398</v>
      </c>
      <c r="AD58" s="143">
        <v>8.7421909366316157</v>
      </c>
      <c r="AE58" s="143">
        <v>7.1294331822698851</v>
      </c>
      <c r="AF58" s="143">
        <v>8.0518189702909986</v>
      </c>
      <c r="AG58" s="143">
        <v>7.1623825271878658</v>
      </c>
      <c r="AH58" s="143">
        <v>8.9927344668603411</v>
      </c>
      <c r="AI58" s="143">
        <v>13.18478372587758</v>
      </c>
      <c r="AJ58" s="143">
        <v>16.025003044363288</v>
      </c>
      <c r="AK58" s="143">
        <v>14.677619859488729</v>
      </c>
      <c r="AL58" s="143">
        <v>17.975183878039488</v>
      </c>
      <c r="AM58" s="143">
        <v>21.559341892126454</v>
      </c>
      <c r="AN58" s="143">
        <v>15.178333716073425</v>
      </c>
      <c r="AO58" s="143">
        <v>13.888793371734245</v>
      </c>
      <c r="AP58" s="143">
        <v>11.19742179634342</v>
      </c>
      <c r="AQ58" s="143">
        <v>10.601586968758621</v>
      </c>
      <c r="AR58" s="143">
        <v>9.7176764458084435</v>
      </c>
      <c r="AS58" s="143">
        <v>8.3092256348509714</v>
      </c>
      <c r="AT58" s="143">
        <v>9.4535303491702223</v>
      </c>
      <c r="AU58" s="143">
        <v>9.9024539414275914</v>
      </c>
      <c r="AV58" s="143">
        <v>9.1397076740305891</v>
      </c>
      <c r="AW58" s="143">
        <v>8.7122506347995952</v>
      </c>
      <c r="AX58" s="143">
        <v>8.3035125394619982</v>
      </c>
      <c r="AY58" s="143">
        <v>10.650966097045639</v>
      </c>
      <c r="AZ58" s="143">
        <v>10.07008486101153</v>
      </c>
      <c r="BA58" s="143">
        <v>14.096194524425073</v>
      </c>
      <c r="BB58" s="143">
        <v>10.97062766615533</v>
      </c>
      <c r="BC58" s="143">
        <v>9.9822661711556577</v>
      </c>
      <c r="BD58" s="144">
        <v>13.515634557373602</v>
      </c>
    </row>
    <row r="59" spans="2:56" ht="11.25" customHeight="1">
      <c r="B59" s="162" t="s">
        <v>13</v>
      </c>
      <c r="O59" s="162" t="s">
        <v>13</v>
      </c>
    </row>
    <row r="60" spans="2:56" ht="11.25" customHeight="1">
      <c r="B60" s="810" t="s">
        <v>371</v>
      </c>
      <c r="O60" s="810" t="s">
        <v>371</v>
      </c>
    </row>
    <row r="61" spans="2:56" ht="11.25" customHeight="1">
      <c r="B61" s="810" t="s">
        <v>370</v>
      </c>
      <c r="O61" s="810" t="s">
        <v>370</v>
      </c>
    </row>
  </sheetData>
  <mergeCells count="20">
    <mergeCell ref="P7:S7"/>
    <mergeCell ref="T7:W7"/>
    <mergeCell ref="X7:AA7"/>
    <mergeCell ref="AB7:AE7"/>
    <mergeCell ref="AF7:AI7"/>
    <mergeCell ref="P46:S46"/>
    <mergeCell ref="T46:W46"/>
    <mergeCell ref="X46:AA46"/>
    <mergeCell ref="AB46:AE46"/>
    <mergeCell ref="AF46:AI46"/>
    <mergeCell ref="AN7:AQ7"/>
    <mergeCell ref="AR7:AU7"/>
    <mergeCell ref="AV7:AY7"/>
    <mergeCell ref="AZ7:BC7"/>
    <mergeCell ref="AJ46:AM46"/>
    <mergeCell ref="AN46:AQ46"/>
    <mergeCell ref="AR46:AU46"/>
    <mergeCell ref="AV46:AY46"/>
    <mergeCell ref="AZ46:BC46"/>
    <mergeCell ref="AJ7:AM7"/>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E75B6-5E73-403A-B6AC-C20C59510D18}">
  <sheetPr>
    <tabColor theme="4"/>
  </sheetPr>
  <dimension ref="B2:BK48"/>
  <sheetViews>
    <sheetView showGridLines="0" zoomScaleNormal="100" workbookViewId="0"/>
  </sheetViews>
  <sheetFormatPr defaultColWidth="6" defaultRowHeight="11.25" customHeight="1"/>
  <cols>
    <col min="1" max="1" width="2.453125" style="3" customWidth="1"/>
    <col min="2" max="2" width="19.81640625" style="3" customWidth="1"/>
    <col min="3" max="10" width="6" style="3"/>
    <col min="11" max="13" width="6" style="3" customWidth="1"/>
    <col min="14" max="14" width="2.453125" style="3" customWidth="1"/>
    <col min="15" max="15" width="23.1796875" style="3" customWidth="1"/>
    <col min="16" max="16" width="6" style="3" customWidth="1"/>
    <col min="17" max="16384" width="6" style="3"/>
  </cols>
  <sheetData>
    <row r="2" spans="2:63" ht="11.25" customHeight="1">
      <c r="H2" s="307"/>
    </row>
    <row r="4" spans="2:63" ht="11.25" customHeight="1">
      <c r="C4" s="191"/>
      <c r="D4" s="191"/>
      <c r="E4" s="191"/>
      <c r="F4" s="191"/>
      <c r="G4" s="191"/>
      <c r="H4" s="191"/>
      <c r="I4" s="191"/>
      <c r="J4" s="191"/>
      <c r="K4" s="191"/>
      <c r="L4" s="191"/>
      <c r="M4" s="191"/>
    </row>
    <row r="5" spans="2:63" ht="11.25" customHeight="1">
      <c r="C5" s="308"/>
      <c r="D5" s="308"/>
      <c r="E5" s="308"/>
      <c r="F5" s="308"/>
      <c r="G5" s="308"/>
      <c r="H5" s="308"/>
      <c r="I5" s="308"/>
      <c r="J5" s="308"/>
      <c r="K5" s="308"/>
      <c r="L5" s="308"/>
      <c r="M5" s="308"/>
      <c r="O5" s="157"/>
      <c r="P5" s="157"/>
      <c r="Q5" s="157"/>
      <c r="R5" s="157"/>
      <c r="S5" s="157"/>
      <c r="T5" s="157"/>
      <c r="U5" s="157"/>
      <c r="V5" s="157"/>
      <c r="W5" s="157"/>
      <c r="X5" s="157"/>
      <c r="Y5" s="157"/>
      <c r="Z5" s="157"/>
      <c r="AA5" s="157"/>
      <c r="AB5" s="157"/>
      <c r="AC5" s="157"/>
      <c r="AD5" s="157"/>
      <c r="AE5" s="157"/>
      <c r="AF5" s="157"/>
      <c r="AG5" s="157"/>
      <c r="AH5" s="157"/>
      <c r="AI5" s="157"/>
      <c r="AJ5" s="157"/>
      <c r="AK5" s="157"/>
      <c r="AL5" s="157"/>
      <c r="AM5" s="157"/>
      <c r="AN5" s="157"/>
      <c r="AO5" s="157"/>
      <c r="AP5" s="157"/>
      <c r="AQ5" s="157"/>
      <c r="AR5" s="157"/>
      <c r="AS5" s="157"/>
      <c r="AT5" s="157"/>
      <c r="AU5" s="157"/>
      <c r="AV5" s="157"/>
      <c r="AW5" s="157"/>
      <c r="AX5" s="157"/>
      <c r="AY5" s="157"/>
      <c r="AZ5" s="157"/>
      <c r="BA5" s="157"/>
      <c r="BB5" s="157"/>
      <c r="BC5" s="157"/>
      <c r="BD5" s="157"/>
      <c r="BE5" s="157"/>
      <c r="BF5" s="157"/>
      <c r="BG5" s="157"/>
    </row>
    <row r="6" spans="2:63" ht="15.5">
      <c r="B6" s="157"/>
      <c r="C6" s="158" t="s">
        <v>372</v>
      </c>
      <c r="D6" s="157"/>
      <c r="E6" s="157"/>
      <c r="F6" s="157"/>
      <c r="G6" s="157"/>
      <c r="H6" s="157"/>
      <c r="I6" s="157"/>
      <c r="J6" s="157"/>
      <c r="K6" s="157"/>
      <c r="L6" s="157"/>
      <c r="M6" s="176"/>
      <c r="O6" s="157"/>
      <c r="P6" s="190" t="s">
        <v>376</v>
      </c>
      <c r="Q6" s="157"/>
      <c r="R6" s="157"/>
      <c r="S6" s="157"/>
      <c r="T6" s="157"/>
      <c r="U6" s="157"/>
      <c r="V6" s="157"/>
      <c r="W6" s="157"/>
      <c r="Y6" s="157"/>
      <c r="Z6" s="157"/>
      <c r="AA6" s="157"/>
      <c r="AB6" s="157"/>
      <c r="AC6" s="157"/>
      <c r="AD6" s="157"/>
      <c r="AE6" s="157"/>
      <c r="AF6" s="157"/>
      <c r="AG6" s="157"/>
      <c r="AH6" s="157"/>
      <c r="AI6" s="157"/>
      <c r="AJ6" s="157"/>
      <c r="AK6" s="157"/>
      <c r="AL6" s="157"/>
      <c r="AM6" s="157"/>
      <c r="AN6" s="157"/>
      <c r="AO6" s="157"/>
      <c r="AP6" s="157"/>
      <c r="AQ6" s="157"/>
      <c r="AR6" s="157"/>
      <c r="AS6" s="157"/>
      <c r="AT6" s="157"/>
      <c r="AU6" s="157"/>
      <c r="AV6" s="157"/>
      <c r="AW6" s="157"/>
      <c r="AX6" s="157"/>
      <c r="AY6" s="157"/>
      <c r="AZ6" s="157"/>
      <c r="BA6" s="157"/>
      <c r="BB6" s="157"/>
      <c r="BC6" s="157"/>
      <c r="BD6" s="157"/>
      <c r="BE6" s="157"/>
      <c r="BF6" s="157"/>
      <c r="BG6" s="157"/>
      <c r="BH6" s="157"/>
      <c r="BI6" s="157"/>
      <c r="BJ6" s="157"/>
      <c r="BK6" s="157"/>
    </row>
    <row r="7" spans="2:63" ht="11.25" customHeight="1">
      <c r="B7" s="147"/>
      <c r="C7" s="159">
        <v>2016</v>
      </c>
      <c r="D7" s="148">
        <v>2017</v>
      </c>
      <c r="E7" s="148">
        <v>2018</v>
      </c>
      <c r="F7" s="148">
        <v>2019</v>
      </c>
      <c r="G7" s="148">
        <v>2020</v>
      </c>
      <c r="H7" s="148">
        <v>2021</v>
      </c>
      <c r="I7" s="148">
        <v>2022</v>
      </c>
      <c r="J7" s="148">
        <v>2023</v>
      </c>
      <c r="K7" s="148">
        <v>2024</v>
      </c>
      <c r="L7" s="148">
        <v>2025</v>
      </c>
      <c r="M7" s="160">
        <v>2026</v>
      </c>
      <c r="O7" s="157"/>
      <c r="P7" s="791">
        <v>2016</v>
      </c>
      <c r="Q7" s="789"/>
      <c r="R7" s="789"/>
      <c r="S7" s="789"/>
      <c r="T7" s="789">
        <v>2017</v>
      </c>
      <c r="U7" s="789"/>
      <c r="V7" s="789"/>
      <c r="W7" s="789"/>
      <c r="X7" s="789">
        <v>2018</v>
      </c>
      <c r="Y7" s="789"/>
      <c r="Z7" s="789"/>
      <c r="AA7" s="789"/>
      <c r="AB7" s="789">
        <v>2019</v>
      </c>
      <c r="AC7" s="789"/>
      <c r="AD7" s="789"/>
      <c r="AE7" s="789"/>
      <c r="AF7" s="789">
        <v>2020</v>
      </c>
      <c r="AG7" s="789"/>
      <c r="AH7" s="789"/>
      <c r="AI7" s="789"/>
      <c r="AJ7" s="789">
        <v>2021</v>
      </c>
      <c r="AK7" s="789"/>
      <c r="AL7" s="789"/>
      <c r="AM7" s="789"/>
      <c r="AN7" s="789">
        <v>2022</v>
      </c>
      <c r="AO7" s="789"/>
      <c r="AP7" s="789"/>
      <c r="AQ7" s="789"/>
      <c r="AR7" s="789">
        <v>2023</v>
      </c>
      <c r="AS7" s="789"/>
      <c r="AT7" s="789"/>
      <c r="AU7" s="789"/>
      <c r="AV7" s="789">
        <v>2024</v>
      </c>
      <c r="AW7" s="789"/>
      <c r="AX7" s="789"/>
      <c r="AY7" s="789"/>
      <c r="AZ7" s="789">
        <v>2025</v>
      </c>
      <c r="BA7" s="789"/>
      <c r="BB7" s="789"/>
      <c r="BC7" s="789"/>
      <c r="BD7" s="534">
        <v>2026</v>
      </c>
      <c r="BE7" s="157"/>
      <c r="BF7" s="157"/>
      <c r="BG7" s="157"/>
    </row>
    <row r="8" spans="2:63" ht="11.25" customHeight="1">
      <c r="B8" s="150" t="s">
        <v>6</v>
      </c>
      <c r="C8" s="31">
        <v>40.93940059185806</v>
      </c>
      <c r="D8" s="32">
        <v>40.802247447404874</v>
      </c>
      <c r="E8" s="32">
        <v>75.396291909758006</v>
      </c>
      <c r="F8" s="32">
        <v>67.639570425930359</v>
      </c>
      <c r="G8" s="32">
        <v>88.017895601916479</v>
      </c>
      <c r="H8" s="32">
        <v>178.81699717356764</v>
      </c>
      <c r="I8" s="32">
        <v>111.28000360098856</v>
      </c>
      <c r="J8" s="32">
        <v>84.385727583572333</v>
      </c>
      <c r="K8" s="32">
        <v>119.06531965648767</v>
      </c>
      <c r="L8" s="32">
        <v>190.24292373469964</v>
      </c>
      <c r="M8" s="33">
        <v>234.29917942871683</v>
      </c>
      <c r="N8" s="192"/>
      <c r="O8" s="157"/>
      <c r="P8" s="164" t="s">
        <v>15</v>
      </c>
      <c r="Q8" s="165" t="s">
        <v>16</v>
      </c>
      <c r="R8" s="165" t="s">
        <v>17</v>
      </c>
      <c r="S8" s="165" t="s">
        <v>18</v>
      </c>
      <c r="T8" s="165" t="s">
        <v>15</v>
      </c>
      <c r="U8" s="165" t="s">
        <v>16</v>
      </c>
      <c r="V8" s="165" t="s">
        <v>17</v>
      </c>
      <c r="W8" s="165" t="s">
        <v>18</v>
      </c>
      <c r="X8" s="165" t="s">
        <v>15</v>
      </c>
      <c r="Y8" s="165" t="s">
        <v>16</v>
      </c>
      <c r="Z8" s="165" t="s">
        <v>17</v>
      </c>
      <c r="AA8" s="165" t="s">
        <v>18</v>
      </c>
      <c r="AB8" s="165" t="s">
        <v>15</v>
      </c>
      <c r="AC8" s="165" t="s">
        <v>16</v>
      </c>
      <c r="AD8" s="165" t="s">
        <v>17</v>
      </c>
      <c r="AE8" s="165" t="s">
        <v>18</v>
      </c>
      <c r="AF8" s="165" t="s">
        <v>15</v>
      </c>
      <c r="AG8" s="165" t="s">
        <v>16</v>
      </c>
      <c r="AH8" s="165" t="s">
        <v>17</v>
      </c>
      <c r="AI8" s="165" t="s">
        <v>18</v>
      </c>
      <c r="AJ8" s="165" t="s">
        <v>15</v>
      </c>
      <c r="AK8" s="165" t="s">
        <v>16</v>
      </c>
      <c r="AL8" s="165" t="s">
        <v>17</v>
      </c>
      <c r="AM8" s="165" t="s">
        <v>18</v>
      </c>
      <c r="AN8" s="165" t="s">
        <v>15</v>
      </c>
      <c r="AO8" s="165" t="s">
        <v>16</v>
      </c>
      <c r="AP8" s="165" t="s">
        <v>17</v>
      </c>
      <c r="AQ8" s="165" t="s">
        <v>18</v>
      </c>
      <c r="AR8" s="165" t="s">
        <v>15</v>
      </c>
      <c r="AS8" s="165" t="s">
        <v>16</v>
      </c>
      <c r="AT8" s="165" t="s">
        <v>17</v>
      </c>
      <c r="AU8" s="165" t="s">
        <v>18</v>
      </c>
      <c r="AV8" s="165" t="s">
        <v>15</v>
      </c>
      <c r="AW8" s="165" t="s">
        <v>16</v>
      </c>
      <c r="AX8" s="165" t="s">
        <v>17</v>
      </c>
      <c r="AY8" s="165" t="s">
        <v>18</v>
      </c>
      <c r="AZ8" s="165" t="s">
        <v>15</v>
      </c>
      <c r="BA8" s="165" t="s">
        <v>16</v>
      </c>
      <c r="BB8" s="165" t="s">
        <v>17</v>
      </c>
      <c r="BC8" s="165" t="s">
        <v>18</v>
      </c>
      <c r="BD8" s="165" t="s">
        <v>15</v>
      </c>
      <c r="BE8" s="157"/>
      <c r="BF8" s="157"/>
      <c r="BG8" s="157"/>
    </row>
    <row r="9" spans="2:63" ht="11.25" customHeight="1">
      <c r="B9" s="150" t="s">
        <v>7</v>
      </c>
      <c r="C9" s="13">
        <v>1932</v>
      </c>
      <c r="D9" s="14">
        <v>2185</v>
      </c>
      <c r="E9" s="14">
        <v>2484</v>
      </c>
      <c r="F9" s="14">
        <v>2716</v>
      </c>
      <c r="G9" s="14">
        <v>2822</v>
      </c>
      <c r="H9" s="14">
        <v>4333</v>
      </c>
      <c r="I9" s="14">
        <v>4094</v>
      </c>
      <c r="J9" s="14">
        <v>2886</v>
      </c>
      <c r="K9" s="14">
        <v>2787</v>
      </c>
      <c r="L9" s="14">
        <v>2565</v>
      </c>
      <c r="M9" s="15">
        <v>507</v>
      </c>
      <c r="O9" s="150" t="s">
        <v>6</v>
      </c>
      <c r="P9" s="24">
        <v>10.514483832742336</v>
      </c>
      <c r="Q9" s="25">
        <v>15.222163435433879</v>
      </c>
      <c r="R9" s="25">
        <v>8.0232990026834177</v>
      </c>
      <c r="S9" s="25">
        <v>7.1794543209984489</v>
      </c>
      <c r="T9" s="25">
        <v>7.7634561345462156</v>
      </c>
      <c r="U9" s="25">
        <v>10.004971461825031</v>
      </c>
      <c r="V9" s="25">
        <v>12.032870610370773</v>
      </c>
      <c r="W9" s="25">
        <v>11.000949240662845</v>
      </c>
      <c r="X9" s="25">
        <v>13.696483181038841</v>
      </c>
      <c r="Y9" s="25">
        <v>17.180318914931405</v>
      </c>
      <c r="Z9" s="25">
        <v>18.518084165555869</v>
      </c>
      <c r="AA9" s="25">
        <v>26.001405648231998</v>
      </c>
      <c r="AB9" s="25">
        <v>18.244292418042811</v>
      </c>
      <c r="AC9" s="25">
        <v>17.670504701619642</v>
      </c>
      <c r="AD9" s="25">
        <v>17.72147330380913</v>
      </c>
      <c r="AE9" s="25">
        <v>14.003300002459046</v>
      </c>
      <c r="AF9" s="25">
        <v>18.607212942918153</v>
      </c>
      <c r="AG9" s="25">
        <v>20.25298400514907</v>
      </c>
      <c r="AH9" s="25">
        <v>26.540746756303072</v>
      </c>
      <c r="AI9" s="25">
        <v>22.616951897545992</v>
      </c>
      <c r="AJ9" s="25">
        <v>40.600442595104028</v>
      </c>
      <c r="AK9" s="25">
        <v>42.03384142507425</v>
      </c>
      <c r="AL9" s="25">
        <v>46.043033157462744</v>
      </c>
      <c r="AM9" s="25">
        <v>50.139679995926365</v>
      </c>
      <c r="AN9" s="25">
        <v>38.625960002350887</v>
      </c>
      <c r="AO9" s="25">
        <v>33.380782632207463</v>
      </c>
      <c r="AP9" s="25">
        <v>20.834800508842569</v>
      </c>
      <c r="AQ9" s="25">
        <v>18.438460457587812</v>
      </c>
      <c r="AR9" s="25">
        <v>34.929994579126245</v>
      </c>
      <c r="AS9" s="25">
        <v>15.462538144862604</v>
      </c>
      <c r="AT9" s="25">
        <v>18.308047320263</v>
      </c>
      <c r="AU9" s="25">
        <v>15.685147539320651</v>
      </c>
      <c r="AV9" s="25">
        <v>18.351831846528476</v>
      </c>
      <c r="AW9" s="25">
        <v>25.103855237811672</v>
      </c>
      <c r="AX9" s="25">
        <v>23.794947307312825</v>
      </c>
      <c r="AY9" s="25">
        <v>51.814685264834601</v>
      </c>
      <c r="AZ9" s="25">
        <v>25.273726836595596</v>
      </c>
      <c r="BA9" s="25">
        <v>93.111937209489014</v>
      </c>
      <c r="BB9" s="25">
        <v>38.253839455299655</v>
      </c>
      <c r="BC9" s="25">
        <v>33.603420233315695</v>
      </c>
      <c r="BD9" s="26">
        <v>234.29917942871683</v>
      </c>
      <c r="BE9" s="157"/>
      <c r="BF9" s="157"/>
      <c r="BG9" s="157"/>
      <c r="BH9" s="193"/>
    </row>
    <row r="10" spans="2:63" ht="11.25" customHeight="1">
      <c r="B10" s="150" t="s">
        <v>8</v>
      </c>
      <c r="C10" s="72"/>
      <c r="D10" s="73"/>
      <c r="E10" s="73"/>
      <c r="F10" s="73"/>
      <c r="G10" s="73"/>
      <c r="H10" s="73"/>
      <c r="I10" s="73"/>
      <c r="J10" s="73"/>
      <c r="K10" s="73"/>
      <c r="L10" s="73">
        <v>213</v>
      </c>
      <c r="M10" s="74">
        <v>238</v>
      </c>
      <c r="O10" s="150" t="s">
        <v>7</v>
      </c>
      <c r="P10" s="13">
        <v>563</v>
      </c>
      <c r="Q10" s="14">
        <v>461</v>
      </c>
      <c r="R10" s="14">
        <v>468</v>
      </c>
      <c r="S10" s="14">
        <v>440</v>
      </c>
      <c r="T10" s="14">
        <v>560</v>
      </c>
      <c r="U10" s="14">
        <v>550</v>
      </c>
      <c r="V10" s="14">
        <v>540</v>
      </c>
      <c r="W10" s="14">
        <v>535</v>
      </c>
      <c r="X10" s="14">
        <v>584</v>
      </c>
      <c r="Y10" s="14">
        <v>675</v>
      </c>
      <c r="Z10" s="14">
        <v>636</v>
      </c>
      <c r="AA10" s="14">
        <v>589</v>
      </c>
      <c r="AB10" s="14">
        <v>725</v>
      </c>
      <c r="AC10" s="14">
        <v>695</v>
      </c>
      <c r="AD10" s="14">
        <v>674</v>
      </c>
      <c r="AE10" s="14">
        <v>622</v>
      </c>
      <c r="AF10" s="14">
        <v>729</v>
      </c>
      <c r="AG10" s="14">
        <v>636</v>
      </c>
      <c r="AH10" s="14">
        <v>718</v>
      </c>
      <c r="AI10" s="14">
        <v>739</v>
      </c>
      <c r="AJ10" s="14">
        <v>987</v>
      </c>
      <c r="AK10" s="14">
        <v>1097</v>
      </c>
      <c r="AL10" s="14">
        <v>1116</v>
      </c>
      <c r="AM10" s="14">
        <v>1133</v>
      </c>
      <c r="AN10" s="14">
        <v>1269</v>
      </c>
      <c r="AO10" s="14">
        <v>1105</v>
      </c>
      <c r="AP10" s="14">
        <v>925</v>
      </c>
      <c r="AQ10" s="14">
        <v>795</v>
      </c>
      <c r="AR10" s="14">
        <v>849</v>
      </c>
      <c r="AS10" s="14">
        <v>717</v>
      </c>
      <c r="AT10" s="14">
        <v>684</v>
      </c>
      <c r="AU10" s="14">
        <v>636</v>
      </c>
      <c r="AV10" s="14">
        <v>701</v>
      </c>
      <c r="AW10" s="14">
        <v>700</v>
      </c>
      <c r="AX10" s="14">
        <v>697</v>
      </c>
      <c r="AY10" s="14">
        <v>689</v>
      </c>
      <c r="AZ10" s="14">
        <v>704</v>
      </c>
      <c r="BA10" s="14">
        <v>623</v>
      </c>
      <c r="BB10" s="14">
        <v>613</v>
      </c>
      <c r="BC10" s="14">
        <v>625</v>
      </c>
      <c r="BD10" s="15">
        <v>507</v>
      </c>
      <c r="BE10" s="157"/>
      <c r="BF10" s="157"/>
      <c r="BG10" s="157"/>
    </row>
    <row r="11" spans="2:63" ht="11.25" customHeight="1">
      <c r="B11" s="150" t="s">
        <v>9</v>
      </c>
      <c r="C11" s="19"/>
      <c r="D11" s="20"/>
      <c r="E11" s="20"/>
      <c r="F11" s="20"/>
      <c r="G11" s="20"/>
      <c r="H11" s="20"/>
      <c r="I11" s="20"/>
      <c r="J11" s="20"/>
      <c r="K11" s="20"/>
      <c r="L11" s="20">
        <v>2778</v>
      </c>
      <c r="M11" s="21">
        <v>745</v>
      </c>
      <c r="N11" s="91"/>
      <c r="O11" s="150" t="s">
        <v>8</v>
      </c>
      <c r="P11" s="194"/>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7"/>
      <c r="AV11" s="17"/>
      <c r="AW11" s="17"/>
      <c r="AX11" s="17"/>
      <c r="AY11" s="17"/>
      <c r="AZ11" s="17"/>
      <c r="BA11" s="17">
        <v>34</v>
      </c>
      <c r="BB11" s="17">
        <v>62</v>
      </c>
      <c r="BC11" s="17">
        <v>117</v>
      </c>
      <c r="BD11" s="18">
        <v>238</v>
      </c>
      <c r="BE11" s="157"/>
      <c r="BF11" s="157"/>
      <c r="BG11" s="157"/>
    </row>
    <row r="12" spans="2:63" ht="11.25" customHeight="1">
      <c r="B12" s="162" t="s">
        <v>13</v>
      </c>
      <c r="C12" s="157"/>
      <c r="D12" s="157"/>
      <c r="E12" s="157"/>
      <c r="F12" s="157"/>
      <c r="G12" s="157"/>
      <c r="H12" s="157"/>
      <c r="I12" s="157"/>
      <c r="J12" s="157"/>
      <c r="K12" s="157"/>
      <c r="L12" s="157"/>
      <c r="M12" s="157"/>
      <c r="O12" s="150" t="s">
        <v>9</v>
      </c>
      <c r="P12" s="78"/>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195"/>
      <c r="AW12" s="195"/>
      <c r="AX12" s="195"/>
      <c r="AY12" s="195"/>
      <c r="AZ12" s="195"/>
      <c r="BA12" s="195">
        <v>657</v>
      </c>
      <c r="BB12" s="195">
        <v>675</v>
      </c>
      <c r="BC12" s="195">
        <v>742</v>
      </c>
      <c r="BD12" s="196">
        <v>745</v>
      </c>
      <c r="BE12" s="157"/>
      <c r="BF12" s="157"/>
      <c r="BG12" s="157"/>
      <c r="BH12" s="88"/>
    </row>
    <row r="13" spans="2:63" ht="11.25" customHeight="1">
      <c r="O13" s="162" t="s">
        <v>13</v>
      </c>
      <c r="BE13" s="157"/>
      <c r="BF13" s="157"/>
      <c r="BG13" s="157"/>
    </row>
    <row r="14" spans="2:63" ht="11.25" customHeight="1">
      <c r="BE14" s="157"/>
      <c r="BF14" s="157"/>
      <c r="BG14" s="157"/>
    </row>
    <row r="15" spans="2:63" ht="11.25" customHeight="1">
      <c r="BE15" s="157"/>
      <c r="BF15" s="157"/>
      <c r="BG15" s="157"/>
    </row>
    <row r="16" spans="2:63" ht="11.25" customHeight="1">
      <c r="BE16" s="157"/>
      <c r="BF16" s="157"/>
      <c r="BG16" s="157"/>
    </row>
    <row r="17" spans="57:59" ht="11.25" customHeight="1">
      <c r="BE17" s="157"/>
      <c r="BF17" s="157"/>
      <c r="BG17" s="157"/>
    </row>
    <row r="18" spans="57:59" ht="11.25" customHeight="1">
      <c r="BE18" s="157"/>
      <c r="BF18" s="157"/>
      <c r="BG18" s="157"/>
    </row>
    <row r="19" spans="57:59" ht="11.25" customHeight="1">
      <c r="BE19" s="157"/>
      <c r="BF19" s="157"/>
      <c r="BG19" s="157"/>
    </row>
    <row r="20" spans="57:59" ht="11.25" customHeight="1">
      <c r="BE20" s="157"/>
      <c r="BF20" s="157"/>
      <c r="BG20" s="157"/>
    </row>
    <row r="21" spans="57:59" ht="11.25" customHeight="1">
      <c r="BE21" s="157"/>
      <c r="BF21" s="157"/>
      <c r="BG21" s="157"/>
    </row>
    <row r="44" spans="2:13" ht="11.25" customHeight="1">
      <c r="C44" s="4" t="s">
        <v>373</v>
      </c>
    </row>
    <row r="45" spans="2:13" ht="11.25" customHeight="1">
      <c r="B45" s="7"/>
      <c r="C45" s="172">
        <v>2016</v>
      </c>
      <c r="D45" s="150">
        <v>2017</v>
      </c>
      <c r="E45" s="150">
        <v>2018</v>
      </c>
      <c r="F45" s="150">
        <v>2019</v>
      </c>
      <c r="G45" s="150">
        <v>2020</v>
      </c>
      <c r="H45" s="150">
        <v>2021</v>
      </c>
      <c r="I45" s="150">
        <v>2022</v>
      </c>
      <c r="J45" s="150">
        <v>2023</v>
      </c>
      <c r="K45" s="150">
        <v>2024</v>
      </c>
      <c r="L45" s="150">
        <v>2025</v>
      </c>
      <c r="M45" s="173">
        <v>2026</v>
      </c>
    </row>
    <row r="46" spans="2:13" ht="11.25" customHeight="1">
      <c r="B46" s="2" t="s">
        <v>374</v>
      </c>
      <c r="C46" s="197">
        <v>0.54562389621212137</v>
      </c>
      <c r="D46" s="198">
        <v>0.49129068955446059</v>
      </c>
      <c r="E46" s="198">
        <v>0.54474337342016943</v>
      </c>
      <c r="F46" s="198">
        <v>0.46604416795839904</v>
      </c>
      <c r="G46" s="198">
        <v>0.5348935712393762</v>
      </c>
      <c r="H46" s="198">
        <v>0.52511660697808593</v>
      </c>
      <c r="I46" s="198">
        <v>0.5039639766022197</v>
      </c>
      <c r="J46" s="198">
        <v>0.55937409770683622</v>
      </c>
      <c r="K46" s="198">
        <v>0.60277645777107058</v>
      </c>
      <c r="L46" s="198">
        <v>0.65040003670030078</v>
      </c>
      <c r="M46" s="199">
        <v>0.89919663847476894</v>
      </c>
    </row>
    <row r="47" spans="2:13" ht="11.25" customHeight="1">
      <c r="B47" s="2" t="s">
        <v>375</v>
      </c>
      <c r="C47" s="81">
        <v>0.25694906237531584</v>
      </c>
      <c r="D47" s="82">
        <v>0.2618648130393097</v>
      </c>
      <c r="E47" s="82">
        <v>0.26302414231257942</v>
      </c>
      <c r="F47" s="82">
        <v>0.26100326734576207</v>
      </c>
      <c r="G47" s="82">
        <v>0.26011613973638126</v>
      </c>
      <c r="H47" s="82">
        <v>0.27231020613373552</v>
      </c>
      <c r="I47" s="82">
        <v>0.2732977303070761</v>
      </c>
      <c r="J47" s="82">
        <v>0.24256177508825014</v>
      </c>
      <c r="K47" s="82">
        <v>0.23143996013951171</v>
      </c>
      <c r="L47" s="82">
        <v>0.21098955334375258</v>
      </c>
      <c r="M47" s="83">
        <v>0.23439667128987518</v>
      </c>
    </row>
    <row r="48" spans="2:13" ht="11.25" customHeight="1">
      <c r="B48" s="162" t="s">
        <v>13</v>
      </c>
    </row>
  </sheetData>
  <mergeCells count="10">
    <mergeCell ref="P7:S7"/>
    <mergeCell ref="T7:W7"/>
    <mergeCell ref="X7:AA7"/>
    <mergeCell ref="AB7:AE7"/>
    <mergeCell ref="AF7:AI7"/>
    <mergeCell ref="AN7:AQ7"/>
    <mergeCell ref="AR7:AU7"/>
    <mergeCell ref="AV7:AY7"/>
    <mergeCell ref="AZ7:BC7"/>
    <mergeCell ref="AJ7:AM7"/>
  </mergeCells>
  <pageMargins left="0.7" right="0.7" top="0.75" bottom="0.75" header="0.3" footer="0.3"/>
  <pageSetup orientation="portrait" horizontalDpi="0"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06781-4F79-4F76-A406-68C52F941717}">
  <sheetPr>
    <tabColor theme="4"/>
  </sheetPr>
  <dimension ref="B6:BD53"/>
  <sheetViews>
    <sheetView showGridLines="0" zoomScaleNormal="100" workbookViewId="0"/>
  </sheetViews>
  <sheetFormatPr defaultColWidth="6" defaultRowHeight="11.25" customHeight="1"/>
  <cols>
    <col min="1" max="1" width="2.453125" style="157" customWidth="1"/>
    <col min="2" max="2" width="19.81640625" style="157" customWidth="1"/>
    <col min="3" max="13" width="6" style="157" customWidth="1"/>
    <col min="14" max="14" width="2.453125" style="157" customWidth="1"/>
    <col min="15" max="15" width="11" style="157" customWidth="1"/>
    <col min="16" max="16384" width="6" style="157"/>
  </cols>
  <sheetData>
    <row r="6" spans="2:56" ht="15.5">
      <c r="C6" s="158" t="s">
        <v>377</v>
      </c>
      <c r="P6" s="158" t="s">
        <v>378</v>
      </c>
    </row>
    <row r="7" spans="2:56" ht="11.25" customHeight="1">
      <c r="B7" s="171"/>
      <c r="C7" s="172">
        <v>2016</v>
      </c>
      <c r="D7" s="150">
        <v>2017</v>
      </c>
      <c r="E7" s="150">
        <v>2018</v>
      </c>
      <c r="F7" s="150">
        <v>2019</v>
      </c>
      <c r="G7" s="150">
        <v>2020</v>
      </c>
      <c r="H7" s="150">
        <v>2021</v>
      </c>
      <c r="I7" s="150">
        <v>2022</v>
      </c>
      <c r="J7" s="150">
        <v>2023</v>
      </c>
      <c r="K7" s="150">
        <v>2024</v>
      </c>
      <c r="L7" s="150">
        <v>2025</v>
      </c>
      <c r="M7" s="173">
        <v>2026</v>
      </c>
      <c r="N7" s="174"/>
      <c r="P7" s="791">
        <v>2016</v>
      </c>
      <c r="Q7" s="789"/>
      <c r="R7" s="789"/>
      <c r="S7" s="789"/>
      <c r="T7" s="789">
        <v>2017</v>
      </c>
      <c r="U7" s="789"/>
      <c r="V7" s="789"/>
      <c r="W7" s="789"/>
      <c r="X7" s="789">
        <v>2018</v>
      </c>
      <c r="Y7" s="789"/>
      <c r="Z7" s="789"/>
      <c r="AA7" s="789"/>
      <c r="AB7" s="789">
        <v>2019</v>
      </c>
      <c r="AC7" s="789"/>
      <c r="AD7" s="789"/>
      <c r="AE7" s="789"/>
      <c r="AF7" s="789">
        <v>2020</v>
      </c>
      <c r="AG7" s="789"/>
      <c r="AH7" s="789"/>
      <c r="AI7" s="789"/>
      <c r="AJ7" s="789">
        <v>2021</v>
      </c>
      <c r="AK7" s="789"/>
      <c r="AL7" s="789"/>
      <c r="AM7" s="789"/>
      <c r="AN7" s="789">
        <v>2022</v>
      </c>
      <c r="AO7" s="789"/>
      <c r="AP7" s="789"/>
      <c r="AQ7" s="789"/>
      <c r="AR7" s="789">
        <v>2023</v>
      </c>
      <c r="AS7" s="789"/>
      <c r="AT7" s="789"/>
      <c r="AU7" s="789"/>
      <c r="AV7" s="789">
        <v>2024</v>
      </c>
      <c r="AW7" s="789"/>
      <c r="AX7" s="789"/>
      <c r="AY7" s="789"/>
      <c r="AZ7" s="789">
        <v>2025</v>
      </c>
      <c r="BA7" s="789"/>
      <c r="BB7" s="789"/>
      <c r="BC7" s="789"/>
      <c r="BD7" s="534">
        <v>2026</v>
      </c>
    </row>
    <row r="8" spans="2:56" ht="11.25" customHeight="1">
      <c r="B8" s="150" t="s">
        <v>290</v>
      </c>
      <c r="C8" s="75">
        <v>168</v>
      </c>
      <c r="D8" s="76">
        <v>176</v>
      </c>
      <c r="E8" s="76">
        <v>187</v>
      </c>
      <c r="F8" s="76">
        <v>193</v>
      </c>
      <c r="G8" s="76">
        <v>219</v>
      </c>
      <c r="H8" s="76">
        <v>240</v>
      </c>
      <c r="I8" s="76">
        <v>215</v>
      </c>
      <c r="J8" s="76">
        <v>130</v>
      </c>
      <c r="K8" s="76">
        <v>141</v>
      </c>
      <c r="L8" s="76">
        <v>72</v>
      </c>
      <c r="M8" s="77">
        <v>3</v>
      </c>
      <c r="N8" s="200"/>
      <c r="P8" s="164" t="s">
        <v>15</v>
      </c>
      <c r="Q8" s="165" t="s">
        <v>16</v>
      </c>
      <c r="R8" s="165" t="s">
        <v>17</v>
      </c>
      <c r="S8" s="165" t="s">
        <v>18</v>
      </c>
      <c r="T8" s="165" t="s">
        <v>15</v>
      </c>
      <c r="U8" s="165" t="s">
        <v>16</v>
      </c>
      <c r="V8" s="165" t="s">
        <v>17</v>
      </c>
      <c r="W8" s="165" t="s">
        <v>18</v>
      </c>
      <c r="X8" s="165" t="s">
        <v>15</v>
      </c>
      <c r="Y8" s="165" t="s">
        <v>16</v>
      </c>
      <c r="Z8" s="165" t="s">
        <v>17</v>
      </c>
      <c r="AA8" s="165" t="s">
        <v>18</v>
      </c>
      <c r="AB8" s="165" t="s">
        <v>15</v>
      </c>
      <c r="AC8" s="165" t="s">
        <v>16</v>
      </c>
      <c r="AD8" s="165" t="s">
        <v>17</v>
      </c>
      <c r="AE8" s="165" t="s">
        <v>18</v>
      </c>
      <c r="AF8" s="165" t="s">
        <v>15</v>
      </c>
      <c r="AG8" s="165" t="s">
        <v>16</v>
      </c>
      <c r="AH8" s="165" t="s">
        <v>17</v>
      </c>
      <c r="AI8" s="165" t="s">
        <v>18</v>
      </c>
      <c r="AJ8" s="165" t="s">
        <v>15</v>
      </c>
      <c r="AK8" s="165" t="s">
        <v>16</v>
      </c>
      <c r="AL8" s="165" t="s">
        <v>17</v>
      </c>
      <c r="AM8" s="165" t="s">
        <v>18</v>
      </c>
      <c r="AN8" s="165" t="s">
        <v>15</v>
      </c>
      <c r="AO8" s="165" t="s">
        <v>16</v>
      </c>
      <c r="AP8" s="165" t="s">
        <v>17</v>
      </c>
      <c r="AQ8" s="165" t="s">
        <v>18</v>
      </c>
      <c r="AR8" s="165" t="s">
        <v>15</v>
      </c>
      <c r="AS8" s="165" t="s">
        <v>16</v>
      </c>
      <c r="AT8" s="165" t="s">
        <v>17</v>
      </c>
      <c r="AU8" s="165" t="s">
        <v>18</v>
      </c>
      <c r="AV8" s="165" t="s">
        <v>15</v>
      </c>
      <c r="AW8" s="165" t="s">
        <v>16</v>
      </c>
      <c r="AX8" s="165" t="s">
        <v>17</v>
      </c>
      <c r="AY8" s="165" t="s">
        <v>18</v>
      </c>
      <c r="AZ8" s="165" t="s">
        <v>15</v>
      </c>
      <c r="BA8" s="165" t="s">
        <v>16</v>
      </c>
      <c r="BB8" s="165" t="s">
        <v>17</v>
      </c>
      <c r="BC8" s="165" t="s">
        <v>18</v>
      </c>
      <c r="BD8" s="165" t="s">
        <v>15</v>
      </c>
    </row>
    <row r="9" spans="2:56" ht="11.25" customHeight="1">
      <c r="B9" s="150" t="s">
        <v>20</v>
      </c>
      <c r="C9" s="13">
        <v>520</v>
      </c>
      <c r="D9" s="14">
        <v>594</v>
      </c>
      <c r="E9" s="14">
        <v>626</v>
      </c>
      <c r="F9" s="14">
        <v>671</v>
      </c>
      <c r="G9" s="14">
        <v>679</v>
      </c>
      <c r="H9" s="14">
        <v>1022</v>
      </c>
      <c r="I9" s="14">
        <v>938</v>
      </c>
      <c r="J9" s="14">
        <v>664</v>
      </c>
      <c r="K9" s="14">
        <v>546</v>
      </c>
      <c r="L9" s="14">
        <v>401</v>
      </c>
      <c r="M9" s="15">
        <v>51</v>
      </c>
      <c r="N9" s="200"/>
      <c r="O9" s="150" t="s">
        <v>290</v>
      </c>
      <c r="P9" s="115">
        <v>54</v>
      </c>
      <c r="Q9" s="116">
        <v>39</v>
      </c>
      <c r="R9" s="116">
        <v>40</v>
      </c>
      <c r="S9" s="116">
        <v>35</v>
      </c>
      <c r="T9" s="116">
        <v>46</v>
      </c>
      <c r="U9" s="116">
        <v>40</v>
      </c>
      <c r="V9" s="116">
        <v>51</v>
      </c>
      <c r="W9" s="116">
        <v>39</v>
      </c>
      <c r="X9" s="116">
        <v>49</v>
      </c>
      <c r="Y9" s="116">
        <v>51</v>
      </c>
      <c r="Z9" s="116">
        <v>38</v>
      </c>
      <c r="AA9" s="116">
        <v>49</v>
      </c>
      <c r="AB9" s="116">
        <v>45</v>
      </c>
      <c r="AC9" s="116">
        <v>44</v>
      </c>
      <c r="AD9" s="116">
        <v>53</v>
      </c>
      <c r="AE9" s="116">
        <v>51</v>
      </c>
      <c r="AF9" s="116">
        <v>54</v>
      </c>
      <c r="AG9" s="116">
        <v>49</v>
      </c>
      <c r="AH9" s="116">
        <v>63</v>
      </c>
      <c r="AI9" s="116">
        <v>53</v>
      </c>
      <c r="AJ9" s="116">
        <v>57</v>
      </c>
      <c r="AK9" s="116">
        <v>58</v>
      </c>
      <c r="AL9" s="116">
        <v>76</v>
      </c>
      <c r="AM9" s="116">
        <v>49</v>
      </c>
      <c r="AN9" s="116">
        <v>62</v>
      </c>
      <c r="AO9" s="116">
        <v>55</v>
      </c>
      <c r="AP9" s="116">
        <v>51</v>
      </c>
      <c r="AQ9" s="116">
        <v>47</v>
      </c>
      <c r="AR9" s="116">
        <v>34</v>
      </c>
      <c r="AS9" s="116">
        <v>34</v>
      </c>
      <c r="AT9" s="116">
        <v>24</v>
      </c>
      <c r="AU9" s="116">
        <v>38</v>
      </c>
      <c r="AV9" s="116">
        <v>36</v>
      </c>
      <c r="AW9" s="116">
        <v>37</v>
      </c>
      <c r="AX9" s="116">
        <v>31</v>
      </c>
      <c r="AY9" s="116">
        <v>37</v>
      </c>
      <c r="AZ9" s="116">
        <v>15</v>
      </c>
      <c r="BA9" s="116">
        <v>18</v>
      </c>
      <c r="BB9" s="116">
        <v>24</v>
      </c>
      <c r="BC9" s="116">
        <v>15</v>
      </c>
      <c r="BD9" s="117">
        <v>3</v>
      </c>
    </row>
    <row r="10" spans="2:56" ht="11.25" customHeight="1">
      <c r="B10" s="150" t="s">
        <v>21</v>
      </c>
      <c r="C10" s="75">
        <v>305</v>
      </c>
      <c r="D10" s="76">
        <v>328</v>
      </c>
      <c r="E10" s="76">
        <v>395</v>
      </c>
      <c r="F10" s="76">
        <v>360</v>
      </c>
      <c r="G10" s="76">
        <v>389</v>
      </c>
      <c r="H10" s="76">
        <v>544</v>
      </c>
      <c r="I10" s="76">
        <v>643</v>
      </c>
      <c r="J10" s="76">
        <v>465</v>
      </c>
      <c r="K10" s="76">
        <v>367</v>
      </c>
      <c r="L10" s="76">
        <v>347</v>
      </c>
      <c r="M10" s="77">
        <v>59</v>
      </c>
      <c r="N10" s="200"/>
      <c r="O10" s="150" t="s">
        <v>20</v>
      </c>
      <c r="P10" s="13">
        <v>148</v>
      </c>
      <c r="Q10" s="14">
        <v>117</v>
      </c>
      <c r="R10" s="14">
        <v>135</v>
      </c>
      <c r="S10" s="14">
        <v>120</v>
      </c>
      <c r="T10" s="14">
        <v>163</v>
      </c>
      <c r="U10" s="14">
        <v>132</v>
      </c>
      <c r="V10" s="14">
        <v>152</v>
      </c>
      <c r="W10" s="14">
        <v>147</v>
      </c>
      <c r="X10" s="14">
        <v>139</v>
      </c>
      <c r="Y10" s="14">
        <v>176</v>
      </c>
      <c r="Z10" s="14">
        <v>152</v>
      </c>
      <c r="AA10" s="14">
        <v>159</v>
      </c>
      <c r="AB10" s="14">
        <v>179</v>
      </c>
      <c r="AC10" s="14">
        <v>177</v>
      </c>
      <c r="AD10" s="14">
        <v>154</v>
      </c>
      <c r="AE10" s="14">
        <v>161</v>
      </c>
      <c r="AF10" s="14">
        <v>175</v>
      </c>
      <c r="AG10" s="14">
        <v>157</v>
      </c>
      <c r="AH10" s="14">
        <v>160</v>
      </c>
      <c r="AI10" s="14">
        <v>187</v>
      </c>
      <c r="AJ10" s="14">
        <v>240</v>
      </c>
      <c r="AK10" s="14">
        <v>243</v>
      </c>
      <c r="AL10" s="14">
        <v>254</v>
      </c>
      <c r="AM10" s="14">
        <v>285</v>
      </c>
      <c r="AN10" s="14">
        <v>264</v>
      </c>
      <c r="AO10" s="14">
        <v>251</v>
      </c>
      <c r="AP10" s="14">
        <v>228</v>
      </c>
      <c r="AQ10" s="14">
        <v>195</v>
      </c>
      <c r="AR10" s="14">
        <v>183</v>
      </c>
      <c r="AS10" s="14">
        <v>188</v>
      </c>
      <c r="AT10" s="14">
        <v>151</v>
      </c>
      <c r="AU10" s="14">
        <v>142</v>
      </c>
      <c r="AV10" s="14">
        <v>137</v>
      </c>
      <c r="AW10" s="14">
        <v>141</v>
      </c>
      <c r="AX10" s="14">
        <v>140</v>
      </c>
      <c r="AY10" s="14">
        <v>128</v>
      </c>
      <c r="AZ10" s="14">
        <v>120</v>
      </c>
      <c r="BA10" s="14">
        <v>99</v>
      </c>
      <c r="BB10" s="14">
        <v>97</v>
      </c>
      <c r="BC10" s="14">
        <v>85</v>
      </c>
      <c r="BD10" s="15">
        <v>51</v>
      </c>
    </row>
    <row r="11" spans="2:56" ht="11.25" customHeight="1">
      <c r="B11" s="150" t="s">
        <v>22</v>
      </c>
      <c r="C11" s="13">
        <v>403</v>
      </c>
      <c r="D11" s="14">
        <v>436</v>
      </c>
      <c r="E11" s="14">
        <v>478</v>
      </c>
      <c r="F11" s="14">
        <v>568</v>
      </c>
      <c r="G11" s="14">
        <v>516</v>
      </c>
      <c r="H11" s="14">
        <v>789</v>
      </c>
      <c r="I11" s="14">
        <v>731</v>
      </c>
      <c r="J11" s="14">
        <v>551</v>
      </c>
      <c r="K11" s="14">
        <v>528</v>
      </c>
      <c r="L11" s="14">
        <v>520</v>
      </c>
      <c r="M11" s="15">
        <v>92</v>
      </c>
      <c r="N11" s="200"/>
      <c r="O11" s="150" t="s">
        <v>21</v>
      </c>
      <c r="P11" s="75">
        <v>74</v>
      </c>
      <c r="Q11" s="76">
        <v>72</v>
      </c>
      <c r="R11" s="76">
        <v>87</v>
      </c>
      <c r="S11" s="76">
        <v>72</v>
      </c>
      <c r="T11" s="76">
        <v>74</v>
      </c>
      <c r="U11" s="76">
        <v>88</v>
      </c>
      <c r="V11" s="76">
        <v>81</v>
      </c>
      <c r="W11" s="76">
        <v>85</v>
      </c>
      <c r="X11" s="76">
        <v>83</v>
      </c>
      <c r="Y11" s="76">
        <v>106</v>
      </c>
      <c r="Z11" s="76">
        <v>110</v>
      </c>
      <c r="AA11" s="76">
        <v>96</v>
      </c>
      <c r="AB11" s="76">
        <v>85</v>
      </c>
      <c r="AC11" s="76">
        <v>97</v>
      </c>
      <c r="AD11" s="76">
        <v>94</v>
      </c>
      <c r="AE11" s="76">
        <v>84</v>
      </c>
      <c r="AF11" s="76">
        <v>104</v>
      </c>
      <c r="AG11" s="76">
        <v>105</v>
      </c>
      <c r="AH11" s="76">
        <v>87</v>
      </c>
      <c r="AI11" s="76">
        <v>93</v>
      </c>
      <c r="AJ11" s="76">
        <v>121</v>
      </c>
      <c r="AK11" s="76">
        <v>145</v>
      </c>
      <c r="AL11" s="76">
        <v>137</v>
      </c>
      <c r="AM11" s="76">
        <v>141</v>
      </c>
      <c r="AN11" s="76">
        <v>189</v>
      </c>
      <c r="AO11" s="76">
        <v>185</v>
      </c>
      <c r="AP11" s="76">
        <v>147</v>
      </c>
      <c r="AQ11" s="76">
        <v>122</v>
      </c>
      <c r="AR11" s="76">
        <v>137</v>
      </c>
      <c r="AS11" s="76">
        <v>108</v>
      </c>
      <c r="AT11" s="76">
        <v>111</v>
      </c>
      <c r="AU11" s="76">
        <v>109</v>
      </c>
      <c r="AV11" s="76">
        <v>90</v>
      </c>
      <c r="AW11" s="76">
        <v>93</v>
      </c>
      <c r="AX11" s="76">
        <v>99</v>
      </c>
      <c r="AY11" s="76">
        <v>85</v>
      </c>
      <c r="AZ11" s="76">
        <v>99</v>
      </c>
      <c r="BA11" s="76">
        <v>96</v>
      </c>
      <c r="BB11" s="76">
        <v>71</v>
      </c>
      <c r="BC11" s="76">
        <v>81</v>
      </c>
      <c r="BD11" s="77">
        <v>59</v>
      </c>
    </row>
    <row r="12" spans="2:56" ht="11.25" customHeight="1">
      <c r="B12" s="150" t="s">
        <v>23</v>
      </c>
      <c r="C12" s="75">
        <v>201</v>
      </c>
      <c r="D12" s="76">
        <v>238</v>
      </c>
      <c r="E12" s="76">
        <v>259</v>
      </c>
      <c r="F12" s="76">
        <v>317</v>
      </c>
      <c r="G12" s="76">
        <v>329</v>
      </c>
      <c r="H12" s="76">
        <v>474</v>
      </c>
      <c r="I12" s="76">
        <v>432</v>
      </c>
      <c r="J12" s="76">
        <v>280</v>
      </c>
      <c r="K12" s="76">
        <v>286</v>
      </c>
      <c r="L12" s="76">
        <v>298</v>
      </c>
      <c r="M12" s="77">
        <v>69</v>
      </c>
      <c r="N12" s="200"/>
      <c r="O12" s="150" t="s">
        <v>22</v>
      </c>
      <c r="P12" s="13">
        <v>114</v>
      </c>
      <c r="Q12" s="14">
        <v>111</v>
      </c>
      <c r="R12" s="14">
        <v>84</v>
      </c>
      <c r="S12" s="14">
        <v>94</v>
      </c>
      <c r="T12" s="14">
        <v>113</v>
      </c>
      <c r="U12" s="14">
        <v>126</v>
      </c>
      <c r="V12" s="14">
        <v>97</v>
      </c>
      <c r="W12" s="14">
        <v>100</v>
      </c>
      <c r="X12" s="14">
        <v>110</v>
      </c>
      <c r="Y12" s="14">
        <v>125</v>
      </c>
      <c r="Z12" s="14">
        <v>134</v>
      </c>
      <c r="AA12" s="14">
        <v>109</v>
      </c>
      <c r="AB12" s="14">
        <v>155</v>
      </c>
      <c r="AC12" s="14">
        <v>141</v>
      </c>
      <c r="AD12" s="14">
        <v>134</v>
      </c>
      <c r="AE12" s="14">
        <v>138</v>
      </c>
      <c r="AF12" s="14">
        <v>140</v>
      </c>
      <c r="AG12" s="14">
        <v>99</v>
      </c>
      <c r="AH12" s="14">
        <v>136</v>
      </c>
      <c r="AI12" s="14">
        <v>141</v>
      </c>
      <c r="AJ12" s="14">
        <v>171</v>
      </c>
      <c r="AK12" s="14">
        <v>226</v>
      </c>
      <c r="AL12" s="14">
        <v>194</v>
      </c>
      <c r="AM12" s="14">
        <v>198</v>
      </c>
      <c r="AN12" s="14">
        <v>208</v>
      </c>
      <c r="AO12" s="14">
        <v>216</v>
      </c>
      <c r="AP12" s="14">
        <v>176</v>
      </c>
      <c r="AQ12" s="14">
        <v>131</v>
      </c>
      <c r="AR12" s="14">
        <v>153</v>
      </c>
      <c r="AS12" s="14">
        <v>131</v>
      </c>
      <c r="AT12" s="14">
        <v>143</v>
      </c>
      <c r="AU12" s="14">
        <v>124</v>
      </c>
      <c r="AV12" s="14">
        <v>115</v>
      </c>
      <c r="AW12" s="14">
        <v>137</v>
      </c>
      <c r="AX12" s="14">
        <v>130</v>
      </c>
      <c r="AY12" s="14">
        <v>146</v>
      </c>
      <c r="AZ12" s="14">
        <v>137</v>
      </c>
      <c r="BA12" s="14">
        <v>126</v>
      </c>
      <c r="BB12" s="14">
        <v>121</v>
      </c>
      <c r="BC12" s="14">
        <v>136</v>
      </c>
      <c r="BD12" s="15">
        <v>92</v>
      </c>
    </row>
    <row r="13" spans="2:56" ht="11.25" customHeight="1">
      <c r="B13" s="150" t="s">
        <v>24</v>
      </c>
      <c r="C13" s="13">
        <v>137</v>
      </c>
      <c r="D13" s="14">
        <v>186</v>
      </c>
      <c r="E13" s="14">
        <v>299</v>
      </c>
      <c r="F13" s="14">
        <v>320</v>
      </c>
      <c r="G13" s="14">
        <v>413</v>
      </c>
      <c r="H13" s="14">
        <v>836</v>
      </c>
      <c r="I13" s="14">
        <v>574</v>
      </c>
      <c r="J13" s="14">
        <v>319</v>
      </c>
      <c r="K13" s="14">
        <v>413</v>
      </c>
      <c r="L13" s="14">
        <v>463</v>
      </c>
      <c r="M13" s="15">
        <v>157</v>
      </c>
      <c r="N13" s="200"/>
      <c r="O13" s="150" t="s">
        <v>23</v>
      </c>
      <c r="P13" s="75">
        <v>62</v>
      </c>
      <c r="Q13" s="76">
        <v>48</v>
      </c>
      <c r="R13" s="76">
        <v>46</v>
      </c>
      <c r="S13" s="76">
        <v>45</v>
      </c>
      <c r="T13" s="76">
        <v>48</v>
      </c>
      <c r="U13" s="76">
        <v>64</v>
      </c>
      <c r="V13" s="76">
        <v>67</v>
      </c>
      <c r="W13" s="76">
        <v>59</v>
      </c>
      <c r="X13" s="76">
        <v>60</v>
      </c>
      <c r="Y13" s="76">
        <v>69</v>
      </c>
      <c r="Z13" s="76">
        <v>67</v>
      </c>
      <c r="AA13" s="76">
        <v>63</v>
      </c>
      <c r="AB13" s="76">
        <v>80</v>
      </c>
      <c r="AC13" s="76">
        <v>90</v>
      </c>
      <c r="AD13" s="76">
        <v>86</v>
      </c>
      <c r="AE13" s="76">
        <v>61</v>
      </c>
      <c r="AF13" s="76">
        <v>89</v>
      </c>
      <c r="AG13" s="76">
        <v>77</v>
      </c>
      <c r="AH13" s="76">
        <v>87</v>
      </c>
      <c r="AI13" s="76">
        <v>76</v>
      </c>
      <c r="AJ13" s="76">
        <v>92</v>
      </c>
      <c r="AK13" s="76">
        <v>107</v>
      </c>
      <c r="AL13" s="76">
        <v>142</v>
      </c>
      <c r="AM13" s="76">
        <v>133</v>
      </c>
      <c r="AN13" s="76">
        <v>142</v>
      </c>
      <c r="AO13" s="76">
        <v>126</v>
      </c>
      <c r="AP13" s="76">
        <v>85</v>
      </c>
      <c r="AQ13" s="76">
        <v>79</v>
      </c>
      <c r="AR13" s="76">
        <v>90</v>
      </c>
      <c r="AS13" s="76">
        <v>68</v>
      </c>
      <c r="AT13" s="76">
        <v>65</v>
      </c>
      <c r="AU13" s="76">
        <v>57</v>
      </c>
      <c r="AV13" s="76">
        <v>67</v>
      </c>
      <c r="AW13" s="76">
        <v>68</v>
      </c>
      <c r="AX13" s="76">
        <v>77</v>
      </c>
      <c r="AY13" s="76">
        <v>74</v>
      </c>
      <c r="AZ13" s="76">
        <v>80</v>
      </c>
      <c r="BA13" s="76">
        <v>66</v>
      </c>
      <c r="BB13" s="76">
        <v>72</v>
      </c>
      <c r="BC13" s="76">
        <v>80</v>
      </c>
      <c r="BD13" s="77">
        <v>69</v>
      </c>
    </row>
    <row r="14" spans="2:56" ht="11.25" customHeight="1">
      <c r="B14" s="150" t="s">
        <v>25</v>
      </c>
      <c r="C14" s="118">
        <v>198</v>
      </c>
      <c r="D14" s="119">
        <v>227</v>
      </c>
      <c r="E14" s="119">
        <v>240</v>
      </c>
      <c r="F14" s="119">
        <v>287</v>
      </c>
      <c r="G14" s="119">
        <v>277</v>
      </c>
      <c r="H14" s="119">
        <v>428</v>
      </c>
      <c r="I14" s="119">
        <v>561</v>
      </c>
      <c r="J14" s="119">
        <v>477</v>
      </c>
      <c r="K14" s="119">
        <v>506</v>
      </c>
      <c r="L14" s="119">
        <v>464</v>
      </c>
      <c r="M14" s="120">
        <v>76</v>
      </c>
      <c r="N14" s="200"/>
      <c r="O14" s="150" t="s">
        <v>24</v>
      </c>
      <c r="P14" s="13">
        <v>48</v>
      </c>
      <c r="Q14" s="14">
        <v>30</v>
      </c>
      <c r="R14" s="14">
        <v>32</v>
      </c>
      <c r="S14" s="14">
        <v>27</v>
      </c>
      <c r="T14" s="14">
        <v>37</v>
      </c>
      <c r="U14" s="14">
        <v>49</v>
      </c>
      <c r="V14" s="14">
        <v>51</v>
      </c>
      <c r="W14" s="14">
        <v>49</v>
      </c>
      <c r="X14" s="14">
        <v>61</v>
      </c>
      <c r="Y14" s="14">
        <v>89</v>
      </c>
      <c r="Z14" s="14">
        <v>84</v>
      </c>
      <c r="AA14" s="14">
        <v>65</v>
      </c>
      <c r="AB14" s="14">
        <v>85</v>
      </c>
      <c r="AC14" s="14">
        <v>85</v>
      </c>
      <c r="AD14" s="14">
        <v>86</v>
      </c>
      <c r="AE14" s="14">
        <v>64</v>
      </c>
      <c r="AF14" s="14">
        <v>80</v>
      </c>
      <c r="AG14" s="14">
        <v>97</v>
      </c>
      <c r="AH14" s="14">
        <v>116</v>
      </c>
      <c r="AI14" s="14">
        <v>120</v>
      </c>
      <c r="AJ14" s="14">
        <v>180</v>
      </c>
      <c r="AK14" s="14">
        <v>217</v>
      </c>
      <c r="AL14" s="14">
        <v>216</v>
      </c>
      <c r="AM14" s="14">
        <v>223</v>
      </c>
      <c r="AN14" s="14">
        <v>217</v>
      </c>
      <c r="AO14" s="14">
        <v>144</v>
      </c>
      <c r="AP14" s="14">
        <v>115</v>
      </c>
      <c r="AQ14" s="14">
        <v>98</v>
      </c>
      <c r="AR14" s="14">
        <v>91</v>
      </c>
      <c r="AS14" s="14">
        <v>69</v>
      </c>
      <c r="AT14" s="14">
        <v>91</v>
      </c>
      <c r="AU14" s="14">
        <v>68</v>
      </c>
      <c r="AV14" s="14">
        <v>101</v>
      </c>
      <c r="AW14" s="14">
        <v>96</v>
      </c>
      <c r="AX14" s="14">
        <v>107</v>
      </c>
      <c r="AY14" s="14">
        <v>109</v>
      </c>
      <c r="AZ14" s="14">
        <v>101</v>
      </c>
      <c r="BA14" s="14">
        <v>117</v>
      </c>
      <c r="BB14" s="14">
        <v>122</v>
      </c>
      <c r="BC14" s="14">
        <v>123</v>
      </c>
      <c r="BD14" s="15">
        <v>157</v>
      </c>
    </row>
    <row r="15" spans="2:56" ht="11.25" customHeight="1">
      <c r="B15" s="162" t="s">
        <v>13</v>
      </c>
      <c r="N15" s="161"/>
      <c r="O15" s="150" t="s">
        <v>25</v>
      </c>
      <c r="P15" s="118">
        <v>63</v>
      </c>
      <c r="Q15" s="119">
        <v>44</v>
      </c>
      <c r="R15" s="119">
        <v>44</v>
      </c>
      <c r="S15" s="119">
        <v>47</v>
      </c>
      <c r="T15" s="119">
        <v>79</v>
      </c>
      <c r="U15" s="119">
        <v>51</v>
      </c>
      <c r="V15" s="119">
        <v>41</v>
      </c>
      <c r="W15" s="119">
        <v>56</v>
      </c>
      <c r="X15" s="119">
        <v>82</v>
      </c>
      <c r="Y15" s="119">
        <v>59</v>
      </c>
      <c r="Z15" s="119">
        <v>51</v>
      </c>
      <c r="AA15" s="119">
        <v>48</v>
      </c>
      <c r="AB15" s="119">
        <v>96</v>
      </c>
      <c r="AC15" s="119">
        <v>61</v>
      </c>
      <c r="AD15" s="119">
        <v>67</v>
      </c>
      <c r="AE15" s="119">
        <v>63</v>
      </c>
      <c r="AF15" s="119">
        <v>87</v>
      </c>
      <c r="AG15" s="119">
        <v>52</v>
      </c>
      <c r="AH15" s="119">
        <v>69</v>
      </c>
      <c r="AI15" s="119">
        <v>69</v>
      </c>
      <c r="AJ15" s="119">
        <v>126</v>
      </c>
      <c r="AK15" s="119">
        <v>101</v>
      </c>
      <c r="AL15" s="119">
        <v>97</v>
      </c>
      <c r="AM15" s="119">
        <v>104</v>
      </c>
      <c r="AN15" s="119">
        <v>187</v>
      </c>
      <c r="AO15" s="119">
        <v>128</v>
      </c>
      <c r="AP15" s="119">
        <v>123</v>
      </c>
      <c r="AQ15" s="119">
        <v>123</v>
      </c>
      <c r="AR15" s="119">
        <v>161</v>
      </c>
      <c r="AS15" s="119">
        <v>119</v>
      </c>
      <c r="AT15" s="119">
        <v>99</v>
      </c>
      <c r="AU15" s="119">
        <v>98</v>
      </c>
      <c r="AV15" s="119">
        <v>155</v>
      </c>
      <c r="AW15" s="119">
        <v>128</v>
      </c>
      <c r="AX15" s="119">
        <v>113</v>
      </c>
      <c r="AY15" s="119">
        <v>110</v>
      </c>
      <c r="AZ15" s="119">
        <v>152</v>
      </c>
      <c r="BA15" s="119">
        <v>101</v>
      </c>
      <c r="BB15" s="119">
        <v>106</v>
      </c>
      <c r="BC15" s="119">
        <v>105</v>
      </c>
      <c r="BD15" s="120">
        <v>76</v>
      </c>
    </row>
    <row r="16" spans="2:56" ht="11.25" customHeight="1">
      <c r="O16" s="162" t="s">
        <v>13</v>
      </c>
    </row>
    <row r="44" spans="2:56" ht="11.25" customHeight="1">
      <c r="C44" s="158" t="s">
        <v>380</v>
      </c>
      <c r="P44" s="158" t="s">
        <v>379</v>
      </c>
    </row>
    <row r="45" spans="2:56" ht="11.25" customHeight="1">
      <c r="B45" s="171"/>
      <c r="C45" s="172">
        <v>2016</v>
      </c>
      <c r="D45" s="150">
        <v>2017</v>
      </c>
      <c r="E45" s="150">
        <v>2018</v>
      </c>
      <c r="F45" s="150">
        <v>2019</v>
      </c>
      <c r="G45" s="150">
        <v>2020</v>
      </c>
      <c r="H45" s="150">
        <v>2021</v>
      </c>
      <c r="I45" s="150">
        <v>2022</v>
      </c>
      <c r="J45" s="150">
        <v>2023</v>
      </c>
      <c r="K45" s="150">
        <v>2024</v>
      </c>
      <c r="L45" s="150">
        <v>2025</v>
      </c>
      <c r="M45" s="173">
        <v>2026</v>
      </c>
      <c r="P45" s="791">
        <v>2016</v>
      </c>
      <c r="Q45" s="789"/>
      <c r="R45" s="789"/>
      <c r="S45" s="789"/>
      <c r="T45" s="789">
        <v>2017</v>
      </c>
      <c r="U45" s="789"/>
      <c r="V45" s="789"/>
      <c r="W45" s="789"/>
      <c r="X45" s="789">
        <v>2018</v>
      </c>
      <c r="Y45" s="789"/>
      <c r="Z45" s="789"/>
      <c r="AA45" s="789"/>
      <c r="AB45" s="789">
        <v>2019</v>
      </c>
      <c r="AC45" s="789"/>
      <c r="AD45" s="789"/>
      <c r="AE45" s="789"/>
      <c r="AF45" s="789">
        <v>2020</v>
      </c>
      <c r="AG45" s="789"/>
      <c r="AH45" s="789"/>
      <c r="AI45" s="789"/>
      <c r="AJ45" s="789">
        <v>2021</v>
      </c>
      <c r="AK45" s="789"/>
      <c r="AL45" s="789"/>
      <c r="AM45" s="789"/>
      <c r="AN45" s="789">
        <v>2022</v>
      </c>
      <c r="AO45" s="789"/>
      <c r="AP45" s="789"/>
      <c r="AQ45" s="789"/>
      <c r="AR45" s="789">
        <v>2023</v>
      </c>
      <c r="AS45" s="789"/>
      <c r="AT45" s="789"/>
      <c r="AU45" s="789"/>
      <c r="AV45" s="789">
        <v>2024</v>
      </c>
      <c r="AW45" s="789"/>
      <c r="AX45" s="789"/>
      <c r="AY45" s="789"/>
      <c r="AZ45" s="789">
        <v>2025</v>
      </c>
      <c r="BA45" s="789"/>
      <c r="BB45" s="789"/>
      <c r="BC45" s="789"/>
      <c r="BD45" s="534">
        <v>2026</v>
      </c>
    </row>
    <row r="46" spans="2:56" ht="11.25" customHeight="1">
      <c r="B46" s="150" t="s">
        <v>290</v>
      </c>
      <c r="C46" s="121">
        <v>7.6345765986031391E-2</v>
      </c>
      <c r="D46" s="122">
        <v>8.5839284173200484E-2</v>
      </c>
      <c r="E46" s="122">
        <v>8.541027625962519E-2</v>
      </c>
      <c r="F46" s="122">
        <v>9.4193817125506507E-2</v>
      </c>
      <c r="G46" s="122">
        <v>9.2578301570709079E-2</v>
      </c>
      <c r="H46" s="122">
        <v>0.10145960992607488</v>
      </c>
      <c r="I46" s="122">
        <v>9.174604567376303E-2</v>
      </c>
      <c r="J46" s="122">
        <v>5.6909603475890441E-2</v>
      </c>
      <c r="K46" s="122">
        <v>5.4898062919934834E-2</v>
      </c>
      <c r="L46" s="122">
        <v>3.2044821262290774E-2</v>
      </c>
      <c r="M46" s="123">
        <v>8.4999700000000001E-4</v>
      </c>
      <c r="P46" s="164" t="s">
        <v>15</v>
      </c>
      <c r="Q46" s="165" t="s">
        <v>16</v>
      </c>
      <c r="R46" s="165" t="s">
        <v>17</v>
      </c>
      <c r="S46" s="165" t="s">
        <v>18</v>
      </c>
      <c r="T46" s="165" t="s">
        <v>15</v>
      </c>
      <c r="U46" s="165" t="s">
        <v>16</v>
      </c>
      <c r="V46" s="165" t="s">
        <v>17</v>
      </c>
      <c r="W46" s="165" t="s">
        <v>18</v>
      </c>
      <c r="X46" s="165" t="s">
        <v>15</v>
      </c>
      <c r="Y46" s="165" t="s">
        <v>16</v>
      </c>
      <c r="Z46" s="165" t="s">
        <v>17</v>
      </c>
      <c r="AA46" s="165" t="s">
        <v>18</v>
      </c>
      <c r="AB46" s="165" t="s">
        <v>15</v>
      </c>
      <c r="AC46" s="165" t="s">
        <v>16</v>
      </c>
      <c r="AD46" s="165" t="s">
        <v>17</v>
      </c>
      <c r="AE46" s="165" t="s">
        <v>18</v>
      </c>
      <c r="AF46" s="165" t="s">
        <v>15</v>
      </c>
      <c r="AG46" s="165" t="s">
        <v>16</v>
      </c>
      <c r="AH46" s="165" t="s">
        <v>17</v>
      </c>
      <c r="AI46" s="165" t="s">
        <v>18</v>
      </c>
      <c r="AJ46" s="165" t="s">
        <v>15</v>
      </c>
      <c r="AK46" s="165" t="s">
        <v>16</v>
      </c>
      <c r="AL46" s="165" t="s">
        <v>17</v>
      </c>
      <c r="AM46" s="165" t="s">
        <v>18</v>
      </c>
      <c r="AN46" s="165" t="s">
        <v>15</v>
      </c>
      <c r="AO46" s="165" t="s">
        <v>16</v>
      </c>
      <c r="AP46" s="165" t="s">
        <v>17</v>
      </c>
      <c r="AQ46" s="165" t="s">
        <v>18</v>
      </c>
      <c r="AR46" s="165" t="s">
        <v>15</v>
      </c>
      <c r="AS46" s="165" t="s">
        <v>16</v>
      </c>
      <c r="AT46" s="165" t="s">
        <v>17</v>
      </c>
      <c r="AU46" s="165" t="s">
        <v>18</v>
      </c>
      <c r="AV46" s="165" t="s">
        <v>15</v>
      </c>
      <c r="AW46" s="165" t="s">
        <v>16</v>
      </c>
      <c r="AX46" s="165" t="s">
        <v>17</v>
      </c>
      <c r="AY46" s="165" t="s">
        <v>18</v>
      </c>
      <c r="AZ46" s="165" t="s">
        <v>15</v>
      </c>
      <c r="BA46" s="165" t="s">
        <v>16</v>
      </c>
      <c r="BB46" s="165" t="s">
        <v>17</v>
      </c>
      <c r="BC46" s="165" t="s">
        <v>18</v>
      </c>
      <c r="BD46" s="165" t="s">
        <v>15</v>
      </c>
    </row>
    <row r="47" spans="2:56" ht="11.25" customHeight="1">
      <c r="B47" s="150" t="s">
        <v>20</v>
      </c>
      <c r="C47" s="27">
        <v>1.3419904724191904</v>
      </c>
      <c r="D47" s="28">
        <v>1.5287693195318819</v>
      </c>
      <c r="E47" s="28">
        <v>1.6726134300708604</v>
      </c>
      <c r="F47" s="28">
        <v>1.7815511977708824</v>
      </c>
      <c r="G47" s="28">
        <v>1.8030987976556185</v>
      </c>
      <c r="H47" s="28">
        <v>2.7579268596930953</v>
      </c>
      <c r="I47" s="28">
        <v>2.5694533255959415</v>
      </c>
      <c r="J47" s="28">
        <v>1.8369451634578728</v>
      </c>
      <c r="K47" s="28">
        <v>1.576958171889804</v>
      </c>
      <c r="L47" s="28">
        <v>1.1666507208450421</v>
      </c>
      <c r="M47" s="30">
        <v>0.14527697200000003</v>
      </c>
      <c r="O47" s="150" t="s">
        <v>290</v>
      </c>
      <c r="P47" s="124">
        <v>2.4522858328663914E-2</v>
      </c>
      <c r="Q47" s="125">
        <v>1.6513100000000003E-2</v>
      </c>
      <c r="R47" s="125">
        <v>1.6732896999999997E-2</v>
      </c>
      <c r="S47" s="125">
        <v>1.8576910657367492E-2</v>
      </c>
      <c r="T47" s="125">
        <v>2.0915418873539399E-2</v>
      </c>
      <c r="U47" s="125">
        <v>2.0407222113351716E-2</v>
      </c>
      <c r="V47" s="125">
        <v>2.598454939818888E-2</v>
      </c>
      <c r="W47" s="125">
        <v>1.8532093788120499E-2</v>
      </c>
      <c r="X47" s="125">
        <v>2.1246087630500007E-2</v>
      </c>
      <c r="Y47" s="125">
        <v>2.8174090006157195E-2</v>
      </c>
      <c r="Z47" s="125">
        <v>1.5541293824999997E-2</v>
      </c>
      <c r="AA47" s="125">
        <v>2.0448804797968002E-2</v>
      </c>
      <c r="AB47" s="125">
        <v>2.289148304168127E-2</v>
      </c>
      <c r="AC47" s="125">
        <v>1.9929912624070213E-2</v>
      </c>
      <c r="AD47" s="125">
        <v>2.6635264245755047E-2</v>
      </c>
      <c r="AE47" s="125">
        <v>2.4737157213999997E-2</v>
      </c>
      <c r="AF47" s="125">
        <v>2.3562336968172597E-2</v>
      </c>
      <c r="AG47" s="125">
        <v>1.6335678324076737E-2</v>
      </c>
      <c r="AH47" s="125">
        <v>2.6393881499732229E-2</v>
      </c>
      <c r="AI47" s="125">
        <v>2.6286404778727564E-2</v>
      </c>
      <c r="AJ47" s="125">
        <v>2.4908161840220409E-2</v>
      </c>
      <c r="AK47" s="125">
        <v>2.3568323474000001E-2</v>
      </c>
      <c r="AL47" s="125">
        <v>3.0640827441984788E-2</v>
      </c>
      <c r="AM47" s="125">
        <v>2.234229716986972E-2</v>
      </c>
      <c r="AN47" s="125">
        <v>2.3828325999999997E-2</v>
      </c>
      <c r="AO47" s="125">
        <v>2.2658886760915441E-2</v>
      </c>
      <c r="AP47" s="125">
        <v>2.2796700720293921E-2</v>
      </c>
      <c r="AQ47" s="125">
        <v>2.2462132192553663E-2</v>
      </c>
      <c r="AR47" s="125">
        <v>1.5086976001275183E-2</v>
      </c>
      <c r="AS47" s="125">
        <v>1.4218692490933974E-2</v>
      </c>
      <c r="AT47" s="125">
        <v>9.4749989999999996E-3</v>
      </c>
      <c r="AU47" s="125">
        <v>1.8128935983681291E-2</v>
      </c>
      <c r="AV47" s="125">
        <v>1.4814271142430195E-2</v>
      </c>
      <c r="AW47" s="125">
        <v>1.4680224767510531E-2</v>
      </c>
      <c r="AX47" s="125">
        <v>1.3015521969811266E-2</v>
      </c>
      <c r="AY47" s="125">
        <v>1.2388045040182812E-2</v>
      </c>
      <c r="AZ47" s="125">
        <v>6.2050000000000004E-3</v>
      </c>
      <c r="BA47" s="125">
        <v>9.0640852506014922E-3</v>
      </c>
      <c r="BB47" s="125">
        <v>1.082525830761436E-2</v>
      </c>
      <c r="BC47" s="125">
        <v>5.9504777040749286E-3</v>
      </c>
      <c r="BD47" s="126">
        <v>8.4999700000000001E-4</v>
      </c>
    </row>
    <row r="48" spans="2:56" ht="11.25" customHeight="1">
      <c r="B48" s="150" t="s">
        <v>21</v>
      </c>
      <c r="C48" s="121">
        <v>2.1154305439792704</v>
      </c>
      <c r="D48" s="122">
        <v>2.2572793871928649</v>
      </c>
      <c r="E48" s="122">
        <v>2.819780283025302</v>
      </c>
      <c r="F48" s="122">
        <v>2.517391269974496</v>
      </c>
      <c r="G48" s="122">
        <v>2.7366134713635581</v>
      </c>
      <c r="H48" s="122">
        <v>3.8135238595044485</v>
      </c>
      <c r="I48" s="122">
        <v>4.4897449641213383</v>
      </c>
      <c r="J48" s="122">
        <v>3.2113371419484036</v>
      </c>
      <c r="K48" s="122">
        <v>2.5331430140489939</v>
      </c>
      <c r="L48" s="122">
        <v>2.4115092633978747</v>
      </c>
      <c r="M48" s="123">
        <v>0.41431017700000006</v>
      </c>
      <c r="O48" s="150" t="s">
        <v>20</v>
      </c>
      <c r="P48" s="27">
        <v>0.39477292755566251</v>
      </c>
      <c r="Q48" s="28">
        <v>0.28311561600000001</v>
      </c>
      <c r="R48" s="28">
        <v>0.34031704023100195</v>
      </c>
      <c r="S48" s="28">
        <v>0.32378488863252569</v>
      </c>
      <c r="T48" s="28">
        <v>0.39664217808723362</v>
      </c>
      <c r="U48" s="28">
        <v>0.35622673400000016</v>
      </c>
      <c r="V48" s="28">
        <v>0.40579372706159217</v>
      </c>
      <c r="W48" s="28">
        <v>0.370106680383056</v>
      </c>
      <c r="X48" s="28">
        <v>0.36644636583876489</v>
      </c>
      <c r="Y48" s="28">
        <v>0.46435474838570623</v>
      </c>
      <c r="Z48" s="28">
        <v>0.4185357829014949</v>
      </c>
      <c r="AA48" s="28">
        <v>0.42327653294489537</v>
      </c>
      <c r="AB48" s="28">
        <v>0.48527861533711819</v>
      </c>
      <c r="AC48" s="28">
        <v>0.49874642451859647</v>
      </c>
      <c r="AD48" s="28">
        <v>0.37699262589337046</v>
      </c>
      <c r="AE48" s="28">
        <v>0.42053353202179705</v>
      </c>
      <c r="AF48" s="28">
        <v>0.47706940837376499</v>
      </c>
      <c r="AG48" s="28">
        <v>0.41044736059115555</v>
      </c>
      <c r="AH48" s="28">
        <v>0.41105403366703119</v>
      </c>
      <c r="AI48" s="28">
        <v>0.50452799502366874</v>
      </c>
      <c r="AJ48" s="28">
        <v>0.63307711439246317</v>
      </c>
      <c r="AK48" s="28">
        <v>0.66887996779869463</v>
      </c>
      <c r="AL48" s="28">
        <v>0.6708081699751004</v>
      </c>
      <c r="AM48" s="28">
        <v>0.78516160752683883</v>
      </c>
      <c r="AN48" s="28">
        <v>0.73495428745109515</v>
      </c>
      <c r="AO48" s="28">
        <v>0.66995518133001586</v>
      </c>
      <c r="AP48" s="28">
        <v>0.62278018724807294</v>
      </c>
      <c r="AQ48" s="28">
        <v>0.54176366956676314</v>
      </c>
      <c r="AR48" s="28">
        <v>0.49097430566906453</v>
      </c>
      <c r="AS48" s="28">
        <v>0.50909572244307744</v>
      </c>
      <c r="AT48" s="28">
        <v>0.44184123926300034</v>
      </c>
      <c r="AU48" s="28">
        <v>0.39503389608273271</v>
      </c>
      <c r="AV48" s="28">
        <v>0.39986022543006178</v>
      </c>
      <c r="AW48" s="28">
        <v>0.37975829708110076</v>
      </c>
      <c r="AX48" s="28">
        <v>0.41799991756081939</v>
      </c>
      <c r="AY48" s="28">
        <v>0.37933973181782155</v>
      </c>
      <c r="AZ48" s="28">
        <v>0.34646614990170538</v>
      </c>
      <c r="BA48" s="28">
        <v>0.28708670197307667</v>
      </c>
      <c r="BB48" s="28">
        <v>0.29102030197025969</v>
      </c>
      <c r="BC48" s="28">
        <v>0.24207756700000002</v>
      </c>
      <c r="BD48" s="30">
        <v>0.14527697200000003</v>
      </c>
    </row>
    <row r="49" spans="2:56" ht="11.25" customHeight="1">
      <c r="B49" s="150" t="s">
        <v>22</v>
      </c>
      <c r="C49" s="27">
        <v>6.2604358541511322</v>
      </c>
      <c r="D49" s="28">
        <v>6.6623333561566245</v>
      </c>
      <c r="E49" s="28">
        <v>7.4764923384473105</v>
      </c>
      <c r="F49" s="28">
        <v>8.981727202882885</v>
      </c>
      <c r="G49" s="28">
        <v>8.0962975984678405</v>
      </c>
      <c r="H49" s="28">
        <v>12.60203638617028</v>
      </c>
      <c r="I49" s="28">
        <v>11.583610768802348</v>
      </c>
      <c r="J49" s="28">
        <v>8.8428788236802554</v>
      </c>
      <c r="K49" s="28">
        <v>8.2123662942248199</v>
      </c>
      <c r="L49" s="28">
        <v>8.2152407149555966</v>
      </c>
      <c r="M49" s="30">
        <v>1.4480698880000005</v>
      </c>
      <c r="O49" s="150" t="s">
        <v>21</v>
      </c>
      <c r="P49" s="121">
        <v>0.49940319499999997</v>
      </c>
      <c r="Q49" s="122">
        <v>0.50650161563099272</v>
      </c>
      <c r="R49" s="122">
        <v>0.60938708034827682</v>
      </c>
      <c r="S49" s="122">
        <v>0.50013865299999993</v>
      </c>
      <c r="T49" s="122">
        <v>0.50705212899999996</v>
      </c>
      <c r="U49" s="122">
        <v>0.61055964219286474</v>
      </c>
      <c r="V49" s="122">
        <v>0.55250394499999989</v>
      </c>
      <c r="W49" s="122">
        <v>0.587163671</v>
      </c>
      <c r="X49" s="122">
        <v>0.57341243714152779</v>
      </c>
      <c r="Y49" s="122">
        <v>0.74903002333105484</v>
      </c>
      <c r="Z49" s="122">
        <v>0.80501680782937957</v>
      </c>
      <c r="AA49" s="122">
        <v>0.69232101472333951</v>
      </c>
      <c r="AB49" s="122">
        <v>0.60706600693022772</v>
      </c>
      <c r="AC49" s="122">
        <v>0.68230753600370775</v>
      </c>
      <c r="AD49" s="122">
        <v>0.64780168599999977</v>
      </c>
      <c r="AE49" s="122">
        <v>0.5802160410405619</v>
      </c>
      <c r="AF49" s="122">
        <v>0.74257066657620507</v>
      </c>
      <c r="AG49" s="122">
        <v>0.72740689040149276</v>
      </c>
      <c r="AH49" s="122">
        <v>0.59827756200000015</v>
      </c>
      <c r="AI49" s="122">
        <v>0.66835835238586216</v>
      </c>
      <c r="AJ49" s="122">
        <v>0.84501343283606867</v>
      </c>
      <c r="AK49" s="122">
        <v>1.0302642290000006</v>
      </c>
      <c r="AL49" s="122">
        <v>0.97390936000000017</v>
      </c>
      <c r="AM49" s="122">
        <v>0.96433683766838141</v>
      </c>
      <c r="AN49" s="122">
        <v>1.3364825758674197</v>
      </c>
      <c r="AO49" s="122">
        <v>1.2826533740000001</v>
      </c>
      <c r="AP49" s="122">
        <v>1.0414425415917761</v>
      </c>
      <c r="AQ49" s="122">
        <v>0.82916647266214538</v>
      </c>
      <c r="AR49" s="122">
        <v>0.9599946561970002</v>
      </c>
      <c r="AS49" s="122">
        <v>0.7211832192072376</v>
      </c>
      <c r="AT49" s="122">
        <v>0.79335258299999967</v>
      </c>
      <c r="AU49" s="122">
        <v>0.73680668354416512</v>
      </c>
      <c r="AV49" s="122">
        <v>0.62524805399999983</v>
      </c>
      <c r="AW49" s="122">
        <v>0.61439534099999993</v>
      </c>
      <c r="AX49" s="122">
        <v>0.69418200100000027</v>
      </c>
      <c r="AY49" s="122">
        <v>0.59931761804899208</v>
      </c>
      <c r="AZ49" s="122">
        <v>0.67256590361358237</v>
      </c>
      <c r="BA49" s="122">
        <v>0.66960244346224296</v>
      </c>
      <c r="BB49" s="122">
        <v>0.498152608</v>
      </c>
      <c r="BC49" s="122">
        <v>0.57118830832204892</v>
      </c>
      <c r="BD49" s="123">
        <v>0.41431017700000006</v>
      </c>
    </row>
    <row r="50" spans="2:56" ht="11.25" customHeight="1">
      <c r="B50" s="150" t="s">
        <v>23</v>
      </c>
      <c r="C50" s="121">
        <v>6.9769886784654247</v>
      </c>
      <c r="D50" s="122">
        <v>8.0270399766086129</v>
      </c>
      <c r="E50" s="122">
        <v>8.7234225509532308</v>
      </c>
      <c r="F50" s="122">
        <v>10.902806421733827</v>
      </c>
      <c r="G50" s="122">
        <v>11.317628852465589</v>
      </c>
      <c r="H50" s="122">
        <v>16.730005082502</v>
      </c>
      <c r="I50" s="122">
        <v>14.827432756887907</v>
      </c>
      <c r="J50" s="122">
        <v>9.5090249707100671</v>
      </c>
      <c r="K50" s="122">
        <v>9.9885088520000043</v>
      </c>
      <c r="L50" s="122">
        <v>10.26214337751753</v>
      </c>
      <c r="M50" s="123">
        <v>2.3342463176331574</v>
      </c>
      <c r="O50" s="150" t="s">
        <v>22</v>
      </c>
      <c r="P50" s="27">
        <v>1.7054193561011322</v>
      </c>
      <c r="Q50" s="28">
        <v>1.7771554079458705</v>
      </c>
      <c r="R50" s="28">
        <v>1.2713110701041315</v>
      </c>
      <c r="S50" s="28">
        <v>1.5065500200000002</v>
      </c>
      <c r="T50" s="28">
        <v>1.7246849454256434</v>
      </c>
      <c r="U50" s="28">
        <v>1.9151204240000002</v>
      </c>
      <c r="V50" s="28">
        <v>1.4454651977309858</v>
      </c>
      <c r="W50" s="28">
        <v>1.5770627890000006</v>
      </c>
      <c r="X50" s="28">
        <v>1.6414670654748185</v>
      </c>
      <c r="Y50" s="28">
        <v>1.8904230382084695</v>
      </c>
      <c r="Z50" s="28">
        <v>2.1644686029999995</v>
      </c>
      <c r="AA50" s="28">
        <v>1.7801336317640246</v>
      </c>
      <c r="AB50" s="28">
        <v>2.4540943029411402</v>
      </c>
      <c r="AC50" s="28">
        <v>2.2568255860165811</v>
      </c>
      <c r="AD50" s="28">
        <v>2.1058878653639188</v>
      </c>
      <c r="AE50" s="28">
        <v>2.1649194485612542</v>
      </c>
      <c r="AF50" s="28">
        <v>2.1900130779999993</v>
      </c>
      <c r="AG50" s="28">
        <v>1.594137894008979</v>
      </c>
      <c r="AH50" s="28">
        <v>2.0736897037010027</v>
      </c>
      <c r="AI50" s="28">
        <v>2.2384569227578632</v>
      </c>
      <c r="AJ50" s="28">
        <v>2.7164011103264647</v>
      </c>
      <c r="AK50" s="28">
        <v>3.6208007695294677</v>
      </c>
      <c r="AL50" s="28">
        <v>3.1449885064009941</v>
      </c>
      <c r="AM50" s="28">
        <v>3.1198459999133559</v>
      </c>
      <c r="AN50" s="28">
        <v>3.2486704980573569</v>
      </c>
      <c r="AO50" s="28">
        <v>3.4161782911165379</v>
      </c>
      <c r="AP50" s="28">
        <v>2.8528625179474236</v>
      </c>
      <c r="AQ50" s="28">
        <v>2.0658994616810178</v>
      </c>
      <c r="AR50" s="28">
        <v>2.5196109092589172</v>
      </c>
      <c r="AS50" s="28">
        <v>2.1108476784213419</v>
      </c>
      <c r="AT50" s="28">
        <v>2.2602342839999996</v>
      </c>
      <c r="AU50" s="28">
        <v>1.952185952</v>
      </c>
      <c r="AV50" s="28">
        <v>1.8893462689559717</v>
      </c>
      <c r="AW50" s="28">
        <v>2.1002319024866365</v>
      </c>
      <c r="AX50" s="28">
        <v>2.0186395387822018</v>
      </c>
      <c r="AY50" s="28">
        <v>2.2041485839999999</v>
      </c>
      <c r="AZ50" s="28">
        <v>2.2169440135845662</v>
      </c>
      <c r="BA50" s="28">
        <v>1.9385826903710199</v>
      </c>
      <c r="BB50" s="28">
        <v>1.9308602340000001</v>
      </c>
      <c r="BC50" s="28">
        <v>2.1288537769999989</v>
      </c>
      <c r="BD50" s="30">
        <v>1.4480698880000005</v>
      </c>
    </row>
    <row r="51" spans="2:56" ht="11.25" customHeight="1">
      <c r="B51" s="150" t="s">
        <v>24</v>
      </c>
      <c r="C51" s="34">
        <v>24.168209276857013</v>
      </c>
      <c r="D51" s="35">
        <v>22.240986123741674</v>
      </c>
      <c r="E51" s="35">
        <v>54.618573031001787</v>
      </c>
      <c r="F51" s="35">
        <v>43.361900516442994</v>
      </c>
      <c r="G51" s="35">
        <v>63.971678580392982</v>
      </c>
      <c r="H51" s="35">
        <v>142.81204537577165</v>
      </c>
      <c r="I51" s="35">
        <v>77.718015739907514</v>
      </c>
      <c r="J51" s="35">
        <v>60.928631880300017</v>
      </c>
      <c r="K51" s="35">
        <v>96.699445261404065</v>
      </c>
      <c r="L51" s="35">
        <v>168.15533483672149</v>
      </c>
      <c r="M51" s="36">
        <v>229.95642607708365</v>
      </c>
      <c r="O51" s="150" t="s">
        <v>23</v>
      </c>
      <c r="P51" s="121">
        <v>2.1045277027568652</v>
      </c>
      <c r="Q51" s="122">
        <v>1.6974334740000003</v>
      </c>
      <c r="R51" s="122">
        <v>1.5985712889999997</v>
      </c>
      <c r="S51" s="122">
        <v>1.5764562127085564</v>
      </c>
      <c r="T51" s="122">
        <v>1.5567821231597991</v>
      </c>
      <c r="U51" s="122">
        <v>2.1777892505188152</v>
      </c>
      <c r="V51" s="122">
        <v>2.2343316671799998</v>
      </c>
      <c r="W51" s="122">
        <v>2.0581369357499999</v>
      </c>
      <c r="X51" s="122">
        <v>2.0552042179532348</v>
      </c>
      <c r="Y51" s="122">
        <v>2.264144288999999</v>
      </c>
      <c r="Z51" s="122">
        <v>2.2912521609999996</v>
      </c>
      <c r="AA51" s="122">
        <v>2.1128218830000005</v>
      </c>
      <c r="AB51" s="122">
        <v>2.8177218190000004</v>
      </c>
      <c r="AC51" s="122">
        <v>3.1164779757338219</v>
      </c>
      <c r="AD51" s="122">
        <v>2.9485471029999992</v>
      </c>
      <c r="AE51" s="122">
        <v>2.0200595239999997</v>
      </c>
      <c r="AF51" s="122">
        <v>3.1412902889999992</v>
      </c>
      <c r="AG51" s="122">
        <v>2.6146853316173599</v>
      </c>
      <c r="AH51" s="122">
        <v>2.9409673204353131</v>
      </c>
      <c r="AI51" s="122">
        <v>2.6206859114129148</v>
      </c>
      <c r="AJ51" s="122">
        <v>3.3986029550000008</v>
      </c>
      <c r="AK51" s="122">
        <v>3.8351468458572895</v>
      </c>
      <c r="AL51" s="122">
        <v>4.9849861566447071</v>
      </c>
      <c r="AM51" s="122">
        <v>4.5112691250000001</v>
      </c>
      <c r="AN51" s="122">
        <v>4.9164098475637354</v>
      </c>
      <c r="AO51" s="122">
        <v>4.3525489729999993</v>
      </c>
      <c r="AP51" s="122">
        <v>2.8626629053241679</v>
      </c>
      <c r="AQ51" s="122">
        <v>2.6958110309999999</v>
      </c>
      <c r="AR51" s="122">
        <v>3.027571588999999</v>
      </c>
      <c r="AS51" s="122">
        <v>2.1925701049999997</v>
      </c>
      <c r="AT51" s="122">
        <v>2.2355352079999999</v>
      </c>
      <c r="AU51" s="122">
        <v>2.0533480687100654</v>
      </c>
      <c r="AV51" s="122">
        <v>2.3536332670000002</v>
      </c>
      <c r="AW51" s="122">
        <v>2.4039782379999997</v>
      </c>
      <c r="AX51" s="122">
        <v>2.6652683149999996</v>
      </c>
      <c r="AY51" s="122">
        <v>2.5656290319999999</v>
      </c>
      <c r="AZ51" s="122">
        <v>2.7642429554957491</v>
      </c>
      <c r="BA51" s="122">
        <v>2.2243603370000002</v>
      </c>
      <c r="BB51" s="122">
        <v>2.5364490840217853</v>
      </c>
      <c r="BC51" s="122">
        <v>2.737091001</v>
      </c>
      <c r="BD51" s="123">
        <v>2.3342463176331574</v>
      </c>
    </row>
    <row r="52" spans="2:56" ht="11.25" customHeight="1">
      <c r="B52" s="162" t="s">
        <v>13</v>
      </c>
      <c r="O52" s="150" t="s">
        <v>24</v>
      </c>
      <c r="P52" s="34">
        <v>5.7858377930000033</v>
      </c>
      <c r="Q52" s="35">
        <v>10.941444221857013</v>
      </c>
      <c r="R52" s="35">
        <v>4.1869796259999994</v>
      </c>
      <c r="S52" s="35">
        <v>3.2539476359999999</v>
      </c>
      <c r="T52" s="35">
        <v>3.5573793399999993</v>
      </c>
      <c r="U52" s="35">
        <v>4.9248681889999988</v>
      </c>
      <c r="V52" s="35">
        <v>7.3687915239999997</v>
      </c>
      <c r="W52" s="35">
        <v>6.3899470707416697</v>
      </c>
      <c r="X52" s="35">
        <v>9.0387070069999993</v>
      </c>
      <c r="Y52" s="35">
        <v>11.784192726000001</v>
      </c>
      <c r="Z52" s="35">
        <v>12.823269517</v>
      </c>
      <c r="AA52" s="35">
        <v>20.972403781001791</v>
      </c>
      <c r="AB52" s="35">
        <v>11.857240190792636</v>
      </c>
      <c r="AC52" s="35">
        <v>11.096217266722844</v>
      </c>
      <c r="AD52" s="35">
        <v>11.615608759306085</v>
      </c>
      <c r="AE52" s="35">
        <v>8.7928342996214237</v>
      </c>
      <c r="AF52" s="35">
        <v>12.032707164000001</v>
      </c>
      <c r="AG52" s="35">
        <v>14.889970850206019</v>
      </c>
      <c r="AH52" s="35">
        <v>20.490364254999999</v>
      </c>
      <c r="AI52" s="35">
        <v>16.558636311186973</v>
      </c>
      <c r="AJ52" s="35">
        <v>32.982439820708869</v>
      </c>
      <c r="AK52" s="35">
        <v>32.855181289414787</v>
      </c>
      <c r="AL52" s="35">
        <v>36.237700136999997</v>
      </c>
      <c r="AM52" s="35">
        <v>40.736724128648</v>
      </c>
      <c r="AN52" s="35">
        <v>28.365614467411302</v>
      </c>
      <c r="AO52" s="35">
        <v>23.636787926</v>
      </c>
      <c r="AP52" s="35">
        <v>13.432255656010831</v>
      </c>
      <c r="AQ52" s="35">
        <v>12.283357690485312</v>
      </c>
      <c r="AR52" s="35">
        <v>27.916756143000001</v>
      </c>
      <c r="AS52" s="35">
        <v>9.9146227272999994</v>
      </c>
      <c r="AT52" s="35">
        <v>12.567609007</v>
      </c>
      <c r="AU52" s="35">
        <v>10.529644003</v>
      </c>
      <c r="AV52" s="35">
        <v>13.06892976</v>
      </c>
      <c r="AW52" s="35">
        <v>19.590811234476423</v>
      </c>
      <c r="AX52" s="35">
        <v>17.985842012999999</v>
      </c>
      <c r="AY52" s="35">
        <v>46.05386225392764</v>
      </c>
      <c r="AZ52" s="35">
        <v>19.267302813999997</v>
      </c>
      <c r="BA52" s="35">
        <v>87.983240951432123</v>
      </c>
      <c r="BB52" s="35">
        <v>32.986531968999998</v>
      </c>
      <c r="BC52" s="35">
        <v>27.918259102289571</v>
      </c>
      <c r="BD52" s="36">
        <v>229.95642607708365</v>
      </c>
    </row>
    <row r="53" spans="2:56" ht="11.25" customHeight="1">
      <c r="O53" s="162" t="s">
        <v>13</v>
      </c>
    </row>
  </sheetData>
  <mergeCells count="20">
    <mergeCell ref="P7:S7"/>
    <mergeCell ref="T7:W7"/>
    <mergeCell ref="X7:AA7"/>
    <mergeCell ref="AB7:AE7"/>
    <mergeCell ref="AF7:AI7"/>
    <mergeCell ref="P45:S45"/>
    <mergeCell ref="T45:W45"/>
    <mergeCell ref="X45:AA45"/>
    <mergeCell ref="AB45:AE45"/>
    <mergeCell ref="AF45:AI45"/>
    <mergeCell ref="AN7:AQ7"/>
    <mergeCell ref="AR7:AU7"/>
    <mergeCell ref="AV7:AY7"/>
    <mergeCell ref="AZ7:BC7"/>
    <mergeCell ref="AJ45:AM45"/>
    <mergeCell ref="AN45:AQ45"/>
    <mergeCell ref="AR45:AU45"/>
    <mergeCell ref="AV45:AY45"/>
    <mergeCell ref="AZ45:BC45"/>
    <mergeCell ref="AJ7:AM7"/>
  </mergeCells>
  <conditionalFormatting sqref="C15:M15">
    <cfRule type="cellIs" dxfId="9" priority="1" operator="equal">
      <formula>FALSE</formula>
    </cfRule>
  </conditionalFormatting>
  <pageMargins left="0.7" right="0.7" top="0.75" bottom="0.75" header="0.3" footer="0.3"/>
  <pageSetup orientation="portrait" horizontalDpi="0"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44276-9AD0-4843-BA64-E6EDDBA2246F}">
  <sheetPr>
    <tabColor theme="4"/>
  </sheetPr>
  <dimension ref="B3:BM82"/>
  <sheetViews>
    <sheetView showGridLines="0" zoomScaleNormal="100" workbookViewId="0"/>
  </sheetViews>
  <sheetFormatPr defaultColWidth="6" defaultRowHeight="11.25" customHeight="1"/>
  <cols>
    <col min="1" max="1" width="2.453125" style="191" customWidth="1"/>
    <col min="2" max="2" width="19.81640625" style="191" customWidth="1"/>
    <col min="3" max="11" width="6" style="191"/>
    <col min="12" max="13" width="6.453125" style="191" bestFit="1" customWidth="1"/>
    <col min="14" max="14" width="2.453125" style="191" customWidth="1"/>
    <col min="15" max="15" width="15.453125" style="191" bestFit="1" customWidth="1"/>
    <col min="16" max="26" width="6" style="191"/>
    <col min="27" max="27" width="6" style="191" customWidth="1"/>
    <col min="28" max="16384" width="6" style="191"/>
  </cols>
  <sheetData>
    <row r="3" spans="2:65" ht="11.25" customHeight="1">
      <c r="N3" s="308"/>
    </row>
    <row r="4" spans="2:65" ht="11.25" customHeight="1">
      <c r="C4" s="309"/>
      <c r="D4" s="309"/>
      <c r="E4" s="309"/>
      <c r="F4" s="309"/>
      <c r="G4" s="309"/>
      <c r="H4" s="309"/>
      <c r="I4" s="309"/>
      <c r="J4" s="309"/>
      <c r="K4" s="309"/>
      <c r="L4" s="309"/>
      <c r="M4" s="309"/>
      <c r="N4" s="308"/>
    </row>
    <row r="5" spans="2:65" ht="11.25" customHeight="1">
      <c r="C5" s="308"/>
      <c r="D5" s="308"/>
      <c r="E5" s="308"/>
      <c r="F5" s="308"/>
      <c r="G5" s="308"/>
      <c r="H5" s="308"/>
      <c r="I5" s="308"/>
      <c r="J5" s="308"/>
      <c r="K5" s="308"/>
      <c r="L5" s="308"/>
      <c r="M5" s="308"/>
      <c r="O5" s="157"/>
      <c r="P5" s="157"/>
      <c r="Q5" s="157"/>
      <c r="R5" s="157"/>
      <c r="S5" s="157"/>
      <c r="T5" s="157"/>
      <c r="U5" s="157"/>
      <c r="V5" s="157"/>
      <c r="W5" s="157"/>
      <c r="X5" s="157"/>
      <c r="Y5" s="157"/>
      <c r="Z5" s="157"/>
      <c r="AA5" s="157"/>
      <c r="AB5" s="157"/>
      <c r="AC5" s="157"/>
      <c r="AD5" s="157"/>
      <c r="AE5" s="157"/>
      <c r="AF5" s="157"/>
      <c r="AG5" s="157"/>
      <c r="AH5" s="157"/>
      <c r="AI5" s="157"/>
      <c r="AJ5" s="157"/>
      <c r="AK5" s="157"/>
      <c r="AL5" s="157"/>
      <c r="AM5" s="157"/>
      <c r="AN5" s="157"/>
      <c r="AO5" s="157"/>
      <c r="AP5" s="157"/>
      <c r="AQ5" s="157"/>
      <c r="AR5" s="157"/>
      <c r="AS5" s="157"/>
      <c r="AT5" s="157"/>
      <c r="AU5" s="157"/>
      <c r="AV5" s="157"/>
      <c r="AW5" s="157"/>
      <c r="AX5" s="157"/>
      <c r="AY5" s="157"/>
      <c r="AZ5" s="157"/>
      <c r="BA5" s="157"/>
      <c r="BB5" s="157"/>
      <c r="BC5" s="157"/>
      <c r="BD5" s="157"/>
      <c r="BE5" s="157"/>
      <c r="BF5" s="157"/>
      <c r="BG5" s="157"/>
    </row>
    <row r="6" spans="2:65" ht="15.5">
      <c r="B6" s="157"/>
      <c r="C6" s="158" t="s">
        <v>381</v>
      </c>
      <c r="D6" s="157"/>
      <c r="E6" s="157"/>
      <c r="F6" s="157"/>
      <c r="G6" s="157"/>
      <c r="H6" s="157"/>
      <c r="I6" s="157"/>
      <c r="J6" s="157"/>
      <c r="K6" s="157"/>
      <c r="L6" s="157"/>
      <c r="M6" s="176"/>
      <c r="O6" s="157"/>
      <c r="P6" s="190" t="s">
        <v>382</v>
      </c>
      <c r="Q6" s="157"/>
      <c r="R6" s="157"/>
      <c r="S6" s="157"/>
      <c r="T6" s="157"/>
      <c r="U6" s="157"/>
      <c r="V6" s="157"/>
      <c r="W6" s="157"/>
      <c r="X6" s="157"/>
      <c r="Y6" s="157"/>
      <c r="Z6" s="157"/>
      <c r="AA6" s="157"/>
      <c r="AB6" s="157"/>
      <c r="AC6" s="157"/>
      <c r="AD6" s="157"/>
      <c r="AE6" s="157"/>
      <c r="AF6" s="157"/>
      <c r="AG6" s="157"/>
      <c r="AH6" s="157"/>
      <c r="AI6" s="157"/>
      <c r="AJ6" s="157"/>
      <c r="AK6" s="157"/>
      <c r="AL6" s="157"/>
      <c r="AM6" s="157"/>
      <c r="AN6" s="157"/>
      <c r="AO6" s="157"/>
      <c r="AP6" s="157"/>
      <c r="AQ6" s="157"/>
      <c r="AR6" s="157"/>
      <c r="AS6" s="157"/>
      <c r="AT6" s="157"/>
      <c r="AU6" s="157"/>
      <c r="AV6" s="157"/>
      <c r="AW6" s="157"/>
      <c r="AX6" s="157"/>
      <c r="AY6" s="157"/>
      <c r="AZ6" s="157"/>
      <c r="BA6" s="157"/>
      <c r="BB6" s="157"/>
      <c r="BC6" s="157"/>
      <c r="BD6" s="157"/>
      <c r="BE6" s="157"/>
      <c r="BF6" s="157"/>
      <c r="BG6" s="157"/>
      <c r="BH6" s="157"/>
      <c r="BI6" s="157"/>
      <c r="BJ6" s="157"/>
      <c r="BK6" s="157"/>
      <c r="BL6" s="3"/>
      <c r="BM6" s="3"/>
    </row>
    <row r="7" spans="2:65" ht="11.25" customHeight="1">
      <c r="B7" s="147"/>
      <c r="C7" s="159">
        <v>2016</v>
      </c>
      <c r="D7" s="148">
        <v>2017</v>
      </c>
      <c r="E7" s="148">
        <v>2018</v>
      </c>
      <c r="F7" s="148">
        <v>2019</v>
      </c>
      <c r="G7" s="148">
        <v>2020</v>
      </c>
      <c r="H7" s="148">
        <v>2021</v>
      </c>
      <c r="I7" s="148">
        <v>2022</v>
      </c>
      <c r="J7" s="148">
        <v>2023</v>
      </c>
      <c r="K7" s="148">
        <v>2024</v>
      </c>
      <c r="L7" s="148">
        <v>2025</v>
      </c>
      <c r="M7" s="160">
        <v>2026</v>
      </c>
      <c r="O7" s="157"/>
      <c r="P7" s="792">
        <v>2016</v>
      </c>
      <c r="Q7" s="793"/>
      <c r="R7" s="793"/>
      <c r="S7" s="793"/>
      <c r="T7" s="789">
        <v>2017</v>
      </c>
      <c r="U7" s="789"/>
      <c r="V7" s="789"/>
      <c r="W7" s="789"/>
      <c r="X7" s="789">
        <v>2018</v>
      </c>
      <c r="Y7" s="789"/>
      <c r="Z7" s="789"/>
      <c r="AA7" s="789"/>
      <c r="AB7" s="789">
        <v>2019</v>
      </c>
      <c r="AC7" s="789"/>
      <c r="AD7" s="789"/>
      <c r="AE7" s="789"/>
      <c r="AF7" s="789">
        <v>2020</v>
      </c>
      <c r="AG7" s="789"/>
      <c r="AH7" s="789"/>
      <c r="AI7" s="789"/>
      <c r="AJ7" s="789">
        <v>2021</v>
      </c>
      <c r="AK7" s="789"/>
      <c r="AL7" s="789"/>
      <c r="AM7" s="789"/>
      <c r="AN7" s="789">
        <v>2022</v>
      </c>
      <c r="AO7" s="789"/>
      <c r="AP7" s="789"/>
      <c r="AQ7" s="789"/>
      <c r="AR7" s="789">
        <v>2023</v>
      </c>
      <c r="AS7" s="789"/>
      <c r="AT7" s="789"/>
      <c r="AU7" s="789"/>
      <c r="AV7" s="789">
        <v>2024</v>
      </c>
      <c r="AW7" s="789"/>
      <c r="AX7" s="789"/>
      <c r="AY7" s="789"/>
      <c r="AZ7" s="789">
        <v>2025</v>
      </c>
      <c r="BA7" s="789"/>
      <c r="BB7" s="789"/>
      <c r="BC7" s="789"/>
      <c r="BD7" s="534">
        <v>2026</v>
      </c>
      <c r="BE7" s="157"/>
      <c r="BF7" s="157"/>
      <c r="BG7" s="157"/>
      <c r="BH7" s="157"/>
    </row>
    <row r="8" spans="2:65" ht="11.25" customHeight="1">
      <c r="B8" s="150" t="s">
        <v>6</v>
      </c>
      <c r="C8" s="31">
        <v>60.525964726746963</v>
      </c>
      <c r="D8" s="32">
        <v>65.665824924367925</v>
      </c>
      <c r="E8" s="32">
        <v>116.19761170285129</v>
      </c>
      <c r="F8" s="32">
        <v>120.37762563779918</v>
      </c>
      <c r="G8" s="32">
        <v>139.03398027045364</v>
      </c>
      <c r="H8" s="32">
        <v>298.62289135940313</v>
      </c>
      <c r="I8" s="32">
        <v>182.58217704254574</v>
      </c>
      <c r="J8" s="32">
        <v>125.14006033130313</v>
      </c>
      <c r="K8" s="32">
        <v>167.28034823918435</v>
      </c>
      <c r="L8" s="32">
        <v>247.62804509494052</v>
      </c>
      <c r="M8" s="33">
        <v>250.07856143855528</v>
      </c>
      <c r="N8" s="91"/>
      <c r="O8" s="157"/>
      <c r="P8" s="164" t="s">
        <v>15</v>
      </c>
      <c r="Q8" s="165" t="s">
        <v>16</v>
      </c>
      <c r="R8" s="165" t="s">
        <v>17</v>
      </c>
      <c r="S8" s="165" t="s">
        <v>18</v>
      </c>
      <c r="T8" s="165" t="s">
        <v>15</v>
      </c>
      <c r="U8" s="165" t="s">
        <v>16</v>
      </c>
      <c r="V8" s="165" t="s">
        <v>17</v>
      </c>
      <c r="W8" s="165" t="s">
        <v>18</v>
      </c>
      <c r="X8" s="165" t="s">
        <v>15</v>
      </c>
      <c r="Y8" s="165" t="s">
        <v>16</v>
      </c>
      <c r="Z8" s="165" t="s">
        <v>17</v>
      </c>
      <c r="AA8" s="165" t="s">
        <v>18</v>
      </c>
      <c r="AB8" s="165" t="s">
        <v>15</v>
      </c>
      <c r="AC8" s="165" t="s">
        <v>16</v>
      </c>
      <c r="AD8" s="165" t="s">
        <v>17</v>
      </c>
      <c r="AE8" s="165" t="s">
        <v>18</v>
      </c>
      <c r="AF8" s="165" t="s">
        <v>15</v>
      </c>
      <c r="AG8" s="165" t="s">
        <v>16</v>
      </c>
      <c r="AH8" s="165" t="s">
        <v>17</v>
      </c>
      <c r="AI8" s="165" t="s">
        <v>18</v>
      </c>
      <c r="AJ8" s="165" t="s">
        <v>15</v>
      </c>
      <c r="AK8" s="165" t="s">
        <v>16</v>
      </c>
      <c r="AL8" s="165" t="s">
        <v>17</v>
      </c>
      <c r="AM8" s="165" t="s">
        <v>18</v>
      </c>
      <c r="AN8" s="165" t="s">
        <v>15</v>
      </c>
      <c r="AO8" s="165" t="s">
        <v>16</v>
      </c>
      <c r="AP8" s="165" t="s">
        <v>17</v>
      </c>
      <c r="AQ8" s="165" t="s">
        <v>18</v>
      </c>
      <c r="AR8" s="165" t="s">
        <v>15</v>
      </c>
      <c r="AS8" s="165" t="s">
        <v>16</v>
      </c>
      <c r="AT8" s="165" t="s">
        <v>17</v>
      </c>
      <c r="AU8" s="165" t="s">
        <v>18</v>
      </c>
      <c r="AV8" s="165" t="s">
        <v>15</v>
      </c>
      <c r="AW8" s="165" t="s">
        <v>16</v>
      </c>
      <c r="AX8" s="165" t="s">
        <v>17</v>
      </c>
      <c r="AY8" s="165" t="s">
        <v>18</v>
      </c>
      <c r="AZ8" s="165" t="s">
        <v>15</v>
      </c>
      <c r="BA8" s="165" t="s">
        <v>16</v>
      </c>
      <c r="BB8" s="165" t="s">
        <v>17</v>
      </c>
      <c r="BC8" s="165" t="s">
        <v>18</v>
      </c>
      <c r="BD8" s="165" t="s">
        <v>15</v>
      </c>
      <c r="BE8" s="157"/>
      <c r="BF8" s="157"/>
      <c r="BG8" s="157"/>
      <c r="BH8" s="157"/>
    </row>
    <row r="9" spans="2:65" ht="11.25" customHeight="1">
      <c r="B9" s="150" t="s">
        <v>7</v>
      </c>
      <c r="C9" s="13">
        <v>3454</v>
      </c>
      <c r="D9" s="14">
        <v>3796</v>
      </c>
      <c r="E9" s="14">
        <v>4426</v>
      </c>
      <c r="F9" s="14">
        <v>4818</v>
      </c>
      <c r="G9" s="14">
        <v>5134</v>
      </c>
      <c r="H9" s="14">
        <v>7974</v>
      </c>
      <c r="I9" s="14">
        <v>7166</v>
      </c>
      <c r="J9" s="14">
        <v>5136</v>
      </c>
      <c r="K9" s="14">
        <v>5025</v>
      </c>
      <c r="L9" s="14">
        <v>4698</v>
      </c>
      <c r="M9" s="15">
        <v>886</v>
      </c>
      <c r="N9" s="178"/>
      <c r="O9" s="150" t="s">
        <v>6</v>
      </c>
      <c r="P9" s="24">
        <v>15.793778295267346</v>
      </c>
      <c r="Q9" s="25">
        <v>20.351376635230423</v>
      </c>
      <c r="R9" s="25">
        <v>13.136923576036988</v>
      </c>
      <c r="S9" s="25">
        <v>11.243886220212215</v>
      </c>
      <c r="T9" s="25">
        <v>12.217463401342799</v>
      </c>
      <c r="U9" s="25">
        <v>16.411492876471058</v>
      </c>
      <c r="V9" s="25">
        <v>20.265977394796835</v>
      </c>
      <c r="W9" s="25">
        <v>16.77089125175721</v>
      </c>
      <c r="X9" s="25">
        <v>23.078176441809813</v>
      </c>
      <c r="Y9" s="25">
        <v>24.749255063476639</v>
      </c>
      <c r="Z9" s="25">
        <v>27.625551860295044</v>
      </c>
      <c r="AA9" s="25">
        <v>40.744628337269837</v>
      </c>
      <c r="AB9" s="25">
        <v>34.420481744302769</v>
      </c>
      <c r="AC9" s="25">
        <v>29.831095094186669</v>
      </c>
      <c r="AD9" s="25">
        <v>30.940831005745686</v>
      </c>
      <c r="AE9" s="25">
        <v>25.185217793564174</v>
      </c>
      <c r="AF9" s="25">
        <v>30.627371653777473</v>
      </c>
      <c r="AG9" s="25">
        <v>31.093976008334522</v>
      </c>
      <c r="AH9" s="25">
        <v>39.822571063513337</v>
      </c>
      <c r="AI9" s="25">
        <v>37.490061544828365</v>
      </c>
      <c r="AJ9" s="25">
        <v>65.29783862288275</v>
      </c>
      <c r="AK9" s="25">
        <v>72.726960104123023</v>
      </c>
      <c r="AL9" s="25">
        <v>75.806169864443092</v>
      </c>
      <c r="AM9" s="25">
        <v>84.791922767954503</v>
      </c>
      <c r="AN9" s="25">
        <v>63.33964288762315</v>
      </c>
      <c r="AO9" s="25">
        <v>55.724978997070721</v>
      </c>
      <c r="AP9" s="25">
        <v>35.018322736279252</v>
      </c>
      <c r="AQ9" s="25">
        <v>28.499232421572803</v>
      </c>
      <c r="AR9" s="25">
        <v>46.128522069831504</v>
      </c>
      <c r="AS9" s="25">
        <v>25.057234926661181</v>
      </c>
      <c r="AT9" s="25">
        <v>26.889388032309942</v>
      </c>
      <c r="AU9" s="25">
        <v>27.064915302500474</v>
      </c>
      <c r="AV9" s="25">
        <v>27.358934941438232</v>
      </c>
      <c r="AW9" s="25">
        <v>36.470439550286876</v>
      </c>
      <c r="AX9" s="25">
        <v>35.126803225376747</v>
      </c>
      <c r="AY9" s="25">
        <v>68.324170522082525</v>
      </c>
      <c r="AZ9" s="25">
        <v>39.11781184944779</v>
      </c>
      <c r="BA9" s="25">
        <v>106.77947822295997</v>
      </c>
      <c r="BB9" s="25">
        <v>52.985657061880708</v>
      </c>
      <c r="BC9" s="25">
        <v>48.745097960652146</v>
      </c>
      <c r="BD9" s="26">
        <v>250.07856143855537</v>
      </c>
      <c r="BE9" s="157"/>
      <c r="BF9" s="157"/>
      <c r="BG9" s="157"/>
      <c r="BH9" s="157"/>
    </row>
    <row r="10" spans="2:65" ht="11.25" customHeight="1">
      <c r="B10" s="150" t="s">
        <v>8</v>
      </c>
      <c r="C10" s="72"/>
      <c r="D10" s="73"/>
      <c r="E10" s="73"/>
      <c r="F10" s="73"/>
      <c r="G10" s="73"/>
      <c r="H10" s="73"/>
      <c r="I10" s="73"/>
      <c r="J10" s="73"/>
      <c r="K10" s="73"/>
      <c r="L10" s="73">
        <v>455</v>
      </c>
      <c r="M10" s="74">
        <v>497</v>
      </c>
      <c r="N10" s="192"/>
      <c r="O10" s="150" t="s">
        <v>7</v>
      </c>
      <c r="P10" s="13">
        <v>1000</v>
      </c>
      <c r="Q10" s="14">
        <v>841</v>
      </c>
      <c r="R10" s="14">
        <v>803</v>
      </c>
      <c r="S10" s="14">
        <v>810</v>
      </c>
      <c r="T10" s="14">
        <v>997</v>
      </c>
      <c r="U10" s="14">
        <v>957</v>
      </c>
      <c r="V10" s="14">
        <v>926</v>
      </c>
      <c r="W10" s="14">
        <v>916</v>
      </c>
      <c r="X10" s="14">
        <v>1164</v>
      </c>
      <c r="Y10" s="14">
        <v>1103</v>
      </c>
      <c r="Z10" s="14">
        <v>1057</v>
      </c>
      <c r="AA10" s="14">
        <v>1102</v>
      </c>
      <c r="AB10" s="14">
        <v>1276</v>
      </c>
      <c r="AC10" s="14">
        <v>1192</v>
      </c>
      <c r="AD10" s="14">
        <v>1201</v>
      </c>
      <c r="AE10" s="14">
        <v>1149</v>
      </c>
      <c r="AF10" s="14">
        <v>1351</v>
      </c>
      <c r="AG10" s="14">
        <v>1128</v>
      </c>
      <c r="AH10" s="14">
        <v>1288</v>
      </c>
      <c r="AI10" s="14">
        <v>1367</v>
      </c>
      <c r="AJ10" s="14">
        <v>1877</v>
      </c>
      <c r="AK10" s="14">
        <v>2055</v>
      </c>
      <c r="AL10" s="14">
        <v>1965</v>
      </c>
      <c r="AM10" s="14">
        <v>2077</v>
      </c>
      <c r="AN10" s="14">
        <v>2235</v>
      </c>
      <c r="AO10" s="14">
        <v>1900</v>
      </c>
      <c r="AP10" s="14">
        <v>1608</v>
      </c>
      <c r="AQ10" s="14">
        <v>1423</v>
      </c>
      <c r="AR10" s="14">
        <v>1526</v>
      </c>
      <c r="AS10" s="14">
        <v>1292</v>
      </c>
      <c r="AT10" s="14">
        <v>1215</v>
      </c>
      <c r="AU10" s="14">
        <v>1103</v>
      </c>
      <c r="AV10" s="14">
        <v>1312</v>
      </c>
      <c r="AW10" s="14">
        <v>1298</v>
      </c>
      <c r="AX10" s="14">
        <v>1214</v>
      </c>
      <c r="AY10" s="14">
        <v>1201</v>
      </c>
      <c r="AZ10" s="14">
        <v>1263</v>
      </c>
      <c r="BA10" s="14">
        <v>1180</v>
      </c>
      <c r="BB10" s="14">
        <v>1137</v>
      </c>
      <c r="BC10" s="14">
        <v>1118</v>
      </c>
      <c r="BD10" s="15">
        <v>886</v>
      </c>
      <c r="BE10" s="157"/>
      <c r="BF10" s="157"/>
      <c r="BG10" s="157"/>
      <c r="BH10" s="157"/>
    </row>
    <row r="11" spans="2:65" ht="11.25" customHeight="1">
      <c r="B11" s="150" t="s">
        <v>110</v>
      </c>
      <c r="C11" s="19"/>
      <c r="D11" s="20"/>
      <c r="E11" s="20"/>
      <c r="F11" s="20"/>
      <c r="G11" s="20"/>
      <c r="H11" s="20"/>
      <c r="I11" s="20"/>
      <c r="J11" s="20"/>
      <c r="K11" s="20"/>
      <c r="L11" s="20">
        <v>5153</v>
      </c>
      <c r="M11" s="21">
        <v>1383</v>
      </c>
      <c r="N11" s="192"/>
      <c r="O11" s="150" t="s">
        <v>8</v>
      </c>
      <c r="P11" s="194"/>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7"/>
      <c r="AV11" s="17"/>
      <c r="AW11" s="17"/>
      <c r="AX11" s="17"/>
      <c r="AY11" s="17"/>
      <c r="AZ11" s="17"/>
      <c r="BA11" s="17">
        <v>66</v>
      </c>
      <c r="BB11" s="17">
        <v>145</v>
      </c>
      <c r="BC11" s="17">
        <v>244</v>
      </c>
      <c r="BD11" s="18">
        <v>497</v>
      </c>
      <c r="BE11" s="157"/>
      <c r="BF11" s="157"/>
      <c r="BG11" s="157"/>
      <c r="BH11" s="157"/>
    </row>
    <row r="12" spans="2:65" ht="11.25" customHeight="1">
      <c r="B12" s="162" t="s">
        <v>13</v>
      </c>
      <c r="C12" s="157"/>
      <c r="D12" s="157"/>
      <c r="E12" s="157"/>
      <c r="F12" s="157"/>
      <c r="G12" s="157"/>
      <c r="H12" s="157"/>
      <c r="I12" s="157"/>
      <c r="J12" s="157"/>
      <c r="K12" s="157"/>
      <c r="L12" s="157"/>
      <c r="M12" s="157"/>
      <c r="O12" s="150" t="s">
        <v>110</v>
      </c>
      <c r="P12" s="78"/>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195"/>
      <c r="AW12" s="195"/>
      <c r="AX12" s="195"/>
      <c r="AY12" s="195"/>
      <c r="AZ12" s="195"/>
      <c r="BA12" s="195">
        <v>1246</v>
      </c>
      <c r="BB12" s="195">
        <v>1282</v>
      </c>
      <c r="BC12" s="195">
        <v>1362</v>
      </c>
      <c r="BD12" s="196">
        <v>1383</v>
      </c>
      <c r="BE12" s="157"/>
      <c r="BF12" s="157"/>
      <c r="BG12" s="157"/>
      <c r="BH12" s="157"/>
    </row>
    <row r="13" spans="2:65" ht="11.25" customHeight="1">
      <c r="O13" s="162" t="s">
        <v>13</v>
      </c>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BE13" s="157"/>
      <c r="BF13" s="157"/>
      <c r="BG13" s="157"/>
      <c r="BH13" s="157"/>
    </row>
    <row r="14" spans="2:65" ht="11.25" customHeight="1">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BE14" s="157"/>
      <c r="BF14" s="157"/>
      <c r="BG14" s="157"/>
      <c r="BH14" s="157"/>
    </row>
    <row r="15" spans="2:65" ht="11.25" customHeight="1">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BE15" s="157"/>
      <c r="BF15" s="157"/>
      <c r="BG15" s="157"/>
      <c r="BH15" s="157"/>
    </row>
    <row r="16" spans="2:65" ht="11.25" customHeight="1">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BE16" s="157"/>
      <c r="BF16" s="157"/>
      <c r="BG16" s="157"/>
      <c r="BH16" s="157"/>
    </row>
    <row r="17" spans="15:60" ht="11.25" customHeight="1">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BE17" s="157"/>
      <c r="BF17" s="157"/>
      <c r="BG17" s="157"/>
      <c r="BH17" s="157"/>
    </row>
    <row r="18" spans="15:60" ht="11.25" customHeight="1">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BE18" s="157"/>
      <c r="BF18" s="157"/>
      <c r="BG18" s="157"/>
      <c r="BH18" s="157"/>
    </row>
    <row r="19" spans="15:60" ht="11.25" customHeight="1">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178"/>
      <c r="AT19" s="178"/>
      <c r="AU19" s="178"/>
      <c r="AV19" s="178"/>
      <c r="AW19" s="178"/>
      <c r="AX19" s="178"/>
      <c r="AY19" s="178"/>
      <c r="AZ19" s="178"/>
      <c r="BA19" s="178"/>
      <c r="BB19" s="3"/>
      <c r="BC19" s="3"/>
      <c r="BD19" s="3"/>
      <c r="BE19" s="157"/>
      <c r="BF19" s="157"/>
      <c r="BG19" s="157"/>
      <c r="BH19" s="157"/>
    </row>
    <row r="20" spans="15:60" ht="11.25" customHeight="1">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157"/>
      <c r="BF20" s="157"/>
      <c r="BG20" s="157"/>
      <c r="BH20" s="157"/>
    </row>
    <row r="21" spans="15:60" ht="11.25" customHeight="1">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157"/>
      <c r="BF21" s="157"/>
      <c r="BG21" s="157"/>
      <c r="BH21" s="157"/>
    </row>
    <row r="22" spans="15:60" ht="11.25" customHeight="1">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157"/>
      <c r="BF22" s="157"/>
      <c r="BG22" s="157"/>
      <c r="BH22" s="157"/>
    </row>
    <row r="23" spans="15:60" ht="11.25" customHeight="1">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row>
    <row r="24" spans="15:60" ht="11.25" customHeight="1">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row>
    <row r="25" spans="15:60" ht="11.25" customHeight="1">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row>
    <row r="26" spans="15:60" ht="11.25" customHeight="1">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row>
    <row r="27" spans="15:60" ht="11.25" customHeight="1">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row>
    <row r="28" spans="15:60" ht="11.25" customHeight="1">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row>
    <row r="29" spans="15:60" ht="11.25" customHeight="1">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row>
    <row r="30" spans="15:60" ht="11.25" customHeight="1">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row>
    <row r="31" spans="15:60" ht="11.25" customHeight="1">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row>
    <row r="32" spans="15:60" ht="11.25" customHeight="1">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row>
    <row r="33" spans="2:59" ht="11.25" customHeight="1">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row>
    <row r="34" spans="2:59" ht="11.25" customHeight="1">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row>
    <row r="35" spans="2:59" ht="11.25" customHeight="1">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row>
    <row r="36" spans="2:59" ht="11.25" customHeight="1">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row>
    <row r="37" spans="2:59" ht="11.25" customHeight="1">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row>
    <row r="38" spans="2:59" ht="11.25" customHeight="1">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row>
    <row r="39" spans="2:59" ht="11.25" customHeight="1">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row>
    <row r="40" spans="2:59" ht="11.25" customHeight="1">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row>
    <row r="41" spans="2:59" ht="11.25" customHeight="1">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row>
    <row r="42" spans="2:59" ht="11.25" customHeight="1">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row>
    <row r="43" spans="2:59" ht="11.25" customHeight="1">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row>
    <row r="44" spans="2:59" ht="11.25" customHeight="1">
      <c r="C44" s="203" t="s">
        <v>385</v>
      </c>
      <c r="P44" s="203" t="s">
        <v>386</v>
      </c>
    </row>
    <row r="45" spans="2:59" ht="11.25" customHeight="1">
      <c r="B45" s="204"/>
      <c r="C45" s="150">
        <v>2016</v>
      </c>
      <c r="D45" s="150">
        <v>2017</v>
      </c>
      <c r="E45" s="150">
        <v>2018</v>
      </c>
      <c r="F45" s="150">
        <v>2019</v>
      </c>
      <c r="G45" s="150">
        <v>2020</v>
      </c>
      <c r="H45" s="150">
        <v>2021</v>
      </c>
      <c r="I45" s="150">
        <v>2022</v>
      </c>
      <c r="J45" s="150">
        <v>2023</v>
      </c>
      <c r="K45" s="150">
        <v>2024</v>
      </c>
      <c r="L45" s="150">
        <v>2025</v>
      </c>
      <c r="M45" s="173">
        <v>2026</v>
      </c>
      <c r="O45" s="204"/>
      <c r="P45" s="150">
        <v>2016</v>
      </c>
      <c r="Q45" s="150">
        <v>2017</v>
      </c>
      <c r="R45" s="150">
        <v>2018</v>
      </c>
      <c r="S45" s="150">
        <v>2019</v>
      </c>
      <c r="T45" s="150">
        <v>2020</v>
      </c>
      <c r="U45" s="150">
        <v>2021</v>
      </c>
      <c r="V45" s="150">
        <v>2022</v>
      </c>
      <c r="W45" s="150">
        <v>2023</v>
      </c>
      <c r="X45" s="150">
        <v>2024</v>
      </c>
      <c r="Y45" s="150">
        <v>2025</v>
      </c>
      <c r="Z45" s="173">
        <v>2026</v>
      </c>
    </row>
    <row r="46" spans="2:59" ht="11.25" customHeight="1">
      <c r="B46" s="2" t="s">
        <v>225</v>
      </c>
      <c r="C46" s="205">
        <v>779</v>
      </c>
      <c r="D46" s="206">
        <v>855</v>
      </c>
      <c r="E46" s="206">
        <v>1030</v>
      </c>
      <c r="F46" s="206">
        <v>1175</v>
      </c>
      <c r="G46" s="206">
        <v>1278</v>
      </c>
      <c r="H46" s="206">
        <v>2103</v>
      </c>
      <c r="I46" s="206">
        <v>2181</v>
      </c>
      <c r="J46" s="206">
        <v>1546</v>
      </c>
      <c r="K46" s="206">
        <v>1436</v>
      </c>
      <c r="L46" s="206">
        <v>1144</v>
      </c>
      <c r="M46" s="207">
        <v>181</v>
      </c>
      <c r="N46" s="178"/>
      <c r="O46" s="2" t="s">
        <v>225</v>
      </c>
      <c r="P46" s="24">
        <v>1.7013858497225827</v>
      </c>
      <c r="Q46" s="25">
        <v>1.9952063103882161</v>
      </c>
      <c r="R46" s="25">
        <v>4.0316961486305916</v>
      </c>
      <c r="S46" s="25">
        <v>3.527677096463766</v>
      </c>
      <c r="T46" s="25">
        <v>4.3594065255936778</v>
      </c>
      <c r="U46" s="25">
        <v>8.0804880268565995</v>
      </c>
      <c r="V46" s="25">
        <v>11.468038951573902</v>
      </c>
      <c r="W46" s="25">
        <v>7.1256098728628752</v>
      </c>
      <c r="X46" s="25">
        <v>7.7535921065739197</v>
      </c>
      <c r="Y46" s="25">
        <v>10.01370699113083</v>
      </c>
      <c r="Z46" s="26">
        <v>3.0189755192879164</v>
      </c>
      <c r="AA46" s="91"/>
      <c r="AD46" s="178"/>
    </row>
    <row r="47" spans="2:59" ht="11.25" customHeight="1">
      <c r="B47" s="2" t="s">
        <v>10</v>
      </c>
      <c r="C47" s="13">
        <v>1372</v>
      </c>
      <c r="D47" s="14">
        <v>1497</v>
      </c>
      <c r="E47" s="14">
        <v>1606</v>
      </c>
      <c r="F47" s="14">
        <v>1606</v>
      </c>
      <c r="G47" s="14">
        <v>1556</v>
      </c>
      <c r="H47" s="14">
        <v>2536</v>
      </c>
      <c r="I47" s="14">
        <v>2167</v>
      </c>
      <c r="J47" s="14">
        <v>1454</v>
      </c>
      <c r="K47" s="14">
        <v>1481</v>
      </c>
      <c r="L47" s="14">
        <v>1430</v>
      </c>
      <c r="M47" s="15">
        <v>293</v>
      </c>
      <c r="N47" s="178"/>
      <c r="O47" s="2" t="s">
        <v>10</v>
      </c>
      <c r="P47" s="27">
        <v>16.948481102450707</v>
      </c>
      <c r="Q47" s="28">
        <v>19.49468367481197</v>
      </c>
      <c r="R47" s="28">
        <v>28.491822053964814</v>
      </c>
      <c r="S47" s="28">
        <v>32.794162820889831</v>
      </c>
      <c r="T47" s="28">
        <v>31.740090459199745</v>
      </c>
      <c r="U47" s="28">
        <v>66.040387421272271</v>
      </c>
      <c r="V47" s="28">
        <v>51.781829079778056</v>
      </c>
      <c r="W47" s="28">
        <v>29.165219590294043</v>
      </c>
      <c r="X47" s="28">
        <v>39.368673267431959</v>
      </c>
      <c r="Y47" s="28">
        <v>40.768350917415958</v>
      </c>
      <c r="Z47" s="30">
        <v>14.719865056</v>
      </c>
      <c r="AA47" s="91"/>
    </row>
    <row r="48" spans="2:59" ht="11.25" customHeight="1">
      <c r="B48" s="2" t="s">
        <v>11</v>
      </c>
      <c r="C48" s="72">
        <v>1046</v>
      </c>
      <c r="D48" s="73">
        <v>1165</v>
      </c>
      <c r="E48" s="73">
        <v>1431</v>
      </c>
      <c r="F48" s="73">
        <v>1655</v>
      </c>
      <c r="G48" s="73">
        <v>1810</v>
      </c>
      <c r="H48" s="73">
        <v>2691</v>
      </c>
      <c r="I48" s="73">
        <v>2328</v>
      </c>
      <c r="J48" s="73">
        <v>1747</v>
      </c>
      <c r="K48" s="73">
        <v>1717</v>
      </c>
      <c r="L48" s="73">
        <v>1624</v>
      </c>
      <c r="M48" s="74">
        <v>304</v>
      </c>
      <c r="N48" s="178"/>
      <c r="O48" s="2" t="s">
        <v>11</v>
      </c>
      <c r="P48" s="31">
        <v>22.772207451163375</v>
      </c>
      <c r="Q48" s="32">
        <v>24.969971133731413</v>
      </c>
      <c r="R48" s="32">
        <v>56.534042505209861</v>
      </c>
      <c r="S48" s="32">
        <v>47.820622384228912</v>
      </c>
      <c r="T48" s="32">
        <v>60.05890248597953</v>
      </c>
      <c r="U48" s="32">
        <v>137.74045284705477</v>
      </c>
      <c r="V48" s="32">
        <v>77.741422229991812</v>
      </c>
      <c r="W48" s="32">
        <v>58.104898266262715</v>
      </c>
      <c r="X48" s="32">
        <v>68.097174103950636</v>
      </c>
      <c r="Y48" s="32">
        <v>76.89276629550379</v>
      </c>
      <c r="Z48" s="33">
        <v>37.990908597267357</v>
      </c>
    </row>
    <row r="49" spans="2:26" ht="11.25" customHeight="1">
      <c r="B49" s="2" t="s">
        <v>12</v>
      </c>
      <c r="C49" s="19">
        <v>257</v>
      </c>
      <c r="D49" s="20">
        <v>279</v>
      </c>
      <c r="E49" s="20">
        <v>358</v>
      </c>
      <c r="F49" s="20">
        <v>381</v>
      </c>
      <c r="G49" s="20">
        <v>490</v>
      </c>
      <c r="H49" s="20">
        <v>642</v>
      </c>
      <c r="I49" s="20">
        <v>490</v>
      </c>
      <c r="J49" s="20">
        <v>389</v>
      </c>
      <c r="K49" s="20">
        <v>389</v>
      </c>
      <c r="L49" s="20">
        <v>500</v>
      </c>
      <c r="M49" s="21">
        <v>108</v>
      </c>
      <c r="N49" s="178"/>
      <c r="O49" s="2" t="s">
        <v>12</v>
      </c>
      <c r="P49" s="34">
        <v>19.103890323410301</v>
      </c>
      <c r="Q49" s="35">
        <v>19.20596380543633</v>
      </c>
      <c r="R49" s="35">
        <v>27.137050995046021</v>
      </c>
      <c r="S49" s="35">
        <v>36.235163336216665</v>
      </c>
      <c r="T49" s="35">
        <v>42.875580799680662</v>
      </c>
      <c r="U49" s="35">
        <v>86.761403064219493</v>
      </c>
      <c r="V49" s="35">
        <v>41.590886781201988</v>
      </c>
      <c r="W49" s="35">
        <v>30.744332601883507</v>
      </c>
      <c r="X49" s="35">
        <v>52.058908761227869</v>
      </c>
      <c r="Y49" s="35">
        <v>119.95322089088994</v>
      </c>
      <c r="Z49" s="36">
        <v>194.34881226599998</v>
      </c>
    </row>
    <row r="50" spans="2:26" ht="11.25" customHeight="1">
      <c r="B50" s="162" t="s">
        <v>13</v>
      </c>
      <c r="O50" s="162" t="s">
        <v>13</v>
      </c>
    </row>
    <row r="75" spans="2:26" ht="11.25" customHeight="1">
      <c r="C75" s="203" t="s">
        <v>383</v>
      </c>
      <c r="P75" s="203" t="s">
        <v>384</v>
      </c>
    </row>
    <row r="76" spans="2:26" ht="11.25" customHeight="1">
      <c r="B76" s="204"/>
      <c r="C76" s="172">
        <v>2016</v>
      </c>
      <c r="D76" s="150">
        <v>2017</v>
      </c>
      <c r="E76" s="150">
        <v>2018</v>
      </c>
      <c r="F76" s="150">
        <v>2019</v>
      </c>
      <c r="G76" s="150">
        <v>2020</v>
      </c>
      <c r="H76" s="150">
        <v>2021</v>
      </c>
      <c r="I76" s="150">
        <v>2022</v>
      </c>
      <c r="J76" s="150">
        <v>2023</v>
      </c>
      <c r="K76" s="150">
        <v>2024</v>
      </c>
      <c r="L76" s="150">
        <v>2025</v>
      </c>
      <c r="M76" s="173">
        <v>2026</v>
      </c>
      <c r="O76" s="204"/>
      <c r="P76" s="172">
        <v>2016</v>
      </c>
      <c r="Q76" s="150">
        <v>2017</v>
      </c>
      <c r="R76" s="150">
        <v>2018</v>
      </c>
      <c r="S76" s="150">
        <v>2019</v>
      </c>
      <c r="T76" s="150">
        <v>2020</v>
      </c>
      <c r="U76" s="150">
        <v>2021</v>
      </c>
      <c r="V76" s="150">
        <v>2022</v>
      </c>
      <c r="W76" s="150">
        <v>2023</v>
      </c>
      <c r="X76" s="150">
        <v>2024</v>
      </c>
      <c r="Y76" s="150">
        <v>2025</v>
      </c>
      <c r="Z76" s="173">
        <v>2026</v>
      </c>
    </row>
    <row r="77" spans="2:26" ht="11.25" customHeight="1">
      <c r="B77" s="208" t="s">
        <v>111</v>
      </c>
      <c r="C77" s="209">
        <v>0.25694906237531584</v>
      </c>
      <c r="D77" s="210">
        <v>0.2618648130393097</v>
      </c>
      <c r="E77" s="210">
        <v>0.26302414231257942</v>
      </c>
      <c r="F77" s="210">
        <v>0.26093224411340704</v>
      </c>
      <c r="G77" s="210">
        <v>0.26004793510324486</v>
      </c>
      <c r="H77" s="210">
        <v>0.27231020613373552</v>
      </c>
      <c r="I77" s="210">
        <v>0.27320069435171584</v>
      </c>
      <c r="J77" s="210">
        <v>0.24256177508825014</v>
      </c>
      <c r="K77" s="210">
        <v>0.23126765243395914</v>
      </c>
      <c r="L77" s="210">
        <v>0.21079480006582196</v>
      </c>
      <c r="M77" s="211">
        <v>0.23439667128987518</v>
      </c>
      <c r="N77" s="91"/>
      <c r="O77" s="208" t="s">
        <v>111</v>
      </c>
      <c r="P77" s="209">
        <v>0.54562389621212204</v>
      </c>
      <c r="Q77" s="210">
        <v>0.49129068955446109</v>
      </c>
      <c r="R77" s="210">
        <v>0.54474337342017021</v>
      </c>
      <c r="S77" s="210">
        <v>0.46140544739575262</v>
      </c>
      <c r="T77" s="210">
        <v>0.53488975826181162</v>
      </c>
      <c r="U77" s="210">
        <v>0.52511660697808427</v>
      </c>
      <c r="V77" s="210">
        <v>0.50270729760788668</v>
      </c>
      <c r="W77" s="210">
        <v>0.55937409770683588</v>
      </c>
      <c r="X77" s="210">
        <v>0.5888729788061593</v>
      </c>
      <c r="Y77" s="210">
        <v>0.5944801586198426</v>
      </c>
      <c r="Z77" s="211">
        <v>0.89919663847476861</v>
      </c>
    </row>
    <row r="78" spans="2:26" ht="11.25" customHeight="1">
      <c r="B78" s="212" t="s">
        <v>112</v>
      </c>
      <c r="C78" s="213">
        <v>0.1513499135523341</v>
      </c>
      <c r="D78" s="214">
        <v>0.15076701821668265</v>
      </c>
      <c r="E78" s="214">
        <v>0.16285472257518002</v>
      </c>
      <c r="F78" s="214">
        <v>0.15953868332532437</v>
      </c>
      <c r="G78" s="214">
        <v>0.1709070796460177</v>
      </c>
      <c r="H78" s="214">
        <v>0.18822272498743087</v>
      </c>
      <c r="I78" s="214">
        <v>0.16270530110829215</v>
      </c>
      <c r="J78" s="214">
        <v>0.13271138006387628</v>
      </c>
      <c r="K78" s="214">
        <v>0.13050340588137566</v>
      </c>
      <c r="L78" s="214">
        <v>0.12432121112390983</v>
      </c>
      <c r="M78" s="215">
        <v>0.15487748497457235</v>
      </c>
      <c r="N78" s="91"/>
      <c r="O78" s="212" t="s">
        <v>112</v>
      </c>
      <c r="P78" s="213">
        <v>0.47458793872062066</v>
      </c>
      <c r="Q78" s="214">
        <v>0.44917286635054154</v>
      </c>
      <c r="R78" s="214">
        <v>0.4560923457389392</v>
      </c>
      <c r="S78" s="214">
        <v>0.4984154391183675</v>
      </c>
      <c r="T78" s="214">
        <v>0.54603716763948562</v>
      </c>
      <c r="U78" s="214">
        <v>0.6277832621703705</v>
      </c>
      <c r="V78" s="214">
        <v>0.50352273461912656</v>
      </c>
      <c r="W78" s="214">
        <v>0.4286355084845504</v>
      </c>
      <c r="X78" s="214">
        <v>0.55747900589140131</v>
      </c>
      <c r="Y78" s="214">
        <v>0.56539046115516323</v>
      </c>
      <c r="Z78" s="215">
        <v>0.89018389518050123</v>
      </c>
    </row>
    <row r="79" spans="2:26" ht="11.25" customHeight="1">
      <c r="B79" s="212" t="s">
        <v>113</v>
      </c>
      <c r="C79" s="209">
        <v>5.91834020481447E-2</v>
      </c>
      <c r="D79" s="210">
        <v>6.5316395014381592E-2</v>
      </c>
      <c r="E79" s="210">
        <v>7.8568403218975014E-2</v>
      </c>
      <c r="F79" s="210">
        <v>7.2561268620855351E-2</v>
      </c>
      <c r="G79" s="210">
        <v>8.5822271386430685E-2</v>
      </c>
      <c r="H79" s="210">
        <v>0.1131850175967823</v>
      </c>
      <c r="I79" s="210">
        <v>9.747629857123781E-2</v>
      </c>
      <c r="J79" s="210">
        <v>7.7996301899478898E-2</v>
      </c>
      <c r="K79" s="210">
        <v>7.7670709420169459E-2</v>
      </c>
      <c r="L79" s="210">
        <v>7.1663649827217374E-2</v>
      </c>
      <c r="M79" s="211">
        <v>9.0152565880721222E-2</v>
      </c>
      <c r="N79" s="91"/>
      <c r="O79" s="212" t="s">
        <v>113</v>
      </c>
      <c r="P79" s="209">
        <v>0.28633036031958864</v>
      </c>
      <c r="Q79" s="210">
        <v>0.23320622638595651</v>
      </c>
      <c r="R79" s="210">
        <v>0.28552466965499229</v>
      </c>
      <c r="S79" s="210">
        <v>0.25206691075185927</v>
      </c>
      <c r="T79" s="210">
        <v>0.38215074878502386</v>
      </c>
      <c r="U79" s="210">
        <v>0.46547216800705893</v>
      </c>
      <c r="V79" s="210">
        <v>0.3368027925872128</v>
      </c>
      <c r="W79" s="210">
        <v>0.3496265996748682</v>
      </c>
      <c r="X79" s="210">
        <v>0.4525063832382204</v>
      </c>
      <c r="Y79" s="210">
        <v>0.32917446660738209</v>
      </c>
      <c r="Z79" s="211">
        <v>0.84986501355458322</v>
      </c>
    </row>
    <row r="80" spans="2:26" ht="11.25" customHeight="1">
      <c r="B80" s="212" t="s">
        <v>114</v>
      </c>
      <c r="C80" s="213">
        <v>1.489559781885889E-2</v>
      </c>
      <c r="D80" s="214">
        <v>1.2104506232023011E-2</v>
      </c>
      <c r="E80" s="214">
        <v>1.3765353663701822E-2</v>
      </c>
      <c r="F80" s="214">
        <v>9.995194617972129E-3</v>
      </c>
      <c r="G80" s="214">
        <v>9.9557522123893804E-3</v>
      </c>
      <c r="H80" s="214">
        <v>1.124937154348919E-2</v>
      </c>
      <c r="I80" s="214">
        <v>8.0785151555614904E-3</v>
      </c>
      <c r="J80" s="214">
        <v>8.0685829551185081E-3</v>
      </c>
      <c r="K80" s="214">
        <v>7.5593952483801298E-3</v>
      </c>
      <c r="L80" s="214">
        <v>7.8163567549777851E-3</v>
      </c>
      <c r="M80" s="215">
        <v>1.2944983818770227E-2</v>
      </c>
      <c r="N80" s="91"/>
      <c r="O80" s="212" t="s">
        <v>114</v>
      </c>
      <c r="P80" s="213">
        <v>0.10845802388687523</v>
      </c>
      <c r="Q80" s="214">
        <v>5.6994468532866889E-2</v>
      </c>
      <c r="R80" s="214">
        <v>6.7164601032503546E-2</v>
      </c>
      <c r="S80" s="214">
        <v>4.7226136527820442E-2</v>
      </c>
      <c r="T80" s="214">
        <v>6.7702693122381918E-2</v>
      </c>
      <c r="U80" s="214">
        <v>9.0575476106390843E-2</v>
      </c>
      <c r="V80" s="214">
        <v>4.2050211064055043E-2</v>
      </c>
      <c r="W80" s="214">
        <v>8.3852890232638824E-2</v>
      </c>
      <c r="X80" s="214">
        <v>0.1195406181724548</v>
      </c>
      <c r="Y80" s="214">
        <v>9.3320786027677252E-2</v>
      </c>
      <c r="Z80" s="215">
        <v>0.26984743848144577</v>
      </c>
    </row>
    <row r="81" spans="2:26" ht="11.25" customHeight="1">
      <c r="B81" s="212" t="s">
        <v>115</v>
      </c>
      <c r="C81" s="216">
        <v>0.12887352041494879</v>
      </c>
      <c r="D81" s="217">
        <v>0.12835570469798657</v>
      </c>
      <c r="E81" s="217">
        <v>0.13362981787378231</v>
      </c>
      <c r="F81" s="217">
        <v>0.13724171071600191</v>
      </c>
      <c r="G81" s="217">
        <v>0.14998156342182892</v>
      </c>
      <c r="H81" s="217">
        <v>0.17653343388637507</v>
      </c>
      <c r="I81" s="217">
        <v>0.15636266524235545</v>
      </c>
      <c r="J81" s="217">
        <v>0.13977139014960496</v>
      </c>
      <c r="K81" s="217">
        <v>0.13540455225120451</v>
      </c>
      <c r="L81" s="217">
        <v>0.11839723547803192</v>
      </c>
      <c r="M81" s="218">
        <v>0.10818307905686546</v>
      </c>
      <c r="N81" s="91"/>
      <c r="O81" s="212" t="s">
        <v>115</v>
      </c>
      <c r="P81" s="216">
        <v>0.33332325873611757</v>
      </c>
      <c r="Q81" s="217">
        <v>0.33159475015414985</v>
      </c>
      <c r="R81" s="217">
        <v>0.28793619456015485</v>
      </c>
      <c r="S81" s="217">
        <v>0.30566845521474489</v>
      </c>
      <c r="T81" s="217">
        <v>0.37577466011548727</v>
      </c>
      <c r="U81" s="217">
        <v>0.40389496735061714</v>
      </c>
      <c r="V81" s="217">
        <v>0.34406969839369367</v>
      </c>
      <c r="W81" s="217">
        <v>0.36453690285920359</v>
      </c>
      <c r="X81" s="217">
        <v>0.43003089275702355</v>
      </c>
      <c r="Y81" s="217">
        <v>0.45600457532233873</v>
      </c>
      <c r="Z81" s="218">
        <v>0.7903156871752669</v>
      </c>
    </row>
    <row r="82" spans="2:26" ht="11.25" customHeight="1">
      <c r="B82" s="162" t="s">
        <v>13</v>
      </c>
      <c r="O82" s="162" t="s">
        <v>13</v>
      </c>
    </row>
  </sheetData>
  <mergeCells count="10">
    <mergeCell ref="P7:S7"/>
    <mergeCell ref="T7:W7"/>
    <mergeCell ref="X7:AA7"/>
    <mergeCell ref="AB7:AE7"/>
    <mergeCell ref="AF7:AI7"/>
    <mergeCell ref="AN7:AQ7"/>
    <mergeCell ref="AR7:AU7"/>
    <mergeCell ref="AV7:AY7"/>
    <mergeCell ref="AZ7:BC7"/>
    <mergeCell ref="AJ7:AM7"/>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0CBE1-3126-4D88-89BB-54DBFC8C8C72}">
  <sheetPr>
    <tabColor theme="4"/>
  </sheetPr>
  <dimension ref="A5:AT82"/>
  <sheetViews>
    <sheetView showGridLines="0" zoomScaleNormal="100" workbookViewId="0"/>
  </sheetViews>
  <sheetFormatPr defaultColWidth="6" defaultRowHeight="11.25" customHeight="1"/>
  <cols>
    <col min="1" max="1" width="2.453125" style="145" customWidth="1"/>
    <col min="2" max="2" width="19.81640625" style="145" customWidth="1"/>
    <col min="3" max="16384" width="6" style="145"/>
  </cols>
  <sheetData>
    <row r="5" spans="1:46" ht="11.25" customHeight="1">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row>
    <row r="6" spans="1:46" ht="15.5">
      <c r="A6" s="3"/>
      <c r="B6" s="3"/>
      <c r="C6" s="4" t="s">
        <v>387</v>
      </c>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row>
    <row r="7" spans="1:46" ht="11.25" customHeight="1">
      <c r="A7" s="3"/>
      <c r="B7" s="3"/>
      <c r="C7" s="786">
        <v>2016</v>
      </c>
      <c r="D7" s="785"/>
      <c r="E7" s="785"/>
      <c r="F7" s="785"/>
      <c r="G7" s="785">
        <v>2017</v>
      </c>
      <c r="H7" s="785"/>
      <c r="I7" s="785"/>
      <c r="J7" s="785"/>
      <c r="K7" s="785">
        <v>2018</v>
      </c>
      <c r="L7" s="785"/>
      <c r="M7" s="785"/>
      <c r="N7" s="785"/>
      <c r="O7" s="785">
        <v>2019</v>
      </c>
      <c r="P7" s="785"/>
      <c r="Q7" s="785"/>
      <c r="R7" s="785"/>
      <c r="S7" s="785">
        <v>2020</v>
      </c>
      <c r="T7" s="785"/>
      <c r="U7" s="785"/>
      <c r="V7" s="785"/>
      <c r="W7" s="785">
        <v>2021</v>
      </c>
      <c r="X7" s="785"/>
      <c r="Y7" s="785"/>
      <c r="Z7" s="785"/>
      <c r="AA7" s="785">
        <v>2022</v>
      </c>
      <c r="AB7" s="785"/>
      <c r="AC7" s="785"/>
      <c r="AD7" s="785"/>
      <c r="AE7" s="785">
        <v>2023</v>
      </c>
      <c r="AF7" s="785"/>
      <c r="AG7" s="785"/>
      <c r="AH7" s="785"/>
      <c r="AI7" s="785">
        <v>2024</v>
      </c>
      <c r="AJ7" s="785"/>
      <c r="AK7" s="785"/>
      <c r="AL7" s="785"/>
      <c r="AM7" s="785">
        <v>2025</v>
      </c>
      <c r="AN7" s="785"/>
      <c r="AO7" s="785"/>
      <c r="AP7" s="785"/>
      <c r="AQ7" s="537">
        <v>2026</v>
      </c>
      <c r="AR7" s="3"/>
    </row>
    <row r="8" spans="1:46" ht="11.25" customHeight="1">
      <c r="A8" s="3"/>
      <c r="B8" s="3"/>
      <c r="C8" s="110" t="s">
        <v>15</v>
      </c>
      <c r="D8" s="111" t="s">
        <v>16</v>
      </c>
      <c r="E8" s="111" t="s">
        <v>17</v>
      </c>
      <c r="F8" s="111" t="s">
        <v>18</v>
      </c>
      <c r="G8" s="111" t="s">
        <v>15</v>
      </c>
      <c r="H8" s="111" t="s">
        <v>16</v>
      </c>
      <c r="I8" s="111" t="s">
        <v>17</v>
      </c>
      <c r="J8" s="111" t="s">
        <v>18</v>
      </c>
      <c r="K8" s="111" t="s">
        <v>15</v>
      </c>
      <c r="L8" s="111" t="s">
        <v>16</v>
      </c>
      <c r="M8" s="111" t="s">
        <v>17</v>
      </c>
      <c r="N8" s="111" t="s">
        <v>18</v>
      </c>
      <c r="O8" s="111" t="s">
        <v>15</v>
      </c>
      <c r="P8" s="111" t="s">
        <v>16</v>
      </c>
      <c r="Q8" s="111" t="s">
        <v>17</v>
      </c>
      <c r="R8" s="111" t="s">
        <v>18</v>
      </c>
      <c r="S8" s="111" t="s">
        <v>15</v>
      </c>
      <c r="T8" s="111" t="s">
        <v>16</v>
      </c>
      <c r="U8" s="111" t="s">
        <v>17</v>
      </c>
      <c r="V8" s="111" t="s">
        <v>18</v>
      </c>
      <c r="W8" s="111" t="s">
        <v>15</v>
      </c>
      <c r="X8" s="111" t="s">
        <v>16</v>
      </c>
      <c r="Y8" s="111" t="s">
        <v>17</v>
      </c>
      <c r="Z8" s="111" t="s">
        <v>18</v>
      </c>
      <c r="AA8" s="111" t="s">
        <v>15</v>
      </c>
      <c r="AB8" s="111" t="s">
        <v>16</v>
      </c>
      <c r="AC8" s="111" t="s">
        <v>17</v>
      </c>
      <c r="AD8" s="111" t="s">
        <v>18</v>
      </c>
      <c r="AE8" s="111" t="s">
        <v>15</v>
      </c>
      <c r="AF8" s="111" t="s">
        <v>16</v>
      </c>
      <c r="AG8" s="111" t="s">
        <v>17</v>
      </c>
      <c r="AH8" s="111" t="s">
        <v>18</v>
      </c>
      <c r="AI8" s="111" t="s">
        <v>15</v>
      </c>
      <c r="AJ8" s="111" t="s">
        <v>16</v>
      </c>
      <c r="AK8" s="111" t="s">
        <v>17</v>
      </c>
      <c r="AL8" s="111" t="s">
        <v>18</v>
      </c>
      <c r="AM8" s="111" t="s">
        <v>15</v>
      </c>
      <c r="AN8" s="111" t="s">
        <v>16</v>
      </c>
      <c r="AO8" s="111" t="s">
        <v>17</v>
      </c>
      <c r="AP8" s="111" t="s">
        <v>18</v>
      </c>
      <c r="AQ8" s="111" t="s">
        <v>15</v>
      </c>
      <c r="AR8" s="3"/>
    </row>
    <row r="9" spans="1:46" ht="11.25" customHeight="1">
      <c r="A9" s="85"/>
      <c r="B9" s="2" t="s">
        <v>6</v>
      </c>
      <c r="C9" s="24">
        <v>4.0547178646824085</v>
      </c>
      <c r="D9" s="25">
        <v>10.659921504479641</v>
      </c>
      <c r="E9" s="25">
        <v>2.4867140740000009</v>
      </c>
      <c r="F9" s="25">
        <v>2.7547616270000006</v>
      </c>
      <c r="G9" s="25">
        <v>2.6732979666834855</v>
      </c>
      <c r="H9" s="25">
        <v>5.3286248347118352</v>
      </c>
      <c r="I9" s="25">
        <v>10.155591781</v>
      </c>
      <c r="J9" s="25">
        <v>5.1783832263916283</v>
      </c>
      <c r="K9" s="25">
        <v>10.024920035584133</v>
      </c>
      <c r="L9" s="25">
        <v>6.6604729903302466</v>
      </c>
      <c r="M9" s="25">
        <v>13.087797058271578</v>
      </c>
      <c r="N9" s="25">
        <v>12.963065156831281</v>
      </c>
      <c r="O9" s="25">
        <v>16.582727822173009</v>
      </c>
      <c r="P9" s="25">
        <v>12.973412965808858</v>
      </c>
      <c r="Q9" s="25">
        <v>11.358670407503574</v>
      </c>
      <c r="R9" s="25">
        <v>10.052709845182852</v>
      </c>
      <c r="S9" s="25">
        <v>12.361730007151085</v>
      </c>
      <c r="T9" s="25">
        <v>14.844494814105589</v>
      </c>
      <c r="U9" s="25">
        <v>19.719121797969304</v>
      </c>
      <c r="V9" s="25">
        <v>17.810701178797014</v>
      </c>
      <c r="W9" s="25">
        <v>38.657049107029984</v>
      </c>
      <c r="X9" s="25">
        <v>42.016802410134268</v>
      </c>
      <c r="Y9" s="25">
        <v>43.301854545151414</v>
      </c>
      <c r="Z9" s="25">
        <v>50.291406561855176</v>
      </c>
      <c r="AA9" s="25">
        <v>29.198401746548292</v>
      </c>
      <c r="AB9" s="25">
        <v>24.474538665066685</v>
      </c>
      <c r="AC9" s="25">
        <v>14.062840650181521</v>
      </c>
      <c r="AD9" s="25">
        <v>11.429808081212075</v>
      </c>
      <c r="AE9" s="25">
        <v>17.990633097642835</v>
      </c>
      <c r="AF9" s="25">
        <v>9.2316490726553493</v>
      </c>
      <c r="AG9" s="25">
        <v>11.573450273207756</v>
      </c>
      <c r="AH9" s="25">
        <v>12.122310695508187</v>
      </c>
      <c r="AI9" s="25">
        <v>10.673344782303936</v>
      </c>
      <c r="AJ9" s="25">
        <v>19.332104978310845</v>
      </c>
      <c r="AK9" s="25">
        <v>16.158026351</v>
      </c>
      <c r="AL9" s="25">
        <v>45.66330536137415</v>
      </c>
      <c r="AM9" s="25">
        <v>15.817246905084005</v>
      </c>
      <c r="AN9" s="25">
        <v>57.555364484003015</v>
      </c>
      <c r="AO9" s="25">
        <v>31.375838609999999</v>
      </c>
      <c r="AP9" s="25">
        <v>20.562494784658472</v>
      </c>
      <c r="AQ9" s="26">
        <v>220.87184344900007</v>
      </c>
      <c r="AR9" s="3"/>
    </row>
    <row r="10" spans="1:46" ht="11.25" customHeight="1">
      <c r="A10" s="3"/>
      <c r="B10" s="2" t="s">
        <v>7</v>
      </c>
      <c r="C10" s="19">
        <v>96</v>
      </c>
      <c r="D10" s="20">
        <v>75</v>
      </c>
      <c r="E10" s="20">
        <v>69</v>
      </c>
      <c r="F10" s="20">
        <v>77</v>
      </c>
      <c r="G10" s="20">
        <v>95</v>
      </c>
      <c r="H10" s="20">
        <v>103</v>
      </c>
      <c r="I10" s="20">
        <v>126</v>
      </c>
      <c r="J10" s="20">
        <v>101</v>
      </c>
      <c r="K10" s="20">
        <v>146</v>
      </c>
      <c r="L10" s="20">
        <v>157</v>
      </c>
      <c r="M10" s="20">
        <v>147</v>
      </c>
      <c r="N10" s="20">
        <v>167</v>
      </c>
      <c r="O10" s="20">
        <v>171</v>
      </c>
      <c r="P10" s="20">
        <v>164</v>
      </c>
      <c r="Q10" s="20">
        <v>166</v>
      </c>
      <c r="R10" s="20">
        <v>146</v>
      </c>
      <c r="S10" s="20">
        <v>192</v>
      </c>
      <c r="T10" s="20">
        <v>169</v>
      </c>
      <c r="U10" s="20">
        <v>222</v>
      </c>
      <c r="V10" s="20">
        <v>250</v>
      </c>
      <c r="W10" s="20">
        <v>392</v>
      </c>
      <c r="X10" s="20">
        <v>425</v>
      </c>
      <c r="Y10" s="20">
        <v>441</v>
      </c>
      <c r="Z10" s="20">
        <v>483</v>
      </c>
      <c r="AA10" s="20">
        <v>466</v>
      </c>
      <c r="AB10" s="20">
        <v>400</v>
      </c>
      <c r="AC10" s="20">
        <v>292</v>
      </c>
      <c r="AD10" s="20">
        <v>213</v>
      </c>
      <c r="AE10" s="20">
        <v>222</v>
      </c>
      <c r="AF10" s="20">
        <v>215</v>
      </c>
      <c r="AG10" s="20">
        <v>213</v>
      </c>
      <c r="AH10" s="20">
        <v>173</v>
      </c>
      <c r="AI10" s="20">
        <v>218</v>
      </c>
      <c r="AJ10" s="20">
        <v>221</v>
      </c>
      <c r="AK10" s="20">
        <v>188</v>
      </c>
      <c r="AL10" s="20">
        <v>207</v>
      </c>
      <c r="AM10" s="20">
        <v>218</v>
      </c>
      <c r="AN10" s="20">
        <v>207</v>
      </c>
      <c r="AO10" s="20">
        <v>188</v>
      </c>
      <c r="AP10" s="20">
        <v>185</v>
      </c>
      <c r="AQ10" s="21">
        <v>178</v>
      </c>
      <c r="AR10" s="3"/>
    </row>
    <row r="11" spans="1:46" ht="11.25" customHeight="1">
      <c r="B11" s="145" t="s">
        <v>13</v>
      </c>
      <c r="AR11" s="3"/>
    </row>
    <row r="12" spans="1:46" ht="11.25" customHeight="1">
      <c r="AR12" s="3"/>
    </row>
    <row r="13" spans="1:46" ht="11.25" customHeight="1">
      <c r="AR13" s="3"/>
    </row>
    <row r="14" spans="1:46" ht="11.25" customHeight="1">
      <c r="AR14" s="3"/>
    </row>
    <row r="15" spans="1:46" ht="11.25" customHeight="1">
      <c r="AR15" s="3"/>
    </row>
    <row r="44" spans="2:13" ht="11.25" customHeight="1">
      <c r="B44" s="146"/>
      <c r="C44" s="4" t="s">
        <v>388</v>
      </c>
      <c r="D44" s="146"/>
      <c r="E44" s="146"/>
      <c r="F44" s="146"/>
      <c r="G44" s="146"/>
      <c r="H44" s="146"/>
      <c r="I44" s="146"/>
      <c r="J44" s="146"/>
      <c r="K44" s="146"/>
      <c r="L44" s="146"/>
      <c r="M44" s="146"/>
    </row>
    <row r="45" spans="2:13" ht="11.25" customHeight="1">
      <c r="B45" s="147"/>
      <c r="C45" s="148">
        <v>2016</v>
      </c>
      <c r="D45" s="148">
        <v>2017</v>
      </c>
      <c r="E45" s="148">
        <v>2018</v>
      </c>
      <c r="F45" s="148">
        <v>2019</v>
      </c>
      <c r="G45" s="148">
        <v>2020</v>
      </c>
      <c r="H45" s="148">
        <v>2021</v>
      </c>
      <c r="I45" s="148">
        <v>2022</v>
      </c>
      <c r="J45" s="148">
        <v>2023</v>
      </c>
      <c r="K45" s="148">
        <v>2024</v>
      </c>
      <c r="L45" s="148">
        <v>2025</v>
      </c>
      <c r="M45" s="149">
        <v>2026</v>
      </c>
    </row>
    <row r="46" spans="2:13" ht="11.25" customHeight="1">
      <c r="B46" s="150" t="s">
        <v>6</v>
      </c>
      <c r="C46" s="151">
        <v>19.956115070162046</v>
      </c>
      <c r="D46" s="152">
        <v>23.335897808786939</v>
      </c>
      <c r="E46" s="152">
        <v>42.736255241017219</v>
      </c>
      <c r="F46" s="152">
        <v>50.96752104066826</v>
      </c>
      <c r="G46" s="152">
        <v>64.736047798022994</v>
      </c>
      <c r="H46" s="152">
        <v>174.26711262417075</v>
      </c>
      <c r="I46" s="152">
        <v>79.165589143008575</v>
      </c>
      <c r="J46" s="152">
        <v>50.918043139014152</v>
      </c>
      <c r="K46" s="152">
        <v>91.826781472988927</v>
      </c>
      <c r="L46" s="152">
        <v>125.31094478374541</v>
      </c>
      <c r="M46" s="153">
        <v>220.87184344900007</v>
      </c>
    </row>
    <row r="47" spans="2:13" ht="11.25" customHeight="1">
      <c r="B47" s="150" t="s">
        <v>7</v>
      </c>
      <c r="C47" s="19">
        <v>317</v>
      </c>
      <c r="D47" s="20">
        <v>425</v>
      </c>
      <c r="E47" s="20">
        <v>617</v>
      </c>
      <c r="F47" s="20">
        <v>647</v>
      </c>
      <c r="G47" s="20">
        <v>833</v>
      </c>
      <c r="H47" s="20">
        <v>1741</v>
      </c>
      <c r="I47" s="20">
        <v>1371</v>
      </c>
      <c r="J47" s="20">
        <v>823</v>
      </c>
      <c r="K47" s="20">
        <v>834</v>
      </c>
      <c r="L47" s="20">
        <v>798</v>
      </c>
      <c r="M47" s="21">
        <v>178</v>
      </c>
    </row>
    <row r="48" spans="2:13" ht="11.25" customHeight="1">
      <c r="B48" s="145" t="s">
        <v>13</v>
      </c>
    </row>
    <row r="78" spans="2:13" ht="11.25" customHeight="1">
      <c r="B78" s="146"/>
      <c r="C78" s="4" t="s">
        <v>389</v>
      </c>
      <c r="D78" s="146"/>
      <c r="E78" s="146"/>
      <c r="F78" s="146"/>
      <c r="G78" s="146"/>
      <c r="H78" s="146"/>
      <c r="I78" s="146"/>
      <c r="J78" s="146"/>
      <c r="K78" s="146"/>
      <c r="L78" s="146"/>
      <c r="M78" s="146"/>
    </row>
    <row r="79" spans="2:13" ht="11.25" customHeight="1">
      <c r="B79" s="147"/>
      <c r="C79" s="148">
        <v>2016</v>
      </c>
      <c r="D79" s="148">
        <v>2017</v>
      </c>
      <c r="E79" s="148">
        <v>2018</v>
      </c>
      <c r="F79" s="148">
        <v>2019</v>
      </c>
      <c r="G79" s="148">
        <v>2020</v>
      </c>
      <c r="H79" s="148">
        <v>2021</v>
      </c>
      <c r="I79" s="148">
        <v>2022</v>
      </c>
      <c r="J79" s="148">
        <v>2023</v>
      </c>
      <c r="K79" s="148">
        <v>2024</v>
      </c>
      <c r="L79" s="148">
        <v>2025</v>
      </c>
      <c r="M79" s="149">
        <v>2026</v>
      </c>
    </row>
    <row r="80" spans="2:13" ht="11.25" customHeight="1">
      <c r="B80" s="150" t="s">
        <v>374</v>
      </c>
      <c r="C80" s="154">
        <v>0.23840463801927106</v>
      </c>
      <c r="D80" s="155">
        <v>0.24942088465740567</v>
      </c>
      <c r="E80" s="155">
        <v>0.28540839175619676</v>
      </c>
      <c r="F80" s="155">
        <v>0.32569297698101124</v>
      </c>
      <c r="G80" s="155">
        <v>0.36879864750502311</v>
      </c>
      <c r="H80" s="155">
        <v>0.48667964157611049</v>
      </c>
      <c r="I80" s="155">
        <v>0.33512594648105315</v>
      </c>
      <c r="J80" s="155">
        <v>0.30439207058259976</v>
      </c>
      <c r="K80" s="155">
        <v>0.43184699793445253</v>
      </c>
      <c r="L80" s="155">
        <v>0.38964159699446588</v>
      </c>
      <c r="M80" s="156">
        <v>0.82650641581999207</v>
      </c>
    </row>
    <row r="81" spans="2:13" ht="11.25" customHeight="1">
      <c r="B81" s="150" t="s">
        <v>375</v>
      </c>
      <c r="C81" s="106">
        <v>2.7973879279915286E-2</v>
      </c>
      <c r="D81" s="107">
        <v>3.5077583360845162E-2</v>
      </c>
      <c r="E81" s="107">
        <v>4.7630075652308167E-2</v>
      </c>
      <c r="F81" s="107">
        <v>4.6174707393662577E-2</v>
      </c>
      <c r="G81" s="107">
        <v>5.8653710744965497E-2</v>
      </c>
      <c r="H81" s="107">
        <v>8.8425008888211698E-2</v>
      </c>
      <c r="I81" s="107">
        <v>7.4762787654051699E-2</v>
      </c>
      <c r="J81" s="107">
        <v>5.3220382824624934E-2</v>
      </c>
      <c r="K81" s="107">
        <v>5.4236847239383497E-2</v>
      </c>
      <c r="L81" s="107">
        <v>5.0802139037433157E-2</v>
      </c>
      <c r="M81" s="108">
        <v>5.3357314148681056E-2</v>
      </c>
    </row>
    <row r="82" spans="2:13" ht="11.25" customHeight="1">
      <c r="B82" s="145" t="s">
        <v>13</v>
      </c>
    </row>
  </sheetData>
  <mergeCells count="10">
    <mergeCell ref="C7:F7"/>
    <mergeCell ref="G7:J7"/>
    <mergeCell ref="K7:N7"/>
    <mergeCell ref="O7:R7"/>
    <mergeCell ref="S7:V7"/>
    <mergeCell ref="AA7:AD7"/>
    <mergeCell ref="AE7:AH7"/>
    <mergeCell ref="AI7:AL7"/>
    <mergeCell ref="AM7:AP7"/>
    <mergeCell ref="W7:Z7"/>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EC751-BAD7-418C-A1E9-AF50EF513CC2}">
  <sheetPr>
    <tabColor theme="4"/>
  </sheetPr>
  <dimension ref="B6:Z114"/>
  <sheetViews>
    <sheetView showGridLines="0" zoomScaleNormal="100" workbookViewId="0"/>
  </sheetViews>
  <sheetFormatPr defaultColWidth="6" defaultRowHeight="11.25" customHeight="1"/>
  <cols>
    <col min="1" max="1" width="2.453125" style="3" customWidth="1"/>
    <col min="2" max="2" width="19.81640625" style="3" customWidth="1"/>
    <col min="3" max="13" width="6" style="3" customWidth="1"/>
    <col min="14" max="14" width="2.453125" style="3" customWidth="1"/>
    <col min="15" max="15" width="19" style="3" customWidth="1"/>
    <col min="16" max="16384" width="6" style="3"/>
  </cols>
  <sheetData>
    <row r="6" spans="2:26" ht="15.5">
      <c r="B6" s="157"/>
      <c r="C6" s="158" t="s">
        <v>390</v>
      </c>
      <c r="D6" s="157"/>
      <c r="E6" s="157"/>
      <c r="F6" s="157"/>
      <c r="G6" s="157"/>
      <c r="H6" s="157"/>
      <c r="I6" s="157"/>
      <c r="J6" s="157"/>
      <c r="K6" s="157"/>
      <c r="L6" s="157"/>
      <c r="M6" s="176"/>
      <c r="O6" s="157"/>
      <c r="P6" s="158" t="s">
        <v>391</v>
      </c>
      <c r="Q6" s="157"/>
      <c r="R6" s="157"/>
      <c r="S6" s="157"/>
      <c r="T6" s="157"/>
      <c r="U6" s="157"/>
      <c r="V6" s="157"/>
      <c r="W6" s="157"/>
      <c r="X6" s="157"/>
      <c r="Y6" s="157"/>
      <c r="Z6" s="176"/>
    </row>
    <row r="7" spans="2:26" ht="11.25" customHeight="1">
      <c r="B7" s="147"/>
      <c r="C7" s="172">
        <v>2016</v>
      </c>
      <c r="D7" s="150">
        <v>2017</v>
      </c>
      <c r="E7" s="150">
        <v>2018</v>
      </c>
      <c r="F7" s="150">
        <v>2019</v>
      </c>
      <c r="G7" s="150">
        <v>2020</v>
      </c>
      <c r="H7" s="150">
        <v>2021</v>
      </c>
      <c r="I7" s="150">
        <v>2022</v>
      </c>
      <c r="J7" s="150">
        <v>2023</v>
      </c>
      <c r="K7" s="150">
        <v>2024</v>
      </c>
      <c r="L7" s="150">
        <v>2025</v>
      </c>
      <c r="M7" s="173">
        <v>2026</v>
      </c>
      <c r="O7" s="147"/>
      <c r="P7" s="172">
        <v>2016</v>
      </c>
      <c r="Q7" s="150">
        <v>2017</v>
      </c>
      <c r="R7" s="150">
        <v>2018</v>
      </c>
      <c r="S7" s="150">
        <v>2019</v>
      </c>
      <c r="T7" s="150">
        <v>2020</v>
      </c>
      <c r="U7" s="150">
        <v>2021</v>
      </c>
      <c r="V7" s="150">
        <v>2022</v>
      </c>
      <c r="W7" s="150">
        <v>2023</v>
      </c>
      <c r="X7" s="150">
        <v>2024</v>
      </c>
      <c r="Y7" s="150">
        <v>2025</v>
      </c>
      <c r="Z7" s="173">
        <v>2026</v>
      </c>
    </row>
    <row r="8" spans="2:26" ht="11.25" customHeight="1">
      <c r="B8" s="150" t="s">
        <v>6</v>
      </c>
      <c r="C8" s="31">
        <v>11.269871266848316</v>
      </c>
      <c r="D8" s="32">
        <v>17.98335724489332</v>
      </c>
      <c r="E8" s="32">
        <v>24.282814002229188</v>
      </c>
      <c r="F8" s="32">
        <v>26.829802067245769</v>
      </c>
      <c r="G8" s="32">
        <v>27.249055605523388</v>
      </c>
      <c r="H8" s="32">
        <v>69.440649107484106</v>
      </c>
      <c r="I8" s="32">
        <v>46.700387452832807</v>
      </c>
      <c r="J8" s="32">
        <v>43.642120121188611</v>
      </c>
      <c r="K8" s="32">
        <v>45.956386419221261</v>
      </c>
      <c r="L8" s="32">
        <v>113.35840550653592</v>
      </c>
      <c r="M8" s="33">
        <v>165.55157440463293</v>
      </c>
      <c r="O8" s="150" t="s">
        <v>6</v>
      </c>
      <c r="P8" s="31">
        <v>1.3376467355016317</v>
      </c>
      <c r="Q8" s="32">
        <v>2.3037013233930157</v>
      </c>
      <c r="R8" s="32">
        <v>3.2581784656733594</v>
      </c>
      <c r="S8" s="32">
        <v>3.5542442727676673</v>
      </c>
      <c r="T8" s="32">
        <v>3.5320237439468283</v>
      </c>
      <c r="U8" s="32">
        <v>7.4542155939050208</v>
      </c>
      <c r="V8" s="32">
        <v>4.9812139139695786</v>
      </c>
      <c r="W8" s="32">
        <v>3.0781667086756377</v>
      </c>
      <c r="X8" s="32">
        <v>4.0843459314203283</v>
      </c>
      <c r="Y8" s="32">
        <v>3.307933078751208</v>
      </c>
      <c r="Z8" s="33">
        <v>1.6602435775450681</v>
      </c>
    </row>
    <row r="9" spans="2:26" ht="11.25" customHeight="1">
      <c r="B9" s="150" t="s">
        <v>7</v>
      </c>
      <c r="C9" s="19">
        <v>2361</v>
      </c>
      <c r="D9" s="20">
        <v>2739</v>
      </c>
      <c r="E9" s="20">
        <v>3105</v>
      </c>
      <c r="F9" s="20">
        <v>3505</v>
      </c>
      <c r="G9" s="20">
        <v>3611</v>
      </c>
      <c r="H9" s="20">
        <v>5267</v>
      </c>
      <c r="I9" s="20">
        <v>4804</v>
      </c>
      <c r="J9" s="20">
        <v>3905</v>
      </c>
      <c r="K9" s="20">
        <v>3663</v>
      </c>
      <c r="L9" s="20">
        <v>3362</v>
      </c>
      <c r="M9" s="21">
        <v>664</v>
      </c>
      <c r="O9" s="150" t="s">
        <v>7</v>
      </c>
      <c r="P9" s="19">
        <v>487</v>
      </c>
      <c r="Q9" s="20">
        <v>582</v>
      </c>
      <c r="R9" s="20">
        <v>670</v>
      </c>
      <c r="S9" s="20">
        <v>733</v>
      </c>
      <c r="T9" s="20">
        <v>814</v>
      </c>
      <c r="U9" s="20">
        <v>1232</v>
      </c>
      <c r="V9" s="20">
        <v>1144</v>
      </c>
      <c r="W9" s="20">
        <v>969</v>
      </c>
      <c r="X9" s="20">
        <v>900</v>
      </c>
      <c r="Y9" s="20">
        <v>828</v>
      </c>
      <c r="Z9" s="21">
        <v>166</v>
      </c>
    </row>
    <row r="10" spans="2:26" ht="11.25" customHeight="1">
      <c r="B10" s="162" t="s">
        <v>13</v>
      </c>
      <c r="C10" s="182"/>
      <c r="D10" s="182"/>
      <c r="E10" s="182"/>
      <c r="F10" s="182"/>
      <c r="G10" s="182"/>
      <c r="H10" s="182"/>
      <c r="I10" s="182"/>
      <c r="J10" s="182"/>
      <c r="K10" s="182"/>
      <c r="L10" s="182"/>
      <c r="M10" s="182"/>
      <c r="O10" s="162" t="s">
        <v>13</v>
      </c>
      <c r="P10" s="182"/>
      <c r="Q10" s="182"/>
      <c r="R10" s="182"/>
      <c r="S10" s="182"/>
      <c r="T10" s="182"/>
      <c r="U10" s="182"/>
      <c r="V10" s="182"/>
      <c r="W10" s="182"/>
      <c r="X10" s="182"/>
      <c r="Y10" s="182"/>
      <c r="Z10" s="182"/>
    </row>
    <row r="11" spans="2:26" ht="11.25" customHeight="1">
      <c r="O11" s="184"/>
      <c r="P11" s="184"/>
      <c r="Q11" s="184"/>
      <c r="R11" s="184"/>
      <c r="S11" s="184"/>
      <c r="T11" s="184"/>
    </row>
    <row r="12" spans="2:26" ht="11.25" customHeight="1">
      <c r="O12" s="184"/>
      <c r="P12" s="184"/>
      <c r="Q12" s="184"/>
      <c r="R12" s="184"/>
      <c r="S12" s="184"/>
      <c r="T12" s="184"/>
    </row>
    <row r="13" spans="2:26" ht="11.25" customHeight="1">
      <c r="O13" s="184"/>
      <c r="P13" s="184"/>
      <c r="Q13" s="184"/>
      <c r="R13" s="184"/>
      <c r="S13" s="184"/>
      <c r="T13" s="184"/>
    </row>
    <row r="14" spans="2:26" ht="11.25" customHeight="1">
      <c r="O14" s="184"/>
      <c r="P14" s="184"/>
      <c r="Q14" s="184"/>
      <c r="R14" s="184"/>
      <c r="S14" s="184"/>
      <c r="T14" s="184"/>
    </row>
    <row r="15" spans="2:26" ht="11.25" customHeight="1">
      <c r="O15" s="184"/>
      <c r="P15" s="184"/>
      <c r="Q15" s="184"/>
      <c r="R15" s="184"/>
      <c r="S15" s="184"/>
      <c r="T15" s="184"/>
    </row>
    <row r="16" spans="2:26" ht="11.25" customHeight="1">
      <c r="O16" s="184"/>
      <c r="P16" s="184"/>
      <c r="Q16" s="184"/>
      <c r="R16" s="184"/>
      <c r="S16" s="184"/>
      <c r="T16" s="184"/>
    </row>
    <row r="17" spans="3:20" ht="11.25" customHeight="1">
      <c r="O17" s="184"/>
      <c r="P17" s="184"/>
      <c r="Q17" s="184"/>
      <c r="R17" s="184"/>
      <c r="S17" s="184"/>
      <c r="T17" s="184"/>
    </row>
    <row r="18" spans="3:20" ht="11.25" customHeight="1">
      <c r="O18" s="184"/>
      <c r="P18" s="184"/>
      <c r="Q18" s="184"/>
      <c r="R18" s="184"/>
      <c r="S18" s="184"/>
      <c r="T18" s="184"/>
    </row>
    <row r="19" spans="3:20" ht="11.25" customHeight="1">
      <c r="O19" s="184"/>
      <c r="P19" s="184"/>
      <c r="Q19" s="184"/>
      <c r="R19" s="184"/>
      <c r="S19" s="184"/>
      <c r="T19" s="184"/>
    </row>
    <row r="20" spans="3:20" ht="11.25" customHeight="1">
      <c r="O20" s="184"/>
      <c r="P20" s="184"/>
      <c r="Q20" s="184"/>
      <c r="R20" s="184"/>
      <c r="S20" s="184"/>
      <c r="T20" s="184"/>
    </row>
    <row r="21" spans="3:20" ht="11.25" customHeight="1">
      <c r="O21" s="184"/>
      <c r="P21" s="184"/>
      <c r="Q21" s="184"/>
      <c r="R21" s="184"/>
      <c r="S21" s="184"/>
      <c r="T21" s="184"/>
    </row>
    <row r="22" spans="3:20" ht="11.25" customHeight="1">
      <c r="O22" s="184"/>
      <c r="P22" s="184"/>
      <c r="Q22" s="184"/>
      <c r="R22" s="184"/>
      <c r="S22" s="184"/>
      <c r="T22" s="184"/>
    </row>
    <row r="23" spans="3:20" ht="11.25" customHeight="1">
      <c r="O23" s="184"/>
      <c r="P23" s="184"/>
      <c r="Q23" s="184"/>
      <c r="R23" s="184"/>
      <c r="S23" s="184"/>
      <c r="T23" s="184"/>
    </row>
    <row r="24" spans="3:20" ht="11.25" customHeight="1">
      <c r="O24" s="184"/>
      <c r="P24" s="184"/>
      <c r="Q24" s="184"/>
      <c r="R24" s="184"/>
      <c r="S24" s="184"/>
      <c r="T24" s="184"/>
    </row>
    <row r="25" spans="3:20" ht="11.25" customHeight="1">
      <c r="O25" s="184"/>
      <c r="P25" s="184"/>
      <c r="Q25" s="184"/>
      <c r="R25" s="184"/>
      <c r="S25" s="184"/>
      <c r="T25" s="184"/>
    </row>
    <row r="26" spans="3:20" ht="11.25" customHeight="1">
      <c r="O26" s="184"/>
      <c r="P26" s="184"/>
      <c r="Q26" s="184"/>
      <c r="R26" s="184"/>
      <c r="S26" s="184"/>
      <c r="T26" s="184"/>
    </row>
    <row r="27" spans="3:20" ht="11.25" customHeight="1">
      <c r="O27" s="184"/>
      <c r="P27" s="184"/>
      <c r="Q27" s="184"/>
      <c r="R27" s="184"/>
      <c r="S27" s="184"/>
      <c r="T27" s="184"/>
    </row>
    <row r="28" spans="3:20" ht="11.25" customHeight="1">
      <c r="O28" s="184"/>
      <c r="P28" s="184"/>
      <c r="Q28" s="184"/>
      <c r="R28" s="184"/>
      <c r="S28" s="184"/>
      <c r="T28" s="184"/>
    </row>
    <row r="29" spans="3:20" ht="11.25" customHeight="1">
      <c r="O29" s="184"/>
      <c r="P29" s="184"/>
      <c r="Q29" s="184"/>
      <c r="R29" s="184"/>
      <c r="S29" s="184"/>
      <c r="T29" s="184"/>
    </row>
    <row r="30" spans="3:20" ht="11.25" customHeight="1">
      <c r="O30" s="184"/>
      <c r="P30" s="184"/>
      <c r="Q30" s="184"/>
      <c r="R30" s="184"/>
      <c r="S30" s="184"/>
      <c r="T30" s="184"/>
    </row>
    <row r="32" spans="3:20" ht="11.25" customHeight="1">
      <c r="C32" s="4" t="s">
        <v>393</v>
      </c>
      <c r="P32" s="4" t="s">
        <v>392</v>
      </c>
    </row>
    <row r="33" spans="2:26" ht="11.25" customHeight="1">
      <c r="B33" s="7"/>
      <c r="C33" s="172">
        <v>2016</v>
      </c>
      <c r="D33" s="150">
        <v>2017</v>
      </c>
      <c r="E33" s="150">
        <v>2018</v>
      </c>
      <c r="F33" s="150">
        <v>2019</v>
      </c>
      <c r="G33" s="150">
        <v>2020</v>
      </c>
      <c r="H33" s="150">
        <v>2021</v>
      </c>
      <c r="I33" s="150">
        <v>2022</v>
      </c>
      <c r="J33" s="150">
        <v>2023</v>
      </c>
      <c r="K33" s="150">
        <v>2024</v>
      </c>
      <c r="L33" s="150">
        <v>2025</v>
      </c>
      <c r="M33" s="173">
        <v>2026</v>
      </c>
      <c r="O33" s="7"/>
      <c r="P33" s="172">
        <v>2016</v>
      </c>
      <c r="Q33" s="150">
        <v>2017</v>
      </c>
      <c r="R33" s="150">
        <v>2018</v>
      </c>
      <c r="S33" s="150">
        <v>2019</v>
      </c>
      <c r="T33" s="150">
        <v>2020</v>
      </c>
      <c r="U33" s="150">
        <v>2021</v>
      </c>
      <c r="V33" s="150">
        <v>2022</v>
      </c>
      <c r="W33" s="150">
        <v>2023</v>
      </c>
      <c r="X33" s="150">
        <v>2024</v>
      </c>
      <c r="Y33" s="150">
        <v>2025</v>
      </c>
      <c r="Z33" s="173">
        <v>2026</v>
      </c>
    </row>
    <row r="34" spans="2:26" ht="11.25" customHeight="1">
      <c r="B34" s="2" t="s">
        <v>117</v>
      </c>
      <c r="C34" s="197">
        <v>4.2994614637591598E-2</v>
      </c>
      <c r="D34" s="198">
        <v>4.8055486747584843E-2</v>
      </c>
      <c r="E34" s="198">
        <v>5.1741447216001234E-2</v>
      </c>
      <c r="F34" s="198">
        <v>5.2319771591720202E-2</v>
      </c>
      <c r="G34" s="198">
        <v>5.7352215881068133E-2</v>
      </c>
      <c r="H34" s="198">
        <v>6.2585725171450349E-2</v>
      </c>
      <c r="I34" s="198">
        <v>6.2404538511891774E-2</v>
      </c>
      <c r="J34" s="198">
        <v>6.2698155936590103E-2</v>
      </c>
      <c r="K34" s="198">
        <v>5.8570870753611871E-2</v>
      </c>
      <c r="L34" s="198">
        <v>5.2762378130376604E-2</v>
      </c>
      <c r="M34" s="199">
        <v>4.9775112443778108E-2</v>
      </c>
      <c r="O34" s="2" t="s">
        <v>117</v>
      </c>
      <c r="P34" s="197">
        <v>1.5986600272676826E-2</v>
      </c>
      <c r="Q34" s="198">
        <v>2.4637734762667604E-2</v>
      </c>
      <c r="R34" s="198">
        <v>2.1761236118469432E-2</v>
      </c>
      <c r="S34" s="198">
        <v>2.2712492228648528E-2</v>
      </c>
      <c r="T34" s="198">
        <v>2.0129734150951806E-2</v>
      </c>
      <c r="U34" s="198">
        <v>2.0820746763639611E-2</v>
      </c>
      <c r="V34" s="198">
        <v>2.1091134670227326E-2</v>
      </c>
      <c r="W34" s="198">
        <v>1.8405410785678502E-2</v>
      </c>
      <c r="X34" s="198">
        <v>1.9209904013265205E-2</v>
      </c>
      <c r="Y34" s="198">
        <v>1.0286803830126584E-2</v>
      </c>
      <c r="Z34" s="199">
        <v>6.212661366145472E-3</v>
      </c>
    </row>
    <row r="35" spans="2:26" ht="11.25" customHeight="1">
      <c r="B35" s="2" t="s">
        <v>118</v>
      </c>
      <c r="C35" s="81">
        <v>0.20844001059415557</v>
      </c>
      <c r="D35" s="82">
        <v>0.22615803814713897</v>
      </c>
      <c r="E35" s="82">
        <v>0.23978685612788633</v>
      </c>
      <c r="F35" s="82">
        <v>0.25017844396859384</v>
      </c>
      <c r="G35" s="82">
        <v>0.25442119354611425</v>
      </c>
      <c r="H35" s="82">
        <v>0.26756413512827026</v>
      </c>
      <c r="I35" s="82">
        <v>0.26205542221252454</v>
      </c>
      <c r="J35" s="82">
        <v>0.25266903914590749</v>
      </c>
      <c r="K35" s="82">
        <v>0.23838344396720032</v>
      </c>
      <c r="L35" s="82">
        <v>0.21423564646657745</v>
      </c>
      <c r="M35" s="83">
        <v>0.19910044977511243</v>
      </c>
      <c r="O35" s="2" t="s">
        <v>118</v>
      </c>
      <c r="P35" s="81">
        <v>0.13468946791849756</v>
      </c>
      <c r="Q35" s="82">
        <v>0.19232926657757968</v>
      </c>
      <c r="R35" s="82">
        <v>0.16218388731329886</v>
      </c>
      <c r="S35" s="82">
        <v>0.17144901255590517</v>
      </c>
      <c r="T35" s="82">
        <v>0.15529800617669526</v>
      </c>
      <c r="U35" s="82">
        <v>0.19395819076548504</v>
      </c>
      <c r="V35" s="82">
        <v>0.19773576841524632</v>
      </c>
      <c r="W35" s="82">
        <v>0.26095115190625773</v>
      </c>
      <c r="X35" s="82">
        <v>0.21614666992782511</v>
      </c>
      <c r="Y35" s="82">
        <v>0.35251489440103606</v>
      </c>
      <c r="Z35" s="83">
        <v>0.61949697280506477</v>
      </c>
    </row>
    <row r="36" spans="2:26" ht="11.25" customHeight="1">
      <c r="B36" s="162" t="s">
        <v>13</v>
      </c>
      <c r="O36" s="162" t="s">
        <v>13</v>
      </c>
    </row>
    <row r="58" spans="2:23" ht="11.25" customHeight="1">
      <c r="B58" s="184"/>
      <c r="C58" s="184"/>
      <c r="D58" s="184"/>
      <c r="E58" s="184"/>
      <c r="F58" s="184"/>
      <c r="G58" s="184"/>
      <c r="H58" s="184"/>
      <c r="I58" s="184"/>
      <c r="J58" s="184"/>
      <c r="K58" s="184"/>
      <c r="L58" s="184"/>
      <c r="M58" s="184"/>
      <c r="N58" s="184"/>
      <c r="O58" s="184"/>
      <c r="P58" s="184"/>
      <c r="Q58" s="184"/>
      <c r="R58" s="184"/>
      <c r="S58" s="184"/>
      <c r="T58" s="184"/>
      <c r="U58" s="184"/>
      <c r="V58" s="184"/>
      <c r="W58" s="184"/>
    </row>
    <row r="59" spans="2:23" ht="11.25" customHeight="1">
      <c r="B59" s="184"/>
      <c r="C59" s="184"/>
      <c r="D59" s="184"/>
      <c r="E59" s="184"/>
      <c r="F59" s="184"/>
      <c r="G59" s="184"/>
      <c r="H59" s="184"/>
      <c r="I59" s="184"/>
      <c r="J59" s="184"/>
      <c r="K59" s="184"/>
      <c r="L59" s="184"/>
      <c r="M59" s="184"/>
      <c r="N59" s="184"/>
      <c r="O59" s="184"/>
      <c r="P59" s="184"/>
      <c r="Q59" s="184"/>
      <c r="R59" s="184"/>
      <c r="S59" s="184"/>
      <c r="T59" s="184"/>
      <c r="U59" s="184"/>
      <c r="V59" s="184"/>
      <c r="W59" s="184"/>
    </row>
    <row r="60" spans="2:23" ht="11.25" customHeight="1">
      <c r="B60" s="184"/>
      <c r="C60" s="184"/>
      <c r="D60" s="184"/>
      <c r="E60" s="184"/>
      <c r="F60" s="184"/>
      <c r="G60" s="184"/>
      <c r="H60" s="184"/>
      <c r="I60" s="184"/>
      <c r="J60" s="184"/>
      <c r="K60" s="184"/>
      <c r="L60" s="184"/>
      <c r="M60" s="184"/>
      <c r="N60" s="184"/>
      <c r="O60" s="184"/>
      <c r="P60" s="184"/>
      <c r="Q60" s="184"/>
      <c r="R60" s="184"/>
      <c r="S60" s="184"/>
      <c r="T60" s="184"/>
      <c r="U60" s="184"/>
      <c r="V60" s="184"/>
      <c r="W60" s="184"/>
    </row>
    <row r="61" spans="2:23" ht="11.25" customHeight="1">
      <c r="B61" s="184"/>
      <c r="C61" s="184"/>
      <c r="D61" s="184"/>
      <c r="E61" s="184"/>
      <c r="F61" s="184"/>
      <c r="G61" s="184"/>
      <c r="H61" s="184"/>
      <c r="I61" s="184"/>
      <c r="J61" s="184"/>
      <c r="K61" s="184"/>
      <c r="L61" s="184"/>
      <c r="M61" s="184"/>
      <c r="N61" s="184"/>
      <c r="O61" s="184"/>
      <c r="P61" s="184"/>
      <c r="Q61" s="184"/>
      <c r="R61" s="184"/>
      <c r="S61" s="184"/>
      <c r="T61" s="184"/>
      <c r="U61" s="184"/>
      <c r="V61" s="184"/>
      <c r="W61" s="184"/>
    </row>
    <row r="62" spans="2:23" ht="11.25" customHeight="1">
      <c r="B62" s="184"/>
      <c r="C62" s="184"/>
      <c r="D62" s="184"/>
      <c r="E62" s="184"/>
      <c r="F62" s="184"/>
      <c r="G62" s="184"/>
      <c r="H62" s="184"/>
      <c r="I62" s="184"/>
      <c r="J62" s="184"/>
      <c r="K62" s="184"/>
      <c r="L62" s="184"/>
      <c r="M62" s="184"/>
      <c r="N62" s="184"/>
      <c r="O62" s="184"/>
      <c r="P62" s="184"/>
      <c r="Q62" s="184"/>
      <c r="R62" s="184"/>
      <c r="S62" s="184"/>
      <c r="T62" s="184"/>
      <c r="U62" s="184"/>
      <c r="V62" s="184"/>
      <c r="W62" s="184"/>
    </row>
    <row r="63" spans="2:23" ht="11.25" customHeight="1">
      <c r="B63" s="184"/>
      <c r="C63" s="184"/>
      <c r="D63" s="184"/>
      <c r="E63" s="184"/>
      <c r="F63" s="184"/>
      <c r="G63" s="184"/>
      <c r="H63" s="184"/>
      <c r="I63" s="184"/>
      <c r="J63" s="184"/>
      <c r="K63" s="184"/>
      <c r="L63" s="184"/>
      <c r="M63" s="184"/>
      <c r="N63" s="184"/>
      <c r="O63" s="184"/>
      <c r="P63" s="184"/>
      <c r="Q63" s="184"/>
      <c r="R63" s="184"/>
      <c r="S63" s="184"/>
      <c r="T63" s="184"/>
      <c r="U63" s="184"/>
      <c r="V63" s="184"/>
      <c r="W63" s="184"/>
    </row>
    <row r="64" spans="2:23" ht="11.25" customHeight="1">
      <c r="B64" s="184"/>
      <c r="C64" s="184"/>
      <c r="D64" s="184"/>
      <c r="E64" s="184"/>
      <c r="F64" s="184"/>
      <c r="G64" s="184"/>
      <c r="H64" s="184"/>
      <c r="I64" s="184"/>
      <c r="J64" s="184"/>
      <c r="K64" s="184"/>
      <c r="L64" s="184"/>
      <c r="M64" s="184"/>
      <c r="N64" s="184"/>
      <c r="O64" s="184"/>
      <c r="P64" s="184"/>
      <c r="Q64" s="184"/>
      <c r="R64" s="184"/>
      <c r="S64" s="184"/>
      <c r="T64" s="184"/>
      <c r="U64" s="184"/>
      <c r="V64" s="184"/>
      <c r="W64" s="184"/>
    </row>
    <row r="65" spans="2:23" ht="11.25" customHeight="1">
      <c r="B65" s="184"/>
      <c r="C65" s="184"/>
      <c r="D65" s="184"/>
      <c r="E65" s="184"/>
      <c r="F65" s="184"/>
      <c r="G65" s="184"/>
      <c r="H65" s="184"/>
      <c r="I65" s="184"/>
      <c r="J65" s="184"/>
      <c r="K65" s="184"/>
      <c r="L65" s="184"/>
      <c r="M65" s="184"/>
      <c r="N65" s="184"/>
      <c r="O65" s="184"/>
      <c r="P65" s="184"/>
      <c r="Q65" s="184"/>
      <c r="R65" s="184"/>
      <c r="S65" s="184"/>
      <c r="T65" s="184"/>
      <c r="U65" s="184"/>
      <c r="V65" s="184"/>
      <c r="W65" s="184"/>
    </row>
    <row r="66" spans="2:23" ht="11.25" customHeight="1">
      <c r="B66" s="184"/>
      <c r="C66" s="184"/>
      <c r="D66" s="184"/>
      <c r="E66" s="184"/>
      <c r="F66" s="184"/>
      <c r="G66" s="184"/>
      <c r="H66" s="184"/>
      <c r="I66" s="184"/>
      <c r="J66" s="184"/>
      <c r="K66" s="184"/>
      <c r="L66" s="184"/>
      <c r="M66" s="184"/>
      <c r="N66" s="184"/>
      <c r="O66" s="184"/>
      <c r="P66" s="184"/>
      <c r="Q66" s="184"/>
      <c r="R66" s="184"/>
      <c r="S66" s="184"/>
      <c r="T66" s="184"/>
      <c r="U66" s="184"/>
      <c r="V66" s="184"/>
      <c r="W66" s="184"/>
    </row>
    <row r="67" spans="2:23" ht="11.25" customHeight="1">
      <c r="B67" s="184"/>
      <c r="C67" s="184"/>
      <c r="D67" s="184"/>
      <c r="E67" s="184"/>
      <c r="F67" s="184"/>
      <c r="G67" s="184"/>
      <c r="H67" s="184"/>
      <c r="I67" s="184"/>
      <c r="J67" s="184"/>
      <c r="K67" s="184"/>
      <c r="L67" s="184"/>
      <c r="M67" s="184"/>
      <c r="N67" s="184"/>
      <c r="O67" s="184"/>
      <c r="P67" s="184"/>
      <c r="Q67" s="184"/>
      <c r="R67" s="184"/>
      <c r="S67" s="184"/>
      <c r="T67" s="184"/>
      <c r="U67" s="184"/>
      <c r="V67" s="184"/>
      <c r="W67" s="184"/>
    </row>
    <row r="68" spans="2:23" ht="11.25" customHeight="1">
      <c r="B68" s="184"/>
      <c r="C68" s="184"/>
      <c r="D68" s="184"/>
      <c r="E68" s="184"/>
      <c r="F68" s="184"/>
      <c r="G68" s="184"/>
      <c r="H68" s="184"/>
      <c r="I68" s="184"/>
      <c r="J68" s="184"/>
      <c r="K68" s="184"/>
      <c r="L68" s="184"/>
      <c r="M68" s="184"/>
      <c r="N68" s="184"/>
      <c r="O68" s="184"/>
      <c r="P68" s="184"/>
      <c r="Q68" s="184"/>
      <c r="R68" s="184"/>
      <c r="S68" s="184"/>
      <c r="T68" s="184"/>
      <c r="U68" s="184"/>
      <c r="V68" s="184"/>
      <c r="W68" s="184"/>
    </row>
    <row r="69" spans="2:23" ht="11.25" customHeight="1">
      <c r="B69" s="184"/>
      <c r="C69" s="184"/>
      <c r="D69" s="184"/>
      <c r="E69" s="184"/>
      <c r="F69" s="184"/>
      <c r="G69" s="184"/>
      <c r="H69" s="184"/>
      <c r="I69" s="184"/>
      <c r="J69" s="184"/>
      <c r="K69" s="184"/>
      <c r="L69" s="184"/>
      <c r="M69" s="184"/>
      <c r="N69" s="184"/>
      <c r="O69" s="184"/>
      <c r="P69" s="184"/>
      <c r="Q69" s="184"/>
      <c r="R69" s="184"/>
      <c r="S69" s="184"/>
      <c r="T69" s="184"/>
      <c r="U69" s="184"/>
      <c r="V69" s="184"/>
      <c r="W69" s="184"/>
    </row>
    <row r="70" spans="2:23" ht="11.25" customHeight="1">
      <c r="B70" s="184"/>
      <c r="C70" s="184"/>
      <c r="D70" s="184"/>
      <c r="E70" s="184"/>
      <c r="F70" s="184"/>
      <c r="G70" s="184"/>
      <c r="H70" s="184"/>
      <c r="I70" s="184"/>
      <c r="J70" s="184"/>
      <c r="K70" s="184"/>
      <c r="L70" s="184"/>
      <c r="M70" s="184"/>
      <c r="N70" s="184"/>
      <c r="O70" s="184"/>
      <c r="P70" s="184"/>
      <c r="Q70" s="184"/>
      <c r="R70" s="184"/>
      <c r="S70" s="184"/>
      <c r="T70" s="184"/>
      <c r="U70" s="184"/>
      <c r="V70" s="184"/>
      <c r="W70" s="184"/>
    </row>
    <row r="71" spans="2:23" ht="11.25" customHeight="1">
      <c r="B71" s="184"/>
      <c r="C71" s="184"/>
      <c r="D71" s="184"/>
      <c r="E71" s="184"/>
      <c r="F71" s="184"/>
      <c r="G71" s="184"/>
      <c r="H71" s="184"/>
      <c r="I71" s="184"/>
      <c r="J71" s="184"/>
      <c r="K71" s="184"/>
      <c r="L71" s="184"/>
      <c r="M71" s="184"/>
      <c r="N71" s="184"/>
      <c r="O71" s="184"/>
      <c r="P71" s="184"/>
      <c r="Q71" s="184"/>
      <c r="R71" s="184"/>
      <c r="S71" s="184"/>
      <c r="T71" s="184"/>
      <c r="U71" s="184"/>
      <c r="V71" s="184"/>
      <c r="W71" s="184"/>
    </row>
    <row r="72" spans="2:23" ht="11.25" customHeight="1">
      <c r="B72" s="184"/>
      <c r="C72" s="184"/>
      <c r="D72" s="184"/>
      <c r="E72" s="184"/>
      <c r="F72" s="184"/>
      <c r="G72" s="184"/>
      <c r="H72" s="184"/>
      <c r="I72" s="184"/>
      <c r="J72" s="184"/>
      <c r="K72" s="184"/>
      <c r="L72" s="184"/>
      <c r="M72" s="184"/>
      <c r="N72" s="184"/>
      <c r="O72" s="184"/>
      <c r="P72" s="184"/>
      <c r="Q72" s="184"/>
      <c r="R72" s="184"/>
      <c r="S72" s="184"/>
      <c r="T72" s="184"/>
      <c r="U72" s="184"/>
      <c r="V72" s="184"/>
      <c r="W72" s="184"/>
    </row>
    <row r="73" spans="2:23" ht="11.25" customHeight="1">
      <c r="B73" s="184"/>
      <c r="C73" s="184"/>
      <c r="D73" s="184"/>
      <c r="E73" s="184"/>
      <c r="F73" s="184"/>
      <c r="G73" s="184"/>
      <c r="H73" s="184"/>
      <c r="I73" s="184"/>
      <c r="J73" s="184"/>
      <c r="K73" s="184"/>
      <c r="L73" s="184"/>
      <c r="M73" s="184"/>
      <c r="N73" s="184"/>
      <c r="O73" s="184"/>
      <c r="P73" s="184"/>
      <c r="Q73" s="184"/>
      <c r="R73" s="184"/>
      <c r="S73" s="184"/>
      <c r="T73" s="184"/>
      <c r="U73" s="184"/>
      <c r="V73" s="184"/>
      <c r="W73" s="184"/>
    </row>
    <row r="74" spans="2:23" ht="11.25" customHeight="1">
      <c r="B74" s="184"/>
      <c r="C74" s="184"/>
      <c r="D74" s="184"/>
      <c r="E74" s="184"/>
      <c r="F74" s="184"/>
      <c r="G74" s="184"/>
      <c r="H74" s="184"/>
      <c r="I74" s="184"/>
      <c r="J74" s="184"/>
      <c r="K74" s="184"/>
      <c r="L74" s="184"/>
      <c r="M74" s="184"/>
      <c r="N74" s="184"/>
      <c r="O74" s="184"/>
      <c r="P74" s="184"/>
      <c r="Q74" s="184"/>
      <c r="R74" s="184"/>
      <c r="S74" s="184"/>
      <c r="T74" s="184"/>
      <c r="U74" s="184"/>
      <c r="V74" s="184"/>
      <c r="W74" s="184"/>
    </row>
    <row r="75" spans="2:23" ht="11.25" customHeight="1">
      <c r="B75" s="184"/>
      <c r="C75" s="184"/>
      <c r="D75" s="184"/>
      <c r="E75" s="184"/>
      <c r="F75" s="184"/>
      <c r="G75" s="184"/>
      <c r="H75" s="184"/>
      <c r="I75" s="184"/>
      <c r="J75" s="184"/>
      <c r="K75" s="184"/>
      <c r="L75" s="184"/>
      <c r="M75" s="184"/>
      <c r="N75" s="184"/>
      <c r="O75" s="184"/>
      <c r="P75" s="184"/>
      <c r="Q75" s="184"/>
      <c r="R75" s="184"/>
      <c r="S75" s="184"/>
      <c r="T75" s="184"/>
      <c r="U75" s="184"/>
      <c r="V75" s="184"/>
      <c r="W75" s="184"/>
    </row>
    <row r="76" spans="2:23" ht="11.25" customHeight="1">
      <c r="B76" s="184"/>
      <c r="C76" s="184"/>
      <c r="D76" s="184"/>
      <c r="E76" s="184"/>
      <c r="F76" s="184"/>
      <c r="G76" s="184"/>
      <c r="H76" s="184"/>
      <c r="I76" s="184"/>
      <c r="J76" s="184"/>
      <c r="K76" s="184"/>
      <c r="L76" s="184"/>
      <c r="M76" s="184"/>
      <c r="N76" s="184"/>
      <c r="O76" s="184"/>
      <c r="P76" s="184"/>
      <c r="Q76" s="184"/>
      <c r="R76" s="184"/>
      <c r="S76" s="184"/>
      <c r="T76" s="184"/>
      <c r="U76" s="184"/>
      <c r="V76" s="184"/>
      <c r="W76" s="184"/>
    </row>
    <row r="77" spans="2:23" ht="11.25" customHeight="1">
      <c r="B77" s="184"/>
      <c r="C77" s="184"/>
      <c r="D77" s="184"/>
      <c r="E77" s="184"/>
      <c r="F77" s="184"/>
      <c r="G77" s="184"/>
      <c r="H77" s="184"/>
      <c r="I77" s="184"/>
      <c r="J77" s="184"/>
      <c r="K77" s="184"/>
      <c r="L77" s="184"/>
      <c r="M77" s="184"/>
      <c r="N77" s="184"/>
      <c r="O77" s="184"/>
      <c r="P77" s="184"/>
      <c r="Q77" s="184"/>
      <c r="R77" s="184"/>
      <c r="S77" s="184"/>
      <c r="T77" s="184"/>
      <c r="U77" s="184"/>
      <c r="V77" s="184"/>
      <c r="W77" s="184"/>
    </row>
    <row r="78" spans="2:23" ht="11.25" customHeight="1">
      <c r="B78" s="184"/>
      <c r="C78" s="184"/>
      <c r="D78" s="184"/>
      <c r="E78" s="184"/>
      <c r="F78" s="184"/>
      <c r="G78" s="184"/>
      <c r="H78" s="184"/>
      <c r="I78" s="184"/>
      <c r="J78" s="184"/>
      <c r="K78" s="184"/>
      <c r="L78" s="184"/>
      <c r="M78" s="184"/>
      <c r="N78" s="184"/>
      <c r="O78" s="184"/>
      <c r="P78" s="184"/>
      <c r="Q78" s="184"/>
      <c r="R78" s="184"/>
      <c r="S78" s="184"/>
      <c r="T78" s="184"/>
      <c r="U78" s="184"/>
      <c r="V78" s="184"/>
      <c r="W78" s="184"/>
    </row>
    <row r="79" spans="2:23" ht="11.25" customHeight="1">
      <c r="B79" s="184"/>
      <c r="C79" s="184"/>
      <c r="D79" s="184"/>
      <c r="E79" s="184"/>
      <c r="F79" s="184"/>
      <c r="G79" s="184"/>
      <c r="H79" s="184"/>
      <c r="I79" s="184"/>
      <c r="J79" s="184"/>
      <c r="K79" s="184"/>
      <c r="L79" s="184"/>
      <c r="M79" s="184"/>
      <c r="N79" s="184"/>
      <c r="O79" s="184"/>
      <c r="P79" s="184"/>
      <c r="Q79" s="184"/>
      <c r="R79" s="184"/>
      <c r="S79" s="184"/>
      <c r="T79" s="184"/>
      <c r="U79" s="184"/>
      <c r="V79" s="184"/>
      <c r="W79" s="184"/>
    </row>
    <row r="80" spans="2:23" ht="11.25" customHeight="1">
      <c r="B80" s="184"/>
      <c r="C80" s="184"/>
      <c r="D80" s="184"/>
      <c r="E80" s="184"/>
      <c r="F80" s="184"/>
      <c r="G80" s="184"/>
      <c r="H80" s="184"/>
      <c r="I80" s="184"/>
      <c r="J80" s="184"/>
      <c r="K80" s="184"/>
      <c r="L80" s="184"/>
      <c r="M80" s="184"/>
      <c r="N80" s="184"/>
      <c r="O80" s="184"/>
      <c r="P80" s="184"/>
      <c r="Q80" s="184"/>
      <c r="R80" s="184"/>
      <c r="S80" s="184"/>
      <c r="T80" s="184"/>
      <c r="U80" s="184"/>
      <c r="V80" s="184"/>
      <c r="W80" s="184"/>
    </row>
    <row r="81" spans="2:23" ht="11.25" customHeight="1">
      <c r="B81" s="184"/>
      <c r="C81" s="184"/>
      <c r="D81" s="184"/>
      <c r="E81" s="184"/>
      <c r="F81" s="184"/>
      <c r="G81" s="184"/>
      <c r="H81" s="184"/>
      <c r="I81" s="184"/>
      <c r="J81" s="184"/>
      <c r="K81" s="184"/>
      <c r="L81" s="184"/>
      <c r="M81" s="184"/>
      <c r="N81" s="184"/>
      <c r="O81" s="184"/>
      <c r="P81" s="184"/>
      <c r="Q81" s="184"/>
      <c r="R81" s="184"/>
      <c r="S81" s="184"/>
      <c r="T81" s="184"/>
      <c r="U81" s="184"/>
      <c r="V81" s="184"/>
      <c r="W81" s="184"/>
    </row>
    <row r="82" spans="2:23" ht="11.25" customHeight="1">
      <c r="B82" s="184"/>
      <c r="C82" s="184"/>
      <c r="D82" s="184"/>
      <c r="E82" s="184"/>
      <c r="F82" s="184"/>
      <c r="G82" s="184"/>
      <c r="H82" s="184"/>
      <c r="I82" s="184"/>
      <c r="J82" s="184"/>
      <c r="K82" s="184"/>
      <c r="L82" s="184"/>
      <c r="M82" s="184"/>
      <c r="N82" s="184"/>
      <c r="O82" s="184"/>
      <c r="P82" s="184"/>
      <c r="Q82" s="184"/>
      <c r="R82" s="184"/>
      <c r="S82" s="184"/>
      <c r="T82" s="184"/>
      <c r="U82" s="184"/>
      <c r="V82" s="184"/>
      <c r="W82" s="184"/>
    </row>
    <row r="83" spans="2:23" ht="11.25" customHeight="1">
      <c r="B83" s="184"/>
      <c r="C83" s="184"/>
      <c r="D83" s="184"/>
      <c r="E83" s="184"/>
      <c r="F83" s="184"/>
      <c r="G83" s="184"/>
      <c r="H83" s="184"/>
      <c r="I83" s="184"/>
      <c r="J83" s="184"/>
      <c r="K83" s="184"/>
      <c r="L83" s="184"/>
      <c r="M83" s="184"/>
      <c r="N83" s="184"/>
      <c r="O83" s="184"/>
      <c r="P83" s="184"/>
      <c r="Q83" s="184"/>
      <c r="R83" s="184"/>
      <c r="S83" s="184"/>
      <c r="T83" s="184"/>
      <c r="U83" s="184"/>
      <c r="V83" s="184"/>
      <c r="W83" s="184"/>
    </row>
    <row r="84" spans="2:23" ht="11.25" customHeight="1">
      <c r="B84" s="184"/>
      <c r="C84" s="184"/>
      <c r="D84" s="184"/>
      <c r="E84" s="184"/>
      <c r="F84" s="184"/>
      <c r="G84" s="184"/>
      <c r="H84" s="184"/>
      <c r="I84" s="184"/>
      <c r="J84" s="184"/>
      <c r="K84" s="184"/>
      <c r="L84" s="184"/>
      <c r="M84" s="184"/>
      <c r="N84" s="184"/>
      <c r="O84" s="184"/>
      <c r="P84" s="184"/>
      <c r="Q84" s="184"/>
      <c r="R84" s="184"/>
      <c r="S84" s="184"/>
      <c r="T84" s="184"/>
      <c r="U84" s="184"/>
      <c r="V84" s="184"/>
      <c r="W84" s="184"/>
    </row>
    <row r="85" spans="2:23" ht="11.25" customHeight="1">
      <c r="B85" s="184"/>
      <c r="C85" s="184"/>
      <c r="D85" s="184"/>
      <c r="E85" s="184"/>
      <c r="F85" s="184"/>
      <c r="G85" s="184"/>
      <c r="H85" s="184"/>
      <c r="I85" s="184"/>
      <c r="J85" s="184"/>
      <c r="K85" s="184"/>
      <c r="L85" s="184"/>
      <c r="M85" s="184"/>
      <c r="N85" s="184"/>
      <c r="O85" s="184"/>
      <c r="P85" s="184"/>
      <c r="Q85" s="184"/>
      <c r="R85" s="184"/>
      <c r="S85" s="184"/>
      <c r="T85" s="184"/>
      <c r="U85" s="184"/>
      <c r="V85" s="184"/>
      <c r="W85" s="184"/>
    </row>
    <row r="86" spans="2:23" ht="11.25" customHeight="1">
      <c r="B86" s="184"/>
      <c r="C86" s="184"/>
      <c r="D86" s="184"/>
      <c r="E86" s="184"/>
      <c r="F86" s="184"/>
      <c r="G86" s="184"/>
      <c r="H86" s="184"/>
      <c r="I86" s="184"/>
      <c r="J86" s="184"/>
      <c r="K86" s="184"/>
      <c r="L86" s="184"/>
      <c r="M86" s="184"/>
      <c r="N86" s="184"/>
      <c r="O86" s="184"/>
      <c r="P86" s="184"/>
      <c r="Q86" s="184"/>
      <c r="R86" s="184"/>
      <c r="S86" s="184"/>
      <c r="T86" s="184"/>
      <c r="U86" s="184"/>
      <c r="V86" s="184"/>
      <c r="W86" s="184"/>
    </row>
    <row r="87" spans="2:23" ht="11.25" customHeight="1">
      <c r="B87" s="184"/>
      <c r="C87" s="184"/>
      <c r="D87" s="184"/>
      <c r="E87" s="184"/>
      <c r="F87" s="184"/>
      <c r="G87" s="184"/>
      <c r="H87" s="184"/>
      <c r="I87" s="184"/>
      <c r="J87" s="184"/>
      <c r="K87" s="184"/>
      <c r="L87" s="184"/>
      <c r="M87" s="184"/>
      <c r="N87" s="184"/>
      <c r="O87" s="184"/>
      <c r="P87" s="184"/>
      <c r="Q87" s="184"/>
      <c r="R87" s="184"/>
      <c r="S87" s="184"/>
      <c r="T87" s="184"/>
      <c r="U87" s="184"/>
      <c r="V87" s="184"/>
      <c r="W87" s="184"/>
    </row>
    <row r="88" spans="2:23" ht="11.25" customHeight="1">
      <c r="B88" s="184"/>
      <c r="C88" s="184"/>
      <c r="D88" s="184"/>
      <c r="E88" s="184"/>
      <c r="F88" s="184"/>
      <c r="G88" s="184"/>
      <c r="H88" s="184"/>
      <c r="I88" s="184"/>
      <c r="J88" s="184"/>
      <c r="K88" s="184"/>
      <c r="L88" s="184"/>
      <c r="M88" s="184"/>
      <c r="N88" s="184"/>
      <c r="O88" s="184"/>
      <c r="P88" s="184"/>
      <c r="Q88" s="184"/>
      <c r="R88" s="184"/>
      <c r="S88" s="184"/>
      <c r="T88" s="184"/>
      <c r="U88" s="184"/>
      <c r="V88" s="184"/>
      <c r="W88" s="184"/>
    </row>
    <row r="89" spans="2:23" ht="11.25" customHeight="1">
      <c r="B89" s="184"/>
      <c r="C89" s="184"/>
      <c r="D89" s="184"/>
      <c r="E89" s="184"/>
      <c r="F89" s="184"/>
      <c r="G89" s="184"/>
      <c r="H89" s="184"/>
      <c r="I89" s="184"/>
      <c r="J89" s="184"/>
      <c r="K89" s="184"/>
      <c r="L89" s="184"/>
      <c r="M89" s="184"/>
      <c r="N89" s="184"/>
      <c r="O89" s="184"/>
      <c r="P89" s="184"/>
      <c r="Q89" s="184"/>
      <c r="R89" s="184"/>
      <c r="S89" s="184"/>
      <c r="T89" s="184"/>
      <c r="U89" s="184"/>
      <c r="V89" s="184"/>
      <c r="W89" s="184"/>
    </row>
    <row r="90" spans="2:23" ht="11.25" customHeight="1">
      <c r="B90" s="184"/>
      <c r="C90" s="184"/>
      <c r="D90" s="184"/>
      <c r="E90" s="184"/>
      <c r="F90" s="184"/>
      <c r="G90" s="184"/>
      <c r="H90" s="184"/>
      <c r="I90" s="184"/>
      <c r="J90" s="184"/>
      <c r="K90" s="184"/>
      <c r="L90" s="184"/>
      <c r="M90" s="184"/>
      <c r="N90" s="184"/>
      <c r="O90" s="184"/>
      <c r="P90" s="184"/>
      <c r="Q90" s="184"/>
      <c r="R90" s="184"/>
      <c r="S90" s="184"/>
      <c r="T90" s="184"/>
      <c r="U90" s="184"/>
      <c r="V90" s="184"/>
      <c r="W90" s="184"/>
    </row>
    <row r="91" spans="2:23" ht="11.25" customHeight="1">
      <c r="B91" s="184"/>
      <c r="C91" s="184"/>
      <c r="D91" s="184"/>
      <c r="E91" s="184"/>
      <c r="F91" s="184"/>
      <c r="G91" s="184"/>
      <c r="H91" s="184"/>
      <c r="I91" s="184"/>
      <c r="J91" s="184"/>
      <c r="K91" s="184"/>
      <c r="L91" s="184"/>
      <c r="M91" s="184"/>
      <c r="N91" s="184"/>
      <c r="O91" s="184"/>
      <c r="P91" s="184"/>
      <c r="Q91" s="184"/>
      <c r="R91" s="184"/>
      <c r="S91" s="184"/>
      <c r="T91" s="184"/>
      <c r="U91" s="184"/>
      <c r="V91" s="184"/>
      <c r="W91" s="184"/>
    </row>
    <row r="92" spans="2:23" ht="11.25" customHeight="1">
      <c r="B92" s="184"/>
      <c r="C92" s="184"/>
      <c r="D92" s="184"/>
      <c r="E92" s="184"/>
      <c r="F92" s="184"/>
      <c r="G92" s="184"/>
      <c r="H92" s="184"/>
      <c r="I92" s="184"/>
      <c r="J92" s="184"/>
      <c r="K92" s="184"/>
      <c r="L92" s="184"/>
      <c r="M92" s="184"/>
      <c r="N92" s="184"/>
      <c r="O92" s="184"/>
      <c r="P92" s="184"/>
      <c r="Q92" s="184"/>
      <c r="R92" s="184"/>
      <c r="S92" s="184"/>
      <c r="T92" s="184"/>
      <c r="U92" s="184"/>
      <c r="V92" s="184"/>
      <c r="W92" s="184"/>
    </row>
    <row r="93" spans="2:23" ht="11.25" customHeight="1">
      <c r="B93" s="184"/>
      <c r="C93" s="184"/>
      <c r="D93" s="184"/>
      <c r="E93" s="184"/>
      <c r="F93" s="184"/>
      <c r="G93" s="184"/>
      <c r="H93" s="184"/>
      <c r="I93" s="184"/>
      <c r="J93" s="184"/>
      <c r="K93" s="184"/>
      <c r="L93" s="184"/>
      <c r="M93" s="184"/>
      <c r="N93" s="184"/>
      <c r="O93" s="184"/>
      <c r="P93" s="184"/>
      <c r="Q93" s="184"/>
      <c r="R93" s="184"/>
      <c r="S93" s="184"/>
      <c r="T93" s="184"/>
      <c r="U93" s="184"/>
      <c r="V93" s="184"/>
      <c r="W93" s="184"/>
    </row>
    <row r="94" spans="2:23" ht="11.25" customHeight="1">
      <c r="B94" s="184"/>
      <c r="C94" s="184"/>
      <c r="D94" s="184"/>
      <c r="E94" s="184"/>
      <c r="F94" s="184"/>
      <c r="G94" s="184"/>
      <c r="H94" s="184"/>
      <c r="I94" s="184"/>
      <c r="J94" s="184"/>
      <c r="K94" s="184"/>
      <c r="L94" s="184"/>
      <c r="M94" s="184"/>
      <c r="N94" s="184"/>
      <c r="O94" s="184"/>
      <c r="P94" s="184"/>
      <c r="Q94" s="184"/>
      <c r="R94" s="184"/>
      <c r="S94" s="184"/>
      <c r="T94" s="184"/>
      <c r="U94" s="184"/>
      <c r="V94" s="184"/>
      <c r="W94" s="184"/>
    </row>
    <row r="95" spans="2:23" ht="11.25" customHeight="1">
      <c r="B95" s="184"/>
      <c r="C95" s="184"/>
      <c r="D95" s="184"/>
      <c r="E95" s="184"/>
      <c r="F95" s="184"/>
      <c r="G95" s="184"/>
      <c r="H95" s="184"/>
      <c r="I95" s="184"/>
      <c r="J95" s="184"/>
      <c r="K95" s="184"/>
      <c r="L95" s="184"/>
      <c r="M95" s="184"/>
      <c r="N95" s="184"/>
      <c r="O95" s="184"/>
      <c r="P95" s="184"/>
      <c r="Q95" s="184"/>
      <c r="R95" s="184"/>
      <c r="S95" s="184"/>
      <c r="T95" s="184"/>
      <c r="U95" s="184"/>
      <c r="V95" s="184"/>
      <c r="W95" s="184"/>
    </row>
    <row r="96" spans="2:23" ht="11.25" customHeight="1">
      <c r="B96" s="184"/>
      <c r="C96" s="184"/>
      <c r="D96" s="184"/>
      <c r="E96" s="184"/>
      <c r="F96" s="184"/>
      <c r="G96" s="184"/>
      <c r="H96" s="184"/>
      <c r="I96" s="184"/>
      <c r="J96" s="184"/>
      <c r="K96" s="184"/>
      <c r="L96" s="184"/>
      <c r="M96" s="184"/>
      <c r="N96" s="184"/>
      <c r="O96" s="184"/>
      <c r="P96" s="184"/>
      <c r="Q96" s="184"/>
      <c r="R96" s="184"/>
      <c r="S96" s="184"/>
      <c r="T96" s="184"/>
      <c r="U96" s="184"/>
      <c r="V96" s="184"/>
      <c r="W96" s="184"/>
    </row>
    <row r="97" spans="2:23" ht="11.25" customHeight="1">
      <c r="B97" s="184"/>
      <c r="C97" s="184"/>
      <c r="D97" s="184"/>
      <c r="E97" s="184"/>
      <c r="F97" s="184"/>
      <c r="G97" s="184"/>
      <c r="H97" s="184"/>
      <c r="I97" s="184"/>
      <c r="J97" s="184"/>
      <c r="K97" s="184"/>
      <c r="L97" s="184"/>
      <c r="M97" s="184"/>
      <c r="N97" s="184"/>
      <c r="O97" s="184"/>
      <c r="P97" s="184"/>
      <c r="Q97" s="184"/>
      <c r="R97" s="184"/>
      <c r="S97" s="184"/>
      <c r="T97" s="184"/>
      <c r="U97" s="184"/>
      <c r="V97" s="184"/>
      <c r="W97" s="184"/>
    </row>
    <row r="98" spans="2:23" ht="11.25" customHeight="1">
      <c r="B98" s="184"/>
      <c r="C98" s="184"/>
      <c r="D98" s="184"/>
      <c r="E98" s="184"/>
      <c r="F98" s="184"/>
      <c r="G98" s="184"/>
      <c r="H98" s="184"/>
      <c r="I98" s="184"/>
      <c r="J98" s="184"/>
      <c r="K98" s="184"/>
      <c r="L98" s="184"/>
      <c r="M98" s="184"/>
      <c r="N98" s="184"/>
      <c r="O98" s="184"/>
      <c r="P98" s="184"/>
      <c r="Q98" s="184"/>
      <c r="R98" s="184"/>
      <c r="S98" s="184"/>
      <c r="T98" s="184"/>
      <c r="U98" s="184"/>
      <c r="V98" s="184"/>
      <c r="W98" s="184"/>
    </row>
    <row r="99" spans="2:23" ht="11.25" customHeight="1">
      <c r="B99" s="184"/>
      <c r="C99" s="184"/>
      <c r="D99" s="184"/>
      <c r="E99" s="184"/>
      <c r="F99" s="184"/>
      <c r="G99" s="184"/>
      <c r="H99" s="184"/>
      <c r="I99" s="184"/>
      <c r="J99" s="184"/>
      <c r="K99" s="184"/>
      <c r="L99" s="184"/>
      <c r="M99" s="184"/>
      <c r="N99" s="184"/>
      <c r="O99" s="184"/>
      <c r="P99" s="184"/>
      <c r="Q99" s="184"/>
      <c r="R99" s="184"/>
      <c r="S99" s="184"/>
      <c r="T99" s="184"/>
      <c r="U99" s="184"/>
      <c r="V99" s="184"/>
      <c r="W99" s="184"/>
    </row>
    <row r="100" spans="2:23" ht="11.25" customHeight="1">
      <c r="B100" s="184"/>
      <c r="C100" s="184"/>
      <c r="D100" s="184"/>
      <c r="E100" s="184"/>
      <c r="F100" s="184"/>
      <c r="G100" s="184"/>
      <c r="H100" s="184"/>
      <c r="I100" s="184"/>
      <c r="J100" s="184"/>
      <c r="K100" s="184"/>
      <c r="L100" s="184"/>
      <c r="M100" s="184"/>
      <c r="N100" s="184"/>
      <c r="O100" s="184"/>
      <c r="P100" s="184"/>
      <c r="Q100" s="184"/>
      <c r="R100" s="184"/>
      <c r="S100" s="184"/>
      <c r="T100" s="184"/>
      <c r="U100" s="184"/>
      <c r="V100" s="184"/>
      <c r="W100" s="184"/>
    </row>
    <row r="101" spans="2:23" ht="11.25" customHeight="1">
      <c r="B101" s="184"/>
      <c r="C101" s="184"/>
      <c r="D101" s="184"/>
      <c r="E101" s="184"/>
      <c r="F101" s="184"/>
      <c r="G101" s="184"/>
      <c r="H101" s="184"/>
      <c r="I101" s="184"/>
      <c r="J101" s="184"/>
      <c r="K101" s="184"/>
      <c r="L101" s="184"/>
      <c r="M101" s="184"/>
      <c r="N101" s="184"/>
      <c r="O101" s="184"/>
      <c r="P101" s="184"/>
      <c r="Q101" s="184"/>
      <c r="R101" s="184"/>
      <c r="S101" s="184"/>
      <c r="T101" s="184"/>
      <c r="U101" s="184"/>
      <c r="V101" s="184"/>
      <c r="W101" s="184"/>
    </row>
    <row r="102" spans="2:23" ht="11.25" customHeight="1">
      <c r="B102" s="184"/>
      <c r="C102" s="184"/>
      <c r="D102" s="184"/>
      <c r="E102" s="184"/>
      <c r="F102" s="184"/>
      <c r="G102" s="184"/>
      <c r="H102" s="184"/>
      <c r="I102" s="184"/>
      <c r="J102" s="184"/>
      <c r="K102" s="184"/>
      <c r="L102" s="184"/>
      <c r="M102" s="184"/>
      <c r="N102" s="184"/>
      <c r="O102" s="184"/>
      <c r="P102" s="184"/>
      <c r="Q102" s="184"/>
      <c r="R102" s="184"/>
      <c r="S102" s="184"/>
      <c r="T102" s="184"/>
      <c r="U102" s="184"/>
      <c r="V102" s="184"/>
      <c r="W102" s="184"/>
    </row>
    <row r="103" spans="2:23" ht="11.25" customHeight="1">
      <c r="B103" s="184"/>
      <c r="C103" s="184"/>
      <c r="D103" s="184"/>
      <c r="E103" s="184"/>
      <c r="F103" s="184"/>
      <c r="G103" s="184"/>
      <c r="H103" s="184"/>
      <c r="I103" s="184"/>
      <c r="J103" s="184"/>
      <c r="K103" s="184"/>
      <c r="L103" s="184"/>
      <c r="M103" s="184"/>
      <c r="N103" s="184"/>
      <c r="O103" s="184"/>
      <c r="P103" s="184"/>
      <c r="Q103" s="184"/>
      <c r="R103" s="184"/>
      <c r="S103" s="184"/>
      <c r="T103" s="184"/>
      <c r="U103" s="184"/>
      <c r="V103" s="184"/>
      <c r="W103" s="184"/>
    </row>
    <row r="104" spans="2:23" ht="11.25" customHeight="1">
      <c r="B104" s="184"/>
      <c r="C104" s="184"/>
      <c r="D104" s="184"/>
      <c r="E104" s="184"/>
      <c r="F104" s="184"/>
      <c r="G104" s="184"/>
      <c r="H104" s="184"/>
      <c r="I104" s="184"/>
      <c r="J104" s="184"/>
      <c r="K104" s="184"/>
      <c r="L104" s="184"/>
      <c r="M104" s="184"/>
      <c r="N104" s="184"/>
      <c r="O104" s="184"/>
      <c r="P104" s="184"/>
      <c r="Q104" s="184"/>
      <c r="R104" s="184"/>
      <c r="S104" s="184"/>
      <c r="T104" s="184"/>
      <c r="U104" s="184"/>
      <c r="V104" s="184"/>
      <c r="W104" s="184"/>
    </row>
    <row r="105" spans="2:23" ht="11.25" customHeight="1">
      <c r="B105" s="184"/>
      <c r="C105" s="184"/>
      <c r="D105" s="184"/>
      <c r="E105" s="184"/>
      <c r="F105" s="184"/>
      <c r="G105" s="184"/>
      <c r="H105" s="184"/>
      <c r="I105" s="184"/>
      <c r="J105" s="184"/>
      <c r="K105" s="184"/>
      <c r="L105" s="184"/>
      <c r="M105" s="184"/>
      <c r="N105" s="184"/>
      <c r="O105" s="184"/>
      <c r="P105" s="184"/>
      <c r="Q105" s="184"/>
      <c r="R105" s="184"/>
      <c r="S105" s="184"/>
      <c r="T105" s="184"/>
      <c r="U105" s="184"/>
      <c r="V105" s="184"/>
      <c r="W105" s="184"/>
    </row>
    <row r="106" spans="2:23" ht="11.25" customHeight="1">
      <c r="B106" s="184"/>
      <c r="C106" s="184"/>
      <c r="D106" s="184"/>
      <c r="E106" s="184"/>
      <c r="F106" s="184"/>
      <c r="G106" s="184"/>
      <c r="H106" s="184"/>
      <c r="I106" s="184"/>
      <c r="J106" s="184"/>
      <c r="K106" s="184"/>
      <c r="L106" s="184"/>
      <c r="M106" s="184"/>
      <c r="N106" s="184"/>
      <c r="O106" s="184"/>
      <c r="P106" s="184"/>
      <c r="Q106" s="184"/>
      <c r="R106" s="184"/>
      <c r="S106" s="184"/>
      <c r="T106" s="184"/>
      <c r="U106" s="184"/>
      <c r="V106" s="184"/>
      <c r="W106" s="184"/>
    </row>
    <row r="107" spans="2:23" ht="11.25" customHeight="1">
      <c r="B107" s="184"/>
      <c r="C107" s="184"/>
      <c r="D107" s="184"/>
      <c r="E107" s="184"/>
      <c r="F107" s="184"/>
      <c r="G107" s="184"/>
      <c r="H107" s="184"/>
      <c r="I107" s="184"/>
      <c r="J107" s="184"/>
      <c r="K107" s="184"/>
      <c r="L107" s="184"/>
      <c r="M107" s="184"/>
      <c r="N107" s="184"/>
      <c r="O107" s="184"/>
      <c r="P107" s="184"/>
      <c r="Q107" s="184"/>
      <c r="R107" s="184"/>
      <c r="S107" s="184"/>
      <c r="T107" s="184"/>
      <c r="U107" s="184"/>
      <c r="V107" s="184"/>
      <c r="W107" s="184"/>
    </row>
    <row r="108" spans="2:23" ht="11.25" customHeight="1">
      <c r="B108" s="184"/>
      <c r="C108" s="184"/>
      <c r="D108" s="184"/>
      <c r="E108" s="184"/>
      <c r="F108" s="184"/>
      <c r="G108" s="184"/>
      <c r="H108" s="184"/>
      <c r="I108" s="184"/>
      <c r="J108" s="184"/>
      <c r="K108" s="184"/>
      <c r="L108" s="184"/>
      <c r="M108" s="184"/>
      <c r="N108" s="184"/>
      <c r="O108" s="184"/>
      <c r="P108" s="184"/>
      <c r="Q108" s="184"/>
      <c r="R108" s="184"/>
      <c r="S108" s="184"/>
      <c r="T108" s="184"/>
      <c r="U108" s="184"/>
      <c r="V108" s="184"/>
      <c r="W108" s="184"/>
    </row>
    <row r="109" spans="2:23" ht="11.25" customHeight="1">
      <c r="B109" s="184"/>
      <c r="C109" s="184"/>
      <c r="D109" s="184"/>
      <c r="E109" s="184"/>
      <c r="F109" s="184"/>
      <c r="G109" s="184"/>
      <c r="H109" s="184"/>
      <c r="I109" s="184"/>
      <c r="J109" s="184"/>
      <c r="K109" s="184"/>
      <c r="L109" s="184"/>
      <c r="M109" s="184"/>
      <c r="N109" s="184"/>
      <c r="O109" s="184"/>
      <c r="P109" s="184"/>
      <c r="Q109" s="184"/>
      <c r="R109" s="184"/>
      <c r="S109" s="184"/>
      <c r="T109" s="184"/>
      <c r="U109" s="184"/>
      <c r="V109" s="184"/>
      <c r="W109" s="184"/>
    </row>
    <row r="110" spans="2:23" ht="11.25" customHeight="1">
      <c r="B110" s="184"/>
      <c r="C110" s="184"/>
      <c r="D110" s="184"/>
      <c r="E110" s="184"/>
      <c r="F110" s="184"/>
      <c r="G110" s="184"/>
      <c r="H110" s="184"/>
      <c r="I110" s="184"/>
      <c r="J110" s="184"/>
      <c r="K110" s="184"/>
      <c r="L110" s="184"/>
      <c r="M110" s="184"/>
      <c r="N110" s="184"/>
      <c r="O110" s="184"/>
      <c r="P110" s="184"/>
      <c r="Q110" s="184"/>
      <c r="R110" s="184"/>
      <c r="S110" s="184"/>
      <c r="T110" s="184"/>
      <c r="U110" s="184"/>
      <c r="V110" s="184"/>
      <c r="W110" s="184"/>
    </row>
    <row r="111" spans="2:23" ht="11.25" customHeight="1">
      <c r="B111" s="184"/>
      <c r="C111" s="184"/>
      <c r="D111" s="184"/>
      <c r="E111" s="184"/>
      <c r="F111" s="184"/>
      <c r="G111" s="184"/>
      <c r="H111" s="184"/>
      <c r="I111" s="184"/>
      <c r="J111" s="184"/>
      <c r="K111" s="184"/>
      <c r="L111" s="184"/>
      <c r="M111" s="184"/>
      <c r="N111" s="184"/>
      <c r="O111" s="184"/>
      <c r="P111" s="184"/>
      <c r="Q111" s="184"/>
      <c r="R111" s="184"/>
      <c r="S111" s="184"/>
      <c r="T111" s="184"/>
      <c r="U111" s="184"/>
      <c r="V111" s="184"/>
      <c r="W111" s="184"/>
    </row>
    <row r="112" spans="2:23" ht="11.25" customHeight="1">
      <c r="B112" s="184"/>
      <c r="C112" s="184"/>
      <c r="D112" s="184"/>
      <c r="E112" s="184"/>
      <c r="F112" s="184"/>
      <c r="G112" s="184"/>
      <c r="H112" s="184"/>
      <c r="I112" s="184"/>
      <c r="J112" s="184"/>
      <c r="K112" s="184"/>
      <c r="L112" s="184"/>
      <c r="M112" s="184"/>
      <c r="N112" s="184"/>
      <c r="O112" s="184"/>
      <c r="P112" s="184"/>
      <c r="Q112" s="184"/>
      <c r="R112" s="184"/>
      <c r="S112" s="184"/>
      <c r="T112" s="184"/>
      <c r="U112" s="184"/>
      <c r="V112" s="184"/>
      <c r="W112" s="184"/>
    </row>
    <row r="113" spans="2:23" ht="11.25" customHeight="1">
      <c r="B113" s="184"/>
      <c r="C113" s="184"/>
      <c r="D113" s="184"/>
      <c r="E113" s="184"/>
      <c r="F113" s="184"/>
      <c r="G113" s="184"/>
      <c r="H113" s="184"/>
      <c r="I113" s="184"/>
      <c r="J113" s="184"/>
      <c r="K113" s="184"/>
      <c r="L113" s="184"/>
      <c r="M113" s="184"/>
      <c r="N113" s="184"/>
      <c r="O113" s="184"/>
      <c r="P113" s="184"/>
      <c r="Q113" s="184"/>
      <c r="R113" s="184"/>
      <c r="S113" s="184"/>
      <c r="T113" s="184"/>
      <c r="U113" s="184"/>
      <c r="V113" s="184"/>
      <c r="W113" s="184"/>
    </row>
    <row r="114" spans="2:23" ht="11.25" customHeight="1">
      <c r="B114" s="184"/>
      <c r="C114" s="184"/>
      <c r="D114" s="184"/>
      <c r="E114" s="184"/>
      <c r="F114" s="184"/>
      <c r="G114" s="184"/>
      <c r="H114" s="184"/>
      <c r="I114" s="184"/>
      <c r="J114" s="184"/>
      <c r="K114" s="184"/>
      <c r="L114" s="184"/>
      <c r="M114" s="184"/>
      <c r="N114" s="184"/>
      <c r="O114" s="184"/>
      <c r="P114" s="184"/>
      <c r="Q114" s="184"/>
      <c r="R114" s="184"/>
      <c r="S114" s="184"/>
      <c r="T114" s="184"/>
      <c r="U114" s="184"/>
      <c r="V114" s="184"/>
      <c r="W114" s="184"/>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A94D8-5F82-4171-A0B0-AB606ECC31B8}">
  <sheetPr>
    <tabColor theme="4"/>
  </sheetPr>
  <dimension ref="B5:BH34"/>
  <sheetViews>
    <sheetView showGridLines="0" zoomScaleNormal="100" workbookViewId="0"/>
  </sheetViews>
  <sheetFormatPr defaultColWidth="6" defaultRowHeight="11.25" customHeight="1"/>
  <cols>
    <col min="1" max="1" width="2.453125" style="184" customWidth="1"/>
    <col min="2" max="2" width="28.1796875" style="184" customWidth="1"/>
    <col min="3" max="13" width="6" style="184" customWidth="1"/>
    <col min="14" max="14" width="2.453125" style="184" customWidth="1"/>
    <col min="15" max="15" width="28.1796875" style="184" customWidth="1"/>
    <col min="16" max="16384" width="6" style="184"/>
  </cols>
  <sheetData>
    <row r="5" spans="2:60" s="182" customFormat="1" ht="11.25" customHeight="1">
      <c r="P5" s="157"/>
      <c r="Q5" s="157"/>
      <c r="R5" s="157"/>
      <c r="S5" s="157"/>
      <c r="T5" s="157"/>
      <c r="U5" s="157"/>
      <c r="V5" s="157"/>
      <c r="W5" s="157"/>
      <c r="X5" s="157"/>
      <c r="Y5" s="157"/>
      <c r="Z5" s="157"/>
      <c r="AA5" s="157"/>
      <c r="AB5" s="157"/>
      <c r="AC5" s="157"/>
      <c r="AD5" s="157"/>
      <c r="AE5" s="157"/>
      <c r="AF5" s="157"/>
      <c r="AG5" s="157"/>
      <c r="AH5" s="157"/>
      <c r="AI5" s="157"/>
      <c r="AJ5" s="157"/>
      <c r="AK5" s="157"/>
      <c r="AL5" s="157"/>
      <c r="AM5" s="157"/>
      <c r="AN5" s="157"/>
      <c r="AO5" s="157"/>
      <c r="AP5" s="157"/>
      <c r="AQ5" s="157"/>
      <c r="AR5" s="157"/>
      <c r="AS5" s="157"/>
      <c r="AT5" s="157"/>
      <c r="AU5" s="157"/>
      <c r="AV5" s="157"/>
      <c r="AW5" s="157"/>
      <c r="AX5" s="157"/>
      <c r="AY5" s="157"/>
      <c r="AZ5" s="157"/>
      <c r="BA5" s="157"/>
      <c r="BB5" s="157"/>
      <c r="BC5" s="157"/>
      <c r="BD5" s="157"/>
      <c r="BE5" s="157"/>
      <c r="BF5" s="157"/>
      <c r="BG5" s="157"/>
    </row>
    <row r="6" spans="2:60" s="182" customFormat="1" ht="15.5">
      <c r="C6" s="228" t="s">
        <v>394</v>
      </c>
      <c r="P6" s="228" t="s">
        <v>395</v>
      </c>
      <c r="BE6" s="157"/>
      <c r="BF6" s="157"/>
      <c r="BG6" s="157"/>
    </row>
    <row r="7" spans="2:60" s="182" customFormat="1" ht="11.25" customHeight="1">
      <c r="B7" s="7"/>
      <c r="C7" s="172">
        <v>2016</v>
      </c>
      <c r="D7" s="150">
        <v>2017</v>
      </c>
      <c r="E7" s="150">
        <v>2018</v>
      </c>
      <c r="F7" s="150">
        <v>2019</v>
      </c>
      <c r="G7" s="150">
        <v>2020</v>
      </c>
      <c r="H7" s="150">
        <v>2021</v>
      </c>
      <c r="I7" s="150">
        <v>2022</v>
      </c>
      <c r="J7" s="150">
        <v>2023</v>
      </c>
      <c r="K7" s="150">
        <v>2024</v>
      </c>
      <c r="L7" s="150">
        <v>2025</v>
      </c>
      <c r="M7" s="173">
        <v>2026</v>
      </c>
      <c r="P7" s="791">
        <v>2016</v>
      </c>
      <c r="Q7" s="789"/>
      <c r="R7" s="789"/>
      <c r="S7" s="789"/>
      <c r="T7" s="789">
        <v>2017</v>
      </c>
      <c r="U7" s="789"/>
      <c r="V7" s="789"/>
      <c r="W7" s="789"/>
      <c r="X7" s="789">
        <v>2018</v>
      </c>
      <c r="Y7" s="789"/>
      <c r="Z7" s="789"/>
      <c r="AA7" s="789"/>
      <c r="AB7" s="789">
        <v>2019</v>
      </c>
      <c r="AC7" s="789"/>
      <c r="AD7" s="789"/>
      <c r="AE7" s="789"/>
      <c r="AF7" s="789">
        <v>2020</v>
      </c>
      <c r="AG7" s="789"/>
      <c r="AH7" s="789"/>
      <c r="AI7" s="789"/>
      <c r="AJ7" s="789">
        <v>2021</v>
      </c>
      <c r="AK7" s="789"/>
      <c r="AL7" s="789"/>
      <c r="AM7" s="789"/>
      <c r="AN7" s="789">
        <v>2022</v>
      </c>
      <c r="AO7" s="789"/>
      <c r="AP7" s="789"/>
      <c r="AQ7" s="789"/>
      <c r="AR7" s="789">
        <v>2023</v>
      </c>
      <c r="AS7" s="789"/>
      <c r="AT7" s="789"/>
      <c r="AU7" s="789"/>
      <c r="AV7" s="789">
        <v>2024</v>
      </c>
      <c r="AW7" s="789"/>
      <c r="AX7" s="789"/>
      <c r="AY7" s="789"/>
      <c r="AZ7" s="789">
        <v>2025</v>
      </c>
      <c r="BA7" s="789"/>
      <c r="BB7" s="789"/>
      <c r="BC7" s="789"/>
      <c r="BD7" s="534">
        <v>2026</v>
      </c>
      <c r="BE7" s="157"/>
      <c r="BF7" s="157"/>
      <c r="BG7" s="157"/>
    </row>
    <row r="8" spans="2:60" s="182" customFormat="1" ht="11.25" customHeight="1">
      <c r="B8" s="2" t="s">
        <v>117</v>
      </c>
      <c r="C8" s="75">
        <v>171</v>
      </c>
      <c r="D8" s="76">
        <v>218</v>
      </c>
      <c r="E8" s="76">
        <v>209</v>
      </c>
      <c r="F8" s="76">
        <v>251</v>
      </c>
      <c r="G8" s="76">
        <v>261</v>
      </c>
      <c r="H8" s="76">
        <v>388</v>
      </c>
      <c r="I8" s="76">
        <v>330</v>
      </c>
      <c r="J8" s="76">
        <v>265</v>
      </c>
      <c r="K8" s="76">
        <v>252</v>
      </c>
      <c r="L8" s="76">
        <v>286</v>
      </c>
      <c r="M8" s="77">
        <v>63</v>
      </c>
      <c r="P8" s="110" t="s">
        <v>15</v>
      </c>
      <c r="Q8" s="111" t="s">
        <v>16</v>
      </c>
      <c r="R8" s="111" t="s">
        <v>17</v>
      </c>
      <c r="S8" s="111" t="s">
        <v>18</v>
      </c>
      <c r="T8" s="111" t="s">
        <v>15</v>
      </c>
      <c r="U8" s="111" t="s">
        <v>16</v>
      </c>
      <c r="V8" s="111" t="s">
        <v>17</v>
      </c>
      <c r="W8" s="111" t="s">
        <v>18</v>
      </c>
      <c r="X8" s="111" t="s">
        <v>15</v>
      </c>
      <c r="Y8" s="111" t="s">
        <v>16</v>
      </c>
      <c r="Z8" s="111" t="s">
        <v>17</v>
      </c>
      <c r="AA8" s="111" t="s">
        <v>18</v>
      </c>
      <c r="AB8" s="111" t="s">
        <v>15</v>
      </c>
      <c r="AC8" s="111" t="s">
        <v>16</v>
      </c>
      <c r="AD8" s="111" t="s">
        <v>17</v>
      </c>
      <c r="AE8" s="111" t="s">
        <v>18</v>
      </c>
      <c r="AF8" s="111" t="s">
        <v>15</v>
      </c>
      <c r="AG8" s="111" t="s">
        <v>16</v>
      </c>
      <c r="AH8" s="111" t="s">
        <v>17</v>
      </c>
      <c r="AI8" s="111" t="s">
        <v>18</v>
      </c>
      <c r="AJ8" s="111" t="s">
        <v>15</v>
      </c>
      <c r="AK8" s="111" t="s">
        <v>16</v>
      </c>
      <c r="AL8" s="111" t="s">
        <v>17</v>
      </c>
      <c r="AM8" s="111" t="s">
        <v>18</v>
      </c>
      <c r="AN8" s="111" t="s">
        <v>15</v>
      </c>
      <c r="AO8" s="111" t="s">
        <v>16</v>
      </c>
      <c r="AP8" s="111" t="s">
        <v>17</v>
      </c>
      <c r="AQ8" s="111" t="s">
        <v>18</v>
      </c>
      <c r="AR8" s="111" t="s">
        <v>15</v>
      </c>
      <c r="AS8" s="111" t="s">
        <v>16</v>
      </c>
      <c r="AT8" s="111" t="s">
        <v>17</v>
      </c>
      <c r="AU8" s="111" t="s">
        <v>18</v>
      </c>
      <c r="AV8" s="165" t="s">
        <v>15</v>
      </c>
      <c r="AW8" s="165" t="s">
        <v>16</v>
      </c>
      <c r="AX8" s="165" t="s">
        <v>17</v>
      </c>
      <c r="AY8" s="165" t="s">
        <v>18</v>
      </c>
      <c r="AZ8" s="165" t="s">
        <v>15</v>
      </c>
      <c r="BA8" s="165" t="s">
        <v>16</v>
      </c>
      <c r="BB8" s="165" t="s">
        <v>17</v>
      </c>
      <c r="BC8" s="165" t="s">
        <v>18</v>
      </c>
      <c r="BD8" s="165" t="s">
        <v>15</v>
      </c>
      <c r="BE8" s="157"/>
      <c r="BF8" s="157"/>
      <c r="BG8" s="157"/>
    </row>
    <row r="9" spans="2:60" s="182" customFormat="1" ht="11.25" customHeight="1">
      <c r="B9" s="2" t="s">
        <v>396</v>
      </c>
      <c r="C9" s="13">
        <v>2356</v>
      </c>
      <c r="D9" s="14">
        <v>2386</v>
      </c>
      <c r="E9" s="14">
        <v>2435</v>
      </c>
      <c r="F9" s="14">
        <v>2618</v>
      </c>
      <c r="G9" s="14">
        <v>2631</v>
      </c>
      <c r="H9" s="14">
        <v>3747</v>
      </c>
      <c r="I9" s="14">
        <v>3612</v>
      </c>
      <c r="J9" s="14">
        <v>3015</v>
      </c>
      <c r="K9" s="14">
        <v>2903</v>
      </c>
      <c r="L9" s="14">
        <v>2847</v>
      </c>
      <c r="M9" s="15">
        <v>607</v>
      </c>
      <c r="O9" s="2" t="s">
        <v>117</v>
      </c>
      <c r="P9" s="115">
        <v>61</v>
      </c>
      <c r="Q9" s="116">
        <v>34</v>
      </c>
      <c r="R9" s="116">
        <v>31</v>
      </c>
      <c r="S9" s="116">
        <v>45</v>
      </c>
      <c r="T9" s="116">
        <v>62</v>
      </c>
      <c r="U9" s="116">
        <v>45</v>
      </c>
      <c r="V9" s="116">
        <v>60</v>
      </c>
      <c r="W9" s="116">
        <v>51</v>
      </c>
      <c r="X9" s="116">
        <v>62</v>
      </c>
      <c r="Y9" s="116">
        <v>50</v>
      </c>
      <c r="Z9" s="116">
        <v>47</v>
      </c>
      <c r="AA9" s="116">
        <v>50</v>
      </c>
      <c r="AB9" s="116">
        <v>73</v>
      </c>
      <c r="AC9" s="116">
        <v>51</v>
      </c>
      <c r="AD9" s="116">
        <v>69</v>
      </c>
      <c r="AE9" s="116">
        <v>58</v>
      </c>
      <c r="AF9" s="116">
        <v>97</v>
      </c>
      <c r="AG9" s="116">
        <v>37</v>
      </c>
      <c r="AH9" s="116">
        <v>56</v>
      </c>
      <c r="AI9" s="116">
        <v>71</v>
      </c>
      <c r="AJ9" s="116">
        <v>116</v>
      </c>
      <c r="AK9" s="116">
        <v>88</v>
      </c>
      <c r="AL9" s="116">
        <v>96</v>
      </c>
      <c r="AM9" s="116">
        <v>88</v>
      </c>
      <c r="AN9" s="116">
        <v>110</v>
      </c>
      <c r="AO9" s="116">
        <v>90</v>
      </c>
      <c r="AP9" s="116">
        <v>64</v>
      </c>
      <c r="AQ9" s="116">
        <v>66</v>
      </c>
      <c r="AR9" s="116">
        <v>83</v>
      </c>
      <c r="AS9" s="116">
        <v>69</v>
      </c>
      <c r="AT9" s="116">
        <v>50</v>
      </c>
      <c r="AU9" s="116">
        <v>63</v>
      </c>
      <c r="AV9" s="116">
        <v>72</v>
      </c>
      <c r="AW9" s="116">
        <v>67</v>
      </c>
      <c r="AX9" s="116">
        <v>50</v>
      </c>
      <c r="AY9" s="116">
        <v>63</v>
      </c>
      <c r="AZ9" s="116">
        <v>92</v>
      </c>
      <c r="BA9" s="116">
        <v>59</v>
      </c>
      <c r="BB9" s="116">
        <v>52</v>
      </c>
      <c r="BC9" s="116">
        <v>83</v>
      </c>
      <c r="BD9" s="117">
        <v>63</v>
      </c>
      <c r="BE9" s="157"/>
      <c r="BF9" s="157"/>
      <c r="BG9" s="157"/>
    </row>
    <row r="10" spans="2:60" s="182" customFormat="1" ht="11.25" customHeight="1">
      <c r="B10" s="2" t="s">
        <v>397</v>
      </c>
      <c r="C10" s="75">
        <v>0</v>
      </c>
      <c r="D10" s="76">
        <v>1</v>
      </c>
      <c r="E10" s="76">
        <v>1</v>
      </c>
      <c r="F10" s="76">
        <v>2</v>
      </c>
      <c r="G10" s="76">
        <v>3</v>
      </c>
      <c r="H10" s="76">
        <v>10</v>
      </c>
      <c r="I10" s="76">
        <v>6</v>
      </c>
      <c r="J10" s="76">
        <v>8</v>
      </c>
      <c r="K10" s="76">
        <v>5</v>
      </c>
      <c r="L10" s="76">
        <v>7</v>
      </c>
      <c r="M10" s="77">
        <v>3</v>
      </c>
      <c r="O10" s="2" t="s">
        <v>396</v>
      </c>
      <c r="P10" s="13">
        <v>736</v>
      </c>
      <c r="Q10" s="14">
        <v>564</v>
      </c>
      <c r="R10" s="14">
        <v>548</v>
      </c>
      <c r="S10" s="14">
        <v>508</v>
      </c>
      <c r="T10" s="14">
        <v>710</v>
      </c>
      <c r="U10" s="14">
        <v>545</v>
      </c>
      <c r="V10" s="14">
        <v>551</v>
      </c>
      <c r="W10" s="14">
        <v>580</v>
      </c>
      <c r="X10" s="14">
        <v>744</v>
      </c>
      <c r="Y10" s="14">
        <v>577</v>
      </c>
      <c r="Z10" s="14">
        <v>531</v>
      </c>
      <c r="AA10" s="14">
        <v>583</v>
      </c>
      <c r="AB10" s="14">
        <v>786</v>
      </c>
      <c r="AC10" s="14">
        <v>580</v>
      </c>
      <c r="AD10" s="14">
        <v>668</v>
      </c>
      <c r="AE10" s="14">
        <v>584</v>
      </c>
      <c r="AF10" s="14">
        <v>855</v>
      </c>
      <c r="AG10" s="14">
        <v>517</v>
      </c>
      <c r="AH10" s="14">
        <v>574</v>
      </c>
      <c r="AI10" s="14">
        <v>685</v>
      </c>
      <c r="AJ10" s="14">
        <v>1074</v>
      </c>
      <c r="AK10" s="14">
        <v>825</v>
      </c>
      <c r="AL10" s="14">
        <v>867</v>
      </c>
      <c r="AM10" s="14">
        <v>981</v>
      </c>
      <c r="AN10" s="14">
        <v>1209</v>
      </c>
      <c r="AO10" s="14">
        <v>872</v>
      </c>
      <c r="AP10" s="14">
        <v>826</v>
      </c>
      <c r="AQ10" s="14">
        <v>705</v>
      </c>
      <c r="AR10" s="14">
        <v>930</v>
      </c>
      <c r="AS10" s="14">
        <v>701</v>
      </c>
      <c r="AT10" s="14">
        <v>715</v>
      </c>
      <c r="AU10" s="14">
        <v>669</v>
      </c>
      <c r="AV10" s="14">
        <v>861</v>
      </c>
      <c r="AW10" s="14">
        <v>748</v>
      </c>
      <c r="AX10" s="14">
        <v>670</v>
      </c>
      <c r="AY10" s="14">
        <v>624</v>
      </c>
      <c r="AZ10" s="14">
        <v>835</v>
      </c>
      <c r="BA10" s="14">
        <v>648</v>
      </c>
      <c r="BB10" s="14">
        <v>718</v>
      </c>
      <c r="BC10" s="14">
        <v>646</v>
      </c>
      <c r="BD10" s="15">
        <v>607</v>
      </c>
      <c r="BE10" s="157"/>
      <c r="BF10" s="157"/>
      <c r="BG10" s="157"/>
    </row>
    <row r="11" spans="2:60" ht="11.25" customHeight="1">
      <c r="B11" s="2" t="s">
        <v>398</v>
      </c>
      <c r="C11" s="13">
        <v>10</v>
      </c>
      <c r="D11" s="14">
        <v>7</v>
      </c>
      <c r="E11" s="14">
        <v>5</v>
      </c>
      <c r="F11" s="14">
        <v>12</v>
      </c>
      <c r="G11" s="14">
        <v>11</v>
      </c>
      <c r="H11" s="14">
        <v>20</v>
      </c>
      <c r="I11" s="14">
        <v>12</v>
      </c>
      <c r="J11" s="14">
        <v>11</v>
      </c>
      <c r="K11" s="14">
        <v>10</v>
      </c>
      <c r="L11" s="14">
        <v>23</v>
      </c>
      <c r="M11" s="15">
        <v>3</v>
      </c>
      <c r="O11" s="2" t="s">
        <v>397</v>
      </c>
      <c r="P11" s="72">
        <v>0</v>
      </c>
      <c r="Q11" s="76">
        <v>0</v>
      </c>
      <c r="R11" s="76">
        <v>0</v>
      </c>
      <c r="S11" s="76">
        <v>0</v>
      </c>
      <c r="T11" s="76">
        <v>0</v>
      </c>
      <c r="U11" s="76">
        <v>0</v>
      </c>
      <c r="V11" s="76">
        <v>0</v>
      </c>
      <c r="W11" s="76">
        <v>1</v>
      </c>
      <c r="X11" s="76">
        <v>0</v>
      </c>
      <c r="Y11" s="76">
        <v>0</v>
      </c>
      <c r="Z11" s="76">
        <v>0</v>
      </c>
      <c r="AA11" s="76">
        <v>1</v>
      </c>
      <c r="AB11" s="76">
        <v>2</v>
      </c>
      <c r="AC11" s="76">
        <v>0</v>
      </c>
      <c r="AD11" s="76">
        <v>0</v>
      </c>
      <c r="AE11" s="76">
        <v>0</v>
      </c>
      <c r="AF11" s="76">
        <v>0</v>
      </c>
      <c r="AG11" s="76">
        <v>0</v>
      </c>
      <c r="AH11" s="76">
        <v>1</v>
      </c>
      <c r="AI11" s="76">
        <v>2</v>
      </c>
      <c r="AJ11" s="76">
        <v>3</v>
      </c>
      <c r="AK11" s="76">
        <v>1</v>
      </c>
      <c r="AL11" s="76">
        <v>4</v>
      </c>
      <c r="AM11" s="76">
        <v>2</v>
      </c>
      <c r="AN11" s="76">
        <v>4</v>
      </c>
      <c r="AO11" s="76">
        <v>1</v>
      </c>
      <c r="AP11" s="76">
        <v>0</v>
      </c>
      <c r="AQ11" s="76">
        <v>1</v>
      </c>
      <c r="AR11" s="76">
        <v>3</v>
      </c>
      <c r="AS11" s="76">
        <v>2</v>
      </c>
      <c r="AT11" s="76">
        <v>1</v>
      </c>
      <c r="AU11" s="76">
        <v>2</v>
      </c>
      <c r="AV11" s="76">
        <v>1</v>
      </c>
      <c r="AW11" s="76">
        <v>0</v>
      </c>
      <c r="AX11" s="76">
        <v>2</v>
      </c>
      <c r="AY11" s="76">
        <v>2</v>
      </c>
      <c r="AZ11" s="76">
        <v>3</v>
      </c>
      <c r="BA11" s="76">
        <v>2</v>
      </c>
      <c r="BB11" s="76">
        <v>0</v>
      </c>
      <c r="BC11" s="76">
        <v>2</v>
      </c>
      <c r="BD11" s="77">
        <v>3</v>
      </c>
      <c r="BE11" s="157"/>
      <c r="BF11" s="157"/>
      <c r="BG11" s="157"/>
      <c r="BH11" s="182"/>
    </row>
    <row r="12" spans="2:60" ht="11.25" customHeight="1">
      <c r="B12" s="2" t="s">
        <v>119</v>
      </c>
      <c r="C12" s="75">
        <v>499</v>
      </c>
      <c r="D12" s="76">
        <v>564</v>
      </c>
      <c r="E12" s="76">
        <v>619</v>
      </c>
      <c r="F12" s="76">
        <v>675</v>
      </c>
      <c r="G12" s="76">
        <v>706</v>
      </c>
      <c r="H12" s="76">
        <v>974</v>
      </c>
      <c r="I12" s="76">
        <v>829</v>
      </c>
      <c r="J12" s="76">
        <v>617</v>
      </c>
      <c r="K12" s="76">
        <v>532</v>
      </c>
      <c r="L12" s="76">
        <v>477</v>
      </c>
      <c r="M12" s="77">
        <v>103</v>
      </c>
      <c r="O12" s="2" t="s">
        <v>398</v>
      </c>
      <c r="P12" s="19">
        <v>2</v>
      </c>
      <c r="Q12" s="20">
        <v>1</v>
      </c>
      <c r="R12" s="20">
        <v>4</v>
      </c>
      <c r="S12" s="20">
        <v>3</v>
      </c>
      <c r="T12" s="20">
        <v>1</v>
      </c>
      <c r="U12" s="20">
        <v>1</v>
      </c>
      <c r="V12" s="20">
        <v>2</v>
      </c>
      <c r="W12" s="20">
        <v>3</v>
      </c>
      <c r="X12" s="20">
        <v>2</v>
      </c>
      <c r="Y12" s="20">
        <v>1</v>
      </c>
      <c r="Z12" s="20">
        <v>1</v>
      </c>
      <c r="AA12" s="20">
        <v>1</v>
      </c>
      <c r="AB12" s="20">
        <v>5</v>
      </c>
      <c r="AC12" s="20">
        <v>2</v>
      </c>
      <c r="AD12" s="20">
        <v>2</v>
      </c>
      <c r="AE12" s="20">
        <v>3</v>
      </c>
      <c r="AF12" s="20">
        <v>4</v>
      </c>
      <c r="AG12" s="20">
        <v>2</v>
      </c>
      <c r="AH12" s="20">
        <v>3</v>
      </c>
      <c r="AI12" s="20">
        <v>2</v>
      </c>
      <c r="AJ12" s="20">
        <v>6</v>
      </c>
      <c r="AK12" s="20">
        <v>4</v>
      </c>
      <c r="AL12" s="20">
        <v>3</v>
      </c>
      <c r="AM12" s="20">
        <v>7</v>
      </c>
      <c r="AN12" s="20">
        <v>4</v>
      </c>
      <c r="AO12" s="20">
        <v>3</v>
      </c>
      <c r="AP12" s="20">
        <v>2</v>
      </c>
      <c r="AQ12" s="20">
        <v>3</v>
      </c>
      <c r="AR12" s="20">
        <v>2</v>
      </c>
      <c r="AS12" s="20">
        <v>2</v>
      </c>
      <c r="AT12" s="20">
        <v>5</v>
      </c>
      <c r="AU12" s="20">
        <v>2</v>
      </c>
      <c r="AV12" s="20">
        <v>6</v>
      </c>
      <c r="AW12" s="20">
        <v>1</v>
      </c>
      <c r="AX12" s="20">
        <v>1</v>
      </c>
      <c r="AY12" s="20">
        <v>2</v>
      </c>
      <c r="AZ12" s="20">
        <v>3</v>
      </c>
      <c r="BA12" s="20">
        <v>6</v>
      </c>
      <c r="BB12" s="20">
        <v>8</v>
      </c>
      <c r="BC12" s="20">
        <v>6</v>
      </c>
      <c r="BD12" s="21">
        <v>3</v>
      </c>
      <c r="BE12" s="157"/>
      <c r="BF12" s="157"/>
      <c r="BG12" s="157"/>
      <c r="BH12" s="182"/>
    </row>
    <row r="13" spans="2:60" ht="11.25" customHeight="1">
      <c r="B13" s="2" t="s">
        <v>25</v>
      </c>
      <c r="C13" s="13">
        <v>1</v>
      </c>
      <c r="D13" s="14">
        <v>1</v>
      </c>
      <c r="E13" s="14">
        <v>1</v>
      </c>
      <c r="F13" s="14">
        <v>1</v>
      </c>
      <c r="G13" s="14">
        <v>2</v>
      </c>
      <c r="H13" s="14">
        <v>0</v>
      </c>
      <c r="I13" s="14">
        <v>1</v>
      </c>
      <c r="J13" s="14">
        <v>3</v>
      </c>
      <c r="K13" s="14">
        <v>6</v>
      </c>
      <c r="L13" s="14">
        <v>8</v>
      </c>
      <c r="M13" s="15">
        <v>1</v>
      </c>
      <c r="O13" s="86" t="s">
        <v>119</v>
      </c>
      <c r="P13" s="115">
        <v>167</v>
      </c>
      <c r="Q13" s="116">
        <v>116</v>
      </c>
      <c r="R13" s="116">
        <v>109</v>
      </c>
      <c r="S13" s="116">
        <v>107</v>
      </c>
      <c r="T13" s="116">
        <v>164</v>
      </c>
      <c r="U13" s="116">
        <v>136</v>
      </c>
      <c r="V13" s="116">
        <v>134</v>
      </c>
      <c r="W13" s="116">
        <v>130</v>
      </c>
      <c r="X13" s="116">
        <v>191</v>
      </c>
      <c r="Y13" s="116">
        <v>139</v>
      </c>
      <c r="Z13" s="116">
        <v>137</v>
      </c>
      <c r="AA13" s="116">
        <v>152</v>
      </c>
      <c r="AB13" s="116">
        <v>212</v>
      </c>
      <c r="AC13" s="116">
        <v>129</v>
      </c>
      <c r="AD13" s="116">
        <v>162</v>
      </c>
      <c r="AE13" s="116">
        <v>172</v>
      </c>
      <c r="AF13" s="116">
        <v>189</v>
      </c>
      <c r="AG13" s="116">
        <v>162</v>
      </c>
      <c r="AH13" s="116">
        <v>153</v>
      </c>
      <c r="AI13" s="116">
        <v>202</v>
      </c>
      <c r="AJ13" s="116">
        <v>264</v>
      </c>
      <c r="AK13" s="116">
        <v>235</v>
      </c>
      <c r="AL13" s="116">
        <v>227</v>
      </c>
      <c r="AM13" s="116">
        <v>248</v>
      </c>
      <c r="AN13" s="116">
        <v>277</v>
      </c>
      <c r="AO13" s="116">
        <v>226</v>
      </c>
      <c r="AP13" s="116">
        <v>169</v>
      </c>
      <c r="AQ13" s="116">
        <v>157</v>
      </c>
      <c r="AR13" s="116">
        <v>182</v>
      </c>
      <c r="AS13" s="116">
        <v>144</v>
      </c>
      <c r="AT13" s="116">
        <v>140</v>
      </c>
      <c r="AU13" s="116">
        <v>151</v>
      </c>
      <c r="AV13" s="116">
        <v>159</v>
      </c>
      <c r="AW13" s="116">
        <v>132</v>
      </c>
      <c r="AX13" s="116">
        <v>115</v>
      </c>
      <c r="AY13" s="116">
        <v>126</v>
      </c>
      <c r="AZ13" s="116">
        <v>152</v>
      </c>
      <c r="BA13" s="116">
        <v>107</v>
      </c>
      <c r="BB13" s="116">
        <v>91</v>
      </c>
      <c r="BC13" s="116">
        <v>127</v>
      </c>
      <c r="BD13" s="117">
        <v>103</v>
      </c>
      <c r="BE13" s="157"/>
      <c r="BF13" s="157"/>
      <c r="BG13" s="157"/>
      <c r="BH13" s="182"/>
    </row>
    <row r="14" spans="2:60" ht="11.25" customHeight="1">
      <c r="B14" s="2" t="s">
        <v>120</v>
      </c>
      <c r="C14" s="118">
        <v>3037</v>
      </c>
      <c r="D14" s="119">
        <v>3177</v>
      </c>
      <c r="E14" s="119">
        <v>3270</v>
      </c>
      <c r="F14" s="119">
        <v>3559</v>
      </c>
      <c r="G14" s="119">
        <v>3614</v>
      </c>
      <c r="H14" s="119">
        <v>5139</v>
      </c>
      <c r="I14" s="119">
        <v>4790</v>
      </c>
      <c r="J14" s="119">
        <v>3919</v>
      </c>
      <c r="K14" s="119">
        <v>3708</v>
      </c>
      <c r="L14" s="119">
        <v>3648</v>
      </c>
      <c r="M14" s="120">
        <v>780</v>
      </c>
      <c r="O14" s="229" t="s">
        <v>25</v>
      </c>
      <c r="P14" s="19">
        <v>0</v>
      </c>
      <c r="Q14" s="20">
        <v>1</v>
      </c>
      <c r="R14" s="20">
        <v>0</v>
      </c>
      <c r="S14" s="20">
        <v>0</v>
      </c>
      <c r="T14" s="20">
        <v>0</v>
      </c>
      <c r="U14" s="20">
        <v>0</v>
      </c>
      <c r="V14" s="20">
        <v>1</v>
      </c>
      <c r="W14" s="20">
        <v>0</v>
      </c>
      <c r="X14" s="20">
        <v>1</v>
      </c>
      <c r="Y14" s="20">
        <v>0</v>
      </c>
      <c r="Z14" s="20">
        <v>0</v>
      </c>
      <c r="AA14" s="20">
        <v>0</v>
      </c>
      <c r="AB14" s="20">
        <v>0</v>
      </c>
      <c r="AC14" s="20">
        <v>1</v>
      </c>
      <c r="AD14" s="20">
        <v>0</v>
      </c>
      <c r="AE14" s="20">
        <v>0</v>
      </c>
      <c r="AF14" s="20">
        <v>1</v>
      </c>
      <c r="AG14" s="20">
        <v>1</v>
      </c>
      <c r="AH14" s="20">
        <v>0</v>
      </c>
      <c r="AI14" s="20">
        <v>0</v>
      </c>
      <c r="AJ14" s="20">
        <v>0</v>
      </c>
      <c r="AK14" s="20">
        <v>0</v>
      </c>
      <c r="AL14" s="20">
        <v>0</v>
      </c>
      <c r="AM14" s="20">
        <v>0</v>
      </c>
      <c r="AN14" s="20">
        <v>0</v>
      </c>
      <c r="AO14" s="20">
        <v>1</v>
      </c>
      <c r="AP14" s="20">
        <v>0</v>
      </c>
      <c r="AQ14" s="20">
        <v>0</v>
      </c>
      <c r="AR14" s="20">
        <v>1</v>
      </c>
      <c r="AS14" s="20">
        <v>0</v>
      </c>
      <c r="AT14" s="20">
        <v>1</v>
      </c>
      <c r="AU14" s="20">
        <v>1</v>
      </c>
      <c r="AV14" s="20">
        <v>1</v>
      </c>
      <c r="AW14" s="20">
        <v>2</v>
      </c>
      <c r="AX14" s="20">
        <v>1</v>
      </c>
      <c r="AY14" s="20">
        <v>2</v>
      </c>
      <c r="AZ14" s="20">
        <v>0</v>
      </c>
      <c r="BA14" s="20">
        <v>2</v>
      </c>
      <c r="BB14" s="20">
        <v>4</v>
      </c>
      <c r="BC14" s="20">
        <v>2</v>
      </c>
      <c r="BD14" s="21">
        <v>1</v>
      </c>
      <c r="BE14" s="157"/>
      <c r="BF14" s="157"/>
      <c r="BG14" s="157"/>
      <c r="BH14" s="182"/>
    </row>
    <row r="15" spans="2:60" ht="11.25" customHeight="1">
      <c r="BE15" s="157"/>
      <c r="BF15" s="157"/>
      <c r="BG15" s="157"/>
      <c r="BH15" s="182"/>
    </row>
    <row r="16" spans="2:60" ht="11.25" customHeight="1">
      <c r="C16" s="172">
        <v>2016</v>
      </c>
      <c r="D16" s="150">
        <v>2017</v>
      </c>
      <c r="E16" s="150">
        <v>2018</v>
      </c>
      <c r="F16" s="150">
        <v>2019</v>
      </c>
      <c r="G16" s="150">
        <v>2020</v>
      </c>
      <c r="H16" s="150">
        <v>2021</v>
      </c>
      <c r="I16" s="150">
        <v>2022</v>
      </c>
      <c r="J16" s="150">
        <v>2023</v>
      </c>
      <c r="K16" s="150">
        <v>2024</v>
      </c>
      <c r="L16" s="150">
        <v>2025</v>
      </c>
      <c r="M16" s="173">
        <v>2026</v>
      </c>
      <c r="BE16" s="157"/>
      <c r="BF16" s="157"/>
      <c r="BG16" s="157"/>
      <c r="BH16" s="182"/>
    </row>
    <row r="17" spans="2:60" ht="11.25" customHeight="1">
      <c r="B17" s="2" t="s">
        <v>117</v>
      </c>
      <c r="C17" s="115">
        <v>171</v>
      </c>
      <c r="D17" s="116">
        <v>218</v>
      </c>
      <c r="E17" s="116">
        <v>209</v>
      </c>
      <c r="F17" s="116">
        <v>251</v>
      </c>
      <c r="G17" s="116">
        <v>261</v>
      </c>
      <c r="H17" s="116">
        <v>388</v>
      </c>
      <c r="I17" s="116">
        <v>330</v>
      </c>
      <c r="J17" s="116">
        <v>265</v>
      </c>
      <c r="K17" s="116">
        <v>252</v>
      </c>
      <c r="L17" s="116">
        <v>286</v>
      </c>
      <c r="M17" s="117">
        <v>63</v>
      </c>
      <c r="O17" s="2" t="s">
        <v>117</v>
      </c>
      <c r="P17" s="115">
        <v>61</v>
      </c>
      <c r="Q17" s="116">
        <v>34</v>
      </c>
      <c r="R17" s="116">
        <v>31</v>
      </c>
      <c r="S17" s="116">
        <v>45</v>
      </c>
      <c r="T17" s="116">
        <v>62</v>
      </c>
      <c r="U17" s="116">
        <v>45</v>
      </c>
      <c r="V17" s="116">
        <v>60</v>
      </c>
      <c r="W17" s="116">
        <v>51</v>
      </c>
      <c r="X17" s="116">
        <v>62</v>
      </c>
      <c r="Y17" s="116">
        <v>50</v>
      </c>
      <c r="Z17" s="116">
        <v>47</v>
      </c>
      <c r="AA17" s="116">
        <v>50</v>
      </c>
      <c r="AB17" s="116">
        <v>73</v>
      </c>
      <c r="AC17" s="116">
        <v>51</v>
      </c>
      <c r="AD17" s="116">
        <v>69</v>
      </c>
      <c r="AE17" s="116">
        <v>58</v>
      </c>
      <c r="AF17" s="116">
        <v>97</v>
      </c>
      <c r="AG17" s="116">
        <v>37</v>
      </c>
      <c r="AH17" s="116">
        <v>56</v>
      </c>
      <c r="AI17" s="116">
        <v>71</v>
      </c>
      <c r="AJ17" s="116">
        <v>116</v>
      </c>
      <c r="AK17" s="116">
        <v>88</v>
      </c>
      <c r="AL17" s="116">
        <v>96</v>
      </c>
      <c r="AM17" s="116">
        <v>88</v>
      </c>
      <c r="AN17" s="116">
        <v>110</v>
      </c>
      <c r="AO17" s="116">
        <v>90</v>
      </c>
      <c r="AP17" s="116">
        <v>64</v>
      </c>
      <c r="AQ17" s="116">
        <v>66</v>
      </c>
      <c r="AR17" s="116">
        <v>83</v>
      </c>
      <c r="AS17" s="116">
        <v>69</v>
      </c>
      <c r="AT17" s="116">
        <v>50</v>
      </c>
      <c r="AU17" s="116">
        <v>63</v>
      </c>
      <c r="AV17" s="116">
        <v>72</v>
      </c>
      <c r="AW17" s="116">
        <v>67</v>
      </c>
      <c r="AX17" s="116">
        <v>50</v>
      </c>
      <c r="AY17" s="116">
        <v>63</v>
      </c>
      <c r="AZ17" s="116">
        <v>92</v>
      </c>
      <c r="BA17" s="116">
        <v>59</v>
      </c>
      <c r="BB17" s="116">
        <v>52</v>
      </c>
      <c r="BC17" s="116">
        <v>83</v>
      </c>
      <c r="BD17" s="117">
        <v>63</v>
      </c>
      <c r="BE17" s="157"/>
      <c r="BF17" s="157"/>
      <c r="BG17" s="157"/>
      <c r="BH17" s="182"/>
    </row>
    <row r="18" spans="2:60" ht="11.25" customHeight="1">
      <c r="B18" s="2" t="s">
        <v>396</v>
      </c>
      <c r="C18" s="13">
        <v>2356</v>
      </c>
      <c r="D18" s="14">
        <v>2386</v>
      </c>
      <c r="E18" s="14">
        <v>2435</v>
      </c>
      <c r="F18" s="14">
        <v>2618</v>
      </c>
      <c r="G18" s="14">
        <v>2631</v>
      </c>
      <c r="H18" s="14">
        <v>3747</v>
      </c>
      <c r="I18" s="14">
        <v>3612</v>
      </c>
      <c r="J18" s="14">
        <v>3015</v>
      </c>
      <c r="K18" s="14">
        <v>2903</v>
      </c>
      <c r="L18" s="14">
        <v>2847</v>
      </c>
      <c r="M18" s="15">
        <v>607</v>
      </c>
      <c r="O18" s="2" t="s">
        <v>396</v>
      </c>
      <c r="P18" s="13">
        <v>736</v>
      </c>
      <c r="Q18" s="14">
        <v>564</v>
      </c>
      <c r="R18" s="14">
        <v>548</v>
      </c>
      <c r="S18" s="14">
        <v>508</v>
      </c>
      <c r="T18" s="14">
        <v>710</v>
      </c>
      <c r="U18" s="14">
        <v>545</v>
      </c>
      <c r="V18" s="14">
        <v>551</v>
      </c>
      <c r="W18" s="14">
        <v>580</v>
      </c>
      <c r="X18" s="14">
        <v>744</v>
      </c>
      <c r="Y18" s="14">
        <v>577</v>
      </c>
      <c r="Z18" s="14">
        <v>531</v>
      </c>
      <c r="AA18" s="14">
        <v>583</v>
      </c>
      <c r="AB18" s="14">
        <v>786</v>
      </c>
      <c r="AC18" s="14">
        <v>580</v>
      </c>
      <c r="AD18" s="14">
        <v>668</v>
      </c>
      <c r="AE18" s="14">
        <v>584</v>
      </c>
      <c r="AF18" s="14">
        <v>855</v>
      </c>
      <c r="AG18" s="14">
        <v>517</v>
      </c>
      <c r="AH18" s="14">
        <v>574</v>
      </c>
      <c r="AI18" s="14">
        <v>685</v>
      </c>
      <c r="AJ18" s="14">
        <v>1074</v>
      </c>
      <c r="AK18" s="14">
        <v>825</v>
      </c>
      <c r="AL18" s="14">
        <v>867</v>
      </c>
      <c r="AM18" s="14">
        <v>981</v>
      </c>
      <c r="AN18" s="14">
        <v>1209</v>
      </c>
      <c r="AO18" s="14">
        <v>872</v>
      </c>
      <c r="AP18" s="14">
        <v>826</v>
      </c>
      <c r="AQ18" s="14">
        <v>705</v>
      </c>
      <c r="AR18" s="14">
        <v>930</v>
      </c>
      <c r="AS18" s="14">
        <v>701</v>
      </c>
      <c r="AT18" s="14">
        <v>715</v>
      </c>
      <c r="AU18" s="14">
        <v>669</v>
      </c>
      <c r="AV18" s="14">
        <v>861</v>
      </c>
      <c r="AW18" s="14">
        <v>748</v>
      </c>
      <c r="AX18" s="14">
        <v>670</v>
      </c>
      <c r="AY18" s="14">
        <v>624</v>
      </c>
      <c r="AZ18" s="14">
        <v>835</v>
      </c>
      <c r="BA18" s="14">
        <v>648</v>
      </c>
      <c r="BB18" s="14">
        <v>718</v>
      </c>
      <c r="BC18" s="14">
        <v>646</v>
      </c>
      <c r="BD18" s="15">
        <v>607</v>
      </c>
      <c r="BE18" s="157"/>
      <c r="BF18" s="157"/>
      <c r="BG18" s="157"/>
      <c r="BH18" s="182"/>
    </row>
    <row r="19" spans="2:60" ht="11.25" customHeight="1">
      <c r="B19" s="2" t="s">
        <v>119</v>
      </c>
      <c r="C19" s="118">
        <v>509</v>
      </c>
      <c r="D19" s="119">
        <v>572</v>
      </c>
      <c r="E19" s="119">
        <v>625</v>
      </c>
      <c r="F19" s="119">
        <v>689</v>
      </c>
      <c r="G19" s="119">
        <v>720</v>
      </c>
      <c r="H19" s="119">
        <v>1004</v>
      </c>
      <c r="I19" s="119">
        <v>847</v>
      </c>
      <c r="J19" s="119">
        <v>636</v>
      </c>
      <c r="K19" s="119">
        <v>547</v>
      </c>
      <c r="L19" s="119">
        <v>507</v>
      </c>
      <c r="M19" s="120">
        <v>109</v>
      </c>
      <c r="O19" s="2" t="s">
        <v>119</v>
      </c>
      <c r="P19" s="118">
        <v>169</v>
      </c>
      <c r="Q19" s="119">
        <v>117</v>
      </c>
      <c r="R19" s="119">
        <v>113</v>
      </c>
      <c r="S19" s="119">
        <v>110</v>
      </c>
      <c r="T19" s="119">
        <v>165</v>
      </c>
      <c r="U19" s="119">
        <v>137</v>
      </c>
      <c r="V19" s="119">
        <v>136</v>
      </c>
      <c r="W19" s="119">
        <v>134</v>
      </c>
      <c r="X19" s="119">
        <v>193</v>
      </c>
      <c r="Y19" s="119">
        <v>140</v>
      </c>
      <c r="Z19" s="119">
        <v>138</v>
      </c>
      <c r="AA19" s="119">
        <v>154</v>
      </c>
      <c r="AB19" s="119">
        <v>219</v>
      </c>
      <c r="AC19" s="119">
        <v>131</v>
      </c>
      <c r="AD19" s="119">
        <v>164</v>
      </c>
      <c r="AE19" s="119">
        <v>175</v>
      </c>
      <c r="AF19" s="119">
        <v>193</v>
      </c>
      <c r="AG19" s="119">
        <v>164</v>
      </c>
      <c r="AH19" s="119">
        <v>157</v>
      </c>
      <c r="AI19" s="119">
        <v>206</v>
      </c>
      <c r="AJ19" s="119">
        <v>273</v>
      </c>
      <c r="AK19" s="119">
        <v>240</v>
      </c>
      <c r="AL19" s="119">
        <v>234</v>
      </c>
      <c r="AM19" s="119">
        <v>257</v>
      </c>
      <c r="AN19" s="119">
        <v>285</v>
      </c>
      <c r="AO19" s="119">
        <v>230</v>
      </c>
      <c r="AP19" s="119">
        <v>171</v>
      </c>
      <c r="AQ19" s="119">
        <v>161</v>
      </c>
      <c r="AR19" s="119">
        <v>187</v>
      </c>
      <c r="AS19" s="119">
        <v>148</v>
      </c>
      <c r="AT19" s="119">
        <v>146</v>
      </c>
      <c r="AU19" s="119">
        <v>155</v>
      </c>
      <c r="AV19" s="119">
        <v>166</v>
      </c>
      <c r="AW19" s="119">
        <v>133</v>
      </c>
      <c r="AX19" s="119">
        <v>118</v>
      </c>
      <c r="AY19" s="119">
        <v>130</v>
      </c>
      <c r="AZ19" s="119">
        <v>158</v>
      </c>
      <c r="BA19" s="119">
        <v>115</v>
      </c>
      <c r="BB19" s="119">
        <v>99</v>
      </c>
      <c r="BC19" s="119">
        <v>135</v>
      </c>
      <c r="BD19" s="120">
        <v>109</v>
      </c>
      <c r="BE19" s="157"/>
      <c r="BF19" s="157"/>
      <c r="BG19" s="157"/>
      <c r="BH19" s="182"/>
    </row>
    <row r="20" spans="2:60" ht="11.25" customHeight="1">
      <c r="B20" s="162" t="s">
        <v>13</v>
      </c>
      <c r="L20" s="192"/>
      <c r="M20" s="192"/>
      <c r="O20" s="162" t="s">
        <v>13</v>
      </c>
      <c r="BE20" s="157"/>
      <c r="BF20" s="157"/>
      <c r="BG20" s="157"/>
      <c r="BH20" s="182"/>
    </row>
    <row r="21" spans="2:60" ht="11.25" customHeight="1">
      <c r="L21" s="192"/>
      <c r="M21" s="192"/>
      <c r="BE21" s="157"/>
      <c r="BF21" s="157"/>
      <c r="BG21" s="157"/>
      <c r="BH21" s="182"/>
    </row>
    <row r="22" spans="2:60" ht="11.25" customHeight="1">
      <c r="L22" s="192"/>
      <c r="M22" s="192"/>
      <c r="BE22" s="157"/>
      <c r="BF22" s="157"/>
      <c r="BG22" s="157"/>
      <c r="BH22" s="182"/>
    </row>
    <row r="23" spans="2:60" ht="11.25" customHeight="1">
      <c r="BE23" s="157"/>
      <c r="BF23" s="157"/>
      <c r="BG23" s="157"/>
      <c r="BH23" s="182"/>
    </row>
    <row r="24" spans="2:60" ht="11.25" customHeight="1">
      <c r="BE24" s="157"/>
      <c r="BF24" s="157"/>
      <c r="BG24" s="157"/>
      <c r="BH24" s="182"/>
    </row>
    <row r="25" spans="2:60" ht="11.25" customHeight="1">
      <c r="BE25" s="157"/>
      <c r="BF25" s="157"/>
      <c r="BG25" s="157"/>
      <c r="BH25" s="182"/>
    </row>
    <row r="26" spans="2:60" ht="11.25" customHeight="1">
      <c r="BE26" s="157"/>
      <c r="BF26" s="157"/>
      <c r="BG26" s="157"/>
      <c r="BH26" s="182"/>
    </row>
    <row r="27" spans="2:60" ht="11.25" customHeight="1">
      <c r="BE27" s="157"/>
      <c r="BF27" s="157"/>
      <c r="BG27" s="157"/>
      <c r="BH27" s="182"/>
    </row>
    <row r="28" spans="2:60" ht="11.25" customHeight="1">
      <c r="BE28" s="157"/>
      <c r="BF28" s="157"/>
      <c r="BG28" s="157"/>
      <c r="BH28" s="182"/>
    </row>
    <row r="29" spans="2:60" ht="11.25" customHeight="1">
      <c r="BE29" s="157"/>
      <c r="BF29" s="157"/>
      <c r="BG29" s="157"/>
      <c r="BH29" s="182"/>
    </row>
    <row r="30" spans="2:60" ht="11.25" customHeight="1">
      <c r="BE30" s="157"/>
      <c r="BF30" s="157"/>
      <c r="BG30" s="157"/>
      <c r="BH30" s="182"/>
    </row>
    <row r="31" spans="2:60" ht="11.25" customHeight="1">
      <c r="BE31" s="157"/>
      <c r="BF31" s="157"/>
      <c r="BG31" s="157"/>
      <c r="BH31" s="182"/>
    </row>
    <row r="32" spans="2:60" ht="11.25" customHeight="1">
      <c r="BE32" s="157"/>
      <c r="BF32" s="157"/>
      <c r="BG32" s="157"/>
      <c r="BH32" s="182"/>
    </row>
    <row r="33" spans="57:60" ht="11.25" customHeight="1">
      <c r="BE33" s="157"/>
      <c r="BF33" s="157"/>
      <c r="BG33" s="157"/>
      <c r="BH33" s="182"/>
    </row>
    <row r="34" spans="57:60" ht="11.25" customHeight="1">
      <c r="BE34" s="157"/>
      <c r="BF34" s="157"/>
      <c r="BG34" s="157"/>
      <c r="BH34" s="182"/>
    </row>
  </sheetData>
  <mergeCells count="10">
    <mergeCell ref="P7:S7"/>
    <mergeCell ref="T7:W7"/>
    <mergeCell ref="X7:AA7"/>
    <mergeCell ref="AB7:AE7"/>
    <mergeCell ref="AF7:AI7"/>
    <mergeCell ref="AN7:AQ7"/>
    <mergeCell ref="AR7:AU7"/>
    <mergeCell ref="AV7:AY7"/>
    <mergeCell ref="AZ7:BC7"/>
    <mergeCell ref="AJ7:AM7"/>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9CF49-894E-4221-B0E2-F642FC84AE55}">
  <sheetPr>
    <tabColor theme="4"/>
  </sheetPr>
  <dimension ref="B5:AT87"/>
  <sheetViews>
    <sheetView showGridLines="0" zoomScaleNormal="100" workbookViewId="0"/>
  </sheetViews>
  <sheetFormatPr defaultColWidth="6" defaultRowHeight="11.25" customHeight="1"/>
  <cols>
    <col min="1" max="1" width="2.453125" style="3" customWidth="1"/>
    <col min="2" max="2" width="19.81640625" style="3" customWidth="1"/>
    <col min="3" max="16384" width="6" style="3"/>
  </cols>
  <sheetData>
    <row r="5" spans="2:46" ht="11.25" customHeight="1">
      <c r="C5" s="157"/>
      <c r="D5" s="157"/>
      <c r="E5" s="157"/>
      <c r="F5" s="157"/>
      <c r="G5" s="157"/>
      <c r="H5" s="157"/>
      <c r="I5" s="157"/>
      <c r="J5" s="157"/>
      <c r="K5" s="157"/>
      <c r="L5" s="157"/>
      <c r="M5" s="157"/>
      <c r="N5" s="157"/>
      <c r="O5" s="157"/>
      <c r="P5" s="157"/>
      <c r="Q5" s="157"/>
      <c r="R5" s="157"/>
      <c r="S5" s="157"/>
      <c r="T5" s="157"/>
      <c r="U5" s="157"/>
      <c r="V5" s="157"/>
      <c r="W5" s="157"/>
      <c r="X5" s="157"/>
      <c r="Y5" s="157"/>
      <c r="Z5" s="157"/>
      <c r="AA5" s="157"/>
      <c r="AB5" s="157"/>
      <c r="AC5" s="157"/>
      <c r="AD5" s="157"/>
      <c r="AE5" s="157"/>
      <c r="AF5" s="157"/>
      <c r="AG5" s="157"/>
      <c r="AH5" s="157"/>
      <c r="AI5" s="157"/>
      <c r="AJ5" s="157"/>
      <c r="AK5" s="157"/>
      <c r="AL5" s="157"/>
      <c r="AM5" s="157"/>
      <c r="AN5" s="157"/>
      <c r="AO5" s="157"/>
      <c r="AP5" s="157"/>
      <c r="AQ5" s="157"/>
      <c r="AR5" s="157"/>
      <c r="AS5" s="157"/>
      <c r="AT5" s="157"/>
    </row>
    <row r="6" spans="2:46" ht="15.5">
      <c r="C6" s="158" t="s">
        <v>399</v>
      </c>
    </row>
    <row r="7" spans="2:46" ht="11.25" customHeight="1">
      <c r="C7" s="791">
        <v>2016</v>
      </c>
      <c r="D7" s="789"/>
      <c r="E7" s="789"/>
      <c r="F7" s="789"/>
      <c r="G7" s="789">
        <v>2017</v>
      </c>
      <c r="H7" s="789"/>
      <c r="I7" s="789"/>
      <c r="J7" s="789"/>
      <c r="K7" s="789">
        <v>2018</v>
      </c>
      <c r="L7" s="789"/>
      <c r="M7" s="789"/>
      <c r="N7" s="789"/>
      <c r="O7" s="789">
        <v>2019</v>
      </c>
      <c r="P7" s="789"/>
      <c r="Q7" s="789"/>
      <c r="R7" s="789"/>
      <c r="S7" s="789">
        <v>2020</v>
      </c>
      <c r="T7" s="789"/>
      <c r="U7" s="789"/>
      <c r="V7" s="789"/>
      <c r="W7" s="789">
        <v>2021</v>
      </c>
      <c r="X7" s="789"/>
      <c r="Y7" s="789"/>
      <c r="Z7" s="789"/>
      <c r="AA7" s="789">
        <v>2022</v>
      </c>
      <c r="AB7" s="789"/>
      <c r="AC7" s="789"/>
      <c r="AD7" s="789"/>
      <c r="AE7" s="789">
        <v>2023</v>
      </c>
      <c r="AF7" s="789"/>
      <c r="AG7" s="789"/>
      <c r="AH7" s="789"/>
      <c r="AI7" s="789">
        <v>2024</v>
      </c>
      <c r="AJ7" s="789"/>
      <c r="AK7" s="789"/>
      <c r="AL7" s="789"/>
      <c r="AM7" s="789">
        <v>2025</v>
      </c>
      <c r="AN7" s="789"/>
      <c r="AO7" s="789"/>
      <c r="AP7" s="789"/>
      <c r="AQ7" s="534">
        <v>2026</v>
      </c>
      <c r="AR7" s="157"/>
      <c r="AS7" s="157"/>
      <c r="AT7" s="157"/>
    </row>
    <row r="8" spans="2:46" ht="11.25" customHeight="1">
      <c r="C8" s="110" t="s">
        <v>15</v>
      </c>
      <c r="D8" s="111" t="s">
        <v>16</v>
      </c>
      <c r="E8" s="111" t="s">
        <v>17</v>
      </c>
      <c r="F8" s="111" t="s">
        <v>18</v>
      </c>
      <c r="G8" s="111" t="s">
        <v>15</v>
      </c>
      <c r="H8" s="111" t="s">
        <v>16</v>
      </c>
      <c r="I8" s="111" t="s">
        <v>17</v>
      </c>
      <c r="J8" s="111" t="s">
        <v>18</v>
      </c>
      <c r="K8" s="111" t="s">
        <v>15</v>
      </c>
      <c r="L8" s="111" t="s">
        <v>16</v>
      </c>
      <c r="M8" s="111" t="s">
        <v>17</v>
      </c>
      <c r="N8" s="111" t="s">
        <v>18</v>
      </c>
      <c r="O8" s="111" t="s">
        <v>15</v>
      </c>
      <c r="P8" s="111" t="s">
        <v>16</v>
      </c>
      <c r="Q8" s="111" t="s">
        <v>17</v>
      </c>
      <c r="R8" s="111" t="s">
        <v>18</v>
      </c>
      <c r="S8" s="111" t="s">
        <v>15</v>
      </c>
      <c r="T8" s="111" t="s">
        <v>16</v>
      </c>
      <c r="U8" s="111" t="s">
        <v>17</v>
      </c>
      <c r="V8" s="111" t="s">
        <v>18</v>
      </c>
      <c r="W8" s="111" t="s">
        <v>15</v>
      </c>
      <c r="X8" s="111" t="s">
        <v>16</v>
      </c>
      <c r="Y8" s="111" t="s">
        <v>17</v>
      </c>
      <c r="Z8" s="111" t="s">
        <v>18</v>
      </c>
      <c r="AA8" s="111" t="s">
        <v>15</v>
      </c>
      <c r="AB8" s="111" t="s">
        <v>16</v>
      </c>
      <c r="AC8" s="111" t="s">
        <v>17</v>
      </c>
      <c r="AD8" s="111" t="s">
        <v>18</v>
      </c>
      <c r="AE8" s="111" t="s">
        <v>15</v>
      </c>
      <c r="AF8" s="111" t="s">
        <v>16</v>
      </c>
      <c r="AG8" s="111" t="s">
        <v>17</v>
      </c>
      <c r="AH8" s="111" t="s">
        <v>18</v>
      </c>
      <c r="AI8" s="111" t="s">
        <v>15</v>
      </c>
      <c r="AJ8" s="111" t="s">
        <v>16</v>
      </c>
      <c r="AK8" s="111" t="s">
        <v>17</v>
      </c>
      <c r="AL8" s="111" t="s">
        <v>18</v>
      </c>
      <c r="AM8" s="165" t="s">
        <v>15</v>
      </c>
      <c r="AN8" s="111" t="s">
        <v>16</v>
      </c>
      <c r="AO8" s="111" t="s">
        <v>17</v>
      </c>
      <c r="AP8" s="111" t="s">
        <v>18</v>
      </c>
      <c r="AQ8" s="165" t="s">
        <v>15</v>
      </c>
    </row>
    <row r="9" spans="2:46" ht="11.25" customHeight="1">
      <c r="B9" s="2" t="s">
        <v>6</v>
      </c>
      <c r="C9" s="24">
        <v>3.0824430801425646</v>
      </c>
      <c r="D9" s="25">
        <v>3.014144365691374</v>
      </c>
      <c r="E9" s="25">
        <v>2.550380551591489</v>
      </c>
      <c r="F9" s="25">
        <v>2.6229032694228751</v>
      </c>
      <c r="G9" s="25">
        <v>2.868214528880515</v>
      </c>
      <c r="H9" s="25">
        <v>4.8868652311546699</v>
      </c>
      <c r="I9" s="25">
        <v>5.6844767326141072</v>
      </c>
      <c r="J9" s="25">
        <v>4.5438007522440174</v>
      </c>
      <c r="K9" s="25">
        <v>4.5177730457060816</v>
      </c>
      <c r="L9" s="25">
        <v>5.2946435513000409</v>
      </c>
      <c r="M9" s="25">
        <v>6.5681935994600238</v>
      </c>
      <c r="N9" s="25">
        <v>7.902203805763059</v>
      </c>
      <c r="O9" s="25">
        <v>6.5536562164948755</v>
      </c>
      <c r="P9" s="25">
        <v>6.6321578792573064</v>
      </c>
      <c r="Q9" s="25">
        <v>8.0855659842495182</v>
      </c>
      <c r="R9" s="25">
        <v>5.5584219872440643</v>
      </c>
      <c r="S9" s="25">
        <v>6.5637772005430506</v>
      </c>
      <c r="T9" s="25">
        <v>6.6771144547222345</v>
      </c>
      <c r="U9" s="25">
        <v>6.6076484893114547</v>
      </c>
      <c r="V9" s="25">
        <v>7.4005154609466599</v>
      </c>
      <c r="W9" s="25">
        <v>13.709718417608341</v>
      </c>
      <c r="X9" s="25">
        <v>16.410212708910436</v>
      </c>
      <c r="Y9" s="25">
        <v>20.888311231481961</v>
      </c>
      <c r="Z9" s="25">
        <v>18.432406749483469</v>
      </c>
      <c r="AA9" s="25">
        <v>14.799366793125689</v>
      </c>
      <c r="AB9" s="25">
        <v>12.632339484972844</v>
      </c>
      <c r="AC9" s="25">
        <v>10.821475834751952</v>
      </c>
      <c r="AD9" s="25">
        <v>8.4472053399824691</v>
      </c>
      <c r="AE9" s="25">
        <v>17.878914596727096</v>
      </c>
      <c r="AF9" s="25">
        <v>7.7023172323360658</v>
      </c>
      <c r="AG9" s="25">
        <v>6.9144178994221495</v>
      </c>
      <c r="AH9" s="25">
        <v>11.14647039270332</v>
      </c>
      <c r="AI9" s="25">
        <v>7.1704183108466788</v>
      </c>
      <c r="AJ9" s="25">
        <v>8.4183487184789687</v>
      </c>
      <c r="AK9" s="25">
        <v>12.292580979803823</v>
      </c>
      <c r="AL9" s="25">
        <v>18.075038410091835</v>
      </c>
      <c r="AM9" s="25">
        <v>11.565758893059144</v>
      </c>
      <c r="AN9" s="25">
        <v>68.576918631158961</v>
      </c>
      <c r="AO9" s="25">
        <v>21.005557234353219</v>
      </c>
      <c r="AP9" s="25">
        <v>12.210170747964684</v>
      </c>
      <c r="AQ9" s="26">
        <v>165.5515744046329</v>
      </c>
      <c r="AR9" s="157"/>
      <c r="AS9" s="157"/>
      <c r="AT9" s="157"/>
    </row>
    <row r="10" spans="2:46" ht="11.25" customHeight="1">
      <c r="B10" s="2" t="s">
        <v>7</v>
      </c>
      <c r="C10" s="19">
        <v>714</v>
      </c>
      <c r="D10" s="20">
        <v>561</v>
      </c>
      <c r="E10" s="20">
        <v>537</v>
      </c>
      <c r="F10" s="20">
        <v>549</v>
      </c>
      <c r="G10" s="20">
        <v>733</v>
      </c>
      <c r="H10" s="20">
        <v>687</v>
      </c>
      <c r="I10" s="20">
        <v>656</v>
      </c>
      <c r="J10" s="20">
        <v>663</v>
      </c>
      <c r="K10" s="20">
        <v>866</v>
      </c>
      <c r="L10" s="20">
        <v>725</v>
      </c>
      <c r="M10" s="20">
        <v>715</v>
      </c>
      <c r="N10" s="20">
        <v>799</v>
      </c>
      <c r="O10" s="20">
        <v>933</v>
      </c>
      <c r="P10" s="20">
        <v>839</v>
      </c>
      <c r="Q10" s="20">
        <v>848</v>
      </c>
      <c r="R10" s="20">
        <v>885</v>
      </c>
      <c r="S10" s="20">
        <v>1047</v>
      </c>
      <c r="T10" s="20">
        <v>787</v>
      </c>
      <c r="U10" s="20">
        <v>830</v>
      </c>
      <c r="V10" s="20">
        <v>947</v>
      </c>
      <c r="W10" s="20">
        <v>1388</v>
      </c>
      <c r="X10" s="20">
        <v>1293</v>
      </c>
      <c r="Y10" s="20">
        <v>1265</v>
      </c>
      <c r="Z10" s="20">
        <v>1321</v>
      </c>
      <c r="AA10" s="20">
        <v>1460</v>
      </c>
      <c r="AB10" s="20">
        <v>1246</v>
      </c>
      <c r="AC10" s="20">
        <v>1072</v>
      </c>
      <c r="AD10" s="20">
        <v>1026</v>
      </c>
      <c r="AE10" s="20">
        <v>1115</v>
      </c>
      <c r="AF10" s="20">
        <v>1011</v>
      </c>
      <c r="AG10" s="20">
        <v>891</v>
      </c>
      <c r="AH10" s="20">
        <v>888</v>
      </c>
      <c r="AI10" s="20">
        <v>1029</v>
      </c>
      <c r="AJ10" s="20">
        <v>972</v>
      </c>
      <c r="AK10" s="20">
        <v>817</v>
      </c>
      <c r="AL10" s="20">
        <v>845</v>
      </c>
      <c r="AM10" s="20">
        <v>946</v>
      </c>
      <c r="AN10" s="20">
        <v>808</v>
      </c>
      <c r="AO10" s="20">
        <v>756</v>
      </c>
      <c r="AP10" s="20">
        <v>852</v>
      </c>
      <c r="AQ10" s="21">
        <v>664</v>
      </c>
    </row>
    <row r="11" spans="2:46" ht="11.25" customHeight="1">
      <c r="B11" s="162" t="s">
        <v>13</v>
      </c>
      <c r="AR11" s="157"/>
      <c r="AS11" s="157"/>
      <c r="AT11" s="157"/>
    </row>
    <row r="13" spans="2:46" ht="11.25" customHeight="1">
      <c r="AR13" s="157"/>
      <c r="AS13" s="157"/>
      <c r="AT13" s="157"/>
    </row>
    <row r="15" spans="2:46" ht="11.25" customHeight="1">
      <c r="AR15" s="157"/>
      <c r="AS15" s="157"/>
      <c r="AT15" s="157"/>
    </row>
    <row r="17" spans="44:46" ht="11.25" customHeight="1">
      <c r="AR17" s="157"/>
      <c r="AS17" s="157"/>
      <c r="AT17" s="157"/>
    </row>
    <row r="19" spans="44:46" ht="11.25" customHeight="1">
      <c r="AR19" s="157"/>
      <c r="AS19" s="157"/>
      <c r="AT19" s="157"/>
    </row>
    <row r="21" spans="44:46" ht="11.25" customHeight="1">
      <c r="AR21" s="157"/>
      <c r="AS21" s="157"/>
      <c r="AT21" s="157"/>
    </row>
    <row r="23" spans="44:46" ht="11.25" customHeight="1">
      <c r="AR23" s="157"/>
      <c r="AS23" s="157"/>
      <c r="AT23" s="157"/>
    </row>
    <row r="25" spans="44:46" ht="11.25" customHeight="1">
      <c r="AR25" s="157"/>
      <c r="AS25" s="157"/>
      <c r="AT25" s="157"/>
    </row>
    <row r="27" spans="44:46" ht="11.25" customHeight="1">
      <c r="AR27" s="157"/>
      <c r="AS27" s="157"/>
      <c r="AT27" s="157"/>
    </row>
    <row r="29" spans="44:46" ht="11.25" customHeight="1">
      <c r="AR29" s="157"/>
      <c r="AS29" s="157"/>
      <c r="AT29" s="157"/>
    </row>
    <row r="31" spans="44:46" ht="11.25" customHeight="1">
      <c r="AR31" s="157"/>
      <c r="AS31" s="157"/>
      <c r="AT31" s="157"/>
    </row>
    <row r="33" spans="2:46" ht="11.25" customHeight="1">
      <c r="AR33" s="157"/>
      <c r="AS33" s="157"/>
      <c r="AT33" s="157"/>
    </row>
    <row r="35" spans="2:46" ht="11.25" customHeight="1">
      <c r="AR35" s="157"/>
      <c r="AS35" s="157"/>
      <c r="AT35" s="157"/>
    </row>
    <row r="37" spans="2:46" ht="11.25" customHeight="1">
      <c r="AR37" s="157"/>
      <c r="AS37" s="157"/>
      <c r="AT37" s="157"/>
    </row>
    <row r="39" spans="2:46" ht="11.25" customHeight="1">
      <c r="AR39" s="157"/>
      <c r="AS39" s="157"/>
      <c r="AT39" s="157"/>
    </row>
    <row r="40" spans="2:46" ht="11.25" customHeight="1">
      <c r="B40" s="184"/>
      <c r="C40" s="184"/>
      <c r="D40" s="184"/>
      <c r="E40" s="184"/>
      <c r="F40" s="184"/>
      <c r="G40" s="184"/>
      <c r="H40" s="184"/>
      <c r="I40" s="184"/>
      <c r="J40" s="184"/>
      <c r="K40" s="184"/>
      <c r="L40" s="184"/>
      <c r="M40" s="184"/>
      <c r="N40" s="184"/>
      <c r="O40" s="184"/>
      <c r="P40" s="184"/>
      <c r="Q40" s="184"/>
      <c r="R40" s="184"/>
      <c r="S40" s="184"/>
    </row>
    <row r="41" spans="2:46" ht="11.25" customHeight="1">
      <c r="B41" s="184"/>
      <c r="C41" s="184"/>
      <c r="D41" s="184"/>
      <c r="E41" s="184"/>
      <c r="F41" s="184"/>
      <c r="G41" s="184"/>
      <c r="H41" s="184"/>
      <c r="I41" s="184"/>
      <c r="J41" s="184"/>
      <c r="K41" s="184"/>
      <c r="L41" s="184"/>
      <c r="M41" s="184"/>
      <c r="N41" s="184"/>
      <c r="O41" s="184"/>
      <c r="P41" s="184"/>
      <c r="Q41" s="184"/>
      <c r="R41" s="184"/>
      <c r="S41" s="184"/>
      <c r="AR41" s="157"/>
      <c r="AS41" s="157"/>
      <c r="AT41" s="157"/>
    </row>
    <row r="42" spans="2:46" ht="11.25" customHeight="1">
      <c r="B42" s="184"/>
      <c r="C42" s="184"/>
      <c r="D42" s="184"/>
      <c r="E42" s="184"/>
      <c r="F42" s="184"/>
      <c r="G42" s="184"/>
      <c r="H42" s="184"/>
      <c r="I42" s="184"/>
      <c r="J42" s="184"/>
      <c r="K42" s="184"/>
      <c r="L42" s="184"/>
      <c r="M42" s="184"/>
      <c r="N42" s="184"/>
      <c r="O42" s="184"/>
      <c r="P42" s="184"/>
      <c r="Q42" s="184"/>
      <c r="R42" s="184"/>
      <c r="S42" s="184"/>
    </row>
    <row r="43" spans="2:46" ht="11.25" customHeight="1">
      <c r="C43" s="157"/>
      <c r="D43" s="157"/>
      <c r="E43" s="157"/>
      <c r="F43" s="157"/>
      <c r="G43" s="157"/>
      <c r="H43" s="157"/>
      <c r="I43" s="157"/>
      <c r="J43" s="157"/>
      <c r="K43" s="157"/>
      <c r="L43" s="157"/>
      <c r="M43" s="157"/>
      <c r="N43" s="157"/>
      <c r="O43" s="157"/>
      <c r="P43" s="157"/>
      <c r="Q43" s="157"/>
      <c r="R43" s="157"/>
      <c r="S43" s="157"/>
      <c r="T43" s="157"/>
      <c r="U43" s="157"/>
      <c r="V43" s="157"/>
      <c r="W43" s="157"/>
      <c r="X43" s="157"/>
      <c r="Y43" s="157"/>
      <c r="Z43" s="157"/>
      <c r="AA43" s="157"/>
      <c r="AB43" s="157"/>
      <c r="AC43" s="157"/>
      <c r="AD43" s="157"/>
      <c r="AE43" s="157"/>
      <c r="AF43" s="157"/>
      <c r="AG43" s="157"/>
      <c r="AH43" s="157"/>
      <c r="AI43" s="157"/>
      <c r="AJ43" s="157"/>
      <c r="AK43" s="157"/>
      <c r="AL43" s="157"/>
      <c r="AM43" s="157"/>
      <c r="AN43" s="157"/>
      <c r="AO43" s="157"/>
      <c r="AP43" s="157"/>
      <c r="AQ43" s="157"/>
      <c r="AR43" s="157"/>
      <c r="AS43" s="157"/>
      <c r="AT43" s="157"/>
    </row>
    <row r="44" spans="2:46" ht="11.25" customHeight="1">
      <c r="C44" s="158" t="s">
        <v>400</v>
      </c>
    </row>
    <row r="45" spans="2:46" ht="11.25" customHeight="1">
      <c r="C45" s="791">
        <v>2016</v>
      </c>
      <c r="D45" s="789"/>
      <c r="E45" s="789"/>
      <c r="F45" s="789"/>
      <c r="G45" s="789">
        <v>2017</v>
      </c>
      <c r="H45" s="789"/>
      <c r="I45" s="789"/>
      <c r="J45" s="789"/>
      <c r="K45" s="789">
        <v>2018</v>
      </c>
      <c r="L45" s="789"/>
      <c r="M45" s="789"/>
      <c r="N45" s="789"/>
      <c r="O45" s="789">
        <v>2019</v>
      </c>
      <c r="P45" s="789"/>
      <c r="Q45" s="789"/>
      <c r="R45" s="789"/>
      <c r="S45" s="789">
        <v>2020</v>
      </c>
      <c r="T45" s="789"/>
      <c r="U45" s="789"/>
      <c r="V45" s="789"/>
      <c r="W45" s="789">
        <v>2021</v>
      </c>
      <c r="X45" s="789"/>
      <c r="Y45" s="789"/>
      <c r="Z45" s="789"/>
      <c r="AA45" s="789">
        <v>2022</v>
      </c>
      <c r="AB45" s="789"/>
      <c r="AC45" s="789"/>
      <c r="AD45" s="789"/>
      <c r="AE45" s="789">
        <v>2023</v>
      </c>
      <c r="AF45" s="789"/>
      <c r="AG45" s="789"/>
      <c r="AH45" s="789"/>
      <c r="AI45" s="789">
        <v>2024</v>
      </c>
      <c r="AJ45" s="789"/>
      <c r="AK45" s="789"/>
      <c r="AL45" s="789"/>
      <c r="AM45" s="789">
        <v>2025</v>
      </c>
      <c r="AN45" s="789"/>
      <c r="AO45" s="789"/>
      <c r="AP45" s="789"/>
      <c r="AQ45" s="534">
        <v>2026</v>
      </c>
      <c r="AR45" s="157"/>
      <c r="AS45" s="157"/>
      <c r="AT45" s="157"/>
    </row>
    <row r="46" spans="2:46" ht="11.25" customHeight="1">
      <c r="C46" s="110" t="s">
        <v>15</v>
      </c>
      <c r="D46" s="111" t="s">
        <v>16</v>
      </c>
      <c r="E46" s="111" t="s">
        <v>17</v>
      </c>
      <c r="F46" s="111" t="s">
        <v>18</v>
      </c>
      <c r="G46" s="111" t="s">
        <v>15</v>
      </c>
      <c r="H46" s="111" t="s">
        <v>16</v>
      </c>
      <c r="I46" s="111" t="s">
        <v>17</v>
      </c>
      <c r="J46" s="111" t="s">
        <v>18</v>
      </c>
      <c r="K46" s="111" t="s">
        <v>15</v>
      </c>
      <c r="L46" s="111" t="s">
        <v>16</v>
      </c>
      <c r="M46" s="111" t="s">
        <v>17</v>
      </c>
      <c r="N46" s="111" t="s">
        <v>18</v>
      </c>
      <c r="O46" s="111" t="s">
        <v>15</v>
      </c>
      <c r="P46" s="111" t="s">
        <v>16</v>
      </c>
      <c r="Q46" s="111" t="s">
        <v>17</v>
      </c>
      <c r="R46" s="111" t="s">
        <v>18</v>
      </c>
      <c r="S46" s="111" t="s">
        <v>15</v>
      </c>
      <c r="T46" s="111" t="s">
        <v>16</v>
      </c>
      <c r="U46" s="111" t="s">
        <v>17</v>
      </c>
      <c r="V46" s="111" t="s">
        <v>18</v>
      </c>
      <c r="W46" s="111" t="s">
        <v>15</v>
      </c>
      <c r="X46" s="111" t="s">
        <v>16</v>
      </c>
      <c r="Y46" s="111" t="s">
        <v>17</v>
      </c>
      <c r="Z46" s="111" t="s">
        <v>18</v>
      </c>
      <c r="AA46" s="111" t="s">
        <v>15</v>
      </c>
      <c r="AB46" s="111" t="s">
        <v>16</v>
      </c>
      <c r="AC46" s="111" t="s">
        <v>17</v>
      </c>
      <c r="AD46" s="111" t="s">
        <v>18</v>
      </c>
      <c r="AE46" s="111" t="s">
        <v>15</v>
      </c>
      <c r="AF46" s="111" t="s">
        <v>16</v>
      </c>
      <c r="AG46" s="111" t="s">
        <v>17</v>
      </c>
      <c r="AH46" s="111" t="s">
        <v>18</v>
      </c>
      <c r="AI46" s="111" t="s">
        <v>15</v>
      </c>
      <c r="AJ46" s="111" t="s">
        <v>16</v>
      </c>
      <c r="AK46" s="111" t="s">
        <v>17</v>
      </c>
      <c r="AL46" s="111" t="s">
        <v>18</v>
      </c>
      <c r="AM46" s="165" t="s">
        <v>15</v>
      </c>
      <c r="AN46" s="111" t="s">
        <v>16</v>
      </c>
      <c r="AO46" s="111" t="s">
        <v>17</v>
      </c>
      <c r="AP46" s="111" t="s">
        <v>18</v>
      </c>
      <c r="AQ46" s="165" t="s">
        <v>15</v>
      </c>
    </row>
    <row r="47" spans="2:46" ht="11.25" customHeight="1">
      <c r="B47" s="2" t="s">
        <v>6</v>
      </c>
      <c r="C47" s="24">
        <v>0.33807690636851989</v>
      </c>
      <c r="D47" s="25">
        <v>0.34661428500000002</v>
      </c>
      <c r="E47" s="25">
        <v>0.25675653876890875</v>
      </c>
      <c r="F47" s="25">
        <v>0.39619900536420311</v>
      </c>
      <c r="G47" s="25">
        <v>0.41960763200000006</v>
      </c>
      <c r="H47" s="25">
        <v>0.45282863872205031</v>
      </c>
      <c r="I47" s="25">
        <v>0.70343222490528534</v>
      </c>
      <c r="J47" s="25">
        <v>0.72783282776568126</v>
      </c>
      <c r="K47" s="25">
        <v>0.85395672914499987</v>
      </c>
      <c r="L47" s="25">
        <v>0.88831409904399983</v>
      </c>
      <c r="M47" s="25">
        <v>0.76242620245826176</v>
      </c>
      <c r="N47" s="25">
        <v>0.75348143502609677</v>
      </c>
      <c r="O47" s="25">
        <v>1.1442170225958428</v>
      </c>
      <c r="P47" s="25">
        <v>0.80209034068989671</v>
      </c>
      <c r="Q47" s="25">
        <v>0.74837526048193082</v>
      </c>
      <c r="R47" s="25">
        <v>0.85956164899999976</v>
      </c>
      <c r="S47" s="25">
        <v>0.85261061411665584</v>
      </c>
      <c r="T47" s="25">
        <v>0.90657285600000004</v>
      </c>
      <c r="U47" s="25">
        <v>0.60872462317407139</v>
      </c>
      <c r="V47" s="25">
        <v>1.1641156506561032</v>
      </c>
      <c r="W47" s="25">
        <v>1.7591348035939554</v>
      </c>
      <c r="X47" s="25">
        <v>1.7158954706879346</v>
      </c>
      <c r="Y47" s="25">
        <v>1.7312051201786656</v>
      </c>
      <c r="Z47" s="25">
        <v>2.2479801994444588</v>
      </c>
      <c r="AA47" s="25">
        <v>1.9208246768876232</v>
      </c>
      <c r="AB47" s="25">
        <v>1.221429436452562</v>
      </c>
      <c r="AC47" s="25">
        <v>0.84796965062939123</v>
      </c>
      <c r="AD47" s="25">
        <v>0.99099015000000013</v>
      </c>
      <c r="AE47" s="25">
        <v>0.81454199628272161</v>
      </c>
      <c r="AF47" s="25">
        <v>0.6554868009999999</v>
      </c>
      <c r="AG47" s="25">
        <v>0.73916718150019345</v>
      </c>
      <c r="AH47" s="25">
        <v>0.86897072989272583</v>
      </c>
      <c r="AI47" s="25">
        <v>0.91380132499999989</v>
      </c>
      <c r="AJ47" s="25">
        <v>1.4362440564508989</v>
      </c>
      <c r="AK47" s="25">
        <v>0.96336743276225389</v>
      </c>
      <c r="AL47" s="25">
        <v>0.77093311720717739</v>
      </c>
      <c r="AM47" s="25">
        <v>0.65991124559847791</v>
      </c>
      <c r="AN47" s="25">
        <v>0.83339040619199412</v>
      </c>
      <c r="AO47" s="25">
        <v>0.81621004199999958</v>
      </c>
      <c r="AP47" s="25">
        <v>0.99842138496073762</v>
      </c>
      <c r="AQ47" s="26">
        <v>1.6602435775450681</v>
      </c>
      <c r="AR47" s="157"/>
      <c r="AS47" s="157"/>
      <c r="AT47" s="157"/>
    </row>
    <row r="48" spans="2:46" ht="11.25" customHeight="1">
      <c r="B48" s="2" t="s">
        <v>7</v>
      </c>
      <c r="C48" s="19">
        <v>153</v>
      </c>
      <c r="D48" s="20">
        <v>112</v>
      </c>
      <c r="E48" s="20">
        <v>110</v>
      </c>
      <c r="F48" s="20">
        <v>112</v>
      </c>
      <c r="G48" s="20">
        <v>143</v>
      </c>
      <c r="H48" s="20">
        <v>155</v>
      </c>
      <c r="I48" s="20">
        <v>142</v>
      </c>
      <c r="J48" s="20">
        <v>142</v>
      </c>
      <c r="K48" s="20">
        <v>185</v>
      </c>
      <c r="L48" s="20">
        <v>161</v>
      </c>
      <c r="M48" s="20">
        <v>154</v>
      </c>
      <c r="N48" s="20">
        <v>170</v>
      </c>
      <c r="O48" s="20">
        <v>198</v>
      </c>
      <c r="P48" s="20">
        <v>162</v>
      </c>
      <c r="Q48" s="20">
        <v>184</v>
      </c>
      <c r="R48" s="20">
        <v>189</v>
      </c>
      <c r="S48" s="20">
        <v>262</v>
      </c>
      <c r="T48" s="20">
        <v>160</v>
      </c>
      <c r="U48" s="20">
        <v>188</v>
      </c>
      <c r="V48" s="20">
        <v>204</v>
      </c>
      <c r="W48" s="20">
        <v>332</v>
      </c>
      <c r="X48" s="20">
        <v>295</v>
      </c>
      <c r="Y48" s="20">
        <v>291</v>
      </c>
      <c r="Z48" s="20">
        <v>314</v>
      </c>
      <c r="AA48" s="20">
        <v>328</v>
      </c>
      <c r="AB48" s="20">
        <v>306</v>
      </c>
      <c r="AC48" s="20">
        <v>251</v>
      </c>
      <c r="AD48" s="20">
        <v>259</v>
      </c>
      <c r="AE48" s="20">
        <v>271</v>
      </c>
      <c r="AF48" s="20">
        <v>263</v>
      </c>
      <c r="AG48" s="20">
        <v>220</v>
      </c>
      <c r="AH48" s="20">
        <v>215</v>
      </c>
      <c r="AI48" s="20">
        <v>238</v>
      </c>
      <c r="AJ48" s="20">
        <v>273</v>
      </c>
      <c r="AK48" s="20">
        <v>182</v>
      </c>
      <c r="AL48" s="20">
        <v>207</v>
      </c>
      <c r="AM48" s="20">
        <v>254</v>
      </c>
      <c r="AN48" s="20">
        <v>191</v>
      </c>
      <c r="AO48" s="20">
        <v>181</v>
      </c>
      <c r="AP48" s="20">
        <v>202</v>
      </c>
      <c r="AQ48" s="21">
        <v>166</v>
      </c>
    </row>
    <row r="49" spans="2:46" ht="11.25" customHeight="1">
      <c r="B49" s="162" t="s">
        <v>13</v>
      </c>
      <c r="C49" s="184"/>
      <c r="D49" s="184"/>
      <c r="E49" s="184"/>
      <c r="J49" s="184"/>
      <c r="K49" s="184"/>
      <c r="AR49" s="157"/>
      <c r="AS49" s="157"/>
      <c r="AT49" s="157"/>
    </row>
    <row r="50" spans="2:46" ht="11.25" customHeight="1">
      <c r="B50" s="184"/>
      <c r="C50" s="184"/>
      <c r="D50" s="184"/>
      <c r="E50" s="184"/>
      <c r="J50" s="184"/>
      <c r="K50" s="184"/>
    </row>
    <row r="51" spans="2:46" ht="11.25" customHeight="1">
      <c r="B51" s="184"/>
      <c r="C51" s="184"/>
      <c r="D51" s="184"/>
      <c r="E51" s="184"/>
      <c r="J51" s="184"/>
      <c r="K51" s="184"/>
      <c r="AR51" s="157"/>
      <c r="AS51" s="157"/>
      <c r="AT51" s="157"/>
    </row>
    <row r="52" spans="2:46" ht="11.25" customHeight="1">
      <c r="B52" s="184"/>
      <c r="C52" s="184"/>
      <c r="D52" s="184"/>
      <c r="E52" s="184"/>
      <c r="J52" s="184"/>
      <c r="K52" s="184"/>
    </row>
    <row r="53" spans="2:46" ht="11.25" customHeight="1">
      <c r="B53" s="184"/>
      <c r="C53" s="184"/>
      <c r="D53" s="184"/>
      <c r="E53" s="184"/>
      <c r="J53" s="184"/>
      <c r="K53" s="184"/>
      <c r="AR53" s="157"/>
      <c r="AS53" s="157"/>
      <c r="AT53" s="157"/>
    </row>
    <row r="54" spans="2:46" ht="11.25" customHeight="1">
      <c r="B54" s="184"/>
      <c r="C54" s="184"/>
      <c r="D54" s="184"/>
      <c r="E54" s="184"/>
      <c r="J54" s="184"/>
      <c r="K54" s="184"/>
    </row>
    <row r="55" spans="2:46" ht="11.25" customHeight="1">
      <c r="B55" s="184"/>
      <c r="C55" s="184"/>
      <c r="D55" s="184"/>
      <c r="E55" s="184"/>
      <c r="J55" s="184"/>
      <c r="K55" s="184"/>
      <c r="AR55" s="157"/>
      <c r="AS55" s="157"/>
      <c r="AT55" s="157"/>
    </row>
    <row r="56" spans="2:46" ht="11.25" customHeight="1">
      <c r="B56" s="184"/>
      <c r="C56" s="184"/>
      <c r="D56" s="184"/>
      <c r="E56" s="184"/>
      <c r="J56" s="184"/>
      <c r="K56" s="184"/>
    </row>
    <row r="57" spans="2:46" ht="11.25" customHeight="1">
      <c r="B57" s="184"/>
      <c r="C57" s="184"/>
      <c r="D57" s="184"/>
      <c r="E57" s="184"/>
      <c r="J57" s="184"/>
      <c r="K57" s="184"/>
      <c r="AR57" s="157"/>
      <c r="AS57" s="157"/>
      <c r="AT57" s="157"/>
    </row>
    <row r="58" spans="2:46" ht="11.25" customHeight="1">
      <c r="B58" s="184"/>
      <c r="C58" s="184"/>
      <c r="D58" s="184"/>
      <c r="E58" s="184"/>
      <c r="F58" s="184"/>
      <c r="G58" s="184"/>
      <c r="H58" s="184"/>
      <c r="I58" s="184"/>
      <c r="J58" s="184"/>
      <c r="K58" s="184"/>
      <c r="L58" s="184"/>
      <c r="M58" s="184"/>
      <c r="R58" s="184"/>
      <c r="S58" s="184"/>
    </row>
    <row r="59" spans="2:46" ht="11.25" customHeight="1">
      <c r="B59" s="184"/>
      <c r="C59" s="184"/>
      <c r="D59" s="184"/>
      <c r="E59" s="184"/>
      <c r="F59" s="184"/>
      <c r="G59" s="184"/>
      <c r="H59" s="184"/>
      <c r="I59" s="184"/>
      <c r="J59" s="184"/>
      <c r="K59" s="184"/>
      <c r="L59" s="184"/>
      <c r="M59" s="184"/>
      <c r="R59" s="184"/>
      <c r="S59" s="184"/>
      <c r="AR59" s="157"/>
      <c r="AS59" s="157"/>
      <c r="AT59" s="157"/>
    </row>
    <row r="60" spans="2:46" ht="11.25" customHeight="1">
      <c r="B60" s="184"/>
      <c r="C60" s="184"/>
      <c r="D60" s="184"/>
      <c r="E60" s="184"/>
      <c r="F60" s="184"/>
      <c r="G60" s="184"/>
      <c r="H60" s="184"/>
      <c r="I60" s="184"/>
      <c r="J60" s="184"/>
      <c r="K60" s="184"/>
      <c r="L60" s="184"/>
      <c r="M60" s="184"/>
      <c r="R60" s="184"/>
      <c r="S60" s="184"/>
    </row>
    <row r="61" spans="2:46" ht="11.25" customHeight="1">
      <c r="B61" s="184"/>
      <c r="C61" s="184"/>
      <c r="D61" s="184"/>
      <c r="E61" s="184"/>
      <c r="F61" s="184"/>
      <c r="G61" s="184"/>
      <c r="H61" s="184"/>
      <c r="I61" s="184"/>
      <c r="J61" s="184"/>
      <c r="K61" s="184"/>
      <c r="L61" s="184"/>
      <c r="M61" s="184"/>
      <c r="R61" s="184"/>
      <c r="S61" s="184"/>
      <c r="AR61" s="157"/>
      <c r="AS61" s="157"/>
      <c r="AT61" s="157"/>
    </row>
    <row r="62" spans="2:46" ht="11.25" customHeight="1">
      <c r="B62" s="184"/>
      <c r="C62" s="184"/>
      <c r="D62" s="184"/>
      <c r="E62" s="184"/>
      <c r="F62" s="184"/>
      <c r="G62" s="184"/>
      <c r="H62" s="184"/>
      <c r="I62" s="184"/>
      <c r="J62" s="184"/>
      <c r="K62" s="184"/>
      <c r="L62" s="184"/>
      <c r="M62" s="184"/>
      <c r="R62" s="184"/>
      <c r="S62" s="184"/>
    </row>
    <row r="63" spans="2:46" ht="11.25" customHeight="1">
      <c r="B63" s="184"/>
      <c r="C63" s="184"/>
      <c r="D63" s="184"/>
      <c r="E63" s="184"/>
      <c r="F63" s="184"/>
      <c r="G63" s="184"/>
      <c r="H63" s="184"/>
      <c r="I63" s="184"/>
      <c r="J63" s="184"/>
      <c r="K63" s="184"/>
      <c r="L63" s="184"/>
      <c r="M63" s="184"/>
      <c r="R63" s="184"/>
      <c r="S63" s="184"/>
      <c r="AR63" s="157"/>
      <c r="AS63" s="157"/>
      <c r="AT63" s="157"/>
    </row>
    <row r="64" spans="2:46" ht="11.25" customHeight="1">
      <c r="B64" s="184"/>
      <c r="C64" s="184"/>
      <c r="D64" s="184"/>
      <c r="E64" s="184"/>
      <c r="F64" s="184"/>
      <c r="G64" s="184"/>
      <c r="H64" s="184"/>
      <c r="I64" s="184"/>
      <c r="J64" s="184"/>
      <c r="K64" s="184"/>
      <c r="L64" s="184"/>
      <c r="M64" s="184"/>
      <c r="R64" s="184"/>
      <c r="S64" s="184"/>
    </row>
    <row r="65" spans="2:46" ht="11.25" customHeight="1">
      <c r="B65" s="184"/>
      <c r="C65" s="184"/>
      <c r="D65" s="184"/>
      <c r="E65" s="184"/>
      <c r="F65" s="184"/>
      <c r="G65" s="184"/>
      <c r="H65" s="184"/>
      <c r="I65" s="184"/>
      <c r="J65" s="184"/>
      <c r="K65" s="184"/>
      <c r="L65" s="184"/>
      <c r="M65" s="184"/>
      <c r="R65" s="184"/>
      <c r="S65" s="184"/>
      <c r="AR65" s="157"/>
      <c r="AS65" s="157"/>
      <c r="AT65" s="157"/>
    </row>
    <row r="66" spans="2:46" ht="11.25" customHeight="1">
      <c r="B66" s="184"/>
      <c r="C66" s="184"/>
      <c r="D66" s="184"/>
      <c r="E66" s="184"/>
      <c r="F66" s="184"/>
      <c r="G66" s="184"/>
      <c r="H66" s="184"/>
      <c r="I66" s="184"/>
      <c r="J66" s="184"/>
      <c r="K66" s="184"/>
      <c r="L66" s="184"/>
      <c r="M66" s="184"/>
      <c r="R66" s="184"/>
      <c r="S66" s="184"/>
    </row>
    <row r="67" spans="2:46" ht="11.25" customHeight="1">
      <c r="B67" s="184"/>
      <c r="C67" s="184"/>
      <c r="D67" s="184"/>
      <c r="E67" s="184"/>
      <c r="F67" s="184"/>
      <c r="G67" s="184"/>
      <c r="H67" s="184"/>
      <c r="I67" s="184"/>
      <c r="J67" s="184"/>
      <c r="K67" s="184"/>
      <c r="L67" s="184"/>
      <c r="M67" s="184"/>
      <c r="R67" s="184"/>
      <c r="S67" s="184"/>
      <c r="AR67" s="157"/>
      <c r="AS67" s="157"/>
      <c r="AT67" s="157"/>
    </row>
    <row r="68" spans="2:46" ht="11.25" customHeight="1">
      <c r="B68" s="184"/>
      <c r="C68" s="184"/>
      <c r="D68" s="184"/>
      <c r="E68" s="184"/>
      <c r="F68" s="184"/>
      <c r="G68" s="184"/>
      <c r="H68" s="184"/>
      <c r="I68" s="184"/>
      <c r="J68" s="184"/>
      <c r="K68" s="184"/>
      <c r="L68" s="184"/>
      <c r="M68" s="184"/>
      <c r="R68" s="184"/>
      <c r="S68" s="184"/>
    </row>
    <row r="69" spans="2:46" ht="11.25" customHeight="1">
      <c r="B69" s="184"/>
      <c r="C69" s="184"/>
      <c r="D69" s="184"/>
      <c r="E69" s="184"/>
      <c r="F69" s="184"/>
      <c r="G69" s="184"/>
      <c r="H69" s="184"/>
      <c r="I69" s="184"/>
      <c r="J69" s="184"/>
      <c r="K69" s="184"/>
      <c r="L69" s="184"/>
      <c r="M69" s="184"/>
      <c r="R69" s="184"/>
      <c r="S69" s="184"/>
      <c r="AR69" s="157"/>
      <c r="AS69" s="157"/>
      <c r="AT69" s="157"/>
    </row>
    <row r="70" spans="2:46" ht="11.25" customHeight="1">
      <c r="B70" s="184"/>
      <c r="C70" s="184"/>
      <c r="D70" s="184"/>
      <c r="E70" s="184"/>
      <c r="F70" s="184"/>
      <c r="G70" s="184"/>
      <c r="H70" s="184"/>
      <c r="I70" s="184"/>
      <c r="J70" s="184"/>
      <c r="K70" s="184"/>
      <c r="L70" s="184"/>
      <c r="M70" s="184"/>
      <c r="R70" s="184"/>
      <c r="S70" s="184"/>
    </row>
    <row r="71" spans="2:46" ht="11.25" customHeight="1">
      <c r="B71" s="184"/>
      <c r="C71" s="184"/>
      <c r="D71" s="184"/>
      <c r="E71" s="184"/>
      <c r="F71" s="184"/>
      <c r="G71" s="184"/>
      <c r="H71" s="184"/>
      <c r="I71" s="184"/>
      <c r="J71" s="184"/>
      <c r="K71" s="184"/>
      <c r="L71" s="184"/>
      <c r="M71" s="184"/>
      <c r="R71" s="184"/>
      <c r="S71" s="184"/>
      <c r="AR71" s="157"/>
      <c r="AS71" s="157"/>
      <c r="AT71" s="157"/>
    </row>
    <row r="72" spans="2:46" ht="11.25" customHeight="1">
      <c r="R72" s="184"/>
      <c r="S72" s="184"/>
    </row>
    <row r="73" spans="2:46" ht="11.25" customHeight="1">
      <c r="R73" s="184"/>
      <c r="S73" s="184"/>
      <c r="AR73" s="157"/>
      <c r="AS73" s="157"/>
      <c r="AT73" s="157"/>
    </row>
    <row r="74" spans="2:46" ht="11.25" customHeight="1">
      <c r="B74" s="184"/>
      <c r="C74" s="184"/>
      <c r="D74" s="184"/>
      <c r="E74" s="184"/>
      <c r="F74" s="184"/>
      <c r="G74" s="184"/>
      <c r="H74" s="184"/>
      <c r="I74" s="184"/>
      <c r="J74" s="184"/>
      <c r="K74" s="184"/>
      <c r="L74" s="184"/>
      <c r="M74" s="184"/>
      <c r="N74" s="184"/>
      <c r="O74" s="184"/>
      <c r="P74" s="184"/>
      <c r="R74" s="184"/>
      <c r="S74" s="184"/>
    </row>
    <row r="75" spans="2:46" ht="11.25" customHeight="1">
      <c r="B75" s="184"/>
      <c r="C75" s="184"/>
      <c r="D75" s="184"/>
      <c r="E75" s="184"/>
      <c r="F75" s="184"/>
      <c r="G75" s="184"/>
      <c r="H75" s="184"/>
      <c r="I75" s="184"/>
      <c r="J75" s="184"/>
      <c r="K75" s="184"/>
      <c r="L75" s="184"/>
      <c r="M75" s="184"/>
      <c r="N75" s="184"/>
      <c r="O75" s="184"/>
      <c r="P75" s="184"/>
      <c r="Q75" s="184"/>
      <c r="R75" s="184"/>
      <c r="S75" s="184"/>
      <c r="AR75" s="157"/>
      <c r="AS75" s="157"/>
      <c r="AT75" s="157"/>
    </row>
    <row r="76" spans="2:46" ht="11.25" customHeight="1">
      <c r="B76" s="184"/>
      <c r="C76" s="184"/>
      <c r="D76" s="184"/>
      <c r="E76" s="184"/>
      <c r="F76" s="184"/>
      <c r="G76" s="184"/>
      <c r="H76" s="184"/>
      <c r="I76" s="184"/>
      <c r="J76" s="184"/>
      <c r="K76" s="184"/>
      <c r="L76" s="184"/>
      <c r="M76" s="184"/>
      <c r="N76" s="184"/>
      <c r="O76" s="184"/>
      <c r="P76" s="184"/>
      <c r="Q76" s="184"/>
      <c r="R76" s="184"/>
      <c r="S76" s="184"/>
    </row>
    <row r="77" spans="2:46" ht="11.25" customHeight="1">
      <c r="B77" s="184"/>
      <c r="C77" s="184"/>
      <c r="D77" s="184"/>
      <c r="E77" s="184"/>
      <c r="F77" s="184"/>
      <c r="G77" s="184"/>
      <c r="H77" s="184"/>
      <c r="I77" s="184"/>
      <c r="J77" s="184"/>
      <c r="K77" s="184"/>
      <c r="L77" s="184"/>
      <c r="M77" s="184"/>
      <c r="N77" s="184"/>
      <c r="O77" s="184"/>
      <c r="P77" s="184"/>
      <c r="Q77" s="184"/>
      <c r="R77" s="184"/>
      <c r="S77" s="184"/>
    </row>
    <row r="78" spans="2:46" ht="11.25" customHeight="1">
      <c r="B78" s="184"/>
      <c r="C78" s="184"/>
      <c r="D78" s="184"/>
      <c r="E78" s="184"/>
      <c r="F78" s="184"/>
      <c r="G78" s="184"/>
      <c r="H78" s="184"/>
      <c r="I78" s="184"/>
      <c r="J78" s="184"/>
      <c r="K78" s="184"/>
      <c r="L78" s="184"/>
      <c r="M78" s="184"/>
      <c r="N78" s="184"/>
      <c r="O78" s="184"/>
      <c r="P78" s="184"/>
      <c r="Q78" s="184"/>
      <c r="R78" s="184"/>
      <c r="S78" s="184"/>
    </row>
    <row r="79" spans="2:46" ht="11.25" customHeight="1">
      <c r="B79" s="184"/>
      <c r="C79" s="184"/>
      <c r="D79" s="184"/>
      <c r="E79" s="184"/>
      <c r="F79" s="184"/>
      <c r="G79" s="184"/>
      <c r="H79" s="184"/>
      <c r="I79" s="184"/>
      <c r="J79" s="184"/>
      <c r="K79" s="184"/>
      <c r="L79" s="184"/>
      <c r="M79" s="184"/>
      <c r="N79" s="184"/>
      <c r="O79" s="184"/>
      <c r="P79" s="184"/>
      <c r="Q79" s="184"/>
      <c r="R79" s="184"/>
      <c r="S79" s="184"/>
    </row>
    <row r="80" spans="2:46" ht="11.25" customHeight="1">
      <c r="B80" s="184"/>
      <c r="C80" s="184"/>
      <c r="D80" s="184"/>
      <c r="E80" s="184"/>
      <c r="F80" s="184"/>
      <c r="G80" s="184"/>
      <c r="H80" s="184"/>
      <c r="I80" s="184"/>
      <c r="J80" s="184"/>
      <c r="K80" s="184"/>
      <c r="L80" s="184"/>
      <c r="M80" s="184"/>
      <c r="N80" s="184"/>
      <c r="O80" s="184"/>
      <c r="P80" s="184"/>
      <c r="Q80" s="184"/>
      <c r="R80" s="184"/>
      <c r="S80" s="184"/>
    </row>
    <row r="81" spans="2:19" ht="11.25" customHeight="1">
      <c r="B81" s="184"/>
      <c r="C81" s="184"/>
      <c r="D81" s="184"/>
      <c r="E81" s="184"/>
      <c r="F81" s="184"/>
      <c r="G81" s="184"/>
      <c r="H81" s="184"/>
      <c r="I81" s="184"/>
      <c r="J81" s="184"/>
      <c r="K81" s="184"/>
      <c r="L81" s="184"/>
      <c r="M81" s="184"/>
      <c r="N81" s="184"/>
      <c r="O81" s="184"/>
      <c r="P81" s="184"/>
      <c r="Q81" s="184"/>
      <c r="R81" s="184"/>
      <c r="S81" s="184"/>
    </row>
    <row r="82" spans="2:19" ht="11.25" customHeight="1">
      <c r="B82" s="184"/>
      <c r="C82" s="184"/>
      <c r="D82" s="184"/>
      <c r="E82" s="184"/>
      <c r="F82" s="184"/>
      <c r="G82" s="184"/>
      <c r="H82" s="184"/>
      <c r="I82" s="184"/>
      <c r="J82" s="184"/>
      <c r="K82" s="184"/>
      <c r="L82" s="184"/>
      <c r="M82" s="184"/>
      <c r="N82" s="184"/>
      <c r="O82" s="184"/>
      <c r="P82" s="184"/>
      <c r="Q82" s="184"/>
      <c r="R82" s="184"/>
      <c r="S82" s="184"/>
    </row>
    <row r="83" spans="2:19" ht="11.25" customHeight="1">
      <c r="B83" s="184"/>
      <c r="C83" s="184"/>
      <c r="D83" s="184"/>
      <c r="E83" s="184"/>
      <c r="F83" s="184"/>
      <c r="G83" s="184"/>
      <c r="H83" s="184"/>
      <c r="I83" s="184"/>
      <c r="J83" s="184"/>
      <c r="K83" s="184"/>
      <c r="L83" s="184"/>
      <c r="M83" s="184"/>
      <c r="N83" s="184"/>
      <c r="O83" s="184"/>
      <c r="P83" s="184"/>
      <c r="Q83" s="184"/>
      <c r="R83" s="184"/>
      <c r="S83" s="184"/>
    </row>
    <row r="84" spans="2:19" ht="11.25" customHeight="1">
      <c r="B84" s="184"/>
      <c r="C84" s="184"/>
      <c r="D84" s="184"/>
      <c r="E84" s="184"/>
      <c r="F84" s="184"/>
      <c r="G84" s="184"/>
      <c r="H84" s="184"/>
      <c r="I84" s="184"/>
      <c r="J84" s="184"/>
      <c r="K84" s="184"/>
      <c r="L84" s="184"/>
      <c r="M84" s="184"/>
      <c r="N84" s="184"/>
      <c r="O84" s="184"/>
      <c r="P84" s="184"/>
      <c r="Q84" s="184"/>
      <c r="R84" s="184"/>
      <c r="S84" s="184"/>
    </row>
    <row r="85" spans="2:19" ht="11.25" customHeight="1">
      <c r="B85" s="184"/>
      <c r="C85" s="184"/>
      <c r="D85" s="184"/>
      <c r="E85" s="184"/>
      <c r="F85" s="184"/>
      <c r="G85" s="184"/>
      <c r="H85" s="184"/>
      <c r="I85" s="184"/>
      <c r="J85" s="184"/>
      <c r="K85" s="184"/>
      <c r="L85" s="184"/>
      <c r="M85" s="184"/>
      <c r="N85" s="184"/>
      <c r="O85" s="184"/>
      <c r="P85" s="184"/>
      <c r="Q85" s="184"/>
      <c r="R85" s="184"/>
      <c r="S85" s="184"/>
    </row>
    <row r="86" spans="2:19" ht="11.25" customHeight="1">
      <c r="B86" s="184"/>
      <c r="C86" s="184"/>
      <c r="D86" s="184"/>
      <c r="E86" s="184"/>
      <c r="F86" s="184"/>
      <c r="G86" s="184"/>
      <c r="H86" s="184"/>
      <c r="I86" s="184"/>
      <c r="J86" s="184"/>
      <c r="K86" s="184"/>
      <c r="L86" s="184"/>
      <c r="M86" s="184"/>
      <c r="N86" s="184"/>
      <c r="O86" s="184"/>
      <c r="P86" s="184"/>
      <c r="Q86" s="184"/>
      <c r="R86" s="184"/>
      <c r="S86" s="184"/>
    </row>
    <row r="87" spans="2:19" ht="11.25" customHeight="1">
      <c r="B87" s="184"/>
      <c r="C87" s="184"/>
      <c r="D87" s="184"/>
      <c r="E87" s="184"/>
      <c r="F87" s="184"/>
      <c r="G87" s="184"/>
      <c r="H87" s="184"/>
      <c r="I87" s="184"/>
      <c r="J87" s="184"/>
      <c r="K87" s="184"/>
      <c r="L87" s="184"/>
      <c r="M87" s="184"/>
      <c r="N87" s="184"/>
      <c r="O87" s="184"/>
      <c r="P87" s="184"/>
      <c r="Q87" s="184"/>
      <c r="R87" s="184"/>
      <c r="S87" s="184"/>
    </row>
  </sheetData>
  <mergeCells count="20">
    <mergeCell ref="C7:F7"/>
    <mergeCell ref="G7:J7"/>
    <mergeCell ref="K7:N7"/>
    <mergeCell ref="O7:R7"/>
    <mergeCell ref="S7:V7"/>
    <mergeCell ref="C45:F45"/>
    <mergeCell ref="G45:J45"/>
    <mergeCell ref="K45:N45"/>
    <mergeCell ref="O45:R45"/>
    <mergeCell ref="S45:V45"/>
    <mergeCell ref="AA7:AD7"/>
    <mergeCell ref="AE7:AH7"/>
    <mergeCell ref="AI7:AL7"/>
    <mergeCell ref="AM7:AP7"/>
    <mergeCell ref="W45:Z45"/>
    <mergeCell ref="AA45:AD45"/>
    <mergeCell ref="AE45:AH45"/>
    <mergeCell ref="AI45:AL45"/>
    <mergeCell ref="AM45:AP45"/>
    <mergeCell ref="W7:Z7"/>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DDA435-DC95-4BBC-8462-E660D85ED70B}">
  <sheetPr>
    <tabColor theme="4"/>
  </sheetPr>
  <dimension ref="A6:AA45"/>
  <sheetViews>
    <sheetView showGridLines="0" zoomScaleNormal="100" workbookViewId="0"/>
  </sheetViews>
  <sheetFormatPr defaultColWidth="6" defaultRowHeight="11.25" customHeight="1"/>
  <cols>
    <col min="1" max="1" width="2.453125" style="184" customWidth="1"/>
    <col min="2" max="2" width="19.81640625" style="184" customWidth="1"/>
    <col min="3" max="13" width="6" style="184" customWidth="1"/>
    <col min="14" max="14" width="2.453125" style="184" customWidth="1"/>
    <col min="15" max="15" width="11" style="184" bestFit="1" customWidth="1"/>
    <col min="16" max="16384" width="6" style="184"/>
  </cols>
  <sheetData>
    <row r="6" spans="1:27" ht="15.5">
      <c r="B6" s="3"/>
      <c r="C6" s="4" t="s">
        <v>401</v>
      </c>
      <c r="D6" s="3"/>
      <c r="E6" s="3"/>
      <c r="F6" s="3"/>
      <c r="G6" s="3"/>
      <c r="H6" s="3"/>
      <c r="I6" s="3"/>
      <c r="J6" s="3"/>
      <c r="K6" s="3"/>
      <c r="L6" s="3"/>
      <c r="O6" s="3"/>
      <c r="P6" s="4" t="s">
        <v>402</v>
      </c>
      <c r="Q6" s="3"/>
      <c r="R6" s="3"/>
      <c r="S6" s="3"/>
      <c r="T6" s="3"/>
      <c r="U6" s="3"/>
      <c r="V6" s="3"/>
      <c r="W6" s="3"/>
      <c r="X6" s="3"/>
      <c r="Y6" s="3"/>
    </row>
    <row r="7" spans="1:27" ht="11.25" customHeight="1">
      <c r="B7" s="7"/>
      <c r="C7" s="159">
        <v>2016</v>
      </c>
      <c r="D7" s="148">
        <v>2017</v>
      </c>
      <c r="E7" s="148">
        <v>2018</v>
      </c>
      <c r="F7" s="148">
        <v>2019</v>
      </c>
      <c r="G7" s="148">
        <v>2020</v>
      </c>
      <c r="H7" s="148">
        <v>2021</v>
      </c>
      <c r="I7" s="148">
        <v>2022</v>
      </c>
      <c r="J7" s="148">
        <v>2023</v>
      </c>
      <c r="K7" s="148">
        <v>2024</v>
      </c>
      <c r="L7" s="148">
        <v>2025</v>
      </c>
      <c r="M7" s="160">
        <v>2026</v>
      </c>
      <c r="O7" s="7"/>
      <c r="P7" s="150">
        <v>2016</v>
      </c>
      <c r="Q7" s="150">
        <v>2017</v>
      </c>
      <c r="R7" s="150">
        <v>2018</v>
      </c>
      <c r="S7" s="150">
        <v>2019</v>
      </c>
      <c r="T7" s="150">
        <v>2020</v>
      </c>
      <c r="U7" s="150">
        <v>2021</v>
      </c>
      <c r="V7" s="150">
        <v>2022</v>
      </c>
      <c r="W7" s="150">
        <v>2023</v>
      </c>
      <c r="X7" s="150">
        <v>2024</v>
      </c>
      <c r="Y7" s="150">
        <v>2025</v>
      </c>
      <c r="Z7" s="173">
        <v>2026</v>
      </c>
    </row>
    <row r="8" spans="1:27" ht="11.25" customHeight="1">
      <c r="A8" s="557"/>
      <c r="B8" s="2" t="s">
        <v>225</v>
      </c>
      <c r="C8" s="205">
        <v>928</v>
      </c>
      <c r="D8" s="206">
        <v>1079</v>
      </c>
      <c r="E8" s="206">
        <v>1288</v>
      </c>
      <c r="F8" s="206">
        <v>1488</v>
      </c>
      <c r="G8" s="206">
        <v>1536</v>
      </c>
      <c r="H8" s="206">
        <v>2192</v>
      </c>
      <c r="I8" s="206">
        <v>1990</v>
      </c>
      <c r="J8" s="206">
        <v>1473</v>
      </c>
      <c r="K8" s="206">
        <v>1302</v>
      </c>
      <c r="L8" s="206">
        <v>1065</v>
      </c>
      <c r="M8" s="207">
        <v>183</v>
      </c>
      <c r="O8" s="2" t="s">
        <v>225</v>
      </c>
      <c r="P8" s="24">
        <v>1.2096632363051081</v>
      </c>
      <c r="Q8" s="25">
        <v>1.4656708508935348</v>
      </c>
      <c r="R8" s="25">
        <v>2.3165623655952507</v>
      </c>
      <c r="S8" s="25">
        <v>2.7308963558970469</v>
      </c>
      <c r="T8" s="25">
        <v>2.9915655579354703</v>
      </c>
      <c r="U8" s="25">
        <v>4.9567231695445502</v>
      </c>
      <c r="V8" s="25">
        <v>5.690884302460316</v>
      </c>
      <c r="W8" s="25">
        <v>4.0317125345740612</v>
      </c>
      <c r="X8" s="25">
        <v>3.8425247135959442</v>
      </c>
      <c r="Y8" s="25">
        <v>6.2723181017433092</v>
      </c>
      <c r="Z8" s="26">
        <v>1.1810523235370769</v>
      </c>
    </row>
    <row r="9" spans="1:27" ht="11.25" customHeight="1">
      <c r="A9" s="557"/>
      <c r="B9" s="150" t="s">
        <v>10</v>
      </c>
      <c r="C9" s="13">
        <v>925</v>
      </c>
      <c r="D9" s="14">
        <v>1029</v>
      </c>
      <c r="E9" s="14">
        <v>1065</v>
      </c>
      <c r="F9" s="14">
        <v>1121</v>
      </c>
      <c r="G9" s="14">
        <v>1080</v>
      </c>
      <c r="H9" s="14">
        <v>1615</v>
      </c>
      <c r="I9" s="14">
        <v>1432</v>
      </c>
      <c r="J9" s="14">
        <v>1163</v>
      </c>
      <c r="K9" s="14">
        <v>1077</v>
      </c>
      <c r="L9" s="14">
        <v>1026</v>
      </c>
      <c r="M9" s="15">
        <v>212</v>
      </c>
      <c r="O9" s="150" t="s">
        <v>10</v>
      </c>
      <c r="P9" s="27">
        <v>4.623707484093508</v>
      </c>
      <c r="Q9" s="28">
        <v>5.6534223264796779</v>
      </c>
      <c r="R9" s="28">
        <v>8.3571142408738055</v>
      </c>
      <c r="S9" s="28">
        <v>9.7708120558736802</v>
      </c>
      <c r="T9" s="28">
        <v>9.1177728552329267</v>
      </c>
      <c r="U9" s="28">
        <v>20.487095820687401</v>
      </c>
      <c r="V9" s="28">
        <v>16.159682923025972</v>
      </c>
      <c r="W9" s="28">
        <v>7.8471720813831256</v>
      </c>
      <c r="X9" s="28">
        <v>9.9690577005348526</v>
      </c>
      <c r="Y9" s="28">
        <v>9.9497323569950158</v>
      </c>
      <c r="Z9" s="30">
        <v>4.1302450495450662</v>
      </c>
    </row>
    <row r="10" spans="1:27" ht="11.25" customHeight="1">
      <c r="A10" s="557"/>
      <c r="B10" s="150" t="s">
        <v>11</v>
      </c>
      <c r="C10" s="72">
        <v>462</v>
      </c>
      <c r="D10" s="73">
        <v>561</v>
      </c>
      <c r="E10" s="73">
        <v>665</v>
      </c>
      <c r="F10" s="73">
        <v>787</v>
      </c>
      <c r="G10" s="73">
        <v>867</v>
      </c>
      <c r="H10" s="73">
        <v>1296</v>
      </c>
      <c r="I10" s="73">
        <v>1239</v>
      </c>
      <c r="J10" s="73">
        <v>1104</v>
      </c>
      <c r="K10" s="73">
        <v>1078</v>
      </c>
      <c r="L10" s="73">
        <v>1047</v>
      </c>
      <c r="M10" s="74">
        <v>216</v>
      </c>
      <c r="O10" s="150" t="s">
        <v>11</v>
      </c>
      <c r="P10" s="31">
        <v>4.4042637374496874</v>
      </c>
      <c r="Q10" s="32">
        <v>6.4121403945201125</v>
      </c>
      <c r="R10" s="32">
        <v>8.9918676227601342</v>
      </c>
      <c r="S10" s="32">
        <v>10.857865308073992</v>
      </c>
      <c r="T10" s="32">
        <v>11.530366515070213</v>
      </c>
      <c r="U10" s="32">
        <v>30.832003923722787</v>
      </c>
      <c r="V10" s="32">
        <v>18.38602888196754</v>
      </c>
      <c r="W10" s="32">
        <v>27.025114303511867</v>
      </c>
      <c r="X10" s="32">
        <v>17.890222922940236</v>
      </c>
      <c r="Y10" s="32">
        <v>16.153678353462993</v>
      </c>
      <c r="Z10" s="33">
        <v>4.3716997975505665</v>
      </c>
    </row>
    <row r="11" spans="1:27" ht="11.25" customHeight="1">
      <c r="A11" s="557"/>
      <c r="B11" s="150" t="s">
        <v>12</v>
      </c>
      <c r="C11" s="19">
        <v>41</v>
      </c>
      <c r="D11" s="20">
        <v>68</v>
      </c>
      <c r="E11" s="20">
        <v>84</v>
      </c>
      <c r="F11" s="20">
        <v>103</v>
      </c>
      <c r="G11" s="20">
        <v>125</v>
      </c>
      <c r="H11" s="20">
        <v>161</v>
      </c>
      <c r="I11" s="20">
        <v>141</v>
      </c>
      <c r="J11" s="20">
        <v>163</v>
      </c>
      <c r="K11" s="20">
        <v>201</v>
      </c>
      <c r="L11" s="20">
        <v>216</v>
      </c>
      <c r="M11" s="21">
        <v>53</v>
      </c>
      <c r="O11" s="150" t="s">
        <v>12</v>
      </c>
      <c r="P11" s="34">
        <v>1.031656809</v>
      </c>
      <c r="Q11" s="35">
        <v>4.4511536730000003</v>
      </c>
      <c r="R11" s="35">
        <v>4.615939773</v>
      </c>
      <c r="S11" s="35">
        <v>3.4693681264010339</v>
      </c>
      <c r="T11" s="35">
        <v>3.60795067728478</v>
      </c>
      <c r="U11" s="35">
        <v>13.164416192529469</v>
      </c>
      <c r="V11" s="35">
        <v>6.4573563453791198</v>
      </c>
      <c r="W11" s="35">
        <v>4.7373212017195918</v>
      </c>
      <c r="X11" s="35">
        <v>14.250766082150275</v>
      </c>
      <c r="Y11" s="35">
        <v>80.980691694334752</v>
      </c>
      <c r="Z11" s="36">
        <v>155.86857723400001</v>
      </c>
      <c r="AA11" s="540"/>
    </row>
    <row r="12" spans="1:27" ht="11.25" customHeight="1">
      <c r="B12" s="162" t="s">
        <v>13</v>
      </c>
      <c r="O12" s="162" t="s">
        <v>13</v>
      </c>
    </row>
    <row r="37" spans="1:26" ht="11"/>
    <row r="38" spans="1:26" ht="15.5">
      <c r="C38" s="4" t="s">
        <v>403</v>
      </c>
    </row>
    <row r="39" spans="1:26" ht="15.5">
      <c r="B39" s="3"/>
      <c r="C39" s="811" t="s">
        <v>404</v>
      </c>
      <c r="D39" s="3"/>
      <c r="E39" s="3"/>
      <c r="F39" s="3"/>
      <c r="G39" s="3"/>
      <c r="H39" s="3"/>
      <c r="I39" s="3"/>
      <c r="J39" s="3"/>
      <c r="K39" s="3"/>
      <c r="L39" s="3"/>
      <c r="O39" s="3"/>
      <c r="P39" s="4" t="s">
        <v>405</v>
      </c>
      <c r="Q39" s="3"/>
      <c r="R39" s="3"/>
      <c r="S39" s="3"/>
      <c r="T39" s="3"/>
      <c r="U39" s="3"/>
      <c r="V39" s="3"/>
      <c r="W39" s="3"/>
      <c r="X39" s="3"/>
      <c r="Y39" s="3"/>
    </row>
    <row r="40" spans="1:26" ht="11.25" customHeight="1">
      <c r="B40" s="7"/>
      <c r="C40" s="159">
        <v>2016</v>
      </c>
      <c r="D40" s="148">
        <v>2017</v>
      </c>
      <c r="E40" s="148">
        <v>2018</v>
      </c>
      <c r="F40" s="148">
        <v>2019</v>
      </c>
      <c r="G40" s="148">
        <v>2020</v>
      </c>
      <c r="H40" s="148">
        <v>2021</v>
      </c>
      <c r="I40" s="148">
        <v>2022</v>
      </c>
      <c r="J40" s="148">
        <v>2023</v>
      </c>
      <c r="K40" s="148">
        <v>2024</v>
      </c>
      <c r="L40" s="148">
        <v>2025</v>
      </c>
      <c r="M40" s="160">
        <v>2026</v>
      </c>
      <c r="O40" s="7"/>
      <c r="P40" s="150">
        <v>2016</v>
      </c>
      <c r="Q40" s="150">
        <v>2017</v>
      </c>
      <c r="R40" s="150">
        <v>2018</v>
      </c>
      <c r="S40" s="150">
        <v>2019</v>
      </c>
      <c r="T40" s="150">
        <v>2020</v>
      </c>
      <c r="U40" s="150">
        <v>2021</v>
      </c>
      <c r="V40" s="150">
        <v>2022</v>
      </c>
      <c r="W40" s="150">
        <v>2023</v>
      </c>
      <c r="X40" s="150">
        <v>2024</v>
      </c>
      <c r="Y40" s="150">
        <v>2025</v>
      </c>
      <c r="Z40" s="173">
        <v>2026</v>
      </c>
    </row>
    <row r="41" spans="1:26" ht="11.25" customHeight="1">
      <c r="A41" s="557"/>
      <c r="B41" s="2" t="s">
        <v>225</v>
      </c>
      <c r="C41" s="205">
        <v>193</v>
      </c>
      <c r="D41" s="206">
        <v>242</v>
      </c>
      <c r="E41" s="206">
        <v>282</v>
      </c>
      <c r="F41" s="206">
        <v>323</v>
      </c>
      <c r="G41" s="206">
        <v>363</v>
      </c>
      <c r="H41" s="206">
        <v>569</v>
      </c>
      <c r="I41" s="206">
        <v>494</v>
      </c>
      <c r="J41" s="206">
        <v>377</v>
      </c>
      <c r="K41" s="206">
        <v>346</v>
      </c>
      <c r="L41" s="206">
        <v>313</v>
      </c>
      <c r="M41" s="207">
        <v>60</v>
      </c>
      <c r="O41" s="2" t="s">
        <v>225</v>
      </c>
      <c r="P41" s="24">
        <v>0.20683141032806779</v>
      </c>
      <c r="Q41" s="25">
        <v>0.30577691925011352</v>
      </c>
      <c r="R41" s="25">
        <v>0.36276326818899995</v>
      </c>
      <c r="S41" s="25">
        <v>0.50331011038809181</v>
      </c>
      <c r="T41" s="25">
        <v>0.48555416260532508</v>
      </c>
      <c r="U41" s="25">
        <v>1.0106502405040694</v>
      </c>
      <c r="V41" s="25">
        <v>1.1092977699695761</v>
      </c>
      <c r="W41" s="25">
        <v>0.7885101049222103</v>
      </c>
      <c r="X41" s="25">
        <v>0.65241872712274496</v>
      </c>
      <c r="Y41" s="25">
        <v>0.77196561480557602</v>
      </c>
      <c r="Z41" s="26">
        <v>0.13991305099999998</v>
      </c>
    </row>
    <row r="42" spans="1:26" ht="11.25" customHeight="1">
      <c r="A42" s="557"/>
      <c r="B42" s="150" t="s">
        <v>10</v>
      </c>
      <c r="C42" s="13">
        <v>180</v>
      </c>
      <c r="D42" s="14">
        <v>230</v>
      </c>
      <c r="E42" s="14">
        <v>241</v>
      </c>
      <c r="F42" s="14">
        <v>251</v>
      </c>
      <c r="G42" s="14">
        <v>241</v>
      </c>
      <c r="H42" s="14">
        <v>362</v>
      </c>
      <c r="I42" s="14">
        <v>365</v>
      </c>
      <c r="J42" s="14">
        <v>306</v>
      </c>
      <c r="K42" s="14">
        <v>277</v>
      </c>
      <c r="L42" s="14">
        <v>267</v>
      </c>
      <c r="M42" s="15">
        <v>50</v>
      </c>
      <c r="O42" s="150" t="s">
        <v>10</v>
      </c>
      <c r="P42" s="27">
        <v>0.49886263880936088</v>
      </c>
      <c r="Q42" s="28">
        <v>1.084177685142903</v>
      </c>
      <c r="R42" s="28">
        <v>1.1562648264843578</v>
      </c>
      <c r="S42" s="28">
        <v>1.3811692543795786</v>
      </c>
      <c r="T42" s="28">
        <v>1.0503059566649793</v>
      </c>
      <c r="U42" s="28">
        <v>2.731065664860969</v>
      </c>
      <c r="V42" s="28">
        <v>1.4644302739999997</v>
      </c>
      <c r="W42" s="28">
        <v>0.70925401583062075</v>
      </c>
      <c r="X42" s="28">
        <v>0.98106694389284044</v>
      </c>
      <c r="Y42" s="28">
        <v>0.80875042585699997</v>
      </c>
      <c r="Z42" s="30">
        <v>0.72884319854506796</v>
      </c>
    </row>
    <row r="43" spans="1:26" ht="11.25" customHeight="1">
      <c r="A43" s="557"/>
      <c r="B43" s="150" t="s">
        <v>11</v>
      </c>
      <c r="C43" s="72">
        <v>103</v>
      </c>
      <c r="D43" s="73">
        <v>99</v>
      </c>
      <c r="E43" s="73">
        <v>133</v>
      </c>
      <c r="F43" s="73">
        <v>140</v>
      </c>
      <c r="G43" s="73">
        <v>192</v>
      </c>
      <c r="H43" s="73">
        <v>283</v>
      </c>
      <c r="I43" s="73">
        <v>263</v>
      </c>
      <c r="J43" s="73">
        <v>257</v>
      </c>
      <c r="K43" s="73">
        <v>243</v>
      </c>
      <c r="L43" s="73">
        <v>216</v>
      </c>
      <c r="M43" s="74">
        <v>52</v>
      </c>
      <c r="O43" s="150" t="s">
        <v>11</v>
      </c>
      <c r="P43" s="31">
        <v>0.52387506736420308</v>
      </c>
      <c r="Q43" s="32">
        <v>0.54241095300000008</v>
      </c>
      <c r="R43" s="32">
        <v>1.242118066</v>
      </c>
      <c r="S43" s="32">
        <v>1.2858627900000004</v>
      </c>
      <c r="T43" s="32">
        <v>1.672855036676526</v>
      </c>
      <c r="U43" s="32">
        <v>3.3509357315399746</v>
      </c>
      <c r="V43" s="32">
        <v>1.9581664570000004</v>
      </c>
      <c r="W43" s="32">
        <v>1.3269645999228099</v>
      </c>
      <c r="X43" s="32">
        <v>1.9835167654047441</v>
      </c>
      <c r="Y43" s="32">
        <v>1.4094151112734237</v>
      </c>
      <c r="Z43" s="33">
        <v>0.6790114020000001</v>
      </c>
    </row>
    <row r="44" spans="1:26" ht="11.25" customHeight="1">
      <c r="A44" s="557"/>
      <c r="B44" s="150" t="s">
        <v>12</v>
      </c>
      <c r="C44" s="19">
        <v>7</v>
      </c>
      <c r="D44" s="20">
        <v>10</v>
      </c>
      <c r="E44" s="20">
        <v>13</v>
      </c>
      <c r="F44" s="20">
        <v>18</v>
      </c>
      <c r="G44" s="20">
        <v>16</v>
      </c>
      <c r="H44" s="20">
        <v>17</v>
      </c>
      <c r="I44" s="20">
        <v>21</v>
      </c>
      <c r="J44" s="20">
        <v>27</v>
      </c>
      <c r="K44" s="20">
        <v>32</v>
      </c>
      <c r="L44" s="20">
        <v>29</v>
      </c>
      <c r="M44" s="21">
        <v>4</v>
      </c>
      <c r="O44" s="150" t="s">
        <v>12</v>
      </c>
      <c r="P44" s="34">
        <v>0.10762261900000002</v>
      </c>
      <c r="Q44" s="35">
        <v>0.37038576600000001</v>
      </c>
      <c r="R44" s="35">
        <v>0.49683230500000003</v>
      </c>
      <c r="S44" s="35">
        <v>0.38384211800000001</v>
      </c>
      <c r="T44" s="35">
        <v>0.321908588</v>
      </c>
      <c r="U44" s="35">
        <v>0.36116395599999995</v>
      </c>
      <c r="V44" s="35">
        <v>0.44324441300000006</v>
      </c>
      <c r="W44" s="35">
        <v>0.25263798799999998</v>
      </c>
      <c r="X44" s="35">
        <v>0.46357849499999998</v>
      </c>
      <c r="Y44" s="35">
        <v>0.31733692681520975</v>
      </c>
      <c r="Z44" s="36">
        <v>0.112475926</v>
      </c>
    </row>
    <row r="45" spans="1:26" ht="11.25" customHeight="1">
      <c r="B45" s="162" t="s">
        <v>13</v>
      </c>
      <c r="O45" s="162" t="s">
        <v>13</v>
      </c>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379FF-31B5-4B9F-A64C-78D978415C5D}">
  <sheetPr>
    <tabColor theme="4"/>
  </sheetPr>
  <dimension ref="B2:I33"/>
  <sheetViews>
    <sheetView showGridLines="0" zoomScaleNormal="100" workbookViewId="0"/>
  </sheetViews>
  <sheetFormatPr defaultColWidth="7.1796875" defaultRowHeight="11.25" customHeight="1"/>
  <cols>
    <col min="1" max="1" width="2.453125" style="230" customWidth="1"/>
    <col min="2" max="2" width="42" style="230" customWidth="1"/>
    <col min="3" max="3" width="17.453125" style="230" bestFit="1" customWidth="1"/>
    <col min="4" max="4" width="2.453125" style="230" customWidth="1"/>
    <col min="5" max="5" width="42" style="230" customWidth="1"/>
    <col min="6" max="6" width="14" style="230" customWidth="1"/>
    <col min="7" max="7" width="2.453125" style="230" customWidth="1"/>
    <col min="8" max="8" width="42" style="230" customWidth="1"/>
    <col min="9" max="9" width="13.453125" style="230" customWidth="1"/>
    <col min="10" max="16384" width="7.1796875" style="230"/>
  </cols>
  <sheetData>
    <row r="2" spans="2:9" ht="11.25" customHeight="1">
      <c r="C2" s="306"/>
    </row>
    <row r="3" spans="2:9" ht="11.25" customHeight="1">
      <c r="D3" s="307"/>
    </row>
    <row r="6" spans="2:9" ht="11.25" customHeight="1">
      <c r="B6" s="794" t="s">
        <v>406</v>
      </c>
      <c r="C6" s="794"/>
      <c r="E6" s="794" t="s">
        <v>407</v>
      </c>
      <c r="F6" s="794"/>
      <c r="H6" s="794" t="s">
        <v>411</v>
      </c>
      <c r="I6" s="794"/>
    </row>
    <row r="7" spans="2:9" ht="15" customHeight="1">
      <c r="B7" s="795"/>
      <c r="C7" s="795"/>
      <c r="E7" s="794"/>
      <c r="F7" s="794"/>
      <c r="H7" s="794"/>
      <c r="I7" s="794"/>
    </row>
    <row r="8" spans="2:9" ht="11.25" customHeight="1">
      <c r="B8" s="231" t="s">
        <v>121</v>
      </c>
      <c r="C8" s="232" t="s">
        <v>6</v>
      </c>
      <c r="E8" s="231" t="s">
        <v>121</v>
      </c>
      <c r="F8" s="232" t="s">
        <v>6</v>
      </c>
      <c r="H8" s="231" t="s">
        <v>121</v>
      </c>
      <c r="I8" s="232" t="s">
        <v>6</v>
      </c>
    </row>
    <row r="9" spans="2:9" ht="11.25" customHeight="1">
      <c r="B9" s="233" t="s">
        <v>100</v>
      </c>
      <c r="C9" s="234">
        <v>10.964821711637219</v>
      </c>
      <c r="E9" s="233" t="s">
        <v>100</v>
      </c>
      <c r="F9" s="234">
        <v>0.93886991100000017</v>
      </c>
      <c r="H9" s="233" t="s">
        <v>100</v>
      </c>
      <c r="I9" s="234">
        <v>2.1964790688569198</v>
      </c>
    </row>
    <row r="10" spans="2:9" ht="11.25" customHeight="1">
      <c r="B10" s="235" t="s">
        <v>101</v>
      </c>
      <c r="C10" s="236">
        <v>9.2920168990155165</v>
      </c>
      <c r="E10" s="235" t="s">
        <v>106</v>
      </c>
      <c r="F10" s="236">
        <v>0.20225521854506798</v>
      </c>
      <c r="H10" s="235" t="s">
        <v>101</v>
      </c>
      <c r="I10" s="236">
        <v>1.0139381197897328</v>
      </c>
    </row>
    <row r="11" spans="2:9" ht="11.25" customHeight="1">
      <c r="B11" s="233" t="s">
        <v>103</v>
      </c>
      <c r="C11" s="237">
        <v>4.2727088744898607</v>
      </c>
      <c r="E11" s="233" t="s">
        <v>101</v>
      </c>
      <c r="F11" s="237">
        <v>0.16302187200000001</v>
      </c>
      <c r="H11" s="233" t="s">
        <v>103</v>
      </c>
      <c r="I11" s="237">
        <v>0.55737572481521003</v>
      </c>
    </row>
    <row r="12" spans="2:9" ht="11.25" customHeight="1">
      <c r="B12" s="235" t="s">
        <v>104</v>
      </c>
      <c r="C12" s="236">
        <v>2.5653902778275213</v>
      </c>
      <c r="E12" s="235" t="s">
        <v>123</v>
      </c>
      <c r="F12" s="236">
        <v>0.11</v>
      </c>
      <c r="H12" s="235" t="s">
        <v>106</v>
      </c>
      <c r="I12" s="236">
        <v>0.336638225545068</v>
      </c>
    </row>
    <row r="13" spans="2:9" ht="11.25" customHeight="1">
      <c r="B13" s="238" t="s">
        <v>106</v>
      </c>
      <c r="C13" s="239">
        <v>0.8786635577613916</v>
      </c>
      <c r="E13" s="238" t="s">
        <v>103</v>
      </c>
      <c r="F13" s="239">
        <v>4.8671941000000003E-2</v>
      </c>
      <c r="H13" s="238" t="s">
        <v>109</v>
      </c>
      <c r="I13" s="239">
        <v>0.20704751964227233</v>
      </c>
    </row>
    <row r="14" spans="2:9" ht="11.25" customHeight="1">
      <c r="B14" s="240" t="s">
        <v>13</v>
      </c>
      <c r="E14" s="240" t="s">
        <v>13</v>
      </c>
      <c r="H14" s="240" t="s">
        <v>13</v>
      </c>
    </row>
    <row r="15" spans="2:9" ht="11.25" customHeight="1">
      <c r="B15" s="810" t="s">
        <v>371</v>
      </c>
      <c r="E15" s="810" t="s">
        <v>371</v>
      </c>
      <c r="H15" s="810" t="s">
        <v>371</v>
      </c>
    </row>
    <row r="16" spans="2:9" ht="11.25" customHeight="1">
      <c r="B16" s="810" t="s">
        <v>370</v>
      </c>
      <c r="E16" s="810" t="s">
        <v>370</v>
      </c>
      <c r="H16" s="810" t="s">
        <v>370</v>
      </c>
    </row>
    <row r="18" spans="2:9" ht="15" customHeight="1">
      <c r="B18" s="794" t="s">
        <v>408</v>
      </c>
      <c r="C18" s="794"/>
      <c r="E18" s="794" t="s">
        <v>409</v>
      </c>
      <c r="F18" s="794"/>
      <c r="H18" s="794" t="s">
        <v>410</v>
      </c>
      <c r="I18" s="794"/>
    </row>
    <row r="19" spans="2:9" ht="16" customHeight="1">
      <c r="B19" s="794"/>
      <c r="C19" s="794"/>
      <c r="E19" s="794"/>
      <c r="F19" s="794"/>
      <c r="H19" s="794"/>
      <c r="I19" s="794"/>
    </row>
    <row r="20" spans="2:9" ht="11.25" customHeight="1">
      <c r="B20" s="241" t="s">
        <v>121</v>
      </c>
      <c r="C20" s="241" t="s">
        <v>7</v>
      </c>
      <c r="E20" s="241" t="s">
        <v>121</v>
      </c>
      <c r="F20" s="241" t="s">
        <v>7</v>
      </c>
      <c r="H20" s="241" t="s">
        <v>121</v>
      </c>
      <c r="I20" s="241" t="s">
        <v>7</v>
      </c>
    </row>
    <row r="21" spans="2:9" ht="11.25" customHeight="1">
      <c r="B21" s="233" t="s">
        <v>101</v>
      </c>
      <c r="C21" s="242">
        <v>1752</v>
      </c>
      <c r="E21" s="243" t="s">
        <v>101</v>
      </c>
      <c r="F21" s="242">
        <v>29</v>
      </c>
      <c r="H21" s="243" t="s">
        <v>100</v>
      </c>
      <c r="I21" s="242">
        <v>214</v>
      </c>
    </row>
    <row r="22" spans="2:9" ht="11.25" customHeight="1">
      <c r="B22" s="235" t="s">
        <v>100</v>
      </c>
      <c r="C22" s="244">
        <v>1411</v>
      </c>
      <c r="E22" s="235" t="s">
        <v>100</v>
      </c>
      <c r="F22" s="244">
        <v>20</v>
      </c>
      <c r="H22" s="235" t="s">
        <v>101</v>
      </c>
      <c r="I22" s="244">
        <v>206</v>
      </c>
    </row>
    <row r="23" spans="2:9" ht="11.25" customHeight="1">
      <c r="B23" s="233" t="s">
        <v>103</v>
      </c>
      <c r="C23" s="245">
        <v>990</v>
      </c>
      <c r="E23" s="233" t="s">
        <v>103</v>
      </c>
      <c r="F23" s="245">
        <v>17</v>
      </c>
      <c r="H23" s="233" t="s">
        <v>103</v>
      </c>
      <c r="I23" s="245">
        <v>99</v>
      </c>
    </row>
    <row r="24" spans="2:9" ht="11.25" customHeight="1">
      <c r="B24" s="235" t="s">
        <v>104</v>
      </c>
      <c r="C24" s="244">
        <v>385</v>
      </c>
      <c r="E24" s="235" t="s">
        <v>102</v>
      </c>
      <c r="F24" s="244">
        <v>11</v>
      </c>
      <c r="H24" s="235" t="s">
        <v>102</v>
      </c>
      <c r="I24" s="244">
        <v>54</v>
      </c>
    </row>
    <row r="25" spans="2:9" ht="11.25" customHeight="1">
      <c r="B25" s="238" t="s">
        <v>108</v>
      </c>
      <c r="C25" s="246">
        <v>293</v>
      </c>
      <c r="E25" s="238" t="s">
        <v>104</v>
      </c>
      <c r="F25" s="246">
        <v>6</v>
      </c>
      <c r="H25" s="238" t="s">
        <v>104</v>
      </c>
      <c r="I25" s="246">
        <v>53</v>
      </c>
    </row>
    <row r="26" spans="2:9" ht="11.25" customHeight="1">
      <c r="B26" s="240" t="s">
        <v>13</v>
      </c>
      <c r="E26" s="240" t="s">
        <v>13</v>
      </c>
      <c r="H26" s="240" t="s">
        <v>13</v>
      </c>
    </row>
    <row r="27" spans="2:9" ht="11.25" customHeight="1">
      <c r="B27" s="810" t="s">
        <v>371</v>
      </c>
      <c r="E27" s="810" t="s">
        <v>371</v>
      </c>
      <c r="H27" s="810" t="s">
        <v>371</v>
      </c>
    </row>
    <row r="28" spans="2:9" ht="11.25" customHeight="1">
      <c r="B28" s="810" t="s">
        <v>370</v>
      </c>
      <c r="E28" s="810" t="s">
        <v>370</v>
      </c>
      <c r="H28" s="810" t="s">
        <v>370</v>
      </c>
    </row>
    <row r="30" spans="2:9" ht="11.25" customHeight="1">
      <c r="I30" s="247"/>
    </row>
    <row r="31" spans="2:9" ht="11.25" customHeight="1">
      <c r="I31" s="247"/>
    </row>
    <row r="32" spans="2:9" ht="11.25" customHeight="1">
      <c r="B32" s="247"/>
      <c r="E32" s="248"/>
      <c r="I32" s="247"/>
    </row>
    <row r="33" spans="2:9" ht="11.25" customHeight="1">
      <c r="B33" s="247"/>
      <c r="E33" s="248"/>
      <c r="I33" s="247"/>
    </row>
  </sheetData>
  <mergeCells count="6">
    <mergeCell ref="B6:C7"/>
    <mergeCell ref="E6:F7"/>
    <mergeCell ref="H6:I7"/>
    <mergeCell ref="B18:C19"/>
    <mergeCell ref="E18:F19"/>
    <mergeCell ref="H18:I19"/>
  </mergeCells>
  <pageMargins left="0.7" right="0.7" top="0.75" bottom="0.75" header="0.3" footer="0.3"/>
  <pageSetup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E7141-643B-4B46-8772-04D45D062F79}">
  <sheetPr>
    <tabColor theme="4"/>
  </sheetPr>
  <dimension ref="A2:AT92"/>
  <sheetViews>
    <sheetView showGridLines="0" zoomScaleNormal="100" workbookViewId="0"/>
  </sheetViews>
  <sheetFormatPr defaultColWidth="6" defaultRowHeight="11.25" customHeight="1"/>
  <cols>
    <col min="1" max="1" width="2.453125" style="3" customWidth="1"/>
    <col min="2" max="2" width="24.1796875" style="3" customWidth="1"/>
    <col min="3" max="3" width="6" style="3" customWidth="1"/>
    <col min="4" max="5" width="6" style="3"/>
    <col min="6" max="7" width="6" style="3" customWidth="1"/>
    <col min="8" max="8" width="10.453125" style="3" customWidth="1"/>
    <col min="9" max="11" width="6" style="3"/>
    <col min="12" max="13" width="6.453125" style="3" bestFit="1" customWidth="1"/>
    <col min="14" max="17" width="6" style="3"/>
    <col min="18" max="18" width="6" style="3" customWidth="1"/>
    <col min="19" max="19" width="6" style="3"/>
    <col min="20" max="20" width="6" style="3" customWidth="1"/>
    <col min="21" max="16384" width="6" style="3"/>
  </cols>
  <sheetData>
    <row r="2" spans="1:19" ht="11.25" customHeight="1">
      <c r="G2" s="6"/>
      <c r="H2" s="542"/>
    </row>
    <row r="3" spans="1:19" ht="11.25" customHeight="1">
      <c r="G3" s="6"/>
      <c r="H3" s="145"/>
    </row>
    <row r="4" spans="1:19" ht="11.25" customHeight="1">
      <c r="M4" s="543"/>
      <c r="P4" s="544"/>
    </row>
    <row r="5" spans="1:19" ht="11.25" customHeight="1">
      <c r="C5" s="305"/>
      <c r="D5" s="305"/>
      <c r="E5" s="305"/>
      <c r="F5" s="305"/>
      <c r="G5" s="305"/>
      <c r="H5" s="305"/>
      <c r="I5" s="305"/>
      <c r="J5" s="305"/>
      <c r="K5" s="305"/>
      <c r="L5" s="305"/>
      <c r="M5" s="305"/>
      <c r="N5" s="305"/>
    </row>
    <row r="6" spans="1:19" ht="15.5">
      <c r="C6" s="4" t="s">
        <v>5</v>
      </c>
      <c r="S6" s="84"/>
    </row>
    <row r="7" spans="1:19" s="85" customFormat="1" ht="11.25" customHeight="1">
      <c r="B7" s="7"/>
      <c r="C7" s="86">
        <v>2016</v>
      </c>
      <c r="D7" s="8">
        <v>2017</v>
      </c>
      <c r="E7" s="8">
        <v>2018</v>
      </c>
      <c r="F7" s="8">
        <v>2019</v>
      </c>
      <c r="G7" s="8">
        <v>2020</v>
      </c>
      <c r="H7" s="8">
        <v>2021</v>
      </c>
      <c r="I7" s="8">
        <v>2022</v>
      </c>
      <c r="J7" s="8">
        <v>2023</v>
      </c>
      <c r="K7" s="8">
        <v>2024</v>
      </c>
      <c r="L7" s="8">
        <v>2025</v>
      </c>
      <c r="M7" s="87">
        <v>2026</v>
      </c>
    </row>
    <row r="8" spans="1:19" ht="11.25" customHeight="1">
      <c r="B8" s="2" t="s">
        <v>6</v>
      </c>
      <c r="C8" s="24">
        <v>83.70690786875096</v>
      </c>
      <c r="D8" s="25">
        <v>93.560320102465255</v>
      </c>
      <c r="E8" s="25">
        <v>149.73720631705754</v>
      </c>
      <c r="F8" s="25">
        <v>156.48946904875939</v>
      </c>
      <c r="G8" s="25">
        <v>175.53222669326973</v>
      </c>
      <c r="H8" s="25">
        <v>358.07356161397519</v>
      </c>
      <c r="I8" s="25">
        <v>236.2263798857613</v>
      </c>
      <c r="J8" s="25">
        <v>167.27782376708478</v>
      </c>
      <c r="K8" s="25">
        <v>212.63730421237469</v>
      </c>
      <c r="L8" s="25">
        <v>321.60566466810064</v>
      </c>
      <c r="M8" s="26">
        <v>267.23548567964724</v>
      </c>
      <c r="P8" s="88"/>
    </row>
    <row r="9" spans="1:19" ht="11.25" customHeight="1">
      <c r="B9" s="2" t="s">
        <v>7</v>
      </c>
      <c r="C9" s="13">
        <v>11332</v>
      </c>
      <c r="D9" s="14">
        <v>12116</v>
      </c>
      <c r="E9" s="14">
        <v>12954</v>
      </c>
      <c r="F9" s="14">
        <v>14012</v>
      </c>
      <c r="G9" s="14">
        <v>14202</v>
      </c>
      <c r="H9" s="14">
        <v>19689</v>
      </c>
      <c r="I9" s="14">
        <v>18338</v>
      </c>
      <c r="J9" s="14">
        <v>15464</v>
      </c>
      <c r="K9" s="14">
        <v>15377</v>
      </c>
      <c r="L9" s="14">
        <v>15708</v>
      </c>
      <c r="M9" s="15">
        <v>3336</v>
      </c>
    </row>
    <row r="10" spans="1:19" ht="11.25" customHeight="1">
      <c r="B10" s="2" t="s">
        <v>8</v>
      </c>
      <c r="C10" s="72"/>
      <c r="D10" s="73"/>
      <c r="E10" s="73"/>
      <c r="F10" s="73"/>
      <c r="G10" s="73"/>
      <c r="H10" s="73"/>
      <c r="I10" s="73"/>
      <c r="J10" s="73"/>
      <c r="K10" s="73"/>
      <c r="L10" s="89">
        <v>1313</v>
      </c>
      <c r="M10" s="90">
        <v>1258</v>
      </c>
      <c r="P10" s="88"/>
      <c r="S10" s="91"/>
    </row>
    <row r="11" spans="1:19" ht="11.25" customHeight="1">
      <c r="A11" s="554"/>
      <c r="B11" s="2" t="s">
        <v>9</v>
      </c>
      <c r="C11" s="13"/>
      <c r="D11" s="14"/>
      <c r="E11" s="14"/>
      <c r="F11" s="14"/>
      <c r="G11" s="14"/>
      <c r="H11" s="14"/>
      <c r="I11" s="14"/>
      <c r="J11" s="14"/>
      <c r="K11" s="14"/>
      <c r="L11" s="92">
        <v>17021</v>
      </c>
      <c r="M11" s="93">
        <v>4594</v>
      </c>
    </row>
    <row r="12" spans="1:19" ht="11.25" customHeight="1">
      <c r="B12" s="2" t="s">
        <v>279</v>
      </c>
      <c r="C12" s="72">
        <v>4112</v>
      </c>
      <c r="D12" s="73">
        <v>4429</v>
      </c>
      <c r="E12" s="73">
        <v>4650</v>
      </c>
      <c r="F12" s="73">
        <v>5148</v>
      </c>
      <c r="G12" s="73">
        <v>5363</v>
      </c>
      <c r="H12" s="73">
        <v>7424</v>
      </c>
      <c r="I12" s="73">
        <v>7043</v>
      </c>
      <c r="J12" s="73">
        <v>5697</v>
      </c>
      <c r="K12" s="73">
        <v>5659</v>
      </c>
      <c r="L12" s="73">
        <v>5284</v>
      </c>
      <c r="M12" s="74">
        <v>1053</v>
      </c>
    </row>
    <row r="13" spans="1:19" ht="11.25" customHeight="1">
      <c r="B13" s="2" t="s">
        <v>280</v>
      </c>
      <c r="C13" s="13">
        <v>4130</v>
      </c>
      <c r="D13" s="14">
        <v>4395</v>
      </c>
      <c r="E13" s="14">
        <v>4504</v>
      </c>
      <c r="F13" s="14">
        <v>4536</v>
      </c>
      <c r="G13" s="14">
        <v>4272</v>
      </c>
      <c r="H13" s="14">
        <v>6077</v>
      </c>
      <c r="I13" s="14">
        <v>5643</v>
      </c>
      <c r="J13" s="14">
        <v>4610</v>
      </c>
      <c r="K13" s="14">
        <v>4686</v>
      </c>
      <c r="L13" s="14">
        <v>5200</v>
      </c>
      <c r="M13" s="15">
        <v>1136</v>
      </c>
    </row>
    <row r="14" spans="1:19" ht="11.25" customHeight="1">
      <c r="B14" s="2" t="s">
        <v>281</v>
      </c>
      <c r="C14" s="72">
        <v>2558</v>
      </c>
      <c r="D14" s="73">
        <v>2747</v>
      </c>
      <c r="E14" s="73">
        <v>3150</v>
      </c>
      <c r="F14" s="73">
        <v>3643</v>
      </c>
      <c r="G14" s="73">
        <v>3774</v>
      </c>
      <c r="H14" s="73">
        <v>5217</v>
      </c>
      <c r="I14" s="73">
        <v>4848</v>
      </c>
      <c r="J14" s="73">
        <v>4410</v>
      </c>
      <c r="K14" s="73">
        <v>4213</v>
      </c>
      <c r="L14" s="73">
        <v>4240</v>
      </c>
      <c r="M14" s="74">
        <v>925</v>
      </c>
    </row>
    <row r="15" spans="1:19" ht="11.25" customHeight="1">
      <c r="B15" s="2" t="s">
        <v>282</v>
      </c>
      <c r="C15" s="78">
        <v>505</v>
      </c>
      <c r="D15" s="79">
        <v>526</v>
      </c>
      <c r="E15" s="79">
        <v>626</v>
      </c>
      <c r="F15" s="79">
        <v>670</v>
      </c>
      <c r="G15" s="79">
        <v>770</v>
      </c>
      <c r="H15" s="79">
        <v>948</v>
      </c>
      <c r="I15" s="79">
        <v>788</v>
      </c>
      <c r="J15" s="79">
        <v>716</v>
      </c>
      <c r="K15" s="79">
        <v>789</v>
      </c>
      <c r="L15" s="79">
        <v>948</v>
      </c>
      <c r="M15" s="80">
        <v>215</v>
      </c>
    </row>
    <row r="16" spans="1:19" ht="11.25" customHeight="1">
      <c r="B16" s="94"/>
      <c r="C16" s="95"/>
      <c r="D16" s="95"/>
      <c r="E16" s="95"/>
      <c r="F16" s="96"/>
      <c r="G16" s="96"/>
      <c r="H16" s="96"/>
      <c r="I16" s="96"/>
      <c r="J16" s="96"/>
      <c r="M16" s="96"/>
    </row>
    <row r="17" spans="2:13" ht="11.25" customHeight="1">
      <c r="B17" s="2" t="s">
        <v>283</v>
      </c>
      <c r="C17" s="97">
        <v>0.36373286156567891</v>
      </c>
      <c r="D17" s="98">
        <v>0.36612383235512935</v>
      </c>
      <c r="E17" s="98">
        <v>0.35962877030162416</v>
      </c>
      <c r="F17" s="98">
        <v>0.36779309852111169</v>
      </c>
      <c r="G17" s="98">
        <v>0.37823541857676846</v>
      </c>
      <c r="H17" s="98">
        <v>0.37750432218041291</v>
      </c>
      <c r="I17" s="98">
        <v>0.38440126623731036</v>
      </c>
      <c r="J17" s="98">
        <v>0.36914404198794792</v>
      </c>
      <c r="K17" s="98">
        <v>0.36873656089137941</v>
      </c>
      <c r="L17" s="98">
        <v>0.33716181725370087</v>
      </c>
      <c r="M17" s="99">
        <v>0.3163112045659357</v>
      </c>
    </row>
    <row r="18" spans="2:13" ht="11.25" customHeight="1">
      <c r="B18" s="2" t="s">
        <v>284</v>
      </c>
      <c r="C18" s="100">
        <v>0.3653250773993808</v>
      </c>
      <c r="D18" s="101">
        <v>0.36331321815326112</v>
      </c>
      <c r="E18" s="101">
        <v>0.34833720030935811</v>
      </c>
      <c r="F18" s="101">
        <v>0.32406944345216832</v>
      </c>
      <c r="G18" s="101">
        <v>0.30129064108893433</v>
      </c>
      <c r="H18" s="101">
        <v>0.30901047493135358</v>
      </c>
      <c r="I18" s="101">
        <v>0.30799039406178363</v>
      </c>
      <c r="J18" s="101">
        <v>0.29871055530357027</v>
      </c>
      <c r="K18" s="101">
        <v>0.30533654785951653</v>
      </c>
      <c r="L18" s="101">
        <v>0.33180193976518629</v>
      </c>
      <c r="M18" s="102">
        <v>0.34124361670171222</v>
      </c>
    </row>
    <row r="19" spans="2:13" ht="11.25" customHeight="1">
      <c r="B19" s="2" t="s">
        <v>285</v>
      </c>
      <c r="C19" s="103">
        <v>0.22627156125608139</v>
      </c>
      <c r="D19" s="104">
        <v>0.22708109448623626</v>
      </c>
      <c r="E19" s="104">
        <v>0.24361948955916474</v>
      </c>
      <c r="F19" s="104">
        <v>0.26027005786954349</v>
      </c>
      <c r="G19" s="104">
        <v>0.26616827702940971</v>
      </c>
      <c r="H19" s="104">
        <v>0.26528017898911826</v>
      </c>
      <c r="I19" s="104">
        <v>0.26459993450496672</v>
      </c>
      <c r="J19" s="104">
        <v>0.28575131212337201</v>
      </c>
      <c r="K19" s="104">
        <v>0.27451619208965922</v>
      </c>
      <c r="L19" s="104">
        <v>0.27054619703930577</v>
      </c>
      <c r="M19" s="105">
        <v>0.27786121958546112</v>
      </c>
    </row>
    <row r="20" spans="2:13" ht="11.25" customHeight="1">
      <c r="B20" s="2" t="s">
        <v>286</v>
      </c>
      <c r="C20" s="106">
        <v>4.467049977885891E-2</v>
      </c>
      <c r="D20" s="107">
        <v>4.3481855005373236E-2</v>
      </c>
      <c r="E20" s="107">
        <v>4.8414539829853054E-2</v>
      </c>
      <c r="F20" s="107">
        <v>4.786740015717654E-2</v>
      </c>
      <c r="G20" s="107">
        <v>5.4305663304887508E-2</v>
      </c>
      <c r="H20" s="107">
        <v>4.8205023899115226E-2</v>
      </c>
      <c r="I20" s="107">
        <v>4.3008405195939306E-2</v>
      </c>
      <c r="J20" s="107">
        <v>4.6394090585109828E-2</v>
      </c>
      <c r="K20" s="107">
        <v>5.1410699159444843E-2</v>
      </c>
      <c r="L20" s="107">
        <v>6.0490045941807041E-2</v>
      </c>
      <c r="M20" s="108">
        <v>6.4583959146890954E-2</v>
      </c>
    </row>
    <row r="21" spans="2:13" ht="11.25" customHeight="1">
      <c r="B21" s="37" t="s">
        <v>13</v>
      </c>
    </row>
    <row r="27" spans="2:13" ht="11.25" customHeight="1">
      <c r="M27" s="109"/>
    </row>
    <row r="44" spans="2:46" ht="11.25" customHeight="1">
      <c r="C44" s="4" t="s">
        <v>14</v>
      </c>
    </row>
    <row r="45" spans="2:46" ht="11.25" customHeight="1">
      <c r="C45" s="786">
        <v>2016</v>
      </c>
      <c r="D45" s="785"/>
      <c r="E45" s="785"/>
      <c r="F45" s="785"/>
      <c r="G45" s="785">
        <v>2017</v>
      </c>
      <c r="H45" s="785"/>
      <c r="I45" s="785"/>
      <c r="J45" s="785"/>
      <c r="K45" s="785">
        <v>2018</v>
      </c>
      <c r="L45" s="785"/>
      <c r="M45" s="785"/>
      <c r="N45" s="785"/>
      <c r="O45" s="785">
        <v>2019</v>
      </c>
      <c r="P45" s="785"/>
      <c r="Q45" s="785"/>
      <c r="R45" s="785"/>
      <c r="S45" s="785">
        <v>2020</v>
      </c>
      <c r="T45" s="785"/>
      <c r="U45" s="785"/>
      <c r="V45" s="785"/>
      <c r="W45" s="785">
        <v>2021</v>
      </c>
      <c r="X45" s="785"/>
      <c r="Y45" s="785"/>
      <c r="Z45" s="785"/>
      <c r="AA45" s="785">
        <v>2022</v>
      </c>
      <c r="AB45" s="785"/>
      <c r="AC45" s="785"/>
      <c r="AD45" s="785"/>
      <c r="AE45" s="785">
        <v>2023</v>
      </c>
      <c r="AF45" s="785"/>
      <c r="AG45" s="785"/>
      <c r="AH45" s="785"/>
      <c r="AI45" s="785">
        <v>2024</v>
      </c>
      <c r="AJ45" s="785"/>
      <c r="AK45" s="785"/>
      <c r="AL45" s="785"/>
      <c r="AM45" s="785">
        <v>2025</v>
      </c>
      <c r="AN45" s="785"/>
      <c r="AO45" s="785"/>
      <c r="AP45" s="785"/>
      <c r="AQ45" s="537">
        <v>2026</v>
      </c>
    </row>
    <row r="46" spans="2:46" ht="11.25" customHeight="1">
      <c r="C46" s="110" t="s">
        <v>15</v>
      </c>
      <c r="D46" s="111" t="s">
        <v>16</v>
      </c>
      <c r="E46" s="111" t="s">
        <v>17</v>
      </c>
      <c r="F46" s="111" t="s">
        <v>18</v>
      </c>
      <c r="G46" s="111" t="s">
        <v>15</v>
      </c>
      <c r="H46" s="111" t="s">
        <v>16</v>
      </c>
      <c r="I46" s="111" t="s">
        <v>17</v>
      </c>
      <c r="J46" s="111" t="s">
        <v>18</v>
      </c>
      <c r="K46" s="111" t="s">
        <v>15</v>
      </c>
      <c r="L46" s="111" t="s">
        <v>16</v>
      </c>
      <c r="M46" s="111" t="s">
        <v>17</v>
      </c>
      <c r="N46" s="111" t="s">
        <v>18</v>
      </c>
      <c r="O46" s="111" t="s">
        <v>15</v>
      </c>
      <c r="P46" s="111" t="s">
        <v>16</v>
      </c>
      <c r="Q46" s="111" t="s">
        <v>17</v>
      </c>
      <c r="R46" s="111" t="s">
        <v>18</v>
      </c>
      <c r="S46" s="111" t="s">
        <v>15</v>
      </c>
      <c r="T46" s="111" t="s">
        <v>16</v>
      </c>
      <c r="U46" s="111" t="s">
        <v>17</v>
      </c>
      <c r="V46" s="111" t="s">
        <v>18</v>
      </c>
      <c r="W46" s="111" t="s">
        <v>15</v>
      </c>
      <c r="X46" s="111" t="s">
        <v>16</v>
      </c>
      <c r="Y46" s="111" t="s">
        <v>17</v>
      </c>
      <c r="Z46" s="111" t="s">
        <v>18</v>
      </c>
      <c r="AA46" s="111" t="s">
        <v>15</v>
      </c>
      <c r="AB46" s="111" t="s">
        <v>16</v>
      </c>
      <c r="AC46" s="111" t="s">
        <v>17</v>
      </c>
      <c r="AD46" s="111" t="s">
        <v>18</v>
      </c>
      <c r="AE46" s="111" t="s">
        <v>15</v>
      </c>
      <c r="AF46" s="111" t="s">
        <v>16</v>
      </c>
      <c r="AG46" s="111" t="s">
        <v>17</v>
      </c>
      <c r="AH46" s="111" t="s">
        <v>18</v>
      </c>
      <c r="AI46" s="111" t="s">
        <v>15</v>
      </c>
      <c r="AJ46" s="111" t="s">
        <v>16</v>
      </c>
      <c r="AK46" s="111" t="s">
        <v>17</v>
      </c>
      <c r="AL46" s="111" t="s">
        <v>18</v>
      </c>
      <c r="AM46" s="111" t="s">
        <v>15</v>
      </c>
      <c r="AN46" s="111" t="s">
        <v>16</v>
      </c>
      <c r="AO46" s="111" t="s">
        <v>17</v>
      </c>
      <c r="AP46" s="111" t="s">
        <v>18</v>
      </c>
      <c r="AQ46" s="111" t="s">
        <v>15</v>
      </c>
    </row>
    <row r="47" spans="2:46" s="85" customFormat="1" ht="11.25" customHeight="1">
      <c r="B47" s="2" t="s">
        <v>6</v>
      </c>
      <c r="C47" s="24">
        <v>21.939197013859506</v>
      </c>
      <c r="D47" s="25">
        <v>25.97837547309496</v>
      </c>
      <c r="E47" s="25">
        <v>18.828481590286259</v>
      </c>
      <c r="F47" s="25">
        <v>16.960853791510267</v>
      </c>
      <c r="G47" s="25">
        <v>19.468153365509938</v>
      </c>
      <c r="H47" s="25">
        <v>23.205348692185865</v>
      </c>
      <c r="I47" s="25">
        <v>27.271911934569513</v>
      </c>
      <c r="J47" s="25">
        <v>23.614906110199822</v>
      </c>
      <c r="K47" s="25">
        <v>31.827948054635939</v>
      </c>
      <c r="L47" s="25">
        <v>32.145923304578702</v>
      </c>
      <c r="M47" s="25">
        <v>35.447243165312635</v>
      </c>
      <c r="N47" s="25">
        <v>50.316091792530202</v>
      </c>
      <c r="O47" s="25">
        <v>42.092758878108327</v>
      </c>
      <c r="P47" s="25">
        <v>39.504242827165136</v>
      </c>
      <c r="Q47" s="25">
        <v>39.369414706427627</v>
      </c>
      <c r="R47" s="25">
        <v>35.523052637058363</v>
      </c>
      <c r="S47" s="25">
        <v>39.54335286529917</v>
      </c>
      <c r="T47" s="25">
        <v>39.224103288215815</v>
      </c>
      <c r="U47" s="25">
        <v>49.00338154181788</v>
      </c>
      <c r="V47" s="25">
        <v>47.761388997936784</v>
      </c>
      <c r="W47" s="25">
        <v>80.103326790556082</v>
      </c>
      <c r="X47" s="25">
        <v>86.734300620993082</v>
      </c>
      <c r="Y47" s="25">
        <v>90.644027899307758</v>
      </c>
      <c r="Z47" s="25">
        <v>100.59190630311906</v>
      </c>
      <c r="AA47" s="25">
        <v>80.600629241085443</v>
      </c>
      <c r="AB47" s="25">
        <v>70.810292776727707</v>
      </c>
      <c r="AC47" s="25">
        <v>45.280890007688967</v>
      </c>
      <c r="AD47" s="25">
        <v>39.534567860259315</v>
      </c>
      <c r="AE47" s="25">
        <v>55.952962078899994</v>
      </c>
      <c r="AF47" s="25">
        <v>36.689194067767367</v>
      </c>
      <c r="AG47" s="25">
        <v>36.304954776815833</v>
      </c>
      <c r="AH47" s="25">
        <v>38.330712843601255</v>
      </c>
      <c r="AI47" s="25">
        <v>38.475192114834627</v>
      </c>
      <c r="AJ47" s="25">
        <v>47.800798166838298</v>
      </c>
      <c r="AK47" s="25">
        <v>45.510442031739331</v>
      </c>
      <c r="AL47" s="25">
        <v>80.850871898962055</v>
      </c>
      <c r="AM47" s="25">
        <v>53.01347070260848</v>
      </c>
      <c r="AN47" s="25">
        <v>125.94224173848147</v>
      </c>
      <c r="AO47" s="25">
        <v>70.052901220914634</v>
      </c>
      <c r="AP47" s="25">
        <v>72.597051006096592</v>
      </c>
      <c r="AQ47" s="26">
        <v>267.23548567964707</v>
      </c>
      <c r="AR47" s="3"/>
      <c r="AS47" s="3"/>
      <c r="AT47" s="3"/>
    </row>
    <row r="48" spans="2:46" ht="11.25" customHeight="1">
      <c r="B48" s="2" t="s">
        <v>7</v>
      </c>
      <c r="C48" s="13">
        <v>3362</v>
      </c>
      <c r="D48" s="14">
        <v>2767</v>
      </c>
      <c r="E48" s="14">
        <v>2643</v>
      </c>
      <c r="F48" s="14">
        <v>2560</v>
      </c>
      <c r="G48" s="14">
        <v>3323</v>
      </c>
      <c r="H48" s="14">
        <v>2992</v>
      </c>
      <c r="I48" s="14">
        <v>2897</v>
      </c>
      <c r="J48" s="14">
        <v>2904</v>
      </c>
      <c r="K48" s="14">
        <v>3589</v>
      </c>
      <c r="L48" s="14">
        <v>3101</v>
      </c>
      <c r="M48" s="14">
        <v>2998</v>
      </c>
      <c r="N48" s="14">
        <v>3266</v>
      </c>
      <c r="O48" s="14">
        <v>3871</v>
      </c>
      <c r="P48" s="14">
        <v>3384</v>
      </c>
      <c r="Q48" s="14">
        <v>3407</v>
      </c>
      <c r="R48" s="14">
        <v>3350</v>
      </c>
      <c r="S48" s="14">
        <v>4078</v>
      </c>
      <c r="T48" s="14">
        <v>3097</v>
      </c>
      <c r="U48" s="14">
        <v>3332</v>
      </c>
      <c r="V48" s="14">
        <v>3695</v>
      </c>
      <c r="W48" s="14">
        <v>5209</v>
      </c>
      <c r="X48" s="14">
        <v>4714</v>
      </c>
      <c r="Y48" s="14">
        <v>4782</v>
      </c>
      <c r="Z48" s="14">
        <v>4984</v>
      </c>
      <c r="AA48" s="14">
        <v>5690</v>
      </c>
      <c r="AB48" s="14">
        <v>4676</v>
      </c>
      <c r="AC48" s="14">
        <v>4080</v>
      </c>
      <c r="AD48" s="14">
        <v>3892</v>
      </c>
      <c r="AE48" s="14">
        <v>4445</v>
      </c>
      <c r="AF48" s="14">
        <v>3797</v>
      </c>
      <c r="AG48" s="14">
        <v>3603</v>
      </c>
      <c r="AH48" s="14">
        <v>3619</v>
      </c>
      <c r="AI48" s="14">
        <v>4278</v>
      </c>
      <c r="AJ48" s="14">
        <v>3941</v>
      </c>
      <c r="AK48" s="14">
        <v>3580</v>
      </c>
      <c r="AL48" s="14">
        <v>3578</v>
      </c>
      <c r="AM48" s="14">
        <v>4327</v>
      </c>
      <c r="AN48" s="14">
        <v>3647</v>
      </c>
      <c r="AO48" s="14">
        <v>3817</v>
      </c>
      <c r="AP48" s="14">
        <v>3917</v>
      </c>
      <c r="AQ48" s="15">
        <v>3336</v>
      </c>
    </row>
    <row r="49" spans="2:43" ht="11.25" customHeight="1">
      <c r="B49" s="2" t="s">
        <v>279</v>
      </c>
      <c r="C49" s="75">
        <v>1234</v>
      </c>
      <c r="D49" s="76">
        <v>988</v>
      </c>
      <c r="E49" s="76">
        <v>949</v>
      </c>
      <c r="F49" s="76">
        <v>941</v>
      </c>
      <c r="G49" s="76">
        <v>1199</v>
      </c>
      <c r="H49" s="76">
        <v>1028</v>
      </c>
      <c r="I49" s="76">
        <v>1082</v>
      </c>
      <c r="J49" s="76">
        <v>1120</v>
      </c>
      <c r="K49" s="76">
        <v>1254</v>
      </c>
      <c r="L49" s="76">
        <v>1102</v>
      </c>
      <c r="M49" s="76">
        <v>1056</v>
      </c>
      <c r="N49" s="76">
        <v>1238</v>
      </c>
      <c r="O49" s="76">
        <v>1381</v>
      </c>
      <c r="P49" s="76">
        <v>1193</v>
      </c>
      <c r="Q49" s="76">
        <v>1302</v>
      </c>
      <c r="R49" s="76">
        <v>1272</v>
      </c>
      <c r="S49" s="76">
        <v>1514</v>
      </c>
      <c r="T49" s="76">
        <v>1139</v>
      </c>
      <c r="U49" s="76">
        <v>1265</v>
      </c>
      <c r="V49" s="76">
        <v>1445</v>
      </c>
      <c r="W49" s="76">
        <v>1867</v>
      </c>
      <c r="X49" s="76">
        <v>1805</v>
      </c>
      <c r="Y49" s="76">
        <v>1835</v>
      </c>
      <c r="Z49" s="76">
        <v>1917</v>
      </c>
      <c r="AA49" s="76">
        <v>2118</v>
      </c>
      <c r="AB49" s="76">
        <v>1860</v>
      </c>
      <c r="AC49" s="76">
        <v>1621</v>
      </c>
      <c r="AD49" s="76">
        <v>1444</v>
      </c>
      <c r="AE49" s="76">
        <v>1559</v>
      </c>
      <c r="AF49" s="76">
        <v>1438</v>
      </c>
      <c r="AG49" s="76">
        <v>1372</v>
      </c>
      <c r="AH49" s="76">
        <v>1328</v>
      </c>
      <c r="AI49" s="76">
        <v>1508</v>
      </c>
      <c r="AJ49" s="76">
        <v>1431</v>
      </c>
      <c r="AK49" s="76">
        <v>1388</v>
      </c>
      <c r="AL49" s="76">
        <v>1332</v>
      </c>
      <c r="AM49" s="76">
        <v>1411</v>
      </c>
      <c r="AN49" s="76">
        <v>1173</v>
      </c>
      <c r="AO49" s="76">
        <v>1314</v>
      </c>
      <c r="AP49" s="76">
        <v>1386</v>
      </c>
      <c r="AQ49" s="77">
        <v>1053</v>
      </c>
    </row>
    <row r="50" spans="2:43" ht="11.25" customHeight="1">
      <c r="B50" s="2" t="s">
        <v>280</v>
      </c>
      <c r="C50" s="13">
        <v>1228</v>
      </c>
      <c r="D50" s="14">
        <v>1001</v>
      </c>
      <c r="E50" s="14">
        <v>973</v>
      </c>
      <c r="F50" s="14">
        <v>928</v>
      </c>
      <c r="G50" s="14">
        <v>1214</v>
      </c>
      <c r="H50" s="14">
        <v>1097</v>
      </c>
      <c r="I50" s="14">
        <v>1039</v>
      </c>
      <c r="J50" s="14">
        <v>1045</v>
      </c>
      <c r="K50" s="14">
        <v>1307</v>
      </c>
      <c r="L50" s="14">
        <v>1059</v>
      </c>
      <c r="M50" s="14">
        <v>1037</v>
      </c>
      <c r="N50" s="14">
        <v>1101</v>
      </c>
      <c r="O50" s="14">
        <v>1257</v>
      </c>
      <c r="P50" s="14">
        <v>1099</v>
      </c>
      <c r="Q50" s="14">
        <v>1063</v>
      </c>
      <c r="R50" s="14">
        <v>1117</v>
      </c>
      <c r="S50" s="14">
        <v>1249</v>
      </c>
      <c r="T50" s="14">
        <v>869</v>
      </c>
      <c r="U50" s="14">
        <v>999</v>
      </c>
      <c r="V50" s="14">
        <v>1155</v>
      </c>
      <c r="W50" s="14">
        <v>1620</v>
      </c>
      <c r="X50" s="14">
        <v>1431</v>
      </c>
      <c r="Y50" s="14">
        <v>1463</v>
      </c>
      <c r="Z50" s="14">
        <v>1563</v>
      </c>
      <c r="AA50" s="14">
        <v>1756</v>
      </c>
      <c r="AB50" s="14">
        <v>1382</v>
      </c>
      <c r="AC50" s="14">
        <v>1256</v>
      </c>
      <c r="AD50" s="14">
        <v>1249</v>
      </c>
      <c r="AE50" s="14">
        <v>1344</v>
      </c>
      <c r="AF50" s="14">
        <v>1103</v>
      </c>
      <c r="AG50" s="14">
        <v>1055</v>
      </c>
      <c r="AH50" s="14">
        <v>1108</v>
      </c>
      <c r="AI50" s="14">
        <v>1369</v>
      </c>
      <c r="AJ50" s="14">
        <v>1207</v>
      </c>
      <c r="AK50" s="14">
        <v>1016</v>
      </c>
      <c r="AL50" s="14">
        <v>1094</v>
      </c>
      <c r="AM50" s="14">
        <v>1434</v>
      </c>
      <c r="AN50" s="14">
        <v>1194</v>
      </c>
      <c r="AO50" s="14">
        <v>1258</v>
      </c>
      <c r="AP50" s="14">
        <v>1314</v>
      </c>
      <c r="AQ50" s="15">
        <v>1136</v>
      </c>
    </row>
    <row r="51" spans="2:43" ht="11.25" customHeight="1">
      <c r="B51" s="2" t="s">
        <v>281</v>
      </c>
      <c r="C51" s="75">
        <v>750</v>
      </c>
      <c r="D51" s="76">
        <v>659</v>
      </c>
      <c r="E51" s="76">
        <v>601</v>
      </c>
      <c r="F51" s="76">
        <v>548</v>
      </c>
      <c r="G51" s="76">
        <v>763</v>
      </c>
      <c r="H51" s="76">
        <v>718</v>
      </c>
      <c r="I51" s="76">
        <v>656</v>
      </c>
      <c r="J51" s="76">
        <v>610</v>
      </c>
      <c r="K51" s="76">
        <v>873</v>
      </c>
      <c r="L51" s="76">
        <v>775</v>
      </c>
      <c r="M51" s="76">
        <v>738</v>
      </c>
      <c r="N51" s="76">
        <v>764</v>
      </c>
      <c r="O51" s="76">
        <v>1058</v>
      </c>
      <c r="P51" s="76">
        <v>908</v>
      </c>
      <c r="Q51" s="76">
        <v>862</v>
      </c>
      <c r="R51" s="76">
        <v>815</v>
      </c>
      <c r="S51" s="76">
        <v>1099</v>
      </c>
      <c r="T51" s="76">
        <v>911</v>
      </c>
      <c r="U51" s="76">
        <v>867</v>
      </c>
      <c r="V51" s="76">
        <v>897</v>
      </c>
      <c r="W51" s="76">
        <v>1476</v>
      </c>
      <c r="X51" s="76">
        <v>1223</v>
      </c>
      <c r="Y51" s="76">
        <v>1241</v>
      </c>
      <c r="Z51" s="76">
        <v>1277</v>
      </c>
      <c r="AA51" s="76">
        <v>1570</v>
      </c>
      <c r="AB51" s="76">
        <v>1235</v>
      </c>
      <c r="AC51" s="76">
        <v>1040</v>
      </c>
      <c r="AD51" s="76">
        <v>1003</v>
      </c>
      <c r="AE51" s="76">
        <v>1322</v>
      </c>
      <c r="AF51" s="76">
        <v>1067</v>
      </c>
      <c r="AG51" s="76">
        <v>1008</v>
      </c>
      <c r="AH51" s="76">
        <v>1013</v>
      </c>
      <c r="AI51" s="76">
        <v>1190</v>
      </c>
      <c r="AJ51" s="76">
        <v>1095</v>
      </c>
      <c r="AK51" s="76">
        <v>969</v>
      </c>
      <c r="AL51" s="76">
        <v>959</v>
      </c>
      <c r="AM51" s="76">
        <v>1199</v>
      </c>
      <c r="AN51" s="76">
        <v>1048</v>
      </c>
      <c r="AO51" s="76">
        <v>1004</v>
      </c>
      <c r="AP51" s="76">
        <v>989</v>
      </c>
      <c r="AQ51" s="77">
        <v>925</v>
      </c>
    </row>
    <row r="52" spans="2:43" ht="11.25" customHeight="1">
      <c r="B52" s="2" t="s">
        <v>282</v>
      </c>
      <c r="C52" s="13">
        <v>144</v>
      </c>
      <c r="D52" s="14">
        <v>111</v>
      </c>
      <c r="E52" s="14">
        <v>117</v>
      </c>
      <c r="F52" s="14">
        <v>133</v>
      </c>
      <c r="G52" s="14">
        <v>141</v>
      </c>
      <c r="H52" s="14">
        <v>146</v>
      </c>
      <c r="I52" s="14">
        <v>115</v>
      </c>
      <c r="J52" s="14">
        <v>124</v>
      </c>
      <c r="K52" s="14">
        <v>150</v>
      </c>
      <c r="L52" s="14">
        <v>157</v>
      </c>
      <c r="M52" s="14">
        <v>161</v>
      </c>
      <c r="N52" s="14">
        <v>158</v>
      </c>
      <c r="O52" s="14">
        <v>171</v>
      </c>
      <c r="P52" s="14">
        <v>181</v>
      </c>
      <c r="Q52" s="14">
        <v>175</v>
      </c>
      <c r="R52" s="14">
        <v>143</v>
      </c>
      <c r="S52" s="14">
        <v>208</v>
      </c>
      <c r="T52" s="14">
        <v>174</v>
      </c>
      <c r="U52" s="14">
        <v>196</v>
      </c>
      <c r="V52" s="14">
        <v>192</v>
      </c>
      <c r="W52" s="14">
        <v>239</v>
      </c>
      <c r="X52" s="14">
        <v>251</v>
      </c>
      <c r="Y52" s="14">
        <v>233</v>
      </c>
      <c r="Z52" s="14">
        <v>225</v>
      </c>
      <c r="AA52" s="14">
        <v>241</v>
      </c>
      <c r="AB52" s="14">
        <v>196</v>
      </c>
      <c r="AC52" s="14">
        <v>162</v>
      </c>
      <c r="AD52" s="14">
        <v>189</v>
      </c>
      <c r="AE52" s="14">
        <v>212</v>
      </c>
      <c r="AF52" s="14">
        <v>180</v>
      </c>
      <c r="AG52" s="14">
        <v>161</v>
      </c>
      <c r="AH52" s="14">
        <v>163</v>
      </c>
      <c r="AI52" s="14">
        <v>203</v>
      </c>
      <c r="AJ52" s="14">
        <v>202</v>
      </c>
      <c r="AK52" s="14">
        <v>197</v>
      </c>
      <c r="AL52" s="14">
        <v>187</v>
      </c>
      <c r="AM52" s="14">
        <v>269</v>
      </c>
      <c r="AN52" s="14">
        <v>229</v>
      </c>
      <c r="AO52" s="14">
        <v>233</v>
      </c>
      <c r="AP52" s="14">
        <v>217</v>
      </c>
      <c r="AQ52" s="15">
        <v>215</v>
      </c>
    </row>
    <row r="53" spans="2:43" ht="11.25" customHeight="1">
      <c r="B53" s="2" t="s">
        <v>283</v>
      </c>
      <c r="C53" s="103">
        <v>0.36769964243146602</v>
      </c>
      <c r="D53" s="104">
        <v>0.35810076114534251</v>
      </c>
      <c r="E53" s="104">
        <v>0.35946969696969699</v>
      </c>
      <c r="F53" s="104">
        <v>0.36901960784313725</v>
      </c>
      <c r="G53" s="104">
        <v>0.36147120892372625</v>
      </c>
      <c r="H53" s="104">
        <v>0.3439277350284376</v>
      </c>
      <c r="I53" s="104">
        <v>0.37413554633471646</v>
      </c>
      <c r="J53" s="104">
        <v>0.38634011728182133</v>
      </c>
      <c r="K53" s="104">
        <v>0.34988839285714285</v>
      </c>
      <c r="L53" s="104">
        <v>0.35628839314581312</v>
      </c>
      <c r="M53" s="104">
        <v>0.35294117647058826</v>
      </c>
      <c r="N53" s="104">
        <v>0.37963814780742106</v>
      </c>
      <c r="O53" s="104">
        <v>0.35712438582880784</v>
      </c>
      <c r="P53" s="104">
        <v>0.35285418515232181</v>
      </c>
      <c r="Q53" s="104">
        <v>0.38271604938271603</v>
      </c>
      <c r="R53" s="104">
        <v>0.38004182850313711</v>
      </c>
      <c r="S53" s="104">
        <v>0.37199017199017198</v>
      </c>
      <c r="T53" s="104">
        <v>0.36825088910442938</v>
      </c>
      <c r="U53" s="104">
        <v>0.38022242260294559</v>
      </c>
      <c r="V53" s="104">
        <v>0.39170506912442399</v>
      </c>
      <c r="W53" s="104">
        <v>0.35890042291426372</v>
      </c>
      <c r="X53" s="104">
        <v>0.38322717622080682</v>
      </c>
      <c r="Y53" s="104">
        <v>0.38453478625314336</v>
      </c>
      <c r="Z53" s="104">
        <v>0.38478522681653954</v>
      </c>
      <c r="AA53" s="104">
        <v>0.37255936675461743</v>
      </c>
      <c r="AB53" s="104">
        <v>0.39803124331264711</v>
      </c>
      <c r="AC53" s="104">
        <v>0.39740132385388577</v>
      </c>
      <c r="AD53" s="104">
        <v>0.37168597168597167</v>
      </c>
      <c r="AE53" s="104">
        <v>0.35136353391931485</v>
      </c>
      <c r="AF53" s="104">
        <v>0.37961985216473071</v>
      </c>
      <c r="AG53" s="104">
        <v>0.38153503893214685</v>
      </c>
      <c r="AH53" s="104">
        <v>0.36766334440753046</v>
      </c>
      <c r="AI53" s="104">
        <v>0.35316159250585483</v>
      </c>
      <c r="AJ53" s="104">
        <v>0.3636594663278272</v>
      </c>
      <c r="AK53" s="104">
        <v>0.38879551820728292</v>
      </c>
      <c r="AL53" s="104">
        <v>0.37290033594624861</v>
      </c>
      <c r="AM53" s="104">
        <v>0.32715047530721075</v>
      </c>
      <c r="AN53" s="104">
        <v>0.32189901207464328</v>
      </c>
      <c r="AO53" s="104">
        <v>0.3449724337096351</v>
      </c>
      <c r="AP53" s="104">
        <v>0.35483870967741937</v>
      </c>
      <c r="AQ53" s="105">
        <v>0.3163112045659357</v>
      </c>
    </row>
    <row r="54" spans="2:43" ht="11.25" customHeight="1">
      <c r="B54" s="2" t="s">
        <v>284</v>
      </c>
      <c r="C54" s="100">
        <v>0.36591179976162097</v>
      </c>
      <c r="D54" s="101">
        <v>0.36281261326567599</v>
      </c>
      <c r="E54" s="101">
        <v>0.36856060606060603</v>
      </c>
      <c r="F54" s="101">
        <v>0.36392156862745095</v>
      </c>
      <c r="G54" s="101">
        <v>0.36599336750075367</v>
      </c>
      <c r="H54" s="101">
        <v>0.36701237872198061</v>
      </c>
      <c r="I54" s="101">
        <v>0.35926694329183956</v>
      </c>
      <c r="J54" s="101">
        <v>0.36046912728527081</v>
      </c>
      <c r="K54" s="101">
        <v>0.3646763392857143</v>
      </c>
      <c r="L54" s="101">
        <v>0.34238603297769155</v>
      </c>
      <c r="M54" s="101">
        <v>0.34659090909090912</v>
      </c>
      <c r="N54" s="101">
        <v>0.33762649494020242</v>
      </c>
      <c r="O54" s="101">
        <v>0.32505818463925523</v>
      </c>
      <c r="P54" s="101">
        <v>0.32505175983436851</v>
      </c>
      <c r="Q54" s="101">
        <v>0.31246325690770133</v>
      </c>
      <c r="R54" s="101">
        <v>0.33373170002987751</v>
      </c>
      <c r="S54" s="101">
        <v>0.30687960687960686</v>
      </c>
      <c r="T54" s="101">
        <v>0.2809569996766893</v>
      </c>
      <c r="U54" s="101">
        <v>0.30027051397655546</v>
      </c>
      <c r="V54" s="101">
        <v>0.31309297912713474</v>
      </c>
      <c r="W54" s="101">
        <v>0.31141868512110726</v>
      </c>
      <c r="X54" s="101">
        <v>0.3038216560509554</v>
      </c>
      <c r="Y54" s="101">
        <v>0.30658005029337804</v>
      </c>
      <c r="Z54" s="101">
        <v>0.31372942593336012</v>
      </c>
      <c r="AA54" s="101">
        <v>0.30888302550571678</v>
      </c>
      <c r="AB54" s="101">
        <v>0.29574149368713887</v>
      </c>
      <c r="AC54" s="101">
        <v>0.30791860750183869</v>
      </c>
      <c r="AD54" s="101">
        <v>0.32149292149292147</v>
      </c>
      <c r="AE54" s="101">
        <v>0.30290736984448952</v>
      </c>
      <c r="AF54" s="101">
        <v>0.29118268215417109</v>
      </c>
      <c r="AG54" s="101">
        <v>0.29338153503893216</v>
      </c>
      <c r="AH54" s="101">
        <v>0.30675526024363231</v>
      </c>
      <c r="AI54" s="101">
        <v>0.32060889929742387</v>
      </c>
      <c r="AJ54" s="101">
        <v>0.30673443456162641</v>
      </c>
      <c r="AK54" s="101">
        <v>0.28459383753501399</v>
      </c>
      <c r="AL54" s="101">
        <v>0.30627099664053753</v>
      </c>
      <c r="AM54" s="101">
        <v>0.3324831903547415</v>
      </c>
      <c r="AN54" s="101">
        <v>0.32766190998902306</v>
      </c>
      <c r="AO54" s="101">
        <v>0.33027041218167497</v>
      </c>
      <c r="AP54" s="101">
        <v>0.33640552995391704</v>
      </c>
      <c r="AQ54" s="102">
        <v>0.34124361670171222</v>
      </c>
    </row>
    <row r="55" spans="2:43" ht="11.25" customHeight="1">
      <c r="B55" s="2" t="s">
        <v>285</v>
      </c>
      <c r="C55" s="103">
        <v>0.2234803337306317</v>
      </c>
      <c r="D55" s="104">
        <v>0.23885465748459586</v>
      </c>
      <c r="E55" s="104">
        <v>0.22765151515151516</v>
      </c>
      <c r="F55" s="104">
        <v>0.21490196078431373</v>
      </c>
      <c r="G55" s="104">
        <v>0.23002713295146215</v>
      </c>
      <c r="H55" s="104">
        <v>0.24021411843425894</v>
      </c>
      <c r="I55" s="104">
        <v>0.22683264177040111</v>
      </c>
      <c r="J55" s="104">
        <v>0.21041738530527768</v>
      </c>
      <c r="K55" s="104">
        <v>0.24358258928571427</v>
      </c>
      <c r="L55" s="104">
        <v>0.25056579372777238</v>
      </c>
      <c r="M55" s="104">
        <v>0.24665775401069517</v>
      </c>
      <c r="N55" s="104">
        <v>0.23428396197485435</v>
      </c>
      <c r="O55" s="104">
        <v>0.27359710369795709</v>
      </c>
      <c r="P55" s="104">
        <v>0.26855959775214433</v>
      </c>
      <c r="Q55" s="104">
        <v>0.25338036449147561</v>
      </c>
      <c r="R55" s="104">
        <v>0.24350164326262325</v>
      </c>
      <c r="S55" s="104">
        <v>0.27002457002457003</v>
      </c>
      <c r="T55" s="104">
        <v>0.29453604914322662</v>
      </c>
      <c r="U55" s="104">
        <v>0.260595130748422</v>
      </c>
      <c r="V55" s="104">
        <v>0.24315532664678774</v>
      </c>
      <c r="W55" s="104">
        <v>0.2837370242214533</v>
      </c>
      <c r="X55" s="104">
        <v>0.25966029723991507</v>
      </c>
      <c r="Y55" s="104">
        <v>0.26005867560771168</v>
      </c>
      <c r="Z55" s="104">
        <v>0.2563227619429948</v>
      </c>
      <c r="AA55" s="104">
        <v>0.27616534740545295</v>
      </c>
      <c r="AB55" s="104">
        <v>0.26428418574791357</v>
      </c>
      <c r="AC55" s="104">
        <v>0.25496445207158619</v>
      </c>
      <c r="AD55" s="104">
        <v>0.25817245817245815</v>
      </c>
      <c r="AE55" s="104">
        <v>0.29794906468334459</v>
      </c>
      <c r="AF55" s="104">
        <v>0.28167898627243926</v>
      </c>
      <c r="AG55" s="104">
        <v>0.28031145717463851</v>
      </c>
      <c r="AH55" s="104">
        <v>0.28045404208194907</v>
      </c>
      <c r="AI55" s="104">
        <v>0.27868852459016391</v>
      </c>
      <c r="AJ55" s="104">
        <v>0.27827191867852608</v>
      </c>
      <c r="AK55" s="104">
        <v>0.27142857142857141</v>
      </c>
      <c r="AL55" s="104">
        <v>0.26847704367301234</v>
      </c>
      <c r="AM55" s="104">
        <v>0.27799675399953627</v>
      </c>
      <c r="AN55" s="104">
        <v>0.28759604829857299</v>
      </c>
      <c r="AO55" s="104">
        <v>0.26358624310842743</v>
      </c>
      <c r="AP55" s="104">
        <v>0.25320020481310807</v>
      </c>
      <c r="AQ55" s="105">
        <v>0.27786121958546112</v>
      </c>
    </row>
    <row r="56" spans="2:43" ht="11.25" customHeight="1">
      <c r="B56" s="2" t="s">
        <v>286</v>
      </c>
      <c r="C56" s="106">
        <v>4.2908224076281289E-2</v>
      </c>
      <c r="D56" s="107">
        <v>4.0231968104385646E-2</v>
      </c>
      <c r="E56" s="107">
        <v>4.4318181818181819E-2</v>
      </c>
      <c r="F56" s="107">
        <v>5.2156862745098037E-2</v>
      </c>
      <c r="G56" s="107">
        <v>4.2508290624057886E-2</v>
      </c>
      <c r="H56" s="107">
        <v>4.8845767815322849E-2</v>
      </c>
      <c r="I56" s="107">
        <v>3.9764868603042874E-2</v>
      </c>
      <c r="J56" s="107">
        <v>4.2773370127630217E-2</v>
      </c>
      <c r="K56" s="107">
        <v>4.1852678571428568E-2</v>
      </c>
      <c r="L56" s="107">
        <v>5.075978014872292E-2</v>
      </c>
      <c r="M56" s="107">
        <v>5.3810160427807487E-2</v>
      </c>
      <c r="N56" s="107">
        <v>4.8451395277522236E-2</v>
      </c>
      <c r="O56" s="107">
        <v>4.4220325833979827E-2</v>
      </c>
      <c r="P56" s="107">
        <v>5.3534457261165333E-2</v>
      </c>
      <c r="Q56" s="107">
        <v>5.1440329218106998E-2</v>
      </c>
      <c r="R56" s="107">
        <v>4.2724828204362117E-2</v>
      </c>
      <c r="S56" s="107">
        <v>5.1105651105651108E-2</v>
      </c>
      <c r="T56" s="107">
        <v>5.6256062075654707E-2</v>
      </c>
      <c r="U56" s="107">
        <v>5.8911932672076943E-2</v>
      </c>
      <c r="V56" s="107">
        <v>5.2046625101653567E-2</v>
      </c>
      <c r="W56" s="107">
        <v>4.5943867743175701E-2</v>
      </c>
      <c r="X56" s="107">
        <v>5.329087048832272E-2</v>
      </c>
      <c r="Y56" s="107">
        <v>4.8826487845766972E-2</v>
      </c>
      <c r="Z56" s="107">
        <v>4.5162585307105582E-2</v>
      </c>
      <c r="AA56" s="107">
        <v>4.2392260334212839E-2</v>
      </c>
      <c r="AB56" s="107">
        <v>4.1943077252300447E-2</v>
      </c>
      <c r="AC56" s="107">
        <v>3.9715616572689384E-2</v>
      </c>
      <c r="AD56" s="107">
        <v>4.8648648648648651E-2</v>
      </c>
      <c r="AE56" s="107">
        <v>4.7780031552851022E-2</v>
      </c>
      <c r="AF56" s="107">
        <v>4.7518479408658922E-2</v>
      </c>
      <c r="AG56" s="107">
        <v>4.4771968854282536E-2</v>
      </c>
      <c r="AH56" s="107">
        <v>4.5127353266888152E-2</v>
      </c>
      <c r="AI56" s="107">
        <v>4.7540983606557376E-2</v>
      </c>
      <c r="AJ56" s="107">
        <v>5.1334180432020329E-2</v>
      </c>
      <c r="AK56" s="107">
        <v>5.5182072829131651E-2</v>
      </c>
      <c r="AL56" s="107">
        <v>5.2351623740201567E-2</v>
      </c>
      <c r="AM56" s="107">
        <v>6.2369580338511477E-2</v>
      </c>
      <c r="AN56" s="107">
        <v>6.28430296377607E-2</v>
      </c>
      <c r="AO56" s="107">
        <v>6.1170911000262534E-2</v>
      </c>
      <c r="AP56" s="107">
        <v>5.5555555555555552E-2</v>
      </c>
      <c r="AQ56" s="108">
        <v>6.4583959146890954E-2</v>
      </c>
    </row>
    <row r="57" spans="2:43" ht="11.25" customHeight="1">
      <c r="B57" s="37" t="s">
        <v>13</v>
      </c>
      <c r="O57" s="112"/>
    </row>
    <row r="86" spans="2:43" ht="11.25" customHeight="1">
      <c r="C86" s="4" t="s">
        <v>19</v>
      </c>
    </row>
    <row r="87" spans="2:43" ht="11.25" customHeight="1">
      <c r="C87" s="786">
        <v>2016</v>
      </c>
      <c r="D87" s="785"/>
      <c r="E87" s="785"/>
      <c r="F87" s="785"/>
      <c r="G87" s="785">
        <v>2017</v>
      </c>
      <c r="H87" s="785"/>
      <c r="I87" s="785"/>
      <c r="J87" s="785"/>
      <c r="K87" s="785">
        <v>2018</v>
      </c>
      <c r="L87" s="785"/>
      <c r="M87" s="785"/>
      <c r="N87" s="785"/>
      <c r="O87" s="785">
        <v>2019</v>
      </c>
      <c r="P87" s="785"/>
      <c r="Q87" s="785"/>
      <c r="R87" s="785"/>
      <c r="S87" s="785">
        <v>2020</v>
      </c>
      <c r="T87" s="785"/>
      <c r="U87" s="785"/>
      <c r="V87" s="785"/>
      <c r="W87" s="785">
        <v>2021</v>
      </c>
      <c r="X87" s="785"/>
      <c r="Y87" s="785"/>
      <c r="Z87" s="785"/>
      <c r="AA87" s="785">
        <v>2022</v>
      </c>
      <c r="AB87" s="785"/>
      <c r="AC87" s="785"/>
      <c r="AD87" s="785"/>
      <c r="AE87" s="785">
        <v>2023</v>
      </c>
      <c r="AF87" s="785"/>
      <c r="AG87" s="785"/>
      <c r="AH87" s="785"/>
      <c r="AI87" s="785">
        <v>2024</v>
      </c>
      <c r="AJ87" s="785"/>
      <c r="AK87" s="785"/>
      <c r="AL87" s="785"/>
      <c r="AM87" s="785">
        <v>2025</v>
      </c>
      <c r="AN87" s="785"/>
      <c r="AO87" s="785"/>
      <c r="AP87" s="785"/>
      <c r="AQ87" s="537">
        <v>2026</v>
      </c>
    </row>
    <row r="88" spans="2:43" ht="11.25" customHeight="1">
      <c r="C88" s="110" t="s">
        <v>15</v>
      </c>
      <c r="D88" s="111" t="s">
        <v>16</v>
      </c>
      <c r="E88" s="111" t="s">
        <v>17</v>
      </c>
      <c r="F88" s="111" t="s">
        <v>18</v>
      </c>
      <c r="G88" s="111" t="s">
        <v>15</v>
      </c>
      <c r="H88" s="111" t="s">
        <v>16</v>
      </c>
      <c r="I88" s="111" t="s">
        <v>17</v>
      </c>
      <c r="J88" s="111" t="s">
        <v>18</v>
      </c>
      <c r="K88" s="111" t="s">
        <v>15</v>
      </c>
      <c r="L88" s="111" t="s">
        <v>16</v>
      </c>
      <c r="M88" s="111" t="s">
        <v>17</v>
      </c>
      <c r="N88" s="111" t="s">
        <v>18</v>
      </c>
      <c r="O88" s="111" t="s">
        <v>15</v>
      </c>
      <c r="P88" s="111" t="s">
        <v>16</v>
      </c>
      <c r="Q88" s="111" t="s">
        <v>17</v>
      </c>
      <c r="R88" s="111" t="s">
        <v>18</v>
      </c>
      <c r="S88" s="111" t="s">
        <v>15</v>
      </c>
      <c r="T88" s="111" t="s">
        <v>16</v>
      </c>
      <c r="U88" s="111" t="s">
        <v>17</v>
      </c>
      <c r="V88" s="111" t="s">
        <v>18</v>
      </c>
      <c r="W88" s="111" t="s">
        <v>15</v>
      </c>
      <c r="X88" s="111" t="s">
        <v>16</v>
      </c>
      <c r="Y88" s="111" t="s">
        <v>17</v>
      </c>
      <c r="Z88" s="111" t="s">
        <v>18</v>
      </c>
      <c r="AA88" s="111" t="s">
        <v>15</v>
      </c>
      <c r="AB88" s="111" t="s">
        <v>16</v>
      </c>
      <c r="AC88" s="111" t="s">
        <v>17</v>
      </c>
      <c r="AD88" s="111" t="s">
        <v>18</v>
      </c>
      <c r="AE88" s="111" t="s">
        <v>15</v>
      </c>
      <c r="AF88" s="111" t="s">
        <v>16</v>
      </c>
      <c r="AG88" s="111" t="s">
        <v>17</v>
      </c>
      <c r="AH88" s="111" t="s">
        <v>18</v>
      </c>
      <c r="AI88" s="111" t="s">
        <v>15</v>
      </c>
      <c r="AJ88" s="111" t="s">
        <v>16</v>
      </c>
      <c r="AK88" s="111" t="s">
        <v>17</v>
      </c>
      <c r="AL88" s="111" t="s">
        <v>18</v>
      </c>
      <c r="AM88" s="111" t="s">
        <v>15</v>
      </c>
      <c r="AN88" s="111" t="s">
        <v>16</v>
      </c>
      <c r="AO88" s="111" t="s">
        <v>17</v>
      </c>
      <c r="AP88" s="111" t="s">
        <v>18</v>
      </c>
      <c r="AQ88" s="111" t="s">
        <v>15</v>
      </c>
    </row>
    <row r="89" spans="2:43" ht="11.25" customHeight="1">
      <c r="B89" s="2" t="s">
        <v>6</v>
      </c>
      <c r="C89" s="24">
        <v>21.939197013859506</v>
      </c>
      <c r="D89" s="25">
        <v>25.97837547309496</v>
      </c>
      <c r="E89" s="25">
        <v>18.828481590286259</v>
      </c>
      <c r="F89" s="25">
        <v>16.960853791510267</v>
      </c>
      <c r="G89" s="25">
        <v>19.468153365509938</v>
      </c>
      <c r="H89" s="25">
        <v>23.205348692185865</v>
      </c>
      <c r="I89" s="25">
        <v>27.271911934569513</v>
      </c>
      <c r="J89" s="25">
        <v>23.614906110199822</v>
      </c>
      <c r="K89" s="25">
        <v>31.827948054635939</v>
      </c>
      <c r="L89" s="25">
        <v>32.145923304578702</v>
      </c>
      <c r="M89" s="25">
        <v>35.447243165312635</v>
      </c>
      <c r="N89" s="25">
        <v>50.316091792530202</v>
      </c>
      <c r="O89" s="25">
        <v>42.092758878108327</v>
      </c>
      <c r="P89" s="25">
        <v>39.504242827165136</v>
      </c>
      <c r="Q89" s="25">
        <v>39.369414706427627</v>
      </c>
      <c r="R89" s="25">
        <v>35.523052637058363</v>
      </c>
      <c r="S89" s="25">
        <v>39.54335286529917</v>
      </c>
      <c r="T89" s="25">
        <v>39.224103288215815</v>
      </c>
      <c r="U89" s="25">
        <v>49.00338154181788</v>
      </c>
      <c r="V89" s="25">
        <v>47.761388997936784</v>
      </c>
      <c r="W89" s="25">
        <v>80.103326790556082</v>
      </c>
      <c r="X89" s="25">
        <v>86.734300620993082</v>
      </c>
      <c r="Y89" s="25">
        <v>90.644027899307758</v>
      </c>
      <c r="Z89" s="25">
        <v>100.59190630311906</v>
      </c>
      <c r="AA89" s="25">
        <v>80.600629241085443</v>
      </c>
      <c r="AB89" s="25">
        <v>70.810292776727707</v>
      </c>
      <c r="AC89" s="25">
        <v>45.280890007688967</v>
      </c>
      <c r="AD89" s="25">
        <v>39.534567860259315</v>
      </c>
      <c r="AE89" s="25">
        <v>55.952962078899994</v>
      </c>
      <c r="AF89" s="25">
        <v>36.689194067767367</v>
      </c>
      <c r="AG89" s="25">
        <v>36.304954776815833</v>
      </c>
      <c r="AH89" s="25">
        <v>38.330712843601255</v>
      </c>
      <c r="AI89" s="25">
        <v>38.475192114834627</v>
      </c>
      <c r="AJ89" s="25">
        <v>47.800798166838298</v>
      </c>
      <c r="AK89" s="25">
        <v>45.510442031739331</v>
      </c>
      <c r="AL89" s="25">
        <v>80.850871898962055</v>
      </c>
      <c r="AM89" s="25">
        <v>53.01347070260848</v>
      </c>
      <c r="AN89" s="25">
        <v>125.94224173848147</v>
      </c>
      <c r="AO89" s="25">
        <v>70.052901220914634</v>
      </c>
      <c r="AP89" s="25">
        <v>72.597051006096592</v>
      </c>
      <c r="AQ89" s="26">
        <v>267.23548567964707</v>
      </c>
    </row>
    <row r="90" spans="2:43" ht="11.25" customHeight="1">
      <c r="B90" s="2" t="s">
        <v>7</v>
      </c>
      <c r="C90" s="13">
        <v>3362</v>
      </c>
      <c r="D90" s="14">
        <v>2767</v>
      </c>
      <c r="E90" s="14">
        <v>2643</v>
      </c>
      <c r="F90" s="14">
        <v>2560</v>
      </c>
      <c r="G90" s="14">
        <v>3323</v>
      </c>
      <c r="H90" s="14">
        <v>2992</v>
      </c>
      <c r="I90" s="14">
        <v>2897</v>
      </c>
      <c r="J90" s="14">
        <v>2904</v>
      </c>
      <c r="K90" s="14">
        <v>3589</v>
      </c>
      <c r="L90" s="14">
        <v>3101</v>
      </c>
      <c r="M90" s="14">
        <v>2998</v>
      </c>
      <c r="N90" s="14">
        <v>3266</v>
      </c>
      <c r="O90" s="14">
        <v>3871</v>
      </c>
      <c r="P90" s="14">
        <v>3384</v>
      </c>
      <c r="Q90" s="14">
        <v>3407</v>
      </c>
      <c r="R90" s="14">
        <v>3350</v>
      </c>
      <c r="S90" s="14">
        <v>4078</v>
      </c>
      <c r="T90" s="14">
        <v>3097</v>
      </c>
      <c r="U90" s="14">
        <v>3332</v>
      </c>
      <c r="V90" s="14">
        <v>3695</v>
      </c>
      <c r="W90" s="14">
        <v>5209</v>
      </c>
      <c r="X90" s="14">
        <v>4714</v>
      </c>
      <c r="Y90" s="14">
        <v>4782</v>
      </c>
      <c r="Z90" s="14">
        <v>4984</v>
      </c>
      <c r="AA90" s="14">
        <v>5690</v>
      </c>
      <c r="AB90" s="14">
        <v>4676</v>
      </c>
      <c r="AC90" s="14">
        <v>4080</v>
      </c>
      <c r="AD90" s="14">
        <v>3892</v>
      </c>
      <c r="AE90" s="14">
        <v>4445</v>
      </c>
      <c r="AF90" s="14">
        <v>3797</v>
      </c>
      <c r="AG90" s="14">
        <v>3603</v>
      </c>
      <c r="AH90" s="14">
        <v>3619</v>
      </c>
      <c r="AI90" s="14">
        <v>4278</v>
      </c>
      <c r="AJ90" s="14">
        <v>3941</v>
      </c>
      <c r="AK90" s="14">
        <v>3580</v>
      </c>
      <c r="AL90" s="14">
        <v>3578</v>
      </c>
      <c r="AM90" s="14">
        <v>4327</v>
      </c>
      <c r="AN90" s="14">
        <v>3647</v>
      </c>
      <c r="AO90" s="14">
        <v>3817</v>
      </c>
      <c r="AP90" s="14">
        <v>3917</v>
      </c>
      <c r="AQ90" s="15">
        <v>3336</v>
      </c>
    </row>
    <row r="91" spans="2:43" ht="11.25" customHeight="1">
      <c r="B91" s="2" t="s">
        <v>8</v>
      </c>
      <c r="C91" s="40"/>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v>166</v>
      </c>
      <c r="AO91" s="41">
        <v>410</v>
      </c>
      <c r="AP91" s="41">
        <v>737</v>
      </c>
      <c r="AQ91" s="42">
        <v>1258</v>
      </c>
    </row>
    <row r="92" spans="2:43" ht="11.25" customHeight="1">
      <c r="B92" s="37" t="s">
        <v>13</v>
      </c>
      <c r="O92" s="112"/>
    </row>
  </sheetData>
  <mergeCells count="20">
    <mergeCell ref="C45:F45"/>
    <mergeCell ref="G45:J45"/>
    <mergeCell ref="K45:N45"/>
    <mergeCell ref="O45:R45"/>
    <mergeCell ref="S45:V45"/>
    <mergeCell ref="C87:F87"/>
    <mergeCell ref="G87:J87"/>
    <mergeCell ref="K87:N87"/>
    <mergeCell ref="O87:R87"/>
    <mergeCell ref="S87:V87"/>
    <mergeCell ref="AA45:AD45"/>
    <mergeCell ref="AE45:AH45"/>
    <mergeCell ref="AI45:AL45"/>
    <mergeCell ref="AM45:AP45"/>
    <mergeCell ref="W87:Z87"/>
    <mergeCell ref="AA87:AD87"/>
    <mergeCell ref="AE87:AH87"/>
    <mergeCell ref="AI87:AL87"/>
    <mergeCell ref="AM87:AP87"/>
    <mergeCell ref="W45:Z45"/>
  </mergeCells>
  <conditionalFormatting sqref="C21:M21">
    <cfRule type="cellIs" dxfId="19" priority="2" operator="equal">
      <formula>FALSE</formula>
    </cfRule>
  </conditionalFormatting>
  <conditionalFormatting sqref="C57:N57">
    <cfRule type="cellIs" dxfId="18" priority="3" operator="equal">
      <formula>FALSE</formula>
    </cfRule>
  </conditionalFormatting>
  <conditionalFormatting sqref="C92:N92">
    <cfRule type="cellIs" dxfId="17" priority="1" operator="equal">
      <formula>FALSE</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909FF-1210-45CF-B39D-5CA2C6435C16}">
  <sheetPr>
    <tabColor theme="4"/>
  </sheetPr>
  <dimension ref="B5:AT60"/>
  <sheetViews>
    <sheetView showGridLines="0" zoomScaleNormal="100" workbookViewId="0"/>
  </sheetViews>
  <sheetFormatPr defaultColWidth="6" defaultRowHeight="11.25" customHeight="1"/>
  <cols>
    <col min="1" max="1" width="2.453125" style="157" customWidth="1"/>
    <col min="2" max="2" width="24.36328125" style="157" bestFit="1" customWidth="1"/>
    <col min="3" max="3" width="6" style="157" customWidth="1"/>
    <col min="4" max="17" width="6" style="157"/>
    <col min="18" max="18" width="6" style="157" customWidth="1"/>
    <col min="19" max="16384" width="6" style="157"/>
  </cols>
  <sheetData>
    <row r="5" spans="2:19" ht="11.25" customHeight="1">
      <c r="D5" s="305"/>
      <c r="E5" s="305"/>
      <c r="F5" s="305"/>
      <c r="G5" s="305"/>
      <c r="H5" s="305"/>
      <c r="I5" s="305"/>
      <c r="J5" s="305"/>
      <c r="K5" s="305"/>
      <c r="L5" s="305"/>
      <c r="M5" s="305"/>
      <c r="N5" s="305"/>
    </row>
    <row r="6" spans="2:19" ht="15.5">
      <c r="C6" s="158" t="s">
        <v>412</v>
      </c>
      <c r="S6" s="176"/>
    </row>
    <row r="7" spans="2:19" s="174" customFormat="1" ht="11.25" customHeight="1">
      <c r="B7" s="147"/>
      <c r="C7" s="150">
        <v>2016</v>
      </c>
      <c r="D7" s="150">
        <v>2017</v>
      </c>
      <c r="E7" s="150">
        <v>2018</v>
      </c>
      <c r="F7" s="150">
        <v>2019</v>
      </c>
      <c r="G7" s="150">
        <v>2020</v>
      </c>
      <c r="H7" s="150">
        <v>2021</v>
      </c>
      <c r="I7" s="150">
        <v>2022</v>
      </c>
      <c r="J7" s="150">
        <v>2023</v>
      </c>
      <c r="K7" s="150">
        <v>2024</v>
      </c>
      <c r="L7" s="150">
        <v>2025</v>
      </c>
      <c r="M7" s="173">
        <v>2026</v>
      </c>
    </row>
    <row r="8" spans="2:19" ht="11.25" customHeight="1">
      <c r="B8" s="150" t="s">
        <v>6</v>
      </c>
      <c r="C8" s="24">
        <v>15.692208667686129</v>
      </c>
      <c r="D8" s="25">
        <v>20.997520504099676</v>
      </c>
      <c r="E8" s="25">
        <v>29.716598155397918</v>
      </c>
      <c r="F8" s="25">
        <v>27.230796383145528</v>
      </c>
      <c r="G8" s="25">
        <v>40.28747578172699</v>
      </c>
      <c r="H8" s="25">
        <v>55.032122403488891</v>
      </c>
      <c r="I8" s="25">
        <v>40.777251815493592</v>
      </c>
      <c r="J8" s="25">
        <v>31.029265688524173</v>
      </c>
      <c r="K8" s="25">
        <v>35.88479760628541</v>
      </c>
      <c r="L8" s="25">
        <v>37.696370023049042</v>
      </c>
      <c r="M8" s="26">
        <v>8.4277184599999995</v>
      </c>
    </row>
    <row r="9" spans="2:19" ht="11.25" customHeight="1">
      <c r="B9" s="150" t="s">
        <v>7</v>
      </c>
      <c r="C9" s="13">
        <v>1575</v>
      </c>
      <c r="D9" s="14">
        <v>1796</v>
      </c>
      <c r="E9" s="14">
        <v>1915</v>
      </c>
      <c r="F9" s="14">
        <v>2052</v>
      </c>
      <c r="G9" s="14">
        <v>2191</v>
      </c>
      <c r="H9" s="14">
        <v>2713</v>
      </c>
      <c r="I9" s="14">
        <v>2226</v>
      </c>
      <c r="J9" s="14">
        <v>2034</v>
      </c>
      <c r="K9" s="14">
        <v>1979</v>
      </c>
      <c r="L9" s="14">
        <v>1955</v>
      </c>
      <c r="M9" s="15">
        <v>393</v>
      </c>
    </row>
    <row r="10" spans="2:19" ht="11.25" customHeight="1">
      <c r="B10" s="2" t="s">
        <v>279</v>
      </c>
      <c r="C10" s="75">
        <v>391</v>
      </c>
      <c r="D10" s="76">
        <v>447</v>
      </c>
      <c r="E10" s="76">
        <v>475</v>
      </c>
      <c r="F10" s="76">
        <v>550</v>
      </c>
      <c r="G10" s="76">
        <v>603</v>
      </c>
      <c r="H10" s="76">
        <v>764</v>
      </c>
      <c r="I10" s="76">
        <v>640</v>
      </c>
      <c r="J10" s="76">
        <v>557</v>
      </c>
      <c r="K10" s="76">
        <v>539</v>
      </c>
      <c r="L10" s="76">
        <v>458</v>
      </c>
      <c r="M10" s="77">
        <v>82</v>
      </c>
    </row>
    <row r="11" spans="2:19" ht="11.25" customHeight="1">
      <c r="B11" s="2" t="s">
        <v>280</v>
      </c>
      <c r="C11" s="13">
        <v>582</v>
      </c>
      <c r="D11" s="14">
        <v>683</v>
      </c>
      <c r="E11" s="14">
        <v>704</v>
      </c>
      <c r="F11" s="14">
        <v>732</v>
      </c>
      <c r="G11" s="14">
        <v>722</v>
      </c>
      <c r="H11" s="14">
        <v>858</v>
      </c>
      <c r="I11" s="14">
        <v>673</v>
      </c>
      <c r="J11" s="14">
        <v>541</v>
      </c>
      <c r="K11" s="14">
        <v>533</v>
      </c>
      <c r="L11" s="14">
        <v>506</v>
      </c>
      <c r="M11" s="15">
        <v>121</v>
      </c>
    </row>
    <row r="12" spans="2:19" ht="11.25" customHeight="1">
      <c r="B12" s="2" t="s">
        <v>281</v>
      </c>
      <c r="C12" s="75">
        <v>488</v>
      </c>
      <c r="D12" s="76">
        <v>531</v>
      </c>
      <c r="E12" s="76">
        <v>583</v>
      </c>
      <c r="F12" s="76">
        <v>627</v>
      </c>
      <c r="G12" s="76">
        <v>693</v>
      </c>
      <c r="H12" s="76">
        <v>899</v>
      </c>
      <c r="I12" s="76">
        <v>764</v>
      </c>
      <c r="J12" s="76">
        <v>780</v>
      </c>
      <c r="K12" s="76">
        <v>749</v>
      </c>
      <c r="L12" s="76">
        <v>802</v>
      </c>
      <c r="M12" s="77">
        <v>151</v>
      </c>
    </row>
    <row r="13" spans="2:19" ht="11.25" customHeight="1">
      <c r="B13" s="2" t="s">
        <v>282</v>
      </c>
      <c r="C13" s="19">
        <v>110</v>
      </c>
      <c r="D13" s="20">
        <v>133</v>
      </c>
      <c r="E13" s="20">
        <v>152</v>
      </c>
      <c r="F13" s="20">
        <v>142</v>
      </c>
      <c r="G13" s="20">
        <v>172</v>
      </c>
      <c r="H13" s="20">
        <v>190</v>
      </c>
      <c r="I13" s="20">
        <v>147</v>
      </c>
      <c r="J13" s="20">
        <v>154</v>
      </c>
      <c r="K13" s="20">
        <v>156</v>
      </c>
      <c r="L13" s="20">
        <v>187</v>
      </c>
      <c r="M13" s="21">
        <v>39</v>
      </c>
    </row>
    <row r="14" spans="2:19" ht="11.25" customHeight="1">
      <c r="B14" s="249"/>
      <c r="C14" s="185"/>
      <c r="D14" s="185"/>
      <c r="E14" s="185"/>
      <c r="F14" s="171"/>
      <c r="G14" s="171"/>
      <c r="H14" s="171"/>
      <c r="I14" s="171"/>
      <c r="J14" s="171"/>
      <c r="M14" s="171"/>
    </row>
    <row r="15" spans="2:19" ht="11.25" customHeight="1">
      <c r="B15" s="2" t="s">
        <v>283</v>
      </c>
      <c r="C15" s="97">
        <v>0.24888605983450032</v>
      </c>
      <c r="D15" s="98">
        <v>0.24916387959866221</v>
      </c>
      <c r="E15" s="98">
        <v>0.24817136886102403</v>
      </c>
      <c r="F15" s="98">
        <v>0.26816187225743537</v>
      </c>
      <c r="G15" s="98">
        <v>0.27534246575342464</v>
      </c>
      <c r="H15" s="98">
        <v>0.28181482847657691</v>
      </c>
      <c r="I15" s="98">
        <v>0.28776978417266186</v>
      </c>
      <c r="J15" s="98">
        <v>0.27411417322834647</v>
      </c>
      <c r="K15" s="98">
        <v>0.27263530601922104</v>
      </c>
      <c r="L15" s="98">
        <v>0.2345110087045571</v>
      </c>
      <c r="M15" s="99">
        <v>0.20865139949109415</v>
      </c>
    </row>
    <row r="16" spans="2:19" ht="11.25" customHeight="1">
      <c r="B16" s="2" t="s">
        <v>284</v>
      </c>
      <c r="C16" s="100">
        <v>0.37046467218332274</v>
      </c>
      <c r="D16" s="101">
        <v>0.38071348940914157</v>
      </c>
      <c r="E16" s="101">
        <v>0.36781609195402298</v>
      </c>
      <c r="F16" s="101">
        <v>0.35689907362262313</v>
      </c>
      <c r="G16" s="101">
        <v>0.32968036529680367</v>
      </c>
      <c r="H16" s="101">
        <v>0.316488380671339</v>
      </c>
      <c r="I16" s="101">
        <v>0.30260791366906475</v>
      </c>
      <c r="J16" s="101">
        <v>0.26624015748031499</v>
      </c>
      <c r="K16" s="101">
        <v>0.26960040465351542</v>
      </c>
      <c r="L16" s="101">
        <v>0.25908858166922683</v>
      </c>
      <c r="M16" s="102">
        <v>0.30788804071246817</v>
      </c>
    </row>
    <row r="17" spans="2:13" ht="11.25" customHeight="1">
      <c r="B17" s="2" t="s">
        <v>285</v>
      </c>
      <c r="C17" s="103">
        <v>0.31063017186505409</v>
      </c>
      <c r="D17" s="104">
        <v>0.29598662207357862</v>
      </c>
      <c r="E17" s="104">
        <v>0.3045977011494253</v>
      </c>
      <c r="F17" s="104">
        <v>0.30570453437347633</v>
      </c>
      <c r="G17" s="104">
        <v>0.31643835616438354</v>
      </c>
      <c r="H17" s="104">
        <v>0.3316119513094799</v>
      </c>
      <c r="I17" s="104">
        <v>0.34352517985611508</v>
      </c>
      <c r="J17" s="104">
        <v>0.38385826771653542</v>
      </c>
      <c r="K17" s="104">
        <v>0.37885685381891754</v>
      </c>
      <c r="L17" s="104">
        <v>0.41065028161802353</v>
      </c>
      <c r="M17" s="105">
        <v>0.38422391857506361</v>
      </c>
    </row>
    <row r="18" spans="2:13" ht="11.25" customHeight="1">
      <c r="B18" s="2" t="s">
        <v>286</v>
      </c>
      <c r="C18" s="106">
        <v>7.0019096117122856E-2</v>
      </c>
      <c r="D18" s="107">
        <v>7.4136008918617616E-2</v>
      </c>
      <c r="E18" s="107">
        <v>7.9414838035527693E-2</v>
      </c>
      <c r="F18" s="107">
        <v>6.9234519746465134E-2</v>
      </c>
      <c r="G18" s="107">
        <v>7.8538812785388129E-2</v>
      </c>
      <c r="H18" s="107">
        <v>7.0084839542604208E-2</v>
      </c>
      <c r="I18" s="107">
        <v>6.6097122302158279E-2</v>
      </c>
      <c r="J18" s="107">
        <v>7.5787401574803154E-2</v>
      </c>
      <c r="K18" s="107">
        <v>7.8907435508345974E-2</v>
      </c>
      <c r="L18" s="107">
        <v>9.575012800819252E-2</v>
      </c>
      <c r="M18" s="108">
        <v>9.9236641221374045E-2</v>
      </c>
    </row>
    <row r="19" spans="2:13" ht="11.25" customHeight="1">
      <c r="B19" s="162" t="s">
        <v>13</v>
      </c>
      <c r="I19" s="161"/>
    </row>
    <row r="25" spans="2:13" ht="11.25" customHeight="1">
      <c r="M25" s="250"/>
    </row>
    <row r="46" spans="3:43" ht="11.25" customHeight="1">
      <c r="C46" s="158" t="s">
        <v>413</v>
      </c>
    </row>
    <row r="47" spans="3:43" ht="11.25" customHeight="1">
      <c r="C47" s="791">
        <v>2016</v>
      </c>
      <c r="D47" s="789"/>
      <c r="E47" s="789"/>
      <c r="F47" s="789"/>
      <c r="G47" s="789">
        <v>2017</v>
      </c>
      <c r="H47" s="789"/>
      <c r="I47" s="789"/>
      <c r="J47" s="789"/>
      <c r="K47" s="789">
        <v>2018</v>
      </c>
      <c r="L47" s="789"/>
      <c r="M47" s="789"/>
      <c r="N47" s="789"/>
      <c r="O47" s="789">
        <v>2019</v>
      </c>
      <c r="P47" s="789"/>
      <c r="Q47" s="789"/>
      <c r="R47" s="789"/>
      <c r="S47" s="789">
        <v>2020</v>
      </c>
      <c r="T47" s="789"/>
      <c r="U47" s="789"/>
      <c r="V47" s="789"/>
      <c r="W47" s="789">
        <v>2021</v>
      </c>
      <c r="X47" s="789"/>
      <c r="Y47" s="789"/>
      <c r="Z47" s="789"/>
      <c r="AA47" s="789">
        <v>2022</v>
      </c>
      <c r="AB47" s="789"/>
      <c r="AC47" s="789"/>
      <c r="AD47" s="789"/>
      <c r="AE47" s="789">
        <v>2023</v>
      </c>
      <c r="AF47" s="789"/>
      <c r="AG47" s="789"/>
      <c r="AH47" s="789"/>
      <c r="AI47" s="789">
        <v>2024</v>
      </c>
      <c r="AJ47" s="789"/>
      <c r="AK47" s="789"/>
      <c r="AL47" s="789"/>
      <c r="AM47" s="789">
        <v>2025</v>
      </c>
      <c r="AN47" s="789"/>
      <c r="AO47" s="789"/>
      <c r="AP47" s="789"/>
      <c r="AQ47" s="534">
        <v>2026</v>
      </c>
    </row>
    <row r="48" spans="3:43" ht="11.25" customHeight="1">
      <c r="C48" s="164" t="s">
        <v>15</v>
      </c>
      <c r="D48" s="165" t="s">
        <v>16</v>
      </c>
      <c r="E48" s="165" t="s">
        <v>17</v>
      </c>
      <c r="F48" s="165" t="s">
        <v>18</v>
      </c>
      <c r="G48" s="165" t="s">
        <v>15</v>
      </c>
      <c r="H48" s="165" t="s">
        <v>16</v>
      </c>
      <c r="I48" s="165" t="s">
        <v>17</v>
      </c>
      <c r="J48" s="165" t="s">
        <v>18</v>
      </c>
      <c r="K48" s="165" t="s">
        <v>15</v>
      </c>
      <c r="L48" s="165" t="s">
        <v>16</v>
      </c>
      <c r="M48" s="165" t="s">
        <v>17</v>
      </c>
      <c r="N48" s="165" t="s">
        <v>18</v>
      </c>
      <c r="O48" s="165" t="s">
        <v>15</v>
      </c>
      <c r="P48" s="165" t="s">
        <v>16</v>
      </c>
      <c r="Q48" s="165" t="s">
        <v>17</v>
      </c>
      <c r="R48" s="165" t="s">
        <v>18</v>
      </c>
      <c r="S48" s="165" t="s">
        <v>15</v>
      </c>
      <c r="T48" s="165" t="s">
        <v>16</v>
      </c>
      <c r="U48" s="165" t="s">
        <v>17</v>
      </c>
      <c r="V48" s="165" t="s">
        <v>18</v>
      </c>
      <c r="W48" s="165" t="s">
        <v>15</v>
      </c>
      <c r="X48" s="165" t="s">
        <v>16</v>
      </c>
      <c r="Y48" s="165" t="s">
        <v>17</v>
      </c>
      <c r="Z48" s="165" t="s">
        <v>18</v>
      </c>
      <c r="AA48" s="165" t="s">
        <v>15</v>
      </c>
      <c r="AB48" s="165" t="s">
        <v>16</v>
      </c>
      <c r="AC48" s="165" t="s">
        <v>17</v>
      </c>
      <c r="AD48" s="165" t="s">
        <v>18</v>
      </c>
      <c r="AE48" s="165" t="s">
        <v>15</v>
      </c>
      <c r="AF48" s="165" t="s">
        <v>16</v>
      </c>
      <c r="AG48" s="165" t="s">
        <v>17</v>
      </c>
      <c r="AH48" s="165" t="s">
        <v>18</v>
      </c>
      <c r="AI48" s="165" t="s">
        <v>15</v>
      </c>
      <c r="AJ48" s="165" t="s">
        <v>16</v>
      </c>
      <c r="AK48" s="165" t="s">
        <v>17</v>
      </c>
      <c r="AL48" s="165" t="s">
        <v>18</v>
      </c>
      <c r="AM48" s="165" t="s">
        <v>15</v>
      </c>
      <c r="AN48" s="165" t="s">
        <v>16</v>
      </c>
      <c r="AO48" s="165" t="s">
        <v>17</v>
      </c>
      <c r="AP48" s="165" t="s">
        <v>18</v>
      </c>
      <c r="AQ48" s="165" t="s">
        <v>15</v>
      </c>
    </row>
    <row r="49" spans="2:46" s="174" customFormat="1" ht="11.25" customHeight="1">
      <c r="B49" s="150" t="s">
        <v>6</v>
      </c>
      <c r="C49" s="24">
        <v>5.0340254215953379</v>
      </c>
      <c r="D49" s="25">
        <v>3.8382540028724068</v>
      </c>
      <c r="E49" s="25">
        <v>3.745528600166701</v>
      </c>
      <c r="F49" s="25">
        <v>3.0744006430516775</v>
      </c>
      <c r="G49" s="25">
        <v>4.886623122137796</v>
      </c>
      <c r="H49" s="25">
        <v>4.4512781288225742</v>
      </c>
      <c r="I49" s="25">
        <v>5.0603924990657285</v>
      </c>
      <c r="J49" s="25">
        <v>6.5992267540735767</v>
      </c>
      <c r="K49" s="25">
        <v>7.8428524300568947</v>
      </c>
      <c r="L49" s="25">
        <v>7.5113129822373477</v>
      </c>
      <c r="M49" s="25">
        <v>7.2111089228062966</v>
      </c>
      <c r="N49" s="25">
        <v>7.151323820297395</v>
      </c>
      <c r="O49" s="25">
        <v>7.9172464864905585</v>
      </c>
      <c r="P49" s="25">
        <v>7.0862862997016576</v>
      </c>
      <c r="Q49" s="25">
        <v>6.1722450015367958</v>
      </c>
      <c r="R49" s="25">
        <v>6.0550185954165245</v>
      </c>
      <c r="S49" s="25">
        <v>8.5502664906904062</v>
      </c>
      <c r="T49" s="25">
        <v>9.4635950445780335</v>
      </c>
      <c r="U49" s="25">
        <v>11.449505408290699</v>
      </c>
      <c r="V49" s="25">
        <v>10.824108838167861</v>
      </c>
      <c r="W49" s="25">
        <v>15.360829178925746</v>
      </c>
      <c r="X49" s="25">
        <v>14.475312188348255</v>
      </c>
      <c r="Y49" s="25">
        <v>13.3108665404253</v>
      </c>
      <c r="Z49" s="25">
        <v>11.885114495789605</v>
      </c>
      <c r="AA49" s="25">
        <v>14.824970761046389</v>
      </c>
      <c r="AB49" s="25">
        <v>9.786939811927958</v>
      </c>
      <c r="AC49" s="25">
        <v>6.9539570068694703</v>
      </c>
      <c r="AD49" s="25">
        <v>9.2113842356497724</v>
      </c>
      <c r="AE49" s="25">
        <v>8.0852244546917866</v>
      </c>
      <c r="AF49" s="25">
        <v>7.2384806633958769</v>
      </c>
      <c r="AG49" s="25">
        <v>8.7442121995429432</v>
      </c>
      <c r="AH49" s="25">
        <v>6.9613483708935675</v>
      </c>
      <c r="AI49" s="25">
        <v>9.1133140660106182</v>
      </c>
      <c r="AJ49" s="25">
        <v>10.254634555341097</v>
      </c>
      <c r="AK49" s="25">
        <v>8.5466588900654656</v>
      </c>
      <c r="AL49" s="25">
        <v>7.9701900948682161</v>
      </c>
      <c r="AM49" s="25">
        <v>9.7147587442012817</v>
      </c>
      <c r="AN49" s="25">
        <v>7.546505137614238</v>
      </c>
      <c r="AO49" s="25">
        <v>10.460439472016247</v>
      </c>
      <c r="AP49" s="25">
        <v>9.9746666692172532</v>
      </c>
      <c r="AQ49" s="26">
        <v>8.4277184599999995</v>
      </c>
      <c r="AR49" s="157"/>
      <c r="AS49" s="157"/>
      <c r="AT49" s="157"/>
    </row>
    <row r="50" spans="2:46" ht="11.25" customHeight="1">
      <c r="B50" s="150" t="s">
        <v>7</v>
      </c>
      <c r="C50" s="13">
        <v>438</v>
      </c>
      <c r="D50" s="14">
        <v>376</v>
      </c>
      <c r="E50" s="14">
        <v>384</v>
      </c>
      <c r="F50" s="14">
        <v>377</v>
      </c>
      <c r="G50" s="14">
        <v>493</v>
      </c>
      <c r="H50" s="14">
        <v>454</v>
      </c>
      <c r="I50" s="14">
        <v>410</v>
      </c>
      <c r="J50" s="14">
        <v>439</v>
      </c>
      <c r="K50" s="14">
        <v>535</v>
      </c>
      <c r="L50" s="14">
        <v>470</v>
      </c>
      <c r="M50" s="14">
        <v>440</v>
      </c>
      <c r="N50" s="14">
        <v>470</v>
      </c>
      <c r="O50" s="14">
        <v>574</v>
      </c>
      <c r="P50" s="14">
        <v>487</v>
      </c>
      <c r="Q50" s="14">
        <v>487</v>
      </c>
      <c r="R50" s="14">
        <v>504</v>
      </c>
      <c r="S50" s="14">
        <v>586</v>
      </c>
      <c r="T50" s="14">
        <v>478</v>
      </c>
      <c r="U50" s="14">
        <v>545</v>
      </c>
      <c r="V50" s="14">
        <v>582</v>
      </c>
      <c r="W50" s="14">
        <v>753</v>
      </c>
      <c r="X50" s="14">
        <v>657</v>
      </c>
      <c r="Y50" s="14">
        <v>629</v>
      </c>
      <c r="Z50" s="14">
        <v>674</v>
      </c>
      <c r="AA50" s="14">
        <v>649</v>
      </c>
      <c r="AB50" s="14">
        <v>534</v>
      </c>
      <c r="AC50" s="14">
        <v>498</v>
      </c>
      <c r="AD50" s="14">
        <v>545</v>
      </c>
      <c r="AE50" s="14">
        <v>553</v>
      </c>
      <c r="AF50" s="14">
        <v>506</v>
      </c>
      <c r="AG50" s="14">
        <v>487</v>
      </c>
      <c r="AH50" s="14">
        <v>488</v>
      </c>
      <c r="AI50" s="14">
        <v>520</v>
      </c>
      <c r="AJ50" s="14">
        <v>506</v>
      </c>
      <c r="AK50" s="14">
        <v>477</v>
      </c>
      <c r="AL50" s="14">
        <v>476</v>
      </c>
      <c r="AM50" s="14">
        <v>518</v>
      </c>
      <c r="AN50" s="14">
        <v>445</v>
      </c>
      <c r="AO50" s="14">
        <v>469</v>
      </c>
      <c r="AP50" s="14">
        <v>523</v>
      </c>
      <c r="AQ50" s="15">
        <v>393</v>
      </c>
    </row>
    <row r="51" spans="2:46" ht="11.25" customHeight="1">
      <c r="B51" s="2" t="s">
        <v>279</v>
      </c>
      <c r="C51" s="75">
        <v>107</v>
      </c>
      <c r="D51" s="76">
        <v>85</v>
      </c>
      <c r="E51" s="76">
        <v>104</v>
      </c>
      <c r="F51" s="76">
        <v>95</v>
      </c>
      <c r="G51" s="76">
        <v>118</v>
      </c>
      <c r="H51" s="76">
        <v>109</v>
      </c>
      <c r="I51" s="76">
        <v>106</v>
      </c>
      <c r="J51" s="76">
        <v>114</v>
      </c>
      <c r="K51" s="76">
        <v>134</v>
      </c>
      <c r="L51" s="76">
        <v>129</v>
      </c>
      <c r="M51" s="76">
        <v>89</v>
      </c>
      <c r="N51" s="76">
        <v>123</v>
      </c>
      <c r="O51" s="76">
        <v>153</v>
      </c>
      <c r="P51" s="76">
        <v>128</v>
      </c>
      <c r="Q51" s="76">
        <v>138</v>
      </c>
      <c r="R51" s="76">
        <v>131</v>
      </c>
      <c r="S51" s="76">
        <v>170</v>
      </c>
      <c r="T51" s="76">
        <v>137</v>
      </c>
      <c r="U51" s="76">
        <v>133</v>
      </c>
      <c r="V51" s="76">
        <v>163</v>
      </c>
      <c r="W51" s="76">
        <v>215</v>
      </c>
      <c r="X51" s="76">
        <v>196</v>
      </c>
      <c r="Y51" s="76">
        <v>170</v>
      </c>
      <c r="Z51" s="76">
        <v>183</v>
      </c>
      <c r="AA51" s="76">
        <v>199</v>
      </c>
      <c r="AB51" s="76">
        <v>145</v>
      </c>
      <c r="AC51" s="76">
        <v>150</v>
      </c>
      <c r="AD51" s="76">
        <v>146</v>
      </c>
      <c r="AE51" s="76">
        <v>158</v>
      </c>
      <c r="AF51" s="76">
        <v>145</v>
      </c>
      <c r="AG51" s="76">
        <v>126</v>
      </c>
      <c r="AH51" s="76">
        <v>128</v>
      </c>
      <c r="AI51" s="76">
        <v>129</v>
      </c>
      <c r="AJ51" s="76">
        <v>130</v>
      </c>
      <c r="AK51" s="76">
        <v>133</v>
      </c>
      <c r="AL51" s="76">
        <v>147</v>
      </c>
      <c r="AM51" s="76">
        <v>123</v>
      </c>
      <c r="AN51" s="76">
        <v>115</v>
      </c>
      <c r="AO51" s="76">
        <v>94</v>
      </c>
      <c r="AP51" s="76">
        <v>126</v>
      </c>
      <c r="AQ51" s="77">
        <v>82</v>
      </c>
    </row>
    <row r="52" spans="2:46" ht="11.25" customHeight="1">
      <c r="B52" s="2" t="s">
        <v>280</v>
      </c>
      <c r="C52" s="13">
        <v>162</v>
      </c>
      <c r="D52" s="14">
        <v>141</v>
      </c>
      <c r="E52" s="14">
        <v>133</v>
      </c>
      <c r="F52" s="14">
        <v>146</v>
      </c>
      <c r="G52" s="14">
        <v>180</v>
      </c>
      <c r="H52" s="14">
        <v>188</v>
      </c>
      <c r="I52" s="14">
        <v>149</v>
      </c>
      <c r="J52" s="14">
        <v>166</v>
      </c>
      <c r="K52" s="14">
        <v>207</v>
      </c>
      <c r="L52" s="14">
        <v>161</v>
      </c>
      <c r="M52" s="14">
        <v>176</v>
      </c>
      <c r="N52" s="14">
        <v>160</v>
      </c>
      <c r="O52" s="14">
        <v>200</v>
      </c>
      <c r="P52" s="14">
        <v>170</v>
      </c>
      <c r="Q52" s="14">
        <v>172</v>
      </c>
      <c r="R52" s="14">
        <v>190</v>
      </c>
      <c r="S52" s="14">
        <v>175</v>
      </c>
      <c r="T52" s="14">
        <v>140</v>
      </c>
      <c r="U52" s="14">
        <v>201</v>
      </c>
      <c r="V52" s="14">
        <v>206</v>
      </c>
      <c r="W52" s="14">
        <v>227</v>
      </c>
      <c r="X52" s="14">
        <v>212</v>
      </c>
      <c r="Y52" s="14">
        <v>201</v>
      </c>
      <c r="Z52" s="14">
        <v>218</v>
      </c>
      <c r="AA52" s="14">
        <v>187</v>
      </c>
      <c r="AB52" s="14">
        <v>166</v>
      </c>
      <c r="AC52" s="14">
        <v>135</v>
      </c>
      <c r="AD52" s="14">
        <v>185</v>
      </c>
      <c r="AE52" s="14">
        <v>158</v>
      </c>
      <c r="AF52" s="14">
        <v>126</v>
      </c>
      <c r="AG52" s="14">
        <v>118</v>
      </c>
      <c r="AH52" s="14">
        <v>139</v>
      </c>
      <c r="AI52" s="14">
        <v>149</v>
      </c>
      <c r="AJ52" s="14">
        <v>138</v>
      </c>
      <c r="AK52" s="14">
        <v>122</v>
      </c>
      <c r="AL52" s="14">
        <v>124</v>
      </c>
      <c r="AM52" s="14">
        <v>125</v>
      </c>
      <c r="AN52" s="14">
        <v>107</v>
      </c>
      <c r="AO52" s="14">
        <v>136</v>
      </c>
      <c r="AP52" s="14">
        <v>138</v>
      </c>
      <c r="AQ52" s="15">
        <v>121</v>
      </c>
    </row>
    <row r="53" spans="2:46" ht="11.25" customHeight="1">
      <c r="B53" s="2" t="s">
        <v>281</v>
      </c>
      <c r="C53" s="75">
        <v>139</v>
      </c>
      <c r="D53" s="76">
        <v>122</v>
      </c>
      <c r="E53" s="76">
        <v>120</v>
      </c>
      <c r="F53" s="76">
        <v>107</v>
      </c>
      <c r="G53" s="76">
        <v>150</v>
      </c>
      <c r="H53" s="76">
        <v>126</v>
      </c>
      <c r="I53" s="76">
        <v>125</v>
      </c>
      <c r="J53" s="76">
        <v>130</v>
      </c>
      <c r="K53" s="76">
        <v>153</v>
      </c>
      <c r="L53" s="76">
        <v>145</v>
      </c>
      <c r="M53" s="76">
        <v>139</v>
      </c>
      <c r="N53" s="76">
        <v>146</v>
      </c>
      <c r="O53" s="76">
        <v>180</v>
      </c>
      <c r="P53" s="76">
        <v>151</v>
      </c>
      <c r="Q53" s="76">
        <v>144</v>
      </c>
      <c r="R53" s="76">
        <v>152</v>
      </c>
      <c r="S53" s="76">
        <v>200</v>
      </c>
      <c r="T53" s="76">
        <v>156</v>
      </c>
      <c r="U53" s="76">
        <v>173</v>
      </c>
      <c r="V53" s="76">
        <v>164</v>
      </c>
      <c r="W53" s="76">
        <v>261</v>
      </c>
      <c r="X53" s="76">
        <v>192</v>
      </c>
      <c r="Y53" s="76">
        <v>211</v>
      </c>
      <c r="Z53" s="76">
        <v>235</v>
      </c>
      <c r="AA53" s="76">
        <v>218</v>
      </c>
      <c r="AB53" s="76">
        <v>188</v>
      </c>
      <c r="AC53" s="76">
        <v>182</v>
      </c>
      <c r="AD53" s="76">
        <v>176</v>
      </c>
      <c r="AE53" s="76">
        <v>197</v>
      </c>
      <c r="AF53" s="76">
        <v>191</v>
      </c>
      <c r="AG53" s="76">
        <v>213</v>
      </c>
      <c r="AH53" s="76">
        <v>179</v>
      </c>
      <c r="AI53" s="76">
        <v>201</v>
      </c>
      <c r="AJ53" s="76">
        <v>193</v>
      </c>
      <c r="AK53" s="76">
        <v>188</v>
      </c>
      <c r="AL53" s="76">
        <v>167</v>
      </c>
      <c r="AM53" s="76">
        <v>213</v>
      </c>
      <c r="AN53" s="76">
        <v>181</v>
      </c>
      <c r="AO53" s="76">
        <v>195</v>
      </c>
      <c r="AP53" s="76">
        <v>213</v>
      </c>
      <c r="AQ53" s="77">
        <v>151</v>
      </c>
    </row>
    <row r="54" spans="2:46" ht="11.25" customHeight="1">
      <c r="B54" s="2" t="s">
        <v>282</v>
      </c>
      <c r="C54" s="19">
        <v>29</v>
      </c>
      <c r="D54" s="20">
        <v>27</v>
      </c>
      <c r="E54" s="20">
        <v>25</v>
      </c>
      <c r="F54" s="20">
        <v>29</v>
      </c>
      <c r="G54" s="20">
        <v>44</v>
      </c>
      <c r="H54" s="20">
        <v>31</v>
      </c>
      <c r="I54" s="20">
        <v>29</v>
      </c>
      <c r="J54" s="20">
        <v>29</v>
      </c>
      <c r="K54" s="20">
        <v>41</v>
      </c>
      <c r="L54" s="20">
        <v>34</v>
      </c>
      <c r="M54" s="20">
        <v>36</v>
      </c>
      <c r="N54" s="20">
        <v>41</v>
      </c>
      <c r="O54" s="20">
        <v>41</v>
      </c>
      <c r="P54" s="20">
        <v>38</v>
      </c>
      <c r="Q54" s="20">
        <v>33</v>
      </c>
      <c r="R54" s="20">
        <v>30</v>
      </c>
      <c r="S54" s="20">
        <v>41</v>
      </c>
      <c r="T54" s="20">
        <v>44</v>
      </c>
      <c r="U54" s="20">
        <v>38</v>
      </c>
      <c r="V54" s="20">
        <v>49</v>
      </c>
      <c r="W54" s="20">
        <v>48</v>
      </c>
      <c r="X54" s="20">
        <v>57</v>
      </c>
      <c r="Y54" s="20">
        <v>47</v>
      </c>
      <c r="Z54" s="20">
        <v>38</v>
      </c>
      <c r="AA54" s="20">
        <v>44</v>
      </c>
      <c r="AB54" s="20">
        <v>35</v>
      </c>
      <c r="AC54" s="20">
        <v>31</v>
      </c>
      <c r="AD54" s="20">
        <v>37</v>
      </c>
      <c r="AE54" s="20">
        <v>40</v>
      </c>
      <c r="AF54" s="20">
        <v>44</v>
      </c>
      <c r="AG54" s="20">
        <v>30</v>
      </c>
      <c r="AH54" s="20">
        <v>40</v>
      </c>
      <c r="AI54" s="20">
        <v>40</v>
      </c>
      <c r="AJ54" s="20">
        <v>45</v>
      </c>
      <c r="AK54" s="20">
        <v>33</v>
      </c>
      <c r="AL54" s="20">
        <v>38</v>
      </c>
      <c r="AM54" s="20">
        <v>56</v>
      </c>
      <c r="AN54" s="20">
        <v>41</v>
      </c>
      <c r="AO54" s="20">
        <v>44</v>
      </c>
      <c r="AP54" s="20">
        <v>46</v>
      </c>
      <c r="AQ54" s="21">
        <v>39</v>
      </c>
    </row>
    <row r="55" spans="2:46" ht="11.25" customHeight="1">
      <c r="B55" s="249"/>
      <c r="C55" s="185"/>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row>
    <row r="56" spans="2:46" ht="11.25" customHeight="1">
      <c r="B56" s="2" t="s">
        <v>283</v>
      </c>
      <c r="C56" s="97">
        <v>0.24485125858123569</v>
      </c>
      <c r="D56" s="98">
        <v>0.22666666666666666</v>
      </c>
      <c r="E56" s="98">
        <v>0.27225130890052357</v>
      </c>
      <c r="F56" s="98">
        <v>0.25198938992042441</v>
      </c>
      <c r="G56" s="98">
        <v>0.23983739837398374</v>
      </c>
      <c r="H56" s="98">
        <v>0.24008810572687225</v>
      </c>
      <c r="I56" s="98">
        <v>0.25916870415647919</v>
      </c>
      <c r="J56" s="98">
        <v>0.25968109339407747</v>
      </c>
      <c r="K56" s="98">
        <v>0.25046728971962617</v>
      </c>
      <c r="L56" s="98">
        <v>0.27505330490405117</v>
      </c>
      <c r="M56" s="98">
        <v>0.20227272727272727</v>
      </c>
      <c r="N56" s="98">
        <v>0.26170212765957446</v>
      </c>
      <c r="O56" s="98">
        <v>0.2665505226480836</v>
      </c>
      <c r="P56" s="98">
        <v>0.26283367556468173</v>
      </c>
      <c r="Q56" s="98">
        <v>0.28336755646817247</v>
      </c>
      <c r="R56" s="98">
        <v>0.26043737574552683</v>
      </c>
      <c r="S56" s="98">
        <v>0.29010238907849828</v>
      </c>
      <c r="T56" s="98">
        <v>0.28721174004192873</v>
      </c>
      <c r="U56" s="98">
        <v>0.24403669724770644</v>
      </c>
      <c r="V56" s="98">
        <v>0.28006872852233677</v>
      </c>
      <c r="W56" s="98">
        <v>0.28628495339547272</v>
      </c>
      <c r="X56" s="98">
        <v>0.29832572298325721</v>
      </c>
      <c r="Y56" s="98">
        <v>0.27027027027027029</v>
      </c>
      <c r="Z56" s="98">
        <v>0.271513353115727</v>
      </c>
      <c r="AA56" s="98">
        <v>0.30709876543209874</v>
      </c>
      <c r="AB56" s="98">
        <v>0.27153558052434457</v>
      </c>
      <c r="AC56" s="98">
        <v>0.30120481927710846</v>
      </c>
      <c r="AD56" s="98">
        <v>0.26838235294117646</v>
      </c>
      <c r="AE56" s="98">
        <v>0.2857142857142857</v>
      </c>
      <c r="AF56" s="98">
        <v>0.2865612648221344</v>
      </c>
      <c r="AG56" s="98">
        <v>0.25872689938398358</v>
      </c>
      <c r="AH56" s="98">
        <v>0.26337448559670784</v>
      </c>
      <c r="AI56" s="98">
        <v>0.24855491329479767</v>
      </c>
      <c r="AJ56" s="98">
        <v>0.25691699604743085</v>
      </c>
      <c r="AK56" s="98">
        <v>0.27941176470588236</v>
      </c>
      <c r="AL56" s="98">
        <v>0.30882352941176472</v>
      </c>
      <c r="AM56" s="98">
        <v>0.23791102514506771</v>
      </c>
      <c r="AN56" s="98">
        <v>0.25900900900900903</v>
      </c>
      <c r="AO56" s="98">
        <v>0.20042643923240938</v>
      </c>
      <c r="AP56" s="98">
        <v>0.24091778202676864</v>
      </c>
      <c r="AQ56" s="99">
        <v>0.20865139949109415</v>
      </c>
    </row>
    <row r="57" spans="2:46" ht="11.25" customHeight="1">
      <c r="B57" s="2" t="s">
        <v>284</v>
      </c>
      <c r="C57" s="100">
        <v>0.37070938215102978</v>
      </c>
      <c r="D57" s="101">
        <v>0.376</v>
      </c>
      <c r="E57" s="101">
        <v>0.34816753926701571</v>
      </c>
      <c r="F57" s="101">
        <v>0.38726790450928383</v>
      </c>
      <c r="G57" s="101">
        <v>0.36585365853658536</v>
      </c>
      <c r="H57" s="101">
        <v>0.41409691629955947</v>
      </c>
      <c r="I57" s="101">
        <v>0.36430317848410759</v>
      </c>
      <c r="J57" s="101">
        <v>0.37813211845102507</v>
      </c>
      <c r="K57" s="101">
        <v>0.38691588785046727</v>
      </c>
      <c r="L57" s="101">
        <v>0.34328358208955223</v>
      </c>
      <c r="M57" s="101">
        <v>0.4</v>
      </c>
      <c r="N57" s="101">
        <v>0.34042553191489361</v>
      </c>
      <c r="O57" s="101">
        <v>0.34843205574912894</v>
      </c>
      <c r="P57" s="101">
        <v>0.34907597535934293</v>
      </c>
      <c r="Q57" s="101">
        <v>0.35318275154004108</v>
      </c>
      <c r="R57" s="101">
        <v>0.37773359840954274</v>
      </c>
      <c r="S57" s="101">
        <v>0.29863481228668942</v>
      </c>
      <c r="T57" s="101">
        <v>0.29350104821802936</v>
      </c>
      <c r="U57" s="101">
        <v>0.3688073394495413</v>
      </c>
      <c r="V57" s="101">
        <v>0.35395189003436428</v>
      </c>
      <c r="W57" s="101">
        <v>0.3022636484687084</v>
      </c>
      <c r="X57" s="101">
        <v>0.32267884322678841</v>
      </c>
      <c r="Y57" s="101">
        <v>0.31955484896661368</v>
      </c>
      <c r="Z57" s="101">
        <v>0.32344213649851633</v>
      </c>
      <c r="AA57" s="101">
        <v>0.28858024691358025</v>
      </c>
      <c r="AB57" s="101">
        <v>0.31086142322097376</v>
      </c>
      <c r="AC57" s="101">
        <v>0.27108433734939757</v>
      </c>
      <c r="AD57" s="101">
        <v>0.34007352941176472</v>
      </c>
      <c r="AE57" s="101">
        <v>0.2857142857142857</v>
      </c>
      <c r="AF57" s="101">
        <v>0.24901185770750989</v>
      </c>
      <c r="AG57" s="101">
        <v>0.24229979466119098</v>
      </c>
      <c r="AH57" s="101">
        <v>0.28600823045267487</v>
      </c>
      <c r="AI57" s="101">
        <v>0.28709055876685935</v>
      </c>
      <c r="AJ57" s="101">
        <v>0.27272727272727271</v>
      </c>
      <c r="AK57" s="101">
        <v>0.25630252100840334</v>
      </c>
      <c r="AL57" s="101">
        <v>0.26050420168067229</v>
      </c>
      <c r="AM57" s="101">
        <v>0.24177949709864605</v>
      </c>
      <c r="AN57" s="101">
        <v>0.240990990990991</v>
      </c>
      <c r="AO57" s="101">
        <v>0.28997867803837951</v>
      </c>
      <c r="AP57" s="101">
        <v>0.26386233269598469</v>
      </c>
      <c r="AQ57" s="102">
        <v>0.30788804071246817</v>
      </c>
    </row>
    <row r="58" spans="2:46" ht="11.25" customHeight="1">
      <c r="B58" s="2" t="s">
        <v>285</v>
      </c>
      <c r="C58" s="103">
        <v>0.3180778032036613</v>
      </c>
      <c r="D58" s="104">
        <v>0.32533333333333331</v>
      </c>
      <c r="E58" s="104">
        <v>0.31413612565445026</v>
      </c>
      <c r="F58" s="104">
        <v>0.28381962864721483</v>
      </c>
      <c r="G58" s="104">
        <v>0.3048780487804878</v>
      </c>
      <c r="H58" s="104">
        <v>0.27753303964757708</v>
      </c>
      <c r="I58" s="104">
        <v>0.30562347188264061</v>
      </c>
      <c r="J58" s="104">
        <v>0.296127562642369</v>
      </c>
      <c r="K58" s="104">
        <v>0.28598130841121494</v>
      </c>
      <c r="L58" s="104">
        <v>0.30916844349680173</v>
      </c>
      <c r="M58" s="104">
        <v>0.31590909090909092</v>
      </c>
      <c r="N58" s="104">
        <v>0.31063829787234043</v>
      </c>
      <c r="O58" s="104">
        <v>0.31358885017421601</v>
      </c>
      <c r="P58" s="104">
        <v>0.31006160164271046</v>
      </c>
      <c r="Q58" s="104">
        <v>0.29568788501026694</v>
      </c>
      <c r="R58" s="104">
        <v>0.30218687872763417</v>
      </c>
      <c r="S58" s="104">
        <v>0.34129692832764508</v>
      </c>
      <c r="T58" s="104">
        <v>0.32704402515723269</v>
      </c>
      <c r="U58" s="104">
        <v>0.31743119266055048</v>
      </c>
      <c r="V58" s="104">
        <v>0.28178694158075601</v>
      </c>
      <c r="W58" s="104">
        <v>0.34753661784287615</v>
      </c>
      <c r="X58" s="104">
        <v>0.29223744292237441</v>
      </c>
      <c r="Y58" s="104">
        <v>0.3354531001589825</v>
      </c>
      <c r="Z58" s="104">
        <v>0.3486646884272997</v>
      </c>
      <c r="AA58" s="104">
        <v>0.33641975308641975</v>
      </c>
      <c r="AB58" s="104">
        <v>0.35205992509363299</v>
      </c>
      <c r="AC58" s="104">
        <v>0.36546184738955823</v>
      </c>
      <c r="AD58" s="104">
        <v>0.3235294117647059</v>
      </c>
      <c r="AE58" s="104">
        <v>0.3562386980108499</v>
      </c>
      <c r="AF58" s="104">
        <v>0.37747035573122528</v>
      </c>
      <c r="AG58" s="104">
        <v>0.43737166324435317</v>
      </c>
      <c r="AH58" s="104">
        <v>0.36831275720164608</v>
      </c>
      <c r="AI58" s="104">
        <v>0.38728323699421963</v>
      </c>
      <c r="AJ58" s="104">
        <v>0.38142292490118579</v>
      </c>
      <c r="AK58" s="104">
        <v>0.3949579831932773</v>
      </c>
      <c r="AL58" s="104">
        <v>0.35084033613445376</v>
      </c>
      <c r="AM58" s="104">
        <v>0.41199226305609282</v>
      </c>
      <c r="AN58" s="104">
        <v>0.40765765765765766</v>
      </c>
      <c r="AO58" s="104">
        <v>0.41577825159914711</v>
      </c>
      <c r="AP58" s="104">
        <v>0.40726577437858508</v>
      </c>
      <c r="AQ58" s="105">
        <v>0.38422391857506361</v>
      </c>
    </row>
    <row r="59" spans="2:46" ht="11.25" customHeight="1">
      <c r="B59" s="2" t="s">
        <v>286</v>
      </c>
      <c r="C59" s="106">
        <v>6.6361556064073221E-2</v>
      </c>
      <c r="D59" s="107">
        <v>7.1999999999999995E-2</v>
      </c>
      <c r="E59" s="107">
        <v>6.5445026178010471E-2</v>
      </c>
      <c r="F59" s="107">
        <v>7.6923076923076927E-2</v>
      </c>
      <c r="G59" s="107">
        <v>8.943089430894309E-2</v>
      </c>
      <c r="H59" s="107">
        <v>6.8281938325991193E-2</v>
      </c>
      <c r="I59" s="107">
        <v>7.090464547677261E-2</v>
      </c>
      <c r="J59" s="107">
        <v>6.6059225512528477E-2</v>
      </c>
      <c r="K59" s="107">
        <v>7.6635514018691592E-2</v>
      </c>
      <c r="L59" s="107">
        <v>7.2494669509594878E-2</v>
      </c>
      <c r="M59" s="107">
        <v>8.1818181818181818E-2</v>
      </c>
      <c r="N59" s="107">
        <v>8.723404255319149E-2</v>
      </c>
      <c r="O59" s="107">
        <v>7.1428571428571425E-2</v>
      </c>
      <c r="P59" s="107">
        <v>7.8028747433264892E-2</v>
      </c>
      <c r="Q59" s="107">
        <v>6.7761806981519512E-2</v>
      </c>
      <c r="R59" s="107">
        <v>5.9642147117296221E-2</v>
      </c>
      <c r="S59" s="107">
        <v>6.9965870307167236E-2</v>
      </c>
      <c r="T59" s="107">
        <v>9.2243186582809222E-2</v>
      </c>
      <c r="U59" s="107">
        <v>6.9724770642201839E-2</v>
      </c>
      <c r="V59" s="107">
        <v>8.4192439862542962E-2</v>
      </c>
      <c r="W59" s="107">
        <v>6.3914780292942744E-2</v>
      </c>
      <c r="X59" s="107">
        <v>8.6757990867579904E-2</v>
      </c>
      <c r="Y59" s="107">
        <v>7.472178060413355E-2</v>
      </c>
      <c r="Z59" s="107">
        <v>5.637982195845697E-2</v>
      </c>
      <c r="AA59" s="107">
        <v>6.7901234567901231E-2</v>
      </c>
      <c r="AB59" s="107">
        <v>6.5543071161048683E-2</v>
      </c>
      <c r="AC59" s="107">
        <v>6.224899598393574E-2</v>
      </c>
      <c r="AD59" s="107">
        <v>6.8014705882352935E-2</v>
      </c>
      <c r="AE59" s="107">
        <v>7.2332730560578665E-2</v>
      </c>
      <c r="AF59" s="107">
        <v>8.6956521739130432E-2</v>
      </c>
      <c r="AG59" s="107">
        <v>6.1601642710472276E-2</v>
      </c>
      <c r="AH59" s="107">
        <v>8.2304526748971193E-2</v>
      </c>
      <c r="AI59" s="107">
        <v>7.7071290944123308E-2</v>
      </c>
      <c r="AJ59" s="107">
        <v>8.8932806324110672E-2</v>
      </c>
      <c r="AK59" s="107">
        <v>6.9327731092436978E-2</v>
      </c>
      <c r="AL59" s="107">
        <v>7.9831932773109238E-2</v>
      </c>
      <c r="AM59" s="107">
        <v>0.10831721470019343</v>
      </c>
      <c r="AN59" s="107">
        <v>9.2342342342342343E-2</v>
      </c>
      <c r="AO59" s="107">
        <v>9.3816631130063971E-2</v>
      </c>
      <c r="AP59" s="107">
        <v>8.7954110898661564E-2</v>
      </c>
      <c r="AQ59" s="108">
        <v>9.9236641221374045E-2</v>
      </c>
    </row>
    <row r="60" spans="2:46" ht="11.25" customHeight="1">
      <c r="B60" s="162" t="s">
        <v>13</v>
      </c>
      <c r="G60" s="161"/>
    </row>
  </sheetData>
  <mergeCells count="10">
    <mergeCell ref="C47:F47"/>
    <mergeCell ref="G47:J47"/>
    <mergeCell ref="K47:N47"/>
    <mergeCell ref="O47:R47"/>
    <mergeCell ref="S47:V47"/>
    <mergeCell ref="AA47:AD47"/>
    <mergeCell ref="AE47:AH47"/>
    <mergeCell ref="AI47:AL47"/>
    <mergeCell ref="AM47:AP47"/>
    <mergeCell ref="W47:Z47"/>
  </mergeCells>
  <conditionalFormatting sqref="C19:H19 C60:F60">
    <cfRule type="cellIs" dxfId="8" priority="1" operator="equal">
      <formula>FALSE</formula>
    </cfRule>
  </conditionalFormatting>
  <pageMargins left="0.7" right="0.7" top="0.75" bottom="0.75" header="0.3" footer="0.3"/>
  <pageSetup orientation="portrait" horizontalDpi="0"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9BCC3-FF3B-49AC-95C1-A9B43F8C83E6}">
  <sheetPr>
    <tabColor theme="4"/>
  </sheetPr>
  <dimension ref="B5:AT60"/>
  <sheetViews>
    <sheetView showGridLines="0" zoomScaleNormal="100" workbookViewId="0"/>
  </sheetViews>
  <sheetFormatPr defaultColWidth="6" defaultRowHeight="11.25" customHeight="1"/>
  <cols>
    <col min="1" max="1" width="2.453125" style="157" customWidth="1"/>
    <col min="2" max="2" width="25" style="157" customWidth="1"/>
    <col min="3" max="3" width="6" style="157" customWidth="1"/>
    <col min="4" max="17" width="6" style="157"/>
    <col min="18" max="18" width="6" style="157" customWidth="1"/>
    <col min="19" max="16384" width="6" style="157"/>
  </cols>
  <sheetData>
    <row r="5" spans="2:19" ht="11.25" customHeight="1">
      <c r="D5" s="305"/>
      <c r="E5" s="305"/>
      <c r="F5" s="305"/>
      <c r="G5" s="305"/>
      <c r="H5" s="305"/>
      <c r="I5" s="305"/>
      <c r="J5" s="305"/>
      <c r="K5" s="305"/>
      <c r="L5" s="305"/>
      <c r="M5" s="305"/>
      <c r="N5" s="305"/>
    </row>
    <row r="6" spans="2:19" ht="15.5">
      <c r="C6" s="158" t="s">
        <v>414</v>
      </c>
      <c r="S6" s="176"/>
    </row>
    <row r="7" spans="2:19" s="174" customFormat="1" ht="11.25" customHeight="1">
      <c r="B7" s="147"/>
      <c r="C7" s="159">
        <v>2016</v>
      </c>
      <c r="D7" s="148">
        <v>2017</v>
      </c>
      <c r="E7" s="148">
        <v>2018</v>
      </c>
      <c r="F7" s="148">
        <v>2019</v>
      </c>
      <c r="G7" s="148">
        <v>2020</v>
      </c>
      <c r="H7" s="148">
        <v>2021</v>
      </c>
      <c r="I7" s="148">
        <v>2022</v>
      </c>
      <c r="J7" s="148">
        <v>2023</v>
      </c>
      <c r="K7" s="148">
        <v>2024</v>
      </c>
      <c r="L7" s="148">
        <v>2025</v>
      </c>
      <c r="M7" s="160">
        <v>2026</v>
      </c>
    </row>
    <row r="8" spans="2:19" ht="11.25" customHeight="1">
      <c r="B8" s="150" t="s">
        <v>6</v>
      </c>
      <c r="C8" s="31">
        <v>69.481385345841431</v>
      </c>
      <c r="D8" s="32">
        <v>73.426754722738806</v>
      </c>
      <c r="E8" s="32">
        <v>126.94965692843159</v>
      </c>
      <c r="F8" s="32">
        <v>127.57414701712989</v>
      </c>
      <c r="G8" s="32">
        <v>149.67318935279687</v>
      </c>
      <c r="H8" s="32">
        <v>319.07756378896835</v>
      </c>
      <c r="I8" s="32">
        <v>209.41343640591029</v>
      </c>
      <c r="J8" s="32">
        <v>146.38591133124908</v>
      </c>
      <c r="K8" s="32">
        <v>190.80722989713789</v>
      </c>
      <c r="L8" s="32">
        <v>294.97764173885116</v>
      </c>
      <c r="M8" s="33">
        <v>260.62952219381049</v>
      </c>
    </row>
    <row r="9" spans="2:19" ht="11.25" customHeight="1">
      <c r="B9" s="150" t="s">
        <v>7</v>
      </c>
      <c r="C9" s="13">
        <v>9417</v>
      </c>
      <c r="D9" s="14">
        <v>10134</v>
      </c>
      <c r="E9" s="14">
        <v>11081</v>
      </c>
      <c r="F9" s="14">
        <v>11987</v>
      </c>
      <c r="G9" s="14">
        <v>12339</v>
      </c>
      <c r="H9" s="14">
        <v>17343</v>
      </c>
      <c r="I9" s="14">
        <v>16356</v>
      </c>
      <c r="J9" s="14">
        <v>13357</v>
      </c>
      <c r="K9" s="14">
        <v>13241</v>
      </c>
      <c r="L9" s="14">
        <v>13171</v>
      </c>
      <c r="M9" s="15">
        <v>2684</v>
      </c>
    </row>
    <row r="10" spans="2:19" ht="11.25" customHeight="1">
      <c r="B10" s="2" t="s">
        <v>279</v>
      </c>
      <c r="C10" s="75">
        <v>3489</v>
      </c>
      <c r="D10" s="76">
        <v>3733</v>
      </c>
      <c r="E10" s="76">
        <v>4138</v>
      </c>
      <c r="F10" s="76">
        <v>4520</v>
      </c>
      <c r="G10" s="76">
        <v>4835</v>
      </c>
      <c r="H10" s="76">
        <v>6706</v>
      </c>
      <c r="I10" s="76">
        <v>6406</v>
      </c>
      <c r="J10" s="76">
        <v>4986</v>
      </c>
      <c r="K10" s="76">
        <v>4918</v>
      </c>
      <c r="L10" s="76">
        <v>4312</v>
      </c>
      <c r="M10" s="77">
        <v>768</v>
      </c>
    </row>
    <row r="11" spans="2:19" ht="11.25" customHeight="1">
      <c r="B11" s="2" t="s">
        <v>280</v>
      </c>
      <c r="C11" s="13">
        <v>3430</v>
      </c>
      <c r="D11" s="14">
        <v>3680</v>
      </c>
      <c r="E11" s="14">
        <v>3793</v>
      </c>
      <c r="F11" s="14">
        <v>3796</v>
      </c>
      <c r="G11" s="14">
        <v>3591</v>
      </c>
      <c r="H11" s="14">
        <v>5253</v>
      </c>
      <c r="I11" s="14">
        <v>4994</v>
      </c>
      <c r="J11" s="14">
        <v>3965</v>
      </c>
      <c r="K11" s="14">
        <v>3976</v>
      </c>
      <c r="L11" s="14">
        <v>4348</v>
      </c>
      <c r="M11" s="15">
        <v>932</v>
      </c>
    </row>
    <row r="12" spans="2:19" ht="11.25" customHeight="1">
      <c r="B12" s="2" t="s">
        <v>281</v>
      </c>
      <c r="C12" s="75">
        <v>2065</v>
      </c>
      <c r="D12" s="76">
        <v>2282</v>
      </c>
      <c r="E12" s="76">
        <v>2606</v>
      </c>
      <c r="F12" s="76">
        <v>3085</v>
      </c>
      <c r="G12" s="76">
        <v>3232</v>
      </c>
      <c r="H12" s="76">
        <v>4522</v>
      </c>
      <c r="I12" s="76">
        <v>4228</v>
      </c>
      <c r="J12" s="76">
        <v>3748</v>
      </c>
      <c r="K12" s="76">
        <v>3595</v>
      </c>
      <c r="L12" s="76">
        <v>3616</v>
      </c>
      <c r="M12" s="77">
        <v>787</v>
      </c>
    </row>
    <row r="13" spans="2:19" ht="11.25" customHeight="1">
      <c r="B13" s="2" t="s">
        <v>282</v>
      </c>
      <c r="C13" s="19">
        <v>417</v>
      </c>
      <c r="D13" s="20">
        <v>427</v>
      </c>
      <c r="E13" s="20">
        <v>529</v>
      </c>
      <c r="F13" s="20">
        <v>577</v>
      </c>
      <c r="G13" s="20">
        <v>669</v>
      </c>
      <c r="H13" s="20">
        <v>845</v>
      </c>
      <c r="I13" s="20">
        <v>718</v>
      </c>
      <c r="J13" s="20">
        <v>643</v>
      </c>
      <c r="K13" s="20">
        <v>739</v>
      </c>
      <c r="L13" s="20">
        <v>875</v>
      </c>
      <c r="M13" s="21">
        <v>193</v>
      </c>
    </row>
    <row r="14" spans="2:19" ht="11.25" customHeight="1">
      <c r="B14" s="249"/>
      <c r="C14" s="185"/>
      <c r="D14" s="185"/>
      <c r="E14" s="185"/>
      <c r="F14" s="171"/>
      <c r="G14" s="171"/>
      <c r="H14" s="171"/>
      <c r="I14" s="171"/>
      <c r="J14" s="171"/>
      <c r="M14" s="171"/>
    </row>
    <row r="15" spans="2:19" ht="11.25" customHeight="1">
      <c r="B15" s="2" t="s">
        <v>283</v>
      </c>
      <c r="C15" s="97">
        <v>0.37113073077332198</v>
      </c>
      <c r="D15" s="98">
        <v>0.36880063228610949</v>
      </c>
      <c r="E15" s="98">
        <v>0.37393818904753301</v>
      </c>
      <c r="F15" s="98">
        <v>0.37735849056603776</v>
      </c>
      <c r="G15" s="98">
        <v>0.39222844163218951</v>
      </c>
      <c r="H15" s="98">
        <v>0.38704836661664549</v>
      </c>
      <c r="I15" s="98">
        <v>0.39190015906032055</v>
      </c>
      <c r="J15" s="98">
        <v>0.37370709039124567</v>
      </c>
      <c r="K15" s="98">
        <v>0.37178711823404897</v>
      </c>
      <c r="L15" s="98">
        <v>0.3278838111170253</v>
      </c>
      <c r="M15" s="99">
        <v>0.28656716417910449</v>
      </c>
    </row>
    <row r="16" spans="2:19" ht="11.25" customHeight="1">
      <c r="B16" s="2" t="s">
        <v>284</v>
      </c>
      <c r="C16" s="100">
        <v>0.36485480268056592</v>
      </c>
      <c r="D16" s="101">
        <v>0.36356451294210629</v>
      </c>
      <c r="E16" s="101">
        <v>0.34276161214530998</v>
      </c>
      <c r="F16" s="101">
        <v>0.3169143429620972</v>
      </c>
      <c r="G16" s="101">
        <v>0.29131175468483816</v>
      </c>
      <c r="H16" s="101">
        <v>0.30318596329216208</v>
      </c>
      <c r="I16" s="101">
        <v>0.30551816958277256</v>
      </c>
      <c r="J16" s="101">
        <v>0.29718183180932395</v>
      </c>
      <c r="K16" s="101">
        <v>0.30057453885697005</v>
      </c>
      <c r="L16" s="101">
        <v>0.33062124553265909</v>
      </c>
      <c r="M16" s="102">
        <v>0.34776119402985073</v>
      </c>
    </row>
    <row r="17" spans="2:13" ht="11.25" customHeight="1">
      <c r="B17" s="2" t="s">
        <v>285</v>
      </c>
      <c r="C17" s="103">
        <v>0.21965748324646314</v>
      </c>
      <c r="D17" s="104">
        <v>0.22544951590594745</v>
      </c>
      <c r="E17" s="104">
        <v>0.23549611422374842</v>
      </c>
      <c r="F17" s="104">
        <v>0.25755551845049257</v>
      </c>
      <c r="G17" s="104">
        <v>0.26218869149022472</v>
      </c>
      <c r="H17" s="104">
        <v>0.26099503636153759</v>
      </c>
      <c r="I17" s="104">
        <v>0.25865655206166649</v>
      </c>
      <c r="J17" s="104">
        <v>0.28091740368760304</v>
      </c>
      <c r="K17" s="104">
        <v>0.2717719987904445</v>
      </c>
      <c r="L17" s="104">
        <v>0.27496007908143866</v>
      </c>
      <c r="M17" s="105">
        <v>0.29365671641791047</v>
      </c>
    </row>
    <row r="18" spans="2:13" ht="11.25" customHeight="1">
      <c r="B18" s="2" t="s">
        <v>286</v>
      </c>
      <c r="C18" s="106">
        <v>4.4356983299648975E-2</v>
      </c>
      <c r="D18" s="107">
        <v>4.2185338865836794E-2</v>
      </c>
      <c r="E18" s="107">
        <v>4.7804084583408638E-2</v>
      </c>
      <c r="F18" s="107">
        <v>4.8171648021372519E-2</v>
      </c>
      <c r="G18" s="107">
        <v>5.4271112192747627E-2</v>
      </c>
      <c r="H18" s="107">
        <v>4.8770633729654851E-2</v>
      </c>
      <c r="I18" s="107">
        <v>4.3925119295240428E-2</v>
      </c>
      <c r="J18" s="107">
        <v>4.819367411182731E-2</v>
      </c>
      <c r="K18" s="107">
        <v>5.5866344118536436E-2</v>
      </c>
      <c r="L18" s="107">
        <v>6.6534864268876892E-2</v>
      </c>
      <c r="M18" s="108">
        <v>7.2014925373134323E-2</v>
      </c>
    </row>
    <row r="19" spans="2:13" ht="11.25" customHeight="1">
      <c r="B19" s="162" t="s">
        <v>13</v>
      </c>
      <c r="I19" s="161"/>
    </row>
    <row r="25" spans="2:13" ht="11.25" customHeight="1">
      <c r="G25" s="250"/>
      <c r="H25" s="250"/>
    </row>
    <row r="46" spans="3:43" ht="11.25" customHeight="1">
      <c r="C46" s="158" t="s">
        <v>415</v>
      </c>
    </row>
    <row r="47" spans="3:43" ht="11.25" customHeight="1">
      <c r="C47" s="791">
        <v>2016</v>
      </c>
      <c r="D47" s="789"/>
      <c r="E47" s="789"/>
      <c r="F47" s="789"/>
      <c r="G47" s="789">
        <v>2017</v>
      </c>
      <c r="H47" s="789"/>
      <c r="I47" s="789"/>
      <c r="J47" s="789"/>
      <c r="K47" s="789">
        <v>2018</v>
      </c>
      <c r="L47" s="789"/>
      <c r="M47" s="789"/>
      <c r="N47" s="789"/>
      <c r="O47" s="789">
        <v>2019</v>
      </c>
      <c r="P47" s="789"/>
      <c r="Q47" s="789"/>
      <c r="R47" s="789"/>
      <c r="S47" s="789">
        <v>2020</v>
      </c>
      <c r="T47" s="789"/>
      <c r="U47" s="789"/>
      <c r="V47" s="789"/>
      <c r="W47" s="789">
        <v>2021</v>
      </c>
      <c r="X47" s="789"/>
      <c r="Y47" s="789"/>
      <c r="Z47" s="789"/>
      <c r="AA47" s="789">
        <v>2022</v>
      </c>
      <c r="AB47" s="789"/>
      <c r="AC47" s="789"/>
      <c r="AD47" s="789"/>
      <c r="AE47" s="789">
        <v>2023</v>
      </c>
      <c r="AF47" s="789"/>
      <c r="AG47" s="789"/>
      <c r="AH47" s="789"/>
      <c r="AI47" s="789">
        <v>2024</v>
      </c>
      <c r="AJ47" s="789"/>
      <c r="AK47" s="789"/>
      <c r="AL47" s="789"/>
      <c r="AM47" s="789">
        <v>2025</v>
      </c>
      <c r="AN47" s="789"/>
      <c r="AO47" s="789"/>
      <c r="AP47" s="789"/>
      <c r="AQ47" s="534">
        <v>2026</v>
      </c>
    </row>
    <row r="48" spans="3:43" ht="11.25" customHeight="1">
      <c r="C48" s="164" t="s">
        <v>15</v>
      </c>
      <c r="D48" s="165" t="s">
        <v>16</v>
      </c>
      <c r="E48" s="165" t="s">
        <v>17</v>
      </c>
      <c r="F48" s="165" t="s">
        <v>18</v>
      </c>
      <c r="G48" s="165" t="s">
        <v>15</v>
      </c>
      <c r="H48" s="165" t="s">
        <v>16</v>
      </c>
      <c r="I48" s="165" t="s">
        <v>17</v>
      </c>
      <c r="J48" s="165" t="s">
        <v>18</v>
      </c>
      <c r="K48" s="165" t="s">
        <v>15</v>
      </c>
      <c r="L48" s="165" t="s">
        <v>16</v>
      </c>
      <c r="M48" s="165" t="s">
        <v>17</v>
      </c>
      <c r="N48" s="165" t="s">
        <v>18</v>
      </c>
      <c r="O48" s="165" t="s">
        <v>15</v>
      </c>
      <c r="P48" s="165" t="s">
        <v>16</v>
      </c>
      <c r="Q48" s="165" t="s">
        <v>17</v>
      </c>
      <c r="R48" s="165" t="s">
        <v>18</v>
      </c>
      <c r="S48" s="165" t="s">
        <v>15</v>
      </c>
      <c r="T48" s="165" t="s">
        <v>16</v>
      </c>
      <c r="U48" s="165" t="s">
        <v>17</v>
      </c>
      <c r="V48" s="165" t="s">
        <v>18</v>
      </c>
      <c r="W48" s="165" t="s">
        <v>15</v>
      </c>
      <c r="X48" s="165" t="s">
        <v>16</v>
      </c>
      <c r="Y48" s="165" t="s">
        <v>17</v>
      </c>
      <c r="Z48" s="165" t="s">
        <v>18</v>
      </c>
      <c r="AA48" s="165" t="s">
        <v>15</v>
      </c>
      <c r="AB48" s="165" t="s">
        <v>16</v>
      </c>
      <c r="AC48" s="165" t="s">
        <v>17</v>
      </c>
      <c r="AD48" s="165" t="s">
        <v>18</v>
      </c>
      <c r="AE48" s="165" t="s">
        <v>15</v>
      </c>
      <c r="AF48" s="165" t="s">
        <v>16</v>
      </c>
      <c r="AG48" s="165" t="s">
        <v>17</v>
      </c>
      <c r="AH48" s="165" t="s">
        <v>18</v>
      </c>
      <c r="AI48" s="165" t="s">
        <v>15</v>
      </c>
      <c r="AJ48" s="165" t="s">
        <v>16</v>
      </c>
      <c r="AK48" s="165" t="s">
        <v>17</v>
      </c>
      <c r="AL48" s="165" t="s">
        <v>18</v>
      </c>
      <c r="AM48" s="165" t="s">
        <v>15</v>
      </c>
      <c r="AN48" s="165" t="s">
        <v>16</v>
      </c>
      <c r="AO48" s="165" t="s">
        <v>17</v>
      </c>
      <c r="AP48" s="165" t="s">
        <v>18</v>
      </c>
      <c r="AQ48" s="165" t="s">
        <v>15</v>
      </c>
    </row>
    <row r="49" spans="2:46" s="174" customFormat="1" ht="11.25" customHeight="1">
      <c r="B49" s="150" t="s">
        <v>6</v>
      </c>
      <c r="C49" s="24">
        <v>17.766325101394052</v>
      </c>
      <c r="D49" s="25">
        <v>22.759778794759079</v>
      </c>
      <c r="E49" s="25">
        <v>15.615822836296525</v>
      </c>
      <c r="F49" s="25">
        <v>13.339458613391779</v>
      </c>
      <c r="G49" s="25">
        <v>15.644772655648925</v>
      </c>
      <c r="H49" s="25">
        <v>19.535963113221079</v>
      </c>
      <c r="I49" s="25">
        <v>19.331655384640502</v>
      </c>
      <c r="J49" s="25">
        <v>18.914363569228342</v>
      </c>
      <c r="K49" s="25">
        <v>26.115788043380331</v>
      </c>
      <c r="L49" s="25">
        <v>25.849180949457423</v>
      </c>
      <c r="M49" s="25">
        <v>29.960031800953722</v>
      </c>
      <c r="N49" s="25">
        <v>45.024656134640153</v>
      </c>
      <c r="O49" s="25">
        <v>30.182546302702335</v>
      </c>
      <c r="P49" s="25">
        <v>34.484239852779368</v>
      </c>
      <c r="Q49" s="25">
        <v>33.469253564298207</v>
      </c>
      <c r="R49" s="25">
        <v>29.438107297349994</v>
      </c>
      <c r="S49" s="25">
        <v>33.438735176581922</v>
      </c>
      <c r="T49" s="25">
        <v>32.74237284853141</v>
      </c>
      <c r="U49" s="25">
        <v>42.357508903333539</v>
      </c>
      <c r="V49" s="25">
        <v>41.134572424350125</v>
      </c>
      <c r="W49" s="25">
        <v>67.223137398012668</v>
      </c>
      <c r="X49" s="25">
        <v>78.154338897241558</v>
      </c>
      <c r="Y49" s="25">
        <v>81.568560922122685</v>
      </c>
      <c r="Z49" s="25">
        <v>92.131526571592104</v>
      </c>
      <c r="AA49" s="25">
        <v>71.01388591731336</v>
      </c>
      <c r="AB49" s="25">
        <v>64.01138307667334</v>
      </c>
      <c r="AC49" s="25">
        <v>40.816434510437652</v>
      </c>
      <c r="AD49" s="25">
        <v>33.571732901486129</v>
      </c>
      <c r="AE49" s="25">
        <v>49.491533971030961</v>
      </c>
      <c r="AF49" s="25">
        <v>31.235579030735895</v>
      </c>
      <c r="AG49" s="25">
        <v>32.069158745696875</v>
      </c>
      <c r="AH49" s="25">
        <v>33.589639583785242</v>
      </c>
      <c r="AI49" s="25">
        <v>33.057015553223337</v>
      </c>
      <c r="AJ49" s="25">
        <v>41.732994914456299</v>
      </c>
      <c r="AK49" s="25">
        <v>39.577000359451368</v>
      </c>
      <c r="AL49" s="25">
        <v>76.440219070006862</v>
      </c>
      <c r="AM49" s="25">
        <v>46.720928195292203</v>
      </c>
      <c r="AN49" s="25">
        <v>119.69076523678432</v>
      </c>
      <c r="AO49" s="25">
        <v>63.97140027257376</v>
      </c>
      <c r="AP49" s="25">
        <v>64.594548034201324</v>
      </c>
      <c r="AQ49" s="26">
        <v>260.62952219381043</v>
      </c>
      <c r="AR49" s="157"/>
      <c r="AS49" s="157"/>
      <c r="AT49" s="157"/>
    </row>
    <row r="50" spans="2:46" ht="11.25" customHeight="1">
      <c r="B50" s="150" t="s">
        <v>7</v>
      </c>
      <c r="C50" s="13">
        <v>2786</v>
      </c>
      <c r="D50" s="14">
        <v>2283</v>
      </c>
      <c r="E50" s="14">
        <v>2196</v>
      </c>
      <c r="F50" s="14">
        <v>2152</v>
      </c>
      <c r="G50" s="14">
        <v>2761</v>
      </c>
      <c r="H50" s="14">
        <v>2489</v>
      </c>
      <c r="I50" s="14">
        <v>2439</v>
      </c>
      <c r="J50" s="14">
        <v>2445</v>
      </c>
      <c r="K50" s="14">
        <v>3040</v>
      </c>
      <c r="L50" s="14">
        <v>2632</v>
      </c>
      <c r="M50" s="14">
        <v>2578</v>
      </c>
      <c r="N50" s="14">
        <v>2831</v>
      </c>
      <c r="O50" s="14">
        <v>3267</v>
      </c>
      <c r="P50" s="14">
        <v>2942</v>
      </c>
      <c r="Q50" s="14">
        <v>2924</v>
      </c>
      <c r="R50" s="14">
        <v>2854</v>
      </c>
      <c r="S50" s="14">
        <v>3532</v>
      </c>
      <c r="T50" s="14">
        <v>2686</v>
      </c>
      <c r="U50" s="14">
        <v>2877</v>
      </c>
      <c r="V50" s="14">
        <v>3244</v>
      </c>
      <c r="W50" s="14">
        <v>4478</v>
      </c>
      <c r="X50" s="14">
        <v>4180</v>
      </c>
      <c r="Y50" s="14">
        <v>4263</v>
      </c>
      <c r="Z50" s="14">
        <v>4422</v>
      </c>
      <c r="AA50" s="14">
        <v>5128</v>
      </c>
      <c r="AB50" s="14">
        <v>4174</v>
      </c>
      <c r="AC50" s="14">
        <v>3648</v>
      </c>
      <c r="AD50" s="14">
        <v>3406</v>
      </c>
      <c r="AE50" s="14">
        <v>3834</v>
      </c>
      <c r="AF50" s="14">
        <v>3289</v>
      </c>
      <c r="AG50" s="14">
        <v>3089</v>
      </c>
      <c r="AH50" s="14">
        <v>3145</v>
      </c>
      <c r="AI50" s="14">
        <v>3696</v>
      </c>
      <c r="AJ50" s="14">
        <v>3390</v>
      </c>
      <c r="AK50" s="14">
        <v>3078</v>
      </c>
      <c r="AL50" s="14">
        <v>3077</v>
      </c>
      <c r="AM50" s="14">
        <v>3720</v>
      </c>
      <c r="AN50" s="14">
        <v>3076</v>
      </c>
      <c r="AO50" s="14">
        <v>3204</v>
      </c>
      <c r="AP50" s="14">
        <v>3171</v>
      </c>
      <c r="AQ50" s="15">
        <v>2684</v>
      </c>
    </row>
    <row r="51" spans="2:46" ht="11.25" customHeight="1">
      <c r="B51" s="2" t="s">
        <v>279</v>
      </c>
      <c r="C51" s="75">
        <v>1055</v>
      </c>
      <c r="D51" s="76">
        <v>828</v>
      </c>
      <c r="E51" s="76">
        <v>802</v>
      </c>
      <c r="F51" s="76">
        <v>804</v>
      </c>
      <c r="G51" s="76">
        <v>1016</v>
      </c>
      <c r="H51" s="76">
        <v>867</v>
      </c>
      <c r="I51" s="76">
        <v>904</v>
      </c>
      <c r="J51" s="76">
        <v>946</v>
      </c>
      <c r="K51" s="76">
        <v>1092</v>
      </c>
      <c r="L51" s="76">
        <v>980</v>
      </c>
      <c r="M51" s="76">
        <v>947</v>
      </c>
      <c r="N51" s="76">
        <v>1119</v>
      </c>
      <c r="O51" s="76">
        <v>1212</v>
      </c>
      <c r="P51" s="76">
        <v>1059</v>
      </c>
      <c r="Q51" s="76">
        <v>1144</v>
      </c>
      <c r="R51" s="76">
        <v>1105</v>
      </c>
      <c r="S51" s="76">
        <v>1356</v>
      </c>
      <c r="T51" s="76">
        <v>1033</v>
      </c>
      <c r="U51" s="76">
        <v>1139</v>
      </c>
      <c r="V51" s="76">
        <v>1307</v>
      </c>
      <c r="W51" s="76">
        <v>1667</v>
      </c>
      <c r="X51" s="76">
        <v>1641</v>
      </c>
      <c r="Y51" s="76">
        <v>1655</v>
      </c>
      <c r="Z51" s="76">
        <v>1743</v>
      </c>
      <c r="AA51" s="76">
        <v>1949</v>
      </c>
      <c r="AB51" s="76">
        <v>1689</v>
      </c>
      <c r="AC51" s="76">
        <v>1463</v>
      </c>
      <c r="AD51" s="76">
        <v>1305</v>
      </c>
      <c r="AE51" s="76">
        <v>1379</v>
      </c>
      <c r="AF51" s="76">
        <v>1258</v>
      </c>
      <c r="AG51" s="76">
        <v>1183</v>
      </c>
      <c r="AH51" s="76">
        <v>1166</v>
      </c>
      <c r="AI51" s="76">
        <v>1325</v>
      </c>
      <c r="AJ51" s="76">
        <v>1231</v>
      </c>
      <c r="AK51" s="76">
        <v>1205</v>
      </c>
      <c r="AL51" s="76">
        <v>1157</v>
      </c>
      <c r="AM51" s="76">
        <v>1206</v>
      </c>
      <c r="AN51" s="76">
        <v>1003</v>
      </c>
      <c r="AO51" s="76">
        <v>1070</v>
      </c>
      <c r="AP51" s="76">
        <v>1033</v>
      </c>
      <c r="AQ51" s="77">
        <v>768</v>
      </c>
    </row>
    <row r="52" spans="2:46" ht="11.25" customHeight="1">
      <c r="B52" s="2" t="s">
        <v>280</v>
      </c>
      <c r="C52" s="13">
        <v>1003</v>
      </c>
      <c r="D52" s="14">
        <v>824</v>
      </c>
      <c r="E52" s="14">
        <v>819</v>
      </c>
      <c r="F52" s="14">
        <v>784</v>
      </c>
      <c r="G52" s="14">
        <v>997</v>
      </c>
      <c r="H52" s="14">
        <v>904</v>
      </c>
      <c r="I52" s="14">
        <v>893</v>
      </c>
      <c r="J52" s="14">
        <v>886</v>
      </c>
      <c r="K52" s="14">
        <v>1101</v>
      </c>
      <c r="L52" s="14">
        <v>886</v>
      </c>
      <c r="M52" s="14">
        <v>875</v>
      </c>
      <c r="N52" s="14">
        <v>931</v>
      </c>
      <c r="O52" s="14">
        <v>1011</v>
      </c>
      <c r="P52" s="14">
        <v>938</v>
      </c>
      <c r="Q52" s="14">
        <v>896</v>
      </c>
      <c r="R52" s="14">
        <v>951</v>
      </c>
      <c r="S52" s="14">
        <v>1060</v>
      </c>
      <c r="T52" s="14">
        <v>722</v>
      </c>
      <c r="U52" s="14">
        <v>819</v>
      </c>
      <c r="V52" s="14">
        <v>990</v>
      </c>
      <c r="W52" s="14">
        <v>1361</v>
      </c>
      <c r="X52" s="14">
        <v>1240</v>
      </c>
      <c r="Y52" s="14">
        <v>1287</v>
      </c>
      <c r="Z52" s="14">
        <v>1365</v>
      </c>
      <c r="AA52" s="14">
        <v>1552</v>
      </c>
      <c r="AB52" s="14">
        <v>1238</v>
      </c>
      <c r="AC52" s="14">
        <v>1123</v>
      </c>
      <c r="AD52" s="14">
        <v>1081</v>
      </c>
      <c r="AE52" s="14">
        <v>1151</v>
      </c>
      <c r="AF52" s="14">
        <v>957</v>
      </c>
      <c r="AG52" s="14">
        <v>892</v>
      </c>
      <c r="AH52" s="14">
        <v>965</v>
      </c>
      <c r="AI52" s="14">
        <v>1162</v>
      </c>
      <c r="AJ52" s="14">
        <v>1041</v>
      </c>
      <c r="AK52" s="14">
        <v>847</v>
      </c>
      <c r="AL52" s="14">
        <v>926</v>
      </c>
      <c r="AM52" s="14">
        <v>1220</v>
      </c>
      <c r="AN52" s="14">
        <v>975</v>
      </c>
      <c r="AO52" s="14">
        <v>1065</v>
      </c>
      <c r="AP52" s="14">
        <v>1088</v>
      </c>
      <c r="AQ52" s="15">
        <v>932</v>
      </c>
    </row>
    <row r="53" spans="2:46" ht="11.25" customHeight="1">
      <c r="B53" s="2" t="s">
        <v>281</v>
      </c>
      <c r="C53" s="75">
        <v>602</v>
      </c>
      <c r="D53" s="76">
        <v>535</v>
      </c>
      <c r="E53" s="76">
        <v>478</v>
      </c>
      <c r="F53" s="76">
        <v>450</v>
      </c>
      <c r="G53" s="76">
        <v>632</v>
      </c>
      <c r="H53" s="76">
        <v>601</v>
      </c>
      <c r="I53" s="76">
        <v>544</v>
      </c>
      <c r="J53" s="76">
        <v>505</v>
      </c>
      <c r="K53" s="76">
        <v>718</v>
      </c>
      <c r="L53" s="76">
        <v>628</v>
      </c>
      <c r="M53" s="76">
        <v>618</v>
      </c>
      <c r="N53" s="76">
        <v>642</v>
      </c>
      <c r="O53" s="76">
        <v>900</v>
      </c>
      <c r="P53" s="76">
        <v>783</v>
      </c>
      <c r="Q53" s="76">
        <v>734</v>
      </c>
      <c r="R53" s="76">
        <v>668</v>
      </c>
      <c r="S53" s="76">
        <v>925</v>
      </c>
      <c r="T53" s="76">
        <v>785</v>
      </c>
      <c r="U53" s="76">
        <v>742</v>
      </c>
      <c r="V53" s="76">
        <v>780</v>
      </c>
      <c r="W53" s="76">
        <v>1234</v>
      </c>
      <c r="X53" s="76">
        <v>1077</v>
      </c>
      <c r="Y53" s="76">
        <v>1107</v>
      </c>
      <c r="Z53" s="76">
        <v>1104</v>
      </c>
      <c r="AA53" s="76">
        <v>1397</v>
      </c>
      <c r="AB53" s="76">
        <v>1073</v>
      </c>
      <c r="AC53" s="76">
        <v>911</v>
      </c>
      <c r="AD53" s="76">
        <v>847</v>
      </c>
      <c r="AE53" s="76">
        <v>1112</v>
      </c>
      <c r="AF53" s="76">
        <v>910</v>
      </c>
      <c r="AG53" s="76">
        <v>859</v>
      </c>
      <c r="AH53" s="76">
        <v>867</v>
      </c>
      <c r="AI53" s="76">
        <v>1012</v>
      </c>
      <c r="AJ53" s="76">
        <v>933</v>
      </c>
      <c r="AK53" s="76">
        <v>833</v>
      </c>
      <c r="AL53" s="76">
        <v>817</v>
      </c>
      <c r="AM53" s="76">
        <v>1037</v>
      </c>
      <c r="AN53" s="76">
        <v>882</v>
      </c>
      <c r="AO53" s="76">
        <v>851</v>
      </c>
      <c r="AP53" s="76">
        <v>846</v>
      </c>
      <c r="AQ53" s="77">
        <v>787</v>
      </c>
    </row>
    <row r="54" spans="2:46" ht="11.25" customHeight="1">
      <c r="B54" s="2" t="s">
        <v>282</v>
      </c>
      <c r="C54" s="19">
        <v>120</v>
      </c>
      <c r="D54" s="20">
        <v>92</v>
      </c>
      <c r="E54" s="20">
        <v>96</v>
      </c>
      <c r="F54" s="20">
        <v>109</v>
      </c>
      <c r="G54" s="20">
        <v>111</v>
      </c>
      <c r="H54" s="20">
        <v>114</v>
      </c>
      <c r="I54" s="20">
        <v>97</v>
      </c>
      <c r="J54" s="20">
        <v>105</v>
      </c>
      <c r="K54" s="20">
        <v>125</v>
      </c>
      <c r="L54" s="20">
        <v>133</v>
      </c>
      <c r="M54" s="20">
        <v>134</v>
      </c>
      <c r="N54" s="20">
        <v>137</v>
      </c>
      <c r="O54" s="20">
        <v>141</v>
      </c>
      <c r="P54" s="20">
        <v>159</v>
      </c>
      <c r="Q54" s="20">
        <v>148</v>
      </c>
      <c r="R54" s="20">
        <v>129</v>
      </c>
      <c r="S54" s="20">
        <v>185</v>
      </c>
      <c r="T54" s="20">
        <v>145</v>
      </c>
      <c r="U54" s="20">
        <v>174</v>
      </c>
      <c r="V54" s="20">
        <v>165</v>
      </c>
      <c r="W54" s="20">
        <v>210</v>
      </c>
      <c r="X54" s="20">
        <v>219</v>
      </c>
      <c r="Y54" s="20">
        <v>208</v>
      </c>
      <c r="Z54" s="20">
        <v>208</v>
      </c>
      <c r="AA54" s="20">
        <v>225</v>
      </c>
      <c r="AB54" s="20">
        <v>173</v>
      </c>
      <c r="AC54" s="20">
        <v>150</v>
      </c>
      <c r="AD54" s="20">
        <v>170</v>
      </c>
      <c r="AE54" s="20">
        <v>190</v>
      </c>
      <c r="AF54" s="20">
        <v>159</v>
      </c>
      <c r="AG54" s="20">
        <v>150</v>
      </c>
      <c r="AH54" s="20">
        <v>144</v>
      </c>
      <c r="AI54" s="20">
        <v>190</v>
      </c>
      <c r="AJ54" s="20">
        <v>182</v>
      </c>
      <c r="AK54" s="20">
        <v>191</v>
      </c>
      <c r="AL54" s="20">
        <v>176</v>
      </c>
      <c r="AM54" s="20">
        <v>249</v>
      </c>
      <c r="AN54" s="20">
        <v>214</v>
      </c>
      <c r="AO54" s="20">
        <v>214</v>
      </c>
      <c r="AP54" s="20">
        <v>198</v>
      </c>
      <c r="AQ54" s="21">
        <v>193</v>
      </c>
    </row>
    <row r="55" spans="2:46" ht="11.25" customHeight="1">
      <c r="B55" s="249"/>
      <c r="C55" s="185"/>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row>
    <row r="56" spans="2:46" ht="11.25" customHeight="1">
      <c r="B56" s="2" t="s">
        <v>283</v>
      </c>
      <c r="C56" s="97">
        <v>0.37949640287769787</v>
      </c>
      <c r="D56" s="98">
        <v>0.363317244405441</v>
      </c>
      <c r="E56" s="98">
        <v>0.365375854214123</v>
      </c>
      <c r="F56" s="98">
        <v>0.37447601304145317</v>
      </c>
      <c r="G56" s="98">
        <v>0.36865021770682149</v>
      </c>
      <c r="H56" s="98">
        <v>0.3487530168946098</v>
      </c>
      <c r="I56" s="98">
        <v>0.37079573420836753</v>
      </c>
      <c r="J56" s="98">
        <v>0.38738738738738737</v>
      </c>
      <c r="K56" s="98">
        <v>0.35968379446640314</v>
      </c>
      <c r="L56" s="98">
        <v>0.37304910544347164</v>
      </c>
      <c r="M56" s="98">
        <v>0.3679098679098679</v>
      </c>
      <c r="N56" s="98">
        <v>0.3955461293743372</v>
      </c>
      <c r="O56" s="98">
        <v>0.37132352941176472</v>
      </c>
      <c r="P56" s="98">
        <v>0.360326641714869</v>
      </c>
      <c r="Q56" s="98">
        <v>0.39151266255989048</v>
      </c>
      <c r="R56" s="98">
        <v>0.38731160182264285</v>
      </c>
      <c r="S56" s="98">
        <v>0.38457175269427113</v>
      </c>
      <c r="T56" s="98">
        <v>0.38472998137802605</v>
      </c>
      <c r="U56" s="98">
        <v>0.39631176061238693</v>
      </c>
      <c r="V56" s="98">
        <v>0.40314620604565082</v>
      </c>
      <c r="W56" s="98">
        <v>0.37276386404293382</v>
      </c>
      <c r="X56" s="98">
        <v>0.39286569308115871</v>
      </c>
      <c r="Y56" s="98">
        <v>0.38877143528306318</v>
      </c>
      <c r="Z56" s="98">
        <v>0.39434389140271492</v>
      </c>
      <c r="AA56" s="98">
        <v>0.38044114776498145</v>
      </c>
      <c r="AB56" s="98">
        <v>0.40474478792235802</v>
      </c>
      <c r="AC56" s="98">
        <v>0.40115163147792704</v>
      </c>
      <c r="AD56" s="98">
        <v>0.38348516015280637</v>
      </c>
      <c r="AE56" s="98">
        <v>0.35986430062630481</v>
      </c>
      <c r="AF56" s="98">
        <v>0.38306942752740558</v>
      </c>
      <c r="AG56" s="98">
        <v>0.3835927367055772</v>
      </c>
      <c r="AH56" s="98">
        <v>0.37110120942075109</v>
      </c>
      <c r="AI56" s="98">
        <v>0.35917592843589047</v>
      </c>
      <c r="AJ56" s="98">
        <v>0.36344847948036613</v>
      </c>
      <c r="AK56" s="98">
        <v>0.39174252275682703</v>
      </c>
      <c r="AL56" s="98">
        <v>0.37613784135240574</v>
      </c>
      <c r="AM56" s="98">
        <v>0.32489224137931033</v>
      </c>
      <c r="AN56" s="98">
        <v>0.3262849707221861</v>
      </c>
      <c r="AO56" s="98">
        <v>0.33437499999999998</v>
      </c>
      <c r="AP56" s="98">
        <v>0.32638230647709321</v>
      </c>
      <c r="AQ56" s="99">
        <v>0.28656716417910449</v>
      </c>
    </row>
    <row r="57" spans="2:46" ht="11.25" customHeight="1">
      <c r="B57" s="2" t="s">
        <v>284</v>
      </c>
      <c r="C57" s="100">
        <v>0.36079136690647484</v>
      </c>
      <c r="D57" s="101">
        <v>0.36156208863536637</v>
      </c>
      <c r="E57" s="101">
        <v>0.37312072892938497</v>
      </c>
      <c r="F57" s="101">
        <v>0.36516068933395435</v>
      </c>
      <c r="G57" s="101">
        <v>0.36175616835994195</v>
      </c>
      <c r="H57" s="101">
        <v>0.36363636363636365</v>
      </c>
      <c r="I57" s="101">
        <v>0.36628383921246926</v>
      </c>
      <c r="J57" s="101">
        <v>0.36281736281736282</v>
      </c>
      <c r="K57" s="101">
        <v>0.36264822134387353</v>
      </c>
      <c r="L57" s="101">
        <v>0.33726684430909781</v>
      </c>
      <c r="M57" s="101">
        <v>0.33993783993783994</v>
      </c>
      <c r="N57" s="101">
        <v>0.32909155178508309</v>
      </c>
      <c r="O57" s="101">
        <v>0.30974264705882354</v>
      </c>
      <c r="P57" s="101">
        <v>0.31915617556992176</v>
      </c>
      <c r="Q57" s="101">
        <v>0.30663928815879532</v>
      </c>
      <c r="R57" s="101">
        <v>0.33333333333333331</v>
      </c>
      <c r="S57" s="101">
        <v>0.30062393647192287</v>
      </c>
      <c r="T57" s="101">
        <v>0.26890130353817504</v>
      </c>
      <c r="U57" s="101">
        <v>0.28496868475991649</v>
      </c>
      <c r="V57" s="101">
        <v>0.3053670573719926</v>
      </c>
      <c r="W57" s="101">
        <v>0.30433810375670839</v>
      </c>
      <c r="X57" s="101">
        <v>0.29686377783097917</v>
      </c>
      <c r="Y57" s="101">
        <v>0.30232558139534882</v>
      </c>
      <c r="Z57" s="101">
        <v>0.30882352941176472</v>
      </c>
      <c r="AA57" s="101">
        <v>0.30294749170407964</v>
      </c>
      <c r="AB57" s="101">
        <v>0.29666906302420321</v>
      </c>
      <c r="AC57" s="101">
        <v>0.30792432136002196</v>
      </c>
      <c r="AD57" s="101">
        <v>0.31766088745224802</v>
      </c>
      <c r="AE57" s="101">
        <v>0.3003653444676409</v>
      </c>
      <c r="AF57" s="101">
        <v>0.29141291108404382</v>
      </c>
      <c r="AG57" s="101">
        <v>0.2892347600518807</v>
      </c>
      <c r="AH57" s="101">
        <v>0.30712921705919799</v>
      </c>
      <c r="AI57" s="101">
        <v>0.31499051233396586</v>
      </c>
      <c r="AJ57" s="101">
        <v>0.30735163861824621</v>
      </c>
      <c r="AK57" s="101">
        <v>0.27535760728218467</v>
      </c>
      <c r="AL57" s="101">
        <v>0.30104031209362808</v>
      </c>
      <c r="AM57" s="101">
        <v>0.32866379310344829</v>
      </c>
      <c r="AN57" s="101">
        <v>0.31717631750162656</v>
      </c>
      <c r="AO57" s="101">
        <v>0.33281250000000001</v>
      </c>
      <c r="AP57" s="101">
        <v>0.3437598736176935</v>
      </c>
      <c r="AQ57" s="102">
        <v>0.34776119402985073</v>
      </c>
    </row>
    <row r="58" spans="2:46" ht="11.25" customHeight="1">
      <c r="B58" s="2" t="s">
        <v>285</v>
      </c>
      <c r="C58" s="103">
        <v>0.21654676258992805</v>
      </c>
      <c r="D58" s="104">
        <v>0.23475208424747696</v>
      </c>
      <c r="E58" s="104">
        <v>0.21776765375854215</v>
      </c>
      <c r="F58" s="104">
        <v>0.20959478341872381</v>
      </c>
      <c r="G58" s="104">
        <v>0.22931785195936139</v>
      </c>
      <c r="H58" s="104">
        <v>0.24175382139983909</v>
      </c>
      <c r="I58" s="104">
        <v>0.22313371616078753</v>
      </c>
      <c r="J58" s="104">
        <v>0.20679770679770679</v>
      </c>
      <c r="K58" s="104">
        <v>0.23649538866930173</v>
      </c>
      <c r="L58" s="104">
        <v>0.23905595736581653</v>
      </c>
      <c r="M58" s="104">
        <v>0.2400932400932401</v>
      </c>
      <c r="N58" s="104">
        <v>0.22693531283138918</v>
      </c>
      <c r="O58" s="104">
        <v>0.27573529411764708</v>
      </c>
      <c r="P58" s="104">
        <v>0.26641714869003064</v>
      </c>
      <c r="Q58" s="104">
        <v>0.25119780971937028</v>
      </c>
      <c r="R58" s="104">
        <v>0.23413950227830355</v>
      </c>
      <c r="S58" s="104">
        <v>0.26233692569483835</v>
      </c>
      <c r="T58" s="104">
        <v>0.29236499068901306</v>
      </c>
      <c r="U58" s="104">
        <v>0.25817675713291582</v>
      </c>
      <c r="V58" s="104">
        <v>0.24059222702035779</v>
      </c>
      <c r="W58" s="104">
        <v>0.2759391771019678</v>
      </c>
      <c r="X58" s="104">
        <v>0.25784055542255208</v>
      </c>
      <c r="Y58" s="104">
        <v>0.26004228329809725</v>
      </c>
      <c r="Z58" s="104">
        <v>0.2497737556561086</v>
      </c>
      <c r="AA58" s="104">
        <v>0.27269178215889128</v>
      </c>
      <c r="AB58" s="104">
        <v>0.25712916367121974</v>
      </c>
      <c r="AC58" s="104">
        <v>0.24979435152179874</v>
      </c>
      <c r="AD58" s="104">
        <v>0.24889803114898618</v>
      </c>
      <c r="AE58" s="104">
        <v>0.29018789144050106</v>
      </c>
      <c r="AF58" s="104">
        <v>0.27710109622411694</v>
      </c>
      <c r="AG58" s="104">
        <v>0.27853437094682232</v>
      </c>
      <c r="AH58" s="104">
        <v>0.27593889242520686</v>
      </c>
      <c r="AI58" s="104">
        <v>0.27432908647329901</v>
      </c>
      <c r="AJ58" s="104">
        <v>0.27546501328609391</v>
      </c>
      <c r="AK58" s="104">
        <v>0.27080624187256175</v>
      </c>
      <c r="AL58" s="104">
        <v>0.26560468140442134</v>
      </c>
      <c r="AM58" s="104">
        <v>0.27936422413793105</v>
      </c>
      <c r="AN58" s="104">
        <v>0.28692257644762525</v>
      </c>
      <c r="AO58" s="104">
        <v>0.26593749999999999</v>
      </c>
      <c r="AP58" s="104">
        <v>0.26729857819905212</v>
      </c>
      <c r="AQ58" s="105">
        <v>0.29365671641791047</v>
      </c>
    </row>
    <row r="59" spans="2:46" ht="11.25" customHeight="1">
      <c r="B59" s="2" t="s">
        <v>286</v>
      </c>
      <c r="C59" s="106">
        <v>4.3165467625899283E-2</v>
      </c>
      <c r="D59" s="107">
        <v>4.0368582711715666E-2</v>
      </c>
      <c r="E59" s="107">
        <v>4.3735763097949888E-2</v>
      </c>
      <c r="F59" s="107">
        <v>5.0768514205868656E-2</v>
      </c>
      <c r="G59" s="107">
        <v>4.0275761973875182E-2</v>
      </c>
      <c r="H59" s="107">
        <v>4.5856798069187452E-2</v>
      </c>
      <c r="I59" s="107">
        <v>3.9786710418375719E-2</v>
      </c>
      <c r="J59" s="107">
        <v>4.2997542997542999E-2</v>
      </c>
      <c r="K59" s="107">
        <v>4.1172595520421608E-2</v>
      </c>
      <c r="L59" s="107">
        <v>5.0628092881614011E-2</v>
      </c>
      <c r="M59" s="107">
        <v>5.2059052059052056E-2</v>
      </c>
      <c r="N59" s="107">
        <v>4.8427006009190525E-2</v>
      </c>
      <c r="O59" s="107">
        <v>4.3198529411764705E-2</v>
      </c>
      <c r="P59" s="107">
        <v>5.4100034025178635E-2</v>
      </c>
      <c r="Q59" s="107">
        <v>5.0650239561943873E-2</v>
      </c>
      <c r="R59" s="107">
        <v>4.5215562565720298E-2</v>
      </c>
      <c r="S59" s="107">
        <v>5.2467385138967669E-2</v>
      </c>
      <c r="T59" s="107">
        <v>5.4003724394785846E-2</v>
      </c>
      <c r="U59" s="107">
        <v>6.0542797494780795E-2</v>
      </c>
      <c r="V59" s="107">
        <v>5.0894509561998764E-2</v>
      </c>
      <c r="W59" s="107">
        <v>4.6958855098389984E-2</v>
      </c>
      <c r="X59" s="107">
        <v>5.2429973665310034E-2</v>
      </c>
      <c r="Y59" s="107">
        <v>4.8860700023490723E-2</v>
      </c>
      <c r="Z59" s="107">
        <v>4.7058823529411764E-2</v>
      </c>
      <c r="AA59" s="107">
        <v>4.391957837204763E-2</v>
      </c>
      <c r="AB59" s="107">
        <v>4.1456985382219029E-2</v>
      </c>
      <c r="AC59" s="107">
        <v>4.1129695640252262E-2</v>
      </c>
      <c r="AD59" s="107">
        <v>4.9955921245959448E-2</v>
      </c>
      <c r="AE59" s="107">
        <v>4.9582463465553235E-2</v>
      </c>
      <c r="AF59" s="107">
        <v>4.8416565164433614E-2</v>
      </c>
      <c r="AG59" s="107">
        <v>4.8638132295719845E-2</v>
      </c>
      <c r="AH59" s="107">
        <v>4.5830681094844047E-2</v>
      </c>
      <c r="AI59" s="107">
        <v>5.1504472756844673E-2</v>
      </c>
      <c r="AJ59" s="107">
        <v>5.3734868615293772E-2</v>
      </c>
      <c r="AK59" s="107">
        <v>6.2093628088426528E-2</v>
      </c>
      <c r="AL59" s="107">
        <v>5.7217165149544863E-2</v>
      </c>
      <c r="AM59" s="107">
        <v>6.7079741379310345E-2</v>
      </c>
      <c r="AN59" s="107">
        <v>6.9616135328562131E-2</v>
      </c>
      <c r="AO59" s="107">
        <v>6.6875000000000004E-2</v>
      </c>
      <c r="AP59" s="107">
        <v>6.2559241706161131E-2</v>
      </c>
      <c r="AQ59" s="108">
        <v>7.2014925373134323E-2</v>
      </c>
    </row>
    <row r="60" spans="2:46" ht="11.25" customHeight="1">
      <c r="B60" s="162" t="s">
        <v>13</v>
      </c>
      <c r="G60" s="161"/>
    </row>
  </sheetData>
  <mergeCells count="10">
    <mergeCell ref="C47:F47"/>
    <mergeCell ref="G47:J47"/>
    <mergeCell ref="K47:N47"/>
    <mergeCell ref="O47:R47"/>
    <mergeCell ref="S47:V47"/>
    <mergeCell ref="AA47:AD47"/>
    <mergeCell ref="AE47:AH47"/>
    <mergeCell ref="AI47:AL47"/>
    <mergeCell ref="AM47:AP47"/>
    <mergeCell ref="W47:Z47"/>
  </mergeCells>
  <conditionalFormatting sqref="C19:H19 C60:F60">
    <cfRule type="cellIs" dxfId="7" priority="1" operator="equal">
      <formula>FALSE</formula>
    </cfRule>
  </conditionalFormatting>
  <pageMargins left="0.7" right="0.7" top="0.75" bottom="0.75" header="0.3" footer="0.3"/>
  <pageSetup orientation="portrait" horizontalDpi="0"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505CD-CF1B-4759-9F9D-730DA0B93153}">
  <sheetPr>
    <tabColor theme="4"/>
  </sheetPr>
  <dimension ref="A1:AX153"/>
  <sheetViews>
    <sheetView showGridLines="0" zoomScaleNormal="100" workbookViewId="0"/>
  </sheetViews>
  <sheetFormatPr defaultColWidth="6" defaultRowHeight="11.25" customHeight="1"/>
  <cols>
    <col min="1" max="1" width="2.453125" style="251" customWidth="1"/>
    <col min="2" max="2" width="23.7265625" style="251" bestFit="1" customWidth="1"/>
    <col min="3" max="16384" width="6" style="251"/>
  </cols>
  <sheetData>
    <row r="1" spans="1:46" ht="11.25" customHeight="1">
      <c r="A1" s="553"/>
    </row>
    <row r="2" spans="1:46" ht="11.25" customHeight="1">
      <c r="K2" s="545"/>
    </row>
    <row r="3" spans="1:46" ht="11.25" customHeight="1">
      <c r="E3" s="553"/>
    </row>
    <row r="4" spans="1:46" ht="11.25" customHeight="1">
      <c r="A4" s="252"/>
      <c r="C4" s="545"/>
      <c r="D4" s="545"/>
      <c r="E4" s="545"/>
      <c r="F4" s="545"/>
      <c r="G4" s="545"/>
      <c r="H4" s="545"/>
      <c r="I4" s="545"/>
      <c r="J4" s="545"/>
      <c r="K4" s="545"/>
      <c r="L4" s="545"/>
      <c r="M4" s="545"/>
      <c r="N4" s="545"/>
      <c r="O4" s="545"/>
      <c r="P4" s="545"/>
      <c r="Q4" s="545"/>
      <c r="R4" s="545"/>
      <c r="S4" s="545"/>
      <c r="T4" s="545"/>
      <c r="U4" s="545"/>
      <c r="V4" s="545"/>
      <c r="W4" s="545"/>
      <c r="X4" s="545"/>
      <c r="Y4" s="545"/>
      <c r="Z4" s="545"/>
      <c r="AA4" s="545"/>
      <c r="AB4" s="545"/>
      <c r="AC4" s="545"/>
      <c r="AD4" s="545"/>
      <c r="AE4" s="545"/>
      <c r="AF4" s="545"/>
      <c r="AG4" s="545"/>
      <c r="AH4" s="545"/>
      <c r="AI4" s="545"/>
      <c r="AJ4" s="545"/>
      <c r="AK4" s="545"/>
      <c r="AL4" s="545"/>
      <c r="AM4" s="545"/>
      <c r="AN4" s="545"/>
      <c r="AO4" s="545"/>
      <c r="AP4" s="545"/>
      <c r="AQ4" s="545"/>
      <c r="AR4" s="545"/>
      <c r="AS4" s="545"/>
      <c r="AT4" s="545"/>
    </row>
    <row r="5" spans="1:46" ht="11.25" customHeight="1">
      <c r="A5" s="252"/>
      <c r="I5" s="305"/>
      <c r="J5" s="305"/>
      <c r="K5" s="305"/>
      <c r="L5" s="305"/>
      <c r="M5" s="305"/>
    </row>
    <row r="6" spans="1:46" ht="16">
      <c r="A6" s="252"/>
      <c r="C6" s="253" t="s">
        <v>416</v>
      </c>
    </row>
    <row r="7" spans="1:46" s="258" customFormat="1" ht="11.25" customHeight="1">
      <c r="A7" s="252"/>
      <c r="B7" s="254"/>
      <c r="C7" s="255">
        <v>2016</v>
      </c>
      <c r="D7" s="256">
        <v>2017</v>
      </c>
      <c r="E7" s="256">
        <v>2018</v>
      </c>
      <c r="F7" s="256">
        <v>2019</v>
      </c>
      <c r="G7" s="256">
        <v>2020</v>
      </c>
      <c r="H7" s="256">
        <v>2021</v>
      </c>
      <c r="I7" s="256">
        <v>2022</v>
      </c>
      <c r="J7" s="256">
        <v>2023</v>
      </c>
      <c r="K7" s="256">
        <v>2024</v>
      </c>
      <c r="L7" s="256">
        <v>2025</v>
      </c>
      <c r="M7" s="257">
        <v>2026</v>
      </c>
    </row>
    <row r="8" spans="1:46" ht="11.25" customHeight="1">
      <c r="A8" s="252"/>
      <c r="B8" s="255" t="s">
        <v>6</v>
      </c>
      <c r="C8" s="259">
        <v>11.648492540501781</v>
      </c>
      <c r="D8" s="260">
        <v>15.573087557280692</v>
      </c>
      <c r="E8" s="260">
        <v>28.83838674066995</v>
      </c>
      <c r="F8" s="260">
        <v>37.312146212784413</v>
      </c>
      <c r="G8" s="260">
        <v>47.088855089196564</v>
      </c>
      <c r="H8" s="260">
        <v>115.99114345424482</v>
      </c>
      <c r="I8" s="260">
        <v>78.65535403915068</v>
      </c>
      <c r="J8" s="260">
        <v>68.491077301145793</v>
      </c>
      <c r="K8" s="260">
        <v>111.78124223477103</v>
      </c>
      <c r="L8" s="260">
        <v>204.2741361462684</v>
      </c>
      <c r="M8" s="261">
        <v>237.31683736731904</v>
      </c>
    </row>
    <row r="9" spans="1:46" ht="11.25" customHeight="1">
      <c r="A9" s="252"/>
      <c r="B9" s="262" t="s">
        <v>7</v>
      </c>
      <c r="C9" s="263">
        <v>1660</v>
      </c>
      <c r="D9" s="264">
        <v>2186</v>
      </c>
      <c r="E9" s="264">
        <v>2690</v>
      </c>
      <c r="F9" s="264">
        <v>3075</v>
      </c>
      <c r="G9" s="264">
        <v>3367</v>
      </c>
      <c r="H9" s="264">
        <v>4965</v>
      </c>
      <c r="I9" s="264">
        <v>4981</v>
      </c>
      <c r="J9" s="264">
        <v>4741</v>
      </c>
      <c r="K9" s="264">
        <v>5620</v>
      </c>
      <c r="L9" s="264">
        <v>6497</v>
      </c>
      <c r="M9" s="265">
        <v>1417</v>
      </c>
      <c r="N9" s="266"/>
    </row>
    <row r="10" spans="1:46" ht="11.25" customHeight="1">
      <c r="A10" s="252"/>
      <c r="B10" s="255" t="s">
        <v>417</v>
      </c>
      <c r="C10" s="267">
        <v>0.13915807950720321</v>
      </c>
      <c r="D10" s="268">
        <v>0.16644970368020739</v>
      </c>
      <c r="E10" s="268">
        <v>0.19259332700255394</v>
      </c>
      <c r="F10" s="268">
        <v>0.23843231394157646</v>
      </c>
      <c r="G10" s="268">
        <v>0.26826330398850939</v>
      </c>
      <c r="H10" s="268">
        <v>0.32393104626721991</v>
      </c>
      <c r="I10" s="268">
        <v>0.33296600522426106</v>
      </c>
      <c r="J10" s="268">
        <v>0.40944505230120509</v>
      </c>
      <c r="K10" s="268">
        <v>0.52568970740490506</v>
      </c>
      <c r="L10" s="268">
        <v>0.63516958371078691</v>
      </c>
      <c r="M10" s="269">
        <v>0.88804387921672323</v>
      </c>
      <c r="N10" s="266"/>
    </row>
    <row r="11" spans="1:46" ht="11.25" customHeight="1">
      <c r="A11" s="252"/>
      <c r="B11" s="262" t="s">
        <v>418</v>
      </c>
      <c r="C11" s="270">
        <v>0.14648782209671726</v>
      </c>
      <c r="D11" s="271">
        <v>0.18042258171013537</v>
      </c>
      <c r="E11" s="271">
        <v>0.20765786629612476</v>
      </c>
      <c r="F11" s="271">
        <v>0.21945475306879816</v>
      </c>
      <c r="G11" s="271">
        <v>0.23707928460780173</v>
      </c>
      <c r="H11" s="271">
        <v>0.25217126314185584</v>
      </c>
      <c r="I11" s="271">
        <v>0.27162176900425344</v>
      </c>
      <c r="J11" s="271">
        <v>0.30658303155716504</v>
      </c>
      <c r="K11" s="271">
        <v>0.36548091305196073</v>
      </c>
      <c r="L11" s="271">
        <v>0.41361089890501657</v>
      </c>
      <c r="M11" s="272">
        <v>0.42476019184652281</v>
      </c>
      <c r="N11" s="266"/>
    </row>
    <row r="12" spans="1:46" ht="11.25" customHeight="1">
      <c r="A12" s="252"/>
      <c r="B12" s="162" t="s">
        <v>13</v>
      </c>
      <c r="C12" s="252"/>
      <c r="D12" s="252"/>
      <c r="E12" s="252"/>
      <c r="F12" s="252"/>
      <c r="G12" s="252"/>
      <c r="H12" s="252"/>
      <c r="I12" s="252"/>
      <c r="J12" s="252"/>
      <c r="K12" s="252"/>
      <c r="L12" s="252"/>
    </row>
    <row r="13" spans="1:46" ht="11.25" customHeight="1">
      <c r="A13" s="252"/>
      <c r="B13" s="252"/>
      <c r="C13" s="252"/>
      <c r="D13" s="252"/>
      <c r="E13" s="252"/>
      <c r="F13" s="252"/>
      <c r="G13" s="252"/>
      <c r="H13" s="252"/>
      <c r="I13" s="252"/>
      <c r="J13" s="252"/>
      <c r="K13" s="252"/>
      <c r="L13" s="252"/>
    </row>
    <row r="14" spans="1:46" ht="11.25" customHeight="1">
      <c r="A14" s="252"/>
      <c r="B14" s="273"/>
      <c r="L14" s="274"/>
    </row>
    <row r="15" spans="1:46" ht="11.25" customHeight="1">
      <c r="A15" s="252"/>
    </row>
    <row r="16" spans="1:46" ht="11.25" customHeight="1">
      <c r="A16" s="252"/>
    </row>
    <row r="17" spans="1:11" ht="11.25" customHeight="1">
      <c r="A17" s="252"/>
    </row>
    <row r="18" spans="1:11" ht="11.25" customHeight="1">
      <c r="A18" s="252"/>
    </row>
    <row r="19" spans="1:11" ht="11.25" customHeight="1">
      <c r="A19" s="252"/>
    </row>
    <row r="20" spans="1:11" ht="11.25" customHeight="1">
      <c r="A20" s="252"/>
      <c r="J20" s="275"/>
      <c r="K20" s="275"/>
    </row>
    <row r="21" spans="1:11" ht="11.25" customHeight="1">
      <c r="A21" s="252"/>
    </row>
    <row r="22" spans="1:11" ht="11.25" customHeight="1">
      <c r="A22" s="252"/>
    </row>
    <row r="23" spans="1:11" ht="11.25" customHeight="1">
      <c r="A23" s="252"/>
    </row>
    <row r="24" spans="1:11" ht="11.25" customHeight="1">
      <c r="A24" s="252"/>
    </row>
    <row r="25" spans="1:11" ht="11.25" customHeight="1">
      <c r="A25" s="252"/>
    </row>
    <row r="26" spans="1:11" ht="11.25" customHeight="1">
      <c r="A26" s="252"/>
    </row>
    <row r="27" spans="1:11" ht="11.25" customHeight="1">
      <c r="A27" s="252"/>
    </row>
    <row r="28" spans="1:11" ht="11.25" customHeight="1">
      <c r="A28" s="252"/>
    </row>
    <row r="29" spans="1:11" ht="11.25" customHeight="1">
      <c r="A29" s="252"/>
    </row>
    <row r="30" spans="1:11" ht="11.25" customHeight="1">
      <c r="A30" s="252"/>
    </row>
    <row r="31" spans="1:11" ht="11.25" customHeight="1">
      <c r="A31" s="252"/>
    </row>
    <row r="32" spans="1:11" ht="11.25" customHeight="1">
      <c r="A32" s="252"/>
    </row>
    <row r="33" spans="1:50" ht="11.25" customHeight="1">
      <c r="A33" s="252"/>
    </row>
    <row r="34" spans="1:50" ht="11.25" customHeight="1">
      <c r="A34" s="252"/>
    </row>
    <row r="35" spans="1:50" ht="11.25" customHeight="1">
      <c r="A35" s="252"/>
    </row>
    <row r="36" spans="1:50" ht="11.25" customHeight="1">
      <c r="A36" s="252"/>
    </row>
    <row r="37" spans="1:50" ht="11.25" customHeight="1">
      <c r="A37" s="252"/>
    </row>
    <row r="38" spans="1:50" ht="11.25" customHeight="1">
      <c r="A38" s="252"/>
      <c r="P38" s="70"/>
      <c r="Q38" s="70"/>
      <c r="R38" s="70"/>
      <c r="S38" s="70"/>
      <c r="T38" s="70"/>
      <c r="U38" s="70"/>
      <c r="V38" s="70"/>
      <c r="W38" s="70"/>
      <c r="X38" s="70"/>
      <c r="Y38" s="70"/>
      <c r="Z38" s="70"/>
    </row>
    <row r="39" spans="1:50" ht="11.25" customHeight="1">
      <c r="A39" s="252"/>
      <c r="P39" s="70"/>
      <c r="Q39" s="70"/>
      <c r="R39" s="70"/>
      <c r="S39" s="70"/>
      <c r="T39" s="70"/>
      <c r="U39" s="70"/>
      <c r="V39" s="70"/>
      <c r="W39" s="70"/>
      <c r="X39" s="70"/>
      <c r="Y39" s="70"/>
      <c r="Z39" s="70"/>
    </row>
    <row r="40" spans="1:50" ht="11.25" customHeight="1">
      <c r="A40" s="252"/>
    </row>
    <row r="41" spans="1:50" ht="11.25" customHeight="1">
      <c r="A41" s="252"/>
    </row>
    <row r="42" spans="1:50" ht="11.25" customHeight="1">
      <c r="A42" s="252"/>
    </row>
    <row r="43" spans="1:50" ht="11.25" customHeight="1">
      <c r="A43" s="252"/>
    </row>
    <row r="44" spans="1:50" ht="11.25" customHeight="1">
      <c r="A44" s="252"/>
    </row>
    <row r="45" spans="1:50" ht="11.25" customHeight="1">
      <c r="A45" s="252"/>
    </row>
    <row r="46" spans="1:50" ht="11.25" customHeight="1">
      <c r="A46" s="252"/>
      <c r="C46" s="253" t="s">
        <v>419</v>
      </c>
      <c r="AX46" s="70"/>
    </row>
    <row r="47" spans="1:50" ht="11.25" customHeight="1">
      <c r="A47" s="252"/>
      <c r="C47" s="798">
        <v>2016</v>
      </c>
      <c r="D47" s="796"/>
      <c r="E47" s="796"/>
      <c r="F47" s="796"/>
      <c r="G47" s="796">
        <v>2017</v>
      </c>
      <c r="H47" s="796"/>
      <c r="I47" s="796"/>
      <c r="J47" s="796"/>
      <c r="K47" s="796">
        <v>2018</v>
      </c>
      <c r="L47" s="796"/>
      <c r="M47" s="796"/>
      <c r="N47" s="796"/>
      <c r="O47" s="796">
        <v>2019</v>
      </c>
      <c r="P47" s="796"/>
      <c r="Q47" s="796"/>
      <c r="R47" s="796"/>
      <c r="S47" s="796">
        <v>2020</v>
      </c>
      <c r="T47" s="796"/>
      <c r="U47" s="796"/>
      <c r="V47" s="796"/>
      <c r="W47" s="796">
        <v>2021</v>
      </c>
      <c r="X47" s="796"/>
      <c r="Y47" s="796"/>
      <c r="Z47" s="796"/>
      <c r="AA47" s="796">
        <v>2022</v>
      </c>
      <c r="AB47" s="796"/>
      <c r="AC47" s="796"/>
      <c r="AD47" s="796"/>
      <c r="AE47" s="796">
        <v>2023</v>
      </c>
      <c r="AF47" s="796"/>
      <c r="AG47" s="796"/>
      <c r="AH47" s="796"/>
      <c r="AI47" s="796">
        <v>2024</v>
      </c>
      <c r="AJ47" s="796"/>
      <c r="AK47" s="796"/>
      <c r="AL47" s="796"/>
      <c r="AM47" s="797">
        <v>2025</v>
      </c>
      <c r="AN47" s="797"/>
      <c r="AO47" s="797"/>
      <c r="AP47" s="797"/>
      <c r="AQ47" s="71">
        <v>2026</v>
      </c>
    </row>
    <row r="48" spans="1:50" ht="11.25" customHeight="1">
      <c r="A48" s="252"/>
      <c r="C48" s="276" t="s">
        <v>15</v>
      </c>
      <c r="D48" s="71" t="s">
        <v>16</v>
      </c>
      <c r="E48" s="71" t="s">
        <v>17</v>
      </c>
      <c r="F48" s="71" t="s">
        <v>18</v>
      </c>
      <c r="G48" s="71" t="s">
        <v>15</v>
      </c>
      <c r="H48" s="71" t="s">
        <v>16</v>
      </c>
      <c r="I48" s="71" t="s">
        <v>17</v>
      </c>
      <c r="J48" s="71" t="s">
        <v>18</v>
      </c>
      <c r="K48" s="71" t="s">
        <v>15</v>
      </c>
      <c r="L48" s="71" t="s">
        <v>16</v>
      </c>
      <c r="M48" s="71" t="s">
        <v>17</v>
      </c>
      <c r="N48" s="71" t="s">
        <v>18</v>
      </c>
      <c r="O48" s="71" t="s">
        <v>15</v>
      </c>
      <c r="P48" s="71" t="s">
        <v>16</v>
      </c>
      <c r="Q48" s="71" t="s">
        <v>17</v>
      </c>
      <c r="R48" s="71" t="s">
        <v>18</v>
      </c>
      <c r="S48" s="71" t="s">
        <v>15</v>
      </c>
      <c r="T48" s="71" t="s">
        <v>16</v>
      </c>
      <c r="U48" s="71" t="s">
        <v>17</v>
      </c>
      <c r="V48" s="71" t="s">
        <v>18</v>
      </c>
      <c r="W48" s="71" t="s">
        <v>15</v>
      </c>
      <c r="X48" s="71" t="s">
        <v>16</v>
      </c>
      <c r="Y48" s="71" t="s">
        <v>17</v>
      </c>
      <c r="Z48" s="71" t="s">
        <v>18</v>
      </c>
      <c r="AA48" s="71" t="s">
        <v>15</v>
      </c>
      <c r="AB48" s="71" t="s">
        <v>16</v>
      </c>
      <c r="AC48" s="71" t="s">
        <v>17</v>
      </c>
      <c r="AD48" s="71" t="s">
        <v>18</v>
      </c>
      <c r="AE48" s="71" t="s">
        <v>15</v>
      </c>
      <c r="AF48" s="71" t="s">
        <v>16</v>
      </c>
      <c r="AG48" s="71" t="s">
        <v>17</v>
      </c>
      <c r="AH48" s="71" t="s">
        <v>18</v>
      </c>
      <c r="AI48" s="71" t="s">
        <v>15</v>
      </c>
      <c r="AJ48" s="71" t="s">
        <v>16</v>
      </c>
      <c r="AK48" s="71" t="s">
        <v>17</v>
      </c>
      <c r="AL48" s="71" t="s">
        <v>18</v>
      </c>
      <c r="AM48" s="71" t="s">
        <v>15</v>
      </c>
      <c r="AN48" s="71" t="s">
        <v>16</v>
      </c>
      <c r="AO48" s="71" t="s">
        <v>17</v>
      </c>
      <c r="AP48" s="71" t="s">
        <v>18</v>
      </c>
      <c r="AQ48" s="71" t="s">
        <v>15</v>
      </c>
    </row>
    <row r="49" spans="1:47" s="258" customFormat="1" ht="11.25" customHeight="1">
      <c r="A49" s="252"/>
      <c r="B49" s="277" t="s">
        <v>6</v>
      </c>
      <c r="C49" s="259">
        <v>3.262807423238105</v>
      </c>
      <c r="D49" s="260">
        <v>2.7860164187729288</v>
      </c>
      <c r="E49" s="260">
        <v>2.6056308403911164</v>
      </c>
      <c r="F49" s="260">
        <v>2.9940378580996332</v>
      </c>
      <c r="G49" s="260">
        <v>3.2526216351584245</v>
      </c>
      <c r="H49" s="260">
        <v>4.0255908095771202</v>
      </c>
      <c r="I49" s="260">
        <v>3.9717887581094597</v>
      </c>
      <c r="J49" s="260">
        <v>4.3230863544356826</v>
      </c>
      <c r="K49" s="260">
        <v>5.6534443238990235</v>
      </c>
      <c r="L49" s="260">
        <v>6.6752738777657257</v>
      </c>
      <c r="M49" s="260">
        <v>7.1469733957410071</v>
      </c>
      <c r="N49" s="260">
        <v>9.3626951432642098</v>
      </c>
      <c r="O49" s="260">
        <v>8.6698946967516033</v>
      </c>
      <c r="P49" s="260">
        <v>9.082782580735655</v>
      </c>
      <c r="Q49" s="260">
        <v>10.720765046987134</v>
      </c>
      <c r="R49" s="260">
        <v>8.8387038883100182</v>
      </c>
      <c r="S49" s="260">
        <v>9.1028814841229941</v>
      </c>
      <c r="T49" s="260">
        <v>10.560611641373592</v>
      </c>
      <c r="U49" s="260">
        <v>12.139818495976222</v>
      </c>
      <c r="V49" s="260">
        <v>15.285543467723755</v>
      </c>
      <c r="W49" s="260">
        <v>22.402121978496435</v>
      </c>
      <c r="X49" s="260">
        <v>29.986331223493732</v>
      </c>
      <c r="Y49" s="260">
        <v>29.831376537893679</v>
      </c>
      <c r="Z49" s="260">
        <v>33.771313714360957</v>
      </c>
      <c r="AA49" s="260">
        <v>25.050738906511011</v>
      </c>
      <c r="AB49" s="260">
        <v>28.623294055509984</v>
      </c>
      <c r="AC49" s="260">
        <v>13.290908905923905</v>
      </c>
      <c r="AD49" s="260">
        <v>11.690412171205734</v>
      </c>
      <c r="AE49" s="260">
        <v>29.628999263192984</v>
      </c>
      <c r="AF49" s="260">
        <v>12.148328723490547</v>
      </c>
      <c r="AG49" s="260">
        <v>10.664674426371054</v>
      </c>
      <c r="AH49" s="260">
        <v>16.049074888091212</v>
      </c>
      <c r="AI49" s="260">
        <v>12.942583748741676</v>
      </c>
      <c r="AJ49" s="260">
        <v>21.68720259994684</v>
      </c>
      <c r="AK49" s="260">
        <v>21.753937267402865</v>
      </c>
      <c r="AL49" s="260">
        <v>55.397518618679591</v>
      </c>
      <c r="AM49" s="260">
        <v>26.057533081306346</v>
      </c>
      <c r="AN49" s="260">
        <v>95.975678637005515</v>
      </c>
      <c r="AO49" s="260">
        <v>41.834361624765442</v>
      </c>
      <c r="AP49" s="260">
        <v>40.406562803191129</v>
      </c>
      <c r="AQ49" s="261">
        <v>237.31683736731907</v>
      </c>
      <c r="AR49" s="251"/>
      <c r="AS49" s="251"/>
      <c r="AT49" s="251"/>
      <c r="AU49" s="251"/>
    </row>
    <row r="50" spans="1:47" ht="11.25" customHeight="1">
      <c r="A50" s="252"/>
      <c r="B50" s="277" t="s">
        <v>7</v>
      </c>
      <c r="C50" s="278">
        <v>445</v>
      </c>
      <c r="D50" s="279">
        <v>397</v>
      </c>
      <c r="E50" s="279">
        <v>408</v>
      </c>
      <c r="F50" s="279">
        <v>410</v>
      </c>
      <c r="G50" s="279">
        <v>593</v>
      </c>
      <c r="H50" s="279">
        <v>520</v>
      </c>
      <c r="I50" s="279">
        <v>524</v>
      </c>
      <c r="J50" s="279">
        <v>549</v>
      </c>
      <c r="K50" s="279">
        <v>698</v>
      </c>
      <c r="L50" s="279">
        <v>623</v>
      </c>
      <c r="M50" s="279">
        <v>645</v>
      </c>
      <c r="N50" s="279">
        <v>724</v>
      </c>
      <c r="O50" s="279">
        <v>825</v>
      </c>
      <c r="P50" s="279">
        <v>750</v>
      </c>
      <c r="Q50" s="279">
        <v>756</v>
      </c>
      <c r="R50" s="279">
        <v>744</v>
      </c>
      <c r="S50" s="279">
        <v>953</v>
      </c>
      <c r="T50" s="279">
        <v>713</v>
      </c>
      <c r="U50" s="279">
        <v>765</v>
      </c>
      <c r="V50" s="279">
        <v>936</v>
      </c>
      <c r="W50" s="279">
        <v>1262</v>
      </c>
      <c r="X50" s="279">
        <v>1164</v>
      </c>
      <c r="Y50" s="279">
        <v>1244</v>
      </c>
      <c r="Z50" s="279">
        <v>1295</v>
      </c>
      <c r="AA50" s="279">
        <v>1532</v>
      </c>
      <c r="AB50" s="279">
        <v>1320</v>
      </c>
      <c r="AC50" s="279">
        <v>1102</v>
      </c>
      <c r="AD50" s="279">
        <v>1027</v>
      </c>
      <c r="AE50" s="279">
        <v>1239</v>
      </c>
      <c r="AF50" s="279">
        <v>1161</v>
      </c>
      <c r="AG50" s="279">
        <v>1133</v>
      </c>
      <c r="AH50" s="279">
        <v>1208</v>
      </c>
      <c r="AI50" s="279">
        <v>1513</v>
      </c>
      <c r="AJ50" s="279">
        <v>1418</v>
      </c>
      <c r="AK50" s="279">
        <v>1338</v>
      </c>
      <c r="AL50" s="279">
        <v>1351</v>
      </c>
      <c r="AM50" s="279">
        <v>1807</v>
      </c>
      <c r="AN50" s="279">
        <v>1470</v>
      </c>
      <c r="AO50" s="279">
        <v>1592</v>
      </c>
      <c r="AP50" s="279">
        <v>1628</v>
      </c>
      <c r="AQ50" s="280">
        <v>1417</v>
      </c>
    </row>
    <row r="51" spans="1:47" s="258" customFormat="1" ht="11.25" customHeight="1">
      <c r="B51" s="255" t="s">
        <v>417</v>
      </c>
      <c r="C51" s="267">
        <v>0.14872045778051554</v>
      </c>
      <c r="D51" s="268">
        <v>0.10724367355681359</v>
      </c>
      <c r="E51" s="268">
        <v>0.13838773073105262</v>
      </c>
      <c r="F51" s="268">
        <v>0.17652636446865044</v>
      </c>
      <c r="G51" s="268">
        <v>0.16707396814126274</v>
      </c>
      <c r="H51" s="268">
        <v>0.1734768506595504</v>
      </c>
      <c r="I51" s="268">
        <v>0.14563660837709266</v>
      </c>
      <c r="J51" s="268">
        <v>0.18306599798711212</v>
      </c>
      <c r="K51" s="268">
        <v>0.1776251586873997</v>
      </c>
      <c r="L51" s="268">
        <v>0.20765537870909229</v>
      </c>
      <c r="M51" s="268">
        <v>0.20162282754712987</v>
      </c>
      <c r="N51" s="268">
        <v>0.18607755113154817</v>
      </c>
      <c r="O51" s="268">
        <v>0.2059711676741782</v>
      </c>
      <c r="P51" s="268">
        <v>0.22991916641647084</v>
      </c>
      <c r="Q51" s="268">
        <v>0.27231202513246444</v>
      </c>
      <c r="R51" s="268">
        <v>0.24881600065781803</v>
      </c>
      <c r="S51" s="268">
        <v>0.23020004184094178</v>
      </c>
      <c r="T51" s="268">
        <v>0.26923780930758306</v>
      </c>
      <c r="U51" s="268">
        <v>0.2477343014709403</v>
      </c>
      <c r="V51" s="268">
        <v>0.32003975990698402</v>
      </c>
      <c r="W51" s="268">
        <v>0.27966531324061777</v>
      </c>
      <c r="X51" s="268">
        <v>0.34572632751748816</v>
      </c>
      <c r="Y51" s="268">
        <v>0.32910471025219629</v>
      </c>
      <c r="Z51" s="268">
        <v>0.33572595406031996</v>
      </c>
      <c r="AA51" s="268">
        <v>0.31080078582986576</v>
      </c>
      <c r="AB51" s="268">
        <v>0.40422504883240967</v>
      </c>
      <c r="AC51" s="268">
        <v>0.29352137079609142</v>
      </c>
      <c r="AD51" s="268">
        <v>0.29570102327985975</v>
      </c>
      <c r="AE51" s="268">
        <v>0.52953406151068017</v>
      </c>
      <c r="AF51" s="268">
        <v>0.33111462467809405</v>
      </c>
      <c r="AG51" s="268">
        <v>0.29375258809526084</v>
      </c>
      <c r="AH51" s="268">
        <v>0.41870014141337231</v>
      </c>
      <c r="AI51" s="268">
        <v>0.33638776149870059</v>
      </c>
      <c r="AJ51" s="268">
        <v>0.45369959146398292</v>
      </c>
      <c r="AK51" s="268">
        <v>0.47799881293685309</v>
      </c>
      <c r="AL51" s="268">
        <v>0.68518146208625819</v>
      </c>
      <c r="AM51" s="268">
        <v>0.4915266390967345</v>
      </c>
      <c r="AN51" s="268">
        <v>0.76206106316813549</v>
      </c>
      <c r="AO51" s="268">
        <v>0.59718242778895203</v>
      </c>
      <c r="AP51" s="268">
        <v>0.55658683435774614</v>
      </c>
      <c r="AQ51" s="269">
        <v>0.88804387921672401</v>
      </c>
      <c r="AR51" s="251"/>
      <c r="AS51" s="251"/>
      <c r="AT51" s="251"/>
      <c r="AU51" s="251"/>
    </row>
    <row r="52" spans="1:47" ht="11.25" customHeight="1">
      <c r="B52" s="262" t="s">
        <v>418</v>
      </c>
      <c r="C52" s="270">
        <v>0.13236168947055324</v>
      </c>
      <c r="D52" s="271">
        <v>0.14347668955547524</v>
      </c>
      <c r="E52" s="271">
        <v>0.15437003405221339</v>
      </c>
      <c r="F52" s="271">
        <v>0.16015625</v>
      </c>
      <c r="G52" s="271">
        <v>0.17845320493529943</v>
      </c>
      <c r="H52" s="271">
        <v>0.17379679144385027</v>
      </c>
      <c r="I52" s="271">
        <v>0.18087676907145323</v>
      </c>
      <c r="J52" s="271">
        <v>0.18904958677685951</v>
      </c>
      <c r="K52" s="271">
        <v>0.19448314293675117</v>
      </c>
      <c r="L52" s="271">
        <v>0.20090293453724606</v>
      </c>
      <c r="M52" s="271">
        <v>0.21514342895263508</v>
      </c>
      <c r="N52" s="271">
        <v>0.22167789344764238</v>
      </c>
      <c r="O52" s="271">
        <v>0.21312322397313355</v>
      </c>
      <c r="P52" s="271">
        <v>0.22163120567375885</v>
      </c>
      <c r="Q52" s="271">
        <v>0.22189609627238038</v>
      </c>
      <c r="R52" s="271">
        <v>0.22208955223880597</v>
      </c>
      <c r="S52" s="271">
        <v>0.23369298675821482</v>
      </c>
      <c r="T52" s="271">
        <v>0.23022279625443978</v>
      </c>
      <c r="U52" s="271">
        <v>0.22959183673469388</v>
      </c>
      <c r="V52" s="271">
        <v>0.2533152909336942</v>
      </c>
      <c r="W52" s="271">
        <v>0.24227298905740066</v>
      </c>
      <c r="X52" s="271">
        <v>0.24692405600339415</v>
      </c>
      <c r="Y52" s="271">
        <v>0.26014219991635301</v>
      </c>
      <c r="Z52" s="271">
        <v>0.2598314606741573</v>
      </c>
      <c r="AA52" s="271">
        <v>0.26924428822495605</v>
      </c>
      <c r="AB52" s="271">
        <v>0.28229255774165951</v>
      </c>
      <c r="AC52" s="271">
        <v>0.27009803921568626</v>
      </c>
      <c r="AD52" s="271">
        <v>0.26387461459403905</v>
      </c>
      <c r="AE52" s="271">
        <v>0.27874015748031494</v>
      </c>
      <c r="AF52" s="271">
        <v>0.30576771135106662</v>
      </c>
      <c r="AG52" s="271">
        <v>0.31446017207882321</v>
      </c>
      <c r="AH52" s="271">
        <v>0.33379386570875935</v>
      </c>
      <c r="AI52" s="271">
        <v>0.35366993922393641</v>
      </c>
      <c r="AJ52" s="271">
        <v>0.35980715554427811</v>
      </c>
      <c r="AK52" s="271">
        <v>0.37374301675977656</v>
      </c>
      <c r="AL52" s="271">
        <v>0.37758524315259923</v>
      </c>
      <c r="AM52" s="271">
        <v>0.4176103535937139</v>
      </c>
      <c r="AN52" s="271">
        <v>0.40307101727447214</v>
      </c>
      <c r="AO52" s="271">
        <v>0.41708147760020958</v>
      </c>
      <c r="AP52" s="271">
        <v>0.41562420219555785</v>
      </c>
      <c r="AQ52" s="272">
        <v>0.42476019184652281</v>
      </c>
    </row>
    <row r="53" spans="1:47" ht="11.25" customHeight="1">
      <c r="B53" s="162" t="s">
        <v>13</v>
      </c>
      <c r="C53" s="252"/>
      <c r="D53" s="252"/>
      <c r="E53" s="252"/>
      <c r="F53" s="252"/>
      <c r="G53" s="252"/>
      <c r="H53" s="252"/>
      <c r="I53" s="252"/>
      <c r="J53" s="252"/>
      <c r="K53" s="252"/>
      <c r="L53" s="252"/>
      <c r="M53" s="252"/>
      <c r="N53" s="252"/>
      <c r="O53" s="252"/>
      <c r="P53" s="252"/>
      <c r="Q53" s="252"/>
      <c r="R53" s="252"/>
      <c r="S53" s="252"/>
      <c r="T53" s="252"/>
      <c r="U53" s="252"/>
      <c r="V53" s="252"/>
      <c r="W53" s="252"/>
      <c r="X53" s="252"/>
      <c r="Y53" s="252"/>
      <c r="Z53" s="252"/>
      <c r="AA53" s="252"/>
      <c r="AB53" s="252"/>
      <c r="AC53" s="252"/>
      <c r="AD53" s="252"/>
      <c r="AE53" s="252"/>
      <c r="AF53" s="252"/>
      <c r="AG53" s="252"/>
      <c r="AH53" s="252"/>
      <c r="AI53" s="252"/>
      <c r="AJ53" s="252"/>
      <c r="AK53" s="252"/>
      <c r="AL53" s="252"/>
      <c r="AM53" s="252"/>
      <c r="AN53" s="252"/>
      <c r="AO53" s="252"/>
      <c r="AP53" s="252"/>
    </row>
    <row r="54" spans="1:47" ht="11.25" customHeight="1">
      <c r="B54" s="252"/>
      <c r="C54" s="252"/>
      <c r="D54" s="252"/>
      <c r="E54" s="252"/>
      <c r="F54" s="252"/>
      <c r="G54" s="252"/>
      <c r="H54" s="252"/>
      <c r="I54" s="252"/>
      <c r="J54" s="252"/>
      <c r="K54" s="252"/>
      <c r="L54" s="252"/>
      <c r="M54" s="252"/>
      <c r="N54" s="252"/>
      <c r="O54" s="252"/>
      <c r="P54" s="252"/>
      <c r="Q54" s="252"/>
      <c r="R54" s="252"/>
      <c r="S54" s="252"/>
      <c r="T54" s="252"/>
      <c r="U54" s="252"/>
      <c r="V54" s="252"/>
      <c r="W54" s="252"/>
      <c r="X54" s="252"/>
      <c r="Y54" s="252"/>
      <c r="Z54" s="252"/>
      <c r="AA54" s="252"/>
      <c r="AB54" s="252"/>
      <c r="AC54" s="252"/>
      <c r="AD54" s="252"/>
      <c r="AE54" s="252"/>
      <c r="AF54" s="252"/>
      <c r="AG54" s="252"/>
      <c r="AH54" s="252"/>
      <c r="AI54" s="252"/>
      <c r="AJ54" s="252"/>
      <c r="AK54" s="252"/>
      <c r="AL54" s="252"/>
      <c r="AM54" s="252"/>
      <c r="AN54" s="252"/>
      <c r="AO54" s="252"/>
      <c r="AP54" s="252"/>
    </row>
    <row r="55" spans="1:47" ht="11.25" customHeight="1">
      <c r="B55" s="273"/>
      <c r="C55" s="274"/>
    </row>
    <row r="153" s="281" customFormat="1" ht="11.25" customHeight="1"/>
  </sheetData>
  <mergeCells count="10">
    <mergeCell ref="C47:F47"/>
    <mergeCell ref="G47:J47"/>
    <mergeCell ref="K47:N47"/>
    <mergeCell ref="O47:R47"/>
    <mergeCell ref="S47:V47"/>
    <mergeCell ref="AA47:AD47"/>
    <mergeCell ref="AE47:AH47"/>
    <mergeCell ref="AI47:AL47"/>
    <mergeCell ref="AM47:AP47"/>
    <mergeCell ref="W47:Z47"/>
  </mergeCells>
  <conditionalFormatting sqref="C14:K14">
    <cfRule type="cellIs" dxfId="6" priority="1" operator="equal">
      <formula>FALSE</formula>
    </cfRule>
  </conditionalFormatting>
  <pageMargins left="0.7" right="0.7" top="0.75" bottom="0.75" header="0.3" footer="0.3"/>
  <pageSetup orientation="portrait" horizontalDpi="0" verticalDpi="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DDE33-48CF-4C30-BE55-11445FAA4D78}">
  <sheetPr>
    <tabColor theme="4"/>
  </sheetPr>
  <dimension ref="B4:AZ50"/>
  <sheetViews>
    <sheetView showGridLines="0" zoomScaleNormal="100" workbookViewId="0"/>
  </sheetViews>
  <sheetFormatPr defaultColWidth="6" defaultRowHeight="11.25" customHeight="1"/>
  <cols>
    <col min="1" max="1" width="2.453125" style="157" customWidth="1"/>
    <col min="2" max="2" width="19.81640625" style="157" customWidth="1"/>
    <col min="3" max="3" width="6" style="157" customWidth="1"/>
    <col min="4" max="17" width="6" style="157"/>
    <col min="18" max="18" width="6" style="157" customWidth="1"/>
    <col min="19" max="16384" width="6" style="157"/>
  </cols>
  <sheetData>
    <row r="4" spans="2:19" ht="11.25" customHeight="1">
      <c r="D4" s="305"/>
      <c r="E4" s="305"/>
      <c r="F4" s="305"/>
      <c r="G4" s="305"/>
      <c r="H4" s="305"/>
      <c r="I4" s="305"/>
      <c r="J4" s="305"/>
      <c r="K4" s="305"/>
      <c r="L4" s="305"/>
      <c r="M4" s="305"/>
      <c r="N4" s="305"/>
    </row>
    <row r="5" spans="2:19" ht="11.25" customHeight="1">
      <c r="D5" s="305"/>
      <c r="E5" s="305"/>
      <c r="F5" s="305"/>
      <c r="G5" s="305"/>
      <c r="H5" s="305"/>
      <c r="I5" s="305"/>
      <c r="J5" s="305"/>
      <c r="K5" s="305"/>
      <c r="L5" s="305"/>
      <c r="M5" s="305"/>
      <c r="N5" s="305"/>
    </row>
    <row r="6" spans="2:19" ht="15.5">
      <c r="C6" s="190" t="s">
        <v>420</v>
      </c>
      <c r="S6" s="176"/>
    </row>
    <row r="7" spans="2:19" s="174" customFormat="1" ht="11.25" customHeight="1">
      <c r="B7" s="147"/>
      <c r="C7" s="150">
        <v>2016</v>
      </c>
      <c r="D7" s="150">
        <v>2017</v>
      </c>
      <c r="E7" s="150">
        <v>2018</v>
      </c>
      <c r="F7" s="150">
        <v>2019</v>
      </c>
      <c r="G7" s="150">
        <v>2020</v>
      </c>
      <c r="H7" s="150">
        <v>2021</v>
      </c>
      <c r="I7" s="150">
        <v>2022</v>
      </c>
      <c r="J7" s="150">
        <v>2023</v>
      </c>
      <c r="K7" s="150">
        <v>2024</v>
      </c>
      <c r="L7" s="150">
        <v>2025</v>
      </c>
      <c r="M7" s="173">
        <v>2026</v>
      </c>
    </row>
    <row r="8" spans="2:19" ht="11.25" customHeight="1">
      <c r="B8" s="150" t="s">
        <v>6</v>
      </c>
      <c r="C8" s="24">
        <v>18.318206393999994</v>
      </c>
      <c r="D8" s="25">
        <v>19.509925386999999</v>
      </c>
      <c r="E8" s="25">
        <v>47.514649473799004</v>
      </c>
      <c r="F8" s="25">
        <v>45.266591421400982</v>
      </c>
      <c r="G8" s="25">
        <v>52.719150960999997</v>
      </c>
      <c r="H8" s="25">
        <v>147.81349793335102</v>
      </c>
      <c r="I8" s="25">
        <v>70.255069991808099</v>
      </c>
      <c r="J8" s="25">
        <v>48.428239816630992</v>
      </c>
      <c r="K8" s="25">
        <v>87.243684259000005</v>
      </c>
      <c r="L8" s="25">
        <v>167.77125159030197</v>
      </c>
      <c r="M8" s="26">
        <v>232.67080698400002</v>
      </c>
    </row>
    <row r="9" spans="2:19" ht="11.25" customHeight="1">
      <c r="B9" s="150" t="s">
        <v>7</v>
      </c>
      <c r="C9" s="13">
        <v>61</v>
      </c>
      <c r="D9" s="14">
        <v>88</v>
      </c>
      <c r="E9" s="14">
        <v>137</v>
      </c>
      <c r="F9" s="14">
        <v>172</v>
      </c>
      <c r="G9" s="14">
        <v>245</v>
      </c>
      <c r="H9" s="14">
        <v>577</v>
      </c>
      <c r="I9" s="14">
        <v>391</v>
      </c>
      <c r="J9" s="14">
        <v>216</v>
      </c>
      <c r="K9" s="14">
        <v>276</v>
      </c>
      <c r="L9" s="14">
        <v>403</v>
      </c>
      <c r="M9" s="15">
        <v>140</v>
      </c>
    </row>
    <row r="10" spans="2:19" ht="11.25" customHeight="1">
      <c r="B10" s="212" t="s">
        <v>124</v>
      </c>
      <c r="C10" s="282">
        <v>5.3829862336745495E-3</v>
      </c>
      <c r="D10" s="283">
        <v>7.263123142951469E-3</v>
      </c>
      <c r="E10" s="283">
        <v>1.0575883896865833E-2</v>
      </c>
      <c r="F10" s="283">
        <v>1.2275192691978304E-2</v>
      </c>
      <c r="G10" s="283">
        <v>1.7251091395578087E-2</v>
      </c>
      <c r="H10" s="283">
        <v>2.9305703692417084E-2</v>
      </c>
      <c r="I10" s="283">
        <v>2.1321845348456755E-2</v>
      </c>
      <c r="J10" s="283">
        <v>1.3967925504397309E-2</v>
      </c>
      <c r="K10" s="283">
        <v>1.7948884697925473E-2</v>
      </c>
      <c r="L10" s="283">
        <v>2.5655716832187422E-2</v>
      </c>
      <c r="M10" s="284">
        <v>4.1966426858513192E-2</v>
      </c>
    </row>
    <row r="11" spans="2:19" ht="11.25" customHeight="1">
      <c r="B11" s="162" t="s">
        <v>13</v>
      </c>
    </row>
    <row r="16" spans="2:19" ht="11.25" customHeight="1">
      <c r="G16" s="250"/>
      <c r="H16" s="250"/>
    </row>
    <row r="44" spans="2:52" ht="11.25" customHeight="1">
      <c r="C44" s="190" t="s">
        <v>421</v>
      </c>
      <c r="AY44" s="3"/>
      <c r="AZ44" s="3"/>
    </row>
    <row r="45" spans="2:52" ht="11.25" customHeight="1">
      <c r="C45" s="791">
        <v>2016</v>
      </c>
      <c r="D45" s="789"/>
      <c r="E45" s="789"/>
      <c r="F45" s="789"/>
      <c r="G45" s="789">
        <v>2017</v>
      </c>
      <c r="H45" s="789"/>
      <c r="I45" s="789"/>
      <c r="J45" s="789"/>
      <c r="K45" s="789">
        <v>2018</v>
      </c>
      <c r="L45" s="789"/>
      <c r="M45" s="789"/>
      <c r="N45" s="789"/>
      <c r="O45" s="789">
        <v>2019</v>
      </c>
      <c r="P45" s="789"/>
      <c r="Q45" s="789"/>
      <c r="R45" s="789"/>
      <c r="S45" s="789">
        <v>2020</v>
      </c>
      <c r="T45" s="789"/>
      <c r="U45" s="789"/>
      <c r="V45" s="789"/>
      <c r="W45" s="789">
        <v>2021</v>
      </c>
      <c r="X45" s="789"/>
      <c r="Y45" s="789"/>
      <c r="Z45" s="789"/>
      <c r="AA45" s="789">
        <v>2022</v>
      </c>
      <c r="AB45" s="789"/>
      <c r="AC45" s="789"/>
      <c r="AD45" s="789"/>
      <c r="AE45" s="789">
        <v>2023</v>
      </c>
      <c r="AF45" s="789"/>
      <c r="AG45" s="789"/>
      <c r="AH45" s="789"/>
      <c r="AI45" s="789">
        <v>2024</v>
      </c>
      <c r="AJ45" s="789"/>
      <c r="AK45" s="789"/>
      <c r="AL45" s="789"/>
      <c r="AM45" s="789">
        <v>2025</v>
      </c>
      <c r="AN45" s="789"/>
      <c r="AO45" s="789"/>
      <c r="AP45" s="789"/>
      <c r="AQ45" s="534">
        <v>2026</v>
      </c>
    </row>
    <row r="46" spans="2:52" ht="11.25" customHeight="1">
      <c r="C46" s="164" t="s">
        <v>15</v>
      </c>
      <c r="D46" s="165" t="s">
        <v>16</v>
      </c>
      <c r="E46" s="165" t="s">
        <v>17</v>
      </c>
      <c r="F46" s="165" t="s">
        <v>18</v>
      </c>
      <c r="G46" s="165" t="s">
        <v>15</v>
      </c>
      <c r="H46" s="165" t="s">
        <v>16</v>
      </c>
      <c r="I46" s="165" t="s">
        <v>17</v>
      </c>
      <c r="J46" s="165" t="s">
        <v>18</v>
      </c>
      <c r="K46" s="165" t="s">
        <v>15</v>
      </c>
      <c r="L46" s="165" t="s">
        <v>16</v>
      </c>
      <c r="M46" s="165" t="s">
        <v>17</v>
      </c>
      <c r="N46" s="165" t="s">
        <v>18</v>
      </c>
      <c r="O46" s="165" t="s">
        <v>15</v>
      </c>
      <c r="P46" s="165" t="s">
        <v>16</v>
      </c>
      <c r="Q46" s="165" t="s">
        <v>17</v>
      </c>
      <c r="R46" s="165" t="s">
        <v>18</v>
      </c>
      <c r="S46" s="165" t="s">
        <v>15</v>
      </c>
      <c r="T46" s="165" t="s">
        <v>16</v>
      </c>
      <c r="U46" s="165" t="s">
        <v>17</v>
      </c>
      <c r="V46" s="165" t="s">
        <v>18</v>
      </c>
      <c r="W46" s="165" t="s">
        <v>15</v>
      </c>
      <c r="X46" s="165" t="s">
        <v>16</v>
      </c>
      <c r="Y46" s="165" t="s">
        <v>17</v>
      </c>
      <c r="Z46" s="165" t="s">
        <v>18</v>
      </c>
      <c r="AA46" s="165" t="s">
        <v>15</v>
      </c>
      <c r="AB46" s="165" t="s">
        <v>16</v>
      </c>
      <c r="AC46" s="165" t="s">
        <v>17</v>
      </c>
      <c r="AD46" s="165" t="s">
        <v>18</v>
      </c>
      <c r="AE46" s="165" t="s">
        <v>15</v>
      </c>
      <c r="AF46" s="165" t="s">
        <v>16</v>
      </c>
      <c r="AG46" s="165" t="s">
        <v>17</v>
      </c>
      <c r="AH46" s="165" t="s">
        <v>18</v>
      </c>
      <c r="AI46" s="165" t="s">
        <v>15</v>
      </c>
      <c r="AJ46" s="165" t="s">
        <v>16</v>
      </c>
      <c r="AK46" s="165" t="s">
        <v>17</v>
      </c>
      <c r="AL46" s="165" t="s">
        <v>18</v>
      </c>
      <c r="AM46" s="165" t="s">
        <v>15</v>
      </c>
      <c r="AN46" s="165" t="s">
        <v>16</v>
      </c>
      <c r="AO46" s="165" t="s">
        <v>17</v>
      </c>
      <c r="AP46" s="165" t="s">
        <v>18</v>
      </c>
      <c r="AQ46" s="165" t="s">
        <v>15</v>
      </c>
    </row>
    <row r="47" spans="2:52" s="174" customFormat="1" ht="11.25" customHeight="1">
      <c r="B47" s="150" t="s">
        <v>6</v>
      </c>
      <c r="C47" s="24">
        <v>4.2648825170000002</v>
      </c>
      <c r="D47" s="25">
        <v>9.3397104740000003</v>
      </c>
      <c r="E47" s="25">
        <v>3.1597740920000001</v>
      </c>
      <c r="F47" s="25">
        <v>1.5538393110000002</v>
      </c>
      <c r="G47" s="25">
        <v>1.9887195339999999</v>
      </c>
      <c r="H47" s="25">
        <v>4.4699553750000005</v>
      </c>
      <c r="I47" s="25">
        <v>8.1938737330000002</v>
      </c>
      <c r="J47" s="25">
        <v>4.8573767449999998</v>
      </c>
      <c r="K47" s="25">
        <v>5.363835481133</v>
      </c>
      <c r="L47" s="25">
        <v>6.0370235816660003</v>
      </c>
      <c r="M47" s="25">
        <v>11.371799576999999</v>
      </c>
      <c r="N47" s="25">
        <v>24.741990833999999</v>
      </c>
      <c r="O47" s="25">
        <v>13.768118357000001</v>
      </c>
      <c r="P47" s="25">
        <v>11.796630133999997</v>
      </c>
      <c r="Q47" s="25">
        <v>11.072000272400999</v>
      </c>
      <c r="R47" s="25">
        <v>8.6298426579999994</v>
      </c>
      <c r="S47" s="25">
        <v>8.8617788839999996</v>
      </c>
      <c r="T47" s="25">
        <v>13.989667486000002</v>
      </c>
      <c r="U47" s="25">
        <v>15.790361342000001</v>
      </c>
      <c r="V47" s="25">
        <v>14.077343248999998</v>
      </c>
      <c r="W47" s="25">
        <v>32.473668504971997</v>
      </c>
      <c r="X47" s="25">
        <v>33.491146439999994</v>
      </c>
      <c r="Y47" s="25">
        <v>37.385952722378995</v>
      </c>
      <c r="Z47" s="25">
        <v>44.46273026600003</v>
      </c>
      <c r="AA47" s="25">
        <v>30.300297321970017</v>
      </c>
      <c r="AB47" s="25">
        <v>22.794797135989999</v>
      </c>
      <c r="AC47" s="25">
        <v>8.425919353438001</v>
      </c>
      <c r="AD47" s="25">
        <v>8.7340561804100023</v>
      </c>
      <c r="AE47" s="25">
        <v>24.361399637999998</v>
      </c>
      <c r="AF47" s="25">
        <v>7.124244848</v>
      </c>
      <c r="AG47" s="25">
        <v>6.9789658136309978</v>
      </c>
      <c r="AH47" s="25">
        <v>9.9636295169999993</v>
      </c>
      <c r="AI47" s="25">
        <v>9.214123901999999</v>
      </c>
      <c r="AJ47" s="25">
        <v>16.46329351</v>
      </c>
      <c r="AK47" s="25">
        <v>14.604572413999998</v>
      </c>
      <c r="AL47" s="25">
        <v>46.961694432999998</v>
      </c>
      <c r="AM47" s="25">
        <v>16.255580436999999</v>
      </c>
      <c r="AN47" s="25">
        <v>87.071574610371002</v>
      </c>
      <c r="AO47" s="25">
        <v>34.293673451999993</v>
      </c>
      <c r="AP47" s="25">
        <v>30.150423090930996</v>
      </c>
      <c r="AQ47" s="26">
        <v>232.67080698400002</v>
      </c>
      <c r="AR47" s="157"/>
      <c r="AS47" s="157"/>
      <c r="AT47" s="157"/>
      <c r="AU47" s="157"/>
    </row>
    <row r="48" spans="2:52" ht="11.25" customHeight="1">
      <c r="B48" s="150" t="s">
        <v>7</v>
      </c>
      <c r="C48" s="13">
        <v>17</v>
      </c>
      <c r="D48" s="14">
        <v>17</v>
      </c>
      <c r="E48" s="14">
        <v>18</v>
      </c>
      <c r="F48" s="14">
        <v>9</v>
      </c>
      <c r="G48" s="14">
        <v>16</v>
      </c>
      <c r="H48" s="14">
        <v>26</v>
      </c>
      <c r="I48" s="14">
        <v>23</v>
      </c>
      <c r="J48" s="14">
        <v>23</v>
      </c>
      <c r="K48" s="14">
        <v>24</v>
      </c>
      <c r="L48" s="14">
        <v>22</v>
      </c>
      <c r="M48" s="14">
        <v>43</v>
      </c>
      <c r="N48" s="14">
        <v>48</v>
      </c>
      <c r="O48" s="14">
        <v>41</v>
      </c>
      <c r="P48" s="14">
        <v>43</v>
      </c>
      <c r="Q48" s="14">
        <v>56</v>
      </c>
      <c r="R48" s="14">
        <v>32</v>
      </c>
      <c r="S48" s="14">
        <v>49</v>
      </c>
      <c r="T48" s="14">
        <v>50</v>
      </c>
      <c r="U48" s="14">
        <v>75</v>
      </c>
      <c r="V48" s="14">
        <v>71</v>
      </c>
      <c r="W48" s="14">
        <v>130</v>
      </c>
      <c r="X48" s="14">
        <v>141</v>
      </c>
      <c r="Y48" s="14">
        <v>144</v>
      </c>
      <c r="Z48" s="14">
        <v>162</v>
      </c>
      <c r="AA48" s="14">
        <v>151</v>
      </c>
      <c r="AB48" s="14">
        <v>112</v>
      </c>
      <c r="AC48" s="14">
        <v>69</v>
      </c>
      <c r="AD48" s="14">
        <v>59</v>
      </c>
      <c r="AE48" s="14">
        <v>55</v>
      </c>
      <c r="AF48" s="14">
        <v>55</v>
      </c>
      <c r="AG48" s="14">
        <v>51</v>
      </c>
      <c r="AH48" s="14">
        <v>55</v>
      </c>
      <c r="AI48" s="14">
        <v>76</v>
      </c>
      <c r="AJ48" s="14">
        <v>66</v>
      </c>
      <c r="AK48" s="14">
        <v>75</v>
      </c>
      <c r="AL48" s="14">
        <v>59</v>
      </c>
      <c r="AM48" s="14">
        <v>104</v>
      </c>
      <c r="AN48" s="14">
        <v>93</v>
      </c>
      <c r="AO48" s="14">
        <v>94</v>
      </c>
      <c r="AP48" s="14">
        <v>112</v>
      </c>
      <c r="AQ48" s="15">
        <v>140</v>
      </c>
    </row>
    <row r="49" spans="2:43" ht="11.25" customHeight="1">
      <c r="B49" s="212" t="s">
        <v>124</v>
      </c>
      <c r="C49" s="282">
        <v>5.0565139797739437E-3</v>
      </c>
      <c r="D49" s="283">
        <v>6.1438380917961692E-3</v>
      </c>
      <c r="E49" s="283">
        <v>6.8104426787741201E-3</v>
      </c>
      <c r="F49" s="283">
        <v>3.5156250000000001E-3</v>
      </c>
      <c r="G49" s="283">
        <v>4.8149262714414689E-3</v>
      </c>
      <c r="H49" s="283">
        <v>8.6898395721925134E-3</v>
      </c>
      <c r="I49" s="283">
        <v>7.9392474974111157E-3</v>
      </c>
      <c r="J49" s="283">
        <v>7.9201101928374658E-3</v>
      </c>
      <c r="K49" s="283">
        <v>6.6870994706046249E-3</v>
      </c>
      <c r="L49" s="283">
        <v>7.0944856497903901E-3</v>
      </c>
      <c r="M49" s="283">
        <v>1.4342895263509006E-2</v>
      </c>
      <c r="N49" s="283">
        <v>1.4696876913655848E-2</v>
      </c>
      <c r="O49" s="283">
        <v>1.0591578403513303E-2</v>
      </c>
      <c r="P49" s="283">
        <v>1.2706855791962174E-2</v>
      </c>
      <c r="Q49" s="283">
        <v>1.6436747872028177E-2</v>
      </c>
      <c r="R49" s="283">
        <v>9.5522388059701493E-3</v>
      </c>
      <c r="S49" s="283">
        <v>1.2015693967631191E-2</v>
      </c>
      <c r="T49" s="283">
        <v>1.6144656118824669E-2</v>
      </c>
      <c r="U49" s="283">
        <v>2.2509003601440578E-2</v>
      </c>
      <c r="V49" s="283">
        <v>1.9215155615696887E-2</v>
      </c>
      <c r="W49" s="283">
        <v>2.49568055288923E-2</v>
      </c>
      <c r="X49" s="283">
        <v>2.9910903691132796E-2</v>
      </c>
      <c r="Y49" s="283">
        <v>3.0112923462986198E-2</v>
      </c>
      <c r="Z49" s="283">
        <v>3.2504012841091494E-2</v>
      </c>
      <c r="AA49" s="283">
        <v>2.6537785588752198E-2</v>
      </c>
      <c r="AB49" s="283">
        <v>2.3952095808383235E-2</v>
      </c>
      <c r="AC49" s="283">
        <v>1.6911764705882352E-2</v>
      </c>
      <c r="AD49" s="283">
        <v>1.5159301130524152E-2</v>
      </c>
      <c r="AE49" s="283">
        <v>1.2373453318335208E-2</v>
      </c>
      <c r="AF49" s="283">
        <v>1.4485119831445879E-2</v>
      </c>
      <c r="AG49" s="283">
        <v>1.4154870940882597E-2</v>
      </c>
      <c r="AH49" s="283">
        <v>1.5197568389057751E-2</v>
      </c>
      <c r="AI49" s="283">
        <v>1.7765310892940627E-2</v>
      </c>
      <c r="AJ49" s="283">
        <v>1.6747018523217458E-2</v>
      </c>
      <c r="AK49" s="283">
        <v>2.094972067039106E-2</v>
      </c>
      <c r="AL49" s="283">
        <v>1.6489659027389605E-2</v>
      </c>
      <c r="AM49" s="283">
        <v>2.4035128264386411E-2</v>
      </c>
      <c r="AN49" s="283">
        <v>2.5500411296956401E-2</v>
      </c>
      <c r="AO49" s="283">
        <v>2.4626670159811369E-2</v>
      </c>
      <c r="AP49" s="283">
        <v>2.8593311207556805E-2</v>
      </c>
      <c r="AQ49" s="284">
        <v>4.1966426858513192E-2</v>
      </c>
    </row>
    <row r="50" spans="2:43" ht="11.25" customHeight="1">
      <c r="B50" s="162" t="s">
        <v>13</v>
      </c>
    </row>
  </sheetData>
  <mergeCells count="10">
    <mergeCell ref="C45:F45"/>
    <mergeCell ref="G45:J45"/>
    <mergeCell ref="K45:N45"/>
    <mergeCell ref="O45:R45"/>
    <mergeCell ref="S45:V45"/>
    <mergeCell ref="AA45:AD45"/>
    <mergeCell ref="AE45:AH45"/>
    <mergeCell ref="AI45:AL45"/>
    <mergeCell ref="AM45:AP45"/>
    <mergeCell ref="W45:Z45"/>
  </mergeCells>
  <conditionalFormatting sqref="C10:H10 C49:F49">
    <cfRule type="cellIs" dxfId="5" priority="1" operator="equal">
      <formula>FALSE</formula>
    </cfRule>
  </conditionalFormatting>
  <pageMargins left="0.7" right="0.7" top="0.75" bottom="0.75" header="0.3" footer="0.3"/>
  <pageSetup orientation="portrait" horizontalDpi="0"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1A6D8-1260-4128-94AD-D611A8FC0D7A}">
  <sheetPr>
    <tabColor theme="4"/>
  </sheetPr>
  <dimension ref="A1:M12"/>
  <sheetViews>
    <sheetView showGridLines="0" zoomScaleNormal="100" workbookViewId="0"/>
  </sheetViews>
  <sheetFormatPr defaultColWidth="6" defaultRowHeight="11.25" customHeight="1"/>
  <cols>
    <col min="1" max="1" width="2.453125" style="285" customWidth="1"/>
    <col min="2" max="2" width="19.6328125" style="285" bestFit="1" customWidth="1"/>
    <col min="3" max="13" width="6" style="285"/>
    <col min="14" max="16384" width="6" style="286"/>
  </cols>
  <sheetData>
    <row r="1" spans="1:13" ht="11.25" customHeight="1">
      <c r="A1" s="304"/>
    </row>
    <row r="2" spans="1:13" ht="11.25" customHeight="1">
      <c r="A2" s="304"/>
    </row>
    <row r="6" spans="1:13" ht="16">
      <c r="C6" s="287" t="s">
        <v>422</v>
      </c>
    </row>
    <row r="7" spans="1:13" ht="11.25" customHeight="1">
      <c r="C7" s="288">
        <v>2016</v>
      </c>
      <c r="D7" s="288">
        <v>2017</v>
      </c>
      <c r="E7" s="288">
        <v>2018</v>
      </c>
      <c r="F7" s="288">
        <v>2019</v>
      </c>
      <c r="G7" s="288">
        <v>2020</v>
      </c>
      <c r="H7" s="288">
        <v>2021</v>
      </c>
      <c r="I7" s="288">
        <v>2022</v>
      </c>
      <c r="J7" s="288">
        <v>2023</v>
      </c>
      <c r="K7" s="288">
        <v>2024</v>
      </c>
      <c r="L7" s="288">
        <v>2025</v>
      </c>
      <c r="M7" s="289">
        <v>2026</v>
      </c>
    </row>
    <row r="8" spans="1:13" ht="11.25" customHeight="1">
      <c r="B8" s="290" t="s">
        <v>423</v>
      </c>
      <c r="C8" s="291">
        <v>114</v>
      </c>
      <c r="D8" s="292">
        <v>134</v>
      </c>
      <c r="E8" s="292">
        <v>175</v>
      </c>
      <c r="F8" s="292">
        <v>231</v>
      </c>
      <c r="G8" s="292">
        <v>291</v>
      </c>
      <c r="H8" s="292">
        <v>551</v>
      </c>
      <c r="I8" s="292">
        <v>727</v>
      </c>
      <c r="J8" s="292">
        <v>753</v>
      </c>
      <c r="K8" s="292">
        <v>783</v>
      </c>
      <c r="L8" s="292">
        <v>862</v>
      </c>
      <c r="M8" s="293">
        <v>912</v>
      </c>
    </row>
    <row r="9" spans="1:13" ht="11.25" customHeight="1">
      <c r="B9" s="294" t="s">
        <v>425</v>
      </c>
      <c r="C9" s="295">
        <v>395.43575046900003</v>
      </c>
      <c r="D9" s="296">
        <v>453.407485544</v>
      </c>
      <c r="E9" s="296">
        <v>596.91957852666201</v>
      </c>
      <c r="F9" s="296">
        <v>683.43726367799991</v>
      </c>
      <c r="G9" s="296">
        <v>849.86208035798609</v>
      </c>
      <c r="H9" s="296">
        <v>1860.6618518405601</v>
      </c>
      <c r="I9" s="296">
        <v>2377.1544809941702</v>
      </c>
      <c r="J9" s="296">
        <v>2421.8030413694496</v>
      </c>
      <c r="K9" s="296">
        <v>2955.46727467336</v>
      </c>
      <c r="L9" s="296">
        <v>4501.36896312713</v>
      </c>
      <c r="M9" s="297">
        <v>5826.5414127808499</v>
      </c>
    </row>
    <row r="10" spans="1:13" ht="11.25" customHeight="1">
      <c r="B10" s="298" t="s">
        <v>424</v>
      </c>
      <c r="C10" s="299">
        <v>20</v>
      </c>
      <c r="D10" s="300">
        <v>36</v>
      </c>
      <c r="E10" s="300">
        <v>63</v>
      </c>
      <c r="F10" s="300">
        <v>85</v>
      </c>
      <c r="G10" s="300">
        <v>100</v>
      </c>
      <c r="H10" s="300">
        <v>356</v>
      </c>
      <c r="I10" s="300">
        <v>200</v>
      </c>
      <c r="J10" s="300">
        <v>48</v>
      </c>
      <c r="K10" s="300">
        <v>74</v>
      </c>
      <c r="L10" s="300">
        <v>128</v>
      </c>
      <c r="M10" s="301">
        <v>66</v>
      </c>
    </row>
    <row r="11" spans="1:13" ht="11.25" customHeight="1">
      <c r="B11" s="302" t="s">
        <v>13</v>
      </c>
    </row>
    <row r="12" spans="1:13" ht="11.25" customHeight="1">
      <c r="B12" s="303"/>
    </row>
  </sheetData>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5D7A6-20AB-498A-ADAD-4D535E5D5E37}">
  <sheetPr>
    <tabColor theme="4"/>
  </sheetPr>
  <dimension ref="B3:AY52"/>
  <sheetViews>
    <sheetView showGridLines="0" zoomScaleNormal="100" workbookViewId="0"/>
  </sheetViews>
  <sheetFormatPr defaultColWidth="6" defaultRowHeight="11.25" customHeight="1"/>
  <cols>
    <col min="1" max="1" width="2.453125" style="311" customWidth="1"/>
    <col min="2" max="2" width="20" style="311" customWidth="1"/>
    <col min="3" max="5" width="6" style="311"/>
    <col min="6" max="6" width="8" style="311" bestFit="1" customWidth="1"/>
    <col min="7" max="7" width="7.81640625" style="311" customWidth="1"/>
    <col min="8" max="16384" width="6" style="311"/>
  </cols>
  <sheetData>
    <row r="3" spans="2:15" ht="11.25" customHeight="1">
      <c r="F3" s="550"/>
      <c r="G3" s="551"/>
    </row>
    <row r="4" spans="2:15" ht="11.25" customHeight="1">
      <c r="F4" s="552"/>
    </row>
    <row r="6" spans="2:15" ht="15.5">
      <c r="C6" s="313" t="s">
        <v>125</v>
      </c>
      <c r="M6" s="541"/>
    </row>
    <row r="7" spans="2:15" ht="11.25" customHeight="1">
      <c r="B7" s="314"/>
      <c r="C7" s="315">
        <v>2016</v>
      </c>
      <c r="D7" s="316">
        <v>2017</v>
      </c>
      <c r="E7" s="316">
        <v>2018</v>
      </c>
      <c r="F7" s="316">
        <v>2019</v>
      </c>
      <c r="G7" s="316">
        <v>2020</v>
      </c>
      <c r="H7" s="316">
        <v>2021</v>
      </c>
      <c r="I7" s="316">
        <v>2022</v>
      </c>
      <c r="J7" s="316">
        <v>2023</v>
      </c>
      <c r="K7" s="316">
        <v>2024</v>
      </c>
      <c r="L7" s="316">
        <v>2025</v>
      </c>
      <c r="M7" s="317">
        <v>2026</v>
      </c>
      <c r="N7" s="318"/>
      <c r="O7" s="318"/>
    </row>
    <row r="8" spans="2:15" ht="11.25" customHeight="1">
      <c r="B8" s="312" t="s">
        <v>126</v>
      </c>
      <c r="C8" s="319">
        <v>99.554774920303203</v>
      </c>
      <c r="D8" s="320">
        <v>143.85396922672197</v>
      </c>
      <c r="E8" s="320">
        <v>179.72004714034335</v>
      </c>
      <c r="F8" s="320">
        <v>301.46913410187909</v>
      </c>
      <c r="G8" s="320">
        <v>337.65327396882759</v>
      </c>
      <c r="H8" s="320">
        <v>865.1068277189778</v>
      </c>
      <c r="I8" s="320">
        <v>151.23452912150796</v>
      </c>
      <c r="J8" s="320">
        <v>117.03199155928452</v>
      </c>
      <c r="K8" s="320">
        <v>154.84296791315748</v>
      </c>
      <c r="L8" s="320">
        <v>286.9188708962489</v>
      </c>
      <c r="M8" s="321">
        <v>347.32069260977931</v>
      </c>
      <c r="N8" s="318"/>
      <c r="O8" s="322"/>
    </row>
    <row r="9" spans="2:15" ht="11.25" customHeight="1">
      <c r="B9" s="312" t="s">
        <v>127</v>
      </c>
      <c r="C9" s="323">
        <v>1083</v>
      </c>
      <c r="D9" s="324">
        <v>1109</v>
      </c>
      <c r="E9" s="324">
        <v>1320</v>
      </c>
      <c r="F9" s="324">
        <v>1370</v>
      </c>
      <c r="G9" s="324">
        <v>1302</v>
      </c>
      <c r="H9" s="324">
        <v>2068</v>
      </c>
      <c r="I9" s="324">
        <v>1484</v>
      </c>
      <c r="J9" s="324">
        <v>1198</v>
      </c>
      <c r="K9" s="324">
        <v>1287</v>
      </c>
      <c r="L9" s="324">
        <v>1514</v>
      </c>
      <c r="M9" s="325">
        <v>327</v>
      </c>
      <c r="N9" s="318"/>
      <c r="O9" s="322"/>
    </row>
    <row r="10" spans="2:15" ht="11.25" customHeight="1">
      <c r="B10" s="312" t="s">
        <v>128</v>
      </c>
      <c r="C10" s="326"/>
      <c r="D10" s="327"/>
      <c r="E10" s="327"/>
      <c r="F10" s="327"/>
      <c r="G10" s="327"/>
      <c r="H10" s="327"/>
      <c r="I10" s="327"/>
      <c r="J10" s="327"/>
      <c r="K10" s="327"/>
      <c r="L10" s="327">
        <v>64</v>
      </c>
      <c r="M10" s="328">
        <v>72</v>
      </c>
    </row>
    <row r="11" spans="2:15" ht="11.25" customHeight="1">
      <c r="B11" s="312" t="s">
        <v>129</v>
      </c>
      <c r="C11" s="329"/>
      <c r="D11" s="330"/>
      <c r="E11" s="330"/>
      <c r="F11" s="330"/>
      <c r="G11" s="330"/>
      <c r="H11" s="330"/>
      <c r="I11" s="330"/>
      <c r="J11" s="330"/>
      <c r="K11" s="330"/>
      <c r="L11" s="330">
        <v>1578</v>
      </c>
      <c r="M11" s="331">
        <v>399</v>
      </c>
    </row>
    <row r="12" spans="2:15" ht="11.25" customHeight="1">
      <c r="B12" s="332" t="s">
        <v>13</v>
      </c>
      <c r="C12" s="318"/>
      <c r="D12" s="318"/>
      <c r="E12" s="318"/>
      <c r="F12" s="318"/>
      <c r="G12" s="318"/>
      <c r="H12" s="318"/>
      <c r="I12" s="318"/>
      <c r="J12" s="318"/>
      <c r="K12" s="318"/>
      <c r="L12" s="318"/>
      <c r="M12" s="318"/>
    </row>
    <row r="13" spans="2:15" ht="11.25" customHeight="1">
      <c r="B13" s="812" t="s">
        <v>294</v>
      </c>
    </row>
    <row r="44" spans="2:51" ht="11.25" customHeight="1">
      <c r="C44" s="333" t="s">
        <v>130</v>
      </c>
      <c r="AQ44" s="334"/>
      <c r="AY44" s="334"/>
    </row>
    <row r="45" spans="2:51" ht="11.25" customHeight="1">
      <c r="C45" s="800">
        <v>2016</v>
      </c>
      <c r="D45" s="799"/>
      <c r="E45" s="799"/>
      <c r="F45" s="799"/>
      <c r="G45" s="799">
        <v>2017</v>
      </c>
      <c r="H45" s="799"/>
      <c r="I45" s="799"/>
      <c r="J45" s="799"/>
      <c r="K45" s="799">
        <v>2018</v>
      </c>
      <c r="L45" s="799"/>
      <c r="M45" s="799"/>
      <c r="N45" s="799"/>
      <c r="O45" s="799">
        <v>2019</v>
      </c>
      <c r="P45" s="799"/>
      <c r="Q45" s="799"/>
      <c r="R45" s="799"/>
      <c r="S45" s="799">
        <v>2020</v>
      </c>
      <c r="T45" s="799"/>
      <c r="U45" s="799"/>
      <c r="V45" s="799"/>
      <c r="W45" s="799">
        <v>2021</v>
      </c>
      <c r="X45" s="799"/>
      <c r="Y45" s="799"/>
      <c r="Z45" s="799"/>
      <c r="AA45" s="799">
        <v>2022</v>
      </c>
      <c r="AB45" s="799"/>
      <c r="AC45" s="799"/>
      <c r="AD45" s="799"/>
      <c r="AE45" s="799">
        <v>2023</v>
      </c>
      <c r="AF45" s="799"/>
      <c r="AG45" s="799"/>
      <c r="AH45" s="799"/>
      <c r="AI45" s="799">
        <v>2024</v>
      </c>
      <c r="AJ45" s="799"/>
      <c r="AK45" s="799"/>
      <c r="AL45" s="799"/>
      <c r="AM45" s="799">
        <v>2025</v>
      </c>
      <c r="AN45" s="799"/>
      <c r="AO45" s="799"/>
      <c r="AP45" s="799"/>
      <c r="AQ45" s="538">
        <v>2026</v>
      </c>
    </row>
    <row r="46" spans="2:51" ht="11.25" customHeight="1">
      <c r="C46" s="335" t="s">
        <v>15</v>
      </c>
      <c r="D46" s="336" t="s">
        <v>16</v>
      </c>
      <c r="E46" s="336" t="s">
        <v>17</v>
      </c>
      <c r="F46" s="336" t="s">
        <v>18</v>
      </c>
      <c r="G46" s="336" t="s">
        <v>15</v>
      </c>
      <c r="H46" s="336" t="s">
        <v>16</v>
      </c>
      <c r="I46" s="336" t="s">
        <v>17</v>
      </c>
      <c r="J46" s="336" t="s">
        <v>18</v>
      </c>
      <c r="K46" s="336" t="s">
        <v>15</v>
      </c>
      <c r="L46" s="336" t="s">
        <v>16</v>
      </c>
      <c r="M46" s="336" t="s">
        <v>17</v>
      </c>
      <c r="N46" s="336" t="s">
        <v>18</v>
      </c>
      <c r="O46" s="336" t="s">
        <v>15</v>
      </c>
      <c r="P46" s="336" t="s">
        <v>16</v>
      </c>
      <c r="Q46" s="336" t="s">
        <v>17</v>
      </c>
      <c r="R46" s="336" t="s">
        <v>18</v>
      </c>
      <c r="S46" s="336" t="s">
        <v>15</v>
      </c>
      <c r="T46" s="336" t="s">
        <v>16</v>
      </c>
      <c r="U46" s="336" t="s">
        <v>17</v>
      </c>
      <c r="V46" s="336" t="s">
        <v>18</v>
      </c>
      <c r="W46" s="336" t="s">
        <v>15</v>
      </c>
      <c r="X46" s="336" t="s">
        <v>16</v>
      </c>
      <c r="Y46" s="336" t="s">
        <v>17</v>
      </c>
      <c r="Z46" s="336" t="s">
        <v>18</v>
      </c>
      <c r="AA46" s="336" t="s">
        <v>15</v>
      </c>
      <c r="AB46" s="336" t="s">
        <v>16</v>
      </c>
      <c r="AC46" s="336" t="s">
        <v>17</v>
      </c>
      <c r="AD46" s="336" t="s">
        <v>18</v>
      </c>
      <c r="AE46" s="336" t="s">
        <v>15</v>
      </c>
      <c r="AF46" s="336" t="s">
        <v>16</v>
      </c>
      <c r="AG46" s="336" t="s">
        <v>17</v>
      </c>
      <c r="AH46" s="336" t="s">
        <v>18</v>
      </c>
      <c r="AI46" s="336" t="s">
        <v>15</v>
      </c>
      <c r="AJ46" s="336" t="s">
        <v>16</v>
      </c>
      <c r="AK46" s="336" t="s">
        <v>17</v>
      </c>
      <c r="AL46" s="336" t="s">
        <v>18</v>
      </c>
      <c r="AM46" s="336" t="s">
        <v>15</v>
      </c>
      <c r="AN46" s="336" t="s">
        <v>16</v>
      </c>
      <c r="AO46" s="336" t="s">
        <v>17</v>
      </c>
      <c r="AP46" s="336" t="s">
        <v>18</v>
      </c>
      <c r="AQ46" s="336" t="s">
        <v>15</v>
      </c>
    </row>
    <row r="47" spans="2:51" ht="11.25" customHeight="1">
      <c r="B47" s="312" t="s">
        <v>126</v>
      </c>
      <c r="C47" s="403">
        <v>23.223020091195451</v>
      </c>
      <c r="D47" s="404">
        <v>26.400955921286926</v>
      </c>
      <c r="E47" s="404">
        <v>31.344540769103563</v>
      </c>
      <c r="F47" s="404">
        <v>18.586258138717319</v>
      </c>
      <c r="G47" s="404">
        <v>44.648143277427451</v>
      </c>
      <c r="H47" s="404">
        <v>29.049358572227508</v>
      </c>
      <c r="I47" s="404">
        <v>25.463279536832214</v>
      </c>
      <c r="J47" s="404">
        <v>44.693187840234906</v>
      </c>
      <c r="K47" s="404">
        <v>41.549626301176346</v>
      </c>
      <c r="L47" s="404">
        <v>49.206460514836891</v>
      </c>
      <c r="M47" s="404">
        <v>42.946693450773502</v>
      </c>
      <c r="N47" s="404">
        <v>46.01726687355638</v>
      </c>
      <c r="O47" s="404">
        <v>63.708363985783706</v>
      </c>
      <c r="P47" s="404">
        <v>145.39226094601085</v>
      </c>
      <c r="Q47" s="404">
        <v>55.951316696210071</v>
      </c>
      <c r="R47" s="404">
        <v>36.417192473874572</v>
      </c>
      <c r="S47" s="404">
        <v>28.99639665334896</v>
      </c>
      <c r="T47" s="404">
        <v>37.797493433451379</v>
      </c>
      <c r="U47" s="404">
        <v>115.3840918130411</v>
      </c>
      <c r="V47" s="404">
        <v>155.47529206898648</v>
      </c>
      <c r="W47" s="404">
        <v>185.72163520878323</v>
      </c>
      <c r="X47" s="404">
        <v>235.29910469504964</v>
      </c>
      <c r="Y47" s="404">
        <v>220.72438763982169</v>
      </c>
      <c r="Z47" s="404">
        <v>223.36170017532407</v>
      </c>
      <c r="AA47" s="404">
        <v>53.536659676195022</v>
      </c>
      <c r="AB47" s="404">
        <v>43.688787719366225</v>
      </c>
      <c r="AC47" s="404">
        <v>31.738885553224989</v>
      </c>
      <c r="AD47" s="404">
        <v>22.270196172721757</v>
      </c>
      <c r="AE47" s="404">
        <v>23.621985139690455</v>
      </c>
      <c r="AF47" s="404">
        <v>18.8941528119196</v>
      </c>
      <c r="AG47" s="404">
        <v>48.383049082261635</v>
      </c>
      <c r="AH47" s="404">
        <v>26.132804525412762</v>
      </c>
      <c r="AI47" s="404">
        <v>38.492151788526527</v>
      </c>
      <c r="AJ47" s="404">
        <v>40.684203375114315</v>
      </c>
      <c r="AK47" s="404">
        <v>29.106169091412312</v>
      </c>
      <c r="AL47" s="404">
        <v>46.560443658104298</v>
      </c>
      <c r="AM47" s="404">
        <v>59.099705216314568</v>
      </c>
      <c r="AN47" s="404">
        <v>64.668352020557307</v>
      </c>
      <c r="AO47" s="404">
        <v>77.568707196801128</v>
      </c>
      <c r="AP47" s="404">
        <v>85.582106462575851</v>
      </c>
      <c r="AQ47" s="405">
        <v>347.32069260977966</v>
      </c>
      <c r="AU47" s="337"/>
    </row>
    <row r="48" spans="2:51" ht="11.25" customHeight="1">
      <c r="B48" s="312" t="s">
        <v>127</v>
      </c>
      <c r="C48" s="338">
        <v>312</v>
      </c>
      <c r="D48" s="339">
        <v>254</v>
      </c>
      <c r="E48" s="339">
        <v>266</v>
      </c>
      <c r="F48" s="339">
        <v>251</v>
      </c>
      <c r="G48" s="339">
        <v>309</v>
      </c>
      <c r="H48" s="339">
        <v>265</v>
      </c>
      <c r="I48" s="339">
        <v>259</v>
      </c>
      <c r="J48" s="339">
        <v>276</v>
      </c>
      <c r="K48" s="339">
        <v>392</v>
      </c>
      <c r="L48" s="339">
        <v>312</v>
      </c>
      <c r="M48" s="339">
        <v>309</v>
      </c>
      <c r="N48" s="339">
        <v>307</v>
      </c>
      <c r="O48" s="339">
        <v>349</v>
      </c>
      <c r="P48" s="339">
        <v>386</v>
      </c>
      <c r="Q48" s="339">
        <v>327</v>
      </c>
      <c r="R48" s="339">
        <v>308</v>
      </c>
      <c r="S48" s="339">
        <v>338</v>
      </c>
      <c r="T48" s="339">
        <v>232</v>
      </c>
      <c r="U48" s="339">
        <v>302</v>
      </c>
      <c r="V48" s="339">
        <v>430</v>
      </c>
      <c r="W48" s="339">
        <v>486</v>
      </c>
      <c r="X48" s="339">
        <v>499</v>
      </c>
      <c r="Y48" s="339">
        <v>515</v>
      </c>
      <c r="Z48" s="339">
        <v>568</v>
      </c>
      <c r="AA48" s="339">
        <v>459</v>
      </c>
      <c r="AB48" s="339">
        <v>402</v>
      </c>
      <c r="AC48" s="339">
        <v>325</v>
      </c>
      <c r="AD48" s="339">
        <v>298</v>
      </c>
      <c r="AE48" s="339">
        <v>347</v>
      </c>
      <c r="AF48" s="339">
        <v>294</v>
      </c>
      <c r="AG48" s="339">
        <v>282</v>
      </c>
      <c r="AH48" s="339">
        <v>275</v>
      </c>
      <c r="AI48" s="339">
        <v>308</v>
      </c>
      <c r="AJ48" s="339">
        <v>309</v>
      </c>
      <c r="AK48" s="339">
        <v>307</v>
      </c>
      <c r="AL48" s="339">
        <v>363</v>
      </c>
      <c r="AM48" s="339">
        <v>381</v>
      </c>
      <c r="AN48" s="339">
        <v>389</v>
      </c>
      <c r="AO48" s="339">
        <v>367</v>
      </c>
      <c r="AP48" s="339">
        <v>377</v>
      </c>
      <c r="AQ48" s="340">
        <v>327</v>
      </c>
      <c r="AU48" s="337"/>
    </row>
    <row r="49" spans="2:43" ht="11.25" customHeight="1">
      <c r="B49" s="312" t="s">
        <v>128</v>
      </c>
      <c r="C49" s="341"/>
      <c r="D49" s="342"/>
      <c r="E49" s="342"/>
      <c r="F49" s="342"/>
      <c r="G49" s="342"/>
      <c r="H49" s="342"/>
      <c r="I49" s="342"/>
      <c r="J49" s="342"/>
      <c r="K49" s="342"/>
      <c r="L49" s="342"/>
      <c r="M49" s="342"/>
      <c r="N49" s="342"/>
      <c r="O49" s="342"/>
      <c r="P49" s="342"/>
      <c r="Q49" s="342"/>
      <c r="R49" s="342"/>
      <c r="S49" s="342"/>
      <c r="T49" s="342"/>
      <c r="U49" s="342"/>
      <c r="V49" s="342"/>
      <c r="W49" s="342"/>
      <c r="X49" s="342"/>
      <c r="Y49" s="342"/>
      <c r="Z49" s="342"/>
      <c r="AA49" s="342"/>
      <c r="AB49" s="342"/>
      <c r="AC49" s="342"/>
      <c r="AD49" s="342"/>
      <c r="AE49" s="342"/>
      <c r="AF49" s="342"/>
      <c r="AG49" s="342"/>
      <c r="AH49" s="342"/>
      <c r="AI49" s="342"/>
      <c r="AJ49" s="342"/>
      <c r="AK49" s="342"/>
      <c r="AL49" s="342"/>
      <c r="AM49" s="342"/>
      <c r="AN49" s="342">
        <v>11</v>
      </c>
      <c r="AO49" s="342">
        <v>17</v>
      </c>
      <c r="AP49" s="342">
        <v>36</v>
      </c>
      <c r="AQ49" s="343">
        <v>72</v>
      </c>
    </row>
    <row r="50" spans="2:43" ht="11.25" customHeight="1">
      <c r="B50" s="312" t="s">
        <v>129</v>
      </c>
      <c r="C50" s="344"/>
      <c r="D50" s="345"/>
      <c r="E50" s="345"/>
      <c r="F50" s="345"/>
      <c r="G50" s="345"/>
      <c r="H50" s="345"/>
      <c r="I50" s="345"/>
      <c r="J50" s="345"/>
      <c r="K50" s="345"/>
      <c r="L50" s="345"/>
      <c r="M50" s="345"/>
      <c r="N50" s="345"/>
      <c r="O50" s="345"/>
      <c r="P50" s="345"/>
      <c r="Q50" s="345"/>
      <c r="R50" s="345"/>
      <c r="S50" s="345"/>
      <c r="T50" s="345"/>
      <c r="U50" s="345"/>
      <c r="V50" s="345"/>
      <c r="W50" s="345"/>
      <c r="X50" s="345"/>
      <c r="Y50" s="345"/>
      <c r="Z50" s="345"/>
      <c r="AA50" s="345"/>
      <c r="AB50" s="345"/>
      <c r="AC50" s="345"/>
      <c r="AD50" s="345"/>
      <c r="AE50" s="345"/>
      <c r="AF50" s="345"/>
      <c r="AG50" s="345"/>
      <c r="AH50" s="345"/>
      <c r="AI50" s="345"/>
      <c r="AJ50" s="345"/>
      <c r="AK50" s="345"/>
      <c r="AL50" s="345"/>
      <c r="AM50" s="345"/>
      <c r="AN50" s="345">
        <v>400</v>
      </c>
      <c r="AO50" s="345">
        <v>384</v>
      </c>
      <c r="AP50" s="345">
        <v>413</v>
      </c>
      <c r="AQ50" s="346">
        <v>399</v>
      </c>
    </row>
    <row r="51" spans="2:43" ht="11.25" customHeight="1">
      <c r="B51" s="332" t="s">
        <v>13</v>
      </c>
    </row>
    <row r="52" spans="2:43" ht="11.25" customHeight="1">
      <c r="B52" s="812" t="s">
        <v>294</v>
      </c>
    </row>
  </sheetData>
  <mergeCells count="10">
    <mergeCell ref="C45:F45"/>
    <mergeCell ref="G45:J45"/>
    <mergeCell ref="K45:N45"/>
    <mergeCell ref="O45:R45"/>
    <mergeCell ref="S45:V45"/>
    <mergeCell ref="AA45:AD45"/>
    <mergeCell ref="AE45:AH45"/>
    <mergeCell ref="AI45:AL45"/>
    <mergeCell ref="AM45:AP45"/>
    <mergeCell ref="W45:Z45"/>
  </mergeCells>
  <pageMargins left="0.7" right="0.7" top="0.75" bottom="0.75" header="0.3" footer="0.3"/>
  <pageSetup orientation="portrait" horizontalDpi="0"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F4AC8-A6D4-4E5F-AF40-825995446836}">
  <sheetPr>
    <tabColor theme="4"/>
  </sheetPr>
  <dimension ref="B3:BL52"/>
  <sheetViews>
    <sheetView showGridLines="0" zoomScaleNormal="100" workbookViewId="0"/>
  </sheetViews>
  <sheetFormatPr defaultColWidth="6" defaultRowHeight="11.25" customHeight="1"/>
  <cols>
    <col min="1" max="1" width="2.453125" style="347" customWidth="1"/>
    <col min="2" max="2" width="20" style="347" customWidth="1"/>
    <col min="3" max="13" width="6" style="347"/>
    <col min="14" max="14" width="2.453125" style="347" customWidth="1"/>
    <col min="15" max="15" width="20" style="347" customWidth="1"/>
    <col min="16" max="16384" width="6" style="347"/>
  </cols>
  <sheetData>
    <row r="3" spans="2:64" ht="11.25" customHeight="1">
      <c r="J3" s="549"/>
    </row>
    <row r="6" spans="2:64" ht="15.5">
      <c r="C6" s="313" t="s">
        <v>310</v>
      </c>
      <c r="P6" s="313" t="s">
        <v>332</v>
      </c>
      <c r="BD6" s="131"/>
      <c r="BL6" s="131"/>
    </row>
    <row r="7" spans="2:64" ht="11.25" customHeight="1">
      <c r="B7" s="133"/>
      <c r="C7" s="348">
        <v>2016</v>
      </c>
      <c r="D7" s="349">
        <v>2017</v>
      </c>
      <c r="E7" s="349">
        <v>2018</v>
      </c>
      <c r="F7" s="349">
        <v>2019</v>
      </c>
      <c r="G7" s="349">
        <v>2020</v>
      </c>
      <c r="H7" s="349">
        <v>2021</v>
      </c>
      <c r="I7" s="349">
        <v>2022</v>
      </c>
      <c r="J7" s="349">
        <v>2023</v>
      </c>
      <c r="K7" s="349">
        <v>2024</v>
      </c>
      <c r="L7" s="349">
        <v>2025</v>
      </c>
      <c r="M7" s="350">
        <v>2026</v>
      </c>
      <c r="N7" s="137"/>
      <c r="P7" s="800">
        <v>2016</v>
      </c>
      <c r="Q7" s="799"/>
      <c r="R7" s="799"/>
      <c r="S7" s="799"/>
      <c r="T7" s="799">
        <v>2017</v>
      </c>
      <c r="U7" s="799"/>
      <c r="V7" s="799"/>
      <c r="W7" s="799"/>
      <c r="X7" s="799">
        <v>2018</v>
      </c>
      <c r="Y7" s="799"/>
      <c r="Z7" s="799"/>
      <c r="AA7" s="799"/>
      <c r="AB7" s="799">
        <v>2019</v>
      </c>
      <c r="AC7" s="799"/>
      <c r="AD7" s="799"/>
      <c r="AE7" s="799"/>
      <c r="AF7" s="799">
        <v>2020</v>
      </c>
      <c r="AG7" s="799"/>
      <c r="AH7" s="799"/>
      <c r="AI7" s="799"/>
      <c r="AJ7" s="799">
        <v>2021</v>
      </c>
      <c r="AK7" s="799"/>
      <c r="AL7" s="799"/>
      <c r="AM7" s="799"/>
      <c r="AN7" s="799">
        <v>2022</v>
      </c>
      <c r="AO7" s="799"/>
      <c r="AP7" s="799"/>
      <c r="AQ7" s="799"/>
      <c r="AR7" s="799">
        <v>2023</v>
      </c>
      <c r="AS7" s="799"/>
      <c r="AT7" s="799"/>
      <c r="AU7" s="799"/>
      <c r="AV7" s="799">
        <v>2024</v>
      </c>
      <c r="AW7" s="799"/>
      <c r="AX7" s="799"/>
      <c r="AY7" s="799"/>
      <c r="AZ7" s="799">
        <v>2025</v>
      </c>
      <c r="BA7" s="799"/>
      <c r="BB7" s="799"/>
      <c r="BC7" s="799"/>
      <c r="BD7" s="538">
        <v>2026</v>
      </c>
    </row>
    <row r="8" spans="2:64" ht="11.25" customHeight="1">
      <c r="B8" s="135" t="s">
        <v>293</v>
      </c>
      <c r="C8" s="75">
        <v>109</v>
      </c>
      <c r="D8" s="76">
        <v>95</v>
      </c>
      <c r="E8" s="76">
        <v>113</v>
      </c>
      <c r="F8" s="76">
        <v>94</v>
      </c>
      <c r="G8" s="76">
        <v>97</v>
      </c>
      <c r="H8" s="76">
        <v>157</v>
      </c>
      <c r="I8" s="76">
        <v>123</v>
      </c>
      <c r="J8" s="76">
        <v>94</v>
      </c>
      <c r="K8" s="76">
        <v>75</v>
      </c>
      <c r="L8" s="76">
        <v>42</v>
      </c>
      <c r="M8" s="77">
        <v>3</v>
      </c>
      <c r="N8" s="137"/>
      <c r="P8" s="138" t="s">
        <v>15</v>
      </c>
      <c r="Q8" s="139" t="s">
        <v>16</v>
      </c>
      <c r="R8" s="139" t="s">
        <v>17</v>
      </c>
      <c r="S8" s="139" t="s">
        <v>18</v>
      </c>
      <c r="T8" s="139" t="s">
        <v>15</v>
      </c>
      <c r="U8" s="139" t="s">
        <v>16</v>
      </c>
      <c r="V8" s="139" t="s">
        <v>17</v>
      </c>
      <c r="W8" s="139" t="s">
        <v>18</v>
      </c>
      <c r="X8" s="139" t="s">
        <v>15</v>
      </c>
      <c r="Y8" s="139" t="s">
        <v>16</v>
      </c>
      <c r="Z8" s="139" t="s">
        <v>17</v>
      </c>
      <c r="AA8" s="139" t="s">
        <v>18</v>
      </c>
      <c r="AB8" s="139" t="s">
        <v>15</v>
      </c>
      <c r="AC8" s="139" t="s">
        <v>16</v>
      </c>
      <c r="AD8" s="139" t="s">
        <v>17</v>
      </c>
      <c r="AE8" s="139" t="s">
        <v>18</v>
      </c>
      <c r="AF8" s="139" t="s">
        <v>15</v>
      </c>
      <c r="AG8" s="139" t="s">
        <v>16</v>
      </c>
      <c r="AH8" s="139" t="s">
        <v>17</v>
      </c>
      <c r="AI8" s="139" t="s">
        <v>18</v>
      </c>
      <c r="AJ8" s="139" t="s">
        <v>15</v>
      </c>
      <c r="AK8" s="139" t="s">
        <v>16</v>
      </c>
      <c r="AL8" s="139" t="s">
        <v>17</v>
      </c>
      <c r="AM8" s="139" t="s">
        <v>18</v>
      </c>
      <c r="AN8" s="139" t="s">
        <v>15</v>
      </c>
      <c r="AO8" s="139" t="s">
        <v>16</v>
      </c>
      <c r="AP8" s="139" t="s">
        <v>17</v>
      </c>
      <c r="AQ8" s="139" t="s">
        <v>18</v>
      </c>
      <c r="AR8" s="139" t="s">
        <v>15</v>
      </c>
      <c r="AS8" s="139" t="s">
        <v>16</v>
      </c>
      <c r="AT8" s="139" t="s">
        <v>17</v>
      </c>
      <c r="AU8" s="139" t="s">
        <v>18</v>
      </c>
      <c r="AV8" s="139" t="s">
        <v>15</v>
      </c>
      <c r="AW8" s="139" t="s">
        <v>16</v>
      </c>
      <c r="AX8" s="139" t="s">
        <v>17</v>
      </c>
      <c r="AY8" s="139" t="s">
        <v>18</v>
      </c>
      <c r="AZ8" s="139" t="s">
        <v>15</v>
      </c>
      <c r="BA8" s="139" t="s">
        <v>16</v>
      </c>
      <c r="BB8" s="139" t="s">
        <v>17</v>
      </c>
      <c r="BC8" s="139" t="s">
        <v>18</v>
      </c>
      <c r="BD8" s="139" t="s">
        <v>15</v>
      </c>
    </row>
    <row r="9" spans="2:64" ht="11.25" customHeight="1">
      <c r="B9" s="135" t="s">
        <v>23</v>
      </c>
      <c r="C9" s="13">
        <v>34</v>
      </c>
      <c r="D9" s="14">
        <v>48</v>
      </c>
      <c r="E9" s="14">
        <v>33</v>
      </c>
      <c r="F9" s="14">
        <v>44</v>
      </c>
      <c r="G9" s="14">
        <v>45</v>
      </c>
      <c r="H9" s="14">
        <v>92</v>
      </c>
      <c r="I9" s="14">
        <v>60</v>
      </c>
      <c r="J9" s="14">
        <v>27</v>
      </c>
      <c r="K9" s="14">
        <v>36</v>
      </c>
      <c r="L9" s="14">
        <v>26</v>
      </c>
      <c r="M9" s="15">
        <v>5</v>
      </c>
      <c r="N9" s="137"/>
      <c r="O9" s="135" t="s">
        <v>293</v>
      </c>
      <c r="P9" s="115">
        <v>24</v>
      </c>
      <c r="Q9" s="116">
        <v>30</v>
      </c>
      <c r="R9" s="116">
        <v>24</v>
      </c>
      <c r="S9" s="116">
        <v>31</v>
      </c>
      <c r="T9" s="116">
        <v>28</v>
      </c>
      <c r="U9" s="116">
        <v>30</v>
      </c>
      <c r="V9" s="116">
        <v>21</v>
      </c>
      <c r="W9" s="116">
        <v>16</v>
      </c>
      <c r="X9" s="116">
        <v>36</v>
      </c>
      <c r="Y9" s="116">
        <v>17</v>
      </c>
      <c r="Z9" s="116">
        <v>35</v>
      </c>
      <c r="AA9" s="116">
        <v>25</v>
      </c>
      <c r="AB9" s="116">
        <v>17</v>
      </c>
      <c r="AC9" s="116">
        <v>32</v>
      </c>
      <c r="AD9" s="116">
        <v>29</v>
      </c>
      <c r="AE9" s="116">
        <v>16</v>
      </c>
      <c r="AF9" s="116">
        <v>32</v>
      </c>
      <c r="AG9" s="116">
        <v>17</v>
      </c>
      <c r="AH9" s="116">
        <v>18</v>
      </c>
      <c r="AI9" s="116">
        <v>30</v>
      </c>
      <c r="AJ9" s="116">
        <v>44</v>
      </c>
      <c r="AK9" s="116">
        <v>43</v>
      </c>
      <c r="AL9" s="116">
        <v>31</v>
      </c>
      <c r="AM9" s="116">
        <v>39</v>
      </c>
      <c r="AN9" s="116">
        <v>31</v>
      </c>
      <c r="AO9" s="116">
        <v>38</v>
      </c>
      <c r="AP9" s="116">
        <v>27</v>
      </c>
      <c r="AQ9" s="116">
        <v>27</v>
      </c>
      <c r="AR9" s="116">
        <v>30</v>
      </c>
      <c r="AS9" s="116">
        <v>22</v>
      </c>
      <c r="AT9" s="116">
        <v>25</v>
      </c>
      <c r="AU9" s="116">
        <v>17</v>
      </c>
      <c r="AV9" s="116">
        <v>19</v>
      </c>
      <c r="AW9" s="116">
        <v>17</v>
      </c>
      <c r="AX9" s="116">
        <v>23</v>
      </c>
      <c r="AY9" s="116">
        <v>16</v>
      </c>
      <c r="AZ9" s="116">
        <v>12</v>
      </c>
      <c r="BA9" s="116">
        <v>12</v>
      </c>
      <c r="BB9" s="116">
        <v>7</v>
      </c>
      <c r="BC9" s="116">
        <v>11</v>
      </c>
      <c r="BD9" s="117">
        <v>3</v>
      </c>
    </row>
    <row r="10" spans="2:64" ht="11.25" customHeight="1">
      <c r="B10" s="135" t="s">
        <v>131</v>
      </c>
      <c r="C10" s="75">
        <v>39</v>
      </c>
      <c r="D10" s="76">
        <v>46</v>
      </c>
      <c r="E10" s="76">
        <v>55</v>
      </c>
      <c r="F10" s="76">
        <v>67</v>
      </c>
      <c r="G10" s="76">
        <v>52</v>
      </c>
      <c r="H10" s="76">
        <v>106</v>
      </c>
      <c r="I10" s="76">
        <v>49</v>
      </c>
      <c r="J10" s="76">
        <v>35</v>
      </c>
      <c r="K10" s="76">
        <v>29</v>
      </c>
      <c r="L10" s="76">
        <v>28</v>
      </c>
      <c r="M10" s="77">
        <v>4</v>
      </c>
      <c r="N10" s="131"/>
      <c r="O10" s="135" t="s">
        <v>23</v>
      </c>
      <c r="P10" s="13">
        <v>9</v>
      </c>
      <c r="Q10" s="14">
        <v>9</v>
      </c>
      <c r="R10" s="14">
        <v>8</v>
      </c>
      <c r="S10" s="14">
        <v>8</v>
      </c>
      <c r="T10" s="14">
        <v>17</v>
      </c>
      <c r="U10" s="14">
        <v>10</v>
      </c>
      <c r="V10" s="14">
        <v>11</v>
      </c>
      <c r="W10" s="14">
        <v>10</v>
      </c>
      <c r="X10" s="14">
        <v>12</v>
      </c>
      <c r="Y10" s="14">
        <v>5</v>
      </c>
      <c r="Z10" s="14">
        <v>7</v>
      </c>
      <c r="AA10" s="14">
        <v>9</v>
      </c>
      <c r="AB10" s="14">
        <v>13</v>
      </c>
      <c r="AC10" s="14">
        <v>13</v>
      </c>
      <c r="AD10" s="14">
        <v>8</v>
      </c>
      <c r="AE10" s="14">
        <v>10</v>
      </c>
      <c r="AF10" s="14">
        <v>12</v>
      </c>
      <c r="AG10" s="14">
        <v>9</v>
      </c>
      <c r="AH10" s="14">
        <v>8</v>
      </c>
      <c r="AI10" s="14">
        <v>16</v>
      </c>
      <c r="AJ10" s="14">
        <v>12</v>
      </c>
      <c r="AK10" s="14">
        <v>28</v>
      </c>
      <c r="AL10" s="14">
        <v>22</v>
      </c>
      <c r="AM10" s="14">
        <v>30</v>
      </c>
      <c r="AN10" s="14">
        <v>16</v>
      </c>
      <c r="AO10" s="14">
        <v>17</v>
      </c>
      <c r="AP10" s="14">
        <v>15</v>
      </c>
      <c r="AQ10" s="14">
        <v>12</v>
      </c>
      <c r="AR10" s="14">
        <v>4</v>
      </c>
      <c r="AS10" s="14">
        <v>7</v>
      </c>
      <c r="AT10" s="14">
        <v>8</v>
      </c>
      <c r="AU10" s="14">
        <v>8</v>
      </c>
      <c r="AV10" s="14">
        <v>10</v>
      </c>
      <c r="AW10" s="14">
        <v>8</v>
      </c>
      <c r="AX10" s="14">
        <v>4</v>
      </c>
      <c r="AY10" s="14">
        <v>14</v>
      </c>
      <c r="AZ10" s="14">
        <v>4</v>
      </c>
      <c r="BA10" s="14">
        <v>11</v>
      </c>
      <c r="BB10" s="14">
        <v>4</v>
      </c>
      <c r="BC10" s="14">
        <v>7</v>
      </c>
      <c r="BD10" s="15">
        <v>5</v>
      </c>
    </row>
    <row r="11" spans="2:64" ht="11.25" customHeight="1">
      <c r="B11" s="135" t="s">
        <v>132</v>
      </c>
      <c r="C11" s="13">
        <v>118</v>
      </c>
      <c r="D11" s="14">
        <v>110</v>
      </c>
      <c r="E11" s="14">
        <v>166</v>
      </c>
      <c r="F11" s="14">
        <v>155</v>
      </c>
      <c r="G11" s="14">
        <v>134</v>
      </c>
      <c r="H11" s="14">
        <v>237</v>
      </c>
      <c r="I11" s="14">
        <v>100</v>
      </c>
      <c r="J11" s="14">
        <v>61</v>
      </c>
      <c r="K11" s="14">
        <v>81</v>
      </c>
      <c r="L11" s="14">
        <v>85</v>
      </c>
      <c r="M11" s="15">
        <v>15</v>
      </c>
      <c r="N11" s="131"/>
      <c r="O11" s="135" t="s">
        <v>131</v>
      </c>
      <c r="P11" s="75">
        <v>6</v>
      </c>
      <c r="Q11" s="76">
        <v>8</v>
      </c>
      <c r="R11" s="76">
        <v>14</v>
      </c>
      <c r="S11" s="76">
        <v>11</v>
      </c>
      <c r="T11" s="76">
        <v>10</v>
      </c>
      <c r="U11" s="76">
        <v>12</v>
      </c>
      <c r="V11" s="76">
        <v>12</v>
      </c>
      <c r="W11" s="76">
        <v>12</v>
      </c>
      <c r="X11" s="76">
        <v>15</v>
      </c>
      <c r="Y11" s="76">
        <v>10</v>
      </c>
      <c r="Z11" s="76">
        <v>17</v>
      </c>
      <c r="AA11" s="76">
        <v>13</v>
      </c>
      <c r="AB11" s="76">
        <v>18</v>
      </c>
      <c r="AC11" s="76">
        <v>17</v>
      </c>
      <c r="AD11" s="76">
        <v>20</v>
      </c>
      <c r="AE11" s="76">
        <v>12</v>
      </c>
      <c r="AF11" s="76">
        <v>9</v>
      </c>
      <c r="AG11" s="76">
        <v>9</v>
      </c>
      <c r="AH11" s="76">
        <v>15</v>
      </c>
      <c r="AI11" s="76">
        <v>19</v>
      </c>
      <c r="AJ11" s="76">
        <v>18</v>
      </c>
      <c r="AK11" s="76">
        <v>26</v>
      </c>
      <c r="AL11" s="76">
        <v>31</v>
      </c>
      <c r="AM11" s="76">
        <v>31</v>
      </c>
      <c r="AN11" s="76">
        <v>16</v>
      </c>
      <c r="AO11" s="76">
        <v>16</v>
      </c>
      <c r="AP11" s="76">
        <v>5</v>
      </c>
      <c r="AQ11" s="76">
        <v>12</v>
      </c>
      <c r="AR11" s="76">
        <v>12</v>
      </c>
      <c r="AS11" s="76">
        <v>10</v>
      </c>
      <c r="AT11" s="76">
        <v>5</v>
      </c>
      <c r="AU11" s="76">
        <v>8</v>
      </c>
      <c r="AV11" s="76">
        <v>9</v>
      </c>
      <c r="AW11" s="76">
        <v>3</v>
      </c>
      <c r="AX11" s="76">
        <v>6</v>
      </c>
      <c r="AY11" s="76">
        <v>11</v>
      </c>
      <c r="AZ11" s="76">
        <v>10</v>
      </c>
      <c r="BA11" s="76">
        <v>3</v>
      </c>
      <c r="BB11" s="76">
        <v>9</v>
      </c>
      <c r="BC11" s="76">
        <v>6</v>
      </c>
      <c r="BD11" s="77">
        <v>4</v>
      </c>
    </row>
    <row r="12" spans="2:64" ht="11.25" customHeight="1">
      <c r="B12" s="135" t="s">
        <v>133</v>
      </c>
      <c r="C12" s="75">
        <v>33</v>
      </c>
      <c r="D12" s="76">
        <v>47</v>
      </c>
      <c r="E12" s="76">
        <v>52</v>
      </c>
      <c r="F12" s="76">
        <v>62</v>
      </c>
      <c r="G12" s="76">
        <v>103</v>
      </c>
      <c r="H12" s="76">
        <v>228</v>
      </c>
      <c r="I12" s="76">
        <v>44</v>
      </c>
      <c r="J12" s="76">
        <v>27</v>
      </c>
      <c r="K12" s="76">
        <v>44</v>
      </c>
      <c r="L12" s="76">
        <v>73</v>
      </c>
      <c r="M12" s="77">
        <v>25</v>
      </c>
      <c r="N12" s="131"/>
      <c r="O12" s="135" t="s">
        <v>132</v>
      </c>
      <c r="P12" s="13">
        <v>32</v>
      </c>
      <c r="Q12" s="14">
        <v>25</v>
      </c>
      <c r="R12" s="14">
        <v>39</v>
      </c>
      <c r="S12" s="14">
        <v>22</v>
      </c>
      <c r="T12" s="14">
        <v>13</v>
      </c>
      <c r="U12" s="14">
        <v>31</v>
      </c>
      <c r="V12" s="14">
        <v>28</v>
      </c>
      <c r="W12" s="14">
        <v>38</v>
      </c>
      <c r="X12" s="14">
        <v>38</v>
      </c>
      <c r="Y12" s="14">
        <v>44</v>
      </c>
      <c r="Z12" s="14">
        <v>42</v>
      </c>
      <c r="AA12" s="14">
        <v>42</v>
      </c>
      <c r="AB12" s="14">
        <v>43</v>
      </c>
      <c r="AC12" s="14">
        <v>47</v>
      </c>
      <c r="AD12" s="14">
        <v>34</v>
      </c>
      <c r="AE12" s="14">
        <v>31</v>
      </c>
      <c r="AF12" s="14">
        <v>22</v>
      </c>
      <c r="AG12" s="14">
        <v>24</v>
      </c>
      <c r="AH12" s="14">
        <v>37</v>
      </c>
      <c r="AI12" s="14">
        <v>51</v>
      </c>
      <c r="AJ12" s="14">
        <v>40</v>
      </c>
      <c r="AK12" s="14">
        <v>59</v>
      </c>
      <c r="AL12" s="14">
        <v>69</v>
      </c>
      <c r="AM12" s="14">
        <v>69</v>
      </c>
      <c r="AN12" s="14">
        <v>35</v>
      </c>
      <c r="AO12" s="14">
        <v>28</v>
      </c>
      <c r="AP12" s="14">
        <v>25</v>
      </c>
      <c r="AQ12" s="14">
        <v>12</v>
      </c>
      <c r="AR12" s="14">
        <v>17</v>
      </c>
      <c r="AS12" s="14">
        <v>10</v>
      </c>
      <c r="AT12" s="14">
        <v>17</v>
      </c>
      <c r="AU12" s="14">
        <v>17</v>
      </c>
      <c r="AV12" s="14">
        <v>16</v>
      </c>
      <c r="AW12" s="14">
        <v>19</v>
      </c>
      <c r="AX12" s="14">
        <v>24</v>
      </c>
      <c r="AY12" s="14">
        <v>22</v>
      </c>
      <c r="AZ12" s="14">
        <v>21</v>
      </c>
      <c r="BA12" s="14">
        <v>14</v>
      </c>
      <c r="BB12" s="14">
        <v>24</v>
      </c>
      <c r="BC12" s="14">
        <v>26</v>
      </c>
      <c r="BD12" s="15">
        <v>15</v>
      </c>
    </row>
    <row r="13" spans="2:64" ht="11.25" customHeight="1">
      <c r="B13" s="135" t="s">
        <v>25</v>
      </c>
      <c r="C13" s="19">
        <v>750</v>
      </c>
      <c r="D13" s="20">
        <v>763</v>
      </c>
      <c r="E13" s="20">
        <v>901</v>
      </c>
      <c r="F13" s="20">
        <v>948</v>
      </c>
      <c r="G13" s="20">
        <v>871</v>
      </c>
      <c r="H13" s="20">
        <v>1248</v>
      </c>
      <c r="I13" s="20">
        <v>1108</v>
      </c>
      <c r="J13" s="20">
        <v>954</v>
      </c>
      <c r="K13" s="20">
        <v>1022</v>
      </c>
      <c r="L13" s="20">
        <v>1260</v>
      </c>
      <c r="M13" s="21">
        <v>275</v>
      </c>
      <c r="N13" s="131"/>
      <c r="O13" s="135" t="s">
        <v>133</v>
      </c>
      <c r="P13" s="75">
        <v>7</v>
      </c>
      <c r="Q13" s="76">
        <v>8</v>
      </c>
      <c r="R13" s="76">
        <v>11</v>
      </c>
      <c r="S13" s="76">
        <v>7</v>
      </c>
      <c r="T13" s="76">
        <v>10</v>
      </c>
      <c r="U13" s="76">
        <v>11</v>
      </c>
      <c r="V13" s="76">
        <v>7</v>
      </c>
      <c r="W13" s="76">
        <v>19</v>
      </c>
      <c r="X13" s="76">
        <v>5</v>
      </c>
      <c r="Y13" s="76">
        <v>17</v>
      </c>
      <c r="Z13" s="76">
        <v>19</v>
      </c>
      <c r="AA13" s="76">
        <v>11</v>
      </c>
      <c r="AB13" s="76">
        <v>11</v>
      </c>
      <c r="AC13" s="76">
        <v>22</v>
      </c>
      <c r="AD13" s="76">
        <v>15</v>
      </c>
      <c r="AE13" s="76">
        <v>14</v>
      </c>
      <c r="AF13" s="76">
        <v>9</v>
      </c>
      <c r="AG13" s="76">
        <v>18</v>
      </c>
      <c r="AH13" s="76">
        <v>30</v>
      </c>
      <c r="AI13" s="76">
        <v>46</v>
      </c>
      <c r="AJ13" s="76">
        <v>39</v>
      </c>
      <c r="AK13" s="76">
        <v>60</v>
      </c>
      <c r="AL13" s="76">
        <v>71</v>
      </c>
      <c r="AM13" s="76">
        <v>58</v>
      </c>
      <c r="AN13" s="76">
        <v>19</v>
      </c>
      <c r="AO13" s="76">
        <v>10</v>
      </c>
      <c r="AP13" s="76">
        <v>9</v>
      </c>
      <c r="AQ13" s="76">
        <v>6</v>
      </c>
      <c r="AR13" s="76">
        <v>4</v>
      </c>
      <c r="AS13" s="76">
        <v>3</v>
      </c>
      <c r="AT13" s="76">
        <v>14</v>
      </c>
      <c r="AU13" s="76">
        <v>6</v>
      </c>
      <c r="AV13" s="76">
        <v>10</v>
      </c>
      <c r="AW13" s="76">
        <v>13</v>
      </c>
      <c r="AX13" s="76">
        <v>9</v>
      </c>
      <c r="AY13" s="76">
        <v>12</v>
      </c>
      <c r="AZ13" s="76">
        <v>15</v>
      </c>
      <c r="BA13" s="76">
        <v>18</v>
      </c>
      <c r="BB13" s="76">
        <v>18</v>
      </c>
      <c r="BC13" s="76">
        <v>22</v>
      </c>
      <c r="BD13" s="77">
        <v>25</v>
      </c>
    </row>
    <row r="14" spans="2:64" ht="11.25" customHeight="1">
      <c r="B14" s="351" t="s">
        <v>13</v>
      </c>
      <c r="C14" s="131"/>
      <c r="D14" s="131"/>
      <c r="E14" s="131"/>
      <c r="F14" s="131"/>
      <c r="G14" s="131"/>
      <c r="H14" s="131"/>
      <c r="I14" s="131"/>
      <c r="J14" s="131"/>
      <c r="K14" s="131"/>
      <c r="L14" s="131"/>
      <c r="M14" s="131"/>
      <c r="N14" s="140"/>
      <c r="O14" s="135" t="s">
        <v>25</v>
      </c>
      <c r="P14" s="19">
        <v>234</v>
      </c>
      <c r="Q14" s="20">
        <v>174</v>
      </c>
      <c r="R14" s="20">
        <v>170</v>
      </c>
      <c r="S14" s="20">
        <v>172</v>
      </c>
      <c r="T14" s="20">
        <v>231</v>
      </c>
      <c r="U14" s="20">
        <v>171</v>
      </c>
      <c r="V14" s="20">
        <v>180</v>
      </c>
      <c r="W14" s="20">
        <v>181</v>
      </c>
      <c r="X14" s="20">
        <v>286</v>
      </c>
      <c r="Y14" s="20">
        <v>219</v>
      </c>
      <c r="Z14" s="20">
        <v>189</v>
      </c>
      <c r="AA14" s="20">
        <v>207</v>
      </c>
      <c r="AB14" s="20">
        <v>247</v>
      </c>
      <c r="AC14" s="20">
        <v>255</v>
      </c>
      <c r="AD14" s="20">
        <v>221</v>
      </c>
      <c r="AE14" s="20">
        <v>225</v>
      </c>
      <c r="AF14" s="20">
        <v>254</v>
      </c>
      <c r="AG14" s="20">
        <v>155</v>
      </c>
      <c r="AH14" s="20">
        <v>194</v>
      </c>
      <c r="AI14" s="20">
        <v>268</v>
      </c>
      <c r="AJ14" s="20">
        <v>333</v>
      </c>
      <c r="AK14" s="20">
        <v>283</v>
      </c>
      <c r="AL14" s="20">
        <v>291</v>
      </c>
      <c r="AM14" s="20">
        <v>341</v>
      </c>
      <c r="AN14" s="20">
        <v>342</v>
      </c>
      <c r="AO14" s="20">
        <v>293</v>
      </c>
      <c r="AP14" s="20">
        <v>244</v>
      </c>
      <c r="AQ14" s="20">
        <v>229</v>
      </c>
      <c r="AR14" s="20">
        <v>280</v>
      </c>
      <c r="AS14" s="20">
        <v>242</v>
      </c>
      <c r="AT14" s="20">
        <v>213</v>
      </c>
      <c r="AU14" s="20">
        <v>219</v>
      </c>
      <c r="AV14" s="20">
        <v>244</v>
      </c>
      <c r="AW14" s="20">
        <v>249</v>
      </c>
      <c r="AX14" s="20">
        <v>241</v>
      </c>
      <c r="AY14" s="20">
        <v>288</v>
      </c>
      <c r="AZ14" s="20">
        <v>319</v>
      </c>
      <c r="BA14" s="20">
        <v>331</v>
      </c>
      <c r="BB14" s="20">
        <v>305</v>
      </c>
      <c r="BC14" s="20">
        <v>305</v>
      </c>
      <c r="BD14" s="21">
        <v>275</v>
      </c>
    </row>
    <row r="15" spans="2:64" ht="11.25" customHeight="1">
      <c r="O15" s="351" t="s">
        <v>13</v>
      </c>
    </row>
    <row r="44" spans="2:64" ht="11.25" customHeight="1">
      <c r="C44" s="313" t="s">
        <v>311</v>
      </c>
      <c r="P44" s="313" t="s">
        <v>333</v>
      </c>
      <c r="BD44" s="558"/>
      <c r="BL44" s="131"/>
    </row>
    <row r="45" spans="2:64" ht="11.25" customHeight="1">
      <c r="B45" s="133"/>
      <c r="C45" s="348">
        <v>2016</v>
      </c>
      <c r="D45" s="349">
        <v>2017</v>
      </c>
      <c r="E45" s="349">
        <v>2018</v>
      </c>
      <c r="F45" s="349">
        <v>2019</v>
      </c>
      <c r="G45" s="349">
        <v>2020</v>
      </c>
      <c r="H45" s="349">
        <v>2021</v>
      </c>
      <c r="I45" s="349">
        <v>2022</v>
      </c>
      <c r="J45" s="349">
        <v>2023</v>
      </c>
      <c r="K45" s="349">
        <v>2024</v>
      </c>
      <c r="L45" s="349">
        <v>2025</v>
      </c>
      <c r="M45" s="350">
        <v>2026</v>
      </c>
      <c r="P45" s="802">
        <v>2016</v>
      </c>
      <c r="Q45" s="801"/>
      <c r="R45" s="801"/>
      <c r="S45" s="801"/>
      <c r="T45" s="801">
        <v>2017</v>
      </c>
      <c r="U45" s="801"/>
      <c r="V45" s="801"/>
      <c r="W45" s="801"/>
      <c r="X45" s="801">
        <v>2018</v>
      </c>
      <c r="Y45" s="801"/>
      <c r="Z45" s="801"/>
      <c r="AA45" s="801"/>
      <c r="AB45" s="801">
        <v>2019</v>
      </c>
      <c r="AC45" s="801"/>
      <c r="AD45" s="801"/>
      <c r="AE45" s="801"/>
      <c r="AF45" s="801">
        <v>2020</v>
      </c>
      <c r="AG45" s="801"/>
      <c r="AH45" s="801"/>
      <c r="AI45" s="801"/>
      <c r="AJ45" s="801">
        <v>2021</v>
      </c>
      <c r="AK45" s="801"/>
      <c r="AL45" s="801"/>
      <c r="AM45" s="801"/>
      <c r="AN45" s="801">
        <v>2022</v>
      </c>
      <c r="AO45" s="801"/>
      <c r="AP45" s="801"/>
      <c r="AQ45" s="801"/>
      <c r="AR45" s="801">
        <v>2023</v>
      </c>
      <c r="AS45" s="801"/>
      <c r="AT45" s="801"/>
      <c r="AU45" s="801"/>
      <c r="AV45" s="801">
        <v>2024</v>
      </c>
      <c r="AW45" s="801"/>
      <c r="AX45" s="801"/>
      <c r="AY45" s="801"/>
      <c r="AZ45" s="801">
        <v>2025</v>
      </c>
      <c r="BA45" s="801"/>
      <c r="BB45" s="801"/>
      <c r="BC45" s="801"/>
      <c r="BD45" s="538">
        <v>2026</v>
      </c>
    </row>
    <row r="46" spans="2:64" ht="11.25" customHeight="1">
      <c r="B46" s="135" t="s">
        <v>293</v>
      </c>
      <c r="C46" s="124">
        <v>1.1536522789396422</v>
      </c>
      <c r="D46" s="125">
        <v>0.93861973410159583</v>
      </c>
      <c r="E46" s="125">
        <v>1.3042993833542542</v>
      </c>
      <c r="F46" s="125">
        <v>1.0613263899364807</v>
      </c>
      <c r="G46" s="125">
        <v>0.99166312411810975</v>
      </c>
      <c r="H46" s="125">
        <v>1.5511962906253001</v>
      </c>
      <c r="I46" s="125">
        <v>1.2623297125862316</v>
      </c>
      <c r="J46" s="125">
        <v>0.81094486986881065</v>
      </c>
      <c r="K46" s="125">
        <v>0.69873817856985421</v>
      </c>
      <c r="L46" s="125">
        <v>0.42732168762281414</v>
      </c>
      <c r="M46" s="126">
        <v>2.8921257000000002E-2</v>
      </c>
      <c r="P46" s="138" t="s">
        <v>15</v>
      </c>
      <c r="Q46" s="139" t="s">
        <v>16</v>
      </c>
      <c r="R46" s="139" t="s">
        <v>17</v>
      </c>
      <c r="S46" s="139" t="s">
        <v>18</v>
      </c>
      <c r="T46" s="139" t="s">
        <v>15</v>
      </c>
      <c r="U46" s="139" t="s">
        <v>16</v>
      </c>
      <c r="V46" s="139" t="s">
        <v>17</v>
      </c>
      <c r="W46" s="139" t="s">
        <v>18</v>
      </c>
      <c r="X46" s="139" t="s">
        <v>15</v>
      </c>
      <c r="Y46" s="139" t="s">
        <v>16</v>
      </c>
      <c r="Z46" s="139" t="s">
        <v>17</v>
      </c>
      <c r="AA46" s="139" t="s">
        <v>18</v>
      </c>
      <c r="AB46" s="139" t="s">
        <v>15</v>
      </c>
      <c r="AC46" s="139" t="s">
        <v>16</v>
      </c>
      <c r="AD46" s="139" t="s">
        <v>17</v>
      </c>
      <c r="AE46" s="139" t="s">
        <v>18</v>
      </c>
      <c r="AF46" s="139" t="s">
        <v>15</v>
      </c>
      <c r="AG46" s="139" t="s">
        <v>16</v>
      </c>
      <c r="AH46" s="139" t="s">
        <v>17</v>
      </c>
      <c r="AI46" s="139" t="s">
        <v>18</v>
      </c>
      <c r="AJ46" s="139" t="s">
        <v>15</v>
      </c>
      <c r="AK46" s="139" t="s">
        <v>16</v>
      </c>
      <c r="AL46" s="139" t="s">
        <v>17</v>
      </c>
      <c r="AM46" s="139" t="s">
        <v>18</v>
      </c>
      <c r="AN46" s="139" t="s">
        <v>15</v>
      </c>
      <c r="AO46" s="139" t="s">
        <v>16</v>
      </c>
      <c r="AP46" s="139" t="s">
        <v>17</v>
      </c>
      <c r="AQ46" s="139" t="s">
        <v>18</v>
      </c>
      <c r="AR46" s="139" t="s">
        <v>15</v>
      </c>
      <c r="AS46" s="139" t="s">
        <v>16</v>
      </c>
      <c r="AT46" s="139" t="s">
        <v>17</v>
      </c>
      <c r="AU46" s="139" t="s">
        <v>18</v>
      </c>
      <c r="AV46" s="139" t="s">
        <v>15</v>
      </c>
      <c r="AW46" s="139" t="s">
        <v>16</v>
      </c>
      <c r="AX46" s="139" t="s">
        <v>17</v>
      </c>
      <c r="AY46" s="139" t="s">
        <v>18</v>
      </c>
      <c r="AZ46" s="139" t="s">
        <v>15</v>
      </c>
      <c r="BA46" s="139" t="s">
        <v>16</v>
      </c>
      <c r="BB46" s="139" t="s">
        <v>17</v>
      </c>
      <c r="BC46" s="139" t="s">
        <v>18</v>
      </c>
      <c r="BD46" s="139" t="s">
        <v>15</v>
      </c>
    </row>
    <row r="47" spans="2:64" ht="11.25" customHeight="1">
      <c r="B47" s="135" t="s">
        <v>23</v>
      </c>
      <c r="C47" s="27">
        <v>1.2573512946993222</v>
      </c>
      <c r="D47" s="28">
        <v>1.7108924934650567</v>
      </c>
      <c r="E47" s="28">
        <v>1.1751057385780486</v>
      </c>
      <c r="F47" s="28">
        <v>1.5764940808162369</v>
      </c>
      <c r="G47" s="28">
        <v>1.6109642300000002</v>
      </c>
      <c r="H47" s="28">
        <v>3.4114211273920012</v>
      </c>
      <c r="I47" s="28">
        <v>2.1651703790700267</v>
      </c>
      <c r="J47" s="28">
        <v>0.9731359064431524</v>
      </c>
      <c r="K47" s="28">
        <v>1.2419339</v>
      </c>
      <c r="L47" s="28">
        <v>0.934508648</v>
      </c>
      <c r="M47" s="30">
        <v>0.15574289499999999</v>
      </c>
      <c r="O47" s="135" t="s">
        <v>293</v>
      </c>
      <c r="P47" s="124">
        <v>0.235573</v>
      </c>
      <c r="Q47" s="125">
        <v>0.28598083854476453</v>
      </c>
      <c r="R47" s="125">
        <v>0.27829500615327651</v>
      </c>
      <c r="S47" s="125">
        <v>0.35380343424160149</v>
      </c>
      <c r="T47" s="125">
        <v>0.29359763743291278</v>
      </c>
      <c r="U47" s="125">
        <v>0.26170278648149281</v>
      </c>
      <c r="V47" s="125">
        <v>0.21309272297832518</v>
      </c>
      <c r="W47" s="125">
        <v>0.1702265872088646</v>
      </c>
      <c r="X47" s="125">
        <v>0.40887615138535954</v>
      </c>
      <c r="Y47" s="125">
        <v>0.19822999999999999</v>
      </c>
      <c r="Z47" s="125">
        <v>0.4198270597371726</v>
      </c>
      <c r="AA47" s="125">
        <v>0.27736617223172161</v>
      </c>
      <c r="AB47" s="125">
        <v>0.19709150683466878</v>
      </c>
      <c r="AC47" s="125">
        <v>0.37057449760402983</v>
      </c>
      <c r="AD47" s="125">
        <v>0.27244397758656608</v>
      </c>
      <c r="AE47" s="125">
        <v>0.2212164079112158</v>
      </c>
      <c r="AF47" s="125">
        <v>0.36773782368255081</v>
      </c>
      <c r="AG47" s="125">
        <v>0.16575009666023341</v>
      </c>
      <c r="AH47" s="125">
        <v>0.20736782698669282</v>
      </c>
      <c r="AI47" s="125">
        <v>0.25080737678863296</v>
      </c>
      <c r="AJ47" s="125">
        <v>0.5131742573599134</v>
      </c>
      <c r="AK47" s="125">
        <v>0.43579219571527938</v>
      </c>
      <c r="AL47" s="125">
        <v>0.22124824455010764</v>
      </c>
      <c r="AM47" s="125">
        <v>0.38098159300000001</v>
      </c>
      <c r="AN47" s="125">
        <v>0.35533458250258143</v>
      </c>
      <c r="AO47" s="125">
        <v>0.37195853910413285</v>
      </c>
      <c r="AP47" s="125">
        <v>0.26884604123445166</v>
      </c>
      <c r="AQ47" s="125">
        <v>0.26619054974506523</v>
      </c>
      <c r="AR47" s="125">
        <v>0.24663708258226261</v>
      </c>
      <c r="AS47" s="125">
        <v>0.2149424245745408</v>
      </c>
      <c r="AT47" s="125">
        <v>0.23579086271200717</v>
      </c>
      <c r="AU47" s="125">
        <v>0.11357450000000001</v>
      </c>
      <c r="AV47" s="125">
        <v>0.18753144434913335</v>
      </c>
      <c r="AW47" s="125">
        <v>0.12653409290947779</v>
      </c>
      <c r="AX47" s="125">
        <v>0.20393112028865332</v>
      </c>
      <c r="AY47" s="125">
        <v>0.18074152102258978</v>
      </c>
      <c r="AZ47" s="125">
        <v>0.11794142476570353</v>
      </c>
      <c r="BA47" s="125">
        <v>0.1190436128571106</v>
      </c>
      <c r="BB47" s="125">
        <v>5.0850649999999997E-2</v>
      </c>
      <c r="BC47" s="125">
        <v>0.139486</v>
      </c>
      <c r="BD47" s="126">
        <v>2.8921257000000002E-2</v>
      </c>
    </row>
    <row r="48" spans="2:64" ht="11.25" customHeight="1">
      <c r="B48" s="135" t="s">
        <v>131</v>
      </c>
      <c r="C48" s="121">
        <v>2.8053880756876413</v>
      </c>
      <c r="D48" s="122">
        <v>3.2458072980000003</v>
      </c>
      <c r="E48" s="122">
        <v>3.8180366111145077</v>
      </c>
      <c r="F48" s="122">
        <v>4.569472058681372</v>
      </c>
      <c r="G48" s="122">
        <v>3.762490207999666</v>
      </c>
      <c r="H48" s="122">
        <v>7.2252805004260665</v>
      </c>
      <c r="I48" s="122">
        <v>3.445265129034786</v>
      </c>
      <c r="J48" s="122">
        <v>2.474438906</v>
      </c>
      <c r="K48" s="122">
        <v>2.0571904422265432</v>
      </c>
      <c r="L48" s="122">
        <v>1.9741373294258873</v>
      </c>
      <c r="M48" s="123">
        <v>0.25830755857418231</v>
      </c>
      <c r="O48" s="135" t="s">
        <v>23</v>
      </c>
      <c r="P48" s="27">
        <v>0.3410831908813432</v>
      </c>
      <c r="Q48" s="28">
        <v>0.32584616999999999</v>
      </c>
      <c r="R48" s="28">
        <v>0.28505193381797883</v>
      </c>
      <c r="S48" s="28">
        <v>0.30537000000000003</v>
      </c>
      <c r="T48" s="28">
        <v>0.62128160457236947</v>
      </c>
      <c r="U48" s="28">
        <v>0.38191888889268749</v>
      </c>
      <c r="V48" s="28">
        <v>0.37850900000000004</v>
      </c>
      <c r="W48" s="28">
        <v>0.329183</v>
      </c>
      <c r="X48" s="28">
        <v>0.445575136830069</v>
      </c>
      <c r="Y48" s="28">
        <v>0.1706</v>
      </c>
      <c r="Z48" s="28">
        <v>0.28159060174797967</v>
      </c>
      <c r="AA48" s="28">
        <v>0.27734000000000003</v>
      </c>
      <c r="AB48" s="28">
        <v>0.44408754967307956</v>
      </c>
      <c r="AC48" s="28">
        <v>0.47561053114315738</v>
      </c>
      <c r="AD48" s="28">
        <v>0.31069599999999997</v>
      </c>
      <c r="AE48" s="28">
        <v>0.34609999999999996</v>
      </c>
      <c r="AF48" s="28">
        <v>0.38418903799999998</v>
      </c>
      <c r="AG48" s="28">
        <v>0.33698</v>
      </c>
      <c r="AH48" s="28">
        <v>0.26753170500000001</v>
      </c>
      <c r="AI48" s="28">
        <v>0.622263487</v>
      </c>
      <c r="AJ48" s="28">
        <v>0.41637407500000001</v>
      </c>
      <c r="AK48" s="28">
        <v>1.0183842271962764</v>
      </c>
      <c r="AL48" s="28">
        <v>0.82051428165081985</v>
      </c>
      <c r="AM48" s="28">
        <v>1.1561485435449053</v>
      </c>
      <c r="AN48" s="28">
        <v>0.60304896999999991</v>
      </c>
      <c r="AO48" s="28">
        <v>0.63609416407002639</v>
      </c>
      <c r="AP48" s="28">
        <v>0.52547951999999998</v>
      </c>
      <c r="AQ48" s="28">
        <v>0.40054772499999997</v>
      </c>
      <c r="AR48" s="28">
        <v>0.151115157</v>
      </c>
      <c r="AS48" s="28">
        <v>0.2433496423801563</v>
      </c>
      <c r="AT48" s="28">
        <v>0.29054892776826191</v>
      </c>
      <c r="AU48" s="28">
        <v>0.28812217929473416</v>
      </c>
      <c r="AV48" s="28">
        <v>0.32926087500000001</v>
      </c>
      <c r="AW48" s="28">
        <v>0.30146600000000001</v>
      </c>
      <c r="AX48" s="28">
        <v>0.15119702499999998</v>
      </c>
      <c r="AY48" s="28">
        <v>0.46000999999999997</v>
      </c>
      <c r="AZ48" s="28">
        <v>0.13714163200000001</v>
      </c>
      <c r="BA48" s="28">
        <v>0.40290601600000003</v>
      </c>
      <c r="BB48" s="28">
        <v>0.16096100000000002</v>
      </c>
      <c r="BC48" s="28">
        <v>0.23350000000000001</v>
      </c>
      <c r="BD48" s="30">
        <v>0.15574289499999999</v>
      </c>
    </row>
    <row r="49" spans="2:56" ht="11.25" customHeight="1">
      <c r="B49" s="135" t="s">
        <v>132</v>
      </c>
      <c r="C49" s="27">
        <v>24.866078812485643</v>
      </c>
      <c r="D49" s="28">
        <v>25.55371439045572</v>
      </c>
      <c r="E49" s="28">
        <v>39.246175619223749</v>
      </c>
      <c r="F49" s="28">
        <v>36.994967961871581</v>
      </c>
      <c r="G49" s="28">
        <v>36.237080672000012</v>
      </c>
      <c r="H49" s="28">
        <v>62.176665391775678</v>
      </c>
      <c r="I49" s="28">
        <v>25.238754491584977</v>
      </c>
      <c r="J49" s="28">
        <v>13.049640350999999</v>
      </c>
      <c r="K49" s="28">
        <v>19.586517385999997</v>
      </c>
      <c r="L49" s="28">
        <v>19.698704333723217</v>
      </c>
      <c r="M49" s="30">
        <v>3.5184690530000005</v>
      </c>
      <c r="O49" s="135" t="s">
        <v>131</v>
      </c>
      <c r="P49" s="121">
        <v>0.48151973129332226</v>
      </c>
      <c r="Q49" s="122">
        <v>0.57717655002681778</v>
      </c>
      <c r="R49" s="122">
        <v>1.0359915683675007</v>
      </c>
      <c r="S49" s="122">
        <v>0.71070022600000005</v>
      </c>
      <c r="T49" s="122">
        <v>0.71410000000000007</v>
      </c>
      <c r="U49" s="122">
        <v>0.86643979400000015</v>
      </c>
      <c r="V49" s="122">
        <v>0.77523367399999998</v>
      </c>
      <c r="W49" s="122">
        <v>0.89003383000000003</v>
      </c>
      <c r="X49" s="122">
        <v>0.99289495470162181</v>
      </c>
      <c r="Y49" s="122">
        <v>0.63379999999999992</v>
      </c>
      <c r="Z49" s="122">
        <v>1.3408696050620796</v>
      </c>
      <c r="AA49" s="122">
        <v>0.85047205135080695</v>
      </c>
      <c r="AB49" s="122">
        <v>1.218544436</v>
      </c>
      <c r="AC49" s="122">
        <v>1.1869934759999998</v>
      </c>
      <c r="AD49" s="122">
        <v>1.3262103066813711</v>
      </c>
      <c r="AE49" s="122">
        <v>0.83772384000000011</v>
      </c>
      <c r="AF49" s="122">
        <v>0.65781000000000001</v>
      </c>
      <c r="AG49" s="122">
        <v>0.59026169640556225</v>
      </c>
      <c r="AH49" s="122">
        <v>1.0842653550000001</v>
      </c>
      <c r="AI49" s="122">
        <v>1.4301531565941037</v>
      </c>
      <c r="AJ49" s="122">
        <v>1.2818561038405909</v>
      </c>
      <c r="AK49" s="122">
        <v>1.6594437433367575</v>
      </c>
      <c r="AL49" s="122">
        <v>2.1547346079999996</v>
      </c>
      <c r="AM49" s="122">
        <v>2.1292460452487152</v>
      </c>
      <c r="AN49" s="122">
        <v>1.1464469552030192</v>
      </c>
      <c r="AO49" s="122">
        <v>1.0925211000000001</v>
      </c>
      <c r="AP49" s="122">
        <v>0.36046709799999999</v>
      </c>
      <c r="AQ49" s="122">
        <v>0.84582997583176711</v>
      </c>
      <c r="AR49" s="122">
        <v>0.83813615000000008</v>
      </c>
      <c r="AS49" s="122">
        <v>0.72630210600000011</v>
      </c>
      <c r="AT49" s="122">
        <v>0.36640318999999999</v>
      </c>
      <c r="AU49" s="122">
        <v>0.54359745999999998</v>
      </c>
      <c r="AV49" s="122">
        <v>0.62610097399999998</v>
      </c>
      <c r="AW49" s="122">
        <v>0.222743</v>
      </c>
      <c r="AX49" s="122">
        <v>0.45173610800000003</v>
      </c>
      <c r="AY49" s="122">
        <v>0.75661036022654349</v>
      </c>
      <c r="AZ49" s="122">
        <v>0.6905</v>
      </c>
      <c r="BA49" s="122">
        <v>0.2031077276898772</v>
      </c>
      <c r="BB49" s="122">
        <v>0.61779483499999988</v>
      </c>
      <c r="BC49" s="122">
        <v>0.46273476673601016</v>
      </c>
      <c r="BD49" s="123">
        <v>0.25830755857418231</v>
      </c>
    </row>
    <row r="50" spans="2:56" ht="11.25" customHeight="1">
      <c r="B50" s="135" t="s">
        <v>133</v>
      </c>
      <c r="C50" s="142">
        <v>35.362573707000003</v>
      </c>
      <c r="D50" s="143">
        <v>74.01233263176691</v>
      </c>
      <c r="E50" s="143">
        <v>88.054636125879327</v>
      </c>
      <c r="F50" s="143">
        <v>209.50356851463519</v>
      </c>
      <c r="G50" s="143">
        <v>252.93333696548135</v>
      </c>
      <c r="H50" s="143">
        <v>716.34809079636238</v>
      </c>
      <c r="I50" s="143">
        <v>58.677640844000003</v>
      </c>
      <c r="J50" s="143">
        <v>51.671867533000011</v>
      </c>
      <c r="K50" s="143">
        <v>73.735343071493389</v>
      </c>
      <c r="L50" s="143">
        <v>187.58942049980382</v>
      </c>
      <c r="M50" s="144">
        <v>325.927191279</v>
      </c>
      <c r="O50" s="135" t="s">
        <v>132</v>
      </c>
      <c r="P50" s="27">
        <v>6.84513023042763</v>
      </c>
      <c r="Q50" s="28">
        <v>5.1095030636955867</v>
      </c>
      <c r="R50" s="28">
        <v>8.1238349933788765</v>
      </c>
      <c r="S50" s="28">
        <v>4.7876105249835526</v>
      </c>
      <c r="T50" s="28">
        <v>3.2152951910000001</v>
      </c>
      <c r="U50" s="28">
        <v>6.1887160980000013</v>
      </c>
      <c r="V50" s="28">
        <v>6.9862796209946687</v>
      </c>
      <c r="W50" s="28">
        <v>9.1634234804610504</v>
      </c>
      <c r="X50" s="28">
        <v>9.0173964596228746</v>
      </c>
      <c r="Y50" s="28">
        <v>10.983938714000001</v>
      </c>
      <c r="Z50" s="28">
        <v>9.9334800721889174</v>
      </c>
      <c r="AA50" s="28">
        <v>9.3113603734119632</v>
      </c>
      <c r="AB50" s="28">
        <v>9.8138455239528888</v>
      </c>
      <c r="AC50" s="28">
        <v>12.288784630020913</v>
      </c>
      <c r="AD50" s="28">
        <v>7.9899386090811904</v>
      </c>
      <c r="AE50" s="28">
        <v>6.902399198816604</v>
      </c>
      <c r="AF50" s="28">
        <v>5.8103923599999998</v>
      </c>
      <c r="AG50" s="28">
        <v>6.8409228120000005</v>
      </c>
      <c r="AH50" s="28">
        <v>9.6630830499999991</v>
      </c>
      <c r="AI50" s="28">
        <v>13.92268245</v>
      </c>
      <c r="AJ50" s="28">
        <v>11.823063955531151</v>
      </c>
      <c r="AK50" s="28">
        <v>15.288334352</v>
      </c>
      <c r="AL50" s="28">
        <v>17.546694554521867</v>
      </c>
      <c r="AM50" s="28">
        <v>17.51857252972265</v>
      </c>
      <c r="AN50" s="28">
        <v>9.255598723112282</v>
      </c>
      <c r="AO50" s="28">
        <v>7.0186699664109709</v>
      </c>
      <c r="AP50" s="28">
        <v>5.9295476339999995</v>
      </c>
      <c r="AQ50" s="28">
        <v>3.0349381680617222</v>
      </c>
      <c r="AR50" s="28">
        <v>4.1309911000000001</v>
      </c>
      <c r="AS50" s="28">
        <v>1.676217536</v>
      </c>
      <c r="AT50" s="28">
        <v>2.9968977269999999</v>
      </c>
      <c r="AU50" s="28">
        <v>4.2455339880000009</v>
      </c>
      <c r="AV50" s="28">
        <v>4.4906070409999996</v>
      </c>
      <c r="AW50" s="28">
        <v>4.2608000529999996</v>
      </c>
      <c r="AX50" s="28">
        <v>5.1305065910000005</v>
      </c>
      <c r="AY50" s="28">
        <v>5.704603700999999</v>
      </c>
      <c r="AZ50" s="28">
        <v>5.3344388154243836</v>
      </c>
      <c r="BA50" s="28">
        <v>3.1311364108131214</v>
      </c>
      <c r="BB50" s="28">
        <v>4.8510981636197794</v>
      </c>
      <c r="BC50" s="28">
        <v>6.3820309438659359</v>
      </c>
      <c r="BD50" s="30">
        <v>3.5184690530000005</v>
      </c>
    </row>
    <row r="51" spans="2:56" ht="11.25" customHeight="1">
      <c r="B51" s="351" t="s">
        <v>13</v>
      </c>
      <c r="O51" s="135" t="s">
        <v>133</v>
      </c>
      <c r="P51" s="142">
        <v>4.9950000000000001</v>
      </c>
      <c r="Q51" s="143">
        <v>12.743865605</v>
      </c>
      <c r="R51" s="143">
        <v>12.728150882</v>
      </c>
      <c r="S51" s="143">
        <v>4.8955572200000006</v>
      </c>
      <c r="T51" s="143">
        <v>28.104769369000003</v>
      </c>
      <c r="U51" s="143">
        <v>13.059042613999997</v>
      </c>
      <c r="V51" s="143">
        <v>8.1780981787816174</v>
      </c>
      <c r="W51" s="143">
        <v>24.670422469985301</v>
      </c>
      <c r="X51" s="143">
        <v>16.714176217736313</v>
      </c>
      <c r="Y51" s="143">
        <v>25.267477032143034</v>
      </c>
      <c r="Z51" s="143">
        <v>21.150912932000001</v>
      </c>
      <c r="AA51" s="143">
        <v>24.922069944000004</v>
      </c>
      <c r="AB51" s="143">
        <v>40.16920385400001</v>
      </c>
      <c r="AC51" s="143">
        <v>118.37452210800002</v>
      </c>
      <c r="AD51" s="143">
        <v>34.677192594635194</v>
      </c>
      <c r="AE51" s="143">
        <v>16.282649958</v>
      </c>
      <c r="AF51" s="143">
        <v>10.494185263000002</v>
      </c>
      <c r="AG51" s="143">
        <v>23.082355384000003</v>
      </c>
      <c r="AH51" s="143">
        <v>94.772946921435832</v>
      </c>
      <c r="AI51" s="143">
        <v>124.58384939704546</v>
      </c>
      <c r="AJ51" s="143">
        <v>152.8415247599456</v>
      </c>
      <c r="AK51" s="143">
        <v>199.73242964200003</v>
      </c>
      <c r="AL51" s="143">
        <v>182.52362345524588</v>
      </c>
      <c r="AM51" s="143">
        <v>181.25051293917028</v>
      </c>
      <c r="AN51" s="143">
        <v>24.144354246999999</v>
      </c>
      <c r="AO51" s="143">
        <v>18.403174035999996</v>
      </c>
      <c r="AP51" s="143">
        <v>10.813700000000001</v>
      </c>
      <c r="AQ51" s="143">
        <v>5.3164125609999999</v>
      </c>
      <c r="AR51" s="143">
        <v>4.4800000000000004</v>
      </c>
      <c r="AS51" s="143">
        <v>3.8713160860000002</v>
      </c>
      <c r="AT51" s="143">
        <v>33.537927447000001</v>
      </c>
      <c r="AU51" s="143">
        <v>9.7826240000000002</v>
      </c>
      <c r="AV51" s="143">
        <v>19.718367209945939</v>
      </c>
      <c r="AW51" s="143">
        <v>22.104131066000001</v>
      </c>
      <c r="AX51" s="143">
        <v>9.1974793525474539</v>
      </c>
      <c r="AY51" s="143">
        <v>22.715365443</v>
      </c>
      <c r="AZ51" s="143">
        <v>33.888372963000002</v>
      </c>
      <c r="BA51" s="143">
        <v>40.525226295000003</v>
      </c>
      <c r="BB51" s="143">
        <v>53.561868789154296</v>
      </c>
      <c r="BC51" s="143">
        <v>59.613952452649492</v>
      </c>
      <c r="BD51" s="144">
        <v>325.927191279</v>
      </c>
    </row>
    <row r="52" spans="2:56" ht="11.25" customHeight="1">
      <c r="B52" s="131"/>
      <c r="C52" s="131"/>
      <c r="D52" s="131"/>
      <c r="E52" s="131"/>
      <c r="F52" s="131"/>
      <c r="G52" s="131"/>
      <c r="H52" s="131"/>
      <c r="I52" s="131"/>
      <c r="J52" s="131"/>
      <c r="K52" s="131"/>
      <c r="L52" s="131"/>
      <c r="M52" s="131"/>
      <c r="O52" s="351" t="s">
        <v>13</v>
      </c>
    </row>
  </sheetData>
  <mergeCells count="20">
    <mergeCell ref="P7:S7"/>
    <mergeCell ref="T7:W7"/>
    <mergeCell ref="X7:AA7"/>
    <mergeCell ref="AB7:AE7"/>
    <mergeCell ref="AF7:AI7"/>
    <mergeCell ref="P45:S45"/>
    <mergeCell ref="T45:W45"/>
    <mergeCell ref="X45:AA45"/>
    <mergeCell ref="AB45:AE45"/>
    <mergeCell ref="AF45:AI45"/>
    <mergeCell ref="AN7:AQ7"/>
    <mergeCell ref="AR7:AU7"/>
    <mergeCell ref="AV7:AY7"/>
    <mergeCell ref="AZ7:BC7"/>
    <mergeCell ref="AJ45:AM45"/>
    <mergeCell ref="AN45:AQ45"/>
    <mergeCell ref="AR45:AU45"/>
    <mergeCell ref="AV45:AY45"/>
    <mergeCell ref="AZ45:BC45"/>
    <mergeCell ref="AJ7:AM7"/>
  </mergeCells>
  <conditionalFormatting sqref="C14:M14">
    <cfRule type="cellIs" dxfId="4" priority="1" operator="equal">
      <formula>FALSE</formula>
    </cfRule>
  </conditionalFormatting>
  <pageMargins left="0.7" right="0.7" top="0.75" bottom="0.75" header="0.3" footer="0.3"/>
  <pageSetup orientation="portrait" horizontalDpi="0" verticalDpi="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92CE2-FDBD-4C3A-86F2-806B23F28356}">
  <sheetPr>
    <tabColor theme="4"/>
  </sheetPr>
  <dimension ref="A6:AM52"/>
  <sheetViews>
    <sheetView showGridLines="0" zoomScaleNormal="100" workbookViewId="0"/>
  </sheetViews>
  <sheetFormatPr defaultColWidth="6" defaultRowHeight="11.25" customHeight="1"/>
  <cols>
    <col min="1" max="1" width="2.453125" style="347" customWidth="1"/>
    <col min="2" max="2" width="20" style="347" customWidth="1"/>
    <col min="3" max="13" width="6" style="347"/>
    <col min="14" max="14" width="2.453125" style="347" customWidth="1"/>
    <col min="15" max="15" width="20" style="347" customWidth="1"/>
    <col min="16" max="26" width="6" style="347"/>
    <col min="27" max="27" width="2.453125" style="347" customWidth="1"/>
    <col min="28" max="28" width="20" style="347" customWidth="1"/>
    <col min="29" max="16384" width="6" style="347"/>
  </cols>
  <sheetData>
    <row r="6" spans="1:39" ht="15.5">
      <c r="C6" s="313" t="s">
        <v>312</v>
      </c>
      <c r="P6" s="313" t="s">
        <v>315</v>
      </c>
      <c r="AC6" s="313" t="s">
        <v>426</v>
      </c>
    </row>
    <row r="7" spans="1:39" ht="11.25" customHeight="1">
      <c r="B7" s="133"/>
      <c r="C7" s="349">
        <v>2016</v>
      </c>
      <c r="D7" s="349">
        <v>2017</v>
      </c>
      <c r="E7" s="349">
        <v>2018</v>
      </c>
      <c r="F7" s="349">
        <v>2019</v>
      </c>
      <c r="G7" s="349">
        <v>2020</v>
      </c>
      <c r="H7" s="349">
        <v>2021</v>
      </c>
      <c r="I7" s="349">
        <v>2022</v>
      </c>
      <c r="J7" s="349">
        <v>2023</v>
      </c>
      <c r="K7" s="349">
        <v>2024</v>
      </c>
      <c r="L7" s="349">
        <v>2025</v>
      </c>
      <c r="M7" s="350">
        <v>2026</v>
      </c>
      <c r="O7" s="133"/>
      <c r="P7" s="349">
        <v>2016</v>
      </c>
      <c r="Q7" s="349">
        <v>2017</v>
      </c>
      <c r="R7" s="349">
        <v>2018</v>
      </c>
      <c r="S7" s="349">
        <v>2019</v>
      </c>
      <c r="T7" s="349">
        <v>2020</v>
      </c>
      <c r="U7" s="349">
        <v>2021</v>
      </c>
      <c r="V7" s="349">
        <v>2022</v>
      </c>
      <c r="W7" s="349">
        <v>2023</v>
      </c>
      <c r="X7" s="349">
        <v>2024</v>
      </c>
      <c r="Y7" s="349">
        <v>2025</v>
      </c>
      <c r="Z7" s="350">
        <v>2026</v>
      </c>
      <c r="AB7" s="133"/>
      <c r="AC7" s="349">
        <v>2016</v>
      </c>
      <c r="AD7" s="349">
        <v>2017</v>
      </c>
      <c r="AE7" s="349">
        <v>2018</v>
      </c>
      <c r="AF7" s="349">
        <v>2019</v>
      </c>
      <c r="AG7" s="349">
        <v>2020</v>
      </c>
      <c r="AH7" s="349">
        <v>2021</v>
      </c>
      <c r="AI7" s="349">
        <v>2022</v>
      </c>
      <c r="AJ7" s="349">
        <v>2023</v>
      </c>
      <c r="AK7" s="349">
        <v>2024</v>
      </c>
      <c r="AL7" s="349">
        <v>2025</v>
      </c>
      <c r="AM7" s="350">
        <v>2026</v>
      </c>
    </row>
    <row r="8" spans="1:39" ht="11.25" customHeight="1">
      <c r="A8" s="556"/>
      <c r="B8" s="135" t="s">
        <v>225</v>
      </c>
      <c r="C8" s="115">
        <v>145</v>
      </c>
      <c r="D8" s="116">
        <v>141</v>
      </c>
      <c r="E8" s="116">
        <v>186</v>
      </c>
      <c r="F8" s="116">
        <v>187</v>
      </c>
      <c r="G8" s="116">
        <v>182</v>
      </c>
      <c r="H8" s="116">
        <v>333</v>
      </c>
      <c r="I8" s="116">
        <v>268</v>
      </c>
      <c r="J8" s="116">
        <v>225</v>
      </c>
      <c r="K8" s="116">
        <v>242</v>
      </c>
      <c r="L8" s="116">
        <v>314</v>
      </c>
      <c r="M8" s="117">
        <v>65</v>
      </c>
      <c r="O8" s="135" t="s">
        <v>225</v>
      </c>
      <c r="P8" s="115">
        <v>12</v>
      </c>
      <c r="Q8" s="116">
        <v>20</v>
      </c>
      <c r="R8" s="116">
        <v>35</v>
      </c>
      <c r="S8" s="116">
        <v>27</v>
      </c>
      <c r="T8" s="116">
        <v>42</v>
      </c>
      <c r="U8" s="116">
        <v>58</v>
      </c>
      <c r="V8" s="116">
        <v>52</v>
      </c>
      <c r="W8" s="116">
        <v>52</v>
      </c>
      <c r="X8" s="116">
        <v>63</v>
      </c>
      <c r="Y8" s="116">
        <v>73</v>
      </c>
      <c r="Z8" s="117">
        <v>14</v>
      </c>
      <c r="AB8" s="135" t="s">
        <v>225</v>
      </c>
      <c r="AC8" s="115">
        <v>5</v>
      </c>
      <c r="AD8" s="116">
        <v>4</v>
      </c>
      <c r="AE8" s="116">
        <v>2</v>
      </c>
      <c r="AF8" s="116">
        <v>6</v>
      </c>
      <c r="AG8" s="116">
        <v>2</v>
      </c>
      <c r="AH8" s="116">
        <v>10</v>
      </c>
      <c r="AI8" s="116">
        <v>9</v>
      </c>
      <c r="AJ8" s="116">
        <v>9</v>
      </c>
      <c r="AK8" s="116">
        <v>3</v>
      </c>
      <c r="AL8" s="116">
        <v>3</v>
      </c>
      <c r="AM8" s="117">
        <v>0</v>
      </c>
    </row>
    <row r="9" spans="1:39" ht="11.25" customHeight="1">
      <c r="A9" s="556"/>
      <c r="B9" s="135" t="s">
        <v>10</v>
      </c>
      <c r="C9" s="13">
        <v>398</v>
      </c>
      <c r="D9" s="14">
        <v>353</v>
      </c>
      <c r="E9" s="14">
        <v>404</v>
      </c>
      <c r="F9" s="14">
        <v>421</v>
      </c>
      <c r="G9" s="14">
        <v>342</v>
      </c>
      <c r="H9" s="14">
        <v>440</v>
      </c>
      <c r="I9" s="14">
        <v>350</v>
      </c>
      <c r="J9" s="14">
        <v>302</v>
      </c>
      <c r="K9" s="14">
        <v>310</v>
      </c>
      <c r="L9" s="14">
        <v>390</v>
      </c>
      <c r="M9" s="15">
        <v>68</v>
      </c>
      <c r="O9" s="135" t="s">
        <v>10</v>
      </c>
      <c r="P9" s="13">
        <v>39</v>
      </c>
      <c r="Q9" s="14">
        <v>72</v>
      </c>
      <c r="R9" s="14">
        <v>93</v>
      </c>
      <c r="S9" s="14">
        <v>108</v>
      </c>
      <c r="T9" s="14">
        <v>96</v>
      </c>
      <c r="U9" s="14">
        <v>145</v>
      </c>
      <c r="V9" s="14">
        <v>99</v>
      </c>
      <c r="W9" s="14">
        <v>73</v>
      </c>
      <c r="X9" s="14">
        <v>55</v>
      </c>
      <c r="Y9" s="14">
        <v>79</v>
      </c>
      <c r="Z9" s="15">
        <v>23</v>
      </c>
      <c r="AB9" s="135" t="s">
        <v>10</v>
      </c>
      <c r="AC9" s="13">
        <v>16</v>
      </c>
      <c r="AD9" s="14">
        <v>22</v>
      </c>
      <c r="AE9" s="14">
        <v>38</v>
      </c>
      <c r="AF9" s="14">
        <v>32</v>
      </c>
      <c r="AG9" s="14">
        <v>37</v>
      </c>
      <c r="AH9" s="14">
        <v>84</v>
      </c>
      <c r="AI9" s="14">
        <v>25</v>
      </c>
      <c r="AJ9" s="14">
        <v>27</v>
      </c>
      <c r="AK9" s="14">
        <v>20</v>
      </c>
      <c r="AL9" s="14">
        <v>10</v>
      </c>
      <c r="AM9" s="15">
        <v>6</v>
      </c>
    </row>
    <row r="10" spans="1:39" ht="11.25" customHeight="1">
      <c r="A10" s="556"/>
      <c r="B10" s="135" t="s">
        <v>11</v>
      </c>
      <c r="C10" s="75">
        <v>247</v>
      </c>
      <c r="D10" s="76">
        <v>238</v>
      </c>
      <c r="E10" s="76">
        <v>267</v>
      </c>
      <c r="F10" s="76">
        <v>286</v>
      </c>
      <c r="G10" s="76">
        <v>279</v>
      </c>
      <c r="H10" s="76">
        <v>442</v>
      </c>
      <c r="I10" s="76">
        <v>368</v>
      </c>
      <c r="J10" s="76">
        <v>259</v>
      </c>
      <c r="K10" s="76">
        <v>320</v>
      </c>
      <c r="L10" s="76">
        <v>327</v>
      </c>
      <c r="M10" s="77">
        <v>71</v>
      </c>
      <c r="O10" s="135" t="s">
        <v>11</v>
      </c>
      <c r="P10" s="75">
        <v>62</v>
      </c>
      <c r="Q10" s="76">
        <v>91</v>
      </c>
      <c r="R10" s="76">
        <v>94</v>
      </c>
      <c r="S10" s="76">
        <v>100</v>
      </c>
      <c r="T10" s="76">
        <v>100</v>
      </c>
      <c r="U10" s="76">
        <v>161</v>
      </c>
      <c r="V10" s="76">
        <v>131</v>
      </c>
      <c r="W10" s="76">
        <v>106</v>
      </c>
      <c r="X10" s="76">
        <v>125</v>
      </c>
      <c r="Y10" s="76">
        <v>148</v>
      </c>
      <c r="Z10" s="77">
        <v>31</v>
      </c>
      <c r="AB10" s="135" t="s">
        <v>11</v>
      </c>
      <c r="AC10" s="75">
        <v>18</v>
      </c>
      <c r="AD10" s="76">
        <v>31</v>
      </c>
      <c r="AE10" s="76">
        <v>43</v>
      </c>
      <c r="AF10" s="76">
        <v>44</v>
      </c>
      <c r="AG10" s="76">
        <v>68</v>
      </c>
      <c r="AH10" s="76">
        <v>119</v>
      </c>
      <c r="AI10" s="76">
        <v>30</v>
      </c>
      <c r="AJ10" s="76">
        <v>31</v>
      </c>
      <c r="AK10" s="76">
        <v>28</v>
      </c>
      <c r="AL10" s="76">
        <v>27</v>
      </c>
      <c r="AM10" s="77">
        <v>8</v>
      </c>
    </row>
    <row r="11" spans="1:39" ht="11.25" customHeight="1">
      <c r="A11" s="556"/>
      <c r="B11" s="135" t="s">
        <v>12</v>
      </c>
      <c r="C11" s="19">
        <v>79</v>
      </c>
      <c r="D11" s="20">
        <v>73</v>
      </c>
      <c r="E11" s="20">
        <v>88</v>
      </c>
      <c r="F11" s="20">
        <v>80</v>
      </c>
      <c r="G11" s="20">
        <v>77</v>
      </c>
      <c r="H11" s="20">
        <v>110</v>
      </c>
      <c r="I11" s="20">
        <v>69</v>
      </c>
      <c r="J11" s="20">
        <v>61</v>
      </c>
      <c r="K11" s="20">
        <v>66</v>
      </c>
      <c r="L11" s="20">
        <v>72</v>
      </c>
      <c r="M11" s="21">
        <v>23</v>
      </c>
      <c r="O11" s="135" t="s">
        <v>12</v>
      </c>
      <c r="P11" s="19">
        <v>19</v>
      </c>
      <c r="Q11" s="20">
        <v>21</v>
      </c>
      <c r="R11" s="20">
        <v>22</v>
      </c>
      <c r="S11" s="20">
        <v>27</v>
      </c>
      <c r="T11" s="20">
        <v>27</v>
      </c>
      <c r="U11" s="20">
        <v>39</v>
      </c>
      <c r="V11" s="20">
        <v>34</v>
      </c>
      <c r="W11" s="20">
        <v>20</v>
      </c>
      <c r="X11" s="20">
        <v>25</v>
      </c>
      <c r="Y11" s="20">
        <v>32</v>
      </c>
      <c r="Z11" s="21">
        <v>11</v>
      </c>
      <c r="AB11" s="135" t="s">
        <v>12</v>
      </c>
      <c r="AC11" s="19">
        <v>20</v>
      </c>
      <c r="AD11" s="20">
        <v>24</v>
      </c>
      <c r="AE11" s="20">
        <v>26</v>
      </c>
      <c r="AF11" s="20">
        <v>34</v>
      </c>
      <c r="AG11" s="20">
        <v>39</v>
      </c>
      <c r="AH11" s="20">
        <v>105</v>
      </c>
      <c r="AI11" s="20">
        <v>23</v>
      </c>
      <c r="AJ11" s="20">
        <v>20</v>
      </c>
      <c r="AK11" s="20">
        <v>16</v>
      </c>
      <c r="AL11" s="20">
        <v>27</v>
      </c>
      <c r="AM11" s="21">
        <v>6</v>
      </c>
    </row>
    <row r="12" spans="1:39" ht="11.25" customHeight="1">
      <c r="B12" s="351" t="s">
        <v>13</v>
      </c>
      <c r="C12" s="131"/>
      <c r="D12" s="131"/>
      <c r="E12" s="131"/>
      <c r="F12" s="131"/>
      <c r="G12" s="131"/>
      <c r="H12" s="131"/>
      <c r="I12" s="131"/>
      <c r="J12" s="131"/>
      <c r="K12" s="131"/>
      <c r="L12" s="131"/>
      <c r="M12" s="131"/>
      <c r="O12" s="351" t="s">
        <v>13</v>
      </c>
      <c r="P12" s="131"/>
      <c r="Q12" s="131"/>
      <c r="R12" s="131"/>
      <c r="S12" s="131"/>
      <c r="T12" s="131"/>
      <c r="U12" s="131"/>
      <c r="V12" s="131"/>
      <c r="W12" s="131"/>
      <c r="X12" s="131"/>
      <c r="Y12" s="131"/>
      <c r="Z12" s="131"/>
      <c r="AB12" s="351" t="s">
        <v>13</v>
      </c>
      <c r="AC12" s="131"/>
      <c r="AD12" s="131"/>
      <c r="AE12" s="131"/>
      <c r="AF12" s="131"/>
      <c r="AG12" s="131"/>
      <c r="AH12" s="131"/>
      <c r="AI12" s="131"/>
      <c r="AJ12" s="131"/>
      <c r="AK12" s="131"/>
      <c r="AL12" s="131"/>
      <c r="AM12" s="131"/>
    </row>
    <row r="44" spans="2:39" ht="11.25" customHeight="1">
      <c r="C44" s="313" t="s">
        <v>313</v>
      </c>
      <c r="P44" s="313" t="s">
        <v>314</v>
      </c>
      <c r="AC44" s="313" t="s">
        <v>427</v>
      </c>
    </row>
    <row r="45" spans="2:39" ht="11.25" customHeight="1">
      <c r="B45" s="248"/>
      <c r="C45" s="352">
        <v>2016</v>
      </c>
      <c r="D45" s="353">
        <v>2017</v>
      </c>
      <c r="E45" s="353">
        <v>2018</v>
      </c>
      <c r="F45" s="353">
        <v>2019</v>
      </c>
      <c r="G45" s="353">
        <v>2020</v>
      </c>
      <c r="H45" s="353">
        <v>2021</v>
      </c>
      <c r="I45" s="353">
        <v>2022</v>
      </c>
      <c r="J45" s="353">
        <v>2023</v>
      </c>
      <c r="K45" s="353">
        <v>2024</v>
      </c>
      <c r="L45" s="353">
        <v>2025</v>
      </c>
      <c r="M45" s="354">
        <v>2026</v>
      </c>
      <c r="O45" s="248"/>
      <c r="P45" s="352">
        <v>2016</v>
      </c>
      <c r="Q45" s="353">
        <v>2017</v>
      </c>
      <c r="R45" s="353">
        <v>2018</v>
      </c>
      <c r="S45" s="353">
        <v>2019</v>
      </c>
      <c r="T45" s="353">
        <v>2020</v>
      </c>
      <c r="U45" s="353">
        <v>2021</v>
      </c>
      <c r="V45" s="353">
        <v>2022</v>
      </c>
      <c r="W45" s="353">
        <v>2023</v>
      </c>
      <c r="X45" s="353">
        <v>2024</v>
      </c>
      <c r="Y45" s="353">
        <v>2025</v>
      </c>
      <c r="Z45" s="354">
        <v>2026</v>
      </c>
      <c r="AB45" s="248"/>
      <c r="AC45" s="352">
        <v>2016</v>
      </c>
      <c r="AD45" s="353">
        <v>2017</v>
      </c>
      <c r="AE45" s="353">
        <v>2018</v>
      </c>
      <c r="AF45" s="353">
        <v>2019</v>
      </c>
      <c r="AG45" s="353">
        <v>2020</v>
      </c>
      <c r="AH45" s="353">
        <v>2021</v>
      </c>
      <c r="AI45" s="353">
        <v>2022</v>
      </c>
      <c r="AJ45" s="353">
        <v>2023</v>
      </c>
      <c r="AK45" s="353">
        <v>2024</v>
      </c>
      <c r="AL45" s="353">
        <v>2025</v>
      </c>
      <c r="AM45" s="354">
        <v>2026</v>
      </c>
    </row>
    <row r="46" spans="2:39" ht="11.25" customHeight="1">
      <c r="B46" s="355" t="s">
        <v>136</v>
      </c>
      <c r="C46" s="356">
        <v>3</v>
      </c>
      <c r="D46" s="357">
        <v>2</v>
      </c>
      <c r="E46" s="357">
        <v>6</v>
      </c>
      <c r="F46" s="357">
        <v>2</v>
      </c>
      <c r="G46" s="357">
        <v>7</v>
      </c>
      <c r="H46" s="357">
        <v>10</v>
      </c>
      <c r="I46" s="357">
        <v>16</v>
      </c>
      <c r="J46" s="357">
        <v>12</v>
      </c>
      <c r="K46" s="357">
        <v>29</v>
      </c>
      <c r="L46" s="357">
        <v>17</v>
      </c>
      <c r="M46" s="358">
        <v>7</v>
      </c>
      <c r="O46" s="355" t="s">
        <v>136</v>
      </c>
      <c r="P46" s="356">
        <v>0</v>
      </c>
      <c r="Q46" s="357">
        <v>0</v>
      </c>
      <c r="R46" s="357">
        <v>0</v>
      </c>
      <c r="S46" s="357">
        <v>1</v>
      </c>
      <c r="T46" s="357">
        <v>0</v>
      </c>
      <c r="U46" s="357">
        <v>1</v>
      </c>
      <c r="V46" s="357">
        <v>4</v>
      </c>
      <c r="W46" s="357">
        <v>1</v>
      </c>
      <c r="X46" s="357">
        <v>3</v>
      </c>
      <c r="Y46" s="357">
        <v>2</v>
      </c>
      <c r="Z46" s="358">
        <v>1</v>
      </c>
      <c r="AB46" s="355" t="s">
        <v>136</v>
      </c>
      <c r="AC46" s="356">
        <v>0</v>
      </c>
      <c r="AD46" s="357">
        <v>0</v>
      </c>
      <c r="AE46" s="357">
        <v>0</v>
      </c>
      <c r="AF46" s="357">
        <v>0</v>
      </c>
      <c r="AG46" s="357">
        <v>0</v>
      </c>
      <c r="AH46" s="357">
        <v>0</v>
      </c>
      <c r="AI46" s="357">
        <v>0</v>
      </c>
      <c r="AJ46" s="357">
        <v>0</v>
      </c>
      <c r="AK46" s="357">
        <v>0</v>
      </c>
      <c r="AL46" s="357">
        <v>0</v>
      </c>
      <c r="AM46" s="358">
        <v>0</v>
      </c>
    </row>
    <row r="47" spans="2:39" ht="11.25" customHeight="1">
      <c r="B47" s="359" t="s">
        <v>137</v>
      </c>
      <c r="C47" s="360">
        <v>140</v>
      </c>
      <c r="D47" s="361">
        <v>131</v>
      </c>
      <c r="E47" s="361">
        <v>173</v>
      </c>
      <c r="F47" s="361">
        <v>183</v>
      </c>
      <c r="G47" s="361">
        <v>172</v>
      </c>
      <c r="H47" s="361">
        <v>307</v>
      </c>
      <c r="I47" s="361">
        <v>240</v>
      </c>
      <c r="J47" s="361">
        <v>196</v>
      </c>
      <c r="K47" s="361">
        <v>196</v>
      </c>
      <c r="L47" s="361">
        <v>280</v>
      </c>
      <c r="M47" s="362">
        <v>56</v>
      </c>
      <c r="O47" s="359" t="s">
        <v>137</v>
      </c>
      <c r="P47" s="360">
        <v>13</v>
      </c>
      <c r="Q47" s="361">
        <v>20</v>
      </c>
      <c r="R47" s="361">
        <v>31</v>
      </c>
      <c r="S47" s="361">
        <v>24</v>
      </c>
      <c r="T47" s="361">
        <v>42</v>
      </c>
      <c r="U47" s="361">
        <v>55</v>
      </c>
      <c r="V47" s="361">
        <v>48</v>
      </c>
      <c r="W47" s="361">
        <v>46</v>
      </c>
      <c r="X47" s="361">
        <v>55</v>
      </c>
      <c r="Y47" s="361">
        <v>64</v>
      </c>
      <c r="Z47" s="362">
        <v>13</v>
      </c>
      <c r="AB47" s="359" t="s">
        <v>137</v>
      </c>
      <c r="AC47" s="360">
        <v>5</v>
      </c>
      <c r="AD47" s="361">
        <v>4</v>
      </c>
      <c r="AE47" s="361">
        <v>2</v>
      </c>
      <c r="AF47" s="361">
        <v>6</v>
      </c>
      <c r="AG47" s="361">
        <v>2</v>
      </c>
      <c r="AH47" s="361">
        <v>9</v>
      </c>
      <c r="AI47" s="361">
        <v>9</v>
      </c>
      <c r="AJ47" s="361">
        <v>9</v>
      </c>
      <c r="AK47" s="361">
        <v>3</v>
      </c>
      <c r="AL47" s="361">
        <v>3</v>
      </c>
      <c r="AM47" s="362">
        <v>0</v>
      </c>
    </row>
    <row r="48" spans="2:39" ht="11.25" customHeight="1">
      <c r="B48" s="359" t="s">
        <v>138</v>
      </c>
      <c r="C48" s="363">
        <v>138</v>
      </c>
      <c r="D48" s="364">
        <v>141</v>
      </c>
      <c r="E48" s="364">
        <v>168</v>
      </c>
      <c r="F48" s="364">
        <v>173</v>
      </c>
      <c r="G48" s="364">
        <v>152</v>
      </c>
      <c r="H48" s="364">
        <v>220</v>
      </c>
      <c r="I48" s="364">
        <v>193</v>
      </c>
      <c r="J48" s="364">
        <v>142</v>
      </c>
      <c r="K48" s="364">
        <v>159</v>
      </c>
      <c r="L48" s="364">
        <v>196</v>
      </c>
      <c r="M48" s="365">
        <v>38</v>
      </c>
      <c r="O48" s="359" t="s">
        <v>138</v>
      </c>
      <c r="P48" s="363">
        <v>9</v>
      </c>
      <c r="Q48" s="364">
        <v>24</v>
      </c>
      <c r="R48" s="364">
        <v>38</v>
      </c>
      <c r="S48" s="364">
        <v>51</v>
      </c>
      <c r="T48" s="364">
        <v>49</v>
      </c>
      <c r="U48" s="364">
        <v>73</v>
      </c>
      <c r="V48" s="364">
        <v>49</v>
      </c>
      <c r="W48" s="364">
        <v>49</v>
      </c>
      <c r="X48" s="364">
        <v>41</v>
      </c>
      <c r="Y48" s="364">
        <v>71</v>
      </c>
      <c r="Z48" s="365">
        <v>12</v>
      </c>
      <c r="AB48" s="359" t="s">
        <v>138</v>
      </c>
      <c r="AC48" s="363">
        <v>2</v>
      </c>
      <c r="AD48" s="364">
        <v>6</v>
      </c>
      <c r="AE48" s="364">
        <v>6</v>
      </c>
      <c r="AF48" s="364">
        <v>6</v>
      </c>
      <c r="AG48" s="364">
        <v>6</v>
      </c>
      <c r="AH48" s="364">
        <v>22</v>
      </c>
      <c r="AI48" s="364">
        <v>5</v>
      </c>
      <c r="AJ48" s="364">
        <v>9</v>
      </c>
      <c r="AK48" s="364">
        <v>3</v>
      </c>
      <c r="AL48" s="364">
        <v>4</v>
      </c>
      <c r="AM48" s="365">
        <v>2</v>
      </c>
    </row>
    <row r="49" spans="2:39" ht="11.25" customHeight="1">
      <c r="B49" s="359" t="s">
        <v>139</v>
      </c>
      <c r="C49" s="360">
        <v>84</v>
      </c>
      <c r="D49" s="361">
        <v>86</v>
      </c>
      <c r="E49" s="361">
        <v>88</v>
      </c>
      <c r="F49" s="361">
        <v>86</v>
      </c>
      <c r="G49" s="361">
        <v>90</v>
      </c>
      <c r="H49" s="361">
        <v>124</v>
      </c>
      <c r="I49" s="361">
        <v>82</v>
      </c>
      <c r="J49" s="361">
        <v>68</v>
      </c>
      <c r="K49" s="361">
        <v>79</v>
      </c>
      <c r="L49" s="361">
        <v>95</v>
      </c>
      <c r="M49" s="362">
        <v>18</v>
      </c>
      <c r="O49" s="359" t="s">
        <v>139</v>
      </c>
      <c r="P49" s="360">
        <v>16</v>
      </c>
      <c r="Q49" s="361">
        <v>26</v>
      </c>
      <c r="R49" s="361">
        <v>31</v>
      </c>
      <c r="S49" s="361">
        <v>27</v>
      </c>
      <c r="T49" s="361">
        <v>14</v>
      </c>
      <c r="U49" s="361">
        <v>46</v>
      </c>
      <c r="V49" s="361">
        <v>30</v>
      </c>
      <c r="W49" s="361">
        <v>25</v>
      </c>
      <c r="X49" s="361">
        <v>27</v>
      </c>
      <c r="Y49" s="361">
        <v>31</v>
      </c>
      <c r="Z49" s="362">
        <v>6</v>
      </c>
      <c r="AB49" s="359" t="s">
        <v>139</v>
      </c>
      <c r="AC49" s="360">
        <v>10</v>
      </c>
      <c r="AD49" s="361">
        <v>11</v>
      </c>
      <c r="AE49" s="361">
        <v>19</v>
      </c>
      <c r="AF49" s="361">
        <v>28</v>
      </c>
      <c r="AG49" s="361">
        <v>25</v>
      </c>
      <c r="AH49" s="361">
        <v>49</v>
      </c>
      <c r="AI49" s="361">
        <v>17</v>
      </c>
      <c r="AJ49" s="361">
        <v>16</v>
      </c>
      <c r="AK49" s="361">
        <v>11</v>
      </c>
      <c r="AL49" s="361">
        <v>4</v>
      </c>
      <c r="AM49" s="362">
        <v>2</v>
      </c>
    </row>
    <row r="50" spans="2:39" ht="11.25" customHeight="1">
      <c r="B50" s="359" t="s">
        <v>140</v>
      </c>
      <c r="C50" s="363">
        <v>55</v>
      </c>
      <c r="D50" s="364">
        <v>53</v>
      </c>
      <c r="E50" s="364">
        <v>57</v>
      </c>
      <c r="F50" s="364">
        <v>56</v>
      </c>
      <c r="G50" s="364">
        <v>47</v>
      </c>
      <c r="H50" s="364">
        <v>71</v>
      </c>
      <c r="I50" s="364">
        <v>38</v>
      </c>
      <c r="J50" s="364">
        <v>24</v>
      </c>
      <c r="K50" s="364">
        <v>32</v>
      </c>
      <c r="L50" s="364">
        <v>51</v>
      </c>
      <c r="M50" s="365">
        <v>13</v>
      </c>
      <c r="O50" s="359" t="s">
        <v>140</v>
      </c>
      <c r="P50" s="363">
        <v>12</v>
      </c>
      <c r="Q50" s="364">
        <v>20</v>
      </c>
      <c r="R50" s="364">
        <v>16</v>
      </c>
      <c r="S50" s="364">
        <v>18</v>
      </c>
      <c r="T50" s="364">
        <v>14</v>
      </c>
      <c r="U50" s="364">
        <v>23</v>
      </c>
      <c r="V50" s="364">
        <v>11</v>
      </c>
      <c r="W50" s="364">
        <v>11</v>
      </c>
      <c r="X50" s="364">
        <v>18</v>
      </c>
      <c r="Y50" s="364">
        <v>11</v>
      </c>
      <c r="Z50" s="365">
        <v>2</v>
      </c>
      <c r="AB50" s="359" t="s">
        <v>140</v>
      </c>
      <c r="AC50" s="363">
        <v>6</v>
      </c>
      <c r="AD50" s="364">
        <v>13</v>
      </c>
      <c r="AE50" s="364">
        <v>18</v>
      </c>
      <c r="AF50" s="364">
        <v>19</v>
      </c>
      <c r="AG50" s="364">
        <v>28</v>
      </c>
      <c r="AH50" s="364">
        <v>40</v>
      </c>
      <c r="AI50" s="364">
        <v>7</v>
      </c>
      <c r="AJ50" s="364">
        <v>7</v>
      </c>
      <c r="AK50" s="364">
        <v>7</v>
      </c>
      <c r="AL50" s="364">
        <v>12</v>
      </c>
      <c r="AM50" s="365">
        <v>2</v>
      </c>
    </row>
    <row r="51" spans="2:39" ht="11.25" customHeight="1">
      <c r="B51" s="366" t="s">
        <v>141</v>
      </c>
      <c r="C51" s="367">
        <v>55</v>
      </c>
      <c r="D51" s="368">
        <v>47</v>
      </c>
      <c r="E51" s="368">
        <v>53</v>
      </c>
      <c r="F51" s="368">
        <v>48</v>
      </c>
      <c r="G51" s="368">
        <v>35</v>
      </c>
      <c r="H51" s="368">
        <v>46</v>
      </c>
      <c r="I51" s="368">
        <v>32</v>
      </c>
      <c r="J51" s="368">
        <v>22</v>
      </c>
      <c r="K51" s="368">
        <v>26</v>
      </c>
      <c r="L51" s="368">
        <v>22</v>
      </c>
      <c r="M51" s="369">
        <v>8</v>
      </c>
      <c r="O51" s="366" t="s">
        <v>141</v>
      </c>
      <c r="P51" s="367">
        <v>16</v>
      </c>
      <c r="Q51" s="368">
        <v>13</v>
      </c>
      <c r="R51" s="368">
        <v>17</v>
      </c>
      <c r="S51" s="368">
        <v>21</v>
      </c>
      <c r="T51" s="368">
        <v>14</v>
      </c>
      <c r="U51" s="368">
        <v>13</v>
      </c>
      <c r="V51" s="368">
        <v>10</v>
      </c>
      <c r="W51" s="368">
        <v>5</v>
      </c>
      <c r="X51" s="368">
        <v>10</v>
      </c>
      <c r="Y51" s="368">
        <v>10</v>
      </c>
      <c r="Z51" s="369">
        <v>6</v>
      </c>
      <c r="AB51" s="366" t="s">
        <v>141</v>
      </c>
      <c r="AC51" s="367">
        <v>15</v>
      </c>
      <c r="AD51" s="368">
        <v>17</v>
      </c>
      <c r="AE51" s="368">
        <v>21</v>
      </c>
      <c r="AF51" s="368">
        <v>26</v>
      </c>
      <c r="AG51" s="368">
        <v>36</v>
      </c>
      <c r="AH51" s="368">
        <v>74</v>
      </c>
      <c r="AI51" s="368">
        <v>11</v>
      </c>
      <c r="AJ51" s="368">
        <v>11</v>
      </c>
      <c r="AK51" s="368">
        <v>12</v>
      </c>
      <c r="AL51" s="368">
        <v>12</v>
      </c>
      <c r="AM51" s="369">
        <v>4</v>
      </c>
    </row>
    <row r="52" spans="2:39" ht="11.25" customHeight="1">
      <c r="B52" s="351" t="s">
        <v>13</v>
      </c>
      <c r="O52" s="351" t="s">
        <v>13</v>
      </c>
      <c r="AB52" s="351" t="s">
        <v>13</v>
      </c>
    </row>
  </sheetData>
  <conditionalFormatting sqref="C12:M12 P12:Z12 AC12:AM12 C49:M49 P49:Z49 AC49:AM49">
    <cfRule type="cellIs" dxfId="3" priority="1" operator="equal">
      <formula>FALSE</formula>
    </cfRule>
  </conditionalFormatting>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0544C-884A-4399-AF74-91BC6C67B157}">
  <sheetPr>
    <tabColor theme="4"/>
  </sheetPr>
  <dimension ref="B5:BD59"/>
  <sheetViews>
    <sheetView showGridLines="0" zoomScaleNormal="100" workbookViewId="0"/>
  </sheetViews>
  <sheetFormatPr defaultColWidth="6" defaultRowHeight="11.25" customHeight="1"/>
  <cols>
    <col min="1" max="1" width="2.453125" style="370" customWidth="1"/>
    <col min="2" max="2" width="22" style="370" customWidth="1"/>
    <col min="3" max="13" width="6" style="370"/>
    <col min="14" max="14" width="2.453125" style="370" customWidth="1"/>
    <col min="15" max="15" width="22" style="370" customWidth="1"/>
    <col min="16" max="16384" width="6" style="370"/>
  </cols>
  <sheetData>
    <row r="5" spans="2:56" ht="11.25" customHeight="1">
      <c r="P5" s="548"/>
      <c r="Q5" s="548"/>
      <c r="R5" s="548"/>
      <c r="S5" s="548"/>
      <c r="T5" s="548"/>
      <c r="U5" s="548"/>
      <c r="V5" s="548"/>
      <c r="W5" s="548"/>
      <c r="X5" s="548"/>
      <c r="Y5" s="548"/>
      <c r="Z5" s="548"/>
      <c r="AA5" s="548"/>
      <c r="AB5" s="548"/>
      <c r="AC5" s="548"/>
      <c r="AD5" s="548"/>
      <c r="AE5" s="548"/>
      <c r="AF5" s="548"/>
      <c r="AG5" s="548"/>
      <c r="AH5" s="548"/>
      <c r="AI5" s="548"/>
      <c r="AJ5" s="548"/>
      <c r="AK5" s="548"/>
      <c r="AL5" s="548"/>
      <c r="AM5" s="548"/>
      <c r="AN5" s="548"/>
      <c r="AO5" s="548"/>
      <c r="AP5" s="548"/>
      <c r="AQ5" s="548"/>
      <c r="AR5" s="548"/>
      <c r="AS5" s="548"/>
      <c r="AT5" s="548"/>
      <c r="AU5" s="548"/>
      <c r="AV5" s="548"/>
      <c r="AW5" s="548"/>
      <c r="AX5" s="548"/>
      <c r="AY5" s="548"/>
      <c r="AZ5" s="548"/>
      <c r="BA5" s="548"/>
      <c r="BB5" s="548"/>
      <c r="BC5" s="548"/>
      <c r="BD5" s="548"/>
    </row>
    <row r="6" spans="2:56" ht="15.5">
      <c r="C6" s="371" t="s">
        <v>316</v>
      </c>
      <c r="P6" s="371" t="s">
        <v>334</v>
      </c>
      <c r="Q6" s="372"/>
      <c r="R6" s="372"/>
      <c r="S6" s="372"/>
      <c r="T6" s="372"/>
      <c r="U6" s="372"/>
      <c r="V6" s="372"/>
      <c r="W6" s="372"/>
      <c r="X6" s="372"/>
      <c r="Y6" s="372"/>
      <c r="Z6" s="372"/>
      <c r="AA6" s="372"/>
      <c r="AB6" s="372"/>
      <c r="AC6" s="372"/>
      <c r="AD6" s="372"/>
      <c r="AE6" s="372"/>
      <c r="AF6" s="372"/>
      <c r="AG6" s="372"/>
      <c r="AH6" s="372"/>
      <c r="AI6" s="372"/>
      <c r="AJ6" s="372"/>
      <c r="AK6" s="372"/>
      <c r="AL6" s="372"/>
      <c r="AM6" s="372"/>
      <c r="AN6" s="372"/>
      <c r="AO6" s="372"/>
      <c r="AP6" s="372"/>
      <c r="AQ6" s="372"/>
      <c r="AR6" s="372"/>
      <c r="AS6" s="372"/>
      <c r="AT6" s="372"/>
      <c r="AZ6" s="372"/>
      <c r="BA6" s="372"/>
      <c r="BD6" s="373"/>
    </row>
    <row r="7" spans="2:56" ht="11.25" customHeight="1">
      <c r="B7" s="374"/>
      <c r="C7" s="348">
        <v>2016</v>
      </c>
      <c r="D7" s="375">
        <v>2017</v>
      </c>
      <c r="E7" s="375">
        <v>2018</v>
      </c>
      <c r="F7" s="375">
        <v>2019</v>
      </c>
      <c r="G7" s="375">
        <v>2020</v>
      </c>
      <c r="H7" s="375">
        <v>2021</v>
      </c>
      <c r="I7" s="375">
        <v>2022</v>
      </c>
      <c r="J7" s="375">
        <v>2023</v>
      </c>
      <c r="K7" s="375">
        <v>2024</v>
      </c>
      <c r="L7" s="375">
        <v>2025</v>
      </c>
      <c r="M7" s="376">
        <v>2026</v>
      </c>
      <c r="N7" s="377"/>
      <c r="P7" s="802">
        <v>2016</v>
      </c>
      <c r="Q7" s="801"/>
      <c r="R7" s="801"/>
      <c r="S7" s="801"/>
      <c r="T7" s="801">
        <v>2017</v>
      </c>
      <c r="U7" s="801"/>
      <c r="V7" s="801"/>
      <c r="W7" s="801"/>
      <c r="X7" s="801">
        <v>2018</v>
      </c>
      <c r="Y7" s="801"/>
      <c r="Z7" s="801"/>
      <c r="AA7" s="801"/>
      <c r="AB7" s="801">
        <v>2019</v>
      </c>
      <c r="AC7" s="801"/>
      <c r="AD7" s="801"/>
      <c r="AE7" s="801"/>
      <c r="AF7" s="801">
        <v>2020</v>
      </c>
      <c r="AG7" s="801"/>
      <c r="AH7" s="801"/>
      <c r="AI7" s="801"/>
      <c r="AJ7" s="801">
        <v>2021</v>
      </c>
      <c r="AK7" s="801"/>
      <c r="AL7" s="801"/>
      <c r="AM7" s="801"/>
      <c r="AN7" s="801">
        <v>2022</v>
      </c>
      <c r="AO7" s="801"/>
      <c r="AP7" s="801"/>
      <c r="AQ7" s="801"/>
      <c r="AR7" s="801">
        <v>2023</v>
      </c>
      <c r="AS7" s="801"/>
      <c r="AT7" s="801"/>
      <c r="AU7" s="801"/>
      <c r="AV7" s="801">
        <v>2024</v>
      </c>
      <c r="AW7" s="801"/>
      <c r="AX7" s="801"/>
      <c r="AY7" s="801"/>
      <c r="AZ7" s="801">
        <v>2025</v>
      </c>
      <c r="BA7" s="801"/>
      <c r="BB7" s="801"/>
      <c r="BC7" s="801"/>
      <c r="BD7" s="538">
        <v>2026</v>
      </c>
    </row>
    <row r="8" spans="2:56" ht="11.25" customHeight="1">
      <c r="B8" s="135" t="s">
        <v>26</v>
      </c>
      <c r="C8" s="378">
        <v>430</v>
      </c>
      <c r="D8" s="379">
        <v>453</v>
      </c>
      <c r="E8" s="379">
        <v>561</v>
      </c>
      <c r="F8" s="379">
        <v>567</v>
      </c>
      <c r="G8" s="379">
        <v>489</v>
      </c>
      <c r="H8" s="379">
        <v>885</v>
      </c>
      <c r="I8" s="379">
        <v>681</v>
      </c>
      <c r="J8" s="379">
        <v>504</v>
      </c>
      <c r="K8" s="379">
        <v>589</v>
      </c>
      <c r="L8" s="379">
        <v>747</v>
      </c>
      <c r="M8" s="380">
        <v>163</v>
      </c>
      <c r="N8" s="377"/>
      <c r="P8" s="381" t="s">
        <v>15</v>
      </c>
      <c r="Q8" s="382" t="s">
        <v>16</v>
      </c>
      <c r="R8" s="382" t="s">
        <v>17</v>
      </c>
      <c r="S8" s="382" t="s">
        <v>18</v>
      </c>
      <c r="T8" s="382" t="s">
        <v>15</v>
      </c>
      <c r="U8" s="382" t="s">
        <v>16</v>
      </c>
      <c r="V8" s="382" t="s">
        <v>17</v>
      </c>
      <c r="W8" s="382" t="s">
        <v>18</v>
      </c>
      <c r="X8" s="382" t="s">
        <v>15</v>
      </c>
      <c r="Y8" s="382" t="s">
        <v>16</v>
      </c>
      <c r="Z8" s="382" t="s">
        <v>17</v>
      </c>
      <c r="AA8" s="382" t="s">
        <v>18</v>
      </c>
      <c r="AB8" s="382" t="s">
        <v>15</v>
      </c>
      <c r="AC8" s="382" t="s">
        <v>16</v>
      </c>
      <c r="AD8" s="382" t="s">
        <v>17</v>
      </c>
      <c r="AE8" s="382" t="s">
        <v>18</v>
      </c>
      <c r="AF8" s="382" t="s">
        <v>15</v>
      </c>
      <c r="AG8" s="382" t="s">
        <v>16</v>
      </c>
      <c r="AH8" s="382" t="s">
        <v>17</v>
      </c>
      <c r="AI8" s="382" t="s">
        <v>18</v>
      </c>
      <c r="AJ8" s="382" t="s">
        <v>15</v>
      </c>
      <c r="AK8" s="382" t="s">
        <v>16</v>
      </c>
      <c r="AL8" s="382" t="s">
        <v>17</v>
      </c>
      <c r="AM8" s="382" t="s">
        <v>18</v>
      </c>
      <c r="AN8" s="382" t="s">
        <v>15</v>
      </c>
      <c r="AO8" s="382" t="s">
        <v>16</v>
      </c>
      <c r="AP8" s="382" t="s">
        <v>17</v>
      </c>
      <c r="AQ8" s="382" t="s">
        <v>18</v>
      </c>
      <c r="AR8" s="382" t="s">
        <v>15</v>
      </c>
      <c r="AS8" s="382" t="s">
        <v>16</v>
      </c>
      <c r="AT8" s="382" t="s">
        <v>17</v>
      </c>
      <c r="AU8" s="382" t="s">
        <v>18</v>
      </c>
      <c r="AV8" s="382" t="s">
        <v>15</v>
      </c>
      <c r="AW8" s="382" t="s">
        <v>16</v>
      </c>
      <c r="AX8" s="382" t="s">
        <v>17</v>
      </c>
      <c r="AY8" s="382" t="s">
        <v>18</v>
      </c>
      <c r="AZ8" s="382" t="s">
        <v>15</v>
      </c>
      <c r="BA8" s="382" t="s">
        <v>16</v>
      </c>
      <c r="BB8" s="382" t="s">
        <v>17</v>
      </c>
      <c r="BC8" s="382" t="s">
        <v>18</v>
      </c>
      <c r="BD8" s="382" t="s">
        <v>15</v>
      </c>
    </row>
    <row r="9" spans="2:56" ht="11.25" customHeight="1">
      <c r="B9" s="135" t="s">
        <v>337</v>
      </c>
      <c r="C9" s="278">
        <v>83</v>
      </c>
      <c r="D9" s="279">
        <v>80</v>
      </c>
      <c r="E9" s="279">
        <v>115</v>
      </c>
      <c r="F9" s="279">
        <v>120</v>
      </c>
      <c r="G9" s="279">
        <v>135</v>
      </c>
      <c r="H9" s="279">
        <v>189</v>
      </c>
      <c r="I9" s="279">
        <v>87</v>
      </c>
      <c r="J9" s="279">
        <v>82</v>
      </c>
      <c r="K9" s="279">
        <v>87</v>
      </c>
      <c r="L9" s="279">
        <v>55</v>
      </c>
      <c r="M9" s="280">
        <v>14</v>
      </c>
      <c r="N9" s="377"/>
      <c r="O9" s="135" t="s">
        <v>26</v>
      </c>
      <c r="P9" s="559">
        <v>114</v>
      </c>
      <c r="Q9" s="560">
        <v>110</v>
      </c>
      <c r="R9" s="560">
        <v>110</v>
      </c>
      <c r="S9" s="560">
        <v>96</v>
      </c>
      <c r="T9" s="560">
        <v>125</v>
      </c>
      <c r="U9" s="560">
        <v>112</v>
      </c>
      <c r="V9" s="560">
        <v>111</v>
      </c>
      <c r="W9" s="560">
        <v>105</v>
      </c>
      <c r="X9" s="560">
        <v>164</v>
      </c>
      <c r="Y9" s="560">
        <v>131</v>
      </c>
      <c r="Z9" s="560">
        <v>135</v>
      </c>
      <c r="AA9" s="560">
        <v>131</v>
      </c>
      <c r="AB9" s="560">
        <v>139</v>
      </c>
      <c r="AC9" s="560">
        <v>152</v>
      </c>
      <c r="AD9" s="560">
        <v>132</v>
      </c>
      <c r="AE9" s="560">
        <v>144</v>
      </c>
      <c r="AF9" s="560">
        <v>139</v>
      </c>
      <c r="AG9" s="560">
        <v>77</v>
      </c>
      <c r="AH9" s="560">
        <v>112</v>
      </c>
      <c r="AI9" s="560">
        <v>161</v>
      </c>
      <c r="AJ9" s="560">
        <v>193</v>
      </c>
      <c r="AK9" s="560">
        <v>233</v>
      </c>
      <c r="AL9" s="560">
        <v>218</v>
      </c>
      <c r="AM9" s="560">
        <v>241</v>
      </c>
      <c r="AN9" s="560">
        <v>200</v>
      </c>
      <c r="AO9" s="560">
        <v>185</v>
      </c>
      <c r="AP9" s="560">
        <v>157</v>
      </c>
      <c r="AQ9" s="560">
        <v>139</v>
      </c>
      <c r="AR9" s="560">
        <v>147</v>
      </c>
      <c r="AS9" s="560">
        <v>124</v>
      </c>
      <c r="AT9" s="560">
        <v>119</v>
      </c>
      <c r="AU9" s="560">
        <v>114</v>
      </c>
      <c r="AV9" s="560">
        <v>133</v>
      </c>
      <c r="AW9" s="560">
        <v>143</v>
      </c>
      <c r="AX9" s="560">
        <v>137</v>
      </c>
      <c r="AY9" s="560">
        <v>176</v>
      </c>
      <c r="AZ9" s="560">
        <v>184</v>
      </c>
      <c r="BA9" s="560">
        <v>188</v>
      </c>
      <c r="BB9" s="560">
        <v>175</v>
      </c>
      <c r="BC9" s="560">
        <v>200</v>
      </c>
      <c r="BD9" s="561">
        <v>163</v>
      </c>
    </row>
    <row r="10" spans="2:56" ht="11.25" customHeight="1">
      <c r="B10" s="135" t="s">
        <v>27</v>
      </c>
      <c r="C10" s="378">
        <v>37</v>
      </c>
      <c r="D10" s="379">
        <v>38</v>
      </c>
      <c r="E10" s="379">
        <v>52</v>
      </c>
      <c r="F10" s="379">
        <v>52</v>
      </c>
      <c r="G10" s="379">
        <v>51</v>
      </c>
      <c r="H10" s="379">
        <v>99</v>
      </c>
      <c r="I10" s="379">
        <v>84</v>
      </c>
      <c r="J10" s="379">
        <v>90</v>
      </c>
      <c r="K10" s="379">
        <v>66</v>
      </c>
      <c r="L10" s="379">
        <v>104</v>
      </c>
      <c r="M10" s="380">
        <v>20</v>
      </c>
      <c r="N10" s="372"/>
      <c r="O10" s="135" t="s">
        <v>337</v>
      </c>
      <c r="P10" s="278">
        <v>24</v>
      </c>
      <c r="Q10" s="279">
        <v>22</v>
      </c>
      <c r="R10" s="279">
        <v>15</v>
      </c>
      <c r="S10" s="279">
        <v>22</v>
      </c>
      <c r="T10" s="279">
        <v>26</v>
      </c>
      <c r="U10" s="279">
        <v>17</v>
      </c>
      <c r="V10" s="279">
        <v>22</v>
      </c>
      <c r="W10" s="279">
        <v>15</v>
      </c>
      <c r="X10" s="279">
        <v>26</v>
      </c>
      <c r="Y10" s="279">
        <v>31</v>
      </c>
      <c r="Z10" s="279">
        <v>31</v>
      </c>
      <c r="AA10" s="279">
        <v>27</v>
      </c>
      <c r="AB10" s="279">
        <v>27</v>
      </c>
      <c r="AC10" s="279">
        <v>38</v>
      </c>
      <c r="AD10" s="279">
        <v>29</v>
      </c>
      <c r="AE10" s="279">
        <v>26</v>
      </c>
      <c r="AF10" s="279">
        <v>19</v>
      </c>
      <c r="AG10" s="279">
        <v>28</v>
      </c>
      <c r="AH10" s="279">
        <v>39</v>
      </c>
      <c r="AI10" s="279">
        <v>49</v>
      </c>
      <c r="AJ10" s="279">
        <v>43</v>
      </c>
      <c r="AK10" s="279">
        <v>49</v>
      </c>
      <c r="AL10" s="279">
        <v>54</v>
      </c>
      <c r="AM10" s="279">
        <v>43</v>
      </c>
      <c r="AN10" s="279">
        <v>24</v>
      </c>
      <c r="AO10" s="279">
        <v>23</v>
      </c>
      <c r="AP10" s="279">
        <v>19</v>
      </c>
      <c r="AQ10" s="279">
        <v>21</v>
      </c>
      <c r="AR10" s="279">
        <v>23</v>
      </c>
      <c r="AS10" s="279">
        <v>12</v>
      </c>
      <c r="AT10" s="279">
        <v>25</v>
      </c>
      <c r="AU10" s="279">
        <v>22</v>
      </c>
      <c r="AV10" s="279">
        <v>27</v>
      </c>
      <c r="AW10" s="279">
        <v>15</v>
      </c>
      <c r="AX10" s="279">
        <v>18</v>
      </c>
      <c r="AY10" s="279">
        <v>27</v>
      </c>
      <c r="AZ10" s="279">
        <v>17</v>
      </c>
      <c r="BA10" s="279">
        <v>11</v>
      </c>
      <c r="BB10" s="279">
        <v>14</v>
      </c>
      <c r="BC10" s="279">
        <v>13</v>
      </c>
      <c r="BD10" s="280">
        <v>14</v>
      </c>
    </row>
    <row r="11" spans="2:56" ht="11.25" customHeight="1">
      <c r="B11" s="135" t="s">
        <v>28</v>
      </c>
      <c r="C11" s="278">
        <v>54</v>
      </c>
      <c r="D11" s="279">
        <v>35</v>
      </c>
      <c r="E11" s="279">
        <v>44</v>
      </c>
      <c r="F11" s="279">
        <v>52</v>
      </c>
      <c r="G11" s="279">
        <v>34</v>
      </c>
      <c r="H11" s="279">
        <v>40</v>
      </c>
      <c r="I11" s="279">
        <v>28</v>
      </c>
      <c r="J11" s="279">
        <v>34</v>
      </c>
      <c r="K11" s="279">
        <v>32</v>
      </c>
      <c r="L11" s="279">
        <v>44</v>
      </c>
      <c r="M11" s="280">
        <v>5</v>
      </c>
      <c r="N11" s="372"/>
      <c r="O11" s="135" t="s">
        <v>27</v>
      </c>
      <c r="P11" s="378">
        <v>10</v>
      </c>
      <c r="Q11" s="379">
        <v>10</v>
      </c>
      <c r="R11" s="379">
        <v>9</v>
      </c>
      <c r="S11" s="379">
        <v>8</v>
      </c>
      <c r="T11" s="379">
        <v>10</v>
      </c>
      <c r="U11" s="379">
        <v>6</v>
      </c>
      <c r="V11" s="379">
        <v>8</v>
      </c>
      <c r="W11" s="379">
        <v>14</v>
      </c>
      <c r="X11" s="379">
        <v>19</v>
      </c>
      <c r="Y11" s="379">
        <v>12</v>
      </c>
      <c r="Z11" s="379">
        <v>15</v>
      </c>
      <c r="AA11" s="379">
        <v>6</v>
      </c>
      <c r="AB11" s="379">
        <v>15</v>
      </c>
      <c r="AC11" s="379">
        <v>16</v>
      </c>
      <c r="AD11" s="379">
        <v>14</v>
      </c>
      <c r="AE11" s="379">
        <v>7</v>
      </c>
      <c r="AF11" s="379">
        <v>6</v>
      </c>
      <c r="AG11" s="379">
        <v>9</v>
      </c>
      <c r="AH11" s="379">
        <v>19</v>
      </c>
      <c r="AI11" s="379">
        <v>17</v>
      </c>
      <c r="AJ11" s="379">
        <v>28</v>
      </c>
      <c r="AK11" s="379">
        <v>20</v>
      </c>
      <c r="AL11" s="379">
        <v>21</v>
      </c>
      <c r="AM11" s="379">
        <v>30</v>
      </c>
      <c r="AN11" s="379">
        <v>29</v>
      </c>
      <c r="AO11" s="379">
        <v>22</v>
      </c>
      <c r="AP11" s="379">
        <v>17</v>
      </c>
      <c r="AQ11" s="379">
        <v>16</v>
      </c>
      <c r="AR11" s="379">
        <v>16</v>
      </c>
      <c r="AS11" s="379">
        <v>31</v>
      </c>
      <c r="AT11" s="379">
        <v>20</v>
      </c>
      <c r="AU11" s="379">
        <v>23</v>
      </c>
      <c r="AV11" s="379">
        <v>19</v>
      </c>
      <c r="AW11" s="379">
        <v>16</v>
      </c>
      <c r="AX11" s="379">
        <v>16</v>
      </c>
      <c r="AY11" s="379">
        <v>15</v>
      </c>
      <c r="AZ11" s="379">
        <v>23</v>
      </c>
      <c r="BA11" s="379">
        <v>22</v>
      </c>
      <c r="BB11" s="379">
        <v>32</v>
      </c>
      <c r="BC11" s="379">
        <v>27</v>
      </c>
      <c r="BD11" s="380">
        <v>20</v>
      </c>
    </row>
    <row r="12" spans="2:56" ht="11.25" customHeight="1">
      <c r="B12" s="135" t="s">
        <v>338</v>
      </c>
      <c r="C12" s="378">
        <v>48</v>
      </c>
      <c r="D12" s="379">
        <v>47</v>
      </c>
      <c r="E12" s="379">
        <v>60</v>
      </c>
      <c r="F12" s="379">
        <v>44</v>
      </c>
      <c r="G12" s="379">
        <v>42</v>
      </c>
      <c r="H12" s="379">
        <v>75</v>
      </c>
      <c r="I12" s="379">
        <v>53</v>
      </c>
      <c r="J12" s="379">
        <v>38</v>
      </c>
      <c r="K12" s="379">
        <v>38</v>
      </c>
      <c r="L12" s="379">
        <v>50</v>
      </c>
      <c r="M12" s="380">
        <v>16</v>
      </c>
      <c r="N12" s="372"/>
      <c r="O12" s="135" t="s">
        <v>28</v>
      </c>
      <c r="P12" s="278">
        <v>10</v>
      </c>
      <c r="Q12" s="279">
        <v>12</v>
      </c>
      <c r="R12" s="279">
        <v>20</v>
      </c>
      <c r="S12" s="279">
        <v>12</v>
      </c>
      <c r="T12" s="279">
        <v>12</v>
      </c>
      <c r="U12" s="279">
        <v>10</v>
      </c>
      <c r="V12" s="279">
        <v>5</v>
      </c>
      <c r="W12" s="279">
        <v>8</v>
      </c>
      <c r="X12" s="279">
        <v>15</v>
      </c>
      <c r="Y12" s="279">
        <v>9</v>
      </c>
      <c r="Z12" s="279">
        <v>8</v>
      </c>
      <c r="AA12" s="279">
        <v>12</v>
      </c>
      <c r="AB12" s="279">
        <v>19</v>
      </c>
      <c r="AC12" s="279">
        <v>10</v>
      </c>
      <c r="AD12" s="279">
        <v>10</v>
      </c>
      <c r="AE12" s="279">
        <v>13</v>
      </c>
      <c r="AF12" s="279">
        <v>16</v>
      </c>
      <c r="AG12" s="279">
        <v>4</v>
      </c>
      <c r="AH12" s="279">
        <v>7</v>
      </c>
      <c r="AI12" s="279">
        <v>7</v>
      </c>
      <c r="AJ12" s="279">
        <v>10</v>
      </c>
      <c r="AK12" s="279">
        <v>11</v>
      </c>
      <c r="AL12" s="279">
        <v>8</v>
      </c>
      <c r="AM12" s="279">
        <v>11</v>
      </c>
      <c r="AN12" s="279">
        <v>12</v>
      </c>
      <c r="AO12" s="279">
        <v>6</v>
      </c>
      <c r="AP12" s="279">
        <v>5</v>
      </c>
      <c r="AQ12" s="279">
        <v>5</v>
      </c>
      <c r="AR12" s="279">
        <v>8</v>
      </c>
      <c r="AS12" s="279">
        <v>11</v>
      </c>
      <c r="AT12" s="279">
        <v>7</v>
      </c>
      <c r="AU12" s="279">
        <v>8</v>
      </c>
      <c r="AV12" s="279">
        <v>7</v>
      </c>
      <c r="AW12" s="279">
        <v>13</v>
      </c>
      <c r="AX12" s="279">
        <v>7</v>
      </c>
      <c r="AY12" s="279">
        <v>5</v>
      </c>
      <c r="AZ12" s="279">
        <v>15</v>
      </c>
      <c r="BA12" s="279">
        <v>10</v>
      </c>
      <c r="BB12" s="279">
        <v>9</v>
      </c>
      <c r="BC12" s="279">
        <v>10</v>
      </c>
      <c r="BD12" s="280">
        <v>5</v>
      </c>
    </row>
    <row r="13" spans="2:56" ht="11.25" customHeight="1">
      <c r="B13" s="135" t="s">
        <v>341</v>
      </c>
      <c r="C13" s="278">
        <v>70</v>
      </c>
      <c r="D13" s="279">
        <v>70</v>
      </c>
      <c r="E13" s="279">
        <v>84</v>
      </c>
      <c r="F13" s="279">
        <v>91</v>
      </c>
      <c r="G13" s="279">
        <v>109</v>
      </c>
      <c r="H13" s="279">
        <v>157</v>
      </c>
      <c r="I13" s="279">
        <v>105</v>
      </c>
      <c r="J13" s="279">
        <v>94</v>
      </c>
      <c r="K13" s="279">
        <v>98</v>
      </c>
      <c r="L13" s="279">
        <v>159</v>
      </c>
      <c r="M13" s="280">
        <v>30</v>
      </c>
      <c r="N13" s="372"/>
      <c r="O13" s="135" t="s">
        <v>338</v>
      </c>
      <c r="P13" s="378">
        <v>7</v>
      </c>
      <c r="Q13" s="379">
        <v>11</v>
      </c>
      <c r="R13" s="379">
        <v>13</v>
      </c>
      <c r="S13" s="379">
        <v>17</v>
      </c>
      <c r="T13" s="379">
        <v>13</v>
      </c>
      <c r="U13" s="379">
        <v>9</v>
      </c>
      <c r="V13" s="379">
        <v>11</v>
      </c>
      <c r="W13" s="379">
        <v>14</v>
      </c>
      <c r="X13" s="379">
        <v>21</v>
      </c>
      <c r="Y13" s="379">
        <v>9</v>
      </c>
      <c r="Z13" s="379">
        <v>11</v>
      </c>
      <c r="AA13" s="379">
        <v>19</v>
      </c>
      <c r="AB13" s="379">
        <v>12</v>
      </c>
      <c r="AC13" s="379">
        <v>15</v>
      </c>
      <c r="AD13" s="379">
        <v>11</v>
      </c>
      <c r="AE13" s="379">
        <v>6</v>
      </c>
      <c r="AF13" s="379">
        <v>10</v>
      </c>
      <c r="AG13" s="379">
        <v>8</v>
      </c>
      <c r="AH13" s="379">
        <v>10</v>
      </c>
      <c r="AI13" s="379">
        <v>14</v>
      </c>
      <c r="AJ13" s="379">
        <v>25</v>
      </c>
      <c r="AK13" s="379">
        <v>9</v>
      </c>
      <c r="AL13" s="379">
        <v>21</v>
      </c>
      <c r="AM13" s="379">
        <v>20</v>
      </c>
      <c r="AN13" s="379">
        <v>16</v>
      </c>
      <c r="AO13" s="379">
        <v>16</v>
      </c>
      <c r="AP13" s="379">
        <v>11</v>
      </c>
      <c r="AQ13" s="379">
        <v>10</v>
      </c>
      <c r="AR13" s="379">
        <v>9</v>
      </c>
      <c r="AS13" s="379">
        <v>10</v>
      </c>
      <c r="AT13" s="379">
        <v>10</v>
      </c>
      <c r="AU13" s="379">
        <v>9</v>
      </c>
      <c r="AV13" s="379">
        <v>7</v>
      </c>
      <c r="AW13" s="379">
        <v>5</v>
      </c>
      <c r="AX13" s="379">
        <v>13</v>
      </c>
      <c r="AY13" s="379">
        <v>13</v>
      </c>
      <c r="AZ13" s="379">
        <v>8</v>
      </c>
      <c r="BA13" s="379">
        <v>18</v>
      </c>
      <c r="BB13" s="379">
        <v>13</v>
      </c>
      <c r="BC13" s="379">
        <v>11</v>
      </c>
      <c r="BD13" s="380">
        <v>16</v>
      </c>
    </row>
    <row r="14" spans="2:56" ht="11.25" customHeight="1">
      <c r="B14" s="135" t="s">
        <v>342</v>
      </c>
      <c r="C14" s="378">
        <v>53</v>
      </c>
      <c r="D14" s="379">
        <v>52</v>
      </c>
      <c r="E14" s="379">
        <v>64</v>
      </c>
      <c r="F14" s="379">
        <v>66</v>
      </c>
      <c r="G14" s="379">
        <v>61</v>
      </c>
      <c r="H14" s="379">
        <v>94</v>
      </c>
      <c r="I14" s="379">
        <v>52</v>
      </c>
      <c r="J14" s="379">
        <v>55</v>
      </c>
      <c r="K14" s="379">
        <v>38</v>
      </c>
      <c r="L14" s="379">
        <v>42</v>
      </c>
      <c r="M14" s="380">
        <v>10</v>
      </c>
      <c r="N14" s="372"/>
      <c r="O14" s="135" t="s">
        <v>341</v>
      </c>
      <c r="P14" s="278">
        <v>22</v>
      </c>
      <c r="Q14" s="279">
        <v>14</v>
      </c>
      <c r="R14" s="279">
        <v>19</v>
      </c>
      <c r="S14" s="279">
        <v>15</v>
      </c>
      <c r="T14" s="279">
        <v>16</v>
      </c>
      <c r="U14" s="279">
        <v>20</v>
      </c>
      <c r="V14" s="279">
        <v>10</v>
      </c>
      <c r="W14" s="279">
        <v>24</v>
      </c>
      <c r="X14" s="279">
        <v>24</v>
      </c>
      <c r="Y14" s="279">
        <v>23</v>
      </c>
      <c r="Z14" s="279">
        <v>20</v>
      </c>
      <c r="AA14" s="279">
        <v>17</v>
      </c>
      <c r="AB14" s="279">
        <v>22</v>
      </c>
      <c r="AC14" s="279">
        <v>22</v>
      </c>
      <c r="AD14" s="279">
        <v>21</v>
      </c>
      <c r="AE14" s="279">
        <v>26</v>
      </c>
      <c r="AF14" s="279">
        <v>34</v>
      </c>
      <c r="AG14" s="279">
        <v>19</v>
      </c>
      <c r="AH14" s="279">
        <v>26</v>
      </c>
      <c r="AI14" s="279">
        <v>30</v>
      </c>
      <c r="AJ14" s="279">
        <v>46</v>
      </c>
      <c r="AK14" s="279">
        <v>44</v>
      </c>
      <c r="AL14" s="279">
        <v>30</v>
      </c>
      <c r="AM14" s="279">
        <v>37</v>
      </c>
      <c r="AN14" s="279">
        <v>29</v>
      </c>
      <c r="AO14" s="279">
        <v>31</v>
      </c>
      <c r="AP14" s="279">
        <v>28</v>
      </c>
      <c r="AQ14" s="279">
        <v>17</v>
      </c>
      <c r="AR14" s="279">
        <v>32</v>
      </c>
      <c r="AS14" s="279">
        <v>16</v>
      </c>
      <c r="AT14" s="279">
        <v>22</v>
      </c>
      <c r="AU14" s="279">
        <v>24</v>
      </c>
      <c r="AV14" s="279">
        <v>21</v>
      </c>
      <c r="AW14" s="279">
        <v>25</v>
      </c>
      <c r="AX14" s="279">
        <v>26</v>
      </c>
      <c r="AY14" s="279">
        <v>26</v>
      </c>
      <c r="AZ14" s="279">
        <v>41</v>
      </c>
      <c r="BA14" s="279">
        <v>36</v>
      </c>
      <c r="BB14" s="279">
        <v>39</v>
      </c>
      <c r="BC14" s="279">
        <v>43</v>
      </c>
      <c r="BD14" s="280">
        <v>30</v>
      </c>
    </row>
    <row r="15" spans="2:56" ht="11.25" customHeight="1">
      <c r="B15" s="135" t="s">
        <v>29</v>
      </c>
      <c r="C15" s="278">
        <v>11</v>
      </c>
      <c r="D15" s="279">
        <v>8</v>
      </c>
      <c r="E15" s="279">
        <v>12</v>
      </c>
      <c r="F15" s="279">
        <v>10</v>
      </c>
      <c r="G15" s="279">
        <v>15</v>
      </c>
      <c r="H15" s="279">
        <v>12</v>
      </c>
      <c r="I15" s="279">
        <v>24</v>
      </c>
      <c r="J15" s="279">
        <v>8</v>
      </c>
      <c r="K15" s="279">
        <v>9</v>
      </c>
      <c r="L15" s="279">
        <v>16</v>
      </c>
      <c r="M15" s="280">
        <v>6</v>
      </c>
      <c r="N15" s="384"/>
      <c r="O15" s="135" t="s">
        <v>342</v>
      </c>
      <c r="P15" s="378">
        <v>18</v>
      </c>
      <c r="Q15" s="379">
        <v>10</v>
      </c>
      <c r="R15" s="379">
        <v>14</v>
      </c>
      <c r="S15" s="379">
        <v>11</v>
      </c>
      <c r="T15" s="379">
        <v>12</v>
      </c>
      <c r="U15" s="379">
        <v>12</v>
      </c>
      <c r="V15" s="379">
        <v>15</v>
      </c>
      <c r="W15" s="379">
        <v>13</v>
      </c>
      <c r="X15" s="379">
        <v>14</v>
      </c>
      <c r="Y15" s="379">
        <v>14</v>
      </c>
      <c r="Z15" s="379">
        <v>18</v>
      </c>
      <c r="AA15" s="379">
        <v>18</v>
      </c>
      <c r="AB15" s="379">
        <v>16</v>
      </c>
      <c r="AC15" s="379">
        <v>22</v>
      </c>
      <c r="AD15" s="379">
        <v>16</v>
      </c>
      <c r="AE15" s="379">
        <v>12</v>
      </c>
      <c r="AF15" s="379">
        <v>10</v>
      </c>
      <c r="AG15" s="379">
        <v>17</v>
      </c>
      <c r="AH15" s="379">
        <v>15</v>
      </c>
      <c r="AI15" s="379">
        <v>19</v>
      </c>
      <c r="AJ15" s="379">
        <v>22</v>
      </c>
      <c r="AK15" s="379">
        <v>24</v>
      </c>
      <c r="AL15" s="379">
        <v>26</v>
      </c>
      <c r="AM15" s="379">
        <v>22</v>
      </c>
      <c r="AN15" s="379">
        <v>14</v>
      </c>
      <c r="AO15" s="379">
        <v>16</v>
      </c>
      <c r="AP15" s="379">
        <v>13</v>
      </c>
      <c r="AQ15" s="379">
        <v>9</v>
      </c>
      <c r="AR15" s="379">
        <v>15</v>
      </c>
      <c r="AS15" s="379">
        <v>16</v>
      </c>
      <c r="AT15" s="379">
        <v>13</v>
      </c>
      <c r="AU15" s="379">
        <v>11</v>
      </c>
      <c r="AV15" s="379">
        <v>5</v>
      </c>
      <c r="AW15" s="379">
        <v>5</v>
      </c>
      <c r="AX15" s="379">
        <v>16</v>
      </c>
      <c r="AY15" s="379">
        <v>12</v>
      </c>
      <c r="AZ15" s="379">
        <v>6</v>
      </c>
      <c r="BA15" s="379">
        <v>16</v>
      </c>
      <c r="BB15" s="379">
        <v>14</v>
      </c>
      <c r="BC15" s="379">
        <v>6</v>
      </c>
      <c r="BD15" s="380">
        <v>10</v>
      </c>
    </row>
    <row r="16" spans="2:56" ht="11.25" customHeight="1">
      <c r="B16" s="135" t="s">
        <v>339</v>
      </c>
      <c r="C16" s="378">
        <v>103</v>
      </c>
      <c r="D16" s="379">
        <v>109</v>
      </c>
      <c r="E16" s="379">
        <v>120</v>
      </c>
      <c r="F16" s="379">
        <v>165</v>
      </c>
      <c r="G16" s="379">
        <v>134</v>
      </c>
      <c r="H16" s="379">
        <v>190</v>
      </c>
      <c r="I16" s="379">
        <v>145</v>
      </c>
      <c r="J16" s="379">
        <v>144</v>
      </c>
      <c r="K16" s="379">
        <v>146</v>
      </c>
      <c r="L16" s="379">
        <v>123</v>
      </c>
      <c r="M16" s="380">
        <v>21</v>
      </c>
      <c r="O16" s="135" t="s">
        <v>29</v>
      </c>
      <c r="P16" s="278">
        <v>5</v>
      </c>
      <c r="Q16" s="279">
        <v>3</v>
      </c>
      <c r="R16" s="279">
        <v>2</v>
      </c>
      <c r="S16" s="279">
        <v>1</v>
      </c>
      <c r="T16" s="279">
        <v>4</v>
      </c>
      <c r="U16" s="279">
        <v>4</v>
      </c>
      <c r="V16" s="279">
        <v>0</v>
      </c>
      <c r="W16" s="279">
        <v>0</v>
      </c>
      <c r="X16" s="279">
        <v>4</v>
      </c>
      <c r="Y16" s="279">
        <v>4</v>
      </c>
      <c r="Z16" s="279">
        <v>1</v>
      </c>
      <c r="AA16" s="279">
        <v>3</v>
      </c>
      <c r="AB16" s="279">
        <v>0</v>
      </c>
      <c r="AC16" s="279">
        <v>5</v>
      </c>
      <c r="AD16" s="279">
        <v>4</v>
      </c>
      <c r="AE16" s="279">
        <v>1</v>
      </c>
      <c r="AF16" s="279">
        <v>6</v>
      </c>
      <c r="AG16" s="279">
        <v>3</v>
      </c>
      <c r="AH16" s="279">
        <v>1</v>
      </c>
      <c r="AI16" s="279">
        <v>5</v>
      </c>
      <c r="AJ16" s="279">
        <v>1</v>
      </c>
      <c r="AK16" s="279">
        <v>1</v>
      </c>
      <c r="AL16" s="279">
        <v>3</v>
      </c>
      <c r="AM16" s="279">
        <v>7</v>
      </c>
      <c r="AN16" s="279">
        <v>4</v>
      </c>
      <c r="AO16" s="279">
        <v>5</v>
      </c>
      <c r="AP16" s="279">
        <v>5</v>
      </c>
      <c r="AQ16" s="279">
        <v>10</v>
      </c>
      <c r="AR16" s="279">
        <v>6</v>
      </c>
      <c r="AS16" s="279">
        <v>1</v>
      </c>
      <c r="AT16" s="279">
        <v>0</v>
      </c>
      <c r="AU16" s="279">
        <v>1</v>
      </c>
      <c r="AV16" s="279">
        <v>3</v>
      </c>
      <c r="AW16" s="279">
        <v>4</v>
      </c>
      <c r="AX16" s="279">
        <v>1</v>
      </c>
      <c r="AY16" s="279">
        <v>1</v>
      </c>
      <c r="AZ16" s="279">
        <v>5</v>
      </c>
      <c r="BA16" s="279">
        <v>4</v>
      </c>
      <c r="BB16" s="279">
        <v>1</v>
      </c>
      <c r="BC16" s="279">
        <v>6</v>
      </c>
      <c r="BD16" s="280">
        <v>6</v>
      </c>
    </row>
    <row r="17" spans="2:56" ht="11.25" customHeight="1">
      <c r="B17" s="135" t="s">
        <v>340</v>
      </c>
      <c r="C17" s="278">
        <v>189</v>
      </c>
      <c r="D17" s="279">
        <v>201</v>
      </c>
      <c r="E17" s="279">
        <v>193</v>
      </c>
      <c r="F17" s="279">
        <v>194</v>
      </c>
      <c r="G17" s="279">
        <v>218</v>
      </c>
      <c r="H17" s="279">
        <v>292</v>
      </c>
      <c r="I17" s="279">
        <v>208</v>
      </c>
      <c r="J17" s="279">
        <v>136</v>
      </c>
      <c r="K17" s="279">
        <v>177</v>
      </c>
      <c r="L17" s="279">
        <v>167</v>
      </c>
      <c r="M17" s="280">
        <v>40</v>
      </c>
      <c r="O17" s="135" t="s">
        <v>339</v>
      </c>
      <c r="P17" s="378">
        <v>36</v>
      </c>
      <c r="Q17" s="379">
        <v>18</v>
      </c>
      <c r="R17" s="379">
        <v>25</v>
      </c>
      <c r="S17" s="379">
        <v>24</v>
      </c>
      <c r="T17" s="379">
        <v>25</v>
      </c>
      <c r="U17" s="379">
        <v>22</v>
      </c>
      <c r="V17" s="379">
        <v>24</v>
      </c>
      <c r="W17" s="379">
        <v>38</v>
      </c>
      <c r="X17" s="379">
        <v>35</v>
      </c>
      <c r="Y17" s="379">
        <v>35</v>
      </c>
      <c r="Z17" s="379">
        <v>26</v>
      </c>
      <c r="AA17" s="379">
        <v>24</v>
      </c>
      <c r="AB17" s="379">
        <v>45</v>
      </c>
      <c r="AC17" s="379">
        <v>48</v>
      </c>
      <c r="AD17" s="379">
        <v>42</v>
      </c>
      <c r="AE17" s="379">
        <v>30</v>
      </c>
      <c r="AF17" s="379">
        <v>34</v>
      </c>
      <c r="AG17" s="379">
        <v>20</v>
      </c>
      <c r="AH17" s="379">
        <v>33</v>
      </c>
      <c r="AI17" s="379">
        <v>47</v>
      </c>
      <c r="AJ17" s="379">
        <v>47</v>
      </c>
      <c r="AK17" s="379">
        <v>36</v>
      </c>
      <c r="AL17" s="379">
        <v>52</v>
      </c>
      <c r="AM17" s="379">
        <v>55</v>
      </c>
      <c r="AN17" s="379">
        <v>51</v>
      </c>
      <c r="AO17" s="379">
        <v>39</v>
      </c>
      <c r="AP17" s="379">
        <v>18</v>
      </c>
      <c r="AQ17" s="379">
        <v>37</v>
      </c>
      <c r="AR17" s="379">
        <v>41</v>
      </c>
      <c r="AS17" s="379">
        <v>40</v>
      </c>
      <c r="AT17" s="379">
        <v>35</v>
      </c>
      <c r="AU17" s="379">
        <v>28</v>
      </c>
      <c r="AV17" s="379">
        <v>42</v>
      </c>
      <c r="AW17" s="379">
        <v>36</v>
      </c>
      <c r="AX17" s="379">
        <v>26</v>
      </c>
      <c r="AY17" s="379">
        <v>42</v>
      </c>
      <c r="AZ17" s="379">
        <v>37</v>
      </c>
      <c r="BA17" s="379">
        <v>36</v>
      </c>
      <c r="BB17" s="379">
        <v>27</v>
      </c>
      <c r="BC17" s="379">
        <v>23</v>
      </c>
      <c r="BD17" s="380">
        <v>21</v>
      </c>
    </row>
    <row r="18" spans="2:56" ht="11.25" customHeight="1">
      <c r="B18" s="135" t="s">
        <v>30</v>
      </c>
      <c r="C18" s="385">
        <v>5</v>
      </c>
      <c r="D18" s="386">
        <v>16</v>
      </c>
      <c r="E18" s="386">
        <v>15</v>
      </c>
      <c r="F18" s="386">
        <v>9</v>
      </c>
      <c r="G18" s="386">
        <v>14</v>
      </c>
      <c r="H18" s="386">
        <v>35</v>
      </c>
      <c r="I18" s="386">
        <v>17</v>
      </c>
      <c r="J18" s="386">
        <v>13</v>
      </c>
      <c r="K18" s="386">
        <v>7</v>
      </c>
      <c r="L18" s="386">
        <v>7</v>
      </c>
      <c r="M18" s="387">
        <v>2</v>
      </c>
      <c r="O18" s="135" t="s">
        <v>340</v>
      </c>
      <c r="P18" s="278">
        <v>65</v>
      </c>
      <c r="Q18" s="279">
        <v>42</v>
      </c>
      <c r="R18" s="279">
        <v>37</v>
      </c>
      <c r="S18" s="279">
        <v>45</v>
      </c>
      <c r="T18" s="279">
        <v>61</v>
      </c>
      <c r="U18" s="279">
        <v>50</v>
      </c>
      <c r="V18" s="279">
        <v>49</v>
      </c>
      <c r="W18" s="279">
        <v>41</v>
      </c>
      <c r="X18" s="279">
        <v>64</v>
      </c>
      <c r="Y18" s="279">
        <v>43</v>
      </c>
      <c r="Z18" s="279">
        <v>39</v>
      </c>
      <c r="AA18" s="279">
        <v>47</v>
      </c>
      <c r="AB18" s="279">
        <v>51</v>
      </c>
      <c r="AC18" s="279">
        <v>54</v>
      </c>
      <c r="AD18" s="279">
        <v>47</v>
      </c>
      <c r="AE18" s="279">
        <v>42</v>
      </c>
      <c r="AF18" s="279">
        <v>62</v>
      </c>
      <c r="AG18" s="279">
        <v>43</v>
      </c>
      <c r="AH18" s="279">
        <v>39</v>
      </c>
      <c r="AI18" s="279">
        <v>74</v>
      </c>
      <c r="AJ18" s="279">
        <v>63</v>
      </c>
      <c r="AK18" s="279">
        <v>67</v>
      </c>
      <c r="AL18" s="279">
        <v>70</v>
      </c>
      <c r="AM18" s="279">
        <v>92</v>
      </c>
      <c r="AN18" s="279">
        <v>76</v>
      </c>
      <c r="AO18" s="279">
        <v>56</v>
      </c>
      <c r="AP18" s="279">
        <v>45</v>
      </c>
      <c r="AQ18" s="279">
        <v>31</v>
      </c>
      <c r="AR18" s="279">
        <v>47</v>
      </c>
      <c r="AS18" s="279">
        <v>31</v>
      </c>
      <c r="AT18" s="279">
        <v>28</v>
      </c>
      <c r="AU18" s="279">
        <v>30</v>
      </c>
      <c r="AV18" s="279">
        <v>42</v>
      </c>
      <c r="AW18" s="279">
        <v>45</v>
      </c>
      <c r="AX18" s="279">
        <v>46</v>
      </c>
      <c r="AY18" s="279">
        <v>44</v>
      </c>
      <c r="AZ18" s="279">
        <v>44</v>
      </c>
      <c r="BA18" s="279">
        <v>47</v>
      </c>
      <c r="BB18" s="279">
        <v>39</v>
      </c>
      <c r="BC18" s="279">
        <v>37</v>
      </c>
      <c r="BD18" s="280">
        <v>40</v>
      </c>
    </row>
    <row r="19" spans="2:56" ht="11.25" customHeight="1">
      <c r="B19" s="388" t="s">
        <v>13</v>
      </c>
      <c r="O19" s="135" t="s">
        <v>30</v>
      </c>
      <c r="P19" s="385">
        <v>1</v>
      </c>
      <c r="Q19" s="386">
        <v>2</v>
      </c>
      <c r="R19" s="386">
        <v>2</v>
      </c>
      <c r="S19" s="386">
        <v>0</v>
      </c>
      <c r="T19" s="386">
        <v>5</v>
      </c>
      <c r="U19" s="386">
        <v>3</v>
      </c>
      <c r="V19" s="386">
        <v>4</v>
      </c>
      <c r="W19" s="386">
        <v>4</v>
      </c>
      <c r="X19" s="386">
        <v>6</v>
      </c>
      <c r="Y19" s="386">
        <v>1</v>
      </c>
      <c r="Z19" s="386">
        <v>5</v>
      </c>
      <c r="AA19" s="386">
        <v>3</v>
      </c>
      <c r="AB19" s="386">
        <v>3</v>
      </c>
      <c r="AC19" s="386">
        <v>4</v>
      </c>
      <c r="AD19" s="386">
        <v>1</v>
      </c>
      <c r="AE19" s="386">
        <v>1</v>
      </c>
      <c r="AF19" s="386">
        <v>2</v>
      </c>
      <c r="AG19" s="386">
        <v>4</v>
      </c>
      <c r="AH19" s="386">
        <v>1</v>
      </c>
      <c r="AI19" s="386">
        <v>7</v>
      </c>
      <c r="AJ19" s="386">
        <v>8</v>
      </c>
      <c r="AK19" s="386">
        <v>5</v>
      </c>
      <c r="AL19" s="386">
        <v>12</v>
      </c>
      <c r="AM19" s="386">
        <v>10</v>
      </c>
      <c r="AN19" s="386">
        <v>4</v>
      </c>
      <c r="AO19" s="386">
        <v>3</v>
      </c>
      <c r="AP19" s="386">
        <v>7</v>
      </c>
      <c r="AQ19" s="386">
        <v>3</v>
      </c>
      <c r="AR19" s="386">
        <v>3</v>
      </c>
      <c r="AS19" s="386">
        <v>2</v>
      </c>
      <c r="AT19" s="386">
        <v>3</v>
      </c>
      <c r="AU19" s="386">
        <v>5</v>
      </c>
      <c r="AV19" s="386">
        <v>2</v>
      </c>
      <c r="AW19" s="386">
        <v>2</v>
      </c>
      <c r="AX19" s="386">
        <v>1</v>
      </c>
      <c r="AY19" s="386">
        <v>2</v>
      </c>
      <c r="AZ19" s="386">
        <v>1</v>
      </c>
      <c r="BA19" s="386">
        <v>1</v>
      </c>
      <c r="BB19" s="386">
        <v>4</v>
      </c>
      <c r="BC19" s="386">
        <v>1</v>
      </c>
      <c r="BD19" s="387">
        <v>2</v>
      </c>
    </row>
    <row r="20" spans="2:56" ht="11.25" customHeight="1">
      <c r="O20" s="388" t="s">
        <v>13</v>
      </c>
    </row>
    <row r="41" spans="2:56" ht="11.25" customHeight="1">
      <c r="P41" s="372"/>
      <c r="Q41" s="372"/>
      <c r="R41" s="372"/>
      <c r="S41" s="372"/>
      <c r="T41" s="372"/>
      <c r="U41" s="372"/>
      <c r="V41" s="372"/>
      <c r="W41" s="372"/>
      <c r="X41" s="372"/>
      <c r="Y41" s="372"/>
      <c r="Z41" s="372"/>
      <c r="AA41" s="372"/>
      <c r="AB41" s="372"/>
      <c r="AC41" s="372"/>
      <c r="AD41" s="372"/>
      <c r="AE41" s="372"/>
      <c r="AF41" s="372"/>
      <c r="AG41" s="372"/>
      <c r="AH41" s="372"/>
      <c r="AI41" s="372"/>
      <c r="AJ41" s="372"/>
      <c r="AK41" s="372"/>
      <c r="AL41" s="372"/>
      <c r="AM41" s="372"/>
      <c r="AN41" s="372"/>
      <c r="AO41" s="372"/>
      <c r="AP41" s="372"/>
      <c r="AQ41" s="372"/>
      <c r="AR41" s="372"/>
      <c r="AS41" s="372"/>
      <c r="AT41" s="372"/>
    </row>
    <row r="42" spans="2:56" ht="11.25" customHeight="1">
      <c r="P42" s="372"/>
      <c r="Q42" s="372"/>
      <c r="R42" s="372"/>
      <c r="S42" s="372"/>
      <c r="T42" s="372"/>
      <c r="U42" s="372"/>
      <c r="V42" s="372"/>
      <c r="W42" s="372"/>
      <c r="X42" s="372"/>
      <c r="Y42" s="372"/>
      <c r="Z42" s="372"/>
      <c r="AA42" s="372"/>
      <c r="AB42" s="372"/>
      <c r="AC42" s="372"/>
      <c r="AD42" s="372"/>
      <c r="AE42" s="372"/>
      <c r="AF42" s="372"/>
      <c r="AG42" s="372"/>
      <c r="AH42" s="372"/>
      <c r="AI42" s="372"/>
      <c r="AJ42" s="372"/>
      <c r="AK42" s="372"/>
      <c r="AL42" s="372"/>
      <c r="AM42" s="372"/>
      <c r="AN42" s="372"/>
      <c r="AO42" s="372"/>
      <c r="AP42" s="372"/>
      <c r="AQ42" s="372"/>
      <c r="AR42" s="372"/>
      <c r="AS42" s="372"/>
      <c r="AT42" s="372"/>
    </row>
    <row r="44" spans="2:56" ht="11.25" customHeight="1">
      <c r="C44" s="371" t="s">
        <v>317</v>
      </c>
      <c r="P44" s="371" t="s">
        <v>335</v>
      </c>
      <c r="Q44" s="372"/>
      <c r="R44" s="372"/>
      <c r="S44" s="372"/>
      <c r="T44" s="372"/>
      <c r="U44" s="372"/>
      <c r="V44" s="372"/>
      <c r="W44" s="372"/>
      <c r="X44" s="372"/>
      <c r="Y44" s="372"/>
      <c r="Z44" s="372"/>
      <c r="AA44" s="372"/>
      <c r="AB44" s="372"/>
      <c r="AC44" s="372"/>
      <c r="AD44" s="372"/>
      <c r="AE44" s="372"/>
      <c r="AF44" s="372"/>
      <c r="AG44" s="372"/>
      <c r="AH44" s="372"/>
      <c r="AI44" s="372"/>
      <c r="AJ44" s="372"/>
      <c r="AK44" s="372"/>
      <c r="AL44" s="372"/>
      <c r="AM44" s="372"/>
      <c r="AN44" s="372"/>
      <c r="AO44" s="372"/>
      <c r="AP44" s="372"/>
      <c r="AQ44" s="372"/>
      <c r="AR44" s="372"/>
      <c r="AS44" s="372"/>
      <c r="AT44" s="372"/>
      <c r="AZ44" s="372"/>
      <c r="BA44" s="372"/>
      <c r="BD44" s="373"/>
    </row>
    <row r="45" spans="2:56" ht="11.25" customHeight="1">
      <c r="B45" s="374"/>
      <c r="C45" s="348">
        <v>2016</v>
      </c>
      <c r="D45" s="375">
        <v>2016</v>
      </c>
      <c r="E45" s="375">
        <v>2017</v>
      </c>
      <c r="F45" s="375">
        <v>2018</v>
      </c>
      <c r="G45" s="375">
        <v>2019</v>
      </c>
      <c r="H45" s="375">
        <v>2020</v>
      </c>
      <c r="I45" s="375">
        <v>2021</v>
      </c>
      <c r="J45" s="375">
        <v>2022</v>
      </c>
      <c r="K45" s="375">
        <v>2023</v>
      </c>
      <c r="L45" s="375">
        <v>2024</v>
      </c>
      <c r="M45" s="376">
        <v>2025</v>
      </c>
      <c r="P45" s="802">
        <v>2016</v>
      </c>
      <c r="Q45" s="801"/>
      <c r="R45" s="801"/>
      <c r="S45" s="801"/>
      <c r="T45" s="801">
        <v>2017</v>
      </c>
      <c r="U45" s="801"/>
      <c r="V45" s="801"/>
      <c r="W45" s="801"/>
      <c r="X45" s="801">
        <v>2018</v>
      </c>
      <c r="Y45" s="801"/>
      <c r="Z45" s="801"/>
      <c r="AA45" s="801"/>
      <c r="AB45" s="801">
        <v>2019</v>
      </c>
      <c r="AC45" s="801"/>
      <c r="AD45" s="801"/>
      <c r="AE45" s="801"/>
      <c r="AF45" s="801">
        <v>2020</v>
      </c>
      <c r="AG45" s="801"/>
      <c r="AH45" s="801"/>
      <c r="AI45" s="801"/>
      <c r="AJ45" s="801">
        <v>2021</v>
      </c>
      <c r="AK45" s="801"/>
      <c r="AL45" s="801"/>
      <c r="AM45" s="801"/>
      <c r="AN45" s="801">
        <v>2022</v>
      </c>
      <c r="AO45" s="801"/>
      <c r="AP45" s="801"/>
      <c r="AQ45" s="801"/>
      <c r="AR45" s="801">
        <v>2023</v>
      </c>
      <c r="AS45" s="801"/>
      <c r="AT45" s="801"/>
      <c r="AU45" s="801"/>
      <c r="AV45" s="801">
        <v>2024</v>
      </c>
      <c r="AW45" s="801"/>
      <c r="AX45" s="801"/>
      <c r="AY45" s="801"/>
      <c r="AZ45" s="801">
        <v>2025</v>
      </c>
      <c r="BA45" s="801"/>
      <c r="BB45" s="801"/>
      <c r="BC45" s="801"/>
      <c r="BD45" s="538">
        <v>2026</v>
      </c>
    </row>
    <row r="46" spans="2:56" ht="11.25" customHeight="1">
      <c r="B46" s="135" t="s">
        <v>26</v>
      </c>
      <c r="C46" s="121">
        <v>32.542869793521781</v>
      </c>
      <c r="D46" s="122">
        <v>60.986386365788491</v>
      </c>
      <c r="E46" s="122">
        <v>79.358791428172424</v>
      </c>
      <c r="F46" s="122">
        <v>100.67942554588953</v>
      </c>
      <c r="G46" s="122">
        <v>124.36691662544895</v>
      </c>
      <c r="H46" s="122">
        <v>291.41500895444256</v>
      </c>
      <c r="I46" s="122">
        <v>50.818597182262756</v>
      </c>
      <c r="J46" s="122">
        <v>42.758993117077154</v>
      </c>
      <c r="K46" s="122">
        <v>66.156503155016139</v>
      </c>
      <c r="L46" s="122">
        <v>131.95804051874771</v>
      </c>
      <c r="M46" s="123">
        <v>311.95720610933205</v>
      </c>
      <c r="P46" s="381" t="s">
        <v>15</v>
      </c>
      <c r="Q46" s="382" t="s">
        <v>16</v>
      </c>
      <c r="R46" s="382" t="s">
        <v>17</v>
      </c>
      <c r="S46" s="382" t="s">
        <v>18</v>
      </c>
      <c r="T46" s="382" t="s">
        <v>15</v>
      </c>
      <c r="U46" s="382" t="s">
        <v>16</v>
      </c>
      <c r="V46" s="382" t="s">
        <v>17</v>
      </c>
      <c r="W46" s="382" t="s">
        <v>18</v>
      </c>
      <c r="X46" s="382" t="s">
        <v>15</v>
      </c>
      <c r="Y46" s="382" t="s">
        <v>16</v>
      </c>
      <c r="Z46" s="382" t="s">
        <v>17</v>
      </c>
      <c r="AA46" s="382" t="s">
        <v>18</v>
      </c>
      <c r="AB46" s="382" t="s">
        <v>15</v>
      </c>
      <c r="AC46" s="382" t="s">
        <v>16</v>
      </c>
      <c r="AD46" s="382" t="s">
        <v>17</v>
      </c>
      <c r="AE46" s="382" t="s">
        <v>18</v>
      </c>
      <c r="AF46" s="382" t="s">
        <v>15</v>
      </c>
      <c r="AG46" s="382" t="s">
        <v>16</v>
      </c>
      <c r="AH46" s="382" t="s">
        <v>17</v>
      </c>
      <c r="AI46" s="382" t="s">
        <v>18</v>
      </c>
      <c r="AJ46" s="382" t="s">
        <v>15</v>
      </c>
      <c r="AK46" s="382" t="s">
        <v>16</v>
      </c>
      <c r="AL46" s="382" t="s">
        <v>17</v>
      </c>
      <c r="AM46" s="382" t="s">
        <v>18</v>
      </c>
      <c r="AN46" s="382" t="s">
        <v>15</v>
      </c>
      <c r="AO46" s="382" t="s">
        <v>16</v>
      </c>
      <c r="AP46" s="382" t="s">
        <v>17</v>
      </c>
      <c r="AQ46" s="382" t="s">
        <v>18</v>
      </c>
      <c r="AR46" s="382" t="s">
        <v>15</v>
      </c>
      <c r="AS46" s="382" t="s">
        <v>16</v>
      </c>
      <c r="AT46" s="382" t="s">
        <v>17</v>
      </c>
      <c r="AU46" s="382" t="s">
        <v>18</v>
      </c>
      <c r="AV46" s="382" t="s">
        <v>15</v>
      </c>
      <c r="AW46" s="382" t="s">
        <v>16</v>
      </c>
      <c r="AX46" s="382" t="s">
        <v>17</v>
      </c>
      <c r="AY46" s="382" t="s">
        <v>18</v>
      </c>
      <c r="AZ46" s="382" t="s">
        <v>15</v>
      </c>
      <c r="BA46" s="382" t="s">
        <v>16</v>
      </c>
      <c r="BB46" s="382" t="s">
        <v>17</v>
      </c>
      <c r="BC46" s="382" t="s">
        <v>18</v>
      </c>
      <c r="BD46" s="382" t="s">
        <v>15</v>
      </c>
    </row>
    <row r="47" spans="2:56" ht="11.25" customHeight="1">
      <c r="B47" s="135" t="s">
        <v>337</v>
      </c>
      <c r="C47" s="27">
        <v>20.286867998849164</v>
      </c>
      <c r="D47" s="28">
        <v>18.985053900035364</v>
      </c>
      <c r="E47" s="28">
        <v>39.19000572635764</v>
      </c>
      <c r="F47" s="28">
        <v>33.604549198338098</v>
      </c>
      <c r="G47" s="28">
        <v>49.112128789181092</v>
      </c>
      <c r="H47" s="28">
        <v>85.660292524097684</v>
      </c>
      <c r="I47" s="28">
        <v>15.937550979218431</v>
      </c>
      <c r="J47" s="28">
        <v>16.305125918284592</v>
      </c>
      <c r="K47" s="28">
        <v>27.608094490305167</v>
      </c>
      <c r="L47" s="28">
        <v>21.734311539660219</v>
      </c>
      <c r="M47" s="30">
        <v>6.6145697464802922</v>
      </c>
      <c r="O47" s="135" t="s">
        <v>26</v>
      </c>
      <c r="P47" s="124">
        <v>7.0038337198305918</v>
      </c>
      <c r="Q47" s="125">
        <v>7.893996961375235</v>
      </c>
      <c r="R47" s="125">
        <v>11.253110013023148</v>
      </c>
      <c r="S47" s="125">
        <v>6.3919290992928337</v>
      </c>
      <c r="T47" s="125">
        <v>29.912602413126447</v>
      </c>
      <c r="U47" s="125">
        <v>11.199056745358524</v>
      </c>
      <c r="V47" s="125">
        <v>7.6420920684234321</v>
      </c>
      <c r="W47" s="125">
        <v>12.232635138880092</v>
      </c>
      <c r="X47" s="125">
        <v>16.878701819551313</v>
      </c>
      <c r="Y47" s="125">
        <v>22.155766203182658</v>
      </c>
      <c r="Z47" s="125">
        <v>19.550311044119308</v>
      </c>
      <c r="AA47" s="125">
        <v>20.774012361319279</v>
      </c>
      <c r="AB47" s="125">
        <v>20.513265145442091</v>
      </c>
      <c r="AC47" s="125">
        <v>42.284606481304444</v>
      </c>
      <c r="AD47" s="125">
        <v>22.054789647380836</v>
      </c>
      <c r="AE47" s="125">
        <v>15.826764271762055</v>
      </c>
      <c r="AF47" s="125">
        <v>8.8258569012951131</v>
      </c>
      <c r="AG47" s="125">
        <v>8.6635081339856281</v>
      </c>
      <c r="AH47" s="125">
        <v>79.56219577899283</v>
      </c>
      <c r="AI47" s="125">
        <v>27.315355811175298</v>
      </c>
      <c r="AJ47" s="125">
        <v>39.064358828858182</v>
      </c>
      <c r="AK47" s="125">
        <v>100.26064928309404</v>
      </c>
      <c r="AL47" s="125">
        <v>72.70977536028596</v>
      </c>
      <c r="AM47" s="125">
        <v>79.380225482204452</v>
      </c>
      <c r="AN47" s="125">
        <v>14.858898396879255</v>
      </c>
      <c r="AO47" s="125">
        <v>16.563706185913162</v>
      </c>
      <c r="AP47" s="125">
        <v>12.225294258521805</v>
      </c>
      <c r="AQ47" s="125">
        <v>7.1706983409485492</v>
      </c>
      <c r="AR47" s="125">
        <v>8.8098688050474685</v>
      </c>
      <c r="AS47" s="125">
        <v>6.059070076013862</v>
      </c>
      <c r="AT47" s="125">
        <v>20.436802991606207</v>
      </c>
      <c r="AU47" s="125">
        <v>7.4532512444095946</v>
      </c>
      <c r="AV47" s="125">
        <v>14.232198967861082</v>
      </c>
      <c r="AW47" s="125">
        <v>20.267971164781216</v>
      </c>
      <c r="AX47" s="125">
        <v>12.089273608536741</v>
      </c>
      <c r="AY47" s="125">
        <v>19.567059413837097</v>
      </c>
      <c r="AZ47" s="125">
        <v>33.552425876249849</v>
      </c>
      <c r="BA47" s="125">
        <v>25.461383378576084</v>
      </c>
      <c r="BB47" s="125">
        <v>43.010402653854143</v>
      </c>
      <c r="BC47" s="125">
        <v>29.933828610067799</v>
      </c>
      <c r="BD47" s="126">
        <v>311.95720610933205</v>
      </c>
    </row>
    <row r="48" spans="2:56" ht="11.25" customHeight="1">
      <c r="B48" s="135" t="s">
        <v>27</v>
      </c>
      <c r="C48" s="121">
        <v>2.3671049090728489</v>
      </c>
      <c r="D48" s="122">
        <v>2.9365612794112619</v>
      </c>
      <c r="E48" s="122">
        <v>4.4095451481535957</v>
      </c>
      <c r="F48" s="122">
        <v>6.382818654672799</v>
      </c>
      <c r="G48" s="122">
        <v>23.51764626649755</v>
      </c>
      <c r="H48" s="122">
        <v>121.01145937821761</v>
      </c>
      <c r="I48" s="122">
        <v>20.857793468400924</v>
      </c>
      <c r="J48" s="122">
        <v>9.4409932958584175</v>
      </c>
      <c r="K48" s="122">
        <v>4.2568413917447288</v>
      </c>
      <c r="L48" s="122">
        <v>20.734973219110856</v>
      </c>
      <c r="M48" s="123">
        <v>5.6414149128432127</v>
      </c>
      <c r="O48" s="135" t="s">
        <v>337</v>
      </c>
      <c r="P48" s="27">
        <v>3.1872915134277924</v>
      </c>
      <c r="Q48" s="28">
        <v>9.4713438164214701</v>
      </c>
      <c r="R48" s="28">
        <v>4.8244407330795074</v>
      </c>
      <c r="S48" s="28">
        <v>2.8037919359203869</v>
      </c>
      <c r="T48" s="28">
        <v>4.0112315933372606</v>
      </c>
      <c r="U48" s="28">
        <v>3.9331087770766753</v>
      </c>
      <c r="V48" s="28">
        <v>6.4899859495904666</v>
      </c>
      <c r="W48" s="28">
        <v>4.5507275800309639</v>
      </c>
      <c r="X48" s="28">
        <v>10.55257954526088</v>
      </c>
      <c r="Y48" s="28">
        <v>8.1540008086734268</v>
      </c>
      <c r="Z48" s="28">
        <v>7.7166232546203757</v>
      </c>
      <c r="AA48" s="28">
        <v>12.766802117802969</v>
      </c>
      <c r="AB48" s="28">
        <v>5.1070283236493488</v>
      </c>
      <c r="AC48" s="28">
        <v>10.561539621173376</v>
      </c>
      <c r="AD48" s="28">
        <v>9.7254675350167137</v>
      </c>
      <c r="AE48" s="28">
        <v>8.2105137184986479</v>
      </c>
      <c r="AF48" s="28">
        <v>5.0955908796436127</v>
      </c>
      <c r="AG48" s="28">
        <v>11.010286324286948</v>
      </c>
      <c r="AH48" s="28">
        <v>12.61467426386749</v>
      </c>
      <c r="AI48" s="28">
        <v>20.391577321383028</v>
      </c>
      <c r="AJ48" s="28">
        <v>19.189034963787442</v>
      </c>
      <c r="AK48" s="28">
        <v>25.628118864720641</v>
      </c>
      <c r="AL48" s="28">
        <v>27.88355576537932</v>
      </c>
      <c r="AM48" s="28">
        <v>12.959582930210329</v>
      </c>
      <c r="AN48" s="28">
        <v>5.3225513762376533</v>
      </c>
      <c r="AO48" s="28">
        <v>1.819591481003924</v>
      </c>
      <c r="AP48" s="28">
        <v>5.0902180623156559</v>
      </c>
      <c r="AQ48" s="28">
        <v>3.7051900596611951</v>
      </c>
      <c r="AR48" s="28">
        <v>3.6050500443532649</v>
      </c>
      <c r="AS48" s="28">
        <v>1.6651481547041769</v>
      </c>
      <c r="AT48" s="28">
        <v>8.5570430617474518</v>
      </c>
      <c r="AU48" s="28">
        <v>2.477884657479704</v>
      </c>
      <c r="AV48" s="28">
        <v>9.8937393080659781</v>
      </c>
      <c r="AW48" s="28">
        <v>6.075613311586797</v>
      </c>
      <c r="AX48" s="28">
        <v>5.235600692223473</v>
      </c>
      <c r="AY48" s="28">
        <v>6.4031411784289061</v>
      </c>
      <c r="AZ48" s="28">
        <v>7.6113650507141157</v>
      </c>
      <c r="BA48" s="28">
        <v>0.52031768860484018</v>
      </c>
      <c r="BB48" s="28">
        <v>4.7691689663216854</v>
      </c>
      <c r="BC48" s="28">
        <v>8.8334598340195782</v>
      </c>
      <c r="BD48" s="30">
        <v>6.6145697464802922</v>
      </c>
    </row>
    <row r="49" spans="2:56" ht="11.25" customHeight="1">
      <c r="B49" s="135" t="s">
        <v>28</v>
      </c>
      <c r="C49" s="27">
        <v>2.5838426791682441</v>
      </c>
      <c r="D49" s="28">
        <v>2.7078953143720907</v>
      </c>
      <c r="E49" s="28">
        <v>2.061389855185066</v>
      </c>
      <c r="F49" s="28">
        <v>3.6641306215136984</v>
      </c>
      <c r="G49" s="28">
        <v>2.0921595584329995</v>
      </c>
      <c r="H49" s="28">
        <v>6.2009179098797063</v>
      </c>
      <c r="I49" s="28">
        <v>2.3188665398482096</v>
      </c>
      <c r="J49" s="28">
        <v>1.3468205877831951</v>
      </c>
      <c r="K49" s="28">
        <v>1.6466223538215525</v>
      </c>
      <c r="L49" s="28">
        <v>2.3432895444964044</v>
      </c>
      <c r="M49" s="30">
        <v>0.34085715897563523</v>
      </c>
      <c r="O49" s="135" t="s">
        <v>27</v>
      </c>
      <c r="P49" s="121">
        <v>0.47100914789191589</v>
      </c>
      <c r="Q49" s="122">
        <v>0.79960211573471929</v>
      </c>
      <c r="R49" s="122">
        <v>0.64219391515122393</v>
      </c>
      <c r="S49" s="122">
        <v>0.45429973029498905</v>
      </c>
      <c r="T49" s="122">
        <v>0.5704264572993174</v>
      </c>
      <c r="U49" s="122">
        <v>0.53151796300446064</v>
      </c>
      <c r="V49" s="122">
        <v>0.72379808789793398</v>
      </c>
      <c r="W49" s="122">
        <v>1.1108187712095494</v>
      </c>
      <c r="X49" s="122">
        <v>1.1063573016206685</v>
      </c>
      <c r="Y49" s="122">
        <v>1.0783866140104215</v>
      </c>
      <c r="Z49" s="122">
        <v>2.0233479387536346</v>
      </c>
      <c r="AA49" s="122">
        <v>0.20145329376887061</v>
      </c>
      <c r="AB49" s="122">
        <v>1.2733652568432419</v>
      </c>
      <c r="AC49" s="122">
        <v>1.4239891942671201</v>
      </c>
      <c r="AD49" s="122">
        <v>1.0507910781336638</v>
      </c>
      <c r="AE49" s="122">
        <v>2.634673125428773</v>
      </c>
      <c r="AF49" s="122">
        <v>0.52231458917861273</v>
      </c>
      <c r="AG49" s="122">
        <v>1.8010092548142946</v>
      </c>
      <c r="AH49" s="122">
        <v>4.1314905853092379</v>
      </c>
      <c r="AI49" s="122">
        <v>17.062831837195407</v>
      </c>
      <c r="AJ49" s="122">
        <v>19.746738380800235</v>
      </c>
      <c r="AK49" s="122">
        <v>50.547660468130928</v>
      </c>
      <c r="AL49" s="122">
        <v>45.592399875570607</v>
      </c>
      <c r="AM49" s="122">
        <v>5.1246606537158454</v>
      </c>
      <c r="AN49" s="122">
        <v>8.3470336703283348</v>
      </c>
      <c r="AO49" s="122">
        <v>10.00350934006447</v>
      </c>
      <c r="AP49" s="122">
        <v>1.153789206303296</v>
      </c>
      <c r="AQ49" s="122">
        <v>1.3534612517048299</v>
      </c>
      <c r="AR49" s="122">
        <v>1.468456348818264</v>
      </c>
      <c r="AS49" s="122">
        <v>2.4425887393611863</v>
      </c>
      <c r="AT49" s="122">
        <v>3.796733861537156</v>
      </c>
      <c r="AU49" s="122">
        <v>1.7332143461418112</v>
      </c>
      <c r="AV49" s="122">
        <v>1.6274837439196985</v>
      </c>
      <c r="AW49" s="122">
        <v>0.82697430382276516</v>
      </c>
      <c r="AX49" s="122">
        <v>0.87492396363324065</v>
      </c>
      <c r="AY49" s="122">
        <v>0.92745938036902553</v>
      </c>
      <c r="AZ49" s="122">
        <v>2.1553507459374646</v>
      </c>
      <c r="BA49" s="122">
        <v>9.6139313269851936</v>
      </c>
      <c r="BB49" s="122">
        <v>4.7841619715984018</v>
      </c>
      <c r="BC49" s="122">
        <v>4.1815291745897936</v>
      </c>
      <c r="BD49" s="123">
        <v>5.6414149128432127</v>
      </c>
    </row>
    <row r="50" spans="2:56" ht="11.25" customHeight="1">
      <c r="B50" s="135" t="s">
        <v>338</v>
      </c>
      <c r="C50" s="121">
        <v>5.6637839262320986</v>
      </c>
      <c r="D50" s="122">
        <v>9.0206713876725999</v>
      </c>
      <c r="E50" s="122">
        <v>3.7548952225353958</v>
      </c>
      <c r="F50" s="122">
        <v>4.6820082994418186</v>
      </c>
      <c r="G50" s="122">
        <v>8.581911251235395</v>
      </c>
      <c r="H50" s="122">
        <v>18.106384629057132</v>
      </c>
      <c r="I50" s="122">
        <v>6.4499941319645329</v>
      </c>
      <c r="J50" s="122">
        <v>4.232318577688214</v>
      </c>
      <c r="K50" s="122">
        <v>11.585911846439659</v>
      </c>
      <c r="L50" s="122">
        <v>34.743018282969544</v>
      </c>
      <c r="M50" s="123">
        <v>6.8869156049149094</v>
      </c>
      <c r="O50" s="135" t="s">
        <v>28</v>
      </c>
      <c r="P50" s="27">
        <v>0.54441961737883271</v>
      </c>
      <c r="Q50" s="28">
        <v>0.36978009143767859</v>
      </c>
      <c r="R50" s="28">
        <v>1.3007497524756966</v>
      </c>
      <c r="S50" s="28">
        <v>0.36889321787603713</v>
      </c>
      <c r="T50" s="28">
        <v>0.40744071832515971</v>
      </c>
      <c r="U50" s="28">
        <v>0.44826282141442247</v>
      </c>
      <c r="V50" s="28">
        <v>1.416997711809775</v>
      </c>
      <c r="W50" s="28">
        <v>0.4351940628227331</v>
      </c>
      <c r="X50" s="28">
        <v>0.82297800941407384</v>
      </c>
      <c r="Y50" s="28">
        <v>0.41911975087863934</v>
      </c>
      <c r="Z50" s="28">
        <v>0.23933097942093046</v>
      </c>
      <c r="AA50" s="28">
        <v>0.57996111547142359</v>
      </c>
      <c r="AB50" s="28">
        <v>1.2920865939757828</v>
      </c>
      <c r="AC50" s="28">
        <v>0.60168227878761471</v>
      </c>
      <c r="AD50" s="28">
        <v>0.57070795317245149</v>
      </c>
      <c r="AE50" s="28">
        <v>1.1996537955778503</v>
      </c>
      <c r="AF50" s="28">
        <v>0.88257451337803161</v>
      </c>
      <c r="AG50" s="28">
        <v>0.57151465354665698</v>
      </c>
      <c r="AH50" s="28">
        <v>0.38004633807252619</v>
      </c>
      <c r="AI50" s="28">
        <v>0.25802405343578488</v>
      </c>
      <c r="AJ50" s="28">
        <v>0.45780330308716771</v>
      </c>
      <c r="AK50" s="28">
        <v>1.1853239765553063</v>
      </c>
      <c r="AL50" s="28">
        <v>2.2070453713322968</v>
      </c>
      <c r="AM50" s="28">
        <v>2.3507452589049347</v>
      </c>
      <c r="AN50" s="28">
        <v>1.0552491477421269</v>
      </c>
      <c r="AO50" s="28">
        <v>0.3184980196186501</v>
      </c>
      <c r="AP50" s="28">
        <v>0.68993001427778244</v>
      </c>
      <c r="AQ50" s="28">
        <v>0.2551893582096505</v>
      </c>
      <c r="AR50" s="28">
        <v>0.32466129389167331</v>
      </c>
      <c r="AS50" s="28">
        <v>0.55635126942605651</v>
      </c>
      <c r="AT50" s="28">
        <v>0.2525660764071927</v>
      </c>
      <c r="AU50" s="28">
        <v>0.21324194805827312</v>
      </c>
      <c r="AV50" s="28">
        <v>0.26976776750816261</v>
      </c>
      <c r="AW50" s="28">
        <v>0.74946469048101105</v>
      </c>
      <c r="AX50" s="28">
        <v>0.38342848682559361</v>
      </c>
      <c r="AY50" s="28">
        <v>0.24396140900678578</v>
      </c>
      <c r="AZ50" s="28">
        <v>0.71199630673563363</v>
      </c>
      <c r="BA50" s="28">
        <v>0.65489947437181484</v>
      </c>
      <c r="BB50" s="28">
        <v>0.38083205517363017</v>
      </c>
      <c r="BC50" s="28">
        <v>0.59556170821532572</v>
      </c>
      <c r="BD50" s="30">
        <v>0.34085715897563523</v>
      </c>
    </row>
    <row r="51" spans="2:56" ht="11.25" customHeight="1">
      <c r="B51" s="135" t="s">
        <v>341</v>
      </c>
      <c r="C51" s="27">
        <v>6.4400518659195427</v>
      </c>
      <c r="D51" s="28">
        <v>7.993568084755525</v>
      </c>
      <c r="E51" s="28">
        <v>9.357945756978987</v>
      </c>
      <c r="F51" s="28">
        <v>10.404053479829665</v>
      </c>
      <c r="G51" s="28">
        <v>17.015847480415204</v>
      </c>
      <c r="H51" s="28">
        <v>58.592624222896674</v>
      </c>
      <c r="I51" s="28">
        <v>8.1061603566438354</v>
      </c>
      <c r="J51" s="28">
        <v>11.682130853533589</v>
      </c>
      <c r="K51" s="28">
        <v>16.832718685543348</v>
      </c>
      <c r="L51" s="28">
        <v>19.707451541651643</v>
      </c>
      <c r="M51" s="30">
        <v>2.1505173567346674</v>
      </c>
      <c r="O51" s="135" t="s">
        <v>338</v>
      </c>
      <c r="P51" s="121">
        <v>1.1104045473283093</v>
      </c>
      <c r="Q51" s="122">
        <v>1.08439315761652</v>
      </c>
      <c r="R51" s="122">
        <v>1.9083073033342304</v>
      </c>
      <c r="S51" s="122">
        <v>1.5606789179530411</v>
      </c>
      <c r="T51" s="122">
        <v>1.0841310023051283</v>
      </c>
      <c r="U51" s="122">
        <v>0.61767466958463579</v>
      </c>
      <c r="V51" s="122">
        <v>0.86591588623891036</v>
      </c>
      <c r="W51" s="122">
        <v>6.4529498295439254</v>
      </c>
      <c r="X51" s="122">
        <v>1.1164750057064579</v>
      </c>
      <c r="Y51" s="122">
        <v>0.75328840010061271</v>
      </c>
      <c r="Z51" s="122">
        <v>1.0942289715728868</v>
      </c>
      <c r="AA51" s="122">
        <v>0.79090284515543641</v>
      </c>
      <c r="AB51" s="122">
        <v>1.2071474265627447</v>
      </c>
      <c r="AC51" s="122">
        <v>1.286204825754109</v>
      </c>
      <c r="AD51" s="122">
        <v>1.6663833899753606</v>
      </c>
      <c r="AE51" s="122">
        <v>0.52227265714960613</v>
      </c>
      <c r="AF51" s="122">
        <v>0.64274194178752964</v>
      </c>
      <c r="AG51" s="122">
        <v>3.0998253193904808</v>
      </c>
      <c r="AH51" s="122">
        <v>1.816696593539888</v>
      </c>
      <c r="AI51" s="122">
        <v>3.0226473965174945</v>
      </c>
      <c r="AJ51" s="122">
        <v>3.9823516096536551</v>
      </c>
      <c r="AK51" s="122">
        <v>2.6486070958705441</v>
      </c>
      <c r="AL51" s="122">
        <v>6.6140325506523654</v>
      </c>
      <c r="AM51" s="122">
        <v>4.8613933728805669</v>
      </c>
      <c r="AN51" s="122">
        <v>2.7903724703377906</v>
      </c>
      <c r="AO51" s="122">
        <v>1.672017527703934</v>
      </c>
      <c r="AP51" s="122">
        <v>0.63736985149500958</v>
      </c>
      <c r="AQ51" s="122">
        <v>1.3502342824277989</v>
      </c>
      <c r="AR51" s="122">
        <v>0.56721489765037247</v>
      </c>
      <c r="AS51" s="122">
        <v>0.59512469338195451</v>
      </c>
      <c r="AT51" s="122">
        <v>2.0334666183795815</v>
      </c>
      <c r="AU51" s="122">
        <v>1.036512368276306</v>
      </c>
      <c r="AV51" s="122">
        <v>5.2475059171833429</v>
      </c>
      <c r="AW51" s="122">
        <v>0.29168163194583752</v>
      </c>
      <c r="AX51" s="122">
        <v>0.75899240516674937</v>
      </c>
      <c r="AY51" s="122">
        <v>5.2877318921437295</v>
      </c>
      <c r="AZ51" s="122">
        <v>0.63878171420569774</v>
      </c>
      <c r="BA51" s="122">
        <v>8.7489475567924551</v>
      </c>
      <c r="BB51" s="122">
        <v>1.1175009663456579</v>
      </c>
      <c r="BC51" s="122">
        <v>24.237788045625724</v>
      </c>
      <c r="BD51" s="123">
        <v>6.8869156049149094</v>
      </c>
    </row>
    <row r="52" spans="2:56" ht="11.25" customHeight="1">
      <c r="B52" s="135" t="s">
        <v>342</v>
      </c>
      <c r="C52" s="121">
        <v>4.7973927276561898</v>
      </c>
      <c r="D52" s="122">
        <v>4.2121341650286244</v>
      </c>
      <c r="E52" s="122">
        <v>9.3163918895926248</v>
      </c>
      <c r="F52" s="122">
        <v>14.995421475568786</v>
      </c>
      <c r="G52" s="122">
        <v>7.6271754268573648</v>
      </c>
      <c r="H52" s="122">
        <v>20.980076222535061</v>
      </c>
      <c r="I52" s="122">
        <v>5.3193777587538866</v>
      </c>
      <c r="J52" s="122">
        <v>5.1528720084760105</v>
      </c>
      <c r="K52" s="122">
        <v>3.4918296495534595</v>
      </c>
      <c r="L52" s="122">
        <v>8.6156553039026882</v>
      </c>
      <c r="M52" s="123">
        <v>1.8288449153512649</v>
      </c>
      <c r="O52" s="135" t="s">
        <v>341</v>
      </c>
      <c r="P52" s="27">
        <v>1.3085038904534485</v>
      </c>
      <c r="Q52" s="28">
        <v>2.6064668875670454</v>
      </c>
      <c r="R52" s="28">
        <v>1.6925647053768149</v>
      </c>
      <c r="S52" s="28">
        <v>0.83251638252223237</v>
      </c>
      <c r="T52" s="28">
        <v>0.81875966874587125</v>
      </c>
      <c r="U52" s="28">
        <v>1.0072287501266102</v>
      </c>
      <c r="V52" s="28">
        <v>1.07104456365732</v>
      </c>
      <c r="W52" s="28">
        <v>5.0965351022257233</v>
      </c>
      <c r="X52" s="28">
        <v>1.7069014737870134</v>
      </c>
      <c r="Y52" s="28">
        <v>4.30762706345838</v>
      </c>
      <c r="Z52" s="28">
        <v>1.7334856229559616</v>
      </c>
      <c r="AA52" s="28">
        <v>1.6099315967776318</v>
      </c>
      <c r="AB52" s="28">
        <v>1.143122237580334</v>
      </c>
      <c r="AC52" s="28">
        <v>3.3924490769497719</v>
      </c>
      <c r="AD52" s="28">
        <v>3.1985789519657715</v>
      </c>
      <c r="AE52" s="28">
        <v>2.6699032133337757</v>
      </c>
      <c r="AF52" s="28">
        <v>3.4642646161644963</v>
      </c>
      <c r="AG52" s="28">
        <v>2.2088054506493999</v>
      </c>
      <c r="AH52" s="28">
        <v>7.9809320068211687</v>
      </c>
      <c r="AI52" s="28">
        <v>3.3618454067801267</v>
      </c>
      <c r="AJ52" s="28">
        <v>10.58450777124987</v>
      </c>
      <c r="AK52" s="28">
        <v>28.307066250568219</v>
      </c>
      <c r="AL52" s="28">
        <v>6.13320639483692</v>
      </c>
      <c r="AM52" s="28">
        <v>13.567843806241649</v>
      </c>
      <c r="AN52" s="28">
        <v>2.247766242840612</v>
      </c>
      <c r="AO52" s="28">
        <v>2.4857493736663399</v>
      </c>
      <c r="AP52" s="28">
        <v>2.2739159547563847</v>
      </c>
      <c r="AQ52" s="28">
        <v>1.0987287853805006</v>
      </c>
      <c r="AR52" s="28">
        <v>1.6319574077108308</v>
      </c>
      <c r="AS52" s="28">
        <v>0.90762598692161511</v>
      </c>
      <c r="AT52" s="28">
        <v>1.4341309289300872</v>
      </c>
      <c r="AU52" s="28">
        <v>7.708416529971057</v>
      </c>
      <c r="AV52" s="28">
        <v>1.5188563577748071</v>
      </c>
      <c r="AW52" s="28">
        <v>7.4878393118864155</v>
      </c>
      <c r="AX52" s="28">
        <v>3.2133097177743228</v>
      </c>
      <c r="AY52" s="28">
        <v>4.612713298107801</v>
      </c>
      <c r="AZ52" s="28">
        <v>4.4851939841417972</v>
      </c>
      <c r="BA52" s="28">
        <v>7.2012341451721991</v>
      </c>
      <c r="BB52" s="28">
        <v>4.6882928756486697</v>
      </c>
      <c r="BC52" s="28">
        <v>3.3327305366889659</v>
      </c>
      <c r="BD52" s="30">
        <v>2.1505173567346674</v>
      </c>
    </row>
    <row r="53" spans="2:56" ht="11.25" customHeight="1">
      <c r="B53" s="135" t="s">
        <v>29</v>
      </c>
      <c r="C53" s="27">
        <v>0.95943280988908874</v>
      </c>
      <c r="D53" s="28">
        <v>0.55514814474178986</v>
      </c>
      <c r="E53" s="28">
        <v>2.0302226422993814</v>
      </c>
      <c r="F53" s="28">
        <v>0.60644185875725187</v>
      </c>
      <c r="G53" s="28">
        <v>0.73724459005575671</v>
      </c>
      <c r="H53" s="28">
        <v>3.805711193751133</v>
      </c>
      <c r="I53" s="28">
        <v>3.2395473569373521</v>
      </c>
      <c r="J53" s="28">
        <v>0.5480813427407295</v>
      </c>
      <c r="K53" s="28">
        <v>0.42838113777015807</v>
      </c>
      <c r="L53" s="28">
        <v>0.79152577542521341</v>
      </c>
      <c r="M53" s="30">
        <v>0.49488344168441645</v>
      </c>
      <c r="O53" s="135" t="s">
        <v>342</v>
      </c>
      <c r="P53" s="121">
        <v>2.127617219283426</v>
      </c>
      <c r="Q53" s="122">
        <v>0.59173975031332959</v>
      </c>
      <c r="R53" s="122">
        <v>1.3301215910790327</v>
      </c>
      <c r="S53" s="122">
        <v>0.74791416698040325</v>
      </c>
      <c r="T53" s="122">
        <v>0.650505816660785</v>
      </c>
      <c r="U53" s="122">
        <v>0.41779625415590288</v>
      </c>
      <c r="V53" s="122">
        <v>0.97704006760679607</v>
      </c>
      <c r="W53" s="122">
        <v>2.1667920266051417</v>
      </c>
      <c r="X53" s="122">
        <v>1.1499578896228271</v>
      </c>
      <c r="Y53" s="122">
        <v>1.6247448117978802</v>
      </c>
      <c r="Z53" s="122">
        <v>2.0731335545119176</v>
      </c>
      <c r="AA53" s="122">
        <v>4.4685556336599985</v>
      </c>
      <c r="AB53" s="122">
        <v>2.4459489242487633</v>
      </c>
      <c r="AC53" s="122">
        <v>8.004778127869308</v>
      </c>
      <c r="AD53" s="122">
        <v>3.6772151800318338</v>
      </c>
      <c r="AE53" s="122">
        <v>0.86747924341888205</v>
      </c>
      <c r="AF53" s="122">
        <v>0.46818743866678036</v>
      </c>
      <c r="AG53" s="122">
        <v>1.3866822710530271</v>
      </c>
      <c r="AH53" s="122">
        <v>2.4574316970436079</v>
      </c>
      <c r="AI53" s="122">
        <v>3.3148740200939502</v>
      </c>
      <c r="AJ53" s="122">
        <v>5.00756107639498</v>
      </c>
      <c r="AK53" s="122">
        <v>4.0966881465752474</v>
      </c>
      <c r="AL53" s="122">
        <v>8.659049431988123</v>
      </c>
      <c r="AM53" s="122">
        <v>3.216777567576695</v>
      </c>
      <c r="AN53" s="122">
        <v>1.4128707361976822</v>
      </c>
      <c r="AO53" s="122">
        <v>1.4420195669282092</v>
      </c>
      <c r="AP53" s="122">
        <v>1.9115754843122479</v>
      </c>
      <c r="AQ53" s="122">
        <v>0.5529119713157491</v>
      </c>
      <c r="AR53" s="122">
        <v>0.69124211027511584</v>
      </c>
      <c r="AS53" s="122">
        <v>1.2432766735807295</v>
      </c>
      <c r="AT53" s="122">
        <v>0.77101416108380327</v>
      </c>
      <c r="AU53" s="122">
        <v>2.4473390635363632</v>
      </c>
      <c r="AV53" s="122">
        <v>0.35938438416769619</v>
      </c>
      <c r="AW53" s="122">
        <v>0.363317616584794</v>
      </c>
      <c r="AX53" s="122">
        <v>1.5725001582143951</v>
      </c>
      <c r="AY53" s="122">
        <v>1.1966274905865744</v>
      </c>
      <c r="AZ53" s="122">
        <v>1.1080121736053872</v>
      </c>
      <c r="BA53" s="122">
        <v>1.6251316762344321</v>
      </c>
      <c r="BB53" s="122">
        <v>1.7384262429710873</v>
      </c>
      <c r="BC53" s="122">
        <v>4.1440852110917836</v>
      </c>
      <c r="BD53" s="123">
        <v>1.8288449153512649</v>
      </c>
    </row>
    <row r="54" spans="2:56" ht="11.25" customHeight="1">
      <c r="B54" s="135" t="s">
        <v>339</v>
      </c>
      <c r="C54" s="121">
        <v>9.9822321390284223</v>
      </c>
      <c r="D54" s="122">
        <v>16.163230834606853</v>
      </c>
      <c r="E54" s="122">
        <v>13.097879194304682</v>
      </c>
      <c r="F54" s="122">
        <v>26.244855494546865</v>
      </c>
      <c r="G54" s="122">
        <v>67.421509717744414</v>
      </c>
      <c r="H54" s="122">
        <v>99.170615744695255</v>
      </c>
      <c r="I54" s="122">
        <v>11.571270027031979</v>
      </c>
      <c r="J54" s="122">
        <v>15.953151934768801</v>
      </c>
      <c r="K54" s="122">
        <v>9.7410395267943244</v>
      </c>
      <c r="L54" s="122">
        <v>14.228409406558399</v>
      </c>
      <c r="M54" s="123">
        <v>2.3225121901252828</v>
      </c>
      <c r="O54" s="135" t="s">
        <v>29</v>
      </c>
      <c r="P54" s="27">
        <v>0.64087188493898739</v>
      </c>
      <c r="Q54" s="28">
        <v>0.14542861605109531</v>
      </c>
      <c r="R54" s="28">
        <v>0.15583230889900609</v>
      </c>
      <c r="S54" s="28">
        <v>1.7299999999999999E-2</v>
      </c>
      <c r="T54" s="28">
        <v>0.28062122336015671</v>
      </c>
      <c r="U54" s="28">
        <v>0.2745269213816332</v>
      </c>
      <c r="V54" s="28">
        <v>0</v>
      </c>
      <c r="W54" s="28">
        <v>0</v>
      </c>
      <c r="X54" s="28">
        <v>0.279586033990052</v>
      </c>
      <c r="Y54" s="28">
        <v>0.35372006179976101</v>
      </c>
      <c r="Z54" s="28">
        <v>1.320998055</v>
      </c>
      <c r="AA54" s="28">
        <v>7.5918491509568309E-2</v>
      </c>
      <c r="AB54" s="28">
        <v>0</v>
      </c>
      <c r="AC54" s="28">
        <v>0.26224416678963336</v>
      </c>
      <c r="AD54" s="28">
        <v>0.28506534331128708</v>
      </c>
      <c r="AE54" s="28">
        <v>5.91323486563314E-2</v>
      </c>
      <c r="AF54" s="28">
        <v>0.20816124671343991</v>
      </c>
      <c r="AG54" s="28">
        <v>0.1027599031925481</v>
      </c>
      <c r="AH54" s="28">
        <v>7.5674648435700806E-2</v>
      </c>
      <c r="AI54" s="28">
        <v>0.35064879171406776</v>
      </c>
      <c r="AJ54" s="28">
        <v>0.05</v>
      </c>
      <c r="AK54" s="28">
        <v>0.4</v>
      </c>
      <c r="AL54" s="28">
        <v>0.50123153419906397</v>
      </c>
      <c r="AM54" s="28">
        <v>2.8544796595520685</v>
      </c>
      <c r="AN54" s="28">
        <v>1.1807597549418734</v>
      </c>
      <c r="AO54" s="28">
        <v>0.26851516032824102</v>
      </c>
      <c r="AP54" s="28">
        <v>0.63441834227976546</v>
      </c>
      <c r="AQ54" s="28">
        <v>1.155854099387472</v>
      </c>
      <c r="AR54" s="28">
        <v>0.45368299522519573</v>
      </c>
      <c r="AS54" s="28">
        <v>4.9353827052658901E-2</v>
      </c>
      <c r="AT54" s="28">
        <v>0</v>
      </c>
      <c r="AU54" s="28">
        <v>4.5044520462874903E-2</v>
      </c>
      <c r="AV54" s="28">
        <v>0.03</v>
      </c>
      <c r="AW54" s="28">
        <v>0.34425105707623305</v>
      </c>
      <c r="AX54" s="28">
        <v>0</v>
      </c>
      <c r="AY54" s="28">
        <v>5.4130080693925102E-2</v>
      </c>
      <c r="AZ54" s="28">
        <v>0.32174932371604698</v>
      </c>
      <c r="BA54" s="28">
        <v>0.23087303959231831</v>
      </c>
      <c r="BB54" s="28">
        <v>0</v>
      </c>
      <c r="BC54" s="28">
        <v>0.2389034121168481</v>
      </c>
      <c r="BD54" s="30">
        <v>0.49488344168441645</v>
      </c>
    </row>
    <row r="55" spans="2:56" ht="11.25" customHeight="1">
      <c r="B55" s="135" t="s">
        <v>340</v>
      </c>
      <c r="C55" s="27">
        <v>13.150062510491763</v>
      </c>
      <c r="D55" s="28">
        <v>17.697980257351418</v>
      </c>
      <c r="E55" s="28">
        <v>15.028858538429658</v>
      </c>
      <c r="F55" s="28">
        <v>13.957995453056476</v>
      </c>
      <c r="G55" s="28">
        <v>22.827552823041003</v>
      </c>
      <c r="H55" s="28">
        <v>82.589290978183499</v>
      </c>
      <c r="I55" s="28">
        <v>24.733609912106235</v>
      </c>
      <c r="J55" s="28">
        <v>8.1563027582579348</v>
      </c>
      <c r="K55" s="28">
        <v>12.578931045520296</v>
      </c>
      <c r="L55" s="28">
        <v>26.260428940678757</v>
      </c>
      <c r="M55" s="30">
        <v>8.9410734150905622</v>
      </c>
      <c r="O55" s="135" t="s">
        <v>339</v>
      </c>
      <c r="P55" s="121">
        <v>1.9690071970341174</v>
      </c>
      <c r="Q55" s="122">
        <v>0.70337773187922692</v>
      </c>
      <c r="R55" s="122">
        <v>5.3512441373541382</v>
      </c>
      <c r="S55" s="122">
        <v>1.9586030727609378</v>
      </c>
      <c r="T55" s="122">
        <v>2.9399116195602297</v>
      </c>
      <c r="U55" s="122">
        <v>6.4154862391629504</v>
      </c>
      <c r="V55" s="122">
        <v>2.7695768227066822</v>
      </c>
      <c r="W55" s="122">
        <v>4.0382561531769943</v>
      </c>
      <c r="X55" s="122">
        <v>2.062208252800513</v>
      </c>
      <c r="Y55" s="122">
        <v>6.8304583398694581</v>
      </c>
      <c r="Z55" s="122">
        <v>2.8493614562758611</v>
      </c>
      <c r="AA55" s="122">
        <v>1.3558511453588395</v>
      </c>
      <c r="AB55" s="122">
        <v>9.0451218533539546</v>
      </c>
      <c r="AC55" s="122">
        <v>5.1013611699868555</v>
      </c>
      <c r="AD55" s="122">
        <v>9.7823313444864919</v>
      </c>
      <c r="AE55" s="122">
        <v>2.3160411267196039</v>
      </c>
      <c r="AF55" s="122">
        <v>6.1902251645595925</v>
      </c>
      <c r="AG55" s="122">
        <v>2.8730553077623471</v>
      </c>
      <c r="AH55" s="122">
        <v>2.9467801969998</v>
      </c>
      <c r="AI55" s="122">
        <v>55.411449048422675</v>
      </c>
      <c r="AJ55" s="122">
        <v>71.210401346288009</v>
      </c>
      <c r="AK55" s="122">
        <v>6.9828372866211685</v>
      </c>
      <c r="AL55" s="122">
        <v>7.7614332260395242</v>
      </c>
      <c r="AM55" s="122">
        <v>13.215943885746618</v>
      </c>
      <c r="AN55" s="122">
        <v>6.1107266535723213</v>
      </c>
      <c r="AO55" s="122">
        <v>2.1333754227468873</v>
      </c>
      <c r="AP55" s="122">
        <v>0.68077938482200551</v>
      </c>
      <c r="AQ55" s="122">
        <v>2.6463885658907578</v>
      </c>
      <c r="AR55" s="122">
        <v>1.7157512316121377</v>
      </c>
      <c r="AS55" s="122">
        <v>3.7662590112462233</v>
      </c>
      <c r="AT55" s="122">
        <v>9.4555850589572294</v>
      </c>
      <c r="AU55" s="122">
        <v>1.0155566329532082</v>
      </c>
      <c r="AV55" s="122">
        <v>2.7091127341956982</v>
      </c>
      <c r="AW55" s="122">
        <v>1.741905638539252</v>
      </c>
      <c r="AX55" s="122">
        <v>1.6223218479524149</v>
      </c>
      <c r="AY55" s="122">
        <v>3.6676993061069569</v>
      </c>
      <c r="AZ55" s="122">
        <v>5.1615091837984401</v>
      </c>
      <c r="BA55" s="122">
        <v>5.085844955833692</v>
      </c>
      <c r="BB55" s="122">
        <v>2.8559400001446584</v>
      </c>
      <c r="BC55" s="122">
        <v>1.1251152667816198</v>
      </c>
      <c r="BD55" s="123">
        <v>2.3225121901252828</v>
      </c>
    </row>
    <row r="56" spans="2:56" ht="11.25" customHeight="1">
      <c r="B56" s="135" t="s">
        <v>30</v>
      </c>
      <c r="C56" s="142">
        <v>0.78113356047401883</v>
      </c>
      <c r="D56" s="143">
        <v>2.5953394929578888</v>
      </c>
      <c r="E56" s="143">
        <v>2.1141217383339654</v>
      </c>
      <c r="F56" s="143">
        <v>86.247434020264237</v>
      </c>
      <c r="G56" s="143">
        <v>14.35318143991811</v>
      </c>
      <c r="H56" s="143">
        <v>77.57444596122123</v>
      </c>
      <c r="I56" s="143">
        <v>1.8817614083397833</v>
      </c>
      <c r="J56" s="143">
        <v>1.45520116481587</v>
      </c>
      <c r="K56" s="143">
        <v>0.51609463064868555</v>
      </c>
      <c r="L56" s="143">
        <v>5.8017668230474086</v>
      </c>
      <c r="M56" s="144">
        <v>0.14189775824710979</v>
      </c>
      <c r="O56" s="135" t="s">
        <v>340</v>
      </c>
      <c r="P56" s="27">
        <v>4.8321503790560296</v>
      </c>
      <c r="Q56" s="28">
        <v>2.1113772429187834</v>
      </c>
      <c r="R56" s="28">
        <v>2.7562032734004984</v>
      </c>
      <c r="S56" s="28">
        <v>3.4503316151164563</v>
      </c>
      <c r="T56" s="28">
        <v>3.731735598213084</v>
      </c>
      <c r="U56" s="28">
        <v>3.9236824584389689</v>
      </c>
      <c r="V56" s="28">
        <v>3.2908890500528356</v>
      </c>
      <c r="W56" s="28">
        <v>6.7516731506465257</v>
      </c>
      <c r="X56" s="28">
        <v>5.5422628195891566</v>
      </c>
      <c r="Y56" s="28">
        <v>3.4603971795217494</v>
      </c>
      <c r="Z56" s="28">
        <v>2.8396920269811172</v>
      </c>
      <c r="AA56" s="28">
        <v>3.1865065123376262</v>
      </c>
      <c r="AB56" s="28">
        <v>3.3311048492357349</v>
      </c>
      <c r="AC56" s="28">
        <v>4.6549800713274134</v>
      </c>
      <c r="AD56" s="28">
        <v>3.9013226201340778</v>
      </c>
      <c r="AE56" s="28">
        <v>2.0705879123592568</v>
      </c>
      <c r="AF56" s="28">
        <v>2.6354175243143478</v>
      </c>
      <c r="AG56" s="28">
        <v>1.7126474879966802</v>
      </c>
      <c r="AH56" s="28">
        <v>3.3774123771855558</v>
      </c>
      <c r="AI56" s="28">
        <v>15.102075433544412</v>
      </c>
      <c r="AJ56" s="28">
        <v>14.181857900536276</v>
      </c>
      <c r="AK56" s="28">
        <v>14.596279915596769</v>
      </c>
      <c r="AL56" s="28">
        <v>34.193263685507617</v>
      </c>
      <c r="AM56" s="28">
        <v>19.617889476542842</v>
      </c>
      <c r="AN56" s="28">
        <v>10.05112796055375</v>
      </c>
      <c r="AO56" s="28">
        <v>6.7833216543287316</v>
      </c>
      <c r="AP56" s="28">
        <v>5.7511745941754295</v>
      </c>
      <c r="AQ56" s="28">
        <v>2.1479857030483243</v>
      </c>
      <c r="AR56" s="28">
        <v>3.4686480007361888</v>
      </c>
      <c r="AS56" s="28">
        <v>1.5181424628036317</v>
      </c>
      <c r="AT56" s="28">
        <v>1.4964851043419298</v>
      </c>
      <c r="AU56" s="28">
        <v>1.6730271903761857</v>
      </c>
      <c r="AV56" s="28">
        <v>2.5885990425409364</v>
      </c>
      <c r="AW56" s="28">
        <v>2.2133702621122398</v>
      </c>
      <c r="AX56" s="28">
        <v>3.2968484109764451</v>
      </c>
      <c r="AY56" s="28">
        <v>4.4801133298906715</v>
      </c>
      <c r="AZ56" s="28">
        <v>3.3450208572101627</v>
      </c>
      <c r="BA56" s="28">
        <v>5.4503090049790357</v>
      </c>
      <c r="BB56" s="28">
        <v>8.5059944151110134</v>
      </c>
      <c r="BC56" s="28">
        <v>8.9591046633785343</v>
      </c>
      <c r="BD56" s="30">
        <v>8.9410734150905622</v>
      </c>
    </row>
    <row r="57" spans="2:56" ht="11.25" customHeight="1">
      <c r="B57" s="388" t="s">
        <v>13</v>
      </c>
      <c r="O57" s="135" t="s">
        <v>30</v>
      </c>
      <c r="P57" s="142">
        <v>2.79109745719705E-2</v>
      </c>
      <c r="Q57" s="143">
        <v>0.6234495499717787</v>
      </c>
      <c r="R57" s="143">
        <v>0.12977303593026962</v>
      </c>
      <c r="S57" s="143">
        <v>0</v>
      </c>
      <c r="T57" s="143">
        <v>0.24077716649393352</v>
      </c>
      <c r="U57" s="143">
        <v>0.28101697252269731</v>
      </c>
      <c r="V57" s="143">
        <v>0.21593932884808337</v>
      </c>
      <c r="W57" s="143">
        <v>1.8576060250931747</v>
      </c>
      <c r="X57" s="143">
        <v>0.33161814983347732</v>
      </c>
      <c r="Y57" s="143">
        <v>6.8951281544005497E-2</v>
      </c>
      <c r="Z57" s="143">
        <v>1.5061805465615785</v>
      </c>
      <c r="AA57" s="143">
        <v>0.2073717603949041</v>
      </c>
      <c r="AB57" s="143">
        <v>18.3501733748917</v>
      </c>
      <c r="AC57" s="143">
        <v>67.818425931801116</v>
      </c>
      <c r="AD57" s="143">
        <v>3.8663652601565499E-2</v>
      </c>
      <c r="AE57" s="143">
        <v>4.0171060969848398E-2</v>
      </c>
      <c r="AF57" s="143">
        <v>6.1061837647520198E-2</v>
      </c>
      <c r="AG57" s="143">
        <v>4.3673993267733282</v>
      </c>
      <c r="AH57" s="143">
        <v>4.0757326773328502E-2</v>
      </c>
      <c r="AI57" s="143">
        <v>9.8839629487239336</v>
      </c>
      <c r="AJ57" s="143">
        <v>2.247020028127332</v>
      </c>
      <c r="AK57" s="143">
        <v>0.64587340731650056</v>
      </c>
      <c r="AL57" s="143">
        <v>8.4693944440294278</v>
      </c>
      <c r="AM57" s="143">
        <v>66.212158081747972</v>
      </c>
      <c r="AN57" s="143">
        <v>0.15930326656361299</v>
      </c>
      <c r="AO57" s="143">
        <v>0.19848398706364778</v>
      </c>
      <c r="AP57" s="143">
        <v>0.69042039996560911</v>
      </c>
      <c r="AQ57" s="143">
        <v>0.83355375474691351</v>
      </c>
      <c r="AR57" s="143">
        <v>0.8854520043699301</v>
      </c>
      <c r="AS57" s="143">
        <v>9.121191742750781E-2</v>
      </c>
      <c r="AT57" s="143">
        <v>0.14922121927103241</v>
      </c>
      <c r="AU57" s="143">
        <v>0.32931602374739988</v>
      </c>
      <c r="AV57" s="143">
        <v>1.5503565309154831E-2</v>
      </c>
      <c r="AW57" s="143">
        <v>0.32181438629775411</v>
      </c>
      <c r="AX57" s="143">
        <v>5.8969800108976303E-2</v>
      </c>
      <c r="AY57" s="143">
        <v>0.1198068789328004</v>
      </c>
      <c r="AZ57" s="143">
        <v>8.3000000000000001E-3</v>
      </c>
      <c r="BA57" s="143">
        <v>7.5479773415295104E-2</v>
      </c>
      <c r="BB57" s="143">
        <v>5.7179870496321135</v>
      </c>
      <c r="BC57" s="143">
        <v>0</v>
      </c>
      <c r="BD57" s="144">
        <v>0.14189775824710979</v>
      </c>
    </row>
    <row r="58" spans="2:56" ht="11.25" customHeight="1">
      <c r="B58" s="812" t="s">
        <v>294</v>
      </c>
      <c r="O58" s="388" t="s">
        <v>13</v>
      </c>
    </row>
    <row r="59" spans="2:56" ht="11.25" customHeight="1">
      <c r="O59" s="812" t="s">
        <v>294</v>
      </c>
    </row>
  </sheetData>
  <mergeCells count="20">
    <mergeCell ref="P7:S7"/>
    <mergeCell ref="T7:W7"/>
    <mergeCell ref="X7:AA7"/>
    <mergeCell ref="AB7:AE7"/>
    <mergeCell ref="AF7:AI7"/>
    <mergeCell ref="P45:S45"/>
    <mergeCell ref="T45:W45"/>
    <mergeCell ref="X45:AA45"/>
    <mergeCell ref="AB45:AE45"/>
    <mergeCell ref="AF45:AI45"/>
    <mergeCell ref="AN7:AQ7"/>
    <mergeCell ref="AR7:AU7"/>
    <mergeCell ref="AV7:AY7"/>
    <mergeCell ref="AZ7:BC7"/>
    <mergeCell ref="AJ45:AM45"/>
    <mergeCell ref="AN45:AQ45"/>
    <mergeCell ref="AR45:AU45"/>
    <mergeCell ref="AV45:AY45"/>
    <mergeCell ref="AZ45:BC45"/>
    <mergeCell ref="AJ7:AM7"/>
  </mergeCells>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20414-A89A-407A-ABB6-03C4DB34E034}">
  <sheetPr>
    <tabColor theme="4"/>
  </sheetPr>
  <dimension ref="B6:BL51"/>
  <sheetViews>
    <sheetView showGridLines="0" zoomScaleNormal="100" workbookViewId="0"/>
  </sheetViews>
  <sheetFormatPr defaultColWidth="6" defaultRowHeight="11.25" customHeight="1"/>
  <cols>
    <col min="1" max="1" width="2.453125" style="347" customWidth="1"/>
    <col min="2" max="2" width="20" style="347" customWidth="1"/>
    <col min="3" max="13" width="6" style="347"/>
    <col min="14" max="14" width="2.453125" style="347" customWidth="1"/>
    <col min="15" max="15" width="20" style="347" customWidth="1"/>
    <col min="16" max="16384" width="6" style="347"/>
  </cols>
  <sheetData>
    <row r="6" spans="2:64" ht="15.5">
      <c r="C6" s="313" t="s">
        <v>318</v>
      </c>
      <c r="P6" s="313" t="s">
        <v>336</v>
      </c>
      <c r="BD6" s="373"/>
      <c r="BL6" s="373"/>
    </row>
    <row r="7" spans="2:64" ht="11.25" customHeight="1">
      <c r="B7" s="389"/>
      <c r="C7" s="390">
        <v>2016</v>
      </c>
      <c r="D7" s="391">
        <v>2017</v>
      </c>
      <c r="E7" s="391">
        <v>2018</v>
      </c>
      <c r="F7" s="391">
        <v>2019</v>
      </c>
      <c r="G7" s="391">
        <v>2020</v>
      </c>
      <c r="H7" s="391">
        <v>2021</v>
      </c>
      <c r="I7" s="391">
        <v>2022</v>
      </c>
      <c r="J7" s="391">
        <v>2023</v>
      </c>
      <c r="K7" s="391">
        <v>2024</v>
      </c>
      <c r="L7" s="391">
        <v>2025</v>
      </c>
      <c r="M7" s="392">
        <v>2026</v>
      </c>
      <c r="N7" s="393"/>
      <c r="P7" s="804">
        <v>2016</v>
      </c>
      <c r="Q7" s="803"/>
      <c r="R7" s="803"/>
      <c r="S7" s="803"/>
      <c r="T7" s="803">
        <v>2017</v>
      </c>
      <c r="U7" s="803"/>
      <c r="V7" s="803"/>
      <c r="W7" s="803"/>
      <c r="X7" s="803">
        <v>2018</v>
      </c>
      <c r="Y7" s="803"/>
      <c r="Z7" s="803"/>
      <c r="AA7" s="803"/>
      <c r="AB7" s="803">
        <v>2019</v>
      </c>
      <c r="AC7" s="803"/>
      <c r="AD7" s="803"/>
      <c r="AE7" s="803"/>
      <c r="AF7" s="803">
        <v>2020</v>
      </c>
      <c r="AG7" s="803"/>
      <c r="AH7" s="803"/>
      <c r="AI7" s="803"/>
      <c r="AJ7" s="803">
        <v>2021</v>
      </c>
      <c r="AK7" s="803"/>
      <c r="AL7" s="803"/>
      <c r="AM7" s="803"/>
      <c r="AN7" s="803">
        <v>2022</v>
      </c>
      <c r="AO7" s="803"/>
      <c r="AP7" s="803"/>
      <c r="AQ7" s="803"/>
      <c r="AR7" s="803">
        <v>2023</v>
      </c>
      <c r="AS7" s="803"/>
      <c r="AT7" s="803"/>
      <c r="AU7" s="803"/>
      <c r="AV7" s="803">
        <v>2024</v>
      </c>
      <c r="AW7" s="803"/>
      <c r="AX7" s="803"/>
      <c r="AY7" s="803"/>
      <c r="AZ7" s="803">
        <v>2025</v>
      </c>
      <c r="BA7" s="803"/>
      <c r="BB7" s="803"/>
      <c r="BC7" s="803"/>
      <c r="BD7" s="539">
        <v>2026</v>
      </c>
    </row>
    <row r="8" spans="2:64" ht="11.25" customHeight="1">
      <c r="B8" s="394" t="s">
        <v>134</v>
      </c>
      <c r="C8" s="75">
        <v>888</v>
      </c>
      <c r="D8" s="76">
        <v>820</v>
      </c>
      <c r="E8" s="76">
        <v>965</v>
      </c>
      <c r="F8" s="76">
        <v>984</v>
      </c>
      <c r="G8" s="76">
        <v>885</v>
      </c>
      <c r="H8" s="76">
        <v>1340</v>
      </c>
      <c r="I8" s="76">
        <v>1066</v>
      </c>
      <c r="J8" s="76">
        <v>853</v>
      </c>
      <c r="K8" s="76">
        <v>944</v>
      </c>
      <c r="L8" s="76">
        <v>1108</v>
      </c>
      <c r="M8" s="77">
        <v>228</v>
      </c>
      <c r="N8" s="393"/>
      <c r="P8" s="395" t="s">
        <v>15</v>
      </c>
      <c r="Q8" s="383" t="s">
        <v>16</v>
      </c>
      <c r="R8" s="383" t="s">
        <v>17</v>
      </c>
      <c r="S8" s="383" t="s">
        <v>18</v>
      </c>
      <c r="T8" s="383" t="s">
        <v>15</v>
      </c>
      <c r="U8" s="383" t="s">
        <v>16</v>
      </c>
      <c r="V8" s="383" t="s">
        <v>17</v>
      </c>
      <c r="W8" s="383" t="s">
        <v>18</v>
      </c>
      <c r="X8" s="383" t="s">
        <v>15</v>
      </c>
      <c r="Y8" s="383" t="s">
        <v>16</v>
      </c>
      <c r="Z8" s="383" t="s">
        <v>17</v>
      </c>
      <c r="AA8" s="383" t="s">
        <v>18</v>
      </c>
      <c r="AB8" s="383" t="s">
        <v>15</v>
      </c>
      <c r="AC8" s="383" t="s">
        <v>16</v>
      </c>
      <c r="AD8" s="383" t="s">
        <v>17</v>
      </c>
      <c r="AE8" s="383" t="s">
        <v>18</v>
      </c>
      <c r="AF8" s="383" t="s">
        <v>15</v>
      </c>
      <c r="AG8" s="383" t="s">
        <v>16</v>
      </c>
      <c r="AH8" s="383" t="s">
        <v>17</v>
      </c>
      <c r="AI8" s="383" t="s">
        <v>18</v>
      </c>
      <c r="AJ8" s="383" t="s">
        <v>15</v>
      </c>
      <c r="AK8" s="383" t="s">
        <v>16</v>
      </c>
      <c r="AL8" s="383" t="s">
        <v>17</v>
      </c>
      <c r="AM8" s="383" t="s">
        <v>18</v>
      </c>
      <c r="AN8" s="383" t="s">
        <v>15</v>
      </c>
      <c r="AO8" s="383" t="s">
        <v>16</v>
      </c>
      <c r="AP8" s="383" t="s">
        <v>17</v>
      </c>
      <c r="AQ8" s="383" t="s">
        <v>18</v>
      </c>
      <c r="AR8" s="383" t="s">
        <v>15</v>
      </c>
      <c r="AS8" s="383" t="s">
        <v>16</v>
      </c>
      <c r="AT8" s="383" t="s">
        <v>17</v>
      </c>
      <c r="AU8" s="383" t="s">
        <v>18</v>
      </c>
      <c r="AV8" s="383" t="s">
        <v>15</v>
      </c>
      <c r="AW8" s="383" t="s">
        <v>16</v>
      </c>
      <c r="AX8" s="383" t="s">
        <v>17</v>
      </c>
      <c r="AY8" s="383" t="s">
        <v>18</v>
      </c>
      <c r="AZ8" s="383" t="s">
        <v>15</v>
      </c>
      <c r="BA8" s="383" t="s">
        <v>16</v>
      </c>
      <c r="BB8" s="383" t="s">
        <v>17</v>
      </c>
      <c r="BC8" s="383" t="s">
        <v>18</v>
      </c>
      <c r="BD8" s="383" t="s">
        <v>15</v>
      </c>
    </row>
    <row r="9" spans="2:64" ht="11.25" customHeight="1">
      <c r="B9" s="394" t="s">
        <v>295</v>
      </c>
      <c r="C9" s="13">
        <v>59</v>
      </c>
      <c r="D9" s="14">
        <v>82</v>
      </c>
      <c r="E9" s="14">
        <v>110</v>
      </c>
      <c r="F9" s="14">
        <v>117</v>
      </c>
      <c r="G9" s="14">
        <v>146</v>
      </c>
      <c r="H9" s="14">
        <v>318</v>
      </c>
      <c r="I9" s="14">
        <v>87</v>
      </c>
      <c r="J9" s="14">
        <v>88</v>
      </c>
      <c r="K9" s="14">
        <v>67</v>
      </c>
      <c r="L9" s="14">
        <v>68</v>
      </c>
      <c r="M9" s="15">
        <v>20</v>
      </c>
      <c r="N9" s="393"/>
      <c r="O9" s="396" t="s">
        <v>134</v>
      </c>
      <c r="P9" s="205">
        <v>250</v>
      </c>
      <c r="Q9" s="206">
        <v>214</v>
      </c>
      <c r="R9" s="206">
        <v>211</v>
      </c>
      <c r="S9" s="206">
        <v>213</v>
      </c>
      <c r="T9" s="206">
        <v>242</v>
      </c>
      <c r="U9" s="206">
        <v>183</v>
      </c>
      <c r="V9" s="206">
        <v>199</v>
      </c>
      <c r="W9" s="206">
        <v>196</v>
      </c>
      <c r="X9" s="206">
        <v>304</v>
      </c>
      <c r="Y9" s="206">
        <v>219</v>
      </c>
      <c r="Z9" s="206">
        <v>222</v>
      </c>
      <c r="AA9" s="206">
        <v>220</v>
      </c>
      <c r="AB9" s="206">
        <v>267</v>
      </c>
      <c r="AC9" s="206">
        <v>266</v>
      </c>
      <c r="AD9" s="206">
        <v>228</v>
      </c>
      <c r="AE9" s="206">
        <v>223</v>
      </c>
      <c r="AF9" s="206">
        <v>263</v>
      </c>
      <c r="AG9" s="206">
        <v>166</v>
      </c>
      <c r="AH9" s="206">
        <v>191</v>
      </c>
      <c r="AI9" s="206">
        <v>265</v>
      </c>
      <c r="AJ9" s="206">
        <v>323</v>
      </c>
      <c r="AK9" s="206">
        <v>312</v>
      </c>
      <c r="AL9" s="206">
        <v>327</v>
      </c>
      <c r="AM9" s="206">
        <v>378</v>
      </c>
      <c r="AN9" s="206">
        <v>336</v>
      </c>
      <c r="AO9" s="206">
        <v>304</v>
      </c>
      <c r="AP9" s="206">
        <v>219</v>
      </c>
      <c r="AQ9" s="206">
        <v>207</v>
      </c>
      <c r="AR9" s="206">
        <v>262</v>
      </c>
      <c r="AS9" s="206">
        <v>210</v>
      </c>
      <c r="AT9" s="206">
        <v>198</v>
      </c>
      <c r="AU9" s="206">
        <v>183</v>
      </c>
      <c r="AV9" s="206">
        <v>222</v>
      </c>
      <c r="AW9" s="206">
        <v>235</v>
      </c>
      <c r="AX9" s="206">
        <v>226</v>
      </c>
      <c r="AY9" s="206">
        <v>261</v>
      </c>
      <c r="AZ9" s="206">
        <v>284</v>
      </c>
      <c r="BA9" s="206">
        <v>283</v>
      </c>
      <c r="BB9" s="206">
        <v>260</v>
      </c>
      <c r="BC9" s="206">
        <v>281</v>
      </c>
      <c r="BD9" s="207">
        <v>228</v>
      </c>
    </row>
    <row r="10" spans="2:64" ht="11.25" customHeight="1">
      <c r="B10" s="394" t="s">
        <v>135</v>
      </c>
      <c r="C10" s="118">
        <v>136</v>
      </c>
      <c r="D10" s="119">
        <v>207</v>
      </c>
      <c r="E10" s="119">
        <v>245</v>
      </c>
      <c r="F10" s="119">
        <v>269</v>
      </c>
      <c r="G10" s="119">
        <v>271</v>
      </c>
      <c r="H10" s="119">
        <v>410</v>
      </c>
      <c r="I10" s="119">
        <v>331</v>
      </c>
      <c r="J10" s="119">
        <v>257</v>
      </c>
      <c r="K10" s="119">
        <v>276</v>
      </c>
      <c r="L10" s="119">
        <v>338</v>
      </c>
      <c r="M10" s="120">
        <v>79</v>
      </c>
      <c r="N10" s="397"/>
      <c r="O10" s="396" t="s">
        <v>295</v>
      </c>
      <c r="P10" s="13">
        <v>13</v>
      </c>
      <c r="Q10" s="14">
        <v>16</v>
      </c>
      <c r="R10" s="14">
        <v>19</v>
      </c>
      <c r="S10" s="14">
        <v>11</v>
      </c>
      <c r="T10" s="14">
        <v>9</v>
      </c>
      <c r="U10" s="14">
        <v>30</v>
      </c>
      <c r="V10" s="14">
        <v>18</v>
      </c>
      <c r="W10" s="14">
        <v>25</v>
      </c>
      <c r="X10" s="14">
        <v>24</v>
      </c>
      <c r="Y10" s="14">
        <v>32</v>
      </c>
      <c r="Z10" s="14">
        <v>33</v>
      </c>
      <c r="AA10" s="14">
        <v>21</v>
      </c>
      <c r="AB10" s="14">
        <v>22</v>
      </c>
      <c r="AC10" s="14">
        <v>45</v>
      </c>
      <c r="AD10" s="14">
        <v>29</v>
      </c>
      <c r="AE10" s="14">
        <v>21</v>
      </c>
      <c r="AF10" s="14">
        <v>15</v>
      </c>
      <c r="AG10" s="14">
        <v>29</v>
      </c>
      <c r="AH10" s="14">
        <v>44</v>
      </c>
      <c r="AI10" s="14">
        <v>58</v>
      </c>
      <c r="AJ10" s="14">
        <v>59</v>
      </c>
      <c r="AK10" s="14">
        <v>78</v>
      </c>
      <c r="AL10" s="14">
        <v>97</v>
      </c>
      <c r="AM10" s="14">
        <v>84</v>
      </c>
      <c r="AN10" s="14">
        <v>32</v>
      </c>
      <c r="AO10" s="14">
        <v>19</v>
      </c>
      <c r="AP10" s="14">
        <v>19</v>
      </c>
      <c r="AQ10" s="14">
        <v>17</v>
      </c>
      <c r="AR10" s="14">
        <v>24</v>
      </c>
      <c r="AS10" s="14">
        <v>10</v>
      </c>
      <c r="AT10" s="14">
        <v>30</v>
      </c>
      <c r="AU10" s="14">
        <v>24</v>
      </c>
      <c r="AV10" s="14">
        <v>25</v>
      </c>
      <c r="AW10" s="14">
        <v>13</v>
      </c>
      <c r="AX10" s="14">
        <v>14</v>
      </c>
      <c r="AY10" s="14">
        <v>15</v>
      </c>
      <c r="AZ10" s="14">
        <v>14</v>
      </c>
      <c r="BA10" s="14">
        <v>15</v>
      </c>
      <c r="BB10" s="14">
        <v>23</v>
      </c>
      <c r="BC10" s="14">
        <v>16</v>
      </c>
      <c r="BD10" s="15">
        <v>20</v>
      </c>
    </row>
    <row r="11" spans="2:64" ht="11.25" customHeight="1">
      <c r="B11" s="398" t="s">
        <v>13</v>
      </c>
      <c r="N11" s="373"/>
      <c r="O11" s="396" t="s">
        <v>135</v>
      </c>
      <c r="P11" s="40">
        <v>49</v>
      </c>
      <c r="Q11" s="41">
        <v>24</v>
      </c>
      <c r="R11" s="41">
        <v>36</v>
      </c>
      <c r="S11" s="41">
        <v>27</v>
      </c>
      <c r="T11" s="41">
        <v>58</v>
      </c>
      <c r="U11" s="41">
        <v>52</v>
      </c>
      <c r="V11" s="41">
        <v>42</v>
      </c>
      <c r="W11" s="41">
        <v>55</v>
      </c>
      <c r="X11" s="41">
        <v>64</v>
      </c>
      <c r="Y11" s="41">
        <v>61</v>
      </c>
      <c r="Z11" s="41">
        <v>54</v>
      </c>
      <c r="AA11" s="41">
        <v>66</v>
      </c>
      <c r="AB11" s="41">
        <v>60</v>
      </c>
      <c r="AC11" s="41">
        <v>75</v>
      </c>
      <c r="AD11" s="41">
        <v>70</v>
      </c>
      <c r="AE11" s="41">
        <v>64</v>
      </c>
      <c r="AF11" s="41">
        <v>60</v>
      </c>
      <c r="AG11" s="41">
        <v>37</v>
      </c>
      <c r="AH11" s="41">
        <v>67</v>
      </c>
      <c r="AI11" s="41">
        <v>107</v>
      </c>
      <c r="AJ11" s="41">
        <v>104</v>
      </c>
      <c r="AK11" s="41">
        <v>109</v>
      </c>
      <c r="AL11" s="41">
        <v>91</v>
      </c>
      <c r="AM11" s="41">
        <v>106</v>
      </c>
      <c r="AN11" s="41">
        <v>91</v>
      </c>
      <c r="AO11" s="41">
        <v>79</v>
      </c>
      <c r="AP11" s="41">
        <v>87</v>
      </c>
      <c r="AQ11" s="41">
        <v>74</v>
      </c>
      <c r="AR11" s="41">
        <v>61</v>
      </c>
      <c r="AS11" s="41">
        <v>74</v>
      </c>
      <c r="AT11" s="41">
        <v>54</v>
      </c>
      <c r="AU11" s="41">
        <v>68</v>
      </c>
      <c r="AV11" s="41">
        <v>61</v>
      </c>
      <c r="AW11" s="41">
        <v>61</v>
      </c>
      <c r="AX11" s="41">
        <v>67</v>
      </c>
      <c r="AY11" s="41">
        <v>87</v>
      </c>
      <c r="AZ11" s="41">
        <v>83</v>
      </c>
      <c r="BA11" s="41">
        <v>91</v>
      </c>
      <c r="BB11" s="41">
        <v>84</v>
      </c>
      <c r="BC11" s="41">
        <v>80</v>
      </c>
      <c r="BD11" s="42">
        <v>79</v>
      </c>
    </row>
    <row r="12" spans="2:64" ht="11.25" customHeight="1">
      <c r="N12" s="373"/>
      <c r="O12" s="398" t="s">
        <v>13</v>
      </c>
    </row>
    <row r="43" spans="2:64" ht="11.25" customHeight="1">
      <c r="M43" s="399"/>
    </row>
    <row r="44" spans="2:64" ht="11.25" customHeight="1">
      <c r="C44" s="313" t="s">
        <v>319</v>
      </c>
      <c r="P44" s="313" t="s">
        <v>428</v>
      </c>
      <c r="BD44" s="373"/>
      <c r="BL44" s="373"/>
    </row>
    <row r="45" spans="2:64" ht="11.25" customHeight="1">
      <c r="B45" s="389"/>
      <c r="C45" s="390">
        <v>2016</v>
      </c>
      <c r="D45" s="391">
        <v>2017</v>
      </c>
      <c r="E45" s="391">
        <v>2018</v>
      </c>
      <c r="F45" s="391">
        <v>2019</v>
      </c>
      <c r="G45" s="391">
        <v>2020</v>
      </c>
      <c r="H45" s="391">
        <v>2021</v>
      </c>
      <c r="I45" s="391">
        <v>2022</v>
      </c>
      <c r="J45" s="391">
        <v>2023</v>
      </c>
      <c r="K45" s="391">
        <v>2024</v>
      </c>
      <c r="L45" s="391">
        <v>2025</v>
      </c>
      <c r="M45" s="392">
        <v>2026</v>
      </c>
      <c r="P45" s="802">
        <v>2016</v>
      </c>
      <c r="Q45" s="801"/>
      <c r="R45" s="801"/>
      <c r="S45" s="801"/>
      <c r="T45" s="801">
        <v>2017</v>
      </c>
      <c r="U45" s="801"/>
      <c r="V45" s="801"/>
      <c r="W45" s="801"/>
      <c r="X45" s="801">
        <v>2018</v>
      </c>
      <c r="Y45" s="801"/>
      <c r="Z45" s="801"/>
      <c r="AA45" s="801"/>
      <c r="AB45" s="801">
        <v>2019</v>
      </c>
      <c r="AC45" s="801"/>
      <c r="AD45" s="801"/>
      <c r="AE45" s="801"/>
      <c r="AF45" s="801">
        <v>2020</v>
      </c>
      <c r="AG45" s="801"/>
      <c r="AH45" s="801"/>
      <c r="AI45" s="801"/>
      <c r="AJ45" s="801">
        <v>2021</v>
      </c>
      <c r="AK45" s="801"/>
      <c r="AL45" s="801"/>
      <c r="AM45" s="801"/>
      <c r="AN45" s="801">
        <v>2022</v>
      </c>
      <c r="AO45" s="801"/>
      <c r="AP45" s="801"/>
      <c r="AQ45" s="801"/>
      <c r="AR45" s="801">
        <v>2023</v>
      </c>
      <c r="AS45" s="801"/>
      <c r="AT45" s="801"/>
      <c r="AU45" s="801"/>
      <c r="AV45" s="801">
        <v>2024</v>
      </c>
      <c r="AW45" s="801"/>
      <c r="AX45" s="801"/>
      <c r="AY45" s="801"/>
      <c r="AZ45" s="801">
        <v>2025</v>
      </c>
      <c r="BA45" s="801"/>
      <c r="BB45" s="801"/>
      <c r="BC45" s="801"/>
      <c r="BD45" s="538">
        <v>2026</v>
      </c>
    </row>
    <row r="46" spans="2:64" ht="11.25" customHeight="1">
      <c r="B46" s="394" t="s">
        <v>134</v>
      </c>
      <c r="C46" s="121">
        <v>73.892077085717006</v>
      </c>
      <c r="D46" s="122">
        <v>65.276786419146958</v>
      </c>
      <c r="E46" s="122">
        <v>91.160873568152169</v>
      </c>
      <c r="F46" s="122">
        <v>94.888364236248066</v>
      </c>
      <c r="G46" s="122">
        <v>105.07241958769791</v>
      </c>
      <c r="H46" s="122">
        <v>152.77726163419723</v>
      </c>
      <c r="I46" s="122">
        <v>79.567379511422061</v>
      </c>
      <c r="J46" s="122">
        <v>62.802798668825417</v>
      </c>
      <c r="K46" s="122">
        <v>83.781509359727309</v>
      </c>
      <c r="L46" s="122">
        <v>143.89068877900183</v>
      </c>
      <c r="M46" s="123">
        <v>311.68634031297523</v>
      </c>
      <c r="N46" s="397"/>
      <c r="P46" s="395" t="s">
        <v>15</v>
      </c>
      <c r="Q46" s="383" t="s">
        <v>16</v>
      </c>
      <c r="R46" s="383" t="s">
        <v>17</v>
      </c>
      <c r="S46" s="383" t="s">
        <v>18</v>
      </c>
      <c r="T46" s="383" t="s">
        <v>15</v>
      </c>
      <c r="U46" s="383" t="s">
        <v>16</v>
      </c>
      <c r="V46" s="383" t="s">
        <v>17</v>
      </c>
      <c r="W46" s="383" t="s">
        <v>18</v>
      </c>
      <c r="X46" s="383" t="s">
        <v>15</v>
      </c>
      <c r="Y46" s="383" t="s">
        <v>16</v>
      </c>
      <c r="Z46" s="383" t="s">
        <v>17</v>
      </c>
      <c r="AA46" s="383" t="s">
        <v>18</v>
      </c>
      <c r="AB46" s="383" t="s">
        <v>15</v>
      </c>
      <c r="AC46" s="383" t="s">
        <v>16</v>
      </c>
      <c r="AD46" s="383" t="s">
        <v>17</v>
      </c>
      <c r="AE46" s="383" t="s">
        <v>18</v>
      </c>
      <c r="AF46" s="383" t="s">
        <v>15</v>
      </c>
      <c r="AG46" s="383" t="s">
        <v>16</v>
      </c>
      <c r="AH46" s="383" t="s">
        <v>17</v>
      </c>
      <c r="AI46" s="383" t="s">
        <v>18</v>
      </c>
      <c r="AJ46" s="383" t="s">
        <v>15</v>
      </c>
      <c r="AK46" s="383" t="s">
        <v>16</v>
      </c>
      <c r="AL46" s="383" t="s">
        <v>17</v>
      </c>
      <c r="AM46" s="383" t="s">
        <v>18</v>
      </c>
      <c r="AN46" s="383" t="s">
        <v>15</v>
      </c>
      <c r="AO46" s="383" t="s">
        <v>16</v>
      </c>
      <c r="AP46" s="383" t="s">
        <v>17</v>
      </c>
      <c r="AQ46" s="383" t="s">
        <v>18</v>
      </c>
      <c r="AR46" s="383" t="s">
        <v>15</v>
      </c>
      <c r="AS46" s="383" t="s">
        <v>16</v>
      </c>
      <c r="AT46" s="383" t="s">
        <v>17</v>
      </c>
      <c r="AU46" s="383" t="s">
        <v>18</v>
      </c>
      <c r="AV46" s="383" t="s">
        <v>15</v>
      </c>
      <c r="AW46" s="383" t="s">
        <v>16</v>
      </c>
      <c r="AX46" s="383" t="s">
        <v>17</v>
      </c>
      <c r="AY46" s="383" t="s">
        <v>18</v>
      </c>
      <c r="AZ46" s="383" t="s">
        <v>15</v>
      </c>
      <c r="BA46" s="383" t="s">
        <v>16</v>
      </c>
      <c r="BB46" s="383" t="s">
        <v>17</v>
      </c>
      <c r="BC46" s="383" t="s">
        <v>18</v>
      </c>
      <c r="BD46" s="383" t="s">
        <v>15</v>
      </c>
    </row>
    <row r="47" spans="2:64" ht="11.25" customHeight="1">
      <c r="B47" s="394" t="s">
        <v>295</v>
      </c>
      <c r="C47" s="27">
        <v>13.500729658811325</v>
      </c>
      <c r="D47" s="28">
        <v>52.593251762168642</v>
      </c>
      <c r="E47" s="28">
        <v>62.583602187283574</v>
      </c>
      <c r="F47" s="28">
        <v>181.53579871877616</v>
      </c>
      <c r="G47" s="28">
        <v>206.21051081043569</v>
      </c>
      <c r="H47" s="28">
        <v>660.71474299346391</v>
      </c>
      <c r="I47" s="28">
        <v>43.414980836427738</v>
      </c>
      <c r="J47" s="28">
        <v>30.17083043467488</v>
      </c>
      <c r="K47" s="28">
        <v>43.600704646909449</v>
      </c>
      <c r="L47" s="28">
        <v>108.18808083906389</v>
      </c>
      <c r="M47" s="30">
        <v>19.628923227000001</v>
      </c>
      <c r="N47" s="397"/>
      <c r="O47" s="400" t="s">
        <v>134</v>
      </c>
      <c r="P47" s="124">
        <v>18.067174465304142</v>
      </c>
      <c r="Q47" s="125">
        <v>18.133509836229123</v>
      </c>
      <c r="R47" s="125">
        <v>23.177949841872344</v>
      </c>
      <c r="S47" s="125">
        <v>14.513442942311276</v>
      </c>
      <c r="T47" s="125">
        <v>18.908243805084197</v>
      </c>
      <c r="U47" s="125">
        <v>12.860752096253091</v>
      </c>
      <c r="V47" s="125">
        <v>17.659660453153023</v>
      </c>
      <c r="W47" s="125">
        <v>15.848130064656583</v>
      </c>
      <c r="X47" s="125">
        <v>24.19999037612936</v>
      </c>
      <c r="Y47" s="125">
        <v>19.052610102628684</v>
      </c>
      <c r="Z47" s="125">
        <v>23.48580551835175</v>
      </c>
      <c r="AA47" s="125">
        <v>24.422467571042503</v>
      </c>
      <c r="AB47" s="125">
        <v>27.60343610431001</v>
      </c>
      <c r="AC47" s="125">
        <v>25.689048693851475</v>
      </c>
      <c r="AD47" s="125">
        <v>19.518231817714103</v>
      </c>
      <c r="AE47" s="125">
        <v>22.077647620372531</v>
      </c>
      <c r="AF47" s="125">
        <v>18.805868711247392</v>
      </c>
      <c r="AG47" s="125">
        <v>17.240939671076639</v>
      </c>
      <c r="AH47" s="125">
        <v>16.767658572221951</v>
      </c>
      <c r="AI47" s="125">
        <v>52.257952633151902</v>
      </c>
      <c r="AJ47" s="125">
        <v>26.526412141302281</v>
      </c>
      <c r="AK47" s="125">
        <v>33.580522247464003</v>
      </c>
      <c r="AL47" s="125">
        <v>44.917456792026108</v>
      </c>
      <c r="AM47" s="125">
        <v>47.752870453405016</v>
      </c>
      <c r="AN47" s="125">
        <v>24.283681396475391</v>
      </c>
      <c r="AO47" s="125">
        <v>24.007305463659407</v>
      </c>
      <c r="AP47" s="125">
        <v>18.712782211104876</v>
      </c>
      <c r="AQ47" s="125">
        <v>12.563610440182414</v>
      </c>
      <c r="AR47" s="125">
        <v>17.668303252682787</v>
      </c>
      <c r="AS47" s="125">
        <v>10.12778044472792</v>
      </c>
      <c r="AT47" s="125">
        <v>15.741257998764985</v>
      </c>
      <c r="AU47" s="125">
        <v>19.265456972649719</v>
      </c>
      <c r="AV47" s="125">
        <v>19.092296621264882</v>
      </c>
      <c r="AW47" s="125">
        <v>21.407190901418293</v>
      </c>
      <c r="AX47" s="125">
        <v>18.400880619205306</v>
      </c>
      <c r="AY47" s="125">
        <v>24.881141217838778</v>
      </c>
      <c r="AZ47" s="125">
        <v>29.074330324964663</v>
      </c>
      <c r="BA47" s="125">
        <v>30.166426446636873</v>
      </c>
      <c r="BB47" s="125">
        <v>25.862394633585239</v>
      </c>
      <c r="BC47" s="125">
        <v>58.787537373815248</v>
      </c>
      <c r="BD47" s="126">
        <v>311.68634031297523</v>
      </c>
    </row>
    <row r="48" spans="2:64" ht="11.25" customHeight="1">
      <c r="B48" s="394" t="s">
        <v>135</v>
      </c>
      <c r="C48" s="142">
        <v>12.161968175774984</v>
      </c>
      <c r="D48" s="143">
        <v>25.983931045406415</v>
      </c>
      <c r="E48" s="143">
        <v>25.975571384907742</v>
      </c>
      <c r="F48" s="143">
        <v>25.044971146854884</v>
      </c>
      <c r="G48" s="143">
        <v>26.37034357069405</v>
      </c>
      <c r="H48" s="143">
        <v>51.614823091316538</v>
      </c>
      <c r="I48" s="143">
        <v>28.252168773658106</v>
      </c>
      <c r="J48" s="143">
        <v>24.058362455784192</v>
      </c>
      <c r="K48" s="143">
        <v>27.460753906520758</v>
      </c>
      <c r="L48" s="143">
        <v>34.840101278183099</v>
      </c>
      <c r="M48" s="144">
        <v>16.005429069804059</v>
      </c>
      <c r="N48" s="397"/>
      <c r="O48" s="400" t="s">
        <v>295</v>
      </c>
      <c r="P48" s="27">
        <v>1.3530604708813412</v>
      </c>
      <c r="Q48" s="28">
        <v>4.9523388558903232</v>
      </c>
      <c r="R48" s="28">
        <v>5.3194324548179672</v>
      </c>
      <c r="S48" s="28">
        <v>1.8758978772216914</v>
      </c>
      <c r="T48" s="28">
        <v>20.889421263070687</v>
      </c>
      <c r="U48" s="28">
        <v>9.0615288322146572</v>
      </c>
      <c r="V48" s="28">
        <v>3.7056418864369278</v>
      </c>
      <c r="W48" s="28">
        <v>18.936659780446345</v>
      </c>
      <c r="X48" s="28">
        <v>10.996090348000001</v>
      </c>
      <c r="Y48" s="28">
        <v>25.131925746143029</v>
      </c>
      <c r="Z48" s="28">
        <v>12.350863821569668</v>
      </c>
      <c r="AA48" s="28">
        <v>14.104722271570882</v>
      </c>
      <c r="AB48" s="28">
        <v>29.183090564868564</v>
      </c>
      <c r="AC48" s="28">
        <v>112.32568165017253</v>
      </c>
      <c r="AD48" s="28">
        <v>31.617306506918403</v>
      </c>
      <c r="AE48" s="28">
        <v>8.4097199968166017</v>
      </c>
      <c r="AF48" s="28">
        <v>6.4828366609999879</v>
      </c>
      <c r="AG48" s="28">
        <v>16.399492105999997</v>
      </c>
      <c r="AH48" s="28">
        <v>93.823482031435788</v>
      </c>
      <c r="AI48" s="28">
        <v>89.504700011999873</v>
      </c>
      <c r="AJ48" s="28">
        <v>145.11416828640787</v>
      </c>
      <c r="AK48" s="28">
        <v>183.88014806245869</v>
      </c>
      <c r="AL48" s="28">
        <v>165.90710760351348</v>
      </c>
      <c r="AM48" s="28">
        <v>165.81331904108384</v>
      </c>
      <c r="AN48" s="28">
        <v>20.942884046682675</v>
      </c>
      <c r="AO48" s="28">
        <v>13.777620129000001</v>
      </c>
      <c r="AP48" s="28">
        <v>5.4659257379999984</v>
      </c>
      <c r="AQ48" s="28">
        <v>3.2285509227450655</v>
      </c>
      <c r="AR48" s="28">
        <v>1.7017408289999998</v>
      </c>
      <c r="AS48" s="28">
        <v>3.6040123703801563</v>
      </c>
      <c r="AT48" s="28">
        <v>23.460149107999989</v>
      </c>
      <c r="AU48" s="28">
        <v>1.4049281272947332</v>
      </c>
      <c r="AV48" s="28">
        <v>14.727804006999996</v>
      </c>
      <c r="AW48" s="28">
        <v>14.506418771909464</v>
      </c>
      <c r="AX48" s="28">
        <v>1.5054757239999998</v>
      </c>
      <c r="AY48" s="28">
        <v>12.861006143999987</v>
      </c>
      <c r="AZ48" s="28">
        <v>21.20588641042438</v>
      </c>
      <c r="BA48" s="28">
        <v>24.401712455999977</v>
      </c>
      <c r="BB48" s="28">
        <v>44.617248576124091</v>
      </c>
      <c r="BC48" s="28">
        <v>17.963233396515427</v>
      </c>
      <c r="BD48" s="30">
        <v>19.628923227000001</v>
      </c>
    </row>
    <row r="49" spans="2:56" ht="11.25" customHeight="1">
      <c r="B49" s="398" t="s">
        <v>13</v>
      </c>
      <c r="O49" s="400" t="s">
        <v>135</v>
      </c>
      <c r="P49" s="142">
        <v>3.8027851550099445</v>
      </c>
      <c r="Q49" s="143">
        <v>3.3151072291674373</v>
      </c>
      <c r="R49" s="143">
        <v>2.8471584724132568</v>
      </c>
      <c r="S49" s="143">
        <v>2.1969173191843447</v>
      </c>
      <c r="T49" s="143">
        <v>4.8504782092724952</v>
      </c>
      <c r="U49" s="143">
        <v>7.1270776437597325</v>
      </c>
      <c r="V49" s="143">
        <v>4.0979771972422787</v>
      </c>
      <c r="W49" s="143">
        <v>9.9083979951319012</v>
      </c>
      <c r="X49" s="143">
        <v>6.353545577047111</v>
      </c>
      <c r="Y49" s="143">
        <v>5.0219246660652832</v>
      </c>
      <c r="Z49" s="143">
        <v>7.1100241108521445</v>
      </c>
      <c r="AA49" s="143">
        <v>7.4900770309431532</v>
      </c>
      <c r="AB49" s="143">
        <v>6.9218373166051022</v>
      </c>
      <c r="AC49" s="143">
        <v>7.3775306019867557</v>
      </c>
      <c r="AD49" s="143">
        <v>4.8157783715775642</v>
      </c>
      <c r="AE49" s="143">
        <v>5.9298248566855065</v>
      </c>
      <c r="AF49" s="143">
        <v>3.7076912811016749</v>
      </c>
      <c r="AG49" s="143">
        <v>4.157061656374708</v>
      </c>
      <c r="AH49" s="143">
        <v>4.7929512093832658</v>
      </c>
      <c r="AI49" s="143">
        <v>13.712639423834402</v>
      </c>
      <c r="AJ49" s="143">
        <v>14.081054781073027</v>
      </c>
      <c r="AK49" s="143">
        <v>17.838434385126693</v>
      </c>
      <c r="AL49" s="143">
        <v>9.8998232442817091</v>
      </c>
      <c r="AM49" s="143">
        <v>9.7955106808350667</v>
      </c>
      <c r="AN49" s="143">
        <v>8.3100942330369403</v>
      </c>
      <c r="AO49" s="143">
        <v>5.9038621267067741</v>
      </c>
      <c r="AP49" s="143">
        <v>7.5601776041201125</v>
      </c>
      <c r="AQ49" s="143">
        <v>6.4780348097942619</v>
      </c>
      <c r="AR49" s="143">
        <v>4.2519410580076515</v>
      </c>
      <c r="AS49" s="143">
        <v>5.1623599968115306</v>
      </c>
      <c r="AT49" s="143">
        <v>9.1816419754966851</v>
      </c>
      <c r="AU49" s="143">
        <v>5.462419425468326</v>
      </c>
      <c r="AV49" s="143">
        <v>4.6720511602616721</v>
      </c>
      <c r="AW49" s="143">
        <v>4.770593701786555</v>
      </c>
      <c r="AX49" s="143">
        <v>9.1998127482070355</v>
      </c>
      <c r="AY49" s="143">
        <v>8.81829629626551</v>
      </c>
      <c r="AZ49" s="143">
        <v>8.8194884809255552</v>
      </c>
      <c r="BA49" s="143">
        <v>10.100213117920507</v>
      </c>
      <c r="BB49" s="143">
        <v>7.0890639870917402</v>
      </c>
      <c r="BC49" s="143">
        <v>8.8313356922452986</v>
      </c>
      <c r="BD49" s="144">
        <v>16.005429069804059</v>
      </c>
    </row>
    <row r="50" spans="2:56" ht="11.25" customHeight="1">
      <c r="B50" s="813" t="s">
        <v>294</v>
      </c>
      <c r="O50" s="398" t="s">
        <v>13</v>
      </c>
    </row>
    <row r="51" spans="2:56" ht="11.25" customHeight="1">
      <c r="O51" s="813" t="s">
        <v>294</v>
      </c>
    </row>
  </sheetData>
  <mergeCells count="20">
    <mergeCell ref="P7:S7"/>
    <mergeCell ref="T7:W7"/>
    <mergeCell ref="X7:AA7"/>
    <mergeCell ref="AB7:AE7"/>
    <mergeCell ref="AF7:AI7"/>
    <mergeCell ref="P45:S45"/>
    <mergeCell ref="T45:W45"/>
    <mergeCell ref="X45:AA45"/>
    <mergeCell ref="AB45:AE45"/>
    <mergeCell ref="AF45:AI45"/>
    <mergeCell ref="AN7:AQ7"/>
    <mergeCell ref="AR7:AU7"/>
    <mergeCell ref="AV7:AY7"/>
    <mergeCell ref="AZ7:BC7"/>
    <mergeCell ref="AJ45:AM45"/>
    <mergeCell ref="AN45:AQ45"/>
    <mergeCell ref="AR45:AU45"/>
    <mergeCell ref="AV45:AY45"/>
    <mergeCell ref="AZ45:BC45"/>
    <mergeCell ref="AJ7:AM7"/>
  </mergeCells>
  <pageMargins left="0.7" right="0.7" top="0.75" bottom="0.75" header="0.3" footer="0.3"/>
  <pageSetup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5F100-F729-41B2-B95D-E42F5D40E8FB}">
  <sheetPr>
    <tabColor theme="4"/>
  </sheetPr>
  <dimension ref="A6:BD154"/>
  <sheetViews>
    <sheetView showGridLines="0" zoomScaleNormal="100" workbookViewId="0"/>
  </sheetViews>
  <sheetFormatPr defaultColWidth="6" defaultRowHeight="11.25" customHeight="1"/>
  <cols>
    <col min="1" max="1" width="2.453125" style="3" customWidth="1"/>
    <col min="2" max="2" width="19.81640625" style="3" customWidth="1"/>
    <col min="3" max="13" width="6" style="3" customWidth="1"/>
    <col min="14" max="14" width="2.453125" style="3" customWidth="1"/>
    <col min="15" max="15" width="11.81640625" style="3" bestFit="1" customWidth="1"/>
    <col min="16" max="16384" width="6" style="3"/>
  </cols>
  <sheetData>
    <row r="6" spans="2:56" ht="15.5">
      <c r="C6" s="4" t="s">
        <v>298</v>
      </c>
      <c r="P6" s="4" t="s">
        <v>320</v>
      </c>
    </row>
    <row r="7" spans="2:56" ht="11.25" customHeight="1">
      <c r="B7" s="96"/>
      <c r="C7" s="113">
        <v>2016</v>
      </c>
      <c r="D7" s="2">
        <v>2017</v>
      </c>
      <c r="E7" s="2">
        <v>2018</v>
      </c>
      <c r="F7" s="2">
        <v>2019</v>
      </c>
      <c r="G7" s="2">
        <v>2020</v>
      </c>
      <c r="H7" s="2">
        <v>2021</v>
      </c>
      <c r="I7" s="2">
        <v>2022</v>
      </c>
      <c r="J7" s="2">
        <v>2023</v>
      </c>
      <c r="K7" s="2">
        <v>2024</v>
      </c>
      <c r="L7" s="2">
        <v>2025</v>
      </c>
      <c r="M7" s="114">
        <v>2026</v>
      </c>
      <c r="N7" s="85"/>
      <c r="P7" s="786">
        <v>2016</v>
      </c>
      <c r="Q7" s="785"/>
      <c r="R7" s="785"/>
      <c r="S7" s="785"/>
      <c r="T7" s="785">
        <v>2017</v>
      </c>
      <c r="U7" s="785"/>
      <c r="V7" s="785"/>
      <c r="W7" s="785"/>
      <c r="X7" s="785">
        <v>2018</v>
      </c>
      <c r="Y7" s="785"/>
      <c r="Z7" s="785"/>
      <c r="AA7" s="785"/>
      <c r="AB7" s="785">
        <v>2019</v>
      </c>
      <c r="AC7" s="785"/>
      <c r="AD7" s="785"/>
      <c r="AE7" s="785"/>
      <c r="AF7" s="785">
        <v>2020</v>
      </c>
      <c r="AG7" s="785"/>
      <c r="AH7" s="785"/>
      <c r="AI7" s="785"/>
      <c r="AJ7" s="785">
        <v>2021</v>
      </c>
      <c r="AK7" s="785"/>
      <c r="AL7" s="785"/>
      <c r="AM7" s="785"/>
      <c r="AN7" s="785">
        <v>2022</v>
      </c>
      <c r="AO7" s="785"/>
      <c r="AP7" s="785"/>
      <c r="AQ7" s="785"/>
      <c r="AR7" s="785">
        <v>2023</v>
      </c>
      <c r="AS7" s="785"/>
      <c r="AT7" s="785"/>
      <c r="AU7" s="785"/>
      <c r="AV7" s="785">
        <v>2024</v>
      </c>
      <c r="AW7" s="785"/>
      <c r="AX7" s="785"/>
      <c r="AY7" s="785"/>
      <c r="AZ7" s="785">
        <v>2025</v>
      </c>
      <c r="BA7" s="785"/>
      <c r="BB7" s="785"/>
      <c r="BC7" s="785"/>
      <c r="BD7" s="537">
        <v>2026</v>
      </c>
    </row>
    <row r="8" spans="2:56" ht="11.25" customHeight="1">
      <c r="B8" s="2" t="s">
        <v>290</v>
      </c>
      <c r="C8" s="75">
        <v>3576</v>
      </c>
      <c r="D8" s="76">
        <v>3461</v>
      </c>
      <c r="E8" s="76">
        <v>3318</v>
      </c>
      <c r="F8" s="76">
        <v>3574</v>
      </c>
      <c r="G8" s="76">
        <v>3430</v>
      </c>
      <c r="H8" s="76">
        <v>3601</v>
      </c>
      <c r="I8" s="76">
        <v>3304</v>
      </c>
      <c r="J8" s="76">
        <v>2898</v>
      </c>
      <c r="K8" s="76">
        <v>2652</v>
      </c>
      <c r="L8" s="76">
        <v>2380</v>
      </c>
      <c r="M8" s="77">
        <v>643</v>
      </c>
      <c r="P8" s="110" t="s">
        <v>15</v>
      </c>
      <c r="Q8" s="111" t="s">
        <v>16</v>
      </c>
      <c r="R8" s="111" t="s">
        <v>17</v>
      </c>
      <c r="S8" s="111" t="s">
        <v>18</v>
      </c>
      <c r="T8" s="111" t="s">
        <v>15</v>
      </c>
      <c r="U8" s="111" t="s">
        <v>16</v>
      </c>
      <c r="V8" s="111" t="s">
        <v>17</v>
      </c>
      <c r="W8" s="111" t="s">
        <v>18</v>
      </c>
      <c r="X8" s="111" t="s">
        <v>15</v>
      </c>
      <c r="Y8" s="111" t="s">
        <v>16</v>
      </c>
      <c r="Z8" s="111" t="s">
        <v>17</v>
      </c>
      <c r="AA8" s="111" t="s">
        <v>18</v>
      </c>
      <c r="AB8" s="111" t="s">
        <v>15</v>
      </c>
      <c r="AC8" s="111" t="s">
        <v>16</v>
      </c>
      <c r="AD8" s="111" t="s">
        <v>17</v>
      </c>
      <c r="AE8" s="111" t="s">
        <v>18</v>
      </c>
      <c r="AF8" s="111" t="s">
        <v>15</v>
      </c>
      <c r="AG8" s="111" t="s">
        <v>16</v>
      </c>
      <c r="AH8" s="111" t="s">
        <v>17</v>
      </c>
      <c r="AI8" s="111" t="s">
        <v>18</v>
      </c>
      <c r="AJ8" s="111" t="s">
        <v>15</v>
      </c>
      <c r="AK8" s="111" t="s">
        <v>16</v>
      </c>
      <c r="AL8" s="111" t="s">
        <v>17</v>
      </c>
      <c r="AM8" s="111" t="s">
        <v>18</v>
      </c>
      <c r="AN8" s="111" t="s">
        <v>15</v>
      </c>
      <c r="AO8" s="111" t="s">
        <v>16</v>
      </c>
      <c r="AP8" s="111" t="s">
        <v>17</v>
      </c>
      <c r="AQ8" s="111" t="s">
        <v>18</v>
      </c>
      <c r="AR8" s="111" t="s">
        <v>15</v>
      </c>
      <c r="AS8" s="111" t="s">
        <v>16</v>
      </c>
      <c r="AT8" s="111" t="s">
        <v>17</v>
      </c>
      <c r="AU8" s="111" t="s">
        <v>18</v>
      </c>
      <c r="AV8" s="111" t="s">
        <v>15</v>
      </c>
      <c r="AW8" s="111" t="s">
        <v>16</v>
      </c>
      <c r="AX8" s="111" t="s">
        <v>17</v>
      </c>
      <c r="AY8" s="111" t="s">
        <v>18</v>
      </c>
      <c r="AZ8" s="111" t="s">
        <v>15</v>
      </c>
      <c r="BA8" s="111" t="s">
        <v>16</v>
      </c>
      <c r="BB8" s="111" t="s">
        <v>17</v>
      </c>
      <c r="BC8" s="111" t="s">
        <v>18</v>
      </c>
      <c r="BD8" s="111" t="s">
        <v>15</v>
      </c>
    </row>
    <row r="9" spans="2:56" ht="11.25" customHeight="1">
      <c r="B9" s="2" t="s">
        <v>20</v>
      </c>
      <c r="C9" s="13">
        <v>3421</v>
      </c>
      <c r="D9" s="14">
        <v>3719</v>
      </c>
      <c r="E9" s="14">
        <v>3774</v>
      </c>
      <c r="F9" s="14">
        <v>4033</v>
      </c>
      <c r="G9" s="14">
        <v>4015</v>
      </c>
      <c r="H9" s="14">
        <v>5348</v>
      </c>
      <c r="I9" s="14">
        <v>4764</v>
      </c>
      <c r="J9" s="14">
        <v>4021</v>
      </c>
      <c r="K9" s="14">
        <v>3646</v>
      </c>
      <c r="L9" s="14">
        <v>3179</v>
      </c>
      <c r="M9" s="15">
        <v>629</v>
      </c>
      <c r="O9" s="2" t="s">
        <v>290</v>
      </c>
      <c r="P9" s="115">
        <v>1045</v>
      </c>
      <c r="Q9" s="116">
        <v>948</v>
      </c>
      <c r="R9" s="116">
        <v>818</v>
      </c>
      <c r="S9" s="116">
        <v>765</v>
      </c>
      <c r="T9" s="116">
        <v>922</v>
      </c>
      <c r="U9" s="116">
        <v>878</v>
      </c>
      <c r="V9" s="116">
        <v>846</v>
      </c>
      <c r="W9" s="116">
        <v>815</v>
      </c>
      <c r="X9" s="116">
        <v>909</v>
      </c>
      <c r="Y9" s="116">
        <v>800</v>
      </c>
      <c r="Z9" s="116">
        <v>743</v>
      </c>
      <c r="AA9" s="116">
        <v>866</v>
      </c>
      <c r="AB9" s="116">
        <v>961</v>
      </c>
      <c r="AC9" s="116">
        <v>876</v>
      </c>
      <c r="AD9" s="116">
        <v>883</v>
      </c>
      <c r="AE9" s="116">
        <v>854</v>
      </c>
      <c r="AF9" s="116">
        <v>1016</v>
      </c>
      <c r="AG9" s="116">
        <v>779</v>
      </c>
      <c r="AH9" s="116">
        <v>765</v>
      </c>
      <c r="AI9" s="116">
        <v>870</v>
      </c>
      <c r="AJ9" s="116">
        <v>989</v>
      </c>
      <c r="AK9" s="116">
        <v>882</v>
      </c>
      <c r="AL9" s="116">
        <v>884</v>
      </c>
      <c r="AM9" s="116">
        <v>846</v>
      </c>
      <c r="AN9" s="116">
        <v>991</v>
      </c>
      <c r="AO9" s="116">
        <v>814</v>
      </c>
      <c r="AP9" s="116">
        <v>778</v>
      </c>
      <c r="AQ9" s="116">
        <v>721</v>
      </c>
      <c r="AR9" s="116">
        <v>786</v>
      </c>
      <c r="AS9" s="116">
        <v>750</v>
      </c>
      <c r="AT9" s="116">
        <v>691</v>
      </c>
      <c r="AU9" s="116">
        <v>671</v>
      </c>
      <c r="AV9" s="116">
        <v>759</v>
      </c>
      <c r="AW9" s="116">
        <v>696</v>
      </c>
      <c r="AX9" s="116">
        <v>609</v>
      </c>
      <c r="AY9" s="116">
        <v>588</v>
      </c>
      <c r="AZ9" s="116">
        <v>600</v>
      </c>
      <c r="BA9" s="116">
        <v>524</v>
      </c>
      <c r="BB9" s="116">
        <v>563</v>
      </c>
      <c r="BC9" s="116">
        <v>693</v>
      </c>
      <c r="BD9" s="117">
        <v>643</v>
      </c>
    </row>
    <row r="10" spans="2:56" ht="11.25" customHeight="1">
      <c r="B10" s="2" t="s">
        <v>21</v>
      </c>
      <c r="C10" s="75">
        <v>1095</v>
      </c>
      <c r="D10" s="76">
        <v>1266</v>
      </c>
      <c r="E10" s="76">
        <v>1434</v>
      </c>
      <c r="F10" s="76">
        <v>1466</v>
      </c>
      <c r="G10" s="76">
        <v>1518</v>
      </c>
      <c r="H10" s="76">
        <v>2079</v>
      </c>
      <c r="I10" s="76">
        <v>2121</v>
      </c>
      <c r="J10" s="76">
        <v>1794</v>
      </c>
      <c r="K10" s="76">
        <v>1582</v>
      </c>
      <c r="L10" s="76">
        <v>1670</v>
      </c>
      <c r="M10" s="77">
        <v>329</v>
      </c>
      <c r="O10" s="2" t="s">
        <v>20</v>
      </c>
      <c r="P10" s="13">
        <v>953</v>
      </c>
      <c r="Q10" s="14">
        <v>838</v>
      </c>
      <c r="R10" s="14">
        <v>844</v>
      </c>
      <c r="S10" s="14">
        <v>786</v>
      </c>
      <c r="T10" s="14">
        <v>1001</v>
      </c>
      <c r="U10" s="14">
        <v>901</v>
      </c>
      <c r="V10" s="14">
        <v>889</v>
      </c>
      <c r="W10" s="14">
        <v>928</v>
      </c>
      <c r="X10" s="14">
        <v>971</v>
      </c>
      <c r="Y10" s="14">
        <v>954</v>
      </c>
      <c r="Z10" s="14">
        <v>877</v>
      </c>
      <c r="AA10" s="14">
        <v>972</v>
      </c>
      <c r="AB10" s="14">
        <v>1009</v>
      </c>
      <c r="AC10" s="14">
        <v>1017</v>
      </c>
      <c r="AD10" s="14">
        <v>977</v>
      </c>
      <c r="AE10" s="14">
        <v>1030</v>
      </c>
      <c r="AF10" s="14">
        <v>1055</v>
      </c>
      <c r="AG10" s="14">
        <v>908</v>
      </c>
      <c r="AH10" s="14">
        <v>959</v>
      </c>
      <c r="AI10" s="14">
        <v>1093</v>
      </c>
      <c r="AJ10" s="14">
        <v>1321</v>
      </c>
      <c r="AK10" s="14">
        <v>1324</v>
      </c>
      <c r="AL10" s="14">
        <v>1336</v>
      </c>
      <c r="AM10" s="14">
        <v>1367</v>
      </c>
      <c r="AN10" s="14">
        <v>1373</v>
      </c>
      <c r="AO10" s="14">
        <v>1242</v>
      </c>
      <c r="AP10" s="14">
        <v>1061</v>
      </c>
      <c r="AQ10" s="14">
        <v>1088</v>
      </c>
      <c r="AR10" s="14">
        <v>1054</v>
      </c>
      <c r="AS10" s="14">
        <v>1083</v>
      </c>
      <c r="AT10" s="14">
        <v>952</v>
      </c>
      <c r="AU10" s="14">
        <v>932</v>
      </c>
      <c r="AV10" s="14">
        <v>944</v>
      </c>
      <c r="AW10" s="14">
        <v>943</v>
      </c>
      <c r="AX10" s="14">
        <v>883</v>
      </c>
      <c r="AY10" s="14">
        <v>876</v>
      </c>
      <c r="AZ10" s="14">
        <v>865</v>
      </c>
      <c r="BA10" s="14">
        <v>754</v>
      </c>
      <c r="BB10" s="14">
        <v>796</v>
      </c>
      <c r="BC10" s="14">
        <v>764</v>
      </c>
      <c r="BD10" s="15">
        <v>629</v>
      </c>
    </row>
    <row r="11" spans="2:56" ht="11.25" customHeight="1">
      <c r="B11" s="2" t="s">
        <v>22</v>
      </c>
      <c r="C11" s="13">
        <v>1039</v>
      </c>
      <c r="D11" s="14">
        <v>1183</v>
      </c>
      <c r="E11" s="14">
        <v>1378</v>
      </c>
      <c r="F11" s="14">
        <v>1513</v>
      </c>
      <c r="G11" s="14">
        <v>1467</v>
      </c>
      <c r="H11" s="14">
        <v>2196</v>
      </c>
      <c r="I11" s="14">
        <v>2031</v>
      </c>
      <c r="J11" s="14">
        <v>1535</v>
      </c>
      <c r="K11" s="14">
        <v>1558</v>
      </c>
      <c r="L11" s="14">
        <v>1701</v>
      </c>
      <c r="M11" s="15">
        <v>361</v>
      </c>
      <c r="O11" s="2" t="s">
        <v>21</v>
      </c>
      <c r="P11" s="75">
        <v>266</v>
      </c>
      <c r="Q11" s="76">
        <v>270</v>
      </c>
      <c r="R11" s="76">
        <v>278</v>
      </c>
      <c r="S11" s="76">
        <v>281</v>
      </c>
      <c r="T11" s="76">
        <v>285</v>
      </c>
      <c r="U11" s="76">
        <v>322</v>
      </c>
      <c r="V11" s="76">
        <v>326</v>
      </c>
      <c r="W11" s="76">
        <v>333</v>
      </c>
      <c r="X11" s="76">
        <v>349</v>
      </c>
      <c r="Y11" s="76">
        <v>374</v>
      </c>
      <c r="Z11" s="76">
        <v>332</v>
      </c>
      <c r="AA11" s="76">
        <v>379</v>
      </c>
      <c r="AB11" s="76">
        <v>356</v>
      </c>
      <c r="AC11" s="76">
        <v>385</v>
      </c>
      <c r="AD11" s="76">
        <v>369</v>
      </c>
      <c r="AE11" s="76">
        <v>356</v>
      </c>
      <c r="AF11" s="76">
        <v>387</v>
      </c>
      <c r="AG11" s="76">
        <v>382</v>
      </c>
      <c r="AH11" s="76">
        <v>356</v>
      </c>
      <c r="AI11" s="76">
        <v>393</v>
      </c>
      <c r="AJ11" s="76">
        <v>471</v>
      </c>
      <c r="AK11" s="76">
        <v>519</v>
      </c>
      <c r="AL11" s="76">
        <v>505</v>
      </c>
      <c r="AM11" s="76">
        <v>584</v>
      </c>
      <c r="AN11" s="76">
        <v>596</v>
      </c>
      <c r="AO11" s="76">
        <v>571</v>
      </c>
      <c r="AP11" s="76">
        <v>518</v>
      </c>
      <c r="AQ11" s="76">
        <v>436</v>
      </c>
      <c r="AR11" s="76">
        <v>472</v>
      </c>
      <c r="AS11" s="76">
        <v>427</v>
      </c>
      <c r="AT11" s="76">
        <v>428</v>
      </c>
      <c r="AU11" s="76">
        <v>467</v>
      </c>
      <c r="AV11" s="76">
        <v>412</v>
      </c>
      <c r="AW11" s="76">
        <v>410</v>
      </c>
      <c r="AX11" s="76">
        <v>367</v>
      </c>
      <c r="AY11" s="76">
        <v>393</v>
      </c>
      <c r="AZ11" s="76">
        <v>417</v>
      </c>
      <c r="BA11" s="76">
        <v>404</v>
      </c>
      <c r="BB11" s="76">
        <v>440</v>
      </c>
      <c r="BC11" s="76">
        <v>409</v>
      </c>
      <c r="BD11" s="77">
        <v>329</v>
      </c>
    </row>
    <row r="12" spans="2:56" ht="11.25" customHeight="1">
      <c r="B12" s="2" t="s">
        <v>23</v>
      </c>
      <c r="C12" s="75">
        <v>415</v>
      </c>
      <c r="D12" s="76">
        <v>487</v>
      </c>
      <c r="E12" s="76">
        <v>597</v>
      </c>
      <c r="F12" s="76">
        <v>670</v>
      </c>
      <c r="G12" s="76">
        <v>738</v>
      </c>
      <c r="H12" s="76">
        <v>1175</v>
      </c>
      <c r="I12" s="76">
        <v>995</v>
      </c>
      <c r="J12" s="76">
        <v>637</v>
      </c>
      <c r="K12" s="76">
        <v>675</v>
      </c>
      <c r="L12" s="76">
        <v>784</v>
      </c>
      <c r="M12" s="77">
        <v>182</v>
      </c>
      <c r="O12" s="2" t="s">
        <v>22</v>
      </c>
      <c r="P12" s="13">
        <v>253</v>
      </c>
      <c r="Q12" s="14">
        <v>275</v>
      </c>
      <c r="R12" s="14">
        <v>247</v>
      </c>
      <c r="S12" s="14">
        <v>264</v>
      </c>
      <c r="T12" s="14">
        <v>287</v>
      </c>
      <c r="U12" s="14">
        <v>306</v>
      </c>
      <c r="V12" s="14">
        <v>300</v>
      </c>
      <c r="W12" s="14">
        <v>290</v>
      </c>
      <c r="X12" s="14">
        <v>353</v>
      </c>
      <c r="Y12" s="14">
        <v>330</v>
      </c>
      <c r="Z12" s="14">
        <v>333</v>
      </c>
      <c r="AA12" s="14">
        <v>362</v>
      </c>
      <c r="AB12" s="14">
        <v>390</v>
      </c>
      <c r="AC12" s="14">
        <v>374</v>
      </c>
      <c r="AD12" s="14">
        <v>378</v>
      </c>
      <c r="AE12" s="14">
        <v>371</v>
      </c>
      <c r="AF12" s="14">
        <v>374</v>
      </c>
      <c r="AG12" s="14">
        <v>305</v>
      </c>
      <c r="AH12" s="14">
        <v>357</v>
      </c>
      <c r="AI12" s="14">
        <v>431</v>
      </c>
      <c r="AJ12" s="14">
        <v>495</v>
      </c>
      <c r="AK12" s="14">
        <v>588</v>
      </c>
      <c r="AL12" s="14">
        <v>538</v>
      </c>
      <c r="AM12" s="14">
        <v>575</v>
      </c>
      <c r="AN12" s="14">
        <v>590</v>
      </c>
      <c r="AO12" s="14">
        <v>556</v>
      </c>
      <c r="AP12" s="14">
        <v>470</v>
      </c>
      <c r="AQ12" s="14">
        <v>415</v>
      </c>
      <c r="AR12" s="14">
        <v>419</v>
      </c>
      <c r="AS12" s="14">
        <v>402</v>
      </c>
      <c r="AT12" s="14">
        <v>373</v>
      </c>
      <c r="AU12" s="14">
        <v>341</v>
      </c>
      <c r="AV12" s="14">
        <v>347</v>
      </c>
      <c r="AW12" s="14">
        <v>412</v>
      </c>
      <c r="AX12" s="14">
        <v>399</v>
      </c>
      <c r="AY12" s="14">
        <v>400</v>
      </c>
      <c r="AZ12" s="14">
        <v>423</v>
      </c>
      <c r="BA12" s="14">
        <v>439</v>
      </c>
      <c r="BB12" s="14">
        <v>390</v>
      </c>
      <c r="BC12" s="14">
        <v>449</v>
      </c>
      <c r="BD12" s="15">
        <v>361</v>
      </c>
    </row>
    <row r="13" spans="2:56" ht="11.25" customHeight="1">
      <c r="B13" s="2" t="s">
        <v>24</v>
      </c>
      <c r="C13" s="13">
        <v>259</v>
      </c>
      <c r="D13" s="14">
        <v>333</v>
      </c>
      <c r="E13" s="14">
        <v>556</v>
      </c>
      <c r="F13" s="14">
        <v>608</v>
      </c>
      <c r="G13" s="14">
        <v>760</v>
      </c>
      <c r="H13" s="14">
        <v>1583</v>
      </c>
      <c r="I13" s="14">
        <v>1063</v>
      </c>
      <c r="J13" s="14">
        <v>600</v>
      </c>
      <c r="K13" s="14">
        <v>752</v>
      </c>
      <c r="L13" s="14">
        <v>958</v>
      </c>
      <c r="M13" s="15">
        <v>307</v>
      </c>
      <c r="O13" s="2" t="s">
        <v>23</v>
      </c>
      <c r="P13" s="75">
        <v>124</v>
      </c>
      <c r="Q13" s="76">
        <v>95</v>
      </c>
      <c r="R13" s="76">
        <v>93</v>
      </c>
      <c r="S13" s="76">
        <v>103</v>
      </c>
      <c r="T13" s="76">
        <v>116</v>
      </c>
      <c r="U13" s="76">
        <v>127</v>
      </c>
      <c r="V13" s="76">
        <v>122</v>
      </c>
      <c r="W13" s="76">
        <v>122</v>
      </c>
      <c r="X13" s="76">
        <v>137</v>
      </c>
      <c r="Y13" s="76">
        <v>152</v>
      </c>
      <c r="Z13" s="76">
        <v>153</v>
      </c>
      <c r="AA13" s="76">
        <v>155</v>
      </c>
      <c r="AB13" s="76">
        <v>161</v>
      </c>
      <c r="AC13" s="76">
        <v>169</v>
      </c>
      <c r="AD13" s="76">
        <v>174</v>
      </c>
      <c r="AE13" s="76">
        <v>166</v>
      </c>
      <c r="AF13" s="76">
        <v>187</v>
      </c>
      <c r="AG13" s="76">
        <v>163</v>
      </c>
      <c r="AH13" s="76">
        <v>189</v>
      </c>
      <c r="AI13" s="76">
        <v>199</v>
      </c>
      <c r="AJ13" s="76">
        <v>246</v>
      </c>
      <c r="AK13" s="76">
        <v>274</v>
      </c>
      <c r="AL13" s="76">
        <v>328</v>
      </c>
      <c r="AM13" s="76">
        <v>327</v>
      </c>
      <c r="AN13" s="76">
        <v>330</v>
      </c>
      <c r="AO13" s="76">
        <v>292</v>
      </c>
      <c r="AP13" s="76">
        <v>197</v>
      </c>
      <c r="AQ13" s="76">
        <v>176</v>
      </c>
      <c r="AR13" s="76">
        <v>178</v>
      </c>
      <c r="AS13" s="76">
        <v>156</v>
      </c>
      <c r="AT13" s="76">
        <v>151</v>
      </c>
      <c r="AU13" s="76">
        <v>152</v>
      </c>
      <c r="AV13" s="76">
        <v>161</v>
      </c>
      <c r="AW13" s="76">
        <v>168</v>
      </c>
      <c r="AX13" s="76">
        <v>168</v>
      </c>
      <c r="AY13" s="76">
        <v>178</v>
      </c>
      <c r="AZ13" s="76">
        <v>187</v>
      </c>
      <c r="BA13" s="76">
        <v>173</v>
      </c>
      <c r="BB13" s="76">
        <v>201</v>
      </c>
      <c r="BC13" s="76">
        <v>223</v>
      </c>
      <c r="BD13" s="77">
        <v>182</v>
      </c>
    </row>
    <row r="14" spans="2:56" ht="11.25" customHeight="1">
      <c r="B14" s="2" t="s">
        <v>25</v>
      </c>
      <c r="C14" s="118">
        <v>1527</v>
      </c>
      <c r="D14" s="119">
        <v>1667</v>
      </c>
      <c r="E14" s="119">
        <v>1897</v>
      </c>
      <c r="F14" s="119">
        <v>2148</v>
      </c>
      <c r="G14" s="119">
        <v>2274</v>
      </c>
      <c r="H14" s="119">
        <v>3707</v>
      </c>
      <c r="I14" s="119">
        <v>4060</v>
      </c>
      <c r="J14" s="119">
        <v>3979</v>
      </c>
      <c r="K14" s="119">
        <v>4512</v>
      </c>
      <c r="L14" s="119">
        <v>5036</v>
      </c>
      <c r="M14" s="120">
        <v>885</v>
      </c>
      <c r="O14" s="2" t="s">
        <v>24</v>
      </c>
      <c r="P14" s="13">
        <v>79</v>
      </c>
      <c r="Q14" s="14">
        <v>66</v>
      </c>
      <c r="R14" s="14">
        <v>63</v>
      </c>
      <c r="S14" s="14">
        <v>51</v>
      </c>
      <c r="T14" s="14">
        <v>74</v>
      </c>
      <c r="U14" s="14">
        <v>89</v>
      </c>
      <c r="V14" s="14">
        <v>86</v>
      </c>
      <c r="W14" s="14">
        <v>84</v>
      </c>
      <c r="X14" s="14">
        <v>133</v>
      </c>
      <c r="Y14" s="14">
        <v>139</v>
      </c>
      <c r="Z14" s="14">
        <v>143</v>
      </c>
      <c r="AA14" s="14">
        <v>141</v>
      </c>
      <c r="AB14" s="14">
        <v>146</v>
      </c>
      <c r="AC14" s="14">
        <v>162</v>
      </c>
      <c r="AD14" s="14">
        <v>164</v>
      </c>
      <c r="AE14" s="14">
        <v>136</v>
      </c>
      <c r="AF14" s="14">
        <v>149</v>
      </c>
      <c r="AG14" s="14">
        <v>172</v>
      </c>
      <c r="AH14" s="14">
        <v>223</v>
      </c>
      <c r="AI14" s="14">
        <v>216</v>
      </c>
      <c r="AJ14" s="14">
        <v>369</v>
      </c>
      <c r="AK14" s="14">
        <v>405</v>
      </c>
      <c r="AL14" s="14">
        <v>394</v>
      </c>
      <c r="AM14" s="14">
        <v>415</v>
      </c>
      <c r="AN14" s="14">
        <v>389</v>
      </c>
      <c r="AO14" s="14">
        <v>296</v>
      </c>
      <c r="AP14" s="14">
        <v>197</v>
      </c>
      <c r="AQ14" s="14">
        <v>181</v>
      </c>
      <c r="AR14" s="14">
        <v>159</v>
      </c>
      <c r="AS14" s="14">
        <v>150</v>
      </c>
      <c r="AT14" s="14">
        <v>157</v>
      </c>
      <c r="AU14" s="14">
        <v>134</v>
      </c>
      <c r="AV14" s="14">
        <v>190</v>
      </c>
      <c r="AW14" s="14">
        <v>174</v>
      </c>
      <c r="AX14" s="14">
        <v>192</v>
      </c>
      <c r="AY14" s="14">
        <v>196</v>
      </c>
      <c r="AZ14" s="14">
        <v>208</v>
      </c>
      <c r="BA14" s="14">
        <v>251</v>
      </c>
      <c r="BB14" s="14">
        <v>255</v>
      </c>
      <c r="BC14" s="14">
        <v>244</v>
      </c>
      <c r="BD14" s="15">
        <v>307</v>
      </c>
    </row>
    <row r="15" spans="2:56" ht="11.25" customHeight="1">
      <c r="B15" s="37" t="s">
        <v>13</v>
      </c>
      <c r="N15" s="112"/>
      <c r="O15" s="2" t="s">
        <v>25</v>
      </c>
      <c r="P15" s="118">
        <v>642</v>
      </c>
      <c r="Q15" s="119">
        <v>275</v>
      </c>
      <c r="R15" s="119">
        <v>300</v>
      </c>
      <c r="S15" s="119">
        <v>310</v>
      </c>
      <c r="T15" s="119">
        <v>638</v>
      </c>
      <c r="U15" s="119">
        <v>369</v>
      </c>
      <c r="V15" s="119">
        <v>328</v>
      </c>
      <c r="W15" s="119">
        <v>332</v>
      </c>
      <c r="X15" s="119">
        <v>737</v>
      </c>
      <c r="Y15" s="119">
        <v>352</v>
      </c>
      <c r="Z15" s="119">
        <v>417</v>
      </c>
      <c r="AA15" s="119">
        <v>391</v>
      </c>
      <c r="AB15" s="119">
        <v>848</v>
      </c>
      <c r="AC15" s="119">
        <v>401</v>
      </c>
      <c r="AD15" s="119">
        <v>462</v>
      </c>
      <c r="AE15" s="119">
        <v>437</v>
      </c>
      <c r="AF15" s="119">
        <v>910</v>
      </c>
      <c r="AG15" s="119">
        <v>388</v>
      </c>
      <c r="AH15" s="119">
        <v>483</v>
      </c>
      <c r="AI15" s="119">
        <v>493</v>
      </c>
      <c r="AJ15" s="119">
        <v>1318</v>
      </c>
      <c r="AK15" s="119">
        <v>722</v>
      </c>
      <c r="AL15" s="119">
        <v>797</v>
      </c>
      <c r="AM15" s="119">
        <v>870</v>
      </c>
      <c r="AN15" s="119">
        <v>1421</v>
      </c>
      <c r="AO15" s="119">
        <v>905</v>
      </c>
      <c r="AP15" s="119">
        <v>859</v>
      </c>
      <c r="AQ15" s="119">
        <v>875</v>
      </c>
      <c r="AR15" s="119">
        <v>1377</v>
      </c>
      <c r="AS15" s="119">
        <v>829</v>
      </c>
      <c r="AT15" s="119">
        <v>851</v>
      </c>
      <c r="AU15" s="119">
        <v>922</v>
      </c>
      <c r="AV15" s="119">
        <v>1465</v>
      </c>
      <c r="AW15" s="119">
        <v>1138</v>
      </c>
      <c r="AX15" s="119">
        <v>962</v>
      </c>
      <c r="AY15" s="119">
        <v>947</v>
      </c>
      <c r="AZ15" s="119">
        <v>1627</v>
      </c>
      <c r="BA15" s="119">
        <v>1102</v>
      </c>
      <c r="BB15" s="119">
        <v>1172</v>
      </c>
      <c r="BC15" s="119">
        <v>1135</v>
      </c>
      <c r="BD15" s="120">
        <v>885</v>
      </c>
    </row>
    <row r="16" spans="2:56" ht="11.25" customHeight="1">
      <c r="O16" s="37" t="s">
        <v>13</v>
      </c>
    </row>
    <row r="44" spans="2:56" ht="11.25" customHeight="1">
      <c r="C44" s="4" t="s">
        <v>299</v>
      </c>
      <c r="P44" s="4" t="s">
        <v>321</v>
      </c>
    </row>
    <row r="45" spans="2:56" ht="11.25" customHeight="1">
      <c r="B45" s="96"/>
      <c r="C45" s="113">
        <v>2016</v>
      </c>
      <c r="D45" s="2">
        <v>2017</v>
      </c>
      <c r="E45" s="2">
        <v>2018</v>
      </c>
      <c r="F45" s="2">
        <v>2019</v>
      </c>
      <c r="G45" s="2">
        <v>2020</v>
      </c>
      <c r="H45" s="2">
        <v>2021</v>
      </c>
      <c r="I45" s="2">
        <v>2022</v>
      </c>
      <c r="J45" s="2">
        <v>2023</v>
      </c>
      <c r="K45" s="2">
        <v>2024</v>
      </c>
      <c r="L45" s="2">
        <v>2025</v>
      </c>
      <c r="M45" s="114">
        <v>2026</v>
      </c>
      <c r="P45" s="786">
        <v>2016</v>
      </c>
      <c r="Q45" s="785"/>
      <c r="R45" s="785"/>
      <c r="S45" s="785"/>
      <c r="T45" s="785">
        <v>2017</v>
      </c>
      <c r="U45" s="785"/>
      <c r="V45" s="785"/>
      <c r="W45" s="785"/>
      <c r="X45" s="785">
        <v>2018</v>
      </c>
      <c r="Y45" s="785"/>
      <c r="Z45" s="785"/>
      <c r="AA45" s="785"/>
      <c r="AB45" s="785">
        <v>2019</v>
      </c>
      <c r="AC45" s="785"/>
      <c r="AD45" s="785"/>
      <c r="AE45" s="785"/>
      <c r="AF45" s="785">
        <v>2020</v>
      </c>
      <c r="AG45" s="785"/>
      <c r="AH45" s="785"/>
      <c r="AI45" s="785"/>
      <c r="AJ45" s="785">
        <v>2021</v>
      </c>
      <c r="AK45" s="785"/>
      <c r="AL45" s="785"/>
      <c r="AM45" s="785"/>
      <c r="AN45" s="785">
        <v>2022</v>
      </c>
      <c r="AO45" s="785"/>
      <c r="AP45" s="785"/>
      <c r="AQ45" s="785"/>
      <c r="AR45" s="785">
        <v>2023</v>
      </c>
      <c r="AS45" s="785"/>
      <c r="AT45" s="785"/>
      <c r="AU45" s="785"/>
      <c r="AV45" s="785">
        <v>2024</v>
      </c>
      <c r="AW45" s="785"/>
      <c r="AX45" s="785"/>
      <c r="AY45" s="785"/>
      <c r="AZ45" s="785">
        <v>2025</v>
      </c>
      <c r="BA45" s="785"/>
      <c r="BB45" s="785"/>
      <c r="BC45" s="785"/>
      <c r="BD45" s="537">
        <v>2026</v>
      </c>
    </row>
    <row r="46" spans="2:56" ht="11.25" customHeight="1">
      <c r="B46" s="2" t="s">
        <v>290</v>
      </c>
      <c r="C46" s="121">
        <v>1.2218903162254731</v>
      </c>
      <c r="D46" s="122">
        <v>1.1870932706271007</v>
      </c>
      <c r="E46" s="122">
        <v>1.1808383188740736</v>
      </c>
      <c r="F46" s="122">
        <v>1.2813119477907586</v>
      </c>
      <c r="G46" s="122">
        <v>1.1947518377322983</v>
      </c>
      <c r="H46" s="122">
        <v>1.3226158169326268</v>
      </c>
      <c r="I46" s="122">
        <v>1.1621561426672147</v>
      </c>
      <c r="J46" s="122">
        <v>0.97877030308129964</v>
      </c>
      <c r="K46" s="122">
        <v>0.87797617040520415</v>
      </c>
      <c r="L46" s="122">
        <v>0.76500956512823992</v>
      </c>
      <c r="M46" s="123">
        <v>0.2082471858257979</v>
      </c>
      <c r="P46" s="110" t="s">
        <v>15</v>
      </c>
      <c r="Q46" s="111" t="s">
        <v>16</v>
      </c>
      <c r="R46" s="111" t="s">
        <v>17</v>
      </c>
      <c r="S46" s="111" t="s">
        <v>18</v>
      </c>
      <c r="T46" s="111" t="s">
        <v>15</v>
      </c>
      <c r="U46" s="111" t="s">
        <v>16</v>
      </c>
      <c r="V46" s="111" t="s">
        <v>17</v>
      </c>
      <c r="W46" s="111" t="s">
        <v>18</v>
      </c>
      <c r="X46" s="111" t="s">
        <v>15</v>
      </c>
      <c r="Y46" s="111" t="s">
        <v>16</v>
      </c>
      <c r="Z46" s="111" t="s">
        <v>17</v>
      </c>
      <c r="AA46" s="111" t="s">
        <v>18</v>
      </c>
      <c r="AB46" s="111" t="s">
        <v>15</v>
      </c>
      <c r="AC46" s="111" t="s">
        <v>16</v>
      </c>
      <c r="AD46" s="111" t="s">
        <v>17</v>
      </c>
      <c r="AE46" s="111" t="s">
        <v>18</v>
      </c>
      <c r="AF46" s="111" t="s">
        <v>15</v>
      </c>
      <c r="AG46" s="111" t="s">
        <v>16</v>
      </c>
      <c r="AH46" s="111" t="s">
        <v>17</v>
      </c>
      <c r="AI46" s="111" t="s">
        <v>18</v>
      </c>
      <c r="AJ46" s="111" t="s">
        <v>15</v>
      </c>
      <c r="AK46" s="111" t="s">
        <v>16</v>
      </c>
      <c r="AL46" s="111" t="s">
        <v>17</v>
      </c>
      <c r="AM46" s="111" t="s">
        <v>18</v>
      </c>
      <c r="AN46" s="111" t="s">
        <v>15</v>
      </c>
      <c r="AO46" s="111" t="s">
        <v>16</v>
      </c>
      <c r="AP46" s="111" t="s">
        <v>17</v>
      </c>
      <c r="AQ46" s="111" t="s">
        <v>18</v>
      </c>
      <c r="AR46" s="111" t="s">
        <v>15</v>
      </c>
      <c r="AS46" s="111" t="s">
        <v>16</v>
      </c>
      <c r="AT46" s="111" t="s">
        <v>17</v>
      </c>
      <c r="AU46" s="111" t="s">
        <v>18</v>
      </c>
      <c r="AV46" s="111" t="s">
        <v>15</v>
      </c>
      <c r="AW46" s="111" t="s">
        <v>16</v>
      </c>
      <c r="AX46" s="111" t="s">
        <v>17</v>
      </c>
      <c r="AY46" s="111" t="s">
        <v>18</v>
      </c>
      <c r="AZ46" s="111" t="s">
        <v>15</v>
      </c>
      <c r="BA46" s="111" t="s">
        <v>16</v>
      </c>
      <c r="BB46" s="111" t="s">
        <v>17</v>
      </c>
      <c r="BC46" s="111" t="s">
        <v>18</v>
      </c>
      <c r="BD46" s="111" t="s">
        <v>15</v>
      </c>
    </row>
    <row r="47" spans="2:56" ht="11.25" customHeight="1">
      <c r="B47" s="2" t="s">
        <v>20</v>
      </c>
      <c r="C47" s="27">
        <v>8.0827068775773636</v>
      </c>
      <c r="D47" s="28">
        <v>8.7595939126534184</v>
      </c>
      <c r="E47" s="28">
        <v>9.1691795032571513</v>
      </c>
      <c r="F47" s="28">
        <v>9.8726074136237347</v>
      </c>
      <c r="G47" s="28">
        <v>9.8717803190353006</v>
      </c>
      <c r="H47" s="28">
        <v>13.413385054557178</v>
      </c>
      <c r="I47" s="28">
        <v>12.170393712105898</v>
      </c>
      <c r="J47" s="28">
        <v>10.15587133084316</v>
      </c>
      <c r="K47" s="28">
        <v>9.4227825966131515</v>
      </c>
      <c r="L47" s="28">
        <v>8.3105338852864143</v>
      </c>
      <c r="M47" s="30">
        <v>1.5781408461046711</v>
      </c>
      <c r="O47" s="2" t="s">
        <v>290</v>
      </c>
      <c r="P47" s="124">
        <v>0.35984339740847732</v>
      </c>
      <c r="Q47" s="125">
        <v>0.30963957425827771</v>
      </c>
      <c r="R47" s="125">
        <v>0.28304934332726789</v>
      </c>
      <c r="S47" s="125">
        <v>0.26935800123145526</v>
      </c>
      <c r="T47" s="125">
        <v>0.31121577835281383</v>
      </c>
      <c r="U47" s="125">
        <v>0.28910236461526251</v>
      </c>
      <c r="V47" s="125">
        <v>0.29830044042175696</v>
      </c>
      <c r="W47" s="125">
        <v>0.28847468723727032</v>
      </c>
      <c r="X47" s="125">
        <v>0.32021174757031939</v>
      </c>
      <c r="Y47" s="125">
        <v>0.30397847076539347</v>
      </c>
      <c r="Z47" s="125">
        <v>0.25424550349971609</v>
      </c>
      <c r="AA47" s="125">
        <v>0.30240259703865352</v>
      </c>
      <c r="AB47" s="125">
        <v>0.34564709903141039</v>
      </c>
      <c r="AC47" s="125">
        <v>0.3078283556501285</v>
      </c>
      <c r="AD47" s="125">
        <v>0.31074999745094117</v>
      </c>
      <c r="AE47" s="125">
        <v>0.31708649565828345</v>
      </c>
      <c r="AF47" s="125">
        <v>0.35140743213572689</v>
      </c>
      <c r="AG47" s="125">
        <v>0.26711392064439299</v>
      </c>
      <c r="AH47" s="125">
        <v>0.25942640428450853</v>
      </c>
      <c r="AI47" s="125">
        <v>0.31680408066767507</v>
      </c>
      <c r="AJ47" s="125">
        <v>0.34822441724091169</v>
      </c>
      <c r="AK47" s="125">
        <v>0.32500367745658609</v>
      </c>
      <c r="AL47" s="125">
        <v>0.32039594743397293</v>
      </c>
      <c r="AM47" s="125">
        <v>0.32899177480115938</v>
      </c>
      <c r="AN47" s="125">
        <v>0.3411652120106009</v>
      </c>
      <c r="AO47" s="125">
        <v>0.29302405053017599</v>
      </c>
      <c r="AP47" s="125">
        <v>0.27034913931588578</v>
      </c>
      <c r="AQ47" s="125">
        <v>0.2576177408105576</v>
      </c>
      <c r="AR47" s="125">
        <v>0.26724440589949966</v>
      </c>
      <c r="AS47" s="125">
        <v>0.25447942616296981</v>
      </c>
      <c r="AT47" s="125">
        <v>0.22246269728885279</v>
      </c>
      <c r="AU47" s="125">
        <v>0.23458377372997991</v>
      </c>
      <c r="AV47" s="125">
        <v>0.25241810884474369</v>
      </c>
      <c r="AW47" s="125">
        <v>0.22944123037561401</v>
      </c>
      <c r="AX47" s="125">
        <v>0.20096955799598087</v>
      </c>
      <c r="AY47" s="125">
        <v>0.19514727318886757</v>
      </c>
      <c r="AZ47" s="125">
        <v>0.19065724474539414</v>
      </c>
      <c r="BA47" s="125">
        <v>0.18457489160438012</v>
      </c>
      <c r="BB47" s="125">
        <v>0.17555609951626497</v>
      </c>
      <c r="BC47" s="125">
        <v>0.21422132926220236</v>
      </c>
      <c r="BD47" s="126">
        <v>0.2082471858257979</v>
      </c>
    </row>
    <row r="48" spans="2:56" ht="11.25" customHeight="1">
      <c r="B48" s="2" t="s">
        <v>21</v>
      </c>
      <c r="C48" s="121">
        <v>7.4202352565256735</v>
      </c>
      <c r="D48" s="122">
        <v>8.6615624496398951</v>
      </c>
      <c r="E48" s="122">
        <v>9.9073552212228737</v>
      </c>
      <c r="F48" s="122">
        <v>10.053458404987644</v>
      </c>
      <c r="G48" s="122">
        <v>10.385536651007564</v>
      </c>
      <c r="H48" s="122">
        <v>14.334782899462686</v>
      </c>
      <c r="I48" s="122">
        <v>14.459456190245664</v>
      </c>
      <c r="J48" s="122">
        <v>12.257598198130175</v>
      </c>
      <c r="K48" s="122">
        <v>10.775448341078985</v>
      </c>
      <c r="L48" s="122">
        <v>11.42021306923432</v>
      </c>
      <c r="M48" s="123">
        <v>2.2980693129999996</v>
      </c>
      <c r="O48" s="2" t="s">
        <v>20</v>
      </c>
      <c r="P48" s="27">
        <v>2.2158750859519665</v>
      </c>
      <c r="Q48" s="28">
        <v>1.9783290738623174</v>
      </c>
      <c r="R48" s="28">
        <v>1.9877225826469294</v>
      </c>
      <c r="S48" s="28">
        <v>1.9007801351161435</v>
      </c>
      <c r="T48" s="28">
        <v>2.3553215122182869</v>
      </c>
      <c r="U48" s="28">
        <v>2.1579709109780549</v>
      </c>
      <c r="V48" s="28">
        <v>2.118893943676817</v>
      </c>
      <c r="W48" s="28">
        <v>2.1274075457802621</v>
      </c>
      <c r="X48" s="28">
        <v>2.3056866455131502</v>
      </c>
      <c r="Y48" s="28">
        <v>2.3539965266666427</v>
      </c>
      <c r="Z48" s="28">
        <v>2.1204238605206456</v>
      </c>
      <c r="AA48" s="28">
        <v>2.3890724705567172</v>
      </c>
      <c r="AB48" s="28">
        <v>2.5074705392500332</v>
      </c>
      <c r="AC48" s="28">
        <v>2.5351650468733697</v>
      </c>
      <c r="AD48" s="28">
        <v>2.3293442673998834</v>
      </c>
      <c r="AE48" s="28">
        <v>2.5006275601004315</v>
      </c>
      <c r="AF48" s="28">
        <v>2.5582193990851136</v>
      </c>
      <c r="AG48" s="28">
        <v>2.2562229431846679</v>
      </c>
      <c r="AH48" s="28">
        <v>2.3515422408835258</v>
      </c>
      <c r="AI48" s="28">
        <v>2.7057957358819804</v>
      </c>
      <c r="AJ48" s="28">
        <v>3.1836868642581537</v>
      </c>
      <c r="AK48" s="28">
        <v>3.3959939705994997</v>
      </c>
      <c r="AL48" s="28">
        <v>3.3343065420597169</v>
      </c>
      <c r="AM48" s="28">
        <v>3.4993976776397782</v>
      </c>
      <c r="AN48" s="28">
        <v>3.4800865177760927</v>
      </c>
      <c r="AO48" s="28">
        <v>3.1862043185812121</v>
      </c>
      <c r="AP48" s="28">
        <v>2.7117242340859562</v>
      </c>
      <c r="AQ48" s="28">
        <v>2.7923786416626064</v>
      </c>
      <c r="AR48" s="28">
        <v>2.6179071971165695</v>
      </c>
      <c r="AS48" s="28">
        <v>2.7134136947867393</v>
      </c>
      <c r="AT48" s="28">
        <v>2.4423618364640665</v>
      </c>
      <c r="AU48" s="28">
        <v>2.3821886024757557</v>
      </c>
      <c r="AV48" s="28">
        <v>2.424833660529925</v>
      </c>
      <c r="AW48" s="28">
        <v>2.4165096238269372</v>
      </c>
      <c r="AX48" s="28">
        <v>2.276363195052804</v>
      </c>
      <c r="AY48" s="28">
        <v>2.3050761172034715</v>
      </c>
      <c r="AZ48" s="28">
        <v>2.2426406516775379</v>
      </c>
      <c r="BA48" s="28">
        <v>1.9451419044965197</v>
      </c>
      <c r="BB48" s="28">
        <v>2.1022022722617688</v>
      </c>
      <c r="BC48" s="28">
        <v>2.0205490568505793</v>
      </c>
      <c r="BD48" s="30">
        <v>1.5781408461046711</v>
      </c>
    </row>
    <row r="49" spans="2:56" ht="11.25" customHeight="1">
      <c r="B49" s="2" t="s">
        <v>22</v>
      </c>
      <c r="C49" s="27">
        <v>15.642466344972339</v>
      </c>
      <c r="D49" s="28">
        <v>17.752357731782798</v>
      </c>
      <c r="E49" s="28">
        <v>20.894058998214263</v>
      </c>
      <c r="F49" s="28">
        <v>23.268229779774494</v>
      </c>
      <c r="G49" s="28">
        <v>22.452189324754023</v>
      </c>
      <c r="H49" s="28">
        <v>34.331074657347884</v>
      </c>
      <c r="I49" s="28">
        <v>31.527860534835714</v>
      </c>
      <c r="J49" s="28">
        <v>23.357378113599385</v>
      </c>
      <c r="K49" s="28">
        <v>23.603542797492768</v>
      </c>
      <c r="L49" s="28">
        <v>26.407409261115909</v>
      </c>
      <c r="M49" s="30">
        <v>5.6217139000000023</v>
      </c>
      <c r="O49" s="2" t="s">
        <v>21</v>
      </c>
      <c r="P49" s="121">
        <v>1.7636330402481464</v>
      </c>
      <c r="Q49" s="122">
        <v>1.8824009811714808</v>
      </c>
      <c r="R49" s="122">
        <v>1.8955272422079059</v>
      </c>
      <c r="S49" s="122">
        <v>1.8786739928981366</v>
      </c>
      <c r="T49" s="122">
        <v>1.9190482809999991</v>
      </c>
      <c r="U49" s="122">
        <v>2.2092666167750181</v>
      </c>
      <c r="V49" s="122">
        <v>2.2760457956300004</v>
      </c>
      <c r="W49" s="122">
        <v>2.2572017562348741</v>
      </c>
      <c r="X49" s="122">
        <v>2.3789648412182651</v>
      </c>
      <c r="Y49" s="122">
        <v>2.580372049331054</v>
      </c>
      <c r="Z49" s="122">
        <v>2.3354754015553683</v>
      </c>
      <c r="AA49" s="122">
        <v>2.612542929118185</v>
      </c>
      <c r="AB49" s="122">
        <v>2.4869257626419761</v>
      </c>
      <c r="AC49" s="122">
        <v>2.6243100326767346</v>
      </c>
      <c r="AD49" s="122">
        <v>2.555733153038469</v>
      </c>
      <c r="AE49" s="122">
        <v>2.3864894566304757</v>
      </c>
      <c r="AF49" s="122">
        <v>2.6615365473083377</v>
      </c>
      <c r="AG49" s="122">
        <v>2.6093386669342329</v>
      </c>
      <c r="AH49" s="122">
        <v>2.4361026432795958</v>
      </c>
      <c r="AI49" s="122">
        <v>2.6785587934854012</v>
      </c>
      <c r="AJ49" s="122">
        <v>3.2563871507474942</v>
      </c>
      <c r="AK49" s="122">
        <v>3.6178177544576497</v>
      </c>
      <c r="AL49" s="122">
        <v>3.5009113125646381</v>
      </c>
      <c r="AM49" s="122">
        <v>3.9596666816929011</v>
      </c>
      <c r="AN49" s="122">
        <v>4.0788198494005021</v>
      </c>
      <c r="AO49" s="122">
        <v>3.8474787982939156</v>
      </c>
      <c r="AP49" s="122">
        <v>3.5176832293600793</v>
      </c>
      <c r="AQ49" s="122">
        <v>3.0154743131911412</v>
      </c>
      <c r="AR49" s="122">
        <v>3.2553510506250647</v>
      </c>
      <c r="AS49" s="122">
        <v>2.8908741009429875</v>
      </c>
      <c r="AT49" s="122">
        <v>2.919363852851407</v>
      </c>
      <c r="AU49" s="122">
        <v>3.192009193710708</v>
      </c>
      <c r="AV49" s="122">
        <v>2.8306675859072836</v>
      </c>
      <c r="AW49" s="122">
        <v>2.7551127099716202</v>
      </c>
      <c r="AX49" s="122">
        <v>2.4967767201510864</v>
      </c>
      <c r="AY49" s="122">
        <v>2.692891325048993</v>
      </c>
      <c r="AZ49" s="122">
        <v>2.8403409931781263</v>
      </c>
      <c r="BA49" s="122">
        <v>2.7885174011844951</v>
      </c>
      <c r="BB49" s="122">
        <v>3.0074163842443387</v>
      </c>
      <c r="BC49" s="122">
        <v>2.7839382906273511</v>
      </c>
      <c r="BD49" s="123">
        <v>2.2980693129999996</v>
      </c>
    </row>
    <row r="50" spans="2:56" ht="11.25" customHeight="1">
      <c r="B50" s="2" t="s">
        <v>23</v>
      </c>
      <c r="C50" s="121">
        <v>14.366796865593169</v>
      </c>
      <c r="D50" s="122">
        <v>16.553383970336913</v>
      </c>
      <c r="E50" s="122">
        <v>20.160627607133808</v>
      </c>
      <c r="F50" s="122">
        <v>23.122010447738845</v>
      </c>
      <c r="G50" s="122">
        <v>25.412196843347559</v>
      </c>
      <c r="H50" s="122">
        <v>41.089043031553032</v>
      </c>
      <c r="I50" s="122">
        <v>34.317016082506989</v>
      </c>
      <c r="J50" s="122">
        <v>21.554034341000708</v>
      </c>
      <c r="K50" s="122">
        <v>23.26897832429059</v>
      </c>
      <c r="L50" s="122">
        <v>26.771493098517571</v>
      </c>
      <c r="M50" s="123">
        <v>6.2481696286331569</v>
      </c>
      <c r="O50" s="2" t="s">
        <v>22</v>
      </c>
      <c r="P50" s="27">
        <v>3.7919250219223142</v>
      </c>
      <c r="Q50" s="28">
        <v>4.1334067659458702</v>
      </c>
      <c r="R50" s="28">
        <v>3.6685432631041324</v>
      </c>
      <c r="S50" s="28">
        <v>4.0485912939999977</v>
      </c>
      <c r="T50" s="28">
        <v>4.3034173230956441</v>
      </c>
      <c r="U50" s="28">
        <v>4.4859395862987217</v>
      </c>
      <c r="V50" s="28">
        <v>4.4445852227309857</v>
      </c>
      <c r="W50" s="28">
        <v>4.5184155996574438</v>
      </c>
      <c r="X50" s="28">
        <v>5.2493595083810165</v>
      </c>
      <c r="Y50" s="28">
        <v>4.945093274208471</v>
      </c>
      <c r="Z50" s="28">
        <v>5.0150128653666908</v>
      </c>
      <c r="AA50" s="28">
        <v>5.6845933502581065</v>
      </c>
      <c r="AB50" s="28">
        <v>5.9215903953283728</v>
      </c>
      <c r="AC50" s="28">
        <v>5.7960027580165816</v>
      </c>
      <c r="AD50" s="28">
        <v>5.8092640183817537</v>
      </c>
      <c r="AE50" s="28">
        <v>5.7413726080477785</v>
      </c>
      <c r="AF50" s="28">
        <v>5.8137657633918742</v>
      </c>
      <c r="AG50" s="28">
        <v>4.7127435236851971</v>
      </c>
      <c r="AH50" s="28">
        <v>5.3024484339349254</v>
      </c>
      <c r="AI50" s="28">
        <v>6.6232316037420613</v>
      </c>
      <c r="AJ50" s="28">
        <v>7.6828322076327202</v>
      </c>
      <c r="AK50" s="28">
        <v>9.1369473302402913</v>
      </c>
      <c r="AL50" s="28">
        <v>8.5096224664561468</v>
      </c>
      <c r="AM50" s="28">
        <v>9.0016726530187263</v>
      </c>
      <c r="AN50" s="28">
        <v>9.2501748775242429</v>
      </c>
      <c r="AO50" s="28">
        <v>8.6754274357115939</v>
      </c>
      <c r="AP50" s="28">
        <v>7.3004114993001421</v>
      </c>
      <c r="AQ50" s="28">
        <v>6.3018467222997527</v>
      </c>
      <c r="AR50" s="28">
        <v>6.506304044258914</v>
      </c>
      <c r="AS50" s="28">
        <v>6.1280622164213465</v>
      </c>
      <c r="AT50" s="28">
        <v>5.6263360435131649</v>
      </c>
      <c r="AU50" s="28">
        <v>5.0966758094059648</v>
      </c>
      <c r="AV50" s="28">
        <v>5.4012528955981685</v>
      </c>
      <c r="AW50" s="28">
        <v>6.1785694527619492</v>
      </c>
      <c r="AX50" s="28">
        <v>5.9980981955396491</v>
      </c>
      <c r="AY50" s="28">
        <v>6.0256222535929762</v>
      </c>
      <c r="AZ50" s="28">
        <v>6.5243254530445753</v>
      </c>
      <c r="BA50" s="28">
        <v>6.7326075330294044</v>
      </c>
      <c r="BB50" s="28">
        <v>6.1920614108703846</v>
      </c>
      <c r="BC50" s="28">
        <v>6.9584148641716039</v>
      </c>
      <c r="BD50" s="30">
        <v>5.6217139000000023</v>
      </c>
    </row>
    <row r="51" spans="2:56" ht="11.25" customHeight="1">
      <c r="B51" s="2" t="s">
        <v>24</v>
      </c>
      <c r="C51" s="34">
        <v>36.972812207857004</v>
      </c>
      <c r="D51" s="35">
        <v>40.646328767425139</v>
      </c>
      <c r="E51" s="35">
        <v>88.425146668355183</v>
      </c>
      <c r="F51" s="35">
        <v>88.891851054843968</v>
      </c>
      <c r="G51" s="35">
        <v>106.21577171739304</v>
      </c>
      <c r="H51" s="35">
        <v>253.58266015412178</v>
      </c>
      <c r="I51" s="35">
        <v>142.5894972233998</v>
      </c>
      <c r="J51" s="35">
        <v>98.974171480429888</v>
      </c>
      <c r="K51" s="35">
        <v>144.688575982494</v>
      </c>
      <c r="L51" s="35">
        <v>247.93100578881828</v>
      </c>
      <c r="M51" s="36">
        <v>251.2811448060836</v>
      </c>
      <c r="O51" s="2" t="s">
        <v>23</v>
      </c>
      <c r="P51" s="121">
        <v>4.2492128603286119</v>
      </c>
      <c r="Q51" s="122">
        <v>3.3082314099999999</v>
      </c>
      <c r="R51" s="122">
        <v>3.274607337</v>
      </c>
      <c r="S51" s="122">
        <v>3.5347452582645449</v>
      </c>
      <c r="T51" s="122">
        <v>3.7770019151597989</v>
      </c>
      <c r="U51" s="122">
        <v>4.3959225185188169</v>
      </c>
      <c r="V51" s="122">
        <v>4.1436581431100006</v>
      </c>
      <c r="W51" s="122">
        <v>4.2368013935482951</v>
      </c>
      <c r="X51" s="122">
        <v>4.6971171169532324</v>
      </c>
      <c r="Y51" s="122">
        <v>5.0642360276072331</v>
      </c>
      <c r="Z51" s="122">
        <v>5.1587740613701909</v>
      </c>
      <c r="AA51" s="122">
        <v>5.2405004012031426</v>
      </c>
      <c r="AB51" s="122">
        <v>5.549094765063872</v>
      </c>
      <c r="AC51" s="122">
        <v>5.860257766225466</v>
      </c>
      <c r="AD51" s="122">
        <v>6.0128899544495269</v>
      </c>
      <c r="AE51" s="122">
        <v>5.6997679619999992</v>
      </c>
      <c r="AF51" s="122">
        <v>6.3712827993781653</v>
      </c>
      <c r="AG51" s="122">
        <v>5.5943445675613006</v>
      </c>
      <c r="AH51" s="122">
        <v>6.4523492534353144</v>
      </c>
      <c r="AI51" s="122">
        <v>6.9942202229727837</v>
      </c>
      <c r="AJ51" s="122">
        <v>8.6617153029961269</v>
      </c>
      <c r="AK51" s="122">
        <v>9.4864169488243721</v>
      </c>
      <c r="AL51" s="122">
        <v>11.59172494241415</v>
      </c>
      <c r="AM51" s="122">
        <v>11.349185837318373</v>
      </c>
      <c r="AN51" s="122">
        <v>11.354975020191448</v>
      </c>
      <c r="AO51" s="122">
        <v>10.060871859025189</v>
      </c>
      <c r="AP51" s="122">
        <v>6.8380250984803626</v>
      </c>
      <c r="AQ51" s="122">
        <v>6.0631441048099992</v>
      </c>
      <c r="AR51" s="122">
        <v>5.9987762940000007</v>
      </c>
      <c r="AS51" s="122">
        <v>5.1550558781533677</v>
      </c>
      <c r="AT51" s="122">
        <v>5.0795596285684139</v>
      </c>
      <c r="AU51" s="122">
        <v>5.3206425402789073</v>
      </c>
      <c r="AV51" s="122">
        <v>5.5846998579544662</v>
      </c>
      <c r="AW51" s="122">
        <v>5.8848111203361064</v>
      </c>
      <c r="AX51" s="122">
        <v>5.7293925919999991</v>
      </c>
      <c r="AY51" s="122">
        <v>6.070074754000002</v>
      </c>
      <c r="AZ51" s="122">
        <v>6.2597647524957472</v>
      </c>
      <c r="BA51" s="122">
        <v>5.9492073909999998</v>
      </c>
      <c r="BB51" s="122">
        <v>6.9315969310217849</v>
      </c>
      <c r="BC51" s="122">
        <v>7.6309240240000022</v>
      </c>
      <c r="BD51" s="123">
        <v>6.2481696286331569</v>
      </c>
    </row>
    <row r="52" spans="2:56" ht="11.25" customHeight="1">
      <c r="B52" s="37" t="s">
        <v>13</v>
      </c>
      <c r="O52" s="2" t="s">
        <v>24</v>
      </c>
      <c r="P52" s="34">
        <v>9.5587076079999989</v>
      </c>
      <c r="Q52" s="35">
        <v>14.366367667857014</v>
      </c>
      <c r="R52" s="35">
        <v>7.7190318220000007</v>
      </c>
      <c r="S52" s="35">
        <v>5.3287051099999996</v>
      </c>
      <c r="T52" s="35">
        <v>6.8021485556834849</v>
      </c>
      <c r="U52" s="35">
        <v>9.6671466950000013</v>
      </c>
      <c r="V52" s="35">
        <v>13.990428389000003</v>
      </c>
      <c r="W52" s="35">
        <v>10.18660512774167</v>
      </c>
      <c r="X52" s="35">
        <v>16.876608194999999</v>
      </c>
      <c r="Y52" s="35">
        <v>16.898246956000001</v>
      </c>
      <c r="Z52" s="35">
        <v>20.563311473000006</v>
      </c>
      <c r="AA52" s="35">
        <v>34.086980044355258</v>
      </c>
      <c r="AB52" s="35">
        <v>25.282030316792643</v>
      </c>
      <c r="AC52" s="35">
        <v>22.38067886772285</v>
      </c>
      <c r="AD52" s="35">
        <v>22.351433315707119</v>
      </c>
      <c r="AE52" s="35">
        <v>18.877708554621424</v>
      </c>
      <c r="AF52" s="35">
        <v>21.787140923999996</v>
      </c>
      <c r="AG52" s="35">
        <v>23.78433966620603</v>
      </c>
      <c r="AH52" s="35">
        <v>32.201512565999998</v>
      </c>
      <c r="AI52" s="35">
        <v>28.442778561186973</v>
      </c>
      <c r="AJ52" s="35">
        <v>56.970480847680363</v>
      </c>
      <c r="AK52" s="35">
        <v>60.772120939414812</v>
      </c>
      <c r="AL52" s="35">
        <v>63.387066688378745</v>
      </c>
      <c r="AM52" s="35">
        <v>72.452991678648104</v>
      </c>
      <c r="AN52" s="35">
        <v>52.095407764182227</v>
      </c>
      <c r="AO52" s="35">
        <v>44.747286314585743</v>
      </c>
      <c r="AP52" s="35">
        <v>24.64269680714656</v>
      </c>
      <c r="AQ52" s="35">
        <v>21.104106337485312</v>
      </c>
      <c r="AR52" s="35">
        <v>37.307379087000008</v>
      </c>
      <c r="AS52" s="35">
        <v>19.547308751299997</v>
      </c>
      <c r="AT52" s="35">
        <v>20.014870718130027</v>
      </c>
      <c r="AU52" s="35">
        <v>22.104612924000012</v>
      </c>
      <c r="AV52" s="35">
        <v>21.981320006000011</v>
      </c>
      <c r="AW52" s="35">
        <v>30.336354029566298</v>
      </c>
      <c r="AX52" s="35">
        <v>28.808841770999997</v>
      </c>
      <c r="AY52" s="35">
        <v>63.562060175927641</v>
      </c>
      <c r="AZ52" s="35">
        <v>34.955741607467218</v>
      </c>
      <c r="BA52" s="35">
        <v>108.34219261716652</v>
      </c>
      <c r="BB52" s="35">
        <v>51.644068123000011</v>
      </c>
      <c r="BC52" s="35">
        <v>52.989003441184813</v>
      </c>
      <c r="BD52" s="36">
        <v>251.2811448060836</v>
      </c>
    </row>
    <row r="53" spans="2:56" ht="11.25" customHeight="1">
      <c r="O53" s="37" t="s">
        <v>13</v>
      </c>
    </row>
    <row r="85" spans="2:28" ht="11.25" customHeight="1">
      <c r="B85" s="127"/>
      <c r="C85" s="127"/>
      <c r="D85" s="127"/>
      <c r="E85" s="127"/>
      <c r="F85" s="127"/>
      <c r="G85" s="127"/>
      <c r="H85" s="127"/>
      <c r="I85" s="127"/>
      <c r="J85" s="127"/>
      <c r="K85" s="127"/>
      <c r="L85" s="127"/>
      <c r="M85" s="127"/>
      <c r="N85" s="127"/>
      <c r="O85" s="127"/>
      <c r="P85" s="127"/>
      <c r="Q85" s="127"/>
      <c r="R85" s="127"/>
      <c r="S85" s="127"/>
      <c r="T85" s="127"/>
    </row>
    <row r="86" spans="2:28" s="128" customFormat="1" ht="11.25" customHeight="1">
      <c r="B86" s="127"/>
      <c r="C86" s="127"/>
      <c r="D86" s="127"/>
      <c r="E86" s="127"/>
      <c r="F86" s="127"/>
      <c r="G86" s="127"/>
      <c r="H86" s="127"/>
      <c r="I86" s="127"/>
      <c r="J86" s="127"/>
      <c r="K86" s="127"/>
      <c r="L86" s="127"/>
      <c r="M86" s="127"/>
      <c r="N86" s="127"/>
      <c r="O86" s="127"/>
      <c r="P86" s="127"/>
      <c r="Q86" s="127"/>
      <c r="R86" s="127"/>
      <c r="S86" s="127"/>
      <c r="T86" s="127"/>
      <c r="U86" s="3"/>
      <c r="V86" s="3"/>
      <c r="W86" s="3"/>
      <c r="X86" s="3"/>
      <c r="Y86" s="3"/>
      <c r="Z86" s="3"/>
      <c r="AA86" s="3"/>
      <c r="AB86" s="3"/>
    </row>
    <row r="87" spans="2:28" ht="11.25" customHeight="1">
      <c r="B87" s="127"/>
      <c r="C87" s="127"/>
      <c r="D87" s="127"/>
      <c r="E87" s="127"/>
      <c r="F87" s="127"/>
      <c r="G87" s="127"/>
      <c r="H87" s="127"/>
      <c r="I87" s="127"/>
      <c r="J87" s="127"/>
      <c r="K87" s="127"/>
      <c r="L87" s="127"/>
      <c r="M87" s="127"/>
      <c r="N87" s="127"/>
      <c r="O87" s="127"/>
      <c r="P87" s="127"/>
      <c r="Q87" s="127"/>
      <c r="R87" s="127"/>
      <c r="S87" s="127"/>
      <c r="T87" s="127"/>
    </row>
    <row r="88" spans="2:28" ht="11.25" customHeight="1">
      <c r="B88" s="127"/>
      <c r="C88" s="127"/>
      <c r="D88" s="127"/>
      <c r="E88" s="127"/>
      <c r="F88" s="127"/>
      <c r="G88" s="127"/>
      <c r="H88" s="127"/>
      <c r="I88" s="127"/>
      <c r="J88" s="127"/>
      <c r="K88" s="127"/>
      <c r="L88" s="127"/>
      <c r="M88" s="127"/>
      <c r="N88" s="127"/>
      <c r="O88" s="127"/>
      <c r="P88" s="127"/>
      <c r="Q88" s="127"/>
      <c r="R88" s="127"/>
      <c r="S88" s="127"/>
      <c r="T88" s="127"/>
    </row>
    <row r="89" spans="2:28" ht="11.25" customHeight="1">
      <c r="B89" s="127"/>
      <c r="C89" s="127"/>
      <c r="D89" s="127"/>
      <c r="E89" s="127"/>
      <c r="F89" s="127"/>
      <c r="G89" s="127"/>
      <c r="H89" s="127"/>
      <c r="I89" s="127"/>
      <c r="J89" s="127"/>
      <c r="K89" s="127"/>
      <c r="L89" s="127"/>
      <c r="M89" s="127"/>
      <c r="N89" s="127"/>
      <c r="O89" s="127"/>
      <c r="P89" s="127"/>
      <c r="Q89" s="127"/>
      <c r="R89" s="127"/>
      <c r="S89" s="127"/>
      <c r="T89" s="127"/>
    </row>
    <row r="90" spans="2:28" ht="11.25" customHeight="1">
      <c r="B90" s="127"/>
      <c r="C90" s="127"/>
      <c r="D90" s="127"/>
      <c r="E90" s="127"/>
      <c r="F90" s="127"/>
      <c r="G90" s="127"/>
      <c r="H90" s="127"/>
      <c r="I90" s="127"/>
      <c r="J90" s="127"/>
      <c r="K90" s="127"/>
      <c r="L90" s="127"/>
      <c r="M90" s="127"/>
      <c r="N90" s="127"/>
      <c r="O90" s="127"/>
      <c r="P90" s="127"/>
      <c r="Q90" s="127"/>
      <c r="R90" s="127"/>
      <c r="S90" s="127"/>
      <c r="T90" s="127"/>
    </row>
    <row r="91" spans="2:28" ht="11.25" customHeight="1">
      <c r="B91" s="127"/>
      <c r="C91" s="127"/>
      <c r="D91" s="127"/>
      <c r="E91" s="127"/>
      <c r="F91" s="127"/>
      <c r="G91" s="127"/>
      <c r="H91" s="127"/>
      <c r="I91" s="127"/>
      <c r="J91" s="127"/>
      <c r="K91" s="127"/>
      <c r="L91" s="127"/>
      <c r="M91" s="127"/>
      <c r="N91" s="127"/>
      <c r="O91" s="127"/>
      <c r="P91" s="127"/>
      <c r="Q91" s="127"/>
      <c r="R91" s="127"/>
      <c r="S91" s="127"/>
      <c r="T91" s="127"/>
    </row>
    <row r="92" spans="2:28" ht="11.25" customHeight="1">
      <c r="B92" s="127"/>
      <c r="C92" s="127"/>
      <c r="D92" s="127"/>
      <c r="E92" s="127"/>
      <c r="F92" s="127"/>
      <c r="G92" s="127"/>
      <c r="H92" s="127"/>
      <c r="I92" s="127"/>
      <c r="J92" s="127"/>
      <c r="K92" s="127"/>
      <c r="L92" s="127"/>
      <c r="M92" s="127"/>
      <c r="N92" s="127"/>
      <c r="O92" s="127"/>
      <c r="P92" s="127"/>
      <c r="Q92" s="127"/>
      <c r="R92" s="127"/>
      <c r="S92" s="127"/>
      <c r="T92" s="127"/>
    </row>
    <row r="93" spans="2:28" ht="11.25" customHeight="1">
      <c r="B93" s="127"/>
      <c r="C93" s="127"/>
      <c r="D93" s="127"/>
      <c r="E93" s="127"/>
      <c r="F93" s="127"/>
      <c r="G93" s="127"/>
      <c r="H93" s="127"/>
      <c r="I93" s="127"/>
      <c r="J93" s="127"/>
      <c r="K93" s="127"/>
      <c r="L93" s="127"/>
      <c r="M93" s="127"/>
      <c r="N93" s="127"/>
      <c r="O93" s="127"/>
      <c r="P93" s="127"/>
      <c r="Q93" s="127"/>
      <c r="R93" s="127"/>
      <c r="S93" s="127"/>
      <c r="T93" s="127"/>
    </row>
    <row r="94" spans="2:28" ht="11.25" customHeight="1">
      <c r="B94" s="127"/>
      <c r="C94" s="127"/>
      <c r="D94" s="127"/>
      <c r="E94" s="127"/>
      <c r="F94" s="127"/>
      <c r="G94" s="127"/>
      <c r="H94" s="127"/>
      <c r="I94" s="127"/>
      <c r="J94" s="127"/>
      <c r="K94" s="127"/>
      <c r="L94" s="127"/>
      <c r="M94" s="127"/>
      <c r="N94" s="127"/>
      <c r="O94" s="127"/>
      <c r="P94" s="127"/>
      <c r="Q94" s="127"/>
      <c r="R94" s="127"/>
      <c r="S94" s="127"/>
      <c r="T94" s="127"/>
    </row>
    <row r="95" spans="2:28" ht="11.25" customHeight="1">
      <c r="B95" s="127"/>
      <c r="C95" s="127"/>
      <c r="D95" s="127"/>
      <c r="E95" s="127"/>
      <c r="F95" s="127"/>
      <c r="G95" s="127"/>
      <c r="H95" s="127"/>
      <c r="I95" s="127"/>
      <c r="J95" s="127"/>
      <c r="K95" s="127"/>
      <c r="L95" s="127"/>
      <c r="M95" s="127"/>
      <c r="N95" s="127"/>
      <c r="O95" s="127"/>
      <c r="P95" s="127"/>
      <c r="Q95" s="127"/>
      <c r="R95" s="127"/>
      <c r="S95" s="127"/>
      <c r="T95" s="127"/>
    </row>
    <row r="96" spans="2:28" ht="11.25" customHeight="1">
      <c r="B96" s="127"/>
      <c r="C96" s="127"/>
      <c r="D96" s="127"/>
      <c r="E96" s="127"/>
      <c r="F96" s="127"/>
      <c r="G96" s="127"/>
      <c r="H96" s="127"/>
      <c r="I96" s="127"/>
      <c r="J96" s="127"/>
      <c r="K96" s="127"/>
      <c r="L96" s="127"/>
      <c r="M96" s="127"/>
      <c r="N96" s="127"/>
      <c r="O96" s="127"/>
      <c r="P96" s="127"/>
      <c r="Q96" s="127"/>
      <c r="R96" s="127"/>
      <c r="S96" s="127"/>
      <c r="T96" s="127"/>
    </row>
    <row r="97" spans="1:20" ht="11.25" customHeight="1">
      <c r="A97" s="6"/>
      <c r="B97" s="127"/>
      <c r="C97" s="127"/>
      <c r="D97" s="127"/>
      <c r="E97" s="127"/>
      <c r="F97" s="127"/>
      <c r="G97" s="127"/>
      <c r="H97" s="127"/>
      <c r="I97" s="127"/>
      <c r="J97" s="127"/>
      <c r="K97" s="127"/>
      <c r="L97" s="127"/>
      <c r="M97" s="127"/>
      <c r="N97" s="127"/>
      <c r="O97" s="127"/>
      <c r="P97" s="127"/>
      <c r="Q97" s="127"/>
      <c r="R97" s="127"/>
      <c r="S97" s="127"/>
      <c r="T97" s="127"/>
    </row>
    <row r="98" spans="1:20" ht="11.25" customHeight="1">
      <c r="A98" s="6"/>
      <c r="B98" s="127"/>
      <c r="C98" s="127"/>
      <c r="D98" s="127"/>
      <c r="E98" s="127"/>
      <c r="F98" s="127"/>
      <c r="G98" s="127"/>
      <c r="H98" s="127"/>
      <c r="I98" s="127"/>
      <c r="J98" s="127"/>
      <c r="K98" s="127"/>
      <c r="L98" s="127"/>
      <c r="M98" s="127"/>
      <c r="N98" s="127"/>
      <c r="O98" s="127"/>
      <c r="P98" s="127"/>
      <c r="Q98" s="127"/>
      <c r="R98" s="127"/>
      <c r="S98" s="127"/>
      <c r="T98" s="127"/>
    </row>
    <row r="99" spans="1:20" ht="11.25" customHeight="1">
      <c r="A99" s="6"/>
      <c r="B99" s="127"/>
      <c r="C99" s="127"/>
      <c r="D99" s="127"/>
      <c r="E99" s="127"/>
      <c r="F99" s="127"/>
      <c r="G99" s="127"/>
      <c r="H99" s="127"/>
      <c r="I99" s="127"/>
      <c r="J99" s="127"/>
      <c r="K99" s="127"/>
      <c r="L99" s="127"/>
      <c r="M99" s="127"/>
      <c r="N99" s="127"/>
      <c r="O99" s="127"/>
      <c r="P99" s="127"/>
      <c r="Q99" s="127"/>
      <c r="R99" s="127"/>
      <c r="S99" s="127"/>
      <c r="T99" s="127"/>
    </row>
    <row r="100" spans="1:20" ht="11.25" customHeight="1">
      <c r="A100" s="6"/>
      <c r="B100" s="127"/>
      <c r="C100" s="127"/>
      <c r="D100" s="127"/>
      <c r="E100" s="127"/>
      <c r="F100" s="127"/>
      <c r="G100" s="127"/>
      <c r="H100" s="127"/>
      <c r="I100" s="127"/>
      <c r="J100" s="127"/>
      <c r="K100" s="127"/>
      <c r="L100" s="127"/>
      <c r="M100" s="127"/>
      <c r="N100" s="127"/>
      <c r="O100" s="127"/>
      <c r="P100" s="127"/>
      <c r="Q100" s="127"/>
      <c r="R100" s="127"/>
      <c r="S100" s="127"/>
      <c r="T100" s="127"/>
    </row>
    <row r="101" spans="1:20" ht="11.25" customHeight="1">
      <c r="A101" s="6"/>
      <c r="B101" s="127"/>
      <c r="C101" s="127"/>
      <c r="D101" s="127"/>
      <c r="E101" s="127"/>
      <c r="F101" s="127"/>
      <c r="G101" s="127"/>
      <c r="H101" s="127"/>
      <c r="I101" s="127"/>
      <c r="J101" s="127"/>
      <c r="K101" s="127"/>
      <c r="L101" s="127"/>
      <c r="M101" s="127"/>
      <c r="N101" s="127"/>
      <c r="O101" s="127"/>
      <c r="P101" s="127"/>
      <c r="Q101" s="127"/>
      <c r="R101" s="127"/>
      <c r="S101" s="127"/>
      <c r="T101" s="127"/>
    </row>
    <row r="102" spans="1:20" ht="11.25" customHeight="1">
      <c r="A102" s="6"/>
      <c r="B102" s="127"/>
      <c r="C102" s="127"/>
      <c r="D102" s="127"/>
      <c r="E102" s="127"/>
      <c r="F102" s="127"/>
      <c r="G102" s="127"/>
      <c r="H102" s="127"/>
      <c r="I102" s="127"/>
      <c r="J102" s="127"/>
      <c r="K102" s="127"/>
      <c r="L102" s="127"/>
      <c r="M102" s="127"/>
      <c r="N102" s="127"/>
      <c r="O102" s="127"/>
      <c r="P102" s="127"/>
      <c r="Q102" s="127"/>
      <c r="R102" s="127"/>
      <c r="S102" s="127"/>
      <c r="T102" s="127"/>
    </row>
    <row r="103" spans="1:20" ht="11.25" customHeight="1">
      <c r="A103" s="6"/>
      <c r="B103" s="127"/>
      <c r="C103" s="127"/>
      <c r="D103" s="127"/>
      <c r="E103" s="127"/>
      <c r="F103" s="127"/>
      <c r="G103" s="127"/>
      <c r="H103" s="127"/>
      <c r="I103" s="127"/>
      <c r="J103" s="127"/>
      <c r="K103" s="127"/>
      <c r="L103" s="127"/>
      <c r="M103" s="127"/>
      <c r="N103" s="127"/>
      <c r="O103" s="127"/>
      <c r="P103" s="127"/>
      <c r="Q103" s="127"/>
      <c r="R103" s="127"/>
      <c r="S103" s="127"/>
      <c r="T103" s="127"/>
    </row>
    <row r="104" spans="1:20" ht="11.25" customHeight="1">
      <c r="A104" s="6"/>
      <c r="B104" s="127"/>
      <c r="C104" s="127"/>
      <c r="D104" s="127"/>
      <c r="E104" s="127"/>
      <c r="F104" s="127"/>
      <c r="G104" s="127"/>
      <c r="H104" s="127"/>
      <c r="I104" s="127"/>
      <c r="J104" s="127"/>
      <c r="K104" s="127"/>
      <c r="L104" s="127"/>
      <c r="M104" s="127"/>
      <c r="N104" s="127"/>
      <c r="O104" s="127"/>
      <c r="P104" s="127"/>
      <c r="Q104" s="127"/>
      <c r="R104" s="127"/>
      <c r="S104" s="127"/>
      <c r="T104" s="127"/>
    </row>
    <row r="105" spans="1:20" ht="11.25" customHeight="1">
      <c r="A105" s="6"/>
      <c r="B105" s="127"/>
      <c r="C105" s="127"/>
      <c r="D105" s="127"/>
      <c r="E105" s="127"/>
      <c r="F105" s="127"/>
      <c r="G105" s="127"/>
      <c r="H105" s="127"/>
      <c r="I105" s="127"/>
      <c r="J105" s="127"/>
      <c r="K105" s="127"/>
      <c r="L105" s="127"/>
      <c r="M105" s="127"/>
      <c r="N105" s="127"/>
      <c r="O105" s="127"/>
      <c r="P105" s="127"/>
      <c r="Q105" s="127"/>
      <c r="R105" s="127"/>
      <c r="S105" s="127"/>
      <c r="T105" s="127"/>
    </row>
    <row r="106" spans="1:20" ht="11.25" customHeight="1">
      <c r="A106" s="6"/>
      <c r="B106" s="127"/>
      <c r="C106" s="127"/>
      <c r="D106" s="127"/>
      <c r="E106" s="127"/>
      <c r="F106" s="127"/>
      <c r="G106" s="127"/>
      <c r="H106" s="127"/>
      <c r="I106" s="127"/>
      <c r="J106" s="127"/>
      <c r="K106" s="127"/>
      <c r="L106" s="127"/>
      <c r="M106" s="127"/>
      <c r="N106" s="127"/>
      <c r="O106" s="127"/>
      <c r="P106" s="127"/>
      <c r="Q106" s="127"/>
      <c r="R106" s="127"/>
      <c r="S106" s="127"/>
      <c r="T106" s="127"/>
    </row>
    <row r="107" spans="1:20" ht="11.25" customHeight="1">
      <c r="A107" s="6"/>
      <c r="B107" s="127"/>
      <c r="C107" s="127"/>
      <c r="D107" s="127"/>
      <c r="E107" s="127"/>
      <c r="F107" s="127"/>
      <c r="G107" s="127"/>
      <c r="H107" s="127"/>
      <c r="I107" s="127"/>
      <c r="J107" s="127"/>
      <c r="K107" s="127"/>
      <c r="L107" s="127"/>
      <c r="M107" s="127"/>
      <c r="N107" s="127"/>
      <c r="O107" s="127"/>
      <c r="P107" s="127"/>
      <c r="Q107" s="127"/>
      <c r="R107" s="127"/>
      <c r="S107" s="127"/>
      <c r="T107" s="127"/>
    </row>
    <row r="108" spans="1:20" ht="11.25" customHeight="1">
      <c r="A108" s="6"/>
      <c r="B108" s="127"/>
      <c r="C108" s="127"/>
      <c r="D108" s="127"/>
      <c r="E108" s="127"/>
      <c r="F108" s="127"/>
      <c r="G108" s="127"/>
      <c r="H108" s="127"/>
      <c r="I108" s="127"/>
      <c r="J108" s="127"/>
      <c r="K108" s="127"/>
      <c r="L108" s="127"/>
      <c r="M108" s="127"/>
      <c r="N108" s="127"/>
      <c r="O108" s="127"/>
      <c r="P108" s="127"/>
      <c r="Q108" s="127"/>
      <c r="R108" s="127"/>
      <c r="S108" s="127"/>
      <c r="T108" s="127"/>
    </row>
    <row r="109" spans="1:20" ht="11.25" customHeight="1">
      <c r="A109" s="6"/>
      <c r="B109" s="127"/>
      <c r="C109" s="127"/>
      <c r="D109" s="127"/>
      <c r="E109" s="127"/>
      <c r="F109" s="127"/>
      <c r="G109" s="127"/>
      <c r="H109" s="127"/>
      <c r="I109" s="127"/>
      <c r="J109" s="127"/>
      <c r="K109" s="127"/>
      <c r="L109" s="127"/>
      <c r="M109" s="127"/>
      <c r="N109" s="127"/>
      <c r="O109" s="127"/>
      <c r="P109" s="127"/>
      <c r="Q109" s="127"/>
      <c r="R109" s="127"/>
      <c r="S109" s="127"/>
      <c r="T109" s="127"/>
    </row>
    <row r="110" spans="1:20" ht="11.25" customHeight="1">
      <c r="A110" s="6"/>
      <c r="B110" s="127"/>
      <c r="C110" s="127"/>
      <c r="D110" s="127"/>
      <c r="E110" s="127"/>
      <c r="F110" s="127"/>
      <c r="G110" s="127"/>
      <c r="H110" s="127"/>
      <c r="I110" s="127"/>
      <c r="J110" s="127"/>
      <c r="K110" s="127"/>
      <c r="L110" s="127"/>
      <c r="M110" s="127"/>
      <c r="N110" s="127"/>
      <c r="O110" s="127"/>
      <c r="P110" s="127"/>
      <c r="Q110" s="127"/>
      <c r="R110" s="127"/>
      <c r="S110" s="127"/>
      <c r="T110" s="127"/>
    </row>
    <row r="111" spans="1:20" ht="11.25" customHeight="1">
      <c r="A111" s="6"/>
      <c r="B111" s="127"/>
      <c r="C111" s="127"/>
      <c r="D111" s="127"/>
      <c r="E111" s="127"/>
      <c r="F111" s="127"/>
      <c r="G111" s="127"/>
      <c r="H111" s="127"/>
      <c r="I111" s="127"/>
      <c r="J111" s="127"/>
      <c r="K111" s="127"/>
      <c r="L111" s="127"/>
      <c r="M111" s="127"/>
      <c r="N111" s="127"/>
      <c r="O111" s="127"/>
      <c r="P111" s="127"/>
      <c r="Q111" s="127"/>
      <c r="R111" s="127"/>
      <c r="S111" s="127"/>
      <c r="T111" s="127"/>
    </row>
    <row r="112" spans="1:20" ht="11.25" customHeight="1">
      <c r="A112" s="6"/>
      <c r="B112" s="127"/>
      <c r="C112" s="127"/>
      <c r="D112" s="127"/>
      <c r="E112" s="127"/>
      <c r="F112" s="127"/>
      <c r="G112" s="127"/>
      <c r="H112" s="127"/>
      <c r="I112" s="127"/>
      <c r="J112" s="127"/>
      <c r="K112" s="127"/>
      <c r="L112" s="127"/>
      <c r="M112" s="127"/>
      <c r="N112" s="127"/>
      <c r="O112" s="127"/>
      <c r="P112" s="127"/>
      <c r="Q112" s="127"/>
      <c r="R112" s="127"/>
      <c r="S112" s="127"/>
      <c r="T112" s="127"/>
    </row>
    <row r="113" spans="1:20" ht="11.25" customHeight="1">
      <c r="A113" s="6"/>
      <c r="B113" s="127"/>
      <c r="C113" s="127"/>
      <c r="D113" s="127"/>
      <c r="E113" s="127"/>
      <c r="F113" s="127"/>
      <c r="G113" s="127"/>
      <c r="H113" s="127"/>
      <c r="I113" s="127"/>
      <c r="J113" s="127"/>
      <c r="K113" s="127"/>
      <c r="L113" s="127"/>
      <c r="M113" s="127"/>
      <c r="N113" s="127"/>
      <c r="O113" s="127"/>
      <c r="P113" s="127"/>
      <c r="Q113" s="127"/>
      <c r="R113" s="127"/>
      <c r="S113" s="127"/>
      <c r="T113" s="127"/>
    </row>
    <row r="114" spans="1:20" ht="11.25" customHeight="1">
      <c r="A114" s="6"/>
      <c r="B114" s="127"/>
      <c r="C114" s="127"/>
      <c r="D114" s="127"/>
      <c r="E114" s="127"/>
      <c r="F114" s="127"/>
      <c r="G114" s="127"/>
      <c r="H114" s="127"/>
      <c r="I114" s="127"/>
      <c r="J114" s="127"/>
      <c r="K114" s="127"/>
      <c r="L114" s="127"/>
      <c r="M114" s="127"/>
      <c r="N114" s="127"/>
      <c r="O114" s="127"/>
      <c r="P114" s="127"/>
      <c r="Q114" s="127"/>
      <c r="R114" s="127"/>
      <c r="S114" s="127"/>
      <c r="T114" s="127"/>
    </row>
    <row r="115" spans="1:20" ht="11.25" customHeight="1">
      <c r="A115" s="6"/>
      <c r="B115" s="127"/>
      <c r="C115" s="127"/>
      <c r="D115" s="127"/>
      <c r="E115" s="127"/>
      <c r="F115" s="127"/>
      <c r="G115" s="127"/>
      <c r="H115" s="127"/>
      <c r="I115" s="127"/>
      <c r="J115" s="127"/>
      <c r="K115" s="127"/>
      <c r="L115" s="127"/>
      <c r="M115" s="127"/>
      <c r="N115" s="127"/>
      <c r="O115" s="127"/>
      <c r="P115" s="127"/>
      <c r="Q115" s="127"/>
      <c r="R115" s="127"/>
      <c r="S115" s="127"/>
      <c r="T115" s="127"/>
    </row>
    <row r="116" spans="1:20" ht="11.25" customHeight="1">
      <c r="A116" s="6"/>
      <c r="B116" s="127"/>
      <c r="C116" s="127"/>
      <c r="D116" s="127"/>
      <c r="E116" s="127"/>
      <c r="F116" s="127"/>
      <c r="G116" s="127"/>
      <c r="H116" s="127"/>
      <c r="I116" s="127"/>
      <c r="J116" s="127"/>
      <c r="K116" s="127"/>
      <c r="L116" s="127"/>
      <c r="M116" s="127"/>
      <c r="N116" s="127"/>
      <c r="O116" s="127"/>
      <c r="P116" s="127"/>
      <c r="Q116" s="127"/>
      <c r="R116" s="127"/>
      <c r="S116" s="127"/>
      <c r="T116" s="127"/>
    </row>
    <row r="117" spans="1:20" ht="11.25" customHeight="1">
      <c r="A117" s="6"/>
      <c r="B117" s="127"/>
      <c r="C117" s="127"/>
      <c r="D117" s="127"/>
      <c r="E117" s="127"/>
      <c r="F117" s="127"/>
      <c r="G117" s="127"/>
      <c r="H117" s="127"/>
      <c r="I117" s="127"/>
      <c r="J117" s="127"/>
      <c r="K117" s="127"/>
      <c r="L117" s="127"/>
      <c r="M117" s="127"/>
      <c r="N117" s="127"/>
      <c r="O117" s="127"/>
      <c r="P117" s="127"/>
      <c r="Q117" s="127"/>
      <c r="R117" s="127"/>
      <c r="S117" s="127"/>
      <c r="T117" s="127"/>
    </row>
    <row r="118" spans="1:20" ht="11.25" customHeight="1">
      <c r="A118" s="6"/>
      <c r="B118" s="127"/>
      <c r="C118" s="127"/>
      <c r="D118" s="127"/>
      <c r="E118" s="127"/>
      <c r="F118" s="127"/>
      <c r="G118" s="127"/>
      <c r="H118" s="127"/>
      <c r="I118" s="127"/>
      <c r="J118" s="127"/>
      <c r="K118" s="127"/>
      <c r="L118" s="127"/>
      <c r="M118" s="127"/>
      <c r="N118" s="127"/>
      <c r="O118" s="127"/>
      <c r="P118" s="127"/>
      <c r="Q118" s="127"/>
      <c r="R118" s="127"/>
      <c r="S118" s="127"/>
      <c r="T118" s="127"/>
    </row>
    <row r="119" spans="1:20" ht="11.25" customHeight="1">
      <c r="A119" s="6"/>
      <c r="B119" s="127"/>
      <c r="C119" s="127"/>
      <c r="D119" s="127"/>
      <c r="E119" s="127"/>
      <c r="F119" s="127"/>
      <c r="G119" s="127"/>
      <c r="H119" s="127"/>
      <c r="I119" s="127"/>
      <c r="J119" s="127"/>
      <c r="K119" s="127"/>
      <c r="L119" s="127"/>
      <c r="M119" s="127"/>
      <c r="N119" s="127"/>
      <c r="O119" s="127"/>
      <c r="P119" s="127"/>
      <c r="Q119" s="127"/>
      <c r="R119" s="127"/>
      <c r="S119" s="127"/>
      <c r="T119" s="127"/>
    </row>
    <row r="120" spans="1:20" ht="11.25" customHeight="1">
      <c r="B120" s="127"/>
      <c r="C120" s="127"/>
      <c r="D120" s="127"/>
      <c r="E120" s="127"/>
      <c r="F120" s="127"/>
      <c r="G120" s="127"/>
      <c r="H120" s="127"/>
      <c r="I120" s="127"/>
      <c r="J120" s="127"/>
      <c r="K120" s="127"/>
      <c r="L120" s="127"/>
      <c r="M120" s="127"/>
      <c r="N120" s="127"/>
      <c r="O120" s="127"/>
      <c r="P120" s="127"/>
      <c r="Q120" s="127"/>
      <c r="R120" s="127"/>
      <c r="S120" s="127"/>
      <c r="T120" s="127"/>
    </row>
    <row r="121" spans="1:20" ht="11.25" customHeight="1">
      <c r="B121" s="127"/>
      <c r="C121" s="127"/>
      <c r="D121" s="127"/>
      <c r="E121" s="127"/>
      <c r="F121" s="127"/>
      <c r="G121" s="127"/>
      <c r="H121" s="127"/>
      <c r="I121" s="127"/>
      <c r="J121" s="127"/>
      <c r="K121" s="127"/>
      <c r="L121" s="127"/>
      <c r="M121" s="127"/>
      <c r="N121" s="127"/>
      <c r="O121" s="127"/>
      <c r="P121" s="127"/>
      <c r="Q121" s="127"/>
      <c r="R121" s="127"/>
      <c r="S121" s="127"/>
      <c r="T121" s="127"/>
    </row>
    <row r="122" spans="1:20" ht="11.25" customHeight="1">
      <c r="B122" s="127"/>
      <c r="C122" s="127"/>
      <c r="D122" s="127"/>
      <c r="E122" s="127"/>
      <c r="F122" s="127"/>
      <c r="G122" s="127"/>
      <c r="H122" s="127"/>
      <c r="I122" s="127"/>
      <c r="J122" s="127"/>
      <c r="K122" s="127"/>
      <c r="L122" s="127"/>
      <c r="M122" s="127"/>
      <c r="N122" s="127"/>
      <c r="O122" s="127"/>
      <c r="P122" s="127"/>
      <c r="Q122" s="127"/>
      <c r="R122" s="127"/>
      <c r="S122" s="127"/>
      <c r="T122" s="127"/>
    </row>
    <row r="123" spans="1:20" ht="11.25" customHeight="1">
      <c r="B123" s="127"/>
      <c r="C123" s="127"/>
      <c r="D123" s="127"/>
      <c r="E123" s="127"/>
      <c r="F123" s="127"/>
      <c r="G123" s="127"/>
      <c r="H123" s="127"/>
      <c r="I123" s="127"/>
      <c r="J123" s="127"/>
      <c r="K123" s="127"/>
      <c r="L123" s="127"/>
      <c r="M123" s="127"/>
      <c r="N123" s="127"/>
      <c r="O123" s="127"/>
      <c r="P123" s="127"/>
      <c r="Q123" s="127"/>
      <c r="R123" s="127"/>
      <c r="S123" s="127"/>
      <c r="T123" s="127"/>
    </row>
    <row r="124" spans="1:20" ht="11.25" customHeight="1">
      <c r="B124" s="127"/>
      <c r="C124" s="127"/>
      <c r="D124" s="127"/>
      <c r="E124" s="127"/>
      <c r="F124" s="127"/>
      <c r="G124" s="127"/>
      <c r="H124" s="127"/>
      <c r="I124" s="127"/>
      <c r="J124" s="127"/>
      <c r="K124" s="127"/>
      <c r="L124" s="127"/>
      <c r="M124" s="127"/>
      <c r="N124" s="127"/>
      <c r="O124" s="127"/>
      <c r="P124" s="127"/>
      <c r="Q124" s="127"/>
      <c r="R124" s="127"/>
      <c r="S124" s="127"/>
      <c r="T124" s="127"/>
    </row>
    <row r="125" spans="1:20" ht="11.25" customHeight="1">
      <c r="B125" s="127"/>
      <c r="C125" s="127"/>
      <c r="D125" s="127"/>
      <c r="E125" s="127"/>
      <c r="F125" s="127"/>
      <c r="G125" s="127"/>
      <c r="H125" s="127"/>
      <c r="I125" s="127"/>
      <c r="J125" s="127"/>
      <c r="K125" s="127"/>
      <c r="L125" s="127"/>
      <c r="M125" s="127"/>
      <c r="N125" s="127"/>
      <c r="O125" s="127"/>
      <c r="P125" s="127"/>
      <c r="Q125" s="127"/>
      <c r="R125" s="127"/>
      <c r="S125" s="127"/>
      <c r="T125" s="127"/>
    </row>
    <row r="126" spans="1:20" ht="11.25" customHeight="1">
      <c r="B126" s="127"/>
      <c r="C126" s="127"/>
      <c r="D126" s="127"/>
      <c r="E126" s="127"/>
      <c r="F126" s="127"/>
      <c r="G126" s="127"/>
      <c r="H126" s="127"/>
      <c r="I126" s="127"/>
      <c r="J126" s="127"/>
      <c r="K126" s="127"/>
      <c r="L126" s="127"/>
      <c r="M126" s="127"/>
      <c r="N126" s="127"/>
      <c r="O126" s="127"/>
      <c r="P126" s="127"/>
      <c r="Q126" s="127"/>
      <c r="R126" s="127"/>
      <c r="S126" s="127"/>
      <c r="T126" s="127"/>
    </row>
    <row r="127" spans="1:20" ht="11.25" customHeight="1">
      <c r="B127" s="127"/>
      <c r="C127" s="127"/>
      <c r="D127" s="127"/>
      <c r="E127" s="127"/>
      <c r="F127" s="127"/>
      <c r="G127" s="127"/>
      <c r="H127" s="127"/>
      <c r="I127" s="127"/>
      <c r="J127" s="127"/>
      <c r="K127" s="127"/>
      <c r="L127" s="127"/>
      <c r="M127" s="127"/>
      <c r="N127" s="127"/>
      <c r="O127" s="127"/>
      <c r="P127" s="127"/>
      <c r="Q127" s="127"/>
      <c r="R127" s="127"/>
      <c r="S127" s="127"/>
      <c r="T127" s="127"/>
    </row>
    <row r="128" spans="1:20" ht="11.25" customHeight="1">
      <c r="B128" s="127"/>
      <c r="C128" s="127"/>
      <c r="D128" s="127"/>
      <c r="E128" s="127"/>
      <c r="F128" s="127"/>
      <c r="G128" s="127"/>
      <c r="H128" s="127"/>
      <c r="I128" s="127"/>
      <c r="J128" s="127"/>
      <c r="K128" s="127"/>
      <c r="L128" s="127"/>
      <c r="M128" s="127"/>
      <c r="N128" s="127"/>
      <c r="O128" s="127"/>
      <c r="P128" s="127"/>
      <c r="Q128" s="127"/>
      <c r="R128" s="127"/>
      <c r="S128" s="127"/>
      <c r="T128" s="127"/>
    </row>
    <row r="129" spans="1:20" ht="11.25" customHeight="1">
      <c r="B129" s="127"/>
      <c r="C129" s="127"/>
      <c r="D129" s="127"/>
      <c r="E129" s="127"/>
      <c r="F129" s="127"/>
      <c r="G129" s="127"/>
      <c r="H129" s="127"/>
      <c r="I129" s="127"/>
      <c r="J129" s="127"/>
      <c r="K129" s="127"/>
      <c r="L129" s="127"/>
      <c r="M129" s="127"/>
      <c r="N129" s="127"/>
      <c r="O129" s="127"/>
      <c r="P129" s="127"/>
      <c r="Q129" s="127"/>
      <c r="R129" s="127"/>
      <c r="S129" s="127"/>
      <c r="T129" s="127"/>
    </row>
    <row r="130" spans="1:20" ht="11.25" customHeight="1">
      <c r="A130" s="7"/>
      <c r="B130" s="127"/>
      <c r="C130" s="127"/>
      <c r="D130" s="127"/>
      <c r="E130" s="127"/>
      <c r="F130" s="127"/>
      <c r="G130" s="127"/>
      <c r="H130" s="127"/>
      <c r="I130" s="127"/>
      <c r="J130" s="127"/>
      <c r="K130" s="127"/>
      <c r="L130" s="127"/>
      <c r="M130" s="127"/>
      <c r="N130" s="127"/>
      <c r="O130" s="127"/>
      <c r="P130" s="127"/>
      <c r="Q130" s="127"/>
      <c r="R130" s="127"/>
      <c r="S130" s="127"/>
      <c r="T130" s="127"/>
    </row>
    <row r="131" spans="1:20" ht="11.25" customHeight="1">
      <c r="A131" s="7"/>
      <c r="B131" s="127"/>
      <c r="C131" s="127"/>
      <c r="D131" s="127"/>
      <c r="E131" s="127"/>
      <c r="F131" s="127"/>
      <c r="G131" s="127"/>
      <c r="H131" s="127"/>
      <c r="I131" s="127"/>
      <c r="J131" s="127"/>
      <c r="K131" s="127"/>
      <c r="L131" s="127"/>
      <c r="M131" s="127"/>
      <c r="N131" s="127"/>
      <c r="O131" s="127"/>
      <c r="P131" s="127"/>
      <c r="Q131" s="127"/>
      <c r="R131" s="127"/>
      <c r="S131" s="127"/>
      <c r="T131" s="127"/>
    </row>
    <row r="132" spans="1:20" ht="11.25" customHeight="1">
      <c r="A132" s="7"/>
      <c r="B132" s="127"/>
      <c r="C132" s="127"/>
      <c r="D132" s="127"/>
      <c r="E132" s="127"/>
      <c r="F132" s="127"/>
      <c r="G132" s="127"/>
      <c r="H132" s="127"/>
      <c r="I132" s="127"/>
      <c r="J132" s="127"/>
      <c r="K132" s="127"/>
      <c r="L132" s="127"/>
      <c r="M132" s="127"/>
      <c r="N132" s="127"/>
      <c r="O132" s="127"/>
      <c r="P132" s="127"/>
      <c r="Q132" s="127"/>
      <c r="R132" s="127"/>
      <c r="S132" s="127"/>
      <c r="T132" s="127"/>
    </row>
    <row r="133" spans="1:20" ht="11.25" customHeight="1">
      <c r="A133" s="7"/>
      <c r="B133" s="127"/>
      <c r="C133" s="127"/>
      <c r="D133" s="127"/>
      <c r="E133" s="127"/>
      <c r="F133" s="127"/>
      <c r="G133" s="127"/>
      <c r="H133" s="127"/>
      <c r="I133" s="127"/>
      <c r="J133" s="127"/>
      <c r="K133" s="127"/>
      <c r="L133" s="127"/>
      <c r="M133" s="127"/>
      <c r="N133" s="127"/>
      <c r="O133" s="127"/>
      <c r="P133" s="127"/>
      <c r="Q133" s="127"/>
      <c r="R133" s="127"/>
      <c r="S133" s="127"/>
      <c r="T133" s="127"/>
    </row>
    <row r="134" spans="1:20" ht="11.25" customHeight="1">
      <c r="B134" s="127"/>
      <c r="C134" s="127"/>
      <c r="D134" s="127"/>
      <c r="E134" s="127"/>
      <c r="F134" s="127"/>
      <c r="G134" s="127"/>
      <c r="H134" s="127"/>
      <c r="I134" s="127"/>
      <c r="J134" s="127"/>
      <c r="K134" s="127"/>
      <c r="L134" s="127"/>
      <c r="M134" s="127"/>
      <c r="N134" s="127"/>
      <c r="O134" s="127"/>
      <c r="P134" s="127"/>
      <c r="Q134" s="127"/>
      <c r="R134" s="127"/>
      <c r="S134" s="127"/>
      <c r="T134" s="127"/>
    </row>
    <row r="135" spans="1:20" ht="11.25" customHeight="1">
      <c r="B135" s="127"/>
      <c r="C135" s="127"/>
      <c r="D135" s="127"/>
      <c r="E135" s="127"/>
      <c r="F135" s="127"/>
      <c r="G135" s="127"/>
      <c r="H135" s="127"/>
      <c r="I135" s="127"/>
      <c r="J135" s="127"/>
      <c r="K135" s="127"/>
      <c r="L135" s="127"/>
      <c r="M135" s="127"/>
      <c r="N135" s="127"/>
      <c r="O135" s="127"/>
      <c r="P135" s="127"/>
      <c r="Q135" s="127"/>
      <c r="R135" s="127"/>
      <c r="S135" s="127"/>
      <c r="T135" s="127"/>
    </row>
    <row r="136" spans="1:20" ht="11.25" customHeight="1">
      <c r="B136" s="127"/>
      <c r="C136" s="127"/>
      <c r="D136" s="127"/>
      <c r="E136" s="127"/>
      <c r="F136" s="127"/>
      <c r="G136" s="127"/>
      <c r="H136" s="127"/>
      <c r="I136" s="127"/>
      <c r="J136" s="127"/>
      <c r="K136" s="127"/>
      <c r="L136" s="127"/>
      <c r="M136" s="127"/>
      <c r="N136" s="127"/>
      <c r="O136" s="127"/>
      <c r="P136" s="127"/>
      <c r="Q136" s="127"/>
      <c r="R136" s="127"/>
      <c r="S136" s="127"/>
      <c r="T136" s="127"/>
    </row>
    <row r="137" spans="1:20" ht="11.25" customHeight="1">
      <c r="A137" s="7"/>
      <c r="B137" s="127"/>
      <c r="C137" s="127"/>
      <c r="D137" s="127"/>
      <c r="E137" s="127"/>
      <c r="F137" s="127"/>
      <c r="G137" s="127"/>
      <c r="H137" s="127"/>
      <c r="I137" s="127"/>
      <c r="J137" s="127"/>
      <c r="K137" s="127"/>
      <c r="L137" s="127"/>
      <c r="M137" s="127"/>
      <c r="N137" s="127"/>
      <c r="O137" s="127"/>
      <c r="P137" s="127"/>
      <c r="Q137" s="127"/>
      <c r="R137" s="127"/>
      <c r="S137" s="127"/>
      <c r="T137" s="127"/>
    </row>
    <row r="138" spans="1:20" ht="11.25" customHeight="1">
      <c r="B138" s="127"/>
      <c r="C138" s="127"/>
      <c r="D138" s="127"/>
      <c r="E138" s="127"/>
      <c r="F138" s="127"/>
      <c r="G138" s="127"/>
      <c r="H138" s="127"/>
      <c r="I138" s="127"/>
      <c r="J138" s="127"/>
      <c r="K138" s="127"/>
      <c r="L138" s="127"/>
      <c r="M138" s="127"/>
      <c r="N138" s="127"/>
      <c r="O138" s="127"/>
      <c r="P138" s="127"/>
      <c r="Q138" s="127"/>
      <c r="R138" s="127"/>
      <c r="S138" s="127"/>
      <c r="T138" s="127"/>
    </row>
    <row r="139" spans="1:20" ht="11.25" customHeight="1">
      <c r="B139" s="127"/>
      <c r="C139" s="127"/>
      <c r="D139" s="127"/>
      <c r="E139" s="127"/>
      <c r="F139" s="127"/>
      <c r="G139" s="127"/>
      <c r="H139" s="127"/>
      <c r="I139" s="127"/>
      <c r="J139" s="127"/>
      <c r="K139" s="127"/>
      <c r="L139" s="127"/>
      <c r="M139" s="127"/>
      <c r="N139" s="127"/>
      <c r="O139" s="127"/>
      <c r="P139" s="127"/>
      <c r="Q139" s="127"/>
      <c r="R139" s="127"/>
      <c r="S139" s="127"/>
      <c r="T139" s="127"/>
    </row>
    <row r="140" spans="1:20" ht="11.25" customHeight="1">
      <c r="B140" s="127"/>
      <c r="C140" s="127"/>
      <c r="D140" s="127"/>
      <c r="E140" s="127"/>
      <c r="F140" s="127"/>
      <c r="G140" s="127"/>
      <c r="H140" s="127"/>
      <c r="I140" s="127"/>
      <c r="J140" s="127"/>
      <c r="K140" s="127"/>
      <c r="L140" s="127"/>
      <c r="M140" s="127"/>
      <c r="N140" s="127"/>
      <c r="O140" s="127"/>
      <c r="P140" s="127"/>
      <c r="Q140" s="127"/>
      <c r="R140" s="127"/>
      <c r="S140" s="127"/>
      <c r="T140" s="127"/>
    </row>
    <row r="141" spans="1:20" ht="11.25" customHeight="1">
      <c r="A141" s="7"/>
      <c r="B141" s="127"/>
      <c r="C141" s="127"/>
      <c r="D141" s="127"/>
      <c r="E141" s="127"/>
      <c r="F141" s="127"/>
      <c r="G141" s="127"/>
      <c r="H141" s="127"/>
      <c r="I141" s="127"/>
      <c r="J141" s="127"/>
      <c r="K141" s="127"/>
      <c r="L141" s="127"/>
      <c r="M141" s="127"/>
      <c r="N141" s="127"/>
      <c r="O141" s="127"/>
      <c r="P141" s="127"/>
      <c r="Q141" s="127"/>
      <c r="R141" s="127"/>
      <c r="S141" s="127"/>
      <c r="T141" s="127"/>
    </row>
    <row r="142" spans="1:20" ht="11.25" customHeight="1">
      <c r="B142" s="127"/>
      <c r="C142" s="127"/>
      <c r="D142" s="127"/>
      <c r="E142" s="127"/>
      <c r="F142" s="127"/>
      <c r="G142" s="127"/>
      <c r="H142" s="127"/>
      <c r="I142" s="127"/>
      <c r="J142" s="127"/>
      <c r="K142" s="127"/>
      <c r="L142" s="127"/>
      <c r="M142" s="127"/>
      <c r="N142" s="127"/>
      <c r="O142" s="127"/>
      <c r="P142" s="127"/>
      <c r="Q142" s="127"/>
      <c r="R142" s="127"/>
      <c r="S142" s="127"/>
      <c r="T142" s="127"/>
    </row>
    <row r="143" spans="1:20" ht="11.25" customHeight="1">
      <c r="B143" s="127"/>
      <c r="C143" s="127"/>
      <c r="D143" s="127"/>
      <c r="E143" s="127"/>
      <c r="F143" s="127"/>
      <c r="G143" s="127"/>
      <c r="H143" s="127"/>
      <c r="I143" s="127"/>
      <c r="J143" s="127"/>
      <c r="K143" s="127"/>
      <c r="L143" s="127"/>
      <c r="M143" s="127"/>
      <c r="N143" s="127"/>
      <c r="O143" s="127"/>
      <c r="P143" s="127"/>
      <c r="Q143" s="127"/>
      <c r="R143" s="127"/>
      <c r="S143" s="127"/>
      <c r="T143" s="127"/>
    </row>
    <row r="144" spans="1:20" ht="11.25" customHeight="1">
      <c r="B144" s="127"/>
      <c r="C144" s="127"/>
      <c r="D144" s="127"/>
      <c r="E144" s="127"/>
      <c r="F144" s="127"/>
      <c r="G144" s="127"/>
      <c r="H144" s="127"/>
      <c r="I144" s="127"/>
      <c r="J144" s="127"/>
      <c r="K144" s="127"/>
      <c r="L144" s="127"/>
      <c r="M144" s="127"/>
      <c r="N144" s="127"/>
      <c r="O144" s="127"/>
      <c r="P144" s="127"/>
      <c r="Q144" s="127"/>
      <c r="R144" s="127"/>
      <c r="S144" s="127"/>
      <c r="T144" s="127"/>
    </row>
    <row r="145" spans="1:20" ht="11.25" customHeight="1">
      <c r="A145" s="7"/>
      <c r="B145" s="127"/>
      <c r="C145" s="127"/>
      <c r="D145" s="127"/>
      <c r="E145" s="127"/>
      <c r="F145" s="127"/>
      <c r="G145" s="127"/>
      <c r="H145" s="127"/>
      <c r="I145" s="127"/>
      <c r="J145" s="127"/>
      <c r="K145" s="127"/>
      <c r="L145" s="127"/>
      <c r="M145" s="127"/>
      <c r="N145" s="127"/>
      <c r="O145" s="127"/>
      <c r="P145" s="127"/>
      <c r="Q145" s="127"/>
      <c r="R145" s="127"/>
      <c r="S145" s="127"/>
      <c r="T145" s="127"/>
    </row>
    <row r="146" spans="1:20" ht="11.25" customHeight="1">
      <c r="B146" s="127"/>
      <c r="C146" s="127"/>
      <c r="D146" s="127"/>
      <c r="E146" s="127"/>
      <c r="F146" s="127"/>
      <c r="G146" s="127"/>
      <c r="H146" s="127"/>
      <c r="I146" s="127"/>
      <c r="J146" s="127"/>
      <c r="K146" s="127"/>
      <c r="L146" s="127"/>
      <c r="M146" s="127"/>
      <c r="N146" s="127"/>
      <c r="O146" s="127"/>
      <c r="P146" s="127"/>
      <c r="Q146" s="127"/>
      <c r="R146" s="127"/>
      <c r="S146" s="127"/>
      <c r="T146" s="127"/>
    </row>
    <row r="147" spans="1:20" ht="11.25" customHeight="1">
      <c r="B147" s="127"/>
      <c r="C147" s="127"/>
      <c r="D147" s="127"/>
      <c r="E147" s="127"/>
      <c r="F147" s="127"/>
      <c r="G147" s="127"/>
      <c r="H147" s="127"/>
      <c r="I147" s="127"/>
      <c r="J147" s="127"/>
      <c r="K147" s="127"/>
      <c r="L147" s="127"/>
      <c r="M147" s="127"/>
      <c r="N147" s="127"/>
      <c r="O147" s="127"/>
      <c r="P147" s="127"/>
      <c r="Q147" s="127"/>
      <c r="R147" s="127"/>
      <c r="S147" s="127"/>
      <c r="T147" s="127"/>
    </row>
    <row r="148" spans="1:20" ht="11.25" customHeight="1">
      <c r="B148" s="127"/>
      <c r="C148" s="127"/>
      <c r="D148" s="127"/>
      <c r="E148" s="127"/>
      <c r="F148" s="127"/>
      <c r="G148" s="127"/>
      <c r="H148" s="127"/>
      <c r="I148" s="127"/>
      <c r="J148" s="127"/>
      <c r="K148" s="127"/>
      <c r="L148" s="127"/>
      <c r="M148" s="127"/>
      <c r="N148" s="127"/>
      <c r="O148" s="127"/>
      <c r="P148" s="127"/>
      <c r="Q148" s="127"/>
      <c r="R148" s="127"/>
      <c r="S148" s="127"/>
      <c r="T148" s="127"/>
    </row>
    <row r="149" spans="1:20" ht="11.25" customHeight="1">
      <c r="A149" s="7"/>
      <c r="B149" s="127"/>
      <c r="C149" s="127"/>
      <c r="D149" s="127"/>
      <c r="E149" s="127"/>
      <c r="F149" s="127"/>
      <c r="G149" s="127"/>
      <c r="H149" s="127"/>
      <c r="I149" s="127"/>
      <c r="J149" s="127"/>
      <c r="K149" s="127"/>
      <c r="L149" s="127"/>
      <c r="M149" s="127"/>
      <c r="N149" s="127"/>
      <c r="O149" s="127"/>
      <c r="P149" s="127"/>
      <c r="Q149" s="127"/>
      <c r="R149" s="127"/>
      <c r="S149" s="127"/>
      <c r="T149" s="127"/>
    </row>
    <row r="150" spans="1:20" ht="11.25" customHeight="1">
      <c r="B150" s="127"/>
      <c r="C150" s="127"/>
      <c r="D150" s="127"/>
      <c r="E150" s="127"/>
      <c r="F150" s="127"/>
      <c r="G150" s="127"/>
      <c r="H150" s="127"/>
      <c r="I150" s="127"/>
      <c r="J150" s="127"/>
      <c r="K150" s="127"/>
      <c r="L150" s="127"/>
      <c r="M150" s="127"/>
      <c r="N150" s="127"/>
      <c r="O150" s="127"/>
      <c r="P150" s="127"/>
      <c r="Q150" s="127"/>
      <c r="R150" s="127"/>
      <c r="S150" s="127"/>
      <c r="T150" s="127"/>
    </row>
    <row r="151" spans="1:20" ht="11.25" customHeight="1">
      <c r="B151" s="127"/>
      <c r="C151" s="127"/>
      <c r="D151" s="127"/>
      <c r="E151" s="127"/>
      <c r="F151" s="127"/>
      <c r="G151" s="127"/>
      <c r="H151" s="127"/>
      <c r="I151" s="127"/>
      <c r="J151" s="127"/>
      <c r="K151" s="127"/>
      <c r="L151" s="127"/>
      <c r="M151" s="127"/>
      <c r="N151" s="127"/>
      <c r="O151" s="127"/>
      <c r="P151" s="127"/>
      <c r="Q151" s="127"/>
      <c r="R151" s="127"/>
      <c r="S151" s="127"/>
      <c r="T151" s="127"/>
    </row>
    <row r="152" spans="1:20" ht="11.25" customHeight="1">
      <c r="B152" s="127"/>
      <c r="C152" s="127"/>
      <c r="D152" s="127"/>
      <c r="E152" s="127"/>
      <c r="F152" s="127"/>
      <c r="G152" s="127"/>
      <c r="H152" s="127"/>
      <c r="I152" s="127"/>
      <c r="J152" s="127"/>
      <c r="K152" s="127"/>
      <c r="L152" s="127"/>
      <c r="M152" s="127"/>
      <c r="N152" s="127"/>
      <c r="O152" s="127"/>
      <c r="P152" s="127"/>
      <c r="Q152" s="127"/>
      <c r="R152" s="127"/>
      <c r="S152" s="127"/>
      <c r="T152" s="127"/>
    </row>
    <row r="153" spans="1:20" ht="11.25" customHeight="1">
      <c r="B153" s="127"/>
      <c r="C153" s="127"/>
      <c r="D153" s="127"/>
      <c r="E153" s="127"/>
      <c r="F153" s="127"/>
      <c r="G153" s="127"/>
      <c r="H153" s="127"/>
      <c r="I153" s="127"/>
      <c r="J153" s="127"/>
      <c r="K153" s="127"/>
      <c r="L153" s="127"/>
      <c r="M153" s="127"/>
      <c r="N153" s="127"/>
      <c r="O153" s="127"/>
      <c r="P153" s="127"/>
      <c r="Q153" s="127"/>
      <c r="R153" s="127"/>
      <c r="S153" s="127"/>
      <c r="T153" s="127"/>
    </row>
    <row r="154" spans="1:20" ht="11.25" customHeight="1">
      <c r="B154" s="127"/>
      <c r="C154" s="127"/>
      <c r="D154" s="127"/>
      <c r="E154" s="127"/>
      <c r="F154" s="127"/>
      <c r="G154" s="127"/>
      <c r="H154" s="127"/>
      <c r="I154" s="127"/>
      <c r="J154" s="127"/>
      <c r="K154" s="127"/>
      <c r="L154" s="127"/>
      <c r="M154" s="127"/>
      <c r="N154" s="127"/>
      <c r="O154" s="127"/>
      <c r="P154" s="127"/>
      <c r="Q154" s="127"/>
      <c r="R154" s="127"/>
      <c r="S154" s="127"/>
      <c r="T154" s="127"/>
    </row>
  </sheetData>
  <mergeCells count="20">
    <mergeCell ref="P7:S7"/>
    <mergeCell ref="T7:W7"/>
    <mergeCell ref="X7:AA7"/>
    <mergeCell ref="AB7:AE7"/>
    <mergeCell ref="AF7:AI7"/>
    <mergeCell ref="P45:S45"/>
    <mergeCell ref="T45:W45"/>
    <mergeCell ref="X45:AA45"/>
    <mergeCell ref="AB45:AE45"/>
    <mergeCell ref="AF45:AI45"/>
    <mergeCell ref="AN7:AQ7"/>
    <mergeCell ref="AR7:AU7"/>
    <mergeCell ref="AV7:AY7"/>
    <mergeCell ref="AZ7:BC7"/>
    <mergeCell ref="AJ45:AM45"/>
    <mergeCell ref="AN45:AQ45"/>
    <mergeCell ref="AR45:AU45"/>
    <mergeCell ref="AV45:AY45"/>
    <mergeCell ref="AZ45:BC45"/>
    <mergeCell ref="AJ7:AM7"/>
  </mergeCells>
  <conditionalFormatting sqref="C15:M15">
    <cfRule type="cellIs" dxfId="16" priority="1" operator="equal">
      <formula>FALSE</formula>
    </cfRule>
  </conditionalFormatting>
  <pageMargins left="0.7" right="0.7" top="0.75" bottom="0.75" header="0.3" footer="0.3"/>
  <pageSetup orientation="portrait" horizontalDpi="0"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AA37C-7F71-41E2-AAA8-76CA7221403D}">
  <sheetPr>
    <tabColor theme="4"/>
  </sheetPr>
  <dimension ref="B6:AY48"/>
  <sheetViews>
    <sheetView showGridLines="0" zoomScaleNormal="100" workbookViewId="0"/>
  </sheetViews>
  <sheetFormatPr defaultColWidth="6" defaultRowHeight="11.25" customHeight="1"/>
  <cols>
    <col min="1" max="1" width="2.453125" style="311" customWidth="1"/>
    <col min="2" max="2" width="20" style="311" customWidth="1"/>
    <col min="3" max="6" width="6" style="311"/>
    <col min="7" max="7" width="6" style="311" customWidth="1"/>
    <col min="8" max="16384" width="6" style="311"/>
  </cols>
  <sheetData>
    <row r="6" spans="2:15" ht="15.5">
      <c r="C6" s="313" t="s">
        <v>142</v>
      </c>
    </row>
    <row r="7" spans="2:15" ht="11.25" customHeight="1">
      <c r="B7" s="314"/>
      <c r="C7" s="390">
        <v>2016</v>
      </c>
      <c r="D7" s="391">
        <v>2017</v>
      </c>
      <c r="E7" s="391">
        <v>2018</v>
      </c>
      <c r="F7" s="391">
        <v>2019</v>
      </c>
      <c r="G7" s="391">
        <v>2020</v>
      </c>
      <c r="H7" s="391">
        <v>2021</v>
      </c>
      <c r="I7" s="391">
        <v>2022</v>
      </c>
      <c r="J7" s="391">
        <v>2023</v>
      </c>
      <c r="K7" s="391">
        <v>2024</v>
      </c>
      <c r="L7" s="391">
        <v>2025</v>
      </c>
      <c r="M7" s="392">
        <v>2026</v>
      </c>
      <c r="N7" s="318"/>
      <c r="O7" s="318"/>
    </row>
    <row r="8" spans="2:15" ht="11.25" customHeight="1">
      <c r="B8" s="401" t="s">
        <v>126</v>
      </c>
      <c r="C8" s="319">
        <v>13.500729658811325</v>
      </c>
      <c r="D8" s="320">
        <v>52.593251762168634</v>
      </c>
      <c r="E8" s="320">
        <v>62.583602187283581</v>
      </c>
      <c r="F8" s="320">
        <v>181.53499871877622</v>
      </c>
      <c r="G8" s="320">
        <v>177.92226881043564</v>
      </c>
      <c r="H8" s="320">
        <v>518.3226229934636</v>
      </c>
      <c r="I8" s="320">
        <v>6.6534308364277504</v>
      </c>
      <c r="J8" s="320">
        <v>25.998830434674883</v>
      </c>
      <c r="K8" s="320">
        <v>41.401704646909458</v>
      </c>
      <c r="L8" s="320">
        <v>105.33535883906387</v>
      </c>
      <c r="M8" s="321">
        <v>16.813923227</v>
      </c>
      <c r="N8" s="318"/>
      <c r="O8" s="322"/>
    </row>
    <row r="9" spans="2:15" ht="11.25" customHeight="1">
      <c r="B9" s="402" t="s">
        <v>127</v>
      </c>
      <c r="C9" s="329">
        <v>48</v>
      </c>
      <c r="D9" s="330">
        <v>69</v>
      </c>
      <c r="E9" s="330">
        <v>95</v>
      </c>
      <c r="F9" s="330">
        <v>92</v>
      </c>
      <c r="G9" s="330">
        <v>114</v>
      </c>
      <c r="H9" s="330">
        <v>200</v>
      </c>
      <c r="I9" s="330">
        <v>42</v>
      </c>
      <c r="J9" s="330">
        <v>43</v>
      </c>
      <c r="K9" s="330">
        <v>44</v>
      </c>
      <c r="L9" s="330">
        <v>50</v>
      </c>
      <c r="M9" s="331">
        <v>15</v>
      </c>
      <c r="N9" s="318"/>
      <c r="O9" s="322"/>
    </row>
    <row r="10" spans="2:15" ht="11.25" customHeight="1">
      <c r="B10" s="398" t="s">
        <v>13</v>
      </c>
      <c r="C10" s="318"/>
      <c r="D10" s="318"/>
      <c r="E10" s="318"/>
      <c r="F10" s="318"/>
      <c r="G10" s="318"/>
      <c r="H10" s="318"/>
      <c r="I10" s="318"/>
      <c r="J10" s="318"/>
      <c r="K10" s="318"/>
      <c r="L10" s="318"/>
      <c r="M10" s="318"/>
    </row>
    <row r="11" spans="2:15" ht="11.25" customHeight="1">
      <c r="B11" s="812" t="s">
        <v>294</v>
      </c>
    </row>
    <row r="42" spans="2:51" ht="11.25" customHeight="1">
      <c r="C42" s="333" t="s">
        <v>429</v>
      </c>
      <c r="AQ42" s="334"/>
      <c r="AY42" s="334"/>
    </row>
    <row r="43" spans="2:51" ht="11.25" customHeight="1">
      <c r="C43" s="802">
        <v>2016</v>
      </c>
      <c r="D43" s="801"/>
      <c r="E43" s="801"/>
      <c r="F43" s="801"/>
      <c r="G43" s="801">
        <v>2017</v>
      </c>
      <c r="H43" s="801"/>
      <c r="I43" s="801"/>
      <c r="J43" s="801"/>
      <c r="K43" s="801">
        <v>2018</v>
      </c>
      <c r="L43" s="801"/>
      <c r="M43" s="801"/>
      <c r="N43" s="801"/>
      <c r="O43" s="801">
        <v>2019</v>
      </c>
      <c r="P43" s="801"/>
      <c r="Q43" s="801"/>
      <c r="R43" s="801"/>
      <c r="S43" s="801">
        <v>2020</v>
      </c>
      <c r="T43" s="801"/>
      <c r="U43" s="801"/>
      <c r="V43" s="801"/>
      <c r="W43" s="801">
        <v>2021</v>
      </c>
      <c r="X43" s="801"/>
      <c r="Y43" s="801"/>
      <c r="Z43" s="801"/>
      <c r="AA43" s="801">
        <v>2022</v>
      </c>
      <c r="AB43" s="801"/>
      <c r="AC43" s="801"/>
      <c r="AD43" s="801"/>
      <c r="AE43" s="801">
        <v>2023</v>
      </c>
      <c r="AF43" s="801"/>
      <c r="AG43" s="801"/>
      <c r="AH43" s="801"/>
      <c r="AI43" s="801">
        <v>2024</v>
      </c>
      <c r="AJ43" s="801"/>
      <c r="AK43" s="801"/>
      <c r="AL43" s="801"/>
      <c r="AM43" s="801">
        <v>2025</v>
      </c>
      <c r="AN43" s="801"/>
      <c r="AO43" s="801"/>
      <c r="AP43" s="801"/>
      <c r="AQ43" s="538">
        <v>2026</v>
      </c>
    </row>
    <row r="44" spans="2:51" ht="11.25" customHeight="1">
      <c r="C44" s="395" t="s">
        <v>15</v>
      </c>
      <c r="D44" s="383" t="s">
        <v>16</v>
      </c>
      <c r="E44" s="383" t="s">
        <v>17</v>
      </c>
      <c r="F44" s="383" t="s">
        <v>18</v>
      </c>
      <c r="G44" s="383" t="s">
        <v>15</v>
      </c>
      <c r="H44" s="383" t="s">
        <v>16</v>
      </c>
      <c r="I44" s="383" t="s">
        <v>17</v>
      </c>
      <c r="J44" s="383" t="s">
        <v>18</v>
      </c>
      <c r="K44" s="383" t="s">
        <v>15</v>
      </c>
      <c r="L44" s="383" t="s">
        <v>16</v>
      </c>
      <c r="M44" s="383" t="s">
        <v>17</v>
      </c>
      <c r="N44" s="383" t="s">
        <v>18</v>
      </c>
      <c r="O44" s="383" t="s">
        <v>15</v>
      </c>
      <c r="P44" s="383" t="s">
        <v>16</v>
      </c>
      <c r="Q44" s="383" t="s">
        <v>17</v>
      </c>
      <c r="R44" s="383" t="s">
        <v>18</v>
      </c>
      <c r="S44" s="383" t="s">
        <v>15</v>
      </c>
      <c r="T44" s="383" t="s">
        <v>16</v>
      </c>
      <c r="U44" s="383" t="s">
        <v>17</v>
      </c>
      <c r="V44" s="383" t="s">
        <v>18</v>
      </c>
      <c r="W44" s="383" t="s">
        <v>15</v>
      </c>
      <c r="X44" s="383" t="s">
        <v>16</v>
      </c>
      <c r="Y44" s="383" t="s">
        <v>17</v>
      </c>
      <c r="Z44" s="383" t="s">
        <v>18</v>
      </c>
      <c r="AA44" s="383" t="s">
        <v>15</v>
      </c>
      <c r="AB44" s="383" t="s">
        <v>16</v>
      </c>
      <c r="AC44" s="383" t="s">
        <v>17</v>
      </c>
      <c r="AD44" s="383" t="s">
        <v>18</v>
      </c>
      <c r="AE44" s="383" t="s">
        <v>15</v>
      </c>
      <c r="AF44" s="383" t="s">
        <v>16</v>
      </c>
      <c r="AG44" s="383" t="s">
        <v>17</v>
      </c>
      <c r="AH44" s="383" t="s">
        <v>18</v>
      </c>
      <c r="AI44" s="383" t="s">
        <v>15</v>
      </c>
      <c r="AJ44" s="383" t="s">
        <v>16</v>
      </c>
      <c r="AK44" s="383" t="s">
        <v>17</v>
      </c>
      <c r="AL44" s="383" t="s">
        <v>18</v>
      </c>
      <c r="AM44" s="383" t="s">
        <v>15</v>
      </c>
      <c r="AN44" s="383" t="s">
        <v>16</v>
      </c>
      <c r="AO44" s="383" t="s">
        <v>17</v>
      </c>
      <c r="AP44" s="383" t="s">
        <v>18</v>
      </c>
      <c r="AQ44" s="383" t="s">
        <v>15</v>
      </c>
    </row>
    <row r="45" spans="2:51" ht="11.25" customHeight="1">
      <c r="B45" s="401" t="s">
        <v>126</v>
      </c>
      <c r="C45" s="403">
        <v>1.353060470881341</v>
      </c>
      <c r="D45" s="404">
        <v>4.9523388558903232</v>
      </c>
      <c r="E45" s="404">
        <v>5.3194324548179672</v>
      </c>
      <c r="F45" s="404">
        <v>1.8758978772216912</v>
      </c>
      <c r="G45" s="404">
        <v>20.889421263070691</v>
      </c>
      <c r="H45" s="404">
        <v>9.0615288322146572</v>
      </c>
      <c r="I45" s="404">
        <v>3.7056418864369278</v>
      </c>
      <c r="J45" s="404">
        <v>18.936659780446345</v>
      </c>
      <c r="K45" s="404">
        <v>10.996090348000001</v>
      </c>
      <c r="L45" s="404">
        <v>25.131925746143033</v>
      </c>
      <c r="M45" s="404">
        <v>12.350863821569661</v>
      </c>
      <c r="N45" s="404">
        <v>14.104722271570886</v>
      </c>
      <c r="O45" s="404">
        <v>29.183090564868571</v>
      </c>
      <c r="P45" s="404">
        <v>112.3248816501725</v>
      </c>
      <c r="Q45" s="404">
        <v>31.617306506918403</v>
      </c>
      <c r="R45" s="404">
        <v>8.4097199968166052</v>
      </c>
      <c r="S45" s="404">
        <v>6.482836660999987</v>
      </c>
      <c r="T45" s="404">
        <v>11.875850105999998</v>
      </c>
      <c r="U45" s="404">
        <v>93.823482031435788</v>
      </c>
      <c r="V45" s="404">
        <v>65.7401000119999</v>
      </c>
      <c r="W45" s="404">
        <v>131.40846828640784</v>
      </c>
      <c r="X45" s="404">
        <v>161.00914806245865</v>
      </c>
      <c r="Y45" s="404">
        <v>101.31153760351337</v>
      </c>
      <c r="Z45" s="404">
        <v>124.59346904108388</v>
      </c>
      <c r="AA45" s="404">
        <v>2.6556340466826844</v>
      </c>
      <c r="AB45" s="404">
        <v>1.6196201289999999</v>
      </c>
      <c r="AC45" s="404">
        <v>0.6254257379999999</v>
      </c>
      <c r="AD45" s="404">
        <v>1.7527509227450653</v>
      </c>
      <c r="AE45" s="404">
        <v>1.1597408290000002</v>
      </c>
      <c r="AF45" s="404">
        <v>3.5220123703801565</v>
      </c>
      <c r="AG45" s="404">
        <v>20.367149107999992</v>
      </c>
      <c r="AH45" s="404">
        <v>0.9499281272947333</v>
      </c>
      <c r="AI45" s="404">
        <v>13.526804007000001</v>
      </c>
      <c r="AJ45" s="404">
        <v>14.506418771909466</v>
      </c>
      <c r="AK45" s="404">
        <v>1.2324757239999999</v>
      </c>
      <c r="AL45" s="404">
        <v>12.136006143999989</v>
      </c>
      <c r="AM45" s="404">
        <v>20.840886410424385</v>
      </c>
      <c r="AN45" s="404">
        <v>24.401712455999981</v>
      </c>
      <c r="AO45" s="404">
        <v>42.129526576124093</v>
      </c>
      <c r="AP45" s="404">
        <v>17.963233396515427</v>
      </c>
      <c r="AQ45" s="405">
        <v>16.813923227</v>
      </c>
    </row>
    <row r="46" spans="2:51" ht="11.25" customHeight="1">
      <c r="B46" s="402" t="s">
        <v>127</v>
      </c>
      <c r="C46" s="344">
        <v>7</v>
      </c>
      <c r="D46" s="345">
        <v>15</v>
      </c>
      <c r="E46" s="345">
        <v>18</v>
      </c>
      <c r="F46" s="345">
        <v>8</v>
      </c>
      <c r="G46" s="345">
        <v>9</v>
      </c>
      <c r="H46" s="345">
        <v>23</v>
      </c>
      <c r="I46" s="345">
        <v>13</v>
      </c>
      <c r="J46" s="345">
        <v>24</v>
      </c>
      <c r="K46" s="345">
        <v>18</v>
      </c>
      <c r="L46" s="345">
        <v>31</v>
      </c>
      <c r="M46" s="345">
        <v>29</v>
      </c>
      <c r="N46" s="345">
        <v>17</v>
      </c>
      <c r="O46" s="345">
        <v>16</v>
      </c>
      <c r="P46" s="345">
        <v>35</v>
      </c>
      <c r="Q46" s="345">
        <v>21</v>
      </c>
      <c r="R46" s="345">
        <v>20</v>
      </c>
      <c r="S46" s="345">
        <v>12</v>
      </c>
      <c r="T46" s="345">
        <v>20</v>
      </c>
      <c r="U46" s="345">
        <v>43</v>
      </c>
      <c r="V46" s="345">
        <v>39</v>
      </c>
      <c r="W46" s="345">
        <v>42</v>
      </c>
      <c r="X46" s="345">
        <v>57</v>
      </c>
      <c r="Y46" s="345">
        <v>51</v>
      </c>
      <c r="Z46" s="345">
        <v>50</v>
      </c>
      <c r="AA46" s="345">
        <v>15</v>
      </c>
      <c r="AB46" s="345">
        <v>12</v>
      </c>
      <c r="AC46" s="345">
        <v>8</v>
      </c>
      <c r="AD46" s="345">
        <v>7</v>
      </c>
      <c r="AE46" s="345">
        <v>9</v>
      </c>
      <c r="AF46" s="345">
        <v>7</v>
      </c>
      <c r="AG46" s="345">
        <v>18</v>
      </c>
      <c r="AH46" s="345">
        <v>9</v>
      </c>
      <c r="AI46" s="345">
        <v>15</v>
      </c>
      <c r="AJ46" s="345">
        <v>11</v>
      </c>
      <c r="AK46" s="345">
        <v>7</v>
      </c>
      <c r="AL46" s="345">
        <v>11</v>
      </c>
      <c r="AM46" s="345">
        <v>11</v>
      </c>
      <c r="AN46" s="345">
        <v>10</v>
      </c>
      <c r="AO46" s="345">
        <v>15</v>
      </c>
      <c r="AP46" s="345">
        <v>14</v>
      </c>
      <c r="AQ46" s="346">
        <v>15</v>
      </c>
    </row>
    <row r="47" spans="2:51" ht="11.25" customHeight="1">
      <c r="B47" s="398" t="s">
        <v>13</v>
      </c>
    </row>
    <row r="48" spans="2:51" ht="11.25" customHeight="1">
      <c r="B48" s="812" t="s">
        <v>294</v>
      </c>
    </row>
  </sheetData>
  <mergeCells count="10">
    <mergeCell ref="C43:F43"/>
    <mergeCell ref="G43:J43"/>
    <mergeCell ref="K43:N43"/>
    <mergeCell ref="O43:R43"/>
    <mergeCell ref="S43:V43"/>
    <mergeCell ref="AA43:AD43"/>
    <mergeCell ref="AE43:AH43"/>
    <mergeCell ref="AI43:AL43"/>
    <mergeCell ref="AM43:AP43"/>
    <mergeCell ref="W43:Z43"/>
  </mergeCells>
  <pageMargins left="0.7" right="0.7" top="0.75" bottom="0.75" header="0.3" footer="0.3"/>
  <pageSetup orientation="portrait" horizontalDpi="0"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DBFF5-1E8C-46EA-9C8E-5E07F9C5B13A}">
  <sheetPr>
    <tabColor theme="4"/>
  </sheetPr>
  <dimension ref="B6:Z118"/>
  <sheetViews>
    <sheetView showGridLines="0" zoomScaleNormal="100" workbookViewId="0"/>
  </sheetViews>
  <sheetFormatPr defaultColWidth="6" defaultRowHeight="11.25" customHeight="1"/>
  <cols>
    <col min="1" max="1" width="2.453125" style="373" customWidth="1"/>
    <col min="2" max="2" width="20" style="373" customWidth="1"/>
    <col min="3" max="13" width="6" style="373"/>
    <col min="14" max="14" width="2.453125" style="373" customWidth="1"/>
    <col min="15" max="15" width="20" style="373" customWidth="1"/>
    <col min="16" max="16384" width="6" style="373"/>
  </cols>
  <sheetData>
    <row r="6" spans="2:26" ht="15.5">
      <c r="C6" s="313" t="s">
        <v>434</v>
      </c>
      <c r="P6" s="313" t="s">
        <v>433</v>
      </c>
    </row>
    <row r="7" spans="2:26" ht="11.25" customHeight="1">
      <c r="B7" s="406"/>
      <c r="C7" s="390">
        <v>2016</v>
      </c>
      <c r="D7" s="391">
        <v>2017</v>
      </c>
      <c r="E7" s="391">
        <v>2018</v>
      </c>
      <c r="F7" s="391">
        <v>2019</v>
      </c>
      <c r="G7" s="391">
        <v>2020</v>
      </c>
      <c r="H7" s="391">
        <v>2021</v>
      </c>
      <c r="I7" s="391">
        <v>2022</v>
      </c>
      <c r="J7" s="391">
        <v>2023</v>
      </c>
      <c r="K7" s="391">
        <v>2024</v>
      </c>
      <c r="L7" s="391">
        <v>2025</v>
      </c>
      <c r="M7" s="392">
        <v>2026</v>
      </c>
      <c r="O7" s="406"/>
      <c r="P7" s="390">
        <v>2016</v>
      </c>
      <c r="Q7" s="391">
        <v>2017</v>
      </c>
      <c r="R7" s="391">
        <v>2018</v>
      </c>
      <c r="S7" s="391">
        <v>2019</v>
      </c>
      <c r="T7" s="391">
        <v>2020</v>
      </c>
      <c r="U7" s="391">
        <v>2021</v>
      </c>
      <c r="V7" s="391">
        <v>2022</v>
      </c>
      <c r="W7" s="391">
        <v>2023</v>
      </c>
      <c r="X7" s="391">
        <v>2024</v>
      </c>
      <c r="Y7" s="391">
        <v>2025</v>
      </c>
      <c r="Z7" s="392">
        <v>2026</v>
      </c>
    </row>
    <row r="8" spans="2:26" ht="11.25" customHeight="1">
      <c r="B8" s="396" t="s">
        <v>126</v>
      </c>
      <c r="C8" s="24">
        <v>10.584781756634255</v>
      </c>
      <c r="D8" s="25">
        <v>15.399372830831782</v>
      </c>
      <c r="E8" s="25">
        <v>33.069458895733433</v>
      </c>
      <c r="F8" s="25">
        <v>31.806323865090963</v>
      </c>
      <c r="G8" s="25">
        <v>36.889902138973632</v>
      </c>
      <c r="H8" s="25">
        <v>159.77758090123018</v>
      </c>
      <c r="I8" s="25">
        <v>25.565441601174328</v>
      </c>
      <c r="J8" s="25">
        <v>24.987374970774443</v>
      </c>
      <c r="K8" s="25">
        <v>20.225570565540188</v>
      </c>
      <c r="L8" s="25">
        <v>52.934434160263706</v>
      </c>
      <c r="M8" s="26">
        <v>14.935751067229564</v>
      </c>
      <c r="O8" s="396" t="s">
        <v>126</v>
      </c>
      <c r="P8" s="31">
        <v>1.7086376143103386</v>
      </c>
      <c r="Q8" s="32">
        <v>4.0658531938749771</v>
      </c>
      <c r="R8" s="32">
        <v>3.0052777357553913</v>
      </c>
      <c r="S8" s="32">
        <v>5.9658962482796571</v>
      </c>
      <c r="T8" s="32">
        <v>1.4504496077906386</v>
      </c>
      <c r="U8" s="32">
        <v>9.1412268456757531</v>
      </c>
      <c r="V8" s="32">
        <v>3.2113941089774687</v>
      </c>
      <c r="W8" s="32">
        <v>2.2286483966157542</v>
      </c>
      <c r="X8" s="32">
        <v>4.9110566452530175</v>
      </c>
      <c r="Y8" s="32">
        <v>16.077406649250172</v>
      </c>
      <c r="Z8" s="33">
        <v>1.4046771028588658</v>
      </c>
    </row>
    <row r="9" spans="2:26" ht="11.25" customHeight="1">
      <c r="B9" s="396" t="s">
        <v>127</v>
      </c>
      <c r="C9" s="19">
        <v>135</v>
      </c>
      <c r="D9" s="20">
        <v>168</v>
      </c>
      <c r="E9" s="20">
        <v>214</v>
      </c>
      <c r="F9" s="20">
        <v>255</v>
      </c>
      <c r="G9" s="20">
        <v>221</v>
      </c>
      <c r="H9" s="20">
        <v>398</v>
      </c>
      <c r="I9" s="20">
        <v>301</v>
      </c>
      <c r="J9" s="20">
        <v>263</v>
      </c>
      <c r="K9" s="20">
        <v>293</v>
      </c>
      <c r="L9" s="20">
        <v>357</v>
      </c>
      <c r="M9" s="21">
        <v>77</v>
      </c>
      <c r="O9" s="396" t="s">
        <v>127</v>
      </c>
      <c r="P9" s="19">
        <v>32</v>
      </c>
      <c r="Q9" s="20">
        <v>38</v>
      </c>
      <c r="R9" s="20">
        <v>39</v>
      </c>
      <c r="S9" s="20">
        <v>57</v>
      </c>
      <c r="T9" s="20">
        <v>30</v>
      </c>
      <c r="U9" s="20">
        <v>68</v>
      </c>
      <c r="V9" s="20">
        <v>68</v>
      </c>
      <c r="W9" s="20">
        <v>60</v>
      </c>
      <c r="X9" s="20">
        <v>70</v>
      </c>
      <c r="Y9" s="20">
        <v>73</v>
      </c>
      <c r="Z9" s="21">
        <v>18</v>
      </c>
    </row>
    <row r="10" spans="2:26" ht="11.25" customHeight="1">
      <c r="B10" s="398" t="s">
        <v>13</v>
      </c>
      <c r="O10" s="398" t="s">
        <v>13</v>
      </c>
    </row>
    <row r="11" spans="2:26" ht="11.25" customHeight="1">
      <c r="B11" s="813" t="s">
        <v>294</v>
      </c>
      <c r="O11" s="813" t="s">
        <v>294</v>
      </c>
      <c r="P11" s="184"/>
      <c r="Q11" s="184"/>
      <c r="R11" s="184"/>
      <c r="S11" s="184"/>
      <c r="T11" s="184"/>
    </row>
    <row r="12" spans="2:26" ht="11.25" customHeight="1">
      <c r="O12" s="184"/>
      <c r="P12" s="184"/>
      <c r="Q12" s="184"/>
      <c r="R12" s="184"/>
      <c r="S12" s="184"/>
      <c r="T12" s="184"/>
    </row>
    <row r="13" spans="2:26" ht="11.25" customHeight="1">
      <c r="O13" s="184"/>
      <c r="P13" s="184"/>
      <c r="Q13" s="184"/>
      <c r="R13" s="184"/>
      <c r="S13" s="184"/>
      <c r="T13" s="184"/>
    </row>
    <row r="14" spans="2:26" ht="11.25" customHeight="1">
      <c r="O14" s="184"/>
      <c r="P14" s="184"/>
      <c r="Q14" s="184"/>
      <c r="R14" s="184"/>
      <c r="S14" s="184"/>
      <c r="T14" s="184"/>
    </row>
    <row r="15" spans="2:26" ht="11.25" customHeight="1">
      <c r="O15" s="184"/>
      <c r="P15" s="184"/>
      <c r="Q15" s="184"/>
      <c r="R15" s="184"/>
      <c r="S15" s="184"/>
      <c r="T15" s="184"/>
    </row>
    <row r="16" spans="2:26" ht="11.25" customHeight="1">
      <c r="O16" s="184"/>
      <c r="P16" s="184"/>
      <c r="Q16" s="184"/>
      <c r="R16" s="184"/>
      <c r="S16" s="184"/>
      <c r="T16" s="184"/>
    </row>
    <row r="17" spans="15:20" ht="11.25" customHeight="1">
      <c r="O17" s="184"/>
      <c r="P17" s="184"/>
      <c r="Q17" s="184"/>
      <c r="R17" s="184"/>
      <c r="S17" s="184"/>
      <c r="T17" s="184"/>
    </row>
    <row r="18" spans="15:20" ht="11.25" customHeight="1">
      <c r="O18" s="184"/>
      <c r="P18" s="184"/>
      <c r="Q18" s="184"/>
      <c r="R18" s="184"/>
      <c r="S18" s="184"/>
      <c r="T18" s="184"/>
    </row>
    <row r="19" spans="15:20" ht="11.25" customHeight="1">
      <c r="O19" s="184"/>
      <c r="P19" s="184"/>
      <c r="Q19" s="184"/>
      <c r="R19" s="184"/>
      <c r="S19" s="184"/>
      <c r="T19" s="184"/>
    </row>
    <row r="20" spans="15:20" ht="11.25" customHeight="1">
      <c r="O20" s="184"/>
      <c r="P20" s="184"/>
      <c r="Q20" s="184"/>
      <c r="R20" s="184"/>
      <c r="S20" s="184"/>
      <c r="T20" s="184"/>
    </row>
    <row r="21" spans="15:20" ht="11.25" customHeight="1">
      <c r="O21" s="184"/>
      <c r="P21" s="184"/>
      <c r="Q21" s="184"/>
      <c r="R21" s="184"/>
      <c r="S21" s="184"/>
      <c r="T21" s="184"/>
    </row>
    <row r="22" spans="15:20" ht="11.25" customHeight="1">
      <c r="O22" s="184"/>
      <c r="P22" s="184"/>
      <c r="Q22" s="184"/>
      <c r="R22" s="184"/>
      <c r="S22" s="184"/>
      <c r="T22" s="184"/>
    </row>
    <row r="23" spans="15:20" ht="11.25" customHeight="1">
      <c r="O23" s="184"/>
      <c r="P23" s="184"/>
      <c r="Q23" s="184"/>
      <c r="R23" s="184"/>
      <c r="S23" s="184"/>
      <c r="T23" s="184"/>
    </row>
    <row r="24" spans="15:20" ht="11.25" customHeight="1">
      <c r="O24" s="184"/>
      <c r="P24" s="184"/>
      <c r="Q24" s="184"/>
      <c r="R24" s="184"/>
      <c r="S24" s="184"/>
      <c r="T24" s="184"/>
    </row>
    <row r="25" spans="15:20" ht="11.25" customHeight="1">
      <c r="O25" s="184"/>
      <c r="P25" s="184"/>
      <c r="Q25" s="184"/>
      <c r="R25" s="184"/>
      <c r="S25" s="184"/>
      <c r="T25" s="184"/>
    </row>
    <row r="26" spans="15:20" ht="11.25" customHeight="1">
      <c r="O26" s="184"/>
      <c r="P26" s="184"/>
      <c r="Q26" s="184"/>
      <c r="R26" s="184"/>
      <c r="S26" s="184"/>
      <c r="T26" s="184"/>
    </row>
    <row r="27" spans="15:20" ht="11.25" customHeight="1">
      <c r="O27" s="184"/>
      <c r="P27" s="184"/>
      <c r="Q27" s="184"/>
      <c r="R27" s="184"/>
      <c r="S27" s="184"/>
      <c r="T27" s="184"/>
    </row>
    <row r="28" spans="15:20" ht="11.25" customHeight="1">
      <c r="O28" s="184"/>
      <c r="P28" s="184"/>
      <c r="Q28" s="184"/>
      <c r="R28" s="184"/>
      <c r="S28" s="184"/>
      <c r="T28" s="184"/>
    </row>
    <row r="29" spans="15:20" ht="11.25" customHeight="1">
      <c r="O29" s="184"/>
      <c r="P29" s="184"/>
      <c r="Q29" s="184"/>
      <c r="R29" s="184"/>
      <c r="S29" s="184"/>
      <c r="T29" s="184"/>
    </row>
    <row r="30" spans="15:20" ht="11.25" customHeight="1">
      <c r="O30" s="184"/>
      <c r="P30" s="184"/>
      <c r="Q30" s="184"/>
      <c r="R30" s="184"/>
      <c r="S30" s="184"/>
      <c r="T30" s="184"/>
    </row>
    <row r="31" spans="15:20" ht="11.25" customHeight="1">
      <c r="O31" s="184"/>
      <c r="P31" s="184"/>
      <c r="Q31" s="184"/>
      <c r="R31" s="184"/>
      <c r="S31" s="184"/>
      <c r="T31" s="184"/>
    </row>
    <row r="32" spans="15:20" ht="11.25" customHeight="1">
      <c r="O32" s="184"/>
      <c r="P32" s="184"/>
      <c r="Q32" s="184"/>
      <c r="R32" s="184"/>
      <c r="S32" s="184"/>
      <c r="T32" s="184"/>
    </row>
    <row r="33" spans="2:26" ht="11.25" customHeight="1">
      <c r="O33" s="184"/>
      <c r="P33" s="184"/>
      <c r="Q33" s="184"/>
      <c r="R33" s="184"/>
      <c r="S33" s="184"/>
      <c r="T33" s="184"/>
    </row>
    <row r="36" spans="2:26" ht="11.25" customHeight="1">
      <c r="C36" s="407" t="s">
        <v>432</v>
      </c>
      <c r="P36" s="407" t="s">
        <v>431</v>
      </c>
    </row>
    <row r="37" spans="2:26" ht="11.25" customHeight="1">
      <c r="B37" s="406"/>
      <c r="C37" s="390">
        <v>2016</v>
      </c>
      <c r="D37" s="391">
        <v>2017</v>
      </c>
      <c r="E37" s="391">
        <v>2018</v>
      </c>
      <c r="F37" s="391">
        <v>2019</v>
      </c>
      <c r="G37" s="391">
        <v>2020</v>
      </c>
      <c r="H37" s="391">
        <v>2021</v>
      </c>
      <c r="I37" s="391">
        <v>2022</v>
      </c>
      <c r="J37" s="391">
        <v>2023</v>
      </c>
      <c r="K37" s="391">
        <v>2024</v>
      </c>
      <c r="L37" s="391">
        <v>2025</v>
      </c>
      <c r="M37" s="392">
        <v>2026</v>
      </c>
      <c r="O37" s="406"/>
      <c r="P37" s="390">
        <v>2016</v>
      </c>
      <c r="Q37" s="391">
        <v>2017</v>
      </c>
      <c r="R37" s="391">
        <v>2018</v>
      </c>
      <c r="S37" s="391">
        <v>2019</v>
      </c>
      <c r="T37" s="391">
        <v>2020</v>
      </c>
      <c r="U37" s="391">
        <v>2021</v>
      </c>
      <c r="V37" s="391">
        <v>2022</v>
      </c>
      <c r="W37" s="391">
        <v>2023</v>
      </c>
      <c r="X37" s="391">
        <v>2024</v>
      </c>
      <c r="Y37" s="391">
        <v>2025</v>
      </c>
      <c r="Z37" s="392">
        <v>2026</v>
      </c>
    </row>
    <row r="38" spans="2:26" ht="11.25" customHeight="1">
      <c r="B38" s="396" t="s">
        <v>117</v>
      </c>
      <c r="C38" s="408">
        <v>3.3195020746887967E-2</v>
      </c>
      <c r="D38" s="409">
        <v>3.8038038038038041E-2</v>
      </c>
      <c r="E38" s="409">
        <v>3.2392026578073087E-2</v>
      </c>
      <c r="F38" s="409">
        <v>4.5563549160671464E-2</v>
      </c>
      <c r="G38" s="409">
        <v>2.4650780608052588E-2</v>
      </c>
      <c r="H38" s="409">
        <v>3.4360788276907528E-2</v>
      </c>
      <c r="I38" s="409">
        <v>4.8295454545454544E-2</v>
      </c>
      <c r="J38" s="409">
        <v>5.3097345132743362E-2</v>
      </c>
      <c r="K38" s="409">
        <v>5.6634304207119741E-2</v>
      </c>
      <c r="L38" s="409">
        <v>4.9931600547195622E-2</v>
      </c>
      <c r="M38" s="410">
        <v>5.6782334384858045E-2</v>
      </c>
      <c r="O38" s="396" t="s">
        <v>117</v>
      </c>
      <c r="P38" s="408">
        <v>1.9030113309948717E-2</v>
      </c>
      <c r="Q38" s="409">
        <v>3.1467658335416079E-2</v>
      </c>
      <c r="R38" s="409">
        <v>1.7635609318165896E-2</v>
      </c>
      <c r="S38" s="409">
        <v>2.1373991774037805E-2</v>
      </c>
      <c r="T38" s="409">
        <v>4.5001137941371623E-3</v>
      </c>
      <c r="U38" s="409">
        <v>1.0725771521532659E-2</v>
      </c>
      <c r="V38" s="409">
        <v>2.2552431464297529E-2</v>
      </c>
      <c r="W38" s="409">
        <v>2.0094510255909252E-2</v>
      </c>
      <c r="X38" s="409">
        <v>3.2658677907729645E-2</v>
      </c>
      <c r="Y38" s="409">
        <v>5.7008703974578634E-2</v>
      </c>
      <c r="Z38" s="410">
        <v>4.0544704036291268E-3</v>
      </c>
    </row>
    <row r="39" spans="2:26" ht="11.25" customHeight="1">
      <c r="B39" s="396" t="s">
        <v>118</v>
      </c>
      <c r="C39" s="411">
        <v>0.14004149377593361</v>
      </c>
      <c r="D39" s="412">
        <v>0.16816816816816818</v>
      </c>
      <c r="E39" s="412">
        <v>0.17774086378737541</v>
      </c>
      <c r="F39" s="412">
        <v>0.2038369304556355</v>
      </c>
      <c r="G39" s="412">
        <v>0.18159408381265407</v>
      </c>
      <c r="H39" s="412">
        <v>0.20111167256189996</v>
      </c>
      <c r="I39" s="412">
        <v>0.21377840909090909</v>
      </c>
      <c r="J39" s="412">
        <v>0.2327433628318584</v>
      </c>
      <c r="K39" s="412">
        <v>0.23705501618122976</v>
      </c>
      <c r="L39" s="412">
        <v>0.2441860465116279</v>
      </c>
      <c r="M39" s="413">
        <v>0.24290220820189273</v>
      </c>
      <c r="O39" s="396" t="s">
        <v>118</v>
      </c>
      <c r="P39" s="411">
        <v>0.11788900964300228</v>
      </c>
      <c r="Q39" s="412">
        <v>0.11918339883749485</v>
      </c>
      <c r="R39" s="412">
        <v>0.19405862243933686</v>
      </c>
      <c r="S39" s="412">
        <v>0.11395238474870791</v>
      </c>
      <c r="T39" s="412">
        <v>0.11445330922791172</v>
      </c>
      <c r="U39" s="412">
        <v>0.18747350393349849</v>
      </c>
      <c r="V39" s="412">
        <v>0.17953662801871637</v>
      </c>
      <c r="W39" s="412">
        <v>0.22529756752161514</v>
      </c>
      <c r="X39" s="412">
        <v>0.1345006670282467</v>
      </c>
      <c r="Y39" s="412">
        <v>0.18769964291753727</v>
      </c>
      <c r="Z39" s="413">
        <v>4.3110662610508006E-2</v>
      </c>
    </row>
    <row r="40" spans="2:26" ht="11.25" customHeight="1">
      <c r="B40" s="398" t="s">
        <v>13</v>
      </c>
      <c r="O40" s="398" t="s">
        <v>13</v>
      </c>
    </row>
    <row r="62" spans="2:23" ht="11.25" customHeight="1">
      <c r="B62" s="184"/>
      <c r="C62" s="184"/>
      <c r="D62" s="184"/>
      <c r="E62" s="184"/>
      <c r="F62" s="184"/>
      <c r="G62" s="184"/>
      <c r="H62" s="184"/>
      <c r="I62" s="184"/>
      <c r="J62" s="184"/>
      <c r="K62" s="184"/>
      <c r="L62" s="184"/>
      <c r="M62" s="184"/>
      <c r="N62" s="184"/>
      <c r="O62" s="184"/>
      <c r="P62" s="184"/>
      <c r="Q62" s="184"/>
      <c r="R62" s="184"/>
      <c r="S62" s="184"/>
      <c r="T62" s="184"/>
      <c r="U62" s="184"/>
      <c r="V62" s="184"/>
      <c r="W62" s="184"/>
    </row>
    <row r="63" spans="2:23" ht="11.25" customHeight="1">
      <c r="B63" s="184"/>
      <c r="C63" s="184"/>
      <c r="D63" s="184"/>
      <c r="E63" s="184"/>
      <c r="F63" s="184"/>
      <c r="G63" s="184"/>
      <c r="H63" s="184"/>
      <c r="I63" s="184"/>
      <c r="J63" s="184"/>
      <c r="K63" s="184"/>
      <c r="L63" s="184"/>
      <c r="M63" s="184"/>
      <c r="N63" s="184"/>
      <c r="O63" s="184"/>
      <c r="P63" s="184"/>
      <c r="Q63" s="184"/>
      <c r="R63" s="184"/>
      <c r="S63" s="184"/>
      <c r="T63" s="184"/>
      <c r="U63" s="184"/>
      <c r="V63" s="184"/>
      <c r="W63" s="184"/>
    </row>
    <row r="64" spans="2:23" ht="11.25" customHeight="1">
      <c r="B64" s="184"/>
      <c r="C64" s="184"/>
      <c r="D64" s="184"/>
      <c r="E64" s="184"/>
      <c r="F64" s="184"/>
      <c r="G64" s="184"/>
      <c r="H64" s="184"/>
      <c r="I64" s="184"/>
      <c r="J64" s="184"/>
      <c r="K64" s="184"/>
      <c r="L64" s="184"/>
      <c r="M64" s="184"/>
      <c r="N64" s="184"/>
      <c r="O64" s="184"/>
      <c r="P64" s="184"/>
      <c r="Q64" s="184"/>
      <c r="R64" s="184"/>
      <c r="S64" s="184"/>
      <c r="T64" s="184"/>
      <c r="U64" s="184"/>
      <c r="V64" s="184"/>
      <c r="W64" s="184"/>
    </row>
    <row r="65" spans="2:23" ht="11.25" customHeight="1">
      <c r="B65" s="347"/>
      <c r="C65" s="313" t="s">
        <v>430</v>
      </c>
      <c r="D65" s="347"/>
      <c r="E65" s="347"/>
      <c r="F65" s="347"/>
      <c r="G65" s="347"/>
      <c r="H65" s="347"/>
      <c r="I65" s="347"/>
      <c r="J65" s="347"/>
      <c r="K65" s="347"/>
      <c r="L65" s="347"/>
      <c r="M65" s="347"/>
      <c r="N65" s="184"/>
      <c r="O65" s="184"/>
      <c r="P65" s="184"/>
      <c r="Q65" s="184"/>
      <c r="R65" s="184"/>
      <c r="S65" s="184"/>
      <c r="T65" s="184"/>
      <c r="U65" s="184"/>
      <c r="V65" s="184"/>
      <c r="W65" s="184"/>
    </row>
    <row r="66" spans="2:23" ht="11.25" customHeight="1">
      <c r="B66" s="347"/>
      <c r="C66" s="414">
        <v>2016</v>
      </c>
      <c r="D66" s="415">
        <v>2017</v>
      </c>
      <c r="E66" s="415">
        <v>2018</v>
      </c>
      <c r="F66" s="415">
        <v>2019</v>
      </c>
      <c r="G66" s="415">
        <v>2020</v>
      </c>
      <c r="H66" s="415">
        <v>2021</v>
      </c>
      <c r="I66" s="415">
        <v>2022</v>
      </c>
      <c r="J66" s="415">
        <v>2023</v>
      </c>
      <c r="K66" s="415">
        <v>2024</v>
      </c>
      <c r="L66" s="415">
        <v>2025</v>
      </c>
      <c r="M66" s="416">
        <v>2026</v>
      </c>
      <c r="N66" s="184"/>
      <c r="O66" s="184"/>
      <c r="P66" s="184"/>
      <c r="Q66" s="184"/>
      <c r="R66" s="184"/>
      <c r="S66" s="184"/>
      <c r="T66" s="184"/>
      <c r="U66" s="184"/>
      <c r="V66" s="184"/>
      <c r="W66" s="184"/>
    </row>
    <row r="67" spans="2:23" ht="11.25" customHeight="1">
      <c r="B67" s="396" t="s">
        <v>396</v>
      </c>
      <c r="C67" s="24">
        <v>76.599999999999994</v>
      </c>
      <c r="D67" s="25">
        <v>87</v>
      </c>
      <c r="E67" s="25">
        <v>100</v>
      </c>
      <c r="F67" s="25">
        <v>100</v>
      </c>
      <c r="G67" s="25">
        <v>165</v>
      </c>
      <c r="H67" s="25">
        <v>157</v>
      </c>
      <c r="I67" s="25">
        <v>55</v>
      </c>
      <c r="J67" s="25">
        <v>53.55</v>
      </c>
      <c r="K67" s="25">
        <v>102.11403</v>
      </c>
      <c r="L67" s="25">
        <v>177.5</v>
      </c>
      <c r="M67" s="26">
        <v>405.289312</v>
      </c>
      <c r="N67" s="184"/>
      <c r="O67" s="184"/>
      <c r="P67" s="184"/>
      <c r="Q67" s="184"/>
      <c r="R67" s="184"/>
      <c r="S67" s="184"/>
      <c r="T67" s="184"/>
      <c r="U67" s="184"/>
      <c r="V67" s="184"/>
      <c r="W67" s="184"/>
    </row>
    <row r="68" spans="2:23" ht="11.25" customHeight="1">
      <c r="B68" s="396" t="s">
        <v>117</v>
      </c>
      <c r="C68" s="27">
        <v>54.5</v>
      </c>
      <c r="D68" s="28">
        <v>39.054500000000004</v>
      </c>
      <c r="E68" s="28">
        <v>129.78613350000001</v>
      </c>
      <c r="F68" s="28">
        <v>116.5</v>
      </c>
      <c r="G68" s="28">
        <v>18</v>
      </c>
      <c r="H68" s="28">
        <v>66</v>
      </c>
      <c r="I68" s="28">
        <v>21.103056214174252</v>
      </c>
      <c r="J68" s="28">
        <v>7</v>
      </c>
      <c r="K68" s="28">
        <v>31.979200500000001</v>
      </c>
      <c r="L68" s="28">
        <v>19.780999999999999</v>
      </c>
      <c r="M68" s="30">
        <v>60</v>
      </c>
      <c r="N68" s="184"/>
      <c r="O68" s="184"/>
      <c r="P68" s="184"/>
      <c r="Q68" s="184"/>
      <c r="R68" s="184"/>
      <c r="S68" s="184"/>
      <c r="T68" s="184"/>
      <c r="U68" s="184"/>
      <c r="V68" s="184"/>
      <c r="W68" s="184"/>
    </row>
    <row r="69" spans="2:23" ht="11.25" customHeight="1">
      <c r="B69" s="396" t="s">
        <v>119</v>
      </c>
      <c r="C69" s="63">
        <v>89.446890838994506</v>
      </c>
      <c r="D69" s="64">
        <v>38</v>
      </c>
      <c r="E69" s="64">
        <v>100</v>
      </c>
      <c r="F69" s="64">
        <v>76</v>
      </c>
      <c r="G69" s="64">
        <v>100</v>
      </c>
      <c r="H69" s="64">
        <v>214</v>
      </c>
      <c r="I69" s="64">
        <v>43.9</v>
      </c>
      <c r="J69" s="64">
        <v>39.82</v>
      </c>
      <c r="K69" s="64">
        <v>43</v>
      </c>
      <c r="L69" s="64">
        <v>165.91194743175248</v>
      </c>
      <c r="M69" s="65">
        <v>743.40249300000005</v>
      </c>
      <c r="N69" s="184"/>
      <c r="O69" s="184"/>
      <c r="P69" s="184"/>
      <c r="Q69" s="184"/>
      <c r="R69" s="184"/>
      <c r="S69" s="184"/>
      <c r="T69" s="184"/>
      <c r="U69" s="184"/>
      <c r="V69" s="184"/>
      <c r="W69" s="184"/>
    </row>
    <row r="70" spans="2:23" ht="11.25" customHeight="1">
      <c r="B70" s="398" t="s">
        <v>13</v>
      </c>
      <c r="C70" s="347"/>
      <c r="D70" s="347"/>
      <c r="E70" s="347"/>
      <c r="F70" s="347"/>
      <c r="G70" s="347"/>
      <c r="H70" s="347"/>
      <c r="I70" s="347"/>
      <c r="J70" s="347"/>
      <c r="K70" s="347"/>
      <c r="L70" s="347"/>
      <c r="M70" s="347"/>
      <c r="N70" s="184"/>
      <c r="O70" s="184"/>
      <c r="P70" s="184"/>
      <c r="Q70" s="184"/>
      <c r="R70" s="184"/>
      <c r="S70" s="184"/>
      <c r="T70" s="184"/>
      <c r="U70" s="184"/>
      <c r="V70" s="184"/>
      <c r="W70" s="184"/>
    </row>
    <row r="71" spans="2:23" ht="11.25" customHeight="1">
      <c r="B71" s="813" t="s">
        <v>294</v>
      </c>
      <c r="C71" s="347"/>
      <c r="D71" s="347"/>
      <c r="E71" s="347"/>
      <c r="F71" s="347"/>
      <c r="G71" s="347"/>
      <c r="H71" s="347"/>
      <c r="I71" s="347"/>
      <c r="J71" s="347"/>
      <c r="K71" s="347"/>
      <c r="L71" s="347"/>
      <c r="M71" s="347"/>
      <c r="N71" s="184"/>
      <c r="O71" s="184"/>
      <c r="P71" s="184"/>
      <c r="Q71" s="184"/>
      <c r="R71" s="184"/>
      <c r="S71" s="184"/>
      <c r="T71" s="184"/>
      <c r="U71" s="184"/>
      <c r="V71" s="184"/>
      <c r="W71" s="184"/>
    </row>
    <row r="72" spans="2:23" ht="11.25" customHeight="1">
      <c r="B72" s="347"/>
      <c r="C72" s="347"/>
      <c r="D72" s="347"/>
      <c r="E72" s="347"/>
      <c r="F72" s="347"/>
      <c r="G72" s="347"/>
      <c r="H72" s="347"/>
      <c r="I72" s="347"/>
      <c r="J72" s="347"/>
      <c r="K72" s="347"/>
      <c r="L72" s="347"/>
      <c r="M72" s="347"/>
      <c r="N72" s="184"/>
      <c r="O72" s="184"/>
      <c r="P72" s="184"/>
      <c r="Q72" s="184"/>
      <c r="R72" s="184"/>
      <c r="S72" s="184"/>
      <c r="T72" s="184"/>
      <c r="U72" s="184"/>
      <c r="V72" s="184"/>
      <c r="W72" s="184"/>
    </row>
    <row r="73" spans="2:23" ht="11.25" customHeight="1">
      <c r="B73" s="347"/>
      <c r="C73" s="347"/>
      <c r="D73" s="347"/>
      <c r="E73" s="347"/>
      <c r="F73" s="347"/>
      <c r="G73" s="347"/>
      <c r="H73" s="347"/>
      <c r="I73" s="347"/>
      <c r="J73" s="347"/>
      <c r="K73" s="347"/>
      <c r="L73" s="347"/>
      <c r="M73" s="347"/>
      <c r="N73" s="184"/>
      <c r="O73" s="184"/>
      <c r="P73" s="184"/>
      <c r="Q73" s="184"/>
      <c r="R73" s="184"/>
      <c r="S73" s="184"/>
      <c r="T73" s="184"/>
      <c r="U73" s="184"/>
      <c r="V73" s="184"/>
      <c r="W73" s="184"/>
    </row>
    <row r="74" spans="2:23" ht="11.25" customHeight="1">
      <c r="B74" s="347"/>
      <c r="C74" s="347"/>
      <c r="D74" s="347"/>
      <c r="E74" s="347"/>
      <c r="F74" s="347"/>
      <c r="G74" s="347"/>
      <c r="H74" s="347"/>
      <c r="I74" s="347"/>
      <c r="J74" s="347"/>
      <c r="K74" s="347"/>
      <c r="L74" s="347"/>
      <c r="M74" s="347"/>
      <c r="N74" s="184"/>
      <c r="O74" s="184"/>
      <c r="P74" s="184"/>
      <c r="Q74" s="184"/>
      <c r="R74" s="184"/>
      <c r="S74" s="184"/>
      <c r="T74" s="184"/>
      <c r="U74" s="184"/>
      <c r="V74" s="184"/>
      <c r="W74" s="184"/>
    </row>
    <row r="75" spans="2:23" ht="11.25" customHeight="1">
      <c r="B75" s="347"/>
      <c r="C75" s="347"/>
      <c r="D75" s="347"/>
      <c r="E75" s="347"/>
      <c r="F75" s="347"/>
      <c r="G75" s="347"/>
      <c r="H75" s="347"/>
      <c r="I75" s="347"/>
      <c r="J75" s="347"/>
      <c r="K75" s="347"/>
      <c r="L75" s="347"/>
      <c r="M75" s="347"/>
      <c r="N75" s="184"/>
      <c r="O75" s="184"/>
      <c r="P75" s="184"/>
      <c r="Q75" s="184"/>
      <c r="R75" s="184"/>
      <c r="S75" s="184"/>
      <c r="T75" s="184"/>
      <c r="U75" s="184"/>
      <c r="V75" s="184"/>
      <c r="W75" s="184"/>
    </row>
    <row r="76" spans="2:23" ht="11.25" customHeight="1">
      <c r="B76" s="347"/>
      <c r="C76" s="347"/>
      <c r="D76" s="347"/>
      <c r="E76" s="347"/>
      <c r="F76" s="347"/>
      <c r="G76" s="347"/>
      <c r="H76" s="347"/>
      <c r="I76" s="347"/>
      <c r="J76" s="347"/>
      <c r="K76" s="347"/>
      <c r="L76" s="347"/>
      <c r="M76" s="347"/>
      <c r="N76" s="184"/>
      <c r="O76" s="184"/>
      <c r="P76" s="184"/>
      <c r="Q76" s="184"/>
      <c r="R76" s="184"/>
      <c r="S76" s="184"/>
      <c r="T76" s="184"/>
      <c r="U76" s="184"/>
      <c r="V76" s="184"/>
      <c r="W76" s="184"/>
    </row>
    <row r="77" spans="2:23" ht="11.25" customHeight="1">
      <c r="B77" s="347"/>
      <c r="C77" s="347"/>
      <c r="D77" s="347"/>
      <c r="E77" s="347"/>
      <c r="F77" s="347"/>
      <c r="G77" s="347"/>
      <c r="H77" s="347"/>
      <c r="I77" s="347"/>
      <c r="J77" s="347"/>
      <c r="K77" s="347"/>
      <c r="L77" s="347"/>
      <c r="M77" s="347"/>
      <c r="N77" s="184"/>
      <c r="O77" s="184"/>
      <c r="P77" s="184"/>
      <c r="Q77" s="184"/>
      <c r="R77" s="184"/>
      <c r="S77" s="184"/>
      <c r="T77" s="184"/>
      <c r="U77" s="184"/>
      <c r="V77" s="184"/>
      <c r="W77" s="184"/>
    </row>
    <row r="78" spans="2:23" ht="11.25" customHeight="1">
      <c r="B78" s="347"/>
      <c r="C78" s="347"/>
      <c r="D78" s="347"/>
      <c r="E78" s="347"/>
      <c r="F78" s="347"/>
      <c r="G78" s="347"/>
      <c r="H78" s="347"/>
      <c r="I78" s="347"/>
      <c r="J78" s="347"/>
      <c r="K78" s="347"/>
      <c r="L78" s="347"/>
      <c r="M78" s="347"/>
      <c r="N78" s="184"/>
      <c r="O78" s="184"/>
      <c r="P78" s="184"/>
      <c r="Q78" s="184"/>
      <c r="R78" s="184"/>
      <c r="S78" s="184"/>
      <c r="T78" s="184"/>
      <c r="U78" s="184"/>
      <c r="V78" s="184"/>
      <c r="W78" s="184"/>
    </row>
    <row r="79" spans="2:23" ht="11.25" customHeight="1">
      <c r="B79" s="347"/>
      <c r="C79" s="347"/>
      <c r="D79" s="347"/>
      <c r="E79" s="347"/>
      <c r="F79" s="347"/>
      <c r="G79" s="347"/>
      <c r="H79" s="347"/>
      <c r="I79" s="347"/>
      <c r="J79" s="347"/>
      <c r="K79" s="347"/>
      <c r="L79" s="347"/>
      <c r="M79" s="347"/>
      <c r="N79" s="184"/>
      <c r="O79" s="184"/>
      <c r="P79" s="184"/>
      <c r="Q79" s="184"/>
      <c r="R79" s="184"/>
      <c r="S79" s="184"/>
      <c r="T79" s="184"/>
      <c r="U79" s="184"/>
      <c r="V79" s="184"/>
      <c r="W79" s="184"/>
    </row>
    <row r="80" spans="2:23" ht="11.25" customHeight="1">
      <c r="B80" s="347"/>
      <c r="C80" s="347"/>
      <c r="D80" s="347"/>
      <c r="E80" s="347"/>
      <c r="F80" s="347"/>
      <c r="G80" s="347"/>
      <c r="H80" s="347"/>
      <c r="I80" s="347"/>
      <c r="J80" s="347"/>
      <c r="K80" s="347"/>
      <c r="L80" s="347"/>
      <c r="M80" s="347"/>
      <c r="N80" s="184"/>
      <c r="O80" s="184"/>
      <c r="P80" s="184"/>
      <c r="Q80" s="184"/>
      <c r="R80" s="184"/>
      <c r="S80" s="184"/>
      <c r="T80" s="184"/>
      <c r="U80" s="184"/>
      <c r="V80" s="184"/>
      <c r="W80" s="184"/>
    </row>
    <row r="81" spans="2:23" ht="11.25" customHeight="1">
      <c r="B81" s="347"/>
      <c r="C81" s="347"/>
      <c r="D81" s="347"/>
      <c r="E81" s="347"/>
      <c r="F81" s="347"/>
      <c r="G81" s="347"/>
      <c r="H81" s="347"/>
      <c r="I81" s="347"/>
      <c r="J81" s="347"/>
      <c r="K81" s="347"/>
      <c r="L81" s="347"/>
      <c r="M81" s="347"/>
      <c r="N81" s="184"/>
      <c r="O81" s="184"/>
      <c r="P81" s="184"/>
      <c r="Q81" s="184"/>
      <c r="R81" s="184"/>
      <c r="S81" s="184"/>
      <c r="T81" s="184"/>
      <c r="U81" s="184"/>
      <c r="V81" s="184"/>
      <c r="W81" s="184"/>
    </row>
    <row r="82" spans="2:23" ht="11.25" customHeight="1">
      <c r="B82" s="347"/>
      <c r="C82" s="347"/>
      <c r="D82" s="347"/>
      <c r="E82" s="347"/>
      <c r="F82" s="347"/>
      <c r="G82" s="347"/>
      <c r="H82" s="347"/>
      <c r="I82" s="347"/>
      <c r="J82" s="347"/>
      <c r="K82" s="347"/>
      <c r="L82" s="347"/>
      <c r="M82" s="347"/>
      <c r="N82" s="184"/>
      <c r="O82" s="184"/>
      <c r="P82" s="184"/>
      <c r="Q82" s="184"/>
      <c r="R82" s="184"/>
      <c r="S82" s="184"/>
      <c r="T82" s="184"/>
      <c r="U82" s="184"/>
      <c r="V82" s="184"/>
      <c r="W82" s="184"/>
    </row>
    <row r="83" spans="2:23" ht="11.25" customHeight="1">
      <c r="B83" s="347"/>
      <c r="C83" s="347"/>
      <c r="D83" s="347"/>
      <c r="E83" s="347"/>
      <c r="F83" s="347"/>
      <c r="G83" s="347"/>
      <c r="H83" s="347"/>
      <c r="I83" s="347"/>
      <c r="J83" s="347"/>
      <c r="K83" s="347"/>
      <c r="L83" s="347"/>
      <c r="M83" s="347"/>
      <c r="N83" s="184"/>
      <c r="O83" s="184"/>
      <c r="P83" s="184"/>
      <c r="Q83" s="184"/>
      <c r="R83" s="184"/>
      <c r="S83" s="184"/>
      <c r="T83" s="184"/>
      <c r="U83" s="184"/>
      <c r="V83" s="184"/>
      <c r="W83" s="184"/>
    </row>
    <row r="84" spans="2:23" ht="11.25" customHeight="1">
      <c r="B84" s="347"/>
      <c r="C84" s="347"/>
      <c r="D84" s="347"/>
      <c r="E84" s="347"/>
      <c r="F84" s="347"/>
      <c r="G84" s="347"/>
      <c r="H84" s="347"/>
      <c r="I84" s="347"/>
      <c r="J84" s="347"/>
      <c r="K84" s="347"/>
      <c r="L84" s="347"/>
      <c r="M84" s="347"/>
      <c r="N84" s="184"/>
      <c r="O84" s="184"/>
      <c r="P84" s="184"/>
      <c r="Q84" s="184"/>
      <c r="R84" s="184"/>
      <c r="S84" s="184"/>
      <c r="T84" s="184"/>
      <c r="U84" s="184"/>
      <c r="V84" s="184"/>
      <c r="W84" s="184"/>
    </row>
    <row r="85" spans="2:23" ht="11.25" customHeight="1">
      <c r="B85" s="347"/>
      <c r="C85" s="347"/>
      <c r="D85" s="347"/>
      <c r="E85" s="347"/>
      <c r="F85" s="347"/>
      <c r="G85" s="347"/>
      <c r="H85" s="347"/>
      <c r="I85" s="347"/>
      <c r="J85" s="347"/>
      <c r="K85" s="347"/>
      <c r="L85" s="347"/>
      <c r="M85" s="347"/>
      <c r="N85" s="184"/>
      <c r="O85" s="184"/>
      <c r="P85" s="184"/>
      <c r="Q85" s="184"/>
      <c r="R85" s="184"/>
      <c r="S85" s="184"/>
      <c r="T85" s="184"/>
      <c r="U85" s="184"/>
      <c r="V85" s="184"/>
      <c r="W85" s="184"/>
    </row>
    <row r="86" spans="2:23" ht="11.25" customHeight="1">
      <c r="B86" s="347"/>
      <c r="C86" s="347"/>
      <c r="D86" s="347"/>
      <c r="E86" s="347"/>
      <c r="F86" s="347"/>
      <c r="G86" s="347"/>
      <c r="H86" s="347"/>
      <c r="I86" s="347"/>
      <c r="J86" s="347"/>
      <c r="K86" s="347"/>
      <c r="L86" s="347"/>
      <c r="M86" s="347"/>
      <c r="N86" s="184"/>
      <c r="O86" s="184"/>
      <c r="P86" s="184"/>
      <c r="Q86" s="184"/>
      <c r="R86" s="184"/>
      <c r="S86" s="184"/>
      <c r="T86" s="184"/>
      <c r="U86" s="184"/>
      <c r="V86" s="184"/>
      <c r="W86" s="184"/>
    </row>
    <row r="87" spans="2:23" ht="11.25" customHeight="1">
      <c r="B87" s="347"/>
      <c r="C87" s="347"/>
      <c r="D87" s="347"/>
      <c r="E87" s="347"/>
      <c r="F87" s="347"/>
      <c r="G87" s="347"/>
      <c r="H87" s="347"/>
      <c r="I87" s="347"/>
      <c r="J87" s="347"/>
      <c r="K87" s="347"/>
      <c r="L87" s="347"/>
      <c r="M87" s="347"/>
      <c r="N87" s="184"/>
      <c r="O87" s="184"/>
      <c r="P87" s="184"/>
      <c r="Q87" s="184"/>
      <c r="R87" s="184"/>
      <c r="S87" s="184"/>
      <c r="T87" s="184"/>
      <c r="U87" s="184"/>
      <c r="V87" s="184"/>
      <c r="W87" s="184"/>
    </row>
    <row r="88" spans="2:23" ht="11.25" customHeight="1">
      <c r="B88" s="347"/>
      <c r="C88" s="347"/>
      <c r="D88" s="347"/>
      <c r="E88" s="347"/>
      <c r="F88" s="347"/>
      <c r="G88" s="347"/>
      <c r="H88" s="347"/>
      <c r="I88" s="347"/>
      <c r="J88" s="347"/>
      <c r="K88" s="347"/>
      <c r="L88" s="347"/>
      <c r="M88" s="347"/>
      <c r="N88" s="184"/>
      <c r="O88" s="184"/>
      <c r="P88" s="184"/>
      <c r="Q88" s="184"/>
      <c r="R88" s="184"/>
      <c r="S88" s="184"/>
      <c r="T88" s="184"/>
      <c r="U88" s="184"/>
      <c r="V88" s="184"/>
      <c r="W88" s="184"/>
    </row>
    <row r="89" spans="2:23" ht="11.25" customHeight="1">
      <c r="B89" s="347"/>
      <c r="C89" s="347"/>
      <c r="D89" s="347"/>
      <c r="E89" s="347"/>
      <c r="F89" s="347"/>
      <c r="G89" s="347"/>
      <c r="H89" s="347"/>
      <c r="I89" s="347"/>
      <c r="J89" s="347"/>
      <c r="K89" s="347"/>
      <c r="L89" s="347"/>
      <c r="M89" s="347"/>
      <c r="N89" s="184"/>
      <c r="O89" s="184"/>
      <c r="P89" s="184"/>
      <c r="Q89" s="184"/>
      <c r="R89" s="184"/>
      <c r="S89" s="184"/>
      <c r="T89" s="184"/>
      <c r="U89" s="184"/>
      <c r="V89" s="184"/>
      <c r="W89" s="184"/>
    </row>
    <row r="90" spans="2:23" ht="11.25" customHeight="1">
      <c r="B90" s="347"/>
      <c r="C90" s="347"/>
      <c r="D90" s="347"/>
      <c r="E90" s="347"/>
      <c r="F90" s="347"/>
      <c r="G90" s="347"/>
      <c r="H90" s="347"/>
      <c r="I90" s="347"/>
      <c r="J90" s="347"/>
      <c r="K90" s="347"/>
      <c r="L90" s="347"/>
      <c r="M90" s="347"/>
      <c r="N90" s="184"/>
      <c r="O90" s="184"/>
      <c r="P90" s="184"/>
      <c r="Q90" s="184"/>
      <c r="R90" s="184"/>
      <c r="S90" s="184"/>
      <c r="T90" s="184"/>
      <c r="U90" s="184"/>
      <c r="V90" s="184"/>
      <c r="W90" s="184"/>
    </row>
    <row r="91" spans="2:23" ht="11.25" customHeight="1">
      <c r="B91" s="347"/>
      <c r="C91" s="347"/>
      <c r="D91" s="347"/>
      <c r="E91" s="347"/>
      <c r="F91" s="347"/>
      <c r="G91" s="347"/>
      <c r="H91" s="347"/>
      <c r="I91" s="347"/>
      <c r="J91" s="347"/>
      <c r="K91" s="347"/>
      <c r="L91" s="347"/>
      <c r="M91" s="347"/>
      <c r="N91" s="184"/>
      <c r="O91" s="184"/>
      <c r="P91" s="184"/>
      <c r="Q91" s="184"/>
      <c r="R91" s="184"/>
      <c r="S91" s="184"/>
      <c r="T91" s="184"/>
      <c r="U91" s="184"/>
      <c r="V91" s="184"/>
      <c r="W91" s="184"/>
    </row>
    <row r="92" spans="2:23" ht="11.25" customHeight="1">
      <c r="B92" s="347"/>
      <c r="C92" s="347"/>
      <c r="D92" s="347"/>
      <c r="E92" s="347"/>
      <c r="F92" s="347"/>
      <c r="G92" s="347"/>
      <c r="H92" s="347"/>
      <c r="I92" s="347"/>
      <c r="J92" s="347"/>
      <c r="K92" s="347"/>
      <c r="L92" s="347"/>
      <c r="M92" s="347"/>
      <c r="N92" s="184"/>
      <c r="O92" s="184"/>
      <c r="P92" s="184"/>
      <c r="Q92" s="184"/>
      <c r="R92" s="184"/>
      <c r="S92" s="184"/>
      <c r="T92" s="184"/>
      <c r="U92" s="184"/>
      <c r="V92" s="184"/>
      <c r="W92" s="184"/>
    </row>
    <row r="93" spans="2:23" ht="11.25" customHeight="1">
      <c r="B93" s="347"/>
      <c r="C93" s="347"/>
      <c r="D93" s="347"/>
      <c r="E93" s="347"/>
      <c r="F93" s="347"/>
      <c r="G93" s="347"/>
      <c r="H93" s="347"/>
      <c r="I93" s="347"/>
      <c r="J93" s="347"/>
      <c r="K93" s="347"/>
      <c r="L93" s="347"/>
      <c r="M93" s="347"/>
      <c r="N93" s="184"/>
      <c r="O93" s="184"/>
      <c r="P93" s="184"/>
      <c r="Q93" s="184"/>
      <c r="R93" s="184"/>
      <c r="S93" s="184"/>
      <c r="T93" s="184"/>
      <c r="U93" s="184"/>
      <c r="V93" s="184"/>
      <c r="W93" s="184"/>
    </row>
    <row r="94" spans="2:23" ht="11.25" customHeight="1">
      <c r="B94" s="347"/>
      <c r="C94" s="347"/>
      <c r="D94" s="347"/>
      <c r="E94" s="347"/>
      <c r="F94" s="347"/>
      <c r="G94" s="347"/>
      <c r="H94" s="347"/>
      <c r="I94" s="347"/>
      <c r="J94" s="347"/>
      <c r="K94" s="347"/>
      <c r="L94" s="347"/>
      <c r="M94" s="347"/>
      <c r="N94" s="184"/>
      <c r="O94" s="184"/>
      <c r="P94" s="184"/>
      <c r="Q94" s="184"/>
      <c r="R94" s="184"/>
      <c r="S94" s="184"/>
      <c r="T94" s="184"/>
      <c r="U94" s="184"/>
      <c r="V94" s="184"/>
      <c r="W94" s="184"/>
    </row>
    <row r="95" spans="2:23" ht="11.25" customHeight="1">
      <c r="B95" s="347"/>
      <c r="C95" s="347"/>
      <c r="D95" s="347"/>
      <c r="E95" s="347"/>
      <c r="F95" s="347"/>
      <c r="G95" s="347"/>
      <c r="H95" s="347"/>
      <c r="I95" s="347"/>
      <c r="J95" s="347"/>
      <c r="K95" s="347"/>
      <c r="L95" s="347"/>
      <c r="M95" s="347"/>
      <c r="N95" s="184"/>
      <c r="O95" s="184"/>
      <c r="P95" s="184"/>
      <c r="Q95" s="184"/>
      <c r="R95" s="184"/>
      <c r="S95" s="184"/>
      <c r="T95" s="184"/>
      <c r="U95" s="184"/>
      <c r="V95" s="184"/>
      <c r="W95" s="184"/>
    </row>
    <row r="96" spans="2:23" ht="11.25" customHeight="1">
      <c r="B96" s="184"/>
      <c r="C96" s="184"/>
      <c r="D96" s="184"/>
      <c r="E96" s="184"/>
      <c r="F96" s="184"/>
      <c r="G96" s="184"/>
      <c r="H96" s="184"/>
      <c r="I96" s="184"/>
      <c r="J96" s="184"/>
      <c r="K96" s="184"/>
      <c r="L96" s="184"/>
      <c r="M96" s="184"/>
      <c r="N96" s="184"/>
      <c r="O96" s="184"/>
      <c r="P96" s="184"/>
      <c r="Q96" s="184"/>
      <c r="R96" s="184"/>
      <c r="S96" s="184"/>
      <c r="T96" s="184"/>
      <c r="U96" s="184"/>
      <c r="V96" s="184"/>
      <c r="W96" s="184"/>
    </row>
    <row r="97" spans="2:23" ht="11.25" customHeight="1">
      <c r="B97" s="184"/>
      <c r="C97" s="184"/>
      <c r="D97" s="184"/>
      <c r="E97" s="184"/>
      <c r="F97" s="184"/>
      <c r="G97" s="184"/>
      <c r="H97" s="184"/>
      <c r="I97" s="184"/>
      <c r="J97" s="184"/>
      <c r="K97" s="184"/>
      <c r="L97" s="184"/>
      <c r="M97" s="184"/>
      <c r="N97" s="184"/>
      <c r="O97" s="184"/>
      <c r="P97" s="184"/>
      <c r="Q97" s="184"/>
      <c r="R97" s="184"/>
      <c r="S97" s="184"/>
      <c r="T97" s="184"/>
      <c r="U97" s="184"/>
      <c r="V97" s="184"/>
      <c r="W97" s="184"/>
    </row>
    <row r="98" spans="2:23" ht="11.25" customHeight="1">
      <c r="B98" s="184"/>
      <c r="C98" s="184"/>
      <c r="D98" s="184"/>
      <c r="E98" s="184"/>
      <c r="F98" s="184"/>
      <c r="G98" s="184"/>
      <c r="H98" s="184"/>
      <c r="I98" s="184"/>
      <c r="J98" s="184"/>
      <c r="K98" s="184"/>
      <c r="L98" s="184"/>
      <c r="M98" s="184"/>
      <c r="N98" s="184"/>
      <c r="O98" s="184"/>
      <c r="P98" s="184"/>
      <c r="Q98" s="184"/>
      <c r="R98" s="184"/>
      <c r="S98" s="184"/>
      <c r="T98" s="184"/>
      <c r="U98" s="184"/>
      <c r="V98" s="184"/>
      <c r="W98" s="184"/>
    </row>
    <row r="99" spans="2:23" ht="11.25" customHeight="1">
      <c r="B99" s="184"/>
      <c r="C99" s="184"/>
      <c r="D99" s="184"/>
      <c r="E99" s="184"/>
      <c r="F99" s="184"/>
      <c r="G99" s="184"/>
      <c r="H99" s="184"/>
      <c r="I99" s="184"/>
      <c r="J99" s="184"/>
      <c r="K99" s="184"/>
      <c r="L99" s="184"/>
      <c r="M99" s="184"/>
      <c r="N99" s="184"/>
      <c r="O99" s="184"/>
      <c r="P99" s="184"/>
      <c r="Q99" s="184"/>
      <c r="R99" s="184"/>
      <c r="S99" s="184"/>
      <c r="T99" s="184"/>
      <c r="U99" s="184"/>
      <c r="V99" s="184"/>
      <c r="W99" s="184"/>
    </row>
    <row r="100" spans="2:23" ht="11.25" customHeight="1">
      <c r="B100" s="184"/>
      <c r="C100" s="184"/>
      <c r="D100" s="184"/>
      <c r="E100" s="184"/>
      <c r="F100" s="184"/>
      <c r="G100" s="184"/>
      <c r="H100" s="184"/>
      <c r="I100" s="184"/>
      <c r="J100" s="184"/>
      <c r="K100" s="184"/>
      <c r="L100" s="184"/>
      <c r="M100" s="184"/>
      <c r="N100" s="184"/>
      <c r="O100" s="184"/>
      <c r="P100" s="184"/>
      <c r="Q100" s="184"/>
      <c r="R100" s="184"/>
      <c r="S100" s="184"/>
      <c r="T100" s="184"/>
      <c r="U100" s="184"/>
      <c r="V100" s="184"/>
      <c r="W100" s="184"/>
    </row>
    <row r="101" spans="2:23" ht="11.25" customHeight="1">
      <c r="B101" s="184"/>
      <c r="C101" s="184"/>
      <c r="D101" s="184"/>
      <c r="E101" s="184"/>
      <c r="F101" s="184"/>
      <c r="G101" s="184"/>
      <c r="H101" s="184"/>
      <c r="I101" s="184"/>
      <c r="J101" s="184"/>
      <c r="K101" s="184"/>
      <c r="L101" s="184"/>
      <c r="M101" s="184"/>
      <c r="N101" s="184"/>
      <c r="O101" s="184"/>
      <c r="P101" s="184"/>
      <c r="Q101" s="184"/>
      <c r="R101" s="184"/>
      <c r="S101" s="184"/>
      <c r="T101" s="184"/>
      <c r="U101" s="184"/>
      <c r="V101" s="184"/>
      <c r="W101" s="184"/>
    </row>
    <row r="102" spans="2:23" ht="11.25" customHeight="1">
      <c r="B102" s="184"/>
      <c r="C102" s="184"/>
      <c r="D102" s="184"/>
      <c r="E102" s="184"/>
      <c r="F102" s="184"/>
      <c r="G102" s="184"/>
      <c r="H102" s="184"/>
      <c r="I102" s="184"/>
      <c r="J102" s="184"/>
      <c r="K102" s="184"/>
      <c r="L102" s="184"/>
      <c r="M102" s="184"/>
      <c r="N102" s="184"/>
      <c r="O102" s="184"/>
      <c r="P102" s="184"/>
      <c r="Q102" s="184"/>
      <c r="R102" s="184"/>
      <c r="S102" s="184"/>
      <c r="T102" s="184"/>
      <c r="U102" s="184"/>
      <c r="V102" s="184"/>
      <c r="W102" s="184"/>
    </row>
    <row r="103" spans="2:23" ht="11.25" customHeight="1">
      <c r="B103" s="184"/>
      <c r="C103" s="184"/>
      <c r="D103" s="184"/>
      <c r="E103" s="184"/>
      <c r="F103" s="184"/>
      <c r="G103" s="184"/>
      <c r="H103" s="184"/>
      <c r="I103" s="184"/>
      <c r="J103" s="184"/>
      <c r="K103" s="184"/>
      <c r="L103" s="184"/>
      <c r="M103" s="184"/>
      <c r="N103" s="184"/>
      <c r="O103" s="184"/>
      <c r="P103" s="184"/>
      <c r="Q103" s="184"/>
      <c r="R103" s="184"/>
      <c r="S103" s="184"/>
      <c r="T103" s="184"/>
      <c r="U103" s="184"/>
      <c r="V103" s="184"/>
      <c r="W103" s="184"/>
    </row>
    <row r="104" spans="2:23" ht="11.25" customHeight="1">
      <c r="B104" s="184"/>
      <c r="C104" s="184"/>
      <c r="D104" s="184"/>
      <c r="E104" s="184"/>
      <c r="F104" s="184"/>
      <c r="G104" s="184"/>
      <c r="H104" s="184"/>
      <c r="I104" s="184"/>
      <c r="J104" s="184"/>
      <c r="K104" s="184"/>
      <c r="L104" s="184"/>
      <c r="M104" s="184"/>
      <c r="N104" s="184"/>
      <c r="O104" s="184"/>
      <c r="P104" s="184"/>
      <c r="Q104" s="184"/>
      <c r="R104" s="184"/>
      <c r="S104" s="184"/>
      <c r="T104" s="184"/>
      <c r="U104" s="184"/>
      <c r="V104" s="184"/>
      <c r="W104" s="184"/>
    </row>
    <row r="105" spans="2:23" ht="11.25" customHeight="1">
      <c r="B105" s="184"/>
      <c r="C105" s="184"/>
      <c r="D105" s="184"/>
      <c r="E105" s="184"/>
      <c r="F105" s="184"/>
      <c r="G105" s="184"/>
      <c r="H105" s="184"/>
      <c r="I105" s="184"/>
      <c r="J105" s="184"/>
      <c r="K105" s="184"/>
      <c r="L105" s="184"/>
      <c r="M105" s="184"/>
      <c r="N105" s="184"/>
      <c r="O105" s="184"/>
      <c r="P105" s="184"/>
      <c r="Q105" s="184"/>
      <c r="R105" s="184"/>
      <c r="S105" s="184"/>
      <c r="T105" s="184"/>
      <c r="U105" s="184"/>
      <c r="V105" s="184"/>
      <c r="W105" s="184"/>
    </row>
    <row r="106" spans="2:23" ht="11.25" customHeight="1">
      <c r="B106" s="184"/>
      <c r="C106" s="184"/>
      <c r="D106" s="184"/>
      <c r="E106" s="184"/>
      <c r="F106" s="184"/>
      <c r="G106" s="184"/>
      <c r="H106" s="184"/>
      <c r="I106" s="184"/>
      <c r="J106" s="184"/>
      <c r="K106" s="184"/>
      <c r="L106" s="184"/>
      <c r="M106" s="184"/>
      <c r="N106" s="184"/>
      <c r="O106" s="184"/>
      <c r="P106" s="184"/>
      <c r="Q106" s="184"/>
      <c r="R106" s="184"/>
      <c r="S106" s="184"/>
      <c r="T106" s="184"/>
      <c r="U106" s="184"/>
      <c r="V106" s="184"/>
      <c r="W106" s="184"/>
    </row>
    <row r="107" spans="2:23" ht="11.25" customHeight="1">
      <c r="B107" s="184"/>
      <c r="C107" s="184"/>
      <c r="D107" s="184"/>
      <c r="E107" s="184"/>
      <c r="F107" s="184"/>
      <c r="G107" s="184"/>
      <c r="H107" s="184"/>
      <c r="I107" s="184"/>
      <c r="J107" s="184"/>
      <c r="K107" s="184"/>
      <c r="L107" s="184"/>
      <c r="M107" s="184"/>
      <c r="N107" s="184"/>
      <c r="O107" s="184"/>
      <c r="P107" s="184"/>
      <c r="Q107" s="184"/>
      <c r="R107" s="184"/>
      <c r="S107" s="184"/>
      <c r="T107" s="184"/>
      <c r="U107" s="184"/>
      <c r="V107" s="184"/>
      <c r="W107" s="184"/>
    </row>
    <row r="108" spans="2:23" ht="11.25" customHeight="1">
      <c r="B108" s="184"/>
      <c r="C108" s="184"/>
      <c r="D108" s="184"/>
      <c r="E108" s="184"/>
      <c r="F108" s="184"/>
      <c r="G108" s="184"/>
      <c r="H108" s="184"/>
      <c r="I108" s="184"/>
      <c r="J108" s="184"/>
      <c r="K108" s="184"/>
      <c r="L108" s="184"/>
      <c r="M108" s="184"/>
      <c r="N108" s="184"/>
      <c r="O108" s="184"/>
      <c r="P108" s="184"/>
      <c r="Q108" s="184"/>
      <c r="R108" s="184"/>
      <c r="S108" s="184"/>
      <c r="T108" s="184"/>
      <c r="U108" s="184"/>
      <c r="V108" s="184"/>
      <c r="W108" s="184"/>
    </row>
    <row r="109" spans="2:23" ht="11.25" customHeight="1">
      <c r="B109" s="184"/>
      <c r="C109" s="184"/>
      <c r="D109" s="184"/>
      <c r="E109" s="184"/>
      <c r="F109" s="184"/>
      <c r="G109" s="184"/>
      <c r="H109" s="184"/>
      <c r="I109" s="184"/>
      <c r="J109" s="184"/>
      <c r="K109" s="184"/>
      <c r="L109" s="184"/>
      <c r="M109" s="184"/>
      <c r="N109" s="184"/>
      <c r="O109" s="184"/>
      <c r="P109" s="184"/>
      <c r="Q109" s="184"/>
      <c r="R109" s="184"/>
      <c r="S109" s="184"/>
      <c r="T109" s="184"/>
      <c r="U109" s="184"/>
      <c r="V109" s="184"/>
      <c r="W109" s="184"/>
    </row>
    <row r="110" spans="2:23" ht="11.25" customHeight="1">
      <c r="B110" s="184"/>
      <c r="C110" s="184"/>
      <c r="D110" s="184"/>
      <c r="E110" s="184"/>
      <c r="F110" s="184"/>
      <c r="G110" s="184"/>
      <c r="H110" s="184"/>
      <c r="I110" s="184"/>
      <c r="J110" s="184"/>
      <c r="K110" s="184"/>
      <c r="L110" s="184"/>
      <c r="M110" s="184"/>
      <c r="N110" s="184"/>
      <c r="O110" s="184"/>
      <c r="P110" s="184"/>
      <c r="Q110" s="184"/>
      <c r="R110" s="184"/>
      <c r="S110" s="184"/>
      <c r="T110" s="184"/>
      <c r="U110" s="184"/>
      <c r="V110" s="184"/>
      <c r="W110" s="184"/>
    </row>
    <row r="111" spans="2:23" ht="11.25" customHeight="1">
      <c r="B111" s="184"/>
      <c r="C111" s="184"/>
      <c r="D111" s="184"/>
      <c r="E111" s="184"/>
      <c r="F111" s="184"/>
      <c r="G111" s="184"/>
      <c r="H111" s="184"/>
      <c r="I111" s="184"/>
      <c r="J111" s="184"/>
      <c r="K111" s="184"/>
      <c r="L111" s="184"/>
      <c r="M111" s="184"/>
      <c r="N111" s="184"/>
      <c r="O111" s="184"/>
      <c r="P111" s="184"/>
      <c r="Q111" s="184"/>
      <c r="R111" s="184"/>
      <c r="S111" s="184"/>
      <c r="T111" s="184"/>
      <c r="U111" s="184"/>
      <c r="V111" s="184"/>
      <c r="W111" s="184"/>
    </row>
    <row r="112" spans="2:23" ht="11.25" customHeight="1">
      <c r="B112" s="184"/>
      <c r="C112" s="184"/>
      <c r="D112" s="184"/>
      <c r="E112" s="184"/>
      <c r="F112" s="184"/>
      <c r="G112" s="184"/>
      <c r="H112" s="184"/>
      <c r="I112" s="184"/>
      <c r="J112" s="184"/>
      <c r="K112" s="184"/>
      <c r="L112" s="184"/>
      <c r="M112" s="184"/>
      <c r="N112" s="184"/>
      <c r="O112" s="184"/>
      <c r="P112" s="184"/>
      <c r="Q112" s="184"/>
      <c r="R112" s="184"/>
      <c r="S112" s="184"/>
      <c r="T112" s="184"/>
      <c r="U112" s="184"/>
      <c r="V112" s="184"/>
      <c r="W112" s="184"/>
    </row>
    <row r="113" spans="2:23" ht="11.25" customHeight="1">
      <c r="B113" s="184"/>
      <c r="C113" s="184"/>
      <c r="D113" s="184"/>
      <c r="E113" s="184"/>
      <c r="F113" s="184"/>
      <c r="G113" s="184"/>
      <c r="H113" s="184"/>
      <c r="I113" s="184"/>
      <c r="J113" s="184"/>
      <c r="K113" s="184"/>
      <c r="L113" s="184"/>
      <c r="M113" s="184"/>
      <c r="N113" s="184"/>
      <c r="O113" s="184"/>
      <c r="P113" s="184"/>
      <c r="Q113" s="184"/>
      <c r="R113" s="184"/>
      <c r="S113" s="184"/>
      <c r="T113" s="184"/>
      <c r="U113" s="184"/>
      <c r="V113" s="184"/>
      <c r="W113" s="184"/>
    </row>
    <row r="114" spans="2:23" ht="11.25" customHeight="1">
      <c r="B114" s="184"/>
      <c r="C114" s="184"/>
      <c r="D114" s="184"/>
      <c r="E114" s="184"/>
      <c r="F114" s="184"/>
      <c r="G114" s="184"/>
      <c r="H114" s="184"/>
      <c r="I114" s="184"/>
      <c r="J114" s="184"/>
      <c r="K114" s="184"/>
      <c r="L114" s="184"/>
      <c r="M114" s="184"/>
      <c r="N114" s="184"/>
      <c r="O114" s="184"/>
      <c r="P114" s="184"/>
      <c r="Q114" s="184"/>
      <c r="R114" s="184"/>
      <c r="S114" s="184"/>
      <c r="T114" s="184"/>
      <c r="U114" s="184"/>
      <c r="V114" s="184"/>
      <c r="W114" s="184"/>
    </row>
    <row r="115" spans="2:23" ht="11.25" customHeight="1">
      <c r="B115" s="184"/>
      <c r="C115" s="184"/>
      <c r="D115" s="184"/>
      <c r="E115" s="184"/>
      <c r="F115" s="184"/>
      <c r="G115" s="184"/>
      <c r="H115" s="184"/>
      <c r="I115" s="184"/>
      <c r="J115" s="184"/>
      <c r="K115" s="184"/>
      <c r="L115" s="184"/>
      <c r="M115" s="184"/>
      <c r="N115" s="184"/>
      <c r="O115" s="184"/>
      <c r="P115" s="184"/>
      <c r="Q115" s="184"/>
      <c r="R115" s="184"/>
      <c r="S115" s="184"/>
      <c r="T115" s="184"/>
      <c r="U115" s="184"/>
      <c r="V115" s="184"/>
      <c r="W115" s="184"/>
    </row>
    <row r="116" spans="2:23" ht="11.25" customHeight="1">
      <c r="B116" s="184"/>
      <c r="C116" s="184"/>
      <c r="D116" s="184"/>
      <c r="E116" s="184"/>
      <c r="F116" s="184"/>
      <c r="G116" s="184"/>
      <c r="H116" s="184"/>
      <c r="I116" s="184"/>
      <c r="J116" s="184"/>
      <c r="K116" s="184"/>
      <c r="L116" s="184"/>
      <c r="M116" s="184"/>
      <c r="N116" s="184"/>
      <c r="O116" s="184"/>
      <c r="P116" s="184"/>
      <c r="Q116" s="184"/>
      <c r="R116" s="184"/>
      <c r="S116" s="184"/>
      <c r="T116" s="184"/>
      <c r="U116" s="184"/>
      <c r="V116" s="184"/>
      <c r="W116" s="184"/>
    </row>
    <row r="117" spans="2:23" ht="11.25" customHeight="1">
      <c r="B117" s="184"/>
      <c r="C117" s="184"/>
      <c r="D117" s="184"/>
      <c r="E117" s="184"/>
      <c r="F117" s="184"/>
      <c r="G117" s="184"/>
      <c r="H117" s="184"/>
      <c r="I117" s="184"/>
      <c r="J117" s="184"/>
      <c r="K117" s="184"/>
      <c r="L117" s="184"/>
      <c r="M117" s="184"/>
      <c r="N117" s="184"/>
      <c r="O117" s="184"/>
      <c r="P117" s="184"/>
      <c r="Q117" s="184"/>
      <c r="R117" s="184"/>
      <c r="S117" s="184"/>
      <c r="T117" s="184"/>
      <c r="U117" s="184"/>
      <c r="V117" s="184"/>
      <c r="W117" s="184"/>
    </row>
    <row r="118" spans="2:23" ht="11.25" customHeight="1">
      <c r="B118" s="184"/>
      <c r="C118" s="184"/>
      <c r="D118" s="184"/>
      <c r="E118" s="184"/>
      <c r="F118" s="184"/>
      <c r="G118" s="184"/>
      <c r="H118" s="184"/>
      <c r="I118" s="184"/>
      <c r="J118" s="184"/>
      <c r="K118" s="184"/>
      <c r="L118" s="184"/>
      <c r="M118" s="184"/>
      <c r="N118" s="184"/>
      <c r="O118" s="184"/>
      <c r="P118" s="184"/>
      <c r="Q118" s="184"/>
      <c r="R118" s="184"/>
      <c r="S118" s="184"/>
      <c r="T118" s="184"/>
      <c r="U118" s="184"/>
      <c r="V118" s="184"/>
      <c r="W118" s="184"/>
    </row>
  </sheetData>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C72BD-30DE-4E00-B137-6FA729CA9180}">
  <sheetPr>
    <tabColor theme="4"/>
  </sheetPr>
  <dimension ref="B6:M11"/>
  <sheetViews>
    <sheetView showGridLines="0" zoomScaleNormal="100" workbookViewId="0"/>
  </sheetViews>
  <sheetFormatPr defaultColWidth="6" defaultRowHeight="11.25" customHeight="1"/>
  <cols>
    <col min="1" max="1" width="2.453125" style="417" customWidth="1"/>
    <col min="2" max="2" width="20" style="417" customWidth="1"/>
    <col min="3" max="16384" width="6" style="417"/>
  </cols>
  <sheetData>
    <row r="6" spans="2:13" ht="15.5">
      <c r="C6" s="313" t="s">
        <v>435</v>
      </c>
    </row>
    <row r="7" spans="2:13" ht="11.25" customHeight="1">
      <c r="C7" s="390">
        <v>2016</v>
      </c>
      <c r="D7" s="391">
        <v>2017</v>
      </c>
      <c r="E7" s="391">
        <v>2018</v>
      </c>
      <c r="F7" s="391">
        <v>2019</v>
      </c>
      <c r="G7" s="391">
        <v>2020</v>
      </c>
      <c r="H7" s="391">
        <v>2021</v>
      </c>
      <c r="I7" s="391">
        <v>2022</v>
      </c>
      <c r="J7" s="391">
        <v>2023</v>
      </c>
      <c r="K7" s="391">
        <v>2024</v>
      </c>
      <c r="L7" s="391">
        <v>2025</v>
      </c>
      <c r="M7" s="392">
        <v>2026</v>
      </c>
    </row>
    <row r="8" spans="2:13" ht="11.25" customHeight="1">
      <c r="B8" s="418" t="s">
        <v>436</v>
      </c>
      <c r="C8" s="419">
        <v>10.463527239150508</v>
      </c>
      <c r="D8" s="420">
        <v>10.925157799819658</v>
      </c>
      <c r="E8" s="420">
        <v>9.8136363636363644</v>
      </c>
      <c r="F8" s="420">
        <v>10.227737226277373</v>
      </c>
      <c r="G8" s="420">
        <v>10.907834101382489</v>
      </c>
      <c r="H8" s="420">
        <v>9.5207930367504829</v>
      </c>
      <c r="I8" s="420">
        <v>12.357142857142858</v>
      </c>
      <c r="J8" s="420">
        <v>12.908180300500835</v>
      </c>
      <c r="K8" s="420">
        <v>11.947940947940948</v>
      </c>
      <c r="L8" s="420">
        <v>10.37450462351387</v>
      </c>
      <c r="M8" s="421">
        <v>10.204892966360855</v>
      </c>
    </row>
    <row r="9" spans="2:13" ht="11.25" customHeight="1">
      <c r="B9" s="418" t="s">
        <v>437</v>
      </c>
      <c r="C9" s="13">
        <v>11332</v>
      </c>
      <c r="D9" s="14">
        <v>12116</v>
      </c>
      <c r="E9" s="14">
        <v>12954</v>
      </c>
      <c r="F9" s="14">
        <v>14012</v>
      </c>
      <c r="G9" s="14">
        <v>14202</v>
      </c>
      <c r="H9" s="14">
        <v>19689</v>
      </c>
      <c r="I9" s="14">
        <v>18338</v>
      </c>
      <c r="J9" s="14">
        <v>15464</v>
      </c>
      <c r="K9" s="14">
        <v>15377</v>
      </c>
      <c r="L9" s="14">
        <v>15707</v>
      </c>
      <c r="M9" s="15">
        <v>3337</v>
      </c>
    </row>
    <row r="10" spans="2:13" ht="11.25" customHeight="1">
      <c r="B10" s="418" t="s">
        <v>127</v>
      </c>
      <c r="C10" s="422">
        <v>1083</v>
      </c>
      <c r="D10" s="423">
        <v>1109</v>
      </c>
      <c r="E10" s="423">
        <v>1320</v>
      </c>
      <c r="F10" s="423">
        <v>1370</v>
      </c>
      <c r="G10" s="423">
        <v>1302</v>
      </c>
      <c r="H10" s="423">
        <v>2068</v>
      </c>
      <c r="I10" s="423">
        <v>1484</v>
      </c>
      <c r="J10" s="423">
        <v>1198</v>
      </c>
      <c r="K10" s="423">
        <v>1287</v>
      </c>
      <c r="L10" s="423">
        <v>1514</v>
      </c>
      <c r="M10" s="424">
        <v>327</v>
      </c>
    </row>
    <row r="11" spans="2:13" ht="11.25" customHeight="1">
      <c r="B11" s="398" t="s">
        <v>13</v>
      </c>
    </row>
  </sheetData>
  <pageMargins left="0.7" right="0.7" top="0.75" bottom="0.75" header="0.3" footer="0.3"/>
  <pageSetup orientation="portrait" horizontalDpi="0"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92003-1BAA-4665-97CF-91A1465A2C1C}">
  <sheetPr>
    <tabColor theme="4"/>
  </sheetPr>
  <dimension ref="B6:Z66"/>
  <sheetViews>
    <sheetView showGridLines="0" zoomScaleNormal="100" workbookViewId="0"/>
  </sheetViews>
  <sheetFormatPr defaultColWidth="6" defaultRowHeight="11.25" customHeight="1"/>
  <cols>
    <col min="1" max="1" width="2.453125" style="347" customWidth="1"/>
    <col min="2" max="2" width="11.453125" style="347" customWidth="1"/>
    <col min="3" max="3" width="6" style="347"/>
    <col min="4" max="7" width="5.453125" style="347" bestFit="1" customWidth="1"/>
    <col min="8" max="8" width="6.81640625" style="347" bestFit="1" customWidth="1"/>
    <col min="9" max="11" width="5.453125" style="347" bestFit="1" customWidth="1"/>
    <col min="12" max="12" width="6.81640625" style="347" bestFit="1" customWidth="1"/>
    <col min="13" max="13" width="8.453125" style="347" customWidth="1"/>
    <col min="14" max="14" width="2.453125" style="347" customWidth="1"/>
    <col min="15" max="15" width="11.453125" style="347" customWidth="1"/>
    <col min="16" max="16" width="6" style="347"/>
    <col min="17" max="18" width="5.453125" style="347" bestFit="1" customWidth="1"/>
    <col min="19" max="21" width="6.81640625" style="347" bestFit="1" customWidth="1"/>
    <col min="22" max="23" width="5.453125" style="347" bestFit="1" customWidth="1"/>
    <col min="24" max="25" width="6.81640625" style="347" bestFit="1" customWidth="1"/>
    <col min="26" max="26" width="7.453125" style="347" bestFit="1" customWidth="1"/>
    <col min="27" max="16384" width="6" style="347"/>
  </cols>
  <sheetData>
    <row r="6" spans="2:26" ht="15.5">
      <c r="C6" s="313" t="s">
        <v>438</v>
      </c>
      <c r="P6" s="313" t="s">
        <v>439</v>
      </c>
    </row>
    <row r="7" spans="2:26" ht="11.25" customHeight="1">
      <c r="B7" s="406"/>
      <c r="C7" s="390">
        <v>2016</v>
      </c>
      <c r="D7" s="391">
        <v>2017</v>
      </c>
      <c r="E7" s="391">
        <v>2018</v>
      </c>
      <c r="F7" s="391">
        <v>2019</v>
      </c>
      <c r="G7" s="391">
        <v>2020</v>
      </c>
      <c r="H7" s="391">
        <v>2021</v>
      </c>
      <c r="I7" s="391">
        <v>2022</v>
      </c>
      <c r="J7" s="391">
        <v>2023</v>
      </c>
      <c r="K7" s="391">
        <v>2024</v>
      </c>
      <c r="L7" s="391">
        <v>2025</v>
      </c>
      <c r="M7" s="392">
        <v>2026</v>
      </c>
      <c r="O7" s="406"/>
      <c r="P7" s="390">
        <v>2016</v>
      </c>
      <c r="Q7" s="391">
        <v>2017</v>
      </c>
      <c r="R7" s="391">
        <v>2018</v>
      </c>
      <c r="S7" s="391">
        <v>2019</v>
      </c>
      <c r="T7" s="391">
        <v>2020</v>
      </c>
      <c r="U7" s="391">
        <v>2021</v>
      </c>
      <c r="V7" s="391">
        <v>2022</v>
      </c>
      <c r="W7" s="391">
        <v>2023</v>
      </c>
      <c r="X7" s="391">
        <v>2024</v>
      </c>
      <c r="Y7" s="391">
        <v>2025</v>
      </c>
      <c r="Z7" s="392">
        <v>2026</v>
      </c>
    </row>
    <row r="8" spans="2:26" ht="11.25" customHeight="1">
      <c r="B8" s="396" t="s">
        <v>134</v>
      </c>
      <c r="C8" s="31">
        <v>59.25</v>
      </c>
      <c r="D8" s="32">
        <v>49.121499999999997</v>
      </c>
      <c r="E8" s="32">
        <v>55.2</v>
      </c>
      <c r="F8" s="32">
        <v>62.327639430829251</v>
      </c>
      <c r="G8" s="32">
        <v>63.76</v>
      </c>
      <c r="H8" s="32">
        <v>61.8</v>
      </c>
      <c r="I8" s="32">
        <v>43.66</v>
      </c>
      <c r="J8" s="32">
        <v>36.6</v>
      </c>
      <c r="K8" s="32">
        <v>67.400000000000006</v>
      </c>
      <c r="L8" s="32">
        <v>123</v>
      </c>
      <c r="M8" s="33">
        <v>185</v>
      </c>
      <c r="O8" s="396" t="s">
        <v>134</v>
      </c>
      <c r="P8" s="31">
        <v>182.94556830472993</v>
      </c>
      <c r="Q8" s="32">
        <v>162.32155603519331</v>
      </c>
      <c r="R8" s="32">
        <v>210.69301150652549</v>
      </c>
      <c r="S8" s="32">
        <v>218.55971809272401</v>
      </c>
      <c r="T8" s="32">
        <v>299.24387772685634</v>
      </c>
      <c r="U8" s="32">
        <v>227.55816902997208</v>
      </c>
      <c r="V8" s="32">
        <v>149.93077592358478</v>
      </c>
      <c r="W8" s="32">
        <v>183.92888515397146</v>
      </c>
      <c r="X8" s="32">
        <v>238.81435036324785</v>
      </c>
      <c r="Y8" s="32">
        <v>516.10665900844526</v>
      </c>
      <c r="Z8" s="33">
        <v>10008.05291861914</v>
      </c>
    </row>
    <row r="9" spans="2:26" ht="11.25" customHeight="1">
      <c r="B9" s="396" t="s">
        <v>135</v>
      </c>
      <c r="C9" s="425">
        <v>77.223445419497253</v>
      </c>
      <c r="D9" s="426">
        <v>90</v>
      </c>
      <c r="E9" s="426">
        <v>125</v>
      </c>
      <c r="F9" s="426">
        <v>83</v>
      </c>
      <c r="G9" s="426">
        <v>81.125</v>
      </c>
      <c r="H9" s="426">
        <v>150</v>
      </c>
      <c r="I9" s="426">
        <v>78.5</v>
      </c>
      <c r="J9" s="426">
        <v>40</v>
      </c>
      <c r="K9" s="426">
        <v>40</v>
      </c>
      <c r="L9" s="426">
        <v>110</v>
      </c>
      <c r="M9" s="427">
        <v>900</v>
      </c>
      <c r="O9" s="396" t="s">
        <v>135</v>
      </c>
      <c r="P9" s="27">
        <v>154.32983131391012</v>
      </c>
      <c r="Q9" s="28">
        <v>360.35339682550534</v>
      </c>
      <c r="R9" s="28">
        <v>250.15</v>
      </c>
      <c r="S9" s="28">
        <v>214.11775907921387</v>
      </c>
      <c r="T9" s="28">
        <v>221.33092806249999</v>
      </c>
      <c r="U9" s="28">
        <v>374.06579508196722</v>
      </c>
      <c r="V9" s="28">
        <v>176.27310485114387</v>
      </c>
      <c r="W9" s="28">
        <v>303.89130434782606</v>
      </c>
      <c r="X9" s="28">
        <v>270.18258040000001</v>
      </c>
      <c r="Y9" s="28">
        <v>324.28773216129036</v>
      </c>
      <c r="Z9" s="30">
        <v>2003.6242514</v>
      </c>
    </row>
    <row r="10" spans="2:26" ht="11.25" customHeight="1">
      <c r="B10" s="394" t="s">
        <v>295</v>
      </c>
      <c r="C10" s="63">
        <v>164.30206000000001</v>
      </c>
      <c r="D10" s="64">
        <v>294.02905500000003</v>
      </c>
      <c r="E10" s="64">
        <v>322.94472000000002</v>
      </c>
      <c r="F10" s="64">
        <v>353.94574499999999</v>
      </c>
      <c r="G10" s="64">
        <v>523.5236789999999</v>
      </c>
      <c r="H10" s="64">
        <v>673.97183399999994</v>
      </c>
      <c r="I10" s="64">
        <v>268.56939</v>
      </c>
      <c r="J10" s="64">
        <v>114.75059400000001</v>
      </c>
      <c r="K10" s="64">
        <v>328.33067500000004</v>
      </c>
      <c r="L10" s="64">
        <v>868.81498032475099</v>
      </c>
      <c r="M10" s="65">
        <v>685.98304099999996</v>
      </c>
      <c r="N10" s="397"/>
      <c r="O10" s="394" t="s">
        <v>295</v>
      </c>
      <c r="P10" s="63">
        <v>300.01621464025197</v>
      </c>
      <c r="Q10" s="64">
        <v>834.8135200344226</v>
      </c>
      <c r="R10" s="64">
        <v>687.73189216795174</v>
      </c>
      <c r="S10" s="64">
        <v>1994.8988870195174</v>
      </c>
      <c r="T10" s="64">
        <v>1718.4209234202981</v>
      </c>
      <c r="U10" s="64">
        <v>2286.2101833683873</v>
      </c>
      <c r="V10" s="64">
        <v>647.98478860339947</v>
      </c>
      <c r="W10" s="64">
        <v>628.55896738906017</v>
      </c>
      <c r="X10" s="64">
        <v>990.92510561157906</v>
      </c>
      <c r="Y10" s="64">
        <v>2351.914800849218</v>
      </c>
      <c r="Z10" s="65">
        <v>1154.6425427647061</v>
      </c>
    </row>
    <row r="11" spans="2:26" ht="11.25" customHeight="1">
      <c r="B11" s="398" t="s">
        <v>13</v>
      </c>
      <c r="N11" s="397"/>
      <c r="O11" s="398" t="s">
        <v>13</v>
      </c>
    </row>
    <row r="12" spans="2:26" ht="11.25" customHeight="1">
      <c r="N12" s="397"/>
    </row>
    <row r="13" spans="2:26" ht="11.25" customHeight="1">
      <c r="N13" s="397"/>
    </row>
    <row r="14" spans="2:26" ht="11.25" customHeight="1">
      <c r="N14" s="397"/>
    </row>
    <row r="15" spans="2:26" ht="11.25" customHeight="1">
      <c r="N15" s="397"/>
    </row>
    <row r="16" spans="2:26" ht="11.25" customHeight="1">
      <c r="N16" s="397"/>
    </row>
    <row r="17" spans="14:14" ht="11.25" customHeight="1">
      <c r="N17" s="397"/>
    </row>
    <row r="18" spans="14:14" ht="11.25" customHeight="1">
      <c r="N18" s="397"/>
    </row>
    <row r="19" spans="14:14" ht="11.25" customHeight="1">
      <c r="N19" s="397"/>
    </row>
    <row r="20" spans="14:14" ht="11.25" customHeight="1">
      <c r="N20" s="397"/>
    </row>
    <row r="21" spans="14:14" ht="11.25" customHeight="1">
      <c r="N21" s="397"/>
    </row>
    <row r="22" spans="14:14" ht="11.25" customHeight="1">
      <c r="N22" s="397"/>
    </row>
    <row r="23" spans="14:14" ht="11.25" customHeight="1">
      <c r="N23" s="397"/>
    </row>
    <row r="24" spans="14:14" ht="11.25" customHeight="1">
      <c r="N24" s="397"/>
    </row>
    <row r="25" spans="14:14" ht="11.25" customHeight="1">
      <c r="N25" s="397"/>
    </row>
    <row r="26" spans="14:14" ht="11.25" customHeight="1">
      <c r="N26" s="397"/>
    </row>
    <row r="27" spans="14:14" ht="11.25" customHeight="1">
      <c r="N27" s="397"/>
    </row>
    <row r="28" spans="14:14" ht="11.25" customHeight="1">
      <c r="N28" s="397"/>
    </row>
    <row r="29" spans="14:14" ht="11.25" customHeight="1">
      <c r="N29" s="397"/>
    </row>
    <row r="30" spans="14:14" ht="11.25" customHeight="1">
      <c r="N30" s="397"/>
    </row>
    <row r="31" spans="14:14" ht="11.25" customHeight="1">
      <c r="N31" s="397"/>
    </row>
    <row r="32" spans="14:14" ht="11.25" customHeight="1">
      <c r="N32" s="397"/>
    </row>
    <row r="33" spans="2:26" ht="11.25" customHeight="1">
      <c r="C33" s="313" t="s">
        <v>440</v>
      </c>
      <c r="N33" s="397"/>
      <c r="P33" s="313" t="s">
        <v>441</v>
      </c>
    </row>
    <row r="34" spans="2:26" ht="11.25" customHeight="1">
      <c r="B34" s="406"/>
      <c r="C34" s="390">
        <v>2016</v>
      </c>
      <c r="D34" s="391">
        <v>2017</v>
      </c>
      <c r="E34" s="391">
        <v>2018</v>
      </c>
      <c r="F34" s="391">
        <v>2019</v>
      </c>
      <c r="G34" s="391">
        <v>2020</v>
      </c>
      <c r="H34" s="391">
        <v>2021</v>
      </c>
      <c r="I34" s="391">
        <v>2022</v>
      </c>
      <c r="J34" s="391">
        <v>2023</v>
      </c>
      <c r="K34" s="391">
        <v>2024</v>
      </c>
      <c r="L34" s="391">
        <v>2025</v>
      </c>
      <c r="M34" s="392">
        <v>2026</v>
      </c>
      <c r="N34" s="397"/>
      <c r="O34" s="406"/>
      <c r="P34" s="390">
        <v>2016</v>
      </c>
      <c r="Q34" s="391">
        <v>2017</v>
      </c>
      <c r="R34" s="391">
        <v>2018</v>
      </c>
      <c r="S34" s="391">
        <v>2019</v>
      </c>
      <c r="T34" s="391">
        <v>2020</v>
      </c>
      <c r="U34" s="391">
        <v>2021</v>
      </c>
      <c r="V34" s="391">
        <v>2022</v>
      </c>
      <c r="W34" s="391">
        <v>2023</v>
      </c>
      <c r="X34" s="391">
        <v>2024</v>
      </c>
      <c r="Y34" s="391">
        <v>2025</v>
      </c>
      <c r="Z34" s="392">
        <v>2026</v>
      </c>
    </row>
    <row r="35" spans="2:26" ht="11.25" customHeight="1">
      <c r="B35" s="396" t="s">
        <v>134</v>
      </c>
      <c r="C35" s="31">
        <v>58.5</v>
      </c>
      <c r="D35" s="32">
        <v>50</v>
      </c>
      <c r="E35" s="32">
        <v>55</v>
      </c>
      <c r="F35" s="32">
        <v>64.504999999999995</v>
      </c>
      <c r="G35" s="32">
        <v>64</v>
      </c>
      <c r="H35" s="32">
        <v>64.569999999999993</v>
      </c>
      <c r="I35" s="32">
        <v>44</v>
      </c>
      <c r="J35" s="32">
        <v>36.6</v>
      </c>
      <c r="K35" s="32">
        <v>67.8</v>
      </c>
      <c r="L35" s="32">
        <v>122</v>
      </c>
      <c r="M35" s="33">
        <v>185</v>
      </c>
      <c r="N35" s="397"/>
      <c r="O35" s="396" t="s">
        <v>134</v>
      </c>
      <c r="P35" s="31">
        <v>184.3953251356736</v>
      </c>
      <c r="Q35" s="32">
        <v>165.61849249225332</v>
      </c>
      <c r="R35" s="32">
        <v>214.54391301374375</v>
      </c>
      <c r="S35" s="32">
        <v>221.11356889988582</v>
      </c>
      <c r="T35" s="32">
        <v>301.9850189952831</v>
      </c>
      <c r="U35" s="32">
        <v>256.97480430192292</v>
      </c>
      <c r="V35" s="32">
        <v>158.60882863592133</v>
      </c>
      <c r="W35" s="32">
        <v>184.16328090985752</v>
      </c>
      <c r="X35" s="32">
        <v>242.87027813799128</v>
      </c>
      <c r="Y35" s="32">
        <v>562.85001312506506</v>
      </c>
      <c r="Z35" s="33">
        <v>10011.072576252156</v>
      </c>
    </row>
    <row r="36" spans="2:26" ht="11.25" customHeight="1">
      <c r="B36" s="396" t="s">
        <v>135</v>
      </c>
      <c r="C36" s="27">
        <v>95</v>
      </c>
      <c r="D36" s="28">
        <v>95.35</v>
      </c>
      <c r="E36" s="28">
        <v>131.4</v>
      </c>
      <c r="F36" s="28">
        <v>90</v>
      </c>
      <c r="G36" s="28">
        <v>100</v>
      </c>
      <c r="H36" s="28">
        <v>150</v>
      </c>
      <c r="I36" s="28">
        <v>81.866771203019098</v>
      </c>
      <c r="J36" s="28">
        <v>70.5</v>
      </c>
      <c r="K36" s="28">
        <v>41.5</v>
      </c>
      <c r="L36" s="28">
        <v>120</v>
      </c>
      <c r="M36" s="30">
        <v>550</v>
      </c>
      <c r="N36" s="397"/>
      <c r="O36" s="396" t="s">
        <v>135</v>
      </c>
      <c r="P36" s="27">
        <v>159.77308102670341</v>
      </c>
      <c r="Q36" s="28">
        <v>385.20469135813016</v>
      </c>
      <c r="R36" s="28">
        <v>274.36422222222222</v>
      </c>
      <c r="S36" s="28">
        <v>217.73687693699947</v>
      </c>
      <c r="T36" s="28">
        <v>279.94059868457828</v>
      </c>
      <c r="U36" s="28">
        <v>383.6146475409837</v>
      </c>
      <c r="V36" s="28">
        <v>276.16988013348356</v>
      </c>
      <c r="W36" s="28">
        <v>313.4112774725275</v>
      </c>
      <c r="X36" s="28">
        <v>276.82963373333331</v>
      </c>
      <c r="Y36" s="28">
        <v>379.67625356250005</v>
      </c>
      <c r="Z36" s="30">
        <v>1857.6325690505619</v>
      </c>
    </row>
    <row r="37" spans="2:26" ht="11.25" customHeight="1">
      <c r="B37" s="394" t="s">
        <v>295</v>
      </c>
      <c r="C37" s="63">
        <v>222.47563300000002</v>
      </c>
      <c r="D37" s="64">
        <v>369.02905500000003</v>
      </c>
      <c r="E37" s="64">
        <v>407.76197999999999</v>
      </c>
      <c r="F37" s="64">
        <v>455.33568400000001</v>
      </c>
      <c r="G37" s="64">
        <v>735.86160099999995</v>
      </c>
      <c r="H37" s="64">
        <v>1029.8692125</v>
      </c>
      <c r="I37" s="64">
        <v>449.42424600000004</v>
      </c>
      <c r="J37" s="64">
        <v>254</v>
      </c>
      <c r="K37" s="64">
        <v>495.70059250000003</v>
      </c>
      <c r="L37" s="64">
        <v>1059.14246</v>
      </c>
      <c r="M37" s="65">
        <v>958.55954399999996</v>
      </c>
      <c r="N37" s="397"/>
      <c r="O37" s="394" t="s">
        <v>295</v>
      </c>
      <c r="P37" s="63">
        <v>357.12534003319342</v>
      </c>
      <c r="Q37" s="64">
        <v>972.42002448555138</v>
      </c>
      <c r="R37" s="64">
        <v>813.75324768968437</v>
      </c>
      <c r="S37" s="64">
        <v>2266.9327687734262</v>
      </c>
      <c r="T37" s="64">
        <v>2018.8595003900141</v>
      </c>
      <c r="U37" s="64">
        <v>2698.2328967856638</v>
      </c>
      <c r="V37" s="64">
        <v>864.94912905561876</v>
      </c>
      <c r="W37" s="64">
        <v>938.17594181724201</v>
      </c>
      <c r="X37" s="64">
        <v>1171.1769515300393</v>
      </c>
      <c r="Y37" s="64">
        <v>2642.2793211110775</v>
      </c>
      <c r="Z37" s="65">
        <v>1372.8536555624999</v>
      </c>
    </row>
    <row r="38" spans="2:26" ht="11.25" customHeight="1">
      <c r="B38" s="398" t="s">
        <v>13</v>
      </c>
      <c r="N38" s="397"/>
      <c r="O38" s="398" t="s">
        <v>13</v>
      </c>
    </row>
    <row r="39" spans="2:26" ht="11.25" customHeight="1">
      <c r="N39" s="397"/>
    </row>
    <row r="40" spans="2:26" ht="11.25" customHeight="1">
      <c r="N40" s="428"/>
    </row>
    <row r="41" spans="2:26" ht="11.25" customHeight="1">
      <c r="N41" s="397"/>
    </row>
    <row r="42" spans="2:26" ht="11.25" customHeight="1">
      <c r="N42" s="397"/>
    </row>
    <row r="43" spans="2:26" ht="11.25" customHeight="1">
      <c r="N43" s="397"/>
    </row>
    <row r="44" spans="2:26" ht="11.25" customHeight="1">
      <c r="N44" s="397"/>
    </row>
    <row r="45" spans="2:26" ht="11.25" customHeight="1">
      <c r="N45" s="397"/>
    </row>
    <row r="46" spans="2:26" ht="11.25" customHeight="1">
      <c r="N46" s="397"/>
    </row>
    <row r="47" spans="2:26" ht="11.25" customHeight="1">
      <c r="N47" s="397"/>
    </row>
    <row r="48" spans="2:26" ht="11.25" customHeight="1">
      <c r="N48" s="397"/>
    </row>
    <row r="49" spans="2:26" ht="11.25" customHeight="1">
      <c r="N49" s="397"/>
    </row>
    <row r="50" spans="2:26" ht="11.25" customHeight="1">
      <c r="N50" s="397"/>
    </row>
    <row r="51" spans="2:26" ht="11.25" customHeight="1">
      <c r="N51" s="397"/>
    </row>
    <row r="52" spans="2:26" ht="11.25" customHeight="1">
      <c r="N52" s="397"/>
    </row>
    <row r="53" spans="2:26" ht="11.25" customHeight="1">
      <c r="N53" s="397"/>
    </row>
    <row r="54" spans="2:26" ht="11.25" customHeight="1">
      <c r="N54" s="397"/>
    </row>
    <row r="55" spans="2:26" ht="11.25" customHeight="1">
      <c r="N55" s="397"/>
    </row>
    <row r="56" spans="2:26" ht="11.25" customHeight="1">
      <c r="N56" s="397"/>
    </row>
    <row r="57" spans="2:26" ht="11.25" customHeight="1">
      <c r="N57" s="397"/>
    </row>
    <row r="58" spans="2:26" ht="11.25" customHeight="1">
      <c r="N58" s="397"/>
    </row>
    <row r="59" spans="2:26" ht="11.25" customHeight="1">
      <c r="N59" s="397"/>
    </row>
    <row r="60" spans="2:26" ht="11.25" customHeight="1">
      <c r="N60" s="397"/>
    </row>
    <row r="61" spans="2:26" ht="11.25" customHeight="1">
      <c r="C61" s="313" t="s">
        <v>442</v>
      </c>
      <c r="N61" s="397"/>
      <c r="P61" s="313" t="s">
        <v>443</v>
      </c>
    </row>
    <row r="62" spans="2:26" ht="11.25" customHeight="1">
      <c r="B62" s="406"/>
      <c r="C62" s="391">
        <v>2016</v>
      </c>
      <c r="D62" s="391">
        <v>2017</v>
      </c>
      <c r="E62" s="391">
        <v>2018</v>
      </c>
      <c r="F62" s="391">
        <v>2019</v>
      </c>
      <c r="G62" s="391">
        <v>2020</v>
      </c>
      <c r="H62" s="391">
        <v>2021</v>
      </c>
      <c r="I62" s="391">
        <v>2022</v>
      </c>
      <c r="J62" s="391">
        <v>2023</v>
      </c>
      <c r="K62" s="391">
        <v>2024</v>
      </c>
      <c r="L62" s="391">
        <v>2025</v>
      </c>
      <c r="M62" s="392">
        <v>2026</v>
      </c>
      <c r="N62" s="397"/>
      <c r="O62" s="406"/>
      <c r="P62" s="391">
        <v>2016</v>
      </c>
      <c r="Q62" s="391">
        <v>2017</v>
      </c>
      <c r="R62" s="391">
        <v>2018</v>
      </c>
      <c r="S62" s="391">
        <v>2019</v>
      </c>
      <c r="T62" s="391">
        <v>2020</v>
      </c>
      <c r="U62" s="391">
        <v>2021</v>
      </c>
      <c r="V62" s="391">
        <v>2022</v>
      </c>
      <c r="W62" s="391">
        <v>2023</v>
      </c>
      <c r="X62" s="391">
        <v>2024</v>
      </c>
      <c r="Y62" s="391">
        <v>2025</v>
      </c>
      <c r="Z62" s="392">
        <v>2026</v>
      </c>
    </row>
    <row r="63" spans="2:26" ht="11.25" customHeight="1">
      <c r="B63" s="396" t="s">
        <v>134</v>
      </c>
      <c r="C63" s="47">
        <v>4.0301369999999999</v>
      </c>
      <c r="D63" s="48">
        <v>4.5452054999999998</v>
      </c>
      <c r="E63" s="48">
        <v>4.6904110000000001</v>
      </c>
      <c r="F63" s="48">
        <v>4.8356159999999999</v>
      </c>
      <c r="G63" s="48">
        <v>4.9972599999999998</v>
      </c>
      <c r="H63" s="48">
        <v>5.0054790000000002</v>
      </c>
      <c r="I63" s="48">
        <v>4.9780819999999997</v>
      </c>
      <c r="J63" s="48">
        <v>4.4767124999999997</v>
      </c>
      <c r="K63" s="48">
        <v>4.4575339999999999</v>
      </c>
      <c r="L63" s="48">
        <v>4.6465750000000003</v>
      </c>
      <c r="M63" s="49">
        <v>4.7643839999999997</v>
      </c>
      <c r="N63" s="397"/>
      <c r="O63" s="396" t="s">
        <v>143</v>
      </c>
      <c r="P63" s="47">
        <v>4.3726029999999998</v>
      </c>
      <c r="Q63" s="48">
        <v>4.8493149999999998</v>
      </c>
      <c r="R63" s="48">
        <v>4.9561644999999999</v>
      </c>
      <c r="S63" s="48">
        <v>5.0767119999999997</v>
      </c>
      <c r="T63" s="48">
        <v>5.2726030000000002</v>
      </c>
      <c r="U63" s="48">
        <v>5.345205</v>
      </c>
      <c r="V63" s="48">
        <v>5.2547949999999997</v>
      </c>
      <c r="W63" s="48">
        <v>4.8356159999999999</v>
      </c>
      <c r="X63" s="48">
        <v>4.9068490000000002</v>
      </c>
      <c r="Y63" s="48">
        <v>5.1369860000000003</v>
      </c>
      <c r="Z63" s="49">
        <v>5.1547944999999995</v>
      </c>
    </row>
    <row r="64" spans="2:26" ht="11.25" customHeight="1">
      <c r="B64" s="396" t="s">
        <v>135</v>
      </c>
      <c r="C64" s="51">
        <v>7.7095894999999999</v>
      </c>
      <c r="D64" s="52">
        <v>6.5780820000000002</v>
      </c>
      <c r="E64" s="52">
        <v>6.016438</v>
      </c>
      <c r="F64" s="52">
        <v>6.1520549999999998</v>
      </c>
      <c r="G64" s="52">
        <v>6.147945</v>
      </c>
      <c r="H64" s="52">
        <v>6.2082189999999997</v>
      </c>
      <c r="I64" s="52">
        <v>6.7671229999999998</v>
      </c>
      <c r="J64" s="52">
        <v>5.9643839999999999</v>
      </c>
      <c r="K64" s="52">
        <v>6.2904109999999998</v>
      </c>
      <c r="L64" s="52">
        <v>6.4931510000000001</v>
      </c>
      <c r="M64" s="53">
        <v>5.8630139999999997</v>
      </c>
      <c r="N64" s="397"/>
      <c r="O64" s="396" t="s">
        <v>144</v>
      </c>
      <c r="P64" s="58">
        <v>5.5689120250272044</v>
      </c>
      <c r="Q64" s="59">
        <v>5.8479087274590222</v>
      </c>
      <c r="R64" s="59">
        <v>5.9229170470890526</v>
      </c>
      <c r="S64" s="59">
        <v>5.9465505542763246</v>
      </c>
      <c r="T64" s="59">
        <v>6.1413362632027289</v>
      </c>
      <c r="U64" s="59">
        <v>5.9891625362162042</v>
      </c>
      <c r="V64" s="59">
        <v>6.107810410782073</v>
      </c>
      <c r="W64" s="59">
        <v>5.7716955813511017</v>
      </c>
      <c r="X64" s="59">
        <v>5.8281704355828294</v>
      </c>
      <c r="Y64" s="59">
        <v>6.154316107013738</v>
      </c>
      <c r="Z64" s="60">
        <v>5.9602651354838736</v>
      </c>
    </row>
    <row r="65" spans="2:15" ht="11.25" customHeight="1">
      <c r="B65" s="394" t="s">
        <v>295</v>
      </c>
      <c r="C65" s="429">
        <v>6.8945205000000005</v>
      </c>
      <c r="D65" s="430">
        <v>5.9726030000000003</v>
      </c>
      <c r="E65" s="430">
        <v>4.5561639999999999</v>
      </c>
      <c r="F65" s="430">
        <v>5.2739729999999998</v>
      </c>
      <c r="G65" s="430">
        <v>5.3698630000000005</v>
      </c>
      <c r="H65" s="430">
        <v>5.8109590000000004</v>
      </c>
      <c r="I65" s="430">
        <v>5.1150679999999999</v>
      </c>
      <c r="J65" s="430">
        <v>3.779452</v>
      </c>
      <c r="K65" s="430">
        <v>5.9890410000000003</v>
      </c>
      <c r="L65" s="430">
        <v>6.769863</v>
      </c>
      <c r="M65" s="431" t="e">
        <v>#N/A</v>
      </c>
      <c r="N65" s="397"/>
      <c r="O65" s="398" t="s">
        <v>13</v>
      </c>
    </row>
    <row r="66" spans="2:15" ht="11.25" customHeight="1">
      <c r="B66" s="398" t="s">
        <v>13</v>
      </c>
    </row>
  </sheetData>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6BDCB-C609-46A1-92AC-928EDC848B38}">
  <sheetPr>
    <tabColor theme="4"/>
  </sheetPr>
  <dimension ref="B6:N40"/>
  <sheetViews>
    <sheetView showGridLines="0" zoomScaleNormal="100" workbookViewId="0"/>
  </sheetViews>
  <sheetFormatPr defaultColWidth="6" defaultRowHeight="11.25" customHeight="1"/>
  <cols>
    <col min="1" max="1" width="2.453125" style="157" customWidth="1"/>
    <col min="2" max="2" width="16.26953125" style="157" customWidth="1"/>
    <col min="3" max="16384" width="6" style="157"/>
  </cols>
  <sheetData>
    <row r="6" spans="2:13" ht="15.5">
      <c r="C6" s="158" t="s">
        <v>145</v>
      </c>
    </row>
    <row r="7" spans="2:13" ht="11.25" customHeight="1">
      <c r="B7" s="7"/>
      <c r="C7" s="432">
        <v>2016</v>
      </c>
      <c r="D7" s="432">
        <v>2017</v>
      </c>
      <c r="E7" s="432">
        <v>2018</v>
      </c>
      <c r="F7" s="432">
        <v>2019</v>
      </c>
      <c r="G7" s="432">
        <v>2020</v>
      </c>
      <c r="H7" s="432">
        <v>2021</v>
      </c>
      <c r="I7" s="432">
        <v>2022</v>
      </c>
      <c r="J7" s="432">
        <v>2023</v>
      </c>
      <c r="K7" s="432">
        <v>2024</v>
      </c>
      <c r="L7" s="432">
        <v>2025</v>
      </c>
      <c r="M7" s="433">
        <v>2026</v>
      </c>
    </row>
    <row r="8" spans="2:13" ht="11.25" customHeight="1">
      <c r="B8" s="434" t="s">
        <v>122</v>
      </c>
      <c r="C8" s="435">
        <v>51.114759765902846</v>
      </c>
      <c r="D8" s="436">
        <v>48.64598190575974</v>
      </c>
      <c r="E8" s="436">
        <v>78.715138272584241</v>
      </c>
      <c r="F8" s="436">
        <v>69.600771812074555</v>
      </c>
      <c r="G8" s="436">
        <v>94.010873155243374</v>
      </c>
      <c r="H8" s="436">
        <v>169.46348984829066</v>
      </c>
      <c r="I8" s="436">
        <v>223.51254454578765</v>
      </c>
      <c r="J8" s="436">
        <v>110.11484180627842</v>
      </c>
      <c r="K8" s="436">
        <v>106.21353879510515</v>
      </c>
      <c r="L8" s="436">
        <v>66.734311413037602</v>
      </c>
      <c r="M8" s="437">
        <v>47.807366636000033</v>
      </c>
    </row>
    <row r="9" spans="2:13" ht="11.25" customHeight="1">
      <c r="B9" s="434" t="s">
        <v>146</v>
      </c>
      <c r="C9" s="67">
        <v>635</v>
      </c>
      <c r="D9" s="68">
        <v>689</v>
      </c>
      <c r="E9" s="68">
        <v>803</v>
      </c>
      <c r="F9" s="68">
        <v>795</v>
      </c>
      <c r="G9" s="68">
        <v>951</v>
      </c>
      <c r="H9" s="68">
        <v>1609</v>
      </c>
      <c r="I9" s="68">
        <v>1793</v>
      </c>
      <c r="J9" s="68">
        <v>1395</v>
      </c>
      <c r="K9" s="68">
        <v>1059</v>
      </c>
      <c r="L9" s="68">
        <v>626</v>
      </c>
      <c r="M9" s="69">
        <v>172</v>
      </c>
    </row>
    <row r="10" spans="2:13" ht="11.25" customHeight="1">
      <c r="B10" s="162" t="s">
        <v>13</v>
      </c>
    </row>
    <row r="32" spans="2:14" ht="11.25" customHeight="1">
      <c r="B32" s="438"/>
      <c r="C32" s="438"/>
      <c r="D32" s="438"/>
      <c r="E32" s="438"/>
      <c r="F32" s="438"/>
      <c r="G32" s="438"/>
      <c r="H32" s="438"/>
      <c r="I32" s="438"/>
      <c r="J32" s="438"/>
      <c r="K32" s="438"/>
      <c r="L32" s="438"/>
      <c r="M32" s="438"/>
      <c r="N32" s="438"/>
    </row>
    <row r="33" spans="2:14" ht="11.25" customHeight="1">
      <c r="B33" s="438"/>
      <c r="C33" s="438"/>
      <c r="D33" s="438"/>
      <c r="E33" s="438"/>
      <c r="F33" s="438"/>
      <c r="G33" s="438"/>
      <c r="H33" s="438"/>
      <c r="I33" s="438"/>
      <c r="J33" s="438"/>
      <c r="K33" s="438"/>
      <c r="L33" s="438"/>
      <c r="M33" s="438"/>
      <c r="N33" s="438"/>
    </row>
    <row r="34" spans="2:14" ht="11.25" customHeight="1">
      <c r="B34" s="438"/>
      <c r="C34" s="438"/>
      <c r="D34" s="438"/>
      <c r="E34" s="438"/>
      <c r="F34" s="438"/>
      <c r="G34" s="438"/>
      <c r="H34" s="438"/>
      <c r="I34" s="438"/>
      <c r="J34" s="438"/>
      <c r="K34" s="438"/>
      <c r="L34" s="438"/>
      <c r="M34" s="438"/>
      <c r="N34" s="438"/>
    </row>
    <row r="35" spans="2:14" ht="11.25" customHeight="1">
      <c r="B35" s="438"/>
      <c r="C35" s="438"/>
      <c r="D35" s="438"/>
      <c r="E35" s="438"/>
      <c r="F35" s="438"/>
      <c r="G35" s="438"/>
      <c r="H35" s="438"/>
      <c r="I35" s="438"/>
      <c r="J35" s="438"/>
      <c r="K35" s="438"/>
      <c r="L35" s="438"/>
      <c r="M35" s="438"/>
      <c r="N35" s="438"/>
    </row>
    <row r="36" spans="2:14" ht="11.25" customHeight="1">
      <c r="B36" s="438"/>
      <c r="C36" s="438"/>
      <c r="D36" s="438"/>
      <c r="E36" s="438"/>
      <c r="F36" s="438"/>
      <c r="G36" s="438"/>
      <c r="H36" s="438"/>
      <c r="I36" s="438"/>
      <c r="J36" s="438"/>
      <c r="K36" s="438"/>
      <c r="L36" s="438"/>
      <c r="M36" s="438"/>
      <c r="N36" s="438"/>
    </row>
    <row r="37" spans="2:14" ht="11.25" customHeight="1">
      <c r="B37" s="438"/>
      <c r="C37" s="438"/>
      <c r="D37" s="438"/>
      <c r="E37" s="438"/>
      <c r="F37" s="438"/>
      <c r="G37" s="438"/>
      <c r="H37" s="438"/>
      <c r="I37" s="438"/>
      <c r="J37" s="438"/>
      <c r="K37" s="438"/>
      <c r="L37" s="438"/>
      <c r="M37" s="438"/>
      <c r="N37" s="438"/>
    </row>
    <row r="38" spans="2:14" ht="11.25" customHeight="1">
      <c r="B38" s="438"/>
      <c r="C38" s="438"/>
      <c r="D38" s="438"/>
      <c r="E38" s="438"/>
      <c r="F38" s="438"/>
      <c r="G38" s="438"/>
      <c r="H38" s="438"/>
      <c r="I38" s="438"/>
      <c r="J38" s="438"/>
      <c r="K38" s="438"/>
      <c r="L38" s="438"/>
      <c r="M38" s="438"/>
      <c r="N38" s="438"/>
    </row>
    <row r="39" spans="2:14" ht="11.25" customHeight="1">
      <c r="B39" s="438"/>
      <c r="C39" s="438"/>
      <c r="D39" s="438"/>
      <c r="E39" s="438"/>
      <c r="F39" s="438"/>
      <c r="G39" s="438"/>
      <c r="H39" s="438"/>
      <c r="I39" s="438"/>
      <c r="J39" s="438"/>
      <c r="K39" s="438"/>
      <c r="L39" s="438"/>
      <c r="M39" s="438"/>
      <c r="N39" s="438"/>
    </row>
    <row r="40" spans="2:14" ht="11.25" customHeight="1">
      <c r="B40" s="438"/>
      <c r="C40" s="438"/>
      <c r="D40" s="438"/>
      <c r="E40" s="438"/>
      <c r="F40" s="438"/>
      <c r="G40" s="438"/>
      <c r="H40" s="438"/>
      <c r="I40" s="438"/>
      <c r="J40" s="438"/>
      <c r="K40" s="438"/>
      <c r="L40" s="438"/>
      <c r="M40" s="438"/>
      <c r="N40" s="438"/>
    </row>
  </sheetData>
  <pageMargins left="0.7" right="0.7" top="0.75" bottom="0.75" header="0.3" footer="0.3"/>
  <pageSetup orientation="portrait" horizontalDpi="0"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CE316-3BE0-475E-A605-388F7DDFDF0B}">
  <sheetPr>
    <tabColor theme="4"/>
  </sheetPr>
  <dimension ref="B6:M10"/>
  <sheetViews>
    <sheetView showGridLines="0" zoomScaleNormal="100" workbookViewId="0"/>
  </sheetViews>
  <sheetFormatPr defaultColWidth="6" defaultRowHeight="11.25" customHeight="1"/>
  <cols>
    <col min="1" max="1" width="2.453125" style="157" customWidth="1"/>
    <col min="2" max="2" width="16.26953125" style="157" customWidth="1"/>
    <col min="3" max="16384" width="6" style="157"/>
  </cols>
  <sheetData>
    <row r="6" spans="2:13" ht="15.5">
      <c r="C6" s="158" t="s">
        <v>147</v>
      </c>
    </row>
    <row r="7" spans="2:13" ht="11.25" customHeight="1">
      <c r="B7" s="7"/>
      <c r="C7" s="432">
        <v>2016</v>
      </c>
      <c r="D7" s="432">
        <v>2017</v>
      </c>
      <c r="E7" s="432">
        <v>2018</v>
      </c>
      <c r="F7" s="432">
        <v>2019</v>
      </c>
      <c r="G7" s="432">
        <v>2020</v>
      </c>
      <c r="H7" s="432">
        <v>2021</v>
      </c>
      <c r="I7" s="432">
        <v>2022</v>
      </c>
      <c r="J7" s="432">
        <v>2023</v>
      </c>
      <c r="K7" s="432">
        <v>2024</v>
      </c>
      <c r="L7" s="432">
        <v>2025</v>
      </c>
      <c r="M7" s="433">
        <v>2026</v>
      </c>
    </row>
    <row r="8" spans="2:13" ht="11.25" customHeight="1">
      <c r="B8" s="2" t="s">
        <v>122</v>
      </c>
      <c r="C8" s="435">
        <v>7.0790938791623548</v>
      </c>
      <c r="D8" s="436">
        <v>12.243526035090424</v>
      </c>
      <c r="E8" s="436">
        <v>12.428346574000006</v>
      </c>
      <c r="F8" s="436">
        <v>9.8037463671613363</v>
      </c>
      <c r="G8" s="436">
        <v>10.385482808512949</v>
      </c>
      <c r="H8" s="436">
        <v>24.273478278029668</v>
      </c>
      <c r="I8" s="436">
        <v>18.469415238364089</v>
      </c>
      <c r="J8" s="436">
        <v>19.990654850042738</v>
      </c>
      <c r="K8" s="436">
        <v>7.0831874278948463</v>
      </c>
      <c r="L8" s="436">
        <v>7.3366929019999985</v>
      </c>
      <c r="M8" s="437">
        <v>2.1275667520000008</v>
      </c>
    </row>
    <row r="9" spans="2:13" ht="11.25" customHeight="1">
      <c r="B9" s="2" t="s">
        <v>146</v>
      </c>
      <c r="C9" s="439">
        <v>215</v>
      </c>
      <c r="D9" s="440">
        <v>264</v>
      </c>
      <c r="E9" s="440">
        <v>277</v>
      </c>
      <c r="F9" s="440">
        <v>223</v>
      </c>
      <c r="G9" s="440">
        <v>274</v>
      </c>
      <c r="H9" s="440">
        <v>461</v>
      </c>
      <c r="I9" s="440">
        <v>478</v>
      </c>
      <c r="J9" s="440">
        <v>398</v>
      </c>
      <c r="K9" s="440">
        <v>247</v>
      </c>
      <c r="L9" s="440">
        <v>106</v>
      </c>
      <c r="M9" s="441">
        <v>29</v>
      </c>
    </row>
    <row r="10" spans="2:13" ht="11.25" customHeight="1">
      <c r="B10" s="162" t="s">
        <v>13</v>
      </c>
    </row>
  </sheetData>
  <pageMargins left="0.7" right="0.7" top="0.75" bottom="0.75" header="0.3" footer="0.3"/>
  <pageSetup orientation="portrait" horizontalDpi="0"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0EA62-987A-46C1-BA9F-6481FBA1A40F}">
  <sheetPr>
    <tabColor theme="4"/>
  </sheetPr>
  <dimension ref="A6:Z15"/>
  <sheetViews>
    <sheetView showGridLines="0" zoomScaleNormal="100" workbookViewId="0"/>
  </sheetViews>
  <sheetFormatPr defaultColWidth="6" defaultRowHeight="11.25" customHeight="1"/>
  <cols>
    <col min="1" max="1" width="2.453125" style="157" customWidth="1"/>
    <col min="2" max="2" width="16.26953125" style="157" customWidth="1"/>
    <col min="3" max="13" width="6" style="157"/>
    <col min="14" max="14" width="2.453125" style="157" customWidth="1"/>
    <col min="15" max="15" width="16.26953125" style="157" customWidth="1"/>
    <col min="16" max="16384" width="6" style="157"/>
  </cols>
  <sheetData>
    <row r="6" spans="1:26" ht="15.5">
      <c r="C6" s="158" t="s">
        <v>445</v>
      </c>
      <c r="P6" s="158" t="s">
        <v>446</v>
      </c>
      <c r="W6" s="176"/>
      <c r="X6" s="176"/>
    </row>
    <row r="7" spans="1:26" ht="11.25" customHeight="1">
      <c r="B7" s="96"/>
      <c r="C7" s="432">
        <v>2016</v>
      </c>
      <c r="D7" s="432">
        <v>2017</v>
      </c>
      <c r="E7" s="432">
        <v>2018</v>
      </c>
      <c r="F7" s="432">
        <v>2019</v>
      </c>
      <c r="G7" s="432">
        <v>2020</v>
      </c>
      <c r="H7" s="432">
        <v>2021</v>
      </c>
      <c r="I7" s="432">
        <v>2022</v>
      </c>
      <c r="J7" s="432">
        <v>2023</v>
      </c>
      <c r="K7" s="432">
        <v>2024</v>
      </c>
      <c r="L7" s="432">
        <v>2025</v>
      </c>
      <c r="M7" s="433">
        <v>2026</v>
      </c>
      <c r="N7" s="85"/>
      <c r="O7" s="96"/>
      <c r="P7" s="432">
        <v>2016</v>
      </c>
      <c r="Q7" s="432">
        <v>2017</v>
      </c>
      <c r="R7" s="432">
        <v>2018</v>
      </c>
      <c r="S7" s="432">
        <v>2019</v>
      </c>
      <c r="T7" s="432">
        <v>2020</v>
      </c>
      <c r="U7" s="432">
        <v>2021</v>
      </c>
      <c r="V7" s="432">
        <v>2022</v>
      </c>
      <c r="W7" s="432">
        <v>2023</v>
      </c>
      <c r="X7" s="432">
        <v>2024</v>
      </c>
      <c r="Y7" s="432">
        <v>2025</v>
      </c>
      <c r="Z7" s="433">
        <v>2026</v>
      </c>
    </row>
    <row r="8" spans="1:26" ht="11.25" customHeight="1">
      <c r="A8" s="555"/>
      <c r="B8" s="2" t="s">
        <v>444</v>
      </c>
      <c r="C8" s="442">
        <v>299</v>
      </c>
      <c r="D8" s="443">
        <v>320</v>
      </c>
      <c r="E8" s="443">
        <v>361</v>
      </c>
      <c r="F8" s="443">
        <v>364</v>
      </c>
      <c r="G8" s="443">
        <v>445</v>
      </c>
      <c r="H8" s="443">
        <v>721</v>
      </c>
      <c r="I8" s="443">
        <v>762</v>
      </c>
      <c r="J8" s="443">
        <v>588</v>
      </c>
      <c r="K8" s="443">
        <v>499</v>
      </c>
      <c r="L8" s="443">
        <v>345</v>
      </c>
      <c r="M8" s="444">
        <v>107</v>
      </c>
      <c r="O8" s="2" t="s">
        <v>444</v>
      </c>
      <c r="P8" s="435">
        <v>3.3556469809133689</v>
      </c>
      <c r="Q8" s="436">
        <v>4.3205415863021051</v>
      </c>
      <c r="R8" s="436">
        <v>5.2462702176560612</v>
      </c>
      <c r="S8" s="436">
        <v>5.4867040551925212</v>
      </c>
      <c r="T8" s="436">
        <v>5.5079597238835936</v>
      </c>
      <c r="U8" s="436">
        <v>9.7598000002689087</v>
      </c>
      <c r="V8" s="436">
        <v>9.8640651977908274</v>
      </c>
      <c r="W8" s="436">
        <v>7.8171633032752634</v>
      </c>
      <c r="X8" s="436">
        <v>5.855049425511746</v>
      </c>
      <c r="Y8" s="436">
        <v>4.3461026693573324</v>
      </c>
      <c r="Z8" s="437">
        <v>1.064631238</v>
      </c>
    </row>
    <row r="9" spans="1:26" ht="11.25" customHeight="1">
      <c r="A9" s="555"/>
      <c r="B9" s="2" t="s">
        <v>131</v>
      </c>
      <c r="C9" s="445">
        <v>62</v>
      </c>
      <c r="D9" s="446">
        <v>69</v>
      </c>
      <c r="E9" s="446">
        <v>69</v>
      </c>
      <c r="F9" s="446">
        <v>108</v>
      </c>
      <c r="G9" s="446">
        <v>89</v>
      </c>
      <c r="H9" s="446">
        <v>172</v>
      </c>
      <c r="I9" s="446">
        <v>180</v>
      </c>
      <c r="J9" s="446">
        <v>98</v>
      </c>
      <c r="K9" s="446">
        <v>86</v>
      </c>
      <c r="L9" s="446">
        <v>65</v>
      </c>
      <c r="M9" s="447">
        <v>16</v>
      </c>
      <c r="O9" s="2" t="s">
        <v>131</v>
      </c>
      <c r="P9" s="448">
        <v>4.0653977377581008</v>
      </c>
      <c r="Q9" s="449">
        <v>4.5478023680000002</v>
      </c>
      <c r="R9" s="449">
        <v>4.6152916725536324</v>
      </c>
      <c r="S9" s="449">
        <v>7.1892270760000008</v>
      </c>
      <c r="T9" s="449">
        <v>5.820000179</v>
      </c>
      <c r="U9" s="449">
        <v>11.135922407557267</v>
      </c>
      <c r="V9" s="449">
        <v>11.897059599998348</v>
      </c>
      <c r="W9" s="449">
        <v>6.5313678118223679</v>
      </c>
      <c r="X9" s="449">
        <v>5.7213027522103417</v>
      </c>
      <c r="Y9" s="449">
        <v>4.3433555190000002</v>
      </c>
      <c r="Z9" s="450">
        <v>1.018350893</v>
      </c>
    </row>
    <row r="10" spans="1:26" ht="11.25" customHeight="1">
      <c r="A10" s="555"/>
      <c r="B10" s="2" t="s">
        <v>148</v>
      </c>
      <c r="C10" s="451">
        <v>74</v>
      </c>
      <c r="D10" s="452">
        <v>87</v>
      </c>
      <c r="E10" s="452">
        <v>96</v>
      </c>
      <c r="F10" s="452">
        <v>99</v>
      </c>
      <c r="G10" s="452">
        <v>117</v>
      </c>
      <c r="H10" s="452">
        <v>189</v>
      </c>
      <c r="I10" s="452">
        <v>175</v>
      </c>
      <c r="J10" s="452">
        <v>137</v>
      </c>
      <c r="K10" s="452">
        <v>97</v>
      </c>
      <c r="L10" s="452">
        <v>81</v>
      </c>
      <c r="M10" s="453">
        <v>17</v>
      </c>
      <c r="O10" s="2" t="s">
        <v>148</v>
      </c>
      <c r="P10" s="454">
        <v>11.130682488999998</v>
      </c>
      <c r="Q10" s="455">
        <v>12.565025085638023</v>
      </c>
      <c r="R10" s="455">
        <v>13.654052466942042</v>
      </c>
      <c r="S10" s="455">
        <v>15.196516168911693</v>
      </c>
      <c r="T10" s="455">
        <v>16.69751570820041</v>
      </c>
      <c r="U10" s="455">
        <v>28.030673764000007</v>
      </c>
      <c r="V10" s="455">
        <v>25.405693976833085</v>
      </c>
      <c r="W10" s="455">
        <v>21.510788786180797</v>
      </c>
      <c r="X10" s="455">
        <v>13.519805204383093</v>
      </c>
      <c r="Y10" s="455">
        <v>12.498577109680197</v>
      </c>
      <c r="Z10" s="456">
        <v>2.7258935559999999</v>
      </c>
    </row>
    <row r="11" spans="1:26" ht="11.25" customHeight="1">
      <c r="A11" s="555"/>
      <c r="B11" s="2" t="s">
        <v>149</v>
      </c>
      <c r="C11" s="445">
        <v>37</v>
      </c>
      <c r="D11" s="446">
        <v>26</v>
      </c>
      <c r="E11" s="446">
        <v>43</v>
      </c>
      <c r="F11" s="446">
        <v>37</v>
      </c>
      <c r="G11" s="446">
        <v>46</v>
      </c>
      <c r="H11" s="446">
        <v>95</v>
      </c>
      <c r="I11" s="446">
        <v>82</v>
      </c>
      <c r="J11" s="446">
        <v>51</v>
      </c>
      <c r="K11" s="446">
        <v>43</v>
      </c>
      <c r="L11" s="446">
        <v>38</v>
      </c>
      <c r="M11" s="447">
        <v>6</v>
      </c>
      <c r="O11" s="2" t="s">
        <v>149</v>
      </c>
      <c r="P11" s="448">
        <v>11.986730213464043</v>
      </c>
      <c r="Q11" s="449">
        <v>9.2238576148141913</v>
      </c>
      <c r="R11" s="449">
        <v>14.600561582432537</v>
      </c>
      <c r="S11" s="449">
        <v>11.970955</v>
      </c>
      <c r="T11" s="449">
        <v>15.983106801</v>
      </c>
      <c r="U11" s="449">
        <v>30.403012825464511</v>
      </c>
      <c r="V11" s="449">
        <v>27.764403050252241</v>
      </c>
      <c r="W11" s="449">
        <v>17.187494721</v>
      </c>
      <c r="X11" s="449">
        <v>14.050627188999997</v>
      </c>
      <c r="Y11" s="449">
        <v>12.473260104000001</v>
      </c>
      <c r="Z11" s="450">
        <v>1.9503603600000001</v>
      </c>
    </row>
    <row r="12" spans="1:26" ht="11.25" customHeight="1">
      <c r="A12" s="555"/>
      <c r="B12" s="2" t="s">
        <v>150</v>
      </c>
      <c r="C12" s="451">
        <v>20</v>
      </c>
      <c r="D12" s="452">
        <v>14</v>
      </c>
      <c r="E12" s="452">
        <v>15</v>
      </c>
      <c r="F12" s="452">
        <v>21</v>
      </c>
      <c r="G12" s="452">
        <v>35</v>
      </c>
      <c r="H12" s="452">
        <v>54</v>
      </c>
      <c r="I12" s="452">
        <v>46</v>
      </c>
      <c r="J12" s="452">
        <v>36</v>
      </c>
      <c r="K12" s="452">
        <v>25</v>
      </c>
      <c r="L12" s="452">
        <v>15</v>
      </c>
      <c r="M12" s="453">
        <v>7</v>
      </c>
      <c r="O12" s="2" t="s">
        <v>150</v>
      </c>
      <c r="P12" s="454">
        <v>12.368513478706667</v>
      </c>
      <c r="Q12" s="455">
        <v>8.9871143</v>
      </c>
      <c r="R12" s="455">
        <v>9.4110400000000016</v>
      </c>
      <c r="S12" s="455">
        <v>13.976695328970376</v>
      </c>
      <c r="T12" s="455">
        <v>22.608617410159372</v>
      </c>
      <c r="U12" s="455">
        <v>34.407577519</v>
      </c>
      <c r="V12" s="455">
        <v>30.843071599213339</v>
      </c>
      <c r="W12" s="455">
        <v>22.910459684000003</v>
      </c>
      <c r="X12" s="455">
        <v>16.375300817999999</v>
      </c>
      <c r="Y12" s="455">
        <v>10.013838999999997</v>
      </c>
      <c r="Z12" s="456">
        <v>4.3409930389999998</v>
      </c>
    </row>
    <row r="13" spans="1:26" ht="11.25" customHeight="1">
      <c r="A13" s="555"/>
      <c r="B13" s="2" t="s">
        <v>151</v>
      </c>
      <c r="C13" s="445">
        <v>7</v>
      </c>
      <c r="D13" s="446">
        <v>5</v>
      </c>
      <c r="E13" s="446">
        <v>13</v>
      </c>
      <c r="F13" s="446">
        <v>8</v>
      </c>
      <c r="G13" s="446">
        <v>15</v>
      </c>
      <c r="H13" s="446">
        <v>26</v>
      </c>
      <c r="I13" s="446">
        <v>37</v>
      </c>
      <c r="J13" s="446">
        <v>20</v>
      </c>
      <c r="K13" s="446">
        <v>23</v>
      </c>
      <c r="L13" s="446">
        <v>11</v>
      </c>
      <c r="M13" s="447">
        <v>12</v>
      </c>
      <c r="O13" s="2" t="s">
        <v>151</v>
      </c>
      <c r="P13" s="457">
        <v>8.2077888660607012</v>
      </c>
      <c r="Q13" s="458">
        <v>9.0016409510054007</v>
      </c>
      <c r="R13" s="458">
        <v>31.187922333000003</v>
      </c>
      <c r="S13" s="458">
        <v>15.780674183</v>
      </c>
      <c r="T13" s="458">
        <v>27.393673332999999</v>
      </c>
      <c r="U13" s="458">
        <v>55.726503332</v>
      </c>
      <c r="V13" s="458">
        <v>117.73825112169966</v>
      </c>
      <c r="W13" s="458">
        <v>34.157567499999999</v>
      </c>
      <c r="X13" s="458">
        <v>50.691453406000001</v>
      </c>
      <c r="Y13" s="458">
        <v>23.059177011000003</v>
      </c>
      <c r="Z13" s="459">
        <v>36.707137549999999</v>
      </c>
    </row>
    <row r="14" spans="1:26" ht="11.25" customHeight="1">
      <c r="A14" s="555"/>
      <c r="B14" s="2" t="s">
        <v>25</v>
      </c>
      <c r="C14" s="460">
        <v>136</v>
      </c>
      <c r="D14" s="461">
        <v>168</v>
      </c>
      <c r="E14" s="461">
        <v>206</v>
      </c>
      <c r="F14" s="461">
        <v>158</v>
      </c>
      <c r="G14" s="461">
        <v>204</v>
      </c>
      <c r="H14" s="461">
        <v>352</v>
      </c>
      <c r="I14" s="461">
        <v>511</v>
      </c>
      <c r="J14" s="461">
        <v>465</v>
      </c>
      <c r="K14" s="461">
        <v>286</v>
      </c>
      <c r="L14" s="461">
        <v>71</v>
      </c>
      <c r="M14" s="462">
        <v>7</v>
      </c>
      <c r="N14" s="3"/>
      <c r="O14" s="162" t="s">
        <v>13</v>
      </c>
      <c r="Z14" s="179"/>
    </row>
    <row r="15" spans="1:26" ht="11.25" customHeight="1">
      <c r="B15" s="162" t="s">
        <v>13</v>
      </c>
      <c r="C15" s="3"/>
      <c r="D15" s="3"/>
      <c r="E15" s="3"/>
      <c r="F15" s="3"/>
      <c r="G15" s="3"/>
      <c r="H15" s="3"/>
      <c r="I15" s="3"/>
      <c r="J15" s="3"/>
      <c r="K15" s="3"/>
      <c r="L15" s="3"/>
      <c r="M15" s="3"/>
      <c r="N15" s="3"/>
      <c r="O15" s="3"/>
      <c r="P15" s="3"/>
      <c r="Q15" s="3"/>
      <c r="R15" s="3"/>
      <c r="S15" s="3"/>
      <c r="T15" s="3"/>
      <c r="U15" s="3"/>
    </row>
  </sheetData>
  <conditionalFormatting sqref="C15:M15">
    <cfRule type="cellIs" dxfId="2" priority="1" operator="equal">
      <formula>FALSE</formula>
    </cfRule>
  </conditionalFormatting>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8539F-9272-440A-BEFF-40F42618AE88}">
  <sheetPr>
    <tabColor theme="4"/>
  </sheetPr>
  <dimension ref="B6:N14"/>
  <sheetViews>
    <sheetView showGridLines="0" zoomScaleNormal="100" workbookViewId="0"/>
  </sheetViews>
  <sheetFormatPr defaultColWidth="6" defaultRowHeight="11.25" customHeight="1"/>
  <cols>
    <col min="1" max="1" width="2.453125" style="157" customWidth="1"/>
    <col min="2" max="2" width="25.453125" style="157" customWidth="1"/>
    <col min="3" max="7" width="6" style="157"/>
    <col min="8" max="9" width="6.453125" style="157" bestFit="1" customWidth="1"/>
    <col min="10" max="16384" width="6" style="157"/>
  </cols>
  <sheetData>
    <row r="6" spans="2:14" ht="15.5">
      <c r="C6" s="463" t="s">
        <v>453</v>
      </c>
      <c r="D6" s="162"/>
      <c r="E6" s="162"/>
      <c r="F6" s="162"/>
      <c r="G6" s="162"/>
      <c r="H6" s="162"/>
      <c r="I6" s="162"/>
      <c r="J6" s="162"/>
      <c r="K6" s="162"/>
      <c r="L6" s="162"/>
      <c r="M6" s="162"/>
    </row>
    <row r="7" spans="2:14" ht="11.25" customHeight="1">
      <c r="B7" s="185"/>
      <c r="C7" s="432">
        <v>2016</v>
      </c>
      <c r="D7" s="432">
        <v>2017</v>
      </c>
      <c r="E7" s="432">
        <v>2018</v>
      </c>
      <c r="F7" s="432">
        <v>2019</v>
      </c>
      <c r="G7" s="432">
        <v>2020</v>
      </c>
      <c r="H7" s="432">
        <v>2021</v>
      </c>
      <c r="I7" s="432">
        <v>2022</v>
      </c>
      <c r="J7" s="432">
        <v>2023</v>
      </c>
      <c r="K7" s="432">
        <v>2024</v>
      </c>
      <c r="L7" s="432">
        <v>2025</v>
      </c>
      <c r="M7" s="433">
        <v>2026</v>
      </c>
    </row>
    <row r="8" spans="2:14" ht="11.25" customHeight="1">
      <c r="B8" s="2" t="s">
        <v>447</v>
      </c>
      <c r="C8" s="464">
        <v>19.387245389204253</v>
      </c>
      <c r="D8" s="465">
        <v>23.826614071527342</v>
      </c>
      <c r="E8" s="465">
        <v>23.271905137362204</v>
      </c>
      <c r="F8" s="465">
        <v>27.820496267791999</v>
      </c>
      <c r="G8" s="465">
        <v>31.53880733917438</v>
      </c>
      <c r="H8" s="465">
        <v>64.370045010411701</v>
      </c>
      <c r="I8" s="465">
        <v>56.701912946513758</v>
      </c>
      <c r="J8" s="465">
        <v>35.178919521965661</v>
      </c>
      <c r="K8" s="465">
        <v>21.345159045894842</v>
      </c>
      <c r="L8" s="465">
        <v>17.560651087000004</v>
      </c>
      <c r="M8" s="466">
        <v>4.3376079750000009</v>
      </c>
      <c r="N8" s="23"/>
    </row>
    <row r="9" spans="2:14" ht="11.25" customHeight="1">
      <c r="B9" s="2" t="s">
        <v>448</v>
      </c>
      <c r="C9" s="467">
        <v>31.727514376698625</v>
      </c>
      <c r="D9" s="468">
        <v>24.819367834232366</v>
      </c>
      <c r="E9" s="468">
        <v>55.443233135222066</v>
      </c>
      <c r="F9" s="468">
        <v>41.780275544282595</v>
      </c>
      <c r="G9" s="468">
        <v>62.472065816069026</v>
      </c>
      <c r="H9" s="468">
        <v>105.09344483787898</v>
      </c>
      <c r="I9" s="468">
        <v>166.81063159927379</v>
      </c>
      <c r="J9" s="468">
        <v>74.935922284312795</v>
      </c>
      <c r="K9" s="468">
        <v>84.868379749210305</v>
      </c>
      <c r="L9" s="468">
        <v>49.173660326037528</v>
      </c>
      <c r="M9" s="469">
        <v>43.469758660999986</v>
      </c>
    </row>
    <row r="10" spans="2:14" ht="11.25" customHeight="1">
      <c r="B10" s="2" t="s">
        <v>449</v>
      </c>
      <c r="C10" s="451">
        <v>442</v>
      </c>
      <c r="D10" s="452">
        <v>497</v>
      </c>
      <c r="E10" s="452">
        <v>527</v>
      </c>
      <c r="F10" s="452">
        <v>528</v>
      </c>
      <c r="G10" s="452">
        <v>582</v>
      </c>
      <c r="H10" s="452">
        <v>957</v>
      </c>
      <c r="I10" s="452">
        <v>991</v>
      </c>
      <c r="J10" s="452">
        <v>790</v>
      </c>
      <c r="K10" s="452">
        <v>549</v>
      </c>
      <c r="L10" s="452">
        <v>282</v>
      </c>
      <c r="M10" s="453">
        <v>78</v>
      </c>
    </row>
    <row r="11" spans="2:14" ht="11.25" customHeight="1">
      <c r="B11" s="2" t="s">
        <v>450</v>
      </c>
      <c r="C11" s="439">
        <v>193</v>
      </c>
      <c r="D11" s="440">
        <v>192</v>
      </c>
      <c r="E11" s="440">
        <v>276</v>
      </c>
      <c r="F11" s="440">
        <v>267</v>
      </c>
      <c r="G11" s="440">
        <v>369</v>
      </c>
      <c r="H11" s="440">
        <v>652</v>
      </c>
      <c r="I11" s="440">
        <v>802</v>
      </c>
      <c r="J11" s="440">
        <v>605</v>
      </c>
      <c r="K11" s="440">
        <v>510</v>
      </c>
      <c r="L11" s="440">
        <v>344</v>
      </c>
      <c r="M11" s="441">
        <v>94</v>
      </c>
    </row>
    <row r="12" spans="2:14" ht="11.25" customHeight="1">
      <c r="B12" s="470" t="s">
        <v>13</v>
      </c>
    </row>
    <row r="13" spans="2:14" ht="11.25" customHeight="1">
      <c r="B13" s="814" t="s">
        <v>451</v>
      </c>
      <c r="C13" s="471"/>
      <c r="D13" s="471"/>
      <c r="E13" s="471"/>
      <c r="F13" s="471"/>
      <c r="G13" s="471"/>
      <c r="H13" s="471"/>
      <c r="I13" s="471"/>
      <c r="J13" s="471"/>
      <c r="K13" s="471"/>
      <c r="L13" s="471"/>
      <c r="M13" s="471"/>
    </row>
    <row r="14" spans="2:14" ht="11.25" customHeight="1">
      <c r="B14" s="814" t="s">
        <v>452</v>
      </c>
      <c r="D14" s="472"/>
    </row>
  </sheetData>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BF950-F080-444D-B296-3B01F9DB94DF}">
  <sheetPr>
    <tabColor theme="4"/>
  </sheetPr>
  <dimension ref="A1:Z70"/>
  <sheetViews>
    <sheetView showGridLines="0" zoomScaleNormal="100" workbookViewId="0"/>
  </sheetViews>
  <sheetFormatPr defaultColWidth="6" defaultRowHeight="11.25" customHeight="1"/>
  <cols>
    <col min="1" max="1" width="2.453125" style="157" customWidth="1"/>
    <col min="2" max="2" width="16.26953125" style="157" customWidth="1"/>
    <col min="3" max="13" width="6" style="157"/>
    <col min="14" max="14" width="2.453125" style="157" customWidth="1"/>
    <col min="15" max="16384" width="6" style="157"/>
  </cols>
  <sheetData>
    <row r="1" spans="1:26" ht="11.25" customHeight="1">
      <c r="A1" s="547"/>
    </row>
    <row r="6" spans="1:26" ht="15.5">
      <c r="C6" s="158" t="s">
        <v>454</v>
      </c>
      <c r="P6" s="158" t="s">
        <v>152</v>
      </c>
    </row>
    <row r="7" spans="1:26" ht="11.25" customHeight="1">
      <c r="B7" s="7"/>
      <c r="C7" s="432">
        <v>2016</v>
      </c>
      <c r="D7" s="432">
        <v>2017</v>
      </c>
      <c r="E7" s="432">
        <v>2018</v>
      </c>
      <c r="F7" s="432">
        <v>2019</v>
      </c>
      <c r="G7" s="432">
        <v>2020</v>
      </c>
      <c r="H7" s="432">
        <v>2021</v>
      </c>
      <c r="I7" s="432">
        <v>2022</v>
      </c>
      <c r="J7" s="432">
        <v>2023</v>
      </c>
      <c r="K7" s="432">
        <v>2024</v>
      </c>
      <c r="L7" s="432">
        <v>2025</v>
      </c>
      <c r="M7" s="433">
        <v>2026</v>
      </c>
      <c r="N7" s="6"/>
      <c r="O7" s="7"/>
      <c r="P7" s="432">
        <v>2016</v>
      </c>
      <c r="Q7" s="432">
        <v>2017</v>
      </c>
      <c r="R7" s="432">
        <v>2018</v>
      </c>
      <c r="S7" s="432">
        <v>2019</v>
      </c>
      <c r="T7" s="432">
        <v>2020</v>
      </c>
      <c r="U7" s="432">
        <v>2021</v>
      </c>
      <c r="V7" s="432">
        <v>2022</v>
      </c>
      <c r="W7" s="432">
        <v>2023</v>
      </c>
      <c r="X7" s="432">
        <v>2024</v>
      </c>
      <c r="Y7" s="432">
        <v>2025</v>
      </c>
      <c r="Z7" s="433">
        <v>2026</v>
      </c>
    </row>
    <row r="8" spans="1:26" ht="11.25" customHeight="1">
      <c r="B8" s="2" t="s">
        <v>143</v>
      </c>
      <c r="C8" s="435">
        <v>23.175000000000001</v>
      </c>
      <c r="D8" s="436">
        <v>25.25</v>
      </c>
      <c r="E8" s="436">
        <v>26.5</v>
      </c>
      <c r="F8" s="436">
        <v>32.32</v>
      </c>
      <c r="G8" s="436">
        <v>25</v>
      </c>
      <c r="H8" s="436">
        <v>30</v>
      </c>
      <c r="I8" s="436">
        <v>28.1973685</v>
      </c>
      <c r="J8" s="436">
        <v>25</v>
      </c>
      <c r="K8" s="436">
        <v>20</v>
      </c>
      <c r="L8" s="436">
        <v>25</v>
      </c>
      <c r="M8" s="437">
        <v>15.307</v>
      </c>
      <c r="O8" s="2" t="s">
        <v>143</v>
      </c>
      <c r="P8" s="473">
        <v>11.095890499999999</v>
      </c>
      <c r="Q8" s="474">
        <v>12</v>
      </c>
      <c r="R8" s="474">
        <v>10.980822</v>
      </c>
      <c r="S8" s="474">
        <v>12.821918</v>
      </c>
      <c r="T8" s="474">
        <v>11.967123000000001</v>
      </c>
      <c r="U8" s="474">
        <v>10.980822</v>
      </c>
      <c r="V8" s="474">
        <v>9.9945205000000001</v>
      </c>
      <c r="W8" s="474">
        <v>14.2520545</v>
      </c>
      <c r="X8" s="474">
        <v>12.558904</v>
      </c>
      <c r="Y8" s="474">
        <v>14.958904</v>
      </c>
      <c r="Z8" s="475">
        <v>7.9561640000000002</v>
      </c>
    </row>
    <row r="9" spans="1:26" ht="11.25" customHeight="1">
      <c r="B9" s="2" t="s">
        <v>144</v>
      </c>
      <c r="C9" s="457">
        <v>102.43438830842254</v>
      </c>
      <c r="D9" s="458">
        <v>93.370406728905451</v>
      </c>
      <c r="E9" s="458">
        <v>131.85115288540081</v>
      </c>
      <c r="F9" s="458">
        <v>109.26337804093349</v>
      </c>
      <c r="G9" s="458">
        <v>125.85123581692554</v>
      </c>
      <c r="H9" s="458">
        <v>134.81582326833012</v>
      </c>
      <c r="I9" s="458">
        <v>174.34675861605893</v>
      </c>
      <c r="J9" s="458">
        <v>118.40305570567574</v>
      </c>
      <c r="K9" s="458">
        <v>137.40431926921741</v>
      </c>
      <c r="L9" s="458">
        <v>120.24200254601365</v>
      </c>
      <c r="M9" s="459">
        <v>289.74161597575761</v>
      </c>
      <c r="O9" s="2" t="s">
        <v>144</v>
      </c>
      <c r="P9" s="476">
        <v>13.241980846153846</v>
      </c>
      <c r="Q9" s="477">
        <v>14.400788839999997</v>
      </c>
      <c r="R9" s="477">
        <v>12.867354039325845</v>
      </c>
      <c r="S9" s="477">
        <v>13.335012549763036</v>
      </c>
      <c r="T9" s="477">
        <v>13.179506233480174</v>
      </c>
      <c r="U9" s="477">
        <v>12.942363900232007</v>
      </c>
      <c r="V9" s="477">
        <v>12.691054056521741</v>
      </c>
      <c r="W9" s="477">
        <v>15.544260606321837</v>
      </c>
      <c r="X9" s="477">
        <v>16.083649406727826</v>
      </c>
      <c r="Y9" s="477">
        <v>18.269421654237295</v>
      </c>
      <c r="Z9" s="478">
        <v>11.127901831578949</v>
      </c>
    </row>
    <row r="10" spans="1:26" ht="11.25" customHeight="1">
      <c r="B10" s="162" t="s">
        <v>13</v>
      </c>
      <c r="O10" s="162" t="s">
        <v>13</v>
      </c>
    </row>
    <row r="16" spans="1:26" ht="11.25" customHeight="1">
      <c r="N16" s="157" t="s">
        <v>153</v>
      </c>
    </row>
    <row r="34" spans="2:26" ht="11.25" customHeight="1">
      <c r="C34" s="158" t="s">
        <v>455</v>
      </c>
      <c r="P34" s="158" t="s">
        <v>456</v>
      </c>
    </row>
    <row r="35" spans="2:26" ht="11.25" customHeight="1">
      <c r="B35" s="7"/>
      <c r="C35" s="432">
        <v>2016</v>
      </c>
      <c r="D35" s="432">
        <v>2017</v>
      </c>
      <c r="E35" s="432">
        <v>2018</v>
      </c>
      <c r="F35" s="432">
        <v>2019</v>
      </c>
      <c r="G35" s="432">
        <v>2020</v>
      </c>
      <c r="H35" s="432">
        <v>2021</v>
      </c>
      <c r="I35" s="432">
        <v>2022</v>
      </c>
      <c r="J35" s="432">
        <v>2023</v>
      </c>
      <c r="K35" s="432">
        <v>2024</v>
      </c>
      <c r="L35" s="432">
        <v>2025</v>
      </c>
      <c r="M35" s="433">
        <v>2026</v>
      </c>
      <c r="O35" s="7"/>
      <c r="P35" s="432">
        <v>2016</v>
      </c>
      <c r="Q35" s="432">
        <v>2017</v>
      </c>
      <c r="R35" s="432">
        <v>2018</v>
      </c>
      <c r="S35" s="432">
        <v>2019</v>
      </c>
      <c r="T35" s="432">
        <v>2020</v>
      </c>
      <c r="U35" s="432">
        <v>2021</v>
      </c>
      <c r="V35" s="432">
        <v>2022</v>
      </c>
      <c r="W35" s="432">
        <v>2023</v>
      </c>
      <c r="X35" s="432">
        <v>2024</v>
      </c>
      <c r="Y35" s="432">
        <v>2025</v>
      </c>
      <c r="Z35" s="433">
        <v>2026</v>
      </c>
    </row>
    <row r="36" spans="2:26" ht="11.25" customHeight="1">
      <c r="B36" s="39" t="s">
        <v>296</v>
      </c>
      <c r="C36" s="435">
        <v>103.2862805</v>
      </c>
      <c r="D36" s="436">
        <v>100</v>
      </c>
      <c r="E36" s="436">
        <v>100</v>
      </c>
      <c r="F36" s="436">
        <v>100</v>
      </c>
      <c r="G36" s="436">
        <v>100</v>
      </c>
      <c r="H36" s="436">
        <v>110</v>
      </c>
      <c r="I36" s="436">
        <v>100</v>
      </c>
      <c r="J36" s="436">
        <v>100</v>
      </c>
      <c r="K36" s="436">
        <v>94</v>
      </c>
      <c r="L36" s="436">
        <v>100</v>
      </c>
      <c r="M36" s="437">
        <v>100</v>
      </c>
      <c r="O36" s="2" t="s">
        <v>143</v>
      </c>
      <c r="P36" s="435">
        <v>10</v>
      </c>
      <c r="Q36" s="436">
        <v>20.5</v>
      </c>
      <c r="R36" s="436">
        <v>22.5</v>
      </c>
      <c r="S36" s="436">
        <v>24</v>
      </c>
      <c r="T36" s="436">
        <v>14.15</v>
      </c>
      <c r="U36" s="436">
        <v>20</v>
      </c>
      <c r="V36" s="436">
        <v>20</v>
      </c>
      <c r="W36" s="436">
        <v>20</v>
      </c>
      <c r="X36" s="436">
        <v>16.552500000000002</v>
      </c>
      <c r="Y36" s="436">
        <v>22.5</v>
      </c>
      <c r="Z36" s="437">
        <v>25.9</v>
      </c>
    </row>
    <row r="37" spans="2:26" ht="11.25" customHeight="1">
      <c r="B37" s="39" t="s">
        <v>143</v>
      </c>
      <c r="C37" s="448">
        <v>23.175000000000001</v>
      </c>
      <c r="D37" s="449">
        <v>25.25</v>
      </c>
      <c r="E37" s="449">
        <v>26.5</v>
      </c>
      <c r="F37" s="449">
        <v>32.32</v>
      </c>
      <c r="G37" s="449">
        <v>25</v>
      </c>
      <c r="H37" s="449">
        <v>30</v>
      </c>
      <c r="I37" s="449">
        <v>28.1973685</v>
      </c>
      <c r="J37" s="449">
        <v>25</v>
      </c>
      <c r="K37" s="449">
        <v>20</v>
      </c>
      <c r="L37" s="449">
        <v>25</v>
      </c>
      <c r="M37" s="450">
        <v>15.307</v>
      </c>
      <c r="O37" s="2" t="s">
        <v>144</v>
      </c>
      <c r="P37" s="457">
        <v>51.297781733060539</v>
      </c>
      <c r="Q37" s="458">
        <v>67.272121071925397</v>
      </c>
      <c r="R37" s="458">
        <v>64.730971739583325</v>
      </c>
      <c r="S37" s="458">
        <v>59.058713055188754</v>
      </c>
      <c r="T37" s="458">
        <v>50.660891748843625</v>
      </c>
      <c r="U37" s="458">
        <v>73.555994781908112</v>
      </c>
      <c r="V37" s="458">
        <v>57.71692261988774</v>
      </c>
      <c r="W37" s="458">
        <v>73.766254059198261</v>
      </c>
      <c r="X37" s="458">
        <v>40.245383113038883</v>
      </c>
      <c r="Y37" s="458">
        <v>77.228346336842122</v>
      </c>
      <c r="Z37" s="459">
        <v>73.364370758620694</v>
      </c>
    </row>
    <row r="38" spans="2:26" ht="11.25" customHeight="1">
      <c r="B38" s="39" t="s">
        <v>144</v>
      </c>
      <c r="C38" s="454">
        <v>102.43438830842254</v>
      </c>
      <c r="D38" s="455">
        <v>93.370406728905451</v>
      </c>
      <c r="E38" s="455">
        <v>131.85115288540081</v>
      </c>
      <c r="F38" s="455">
        <v>109.26337804093349</v>
      </c>
      <c r="G38" s="455">
        <v>125.85123581692554</v>
      </c>
      <c r="H38" s="455">
        <v>134.81582326833012</v>
      </c>
      <c r="I38" s="455">
        <v>174.34675861605893</v>
      </c>
      <c r="J38" s="455">
        <v>118.40305570567574</v>
      </c>
      <c r="K38" s="455">
        <v>137.40431926921741</v>
      </c>
      <c r="L38" s="455">
        <v>120.24200254601365</v>
      </c>
      <c r="M38" s="456">
        <v>289.74161597575761</v>
      </c>
      <c r="O38" s="162" t="s">
        <v>13</v>
      </c>
    </row>
    <row r="39" spans="2:26" ht="11.25" customHeight="1">
      <c r="B39" s="39" t="s">
        <v>297</v>
      </c>
      <c r="C39" s="448">
        <v>5</v>
      </c>
      <c r="D39" s="449">
        <v>6.25</v>
      </c>
      <c r="E39" s="449">
        <v>8.6999999999999993</v>
      </c>
      <c r="F39" s="449">
        <v>8.5137115950168791</v>
      </c>
      <c r="G39" s="449">
        <v>5.6951179999999999</v>
      </c>
      <c r="H39" s="449">
        <v>7.5970909999999998</v>
      </c>
      <c r="I39" s="449">
        <v>6.0075000000000003</v>
      </c>
      <c r="J39" s="449">
        <v>5.2925000000000004</v>
      </c>
      <c r="K39" s="449">
        <v>4.75</v>
      </c>
      <c r="L39" s="449">
        <v>5.01</v>
      </c>
      <c r="M39" s="450">
        <v>2.75</v>
      </c>
    </row>
    <row r="40" spans="2:26" ht="11.25" customHeight="1">
      <c r="B40" s="39" t="s">
        <v>116</v>
      </c>
      <c r="C40" s="479">
        <v>499</v>
      </c>
      <c r="D40" s="480">
        <v>521</v>
      </c>
      <c r="E40" s="480">
        <v>597</v>
      </c>
      <c r="F40" s="480">
        <v>637</v>
      </c>
      <c r="G40" s="480">
        <v>747</v>
      </c>
      <c r="H40" s="480">
        <v>1257</v>
      </c>
      <c r="I40" s="480">
        <v>1282</v>
      </c>
      <c r="J40" s="480">
        <v>930</v>
      </c>
      <c r="K40" s="480">
        <v>773</v>
      </c>
      <c r="L40" s="480">
        <v>555</v>
      </c>
      <c r="M40" s="481">
        <v>165</v>
      </c>
    </row>
    <row r="41" spans="2:26" ht="11.25" customHeight="1">
      <c r="B41" s="162" t="s">
        <v>13</v>
      </c>
    </row>
    <row r="43" spans="2:26" ht="11.25" customHeight="1">
      <c r="B43" s="482"/>
      <c r="C43" s="482"/>
      <c r="D43" s="482"/>
      <c r="E43" s="482"/>
      <c r="F43" s="482"/>
      <c r="G43" s="482"/>
      <c r="H43" s="482"/>
      <c r="I43" s="482"/>
      <c r="J43" s="482"/>
      <c r="K43" s="482"/>
      <c r="L43" s="482"/>
      <c r="M43" s="482"/>
    </row>
    <row r="44" spans="2:26" ht="11.25" customHeight="1">
      <c r="B44" s="482"/>
      <c r="C44" s="482"/>
      <c r="D44" s="482"/>
      <c r="E44" s="482"/>
      <c r="F44" s="482"/>
      <c r="G44" s="482"/>
      <c r="H44" s="482"/>
      <c r="I44" s="482"/>
      <c r="J44" s="482"/>
      <c r="K44" s="482"/>
      <c r="L44" s="482"/>
      <c r="M44" s="482"/>
    </row>
    <row r="45" spans="2:26" ht="11.25" customHeight="1">
      <c r="B45" s="482"/>
      <c r="C45" s="482"/>
      <c r="D45" s="482"/>
      <c r="E45" s="482"/>
      <c r="F45" s="482"/>
      <c r="G45" s="482"/>
      <c r="H45" s="482"/>
      <c r="I45" s="482"/>
      <c r="J45" s="482"/>
      <c r="K45" s="482"/>
      <c r="L45" s="482"/>
      <c r="M45" s="482"/>
    </row>
    <row r="63" spans="16:24" ht="11.25" customHeight="1">
      <c r="P63" s="483"/>
      <c r="Q63" s="483"/>
      <c r="R63" s="483"/>
      <c r="S63" s="483"/>
      <c r="T63" s="483"/>
      <c r="U63" s="483"/>
      <c r="V63" s="483"/>
      <c r="W63" s="483"/>
      <c r="X63" s="483"/>
    </row>
    <row r="64" spans="16:24" ht="11.25" customHeight="1">
      <c r="P64" s="484"/>
      <c r="Q64" s="484"/>
      <c r="R64" s="484"/>
      <c r="S64" s="484"/>
      <c r="T64" s="484"/>
      <c r="U64" s="484"/>
      <c r="V64" s="484"/>
      <c r="W64" s="484"/>
      <c r="X64" s="484"/>
    </row>
    <row r="65" spans="2:26" ht="11.25" customHeight="1">
      <c r="P65" s="158" t="s">
        <v>457</v>
      </c>
    </row>
    <row r="66" spans="2:26" ht="11.25" customHeight="1">
      <c r="C66" s="158" t="s">
        <v>458</v>
      </c>
      <c r="O66" s="7"/>
      <c r="P66" s="432">
        <v>2016</v>
      </c>
      <c r="Q66" s="432">
        <v>2017</v>
      </c>
      <c r="R66" s="432">
        <v>2018</v>
      </c>
      <c r="S66" s="432">
        <v>2019</v>
      </c>
      <c r="T66" s="432">
        <v>2020</v>
      </c>
      <c r="U66" s="432">
        <v>2021</v>
      </c>
      <c r="V66" s="432">
        <v>2022</v>
      </c>
      <c r="W66" s="432">
        <v>2023</v>
      </c>
      <c r="X66" s="432">
        <v>2024</v>
      </c>
      <c r="Y66" s="432">
        <v>2025</v>
      </c>
      <c r="Z66" s="433">
        <v>2026</v>
      </c>
    </row>
    <row r="67" spans="2:26" ht="11.25" customHeight="1">
      <c r="B67" s="7"/>
      <c r="C67" s="432">
        <v>2016</v>
      </c>
      <c r="D67" s="432">
        <v>2017</v>
      </c>
      <c r="E67" s="432">
        <v>2018</v>
      </c>
      <c r="F67" s="432">
        <v>2019</v>
      </c>
      <c r="G67" s="432">
        <v>2020</v>
      </c>
      <c r="H67" s="432">
        <v>2021</v>
      </c>
      <c r="I67" s="432">
        <v>2022</v>
      </c>
      <c r="J67" s="432">
        <v>2023</v>
      </c>
      <c r="K67" s="432">
        <v>2024</v>
      </c>
      <c r="L67" s="432">
        <v>2025</v>
      </c>
      <c r="M67" s="433">
        <v>2026</v>
      </c>
      <c r="O67" s="2" t="s">
        <v>143</v>
      </c>
      <c r="P67" s="485">
        <v>0.29211087420042015</v>
      </c>
      <c r="Q67" s="486">
        <v>0.53191823899370494</v>
      </c>
      <c r="R67" s="486">
        <v>0.5</v>
      </c>
      <c r="S67" s="486">
        <v>0.45292845257903003</v>
      </c>
      <c r="T67" s="486">
        <v>0.33333333333332993</v>
      </c>
      <c r="U67" s="486">
        <v>0.49132321041214011</v>
      </c>
      <c r="V67" s="486">
        <v>0.51557322302172492</v>
      </c>
      <c r="W67" s="486">
        <v>0.26333333333333009</v>
      </c>
      <c r="X67" s="486">
        <v>9.4703422022820005E-2</v>
      </c>
      <c r="Y67" s="486">
        <v>0.24985535755611998</v>
      </c>
      <c r="Z67" s="487">
        <v>1.4044961327619898E-2</v>
      </c>
    </row>
    <row r="68" spans="2:26" ht="11.25" customHeight="1">
      <c r="B68" s="2" t="s">
        <v>143</v>
      </c>
      <c r="C68" s="473">
        <v>2.3821919999999999</v>
      </c>
      <c r="D68" s="474">
        <v>2.5890409999999999</v>
      </c>
      <c r="E68" s="474">
        <v>2.7671230000000002</v>
      </c>
      <c r="F68" s="474">
        <v>2.671233</v>
      </c>
      <c r="G68" s="474">
        <v>2.0931510000000002</v>
      </c>
      <c r="H68" s="474">
        <v>2.0068495</v>
      </c>
      <c r="I68" s="474">
        <v>1.6013700000000002</v>
      </c>
      <c r="J68" s="474">
        <v>2.3671229999999999</v>
      </c>
      <c r="K68" s="474">
        <v>2.2575339999999997</v>
      </c>
      <c r="L68" s="474">
        <v>2.2328770000000002</v>
      </c>
      <c r="M68" s="475">
        <v>1.5342469999999999</v>
      </c>
      <c r="O68" s="2" t="s">
        <v>144</v>
      </c>
      <c r="P68" s="488">
        <v>0.9995615330553469</v>
      </c>
      <c r="Q68" s="489">
        <v>0.98594798503856573</v>
      </c>
      <c r="R68" s="489">
        <v>2.0313815506573238</v>
      </c>
      <c r="S68" s="489">
        <v>2.121115674790464</v>
      </c>
      <c r="T68" s="489">
        <v>1.6265103149877933</v>
      </c>
      <c r="U68" s="489">
        <v>1.613710837120812</v>
      </c>
      <c r="V68" s="489">
        <v>2.335801567710651</v>
      </c>
      <c r="W68" s="489">
        <v>1.4627266405628814</v>
      </c>
      <c r="X68" s="489">
        <v>2.1472468355107517</v>
      </c>
      <c r="Y68" s="489">
        <v>1.7530280628426991</v>
      </c>
      <c r="Z68" s="490">
        <v>0.64726226683958044</v>
      </c>
    </row>
    <row r="69" spans="2:26" ht="11.25" customHeight="1">
      <c r="B69" s="2" t="s">
        <v>144</v>
      </c>
      <c r="C69" s="476">
        <v>2.846091921568628</v>
      </c>
      <c r="D69" s="477">
        <v>3.2419177625000009</v>
      </c>
      <c r="E69" s="477">
        <v>2.7206657849462377</v>
      </c>
      <c r="F69" s="477">
        <v>2.6746526382978733</v>
      </c>
      <c r="G69" s="477">
        <v>2.2468694293785294</v>
      </c>
      <c r="H69" s="477">
        <v>2.2457592304964553</v>
      </c>
      <c r="I69" s="477">
        <v>1.8674385833333327</v>
      </c>
      <c r="J69" s="477">
        <v>2.5066828397790069</v>
      </c>
      <c r="K69" s="477">
        <v>2.1922284009901007</v>
      </c>
      <c r="L69" s="477">
        <v>2.3146699772727257</v>
      </c>
      <c r="M69" s="478">
        <v>1.8205737924528309</v>
      </c>
      <c r="O69" s="162" t="s">
        <v>13</v>
      </c>
    </row>
    <row r="70" spans="2:26" ht="11.25" customHeight="1">
      <c r="B70" s="162" t="s">
        <v>13</v>
      </c>
    </row>
  </sheetData>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0D259-6ED1-416D-BE3F-2984B57D806F}">
  <sheetPr>
    <tabColor theme="4"/>
  </sheetPr>
  <dimension ref="B6:M59"/>
  <sheetViews>
    <sheetView showGridLines="0" zoomScaleNormal="100" workbookViewId="0"/>
  </sheetViews>
  <sheetFormatPr defaultColWidth="6" defaultRowHeight="11.25" customHeight="1"/>
  <cols>
    <col min="1" max="1" width="2.453125" style="157" customWidth="1"/>
    <col min="2" max="2" width="40.453125" style="157" customWidth="1"/>
    <col min="3" max="16384" width="6" style="157"/>
  </cols>
  <sheetData>
    <row r="6" spans="2:13" ht="15.5">
      <c r="C6" s="4" t="s">
        <v>459</v>
      </c>
    </row>
    <row r="7" spans="2:13" ht="11.25" customHeight="1">
      <c r="C7" s="491">
        <v>2016</v>
      </c>
      <c r="D7" s="432">
        <v>2017</v>
      </c>
      <c r="E7" s="432">
        <v>2018</v>
      </c>
      <c r="F7" s="432">
        <v>2019</v>
      </c>
      <c r="G7" s="432">
        <v>2020</v>
      </c>
      <c r="H7" s="432">
        <v>2021</v>
      </c>
      <c r="I7" s="432">
        <v>2022</v>
      </c>
      <c r="J7" s="432">
        <v>2023</v>
      </c>
      <c r="K7" s="432">
        <v>2024</v>
      </c>
      <c r="L7" s="432">
        <v>2025</v>
      </c>
      <c r="M7" s="433">
        <v>2026</v>
      </c>
    </row>
    <row r="8" spans="2:13" ht="11.25" customHeight="1">
      <c r="B8" s="111" t="s">
        <v>100</v>
      </c>
      <c r="C8" s="442">
        <v>216</v>
      </c>
      <c r="D8" s="443">
        <v>229</v>
      </c>
      <c r="E8" s="443">
        <v>258</v>
      </c>
      <c r="F8" s="443">
        <v>249</v>
      </c>
      <c r="G8" s="443">
        <v>310</v>
      </c>
      <c r="H8" s="443">
        <v>511</v>
      </c>
      <c r="I8" s="443">
        <v>553</v>
      </c>
      <c r="J8" s="443">
        <v>430</v>
      </c>
      <c r="K8" s="443">
        <v>307</v>
      </c>
      <c r="L8" s="443">
        <v>211</v>
      </c>
      <c r="M8" s="444">
        <v>53</v>
      </c>
    </row>
    <row r="9" spans="2:13" ht="11.25" customHeight="1">
      <c r="B9" s="111" t="s">
        <v>101</v>
      </c>
      <c r="C9" s="445">
        <v>100</v>
      </c>
      <c r="D9" s="446">
        <v>92</v>
      </c>
      <c r="E9" s="446">
        <v>141</v>
      </c>
      <c r="F9" s="446">
        <v>151</v>
      </c>
      <c r="G9" s="446">
        <v>162</v>
      </c>
      <c r="H9" s="446">
        <v>307</v>
      </c>
      <c r="I9" s="446">
        <v>391</v>
      </c>
      <c r="J9" s="446">
        <v>240</v>
      </c>
      <c r="K9" s="446">
        <v>187</v>
      </c>
      <c r="L9" s="446">
        <v>134</v>
      </c>
      <c r="M9" s="447">
        <v>38</v>
      </c>
    </row>
    <row r="10" spans="2:13" ht="11.25" customHeight="1">
      <c r="B10" s="111" t="s">
        <v>104</v>
      </c>
      <c r="C10" s="451">
        <v>48</v>
      </c>
      <c r="D10" s="452">
        <v>51</v>
      </c>
      <c r="E10" s="452">
        <v>67</v>
      </c>
      <c r="F10" s="452">
        <v>64</v>
      </c>
      <c r="G10" s="452">
        <v>87</v>
      </c>
      <c r="H10" s="452">
        <v>117</v>
      </c>
      <c r="I10" s="452">
        <v>132</v>
      </c>
      <c r="J10" s="452">
        <v>118</v>
      </c>
      <c r="K10" s="452">
        <v>112</v>
      </c>
      <c r="L10" s="452">
        <v>51</v>
      </c>
      <c r="M10" s="453">
        <v>15</v>
      </c>
    </row>
    <row r="11" spans="2:13" ht="11.25" customHeight="1">
      <c r="B11" s="111" t="s">
        <v>103</v>
      </c>
      <c r="C11" s="445">
        <v>38</v>
      </c>
      <c r="D11" s="446">
        <v>47</v>
      </c>
      <c r="E11" s="446">
        <v>45</v>
      </c>
      <c r="F11" s="446">
        <v>43</v>
      </c>
      <c r="G11" s="446">
        <v>71</v>
      </c>
      <c r="H11" s="446">
        <v>142</v>
      </c>
      <c r="I11" s="446">
        <v>155</v>
      </c>
      <c r="J11" s="446">
        <v>108</v>
      </c>
      <c r="K11" s="446">
        <v>83</v>
      </c>
      <c r="L11" s="446">
        <v>44</v>
      </c>
      <c r="M11" s="447">
        <v>8</v>
      </c>
    </row>
    <row r="12" spans="2:13" ht="11.25" customHeight="1">
      <c r="B12" s="111" t="s">
        <v>155</v>
      </c>
      <c r="C12" s="451">
        <v>20</v>
      </c>
      <c r="D12" s="452">
        <v>17</v>
      </c>
      <c r="E12" s="452">
        <v>25</v>
      </c>
      <c r="F12" s="452">
        <v>22</v>
      </c>
      <c r="G12" s="452">
        <v>26</v>
      </c>
      <c r="H12" s="452">
        <v>46</v>
      </c>
      <c r="I12" s="452">
        <v>35</v>
      </c>
      <c r="J12" s="452">
        <v>27</v>
      </c>
      <c r="K12" s="452">
        <v>31</v>
      </c>
      <c r="L12" s="452">
        <v>13</v>
      </c>
      <c r="M12" s="453">
        <v>9</v>
      </c>
    </row>
    <row r="13" spans="2:13" ht="11.25" customHeight="1">
      <c r="B13" s="111" t="s">
        <v>106</v>
      </c>
      <c r="C13" s="445">
        <v>9</v>
      </c>
      <c r="D13" s="446">
        <v>8</v>
      </c>
      <c r="E13" s="446">
        <v>13</v>
      </c>
      <c r="F13" s="446">
        <v>24</v>
      </c>
      <c r="G13" s="446">
        <v>14</v>
      </c>
      <c r="H13" s="446">
        <v>50</v>
      </c>
      <c r="I13" s="446">
        <v>40</v>
      </c>
      <c r="J13" s="446">
        <v>35</v>
      </c>
      <c r="K13" s="446">
        <v>42</v>
      </c>
      <c r="L13" s="446">
        <v>17</v>
      </c>
      <c r="M13" s="447">
        <v>5</v>
      </c>
    </row>
    <row r="14" spans="2:13" ht="11.25" customHeight="1">
      <c r="B14" s="111" t="s">
        <v>156</v>
      </c>
      <c r="C14" s="451">
        <v>7</v>
      </c>
      <c r="D14" s="452">
        <v>7</v>
      </c>
      <c r="E14" s="452">
        <v>6</v>
      </c>
      <c r="F14" s="452">
        <v>12</v>
      </c>
      <c r="G14" s="452">
        <v>8</v>
      </c>
      <c r="H14" s="452">
        <v>31</v>
      </c>
      <c r="I14" s="452">
        <v>20</v>
      </c>
      <c r="J14" s="452">
        <v>19</v>
      </c>
      <c r="K14" s="452">
        <v>11</v>
      </c>
      <c r="L14" s="452">
        <v>1</v>
      </c>
      <c r="M14" s="453">
        <v>5</v>
      </c>
    </row>
    <row r="15" spans="2:13" ht="11.25" customHeight="1">
      <c r="B15" s="111" t="s">
        <v>108</v>
      </c>
      <c r="C15" s="445">
        <v>14</v>
      </c>
      <c r="D15" s="446">
        <v>24</v>
      </c>
      <c r="E15" s="446">
        <v>24</v>
      </c>
      <c r="F15" s="446">
        <v>22</v>
      </c>
      <c r="G15" s="446">
        <v>26</v>
      </c>
      <c r="H15" s="446">
        <v>52</v>
      </c>
      <c r="I15" s="446">
        <v>55</v>
      </c>
      <c r="J15" s="446">
        <v>39</v>
      </c>
      <c r="K15" s="446">
        <v>33</v>
      </c>
      <c r="L15" s="446">
        <v>21</v>
      </c>
      <c r="M15" s="447">
        <v>5</v>
      </c>
    </row>
    <row r="16" spans="2:13" ht="11.25" customHeight="1">
      <c r="B16" s="111" t="s">
        <v>105</v>
      </c>
      <c r="C16" s="451">
        <v>13</v>
      </c>
      <c r="D16" s="452">
        <v>16</v>
      </c>
      <c r="E16" s="452">
        <v>25</v>
      </c>
      <c r="F16" s="452">
        <v>19</v>
      </c>
      <c r="G16" s="452">
        <v>19</v>
      </c>
      <c r="H16" s="452">
        <v>43</v>
      </c>
      <c r="I16" s="452">
        <v>45</v>
      </c>
      <c r="J16" s="452">
        <v>41</v>
      </c>
      <c r="K16" s="452">
        <v>39</v>
      </c>
      <c r="L16" s="452">
        <v>15</v>
      </c>
      <c r="M16" s="453">
        <v>5</v>
      </c>
    </row>
    <row r="17" spans="2:13" ht="11.25" customHeight="1">
      <c r="B17" s="111" t="s">
        <v>109</v>
      </c>
      <c r="C17" s="445">
        <v>17</v>
      </c>
      <c r="D17" s="446">
        <v>18</v>
      </c>
      <c r="E17" s="446">
        <v>17</v>
      </c>
      <c r="F17" s="446">
        <v>20</v>
      </c>
      <c r="G17" s="446">
        <v>19</v>
      </c>
      <c r="H17" s="446">
        <v>30</v>
      </c>
      <c r="I17" s="446">
        <v>34</v>
      </c>
      <c r="J17" s="446">
        <v>43</v>
      </c>
      <c r="K17" s="446">
        <v>13</v>
      </c>
      <c r="L17" s="446">
        <v>16</v>
      </c>
      <c r="M17" s="447">
        <v>3</v>
      </c>
    </row>
    <row r="18" spans="2:13" ht="11.25" customHeight="1">
      <c r="B18" s="111" t="s">
        <v>27</v>
      </c>
      <c r="C18" s="460">
        <v>153</v>
      </c>
      <c r="D18" s="461">
        <v>180</v>
      </c>
      <c r="E18" s="461">
        <v>182</v>
      </c>
      <c r="F18" s="461">
        <v>169</v>
      </c>
      <c r="G18" s="461">
        <v>209</v>
      </c>
      <c r="H18" s="461">
        <v>280</v>
      </c>
      <c r="I18" s="461">
        <v>333</v>
      </c>
      <c r="J18" s="461">
        <v>295</v>
      </c>
      <c r="K18" s="461">
        <v>201</v>
      </c>
      <c r="L18" s="461">
        <v>103</v>
      </c>
      <c r="M18" s="462">
        <v>26</v>
      </c>
    </row>
    <row r="19" spans="2:13" ht="11.25" customHeight="1">
      <c r="B19" s="157" t="s">
        <v>13</v>
      </c>
    </row>
    <row r="20" spans="2:13" ht="11.25" customHeight="1">
      <c r="B20" s="810" t="s">
        <v>371</v>
      </c>
    </row>
    <row r="21" spans="2:13" ht="11.25" customHeight="1">
      <c r="B21" s="810" t="s">
        <v>370</v>
      </c>
    </row>
    <row r="44" spans="2:13" ht="11.25" customHeight="1">
      <c r="B44" s="3"/>
      <c r="C44" s="4" t="s">
        <v>460</v>
      </c>
      <c r="D44" s="84"/>
      <c r="E44" s="84"/>
      <c r="F44" s="3"/>
      <c r="G44" s="3"/>
      <c r="H44" s="3"/>
      <c r="I44" s="3"/>
      <c r="J44" s="3"/>
      <c r="K44" s="3"/>
      <c r="L44" s="3"/>
      <c r="M44" s="3"/>
    </row>
    <row r="45" spans="2:13" ht="11.25" customHeight="1">
      <c r="B45" s="96"/>
      <c r="C45" s="491">
        <v>2016</v>
      </c>
      <c r="D45" s="432">
        <v>2017</v>
      </c>
      <c r="E45" s="432">
        <v>2018</v>
      </c>
      <c r="F45" s="432">
        <v>2019</v>
      </c>
      <c r="G45" s="432">
        <v>2020</v>
      </c>
      <c r="H45" s="432">
        <v>2021</v>
      </c>
      <c r="I45" s="432">
        <v>2022</v>
      </c>
      <c r="J45" s="432">
        <v>2023</v>
      </c>
      <c r="K45" s="432">
        <v>2024</v>
      </c>
      <c r="L45" s="432">
        <v>2025</v>
      </c>
      <c r="M45" s="433">
        <v>2026</v>
      </c>
    </row>
    <row r="46" spans="2:13" ht="11.25" customHeight="1">
      <c r="B46" s="111" t="s">
        <v>100</v>
      </c>
      <c r="C46" s="492">
        <v>29.343270159126416</v>
      </c>
      <c r="D46" s="493">
        <v>24.948512740872292</v>
      </c>
      <c r="E46" s="493">
        <v>40.216239102163655</v>
      </c>
      <c r="F46" s="493">
        <v>32.804613320231695</v>
      </c>
      <c r="G46" s="493">
        <v>44.014600329465118</v>
      </c>
      <c r="H46" s="493">
        <v>71.528752248888139</v>
      </c>
      <c r="I46" s="493">
        <v>97.655589358938329</v>
      </c>
      <c r="J46" s="493">
        <v>56.775977454359229</v>
      </c>
      <c r="K46" s="493">
        <v>49.481953403298988</v>
      </c>
      <c r="L46" s="493">
        <v>36.56974032235572</v>
      </c>
      <c r="M46" s="494">
        <v>22.407734808000001</v>
      </c>
    </row>
    <row r="47" spans="2:13" ht="11.25" customHeight="1">
      <c r="B47" s="111" t="s">
        <v>101</v>
      </c>
      <c r="C47" s="448">
        <v>5.4600677344982582</v>
      </c>
      <c r="D47" s="449">
        <v>5.3754311051216019</v>
      </c>
      <c r="E47" s="449">
        <v>19.821579633999995</v>
      </c>
      <c r="F47" s="449">
        <v>9.7469432699999992</v>
      </c>
      <c r="G47" s="449">
        <v>19.589220967745653</v>
      </c>
      <c r="H47" s="449">
        <v>35.172151174711431</v>
      </c>
      <c r="I47" s="449">
        <v>68.45655469928181</v>
      </c>
      <c r="J47" s="449">
        <v>18.280410989362458</v>
      </c>
      <c r="K47" s="449">
        <v>28.223092722423104</v>
      </c>
      <c r="L47" s="449">
        <v>7.408398862001631</v>
      </c>
      <c r="M47" s="450">
        <v>14.100560389</v>
      </c>
    </row>
    <row r="48" spans="2:13" ht="11.25" customHeight="1">
      <c r="B48" s="111" t="s">
        <v>104</v>
      </c>
      <c r="C48" s="495">
        <v>5.0849428300000019</v>
      </c>
      <c r="D48" s="496">
        <v>7.0782947210000007</v>
      </c>
      <c r="E48" s="496">
        <v>5.3305146314206233</v>
      </c>
      <c r="F48" s="496">
        <v>6.3601574109999994</v>
      </c>
      <c r="G48" s="496">
        <v>10.227754649999998</v>
      </c>
      <c r="H48" s="496">
        <v>17.758710358999998</v>
      </c>
      <c r="I48" s="496">
        <v>11.636636215203291</v>
      </c>
      <c r="J48" s="496">
        <v>8.6323004150000013</v>
      </c>
      <c r="K48" s="496">
        <v>7.2587804670000002</v>
      </c>
      <c r="L48" s="496">
        <v>3.138014584</v>
      </c>
      <c r="M48" s="497">
        <v>3.5395235119999997</v>
      </c>
    </row>
    <row r="49" spans="2:13" ht="11.25" customHeight="1">
      <c r="B49" s="111" t="s">
        <v>103</v>
      </c>
      <c r="C49" s="448">
        <v>1.4179583840000003</v>
      </c>
      <c r="D49" s="449">
        <v>1.958841542</v>
      </c>
      <c r="E49" s="449">
        <v>2.3157400000000004</v>
      </c>
      <c r="F49" s="449">
        <v>3.1628560349999999</v>
      </c>
      <c r="G49" s="449">
        <v>3.6350750670000003</v>
      </c>
      <c r="H49" s="449">
        <v>9.6067526606126883</v>
      </c>
      <c r="I49" s="449">
        <v>5.7654113549999986</v>
      </c>
      <c r="J49" s="449">
        <v>7.9996270050994829</v>
      </c>
      <c r="K49" s="449">
        <v>2.9999006419999996</v>
      </c>
      <c r="L49" s="449">
        <v>4.0763829226801978</v>
      </c>
      <c r="M49" s="450">
        <v>0.47995333600000001</v>
      </c>
    </row>
    <row r="50" spans="2:13" ht="11.25" customHeight="1">
      <c r="B50" s="111" t="s">
        <v>155</v>
      </c>
      <c r="C50" s="495">
        <v>1.681903902</v>
      </c>
      <c r="D50" s="496">
        <v>1.8507388900000001</v>
      </c>
      <c r="E50" s="496">
        <v>1.0074750190000001</v>
      </c>
      <c r="F50" s="496">
        <v>1.0932487280000001</v>
      </c>
      <c r="G50" s="496">
        <v>2.6355414740000001</v>
      </c>
      <c r="H50" s="496">
        <v>5.3346634109999993</v>
      </c>
      <c r="I50" s="496">
        <v>5.4770590850000005</v>
      </c>
      <c r="J50" s="496">
        <v>1.282723024</v>
      </c>
      <c r="K50" s="496">
        <v>5.7663145340000002</v>
      </c>
      <c r="L50" s="496">
        <v>0.8995228460000001</v>
      </c>
      <c r="M50" s="497">
        <v>0.212648</v>
      </c>
    </row>
    <row r="51" spans="2:13" ht="11.25" customHeight="1">
      <c r="B51" s="111" t="s">
        <v>106</v>
      </c>
      <c r="C51" s="448">
        <v>0.40704700596578502</v>
      </c>
      <c r="D51" s="449">
        <v>0.11020855</v>
      </c>
      <c r="E51" s="449">
        <v>0.37495250100000005</v>
      </c>
      <c r="F51" s="449">
        <v>6.5034476010212536</v>
      </c>
      <c r="G51" s="449">
        <v>1.85955</v>
      </c>
      <c r="H51" s="449">
        <v>6.6493891718654652</v>
      </c>
      <c r="I51" s="449">
        <v>14.9884375</v>
      </c>
      <c r="J51" s="449">
        <v>1.6841912929999998</v>
      </c>
      <c r="K51" s="449">
        <v>1.4327714349999996</v>
      </c>
      <c r="L51" s="449">
        <v>0.55326000000000009</v>
      </c>
      <c r="M51" s="450">
        <v>6.8224642000000002E-2</v>
      </c>
    </row>
    <row r="52" spans="2:13" ht="11.25" customHeight="1">
      <c r="B52" s="111" t="s">
        <v>156</v>
      </c>
      <c r="C52" s="495">
        <v>9.042926971831515E-2</v>
      </c>
      <c r="D52" s="496">
        <v>0.19912343099936244</v>
      </c>
      <c r="E52" s="496">
        <v>4.9534166999999997E-2</v>
      </c>
      <c r="F52" s="496">
        <v>0.71165</v>
      </c>
      <c r="G52" s="496">
        <v>0.211094279</v>
      </c>
      <c r="H52" s="496">
        <v>1.099715005</v>
      </c>
      <c r="I52" s="496">
        <v>0.56078699999999992</v>
      </c>
      <c r="J52" s="496">
        <v>1.5215160000000001</v>
      </c>
      <c r="K52" s="496">
        <v>0.34821350000000001</v>
      </c>
      <c r="L52" s="496">
        <v>7.4999999999999997E-2</v>
      </c>
      <c r="M52" s="497">
        <v>3.1861885E-2</v>
      </c>
    </row>
    <row r="53" spans="2:13" ht="11.25" customHeight="1">
      <c r="B53" s="111" t="s">
        <v>108</v>
      </c>
      <c r="C53" s="448">
        <v>2.0656999999999996</v>
      </c>
      <c r="D53" s="449">
        <v>1.1855248729403232</v>
      </c>
      <c r="E53" s="449">
        <v>2.1181399350000003</v>
      </c>
      <c r="F53" s="449">
        <v>0.94647150000000013</v>
      </c>
      <c r="G53" s="449">
        <v>2.2667851580325928</v>
      </c>
      <c r="H53" s="449">
        <v>4.7687967020000004</v>
      </c>
      <c r="I53" s="449">
        <v>3.4269091052085705</v>
      </c>
      <c r="J53" s="449">
        <v>3.1296081139999998</v>
      </c>
      <c r="K53" s="449">
        <v>3.2131305820000002</v>
      </c>
      <c r="L53" s="449">
        <v>2.0089402999999999</v>
      </c>
      <c r="M53" s="450">
        <v>1.160333818</v>
      </c>
    </row>
    <row r="54" spans="2:13" ht="11.25" customHeight="1">
      <c r="B54" s="111" t="s">
        <v>105</v>
      </c>
      <c r="C54" s="495">
        <v>1.4355025000000001</v>
      </c>
      <c r="D54" s="496">
        <v>0.99478223200000004</v>
      </c>
      <c r="E54" s="496">
        <v>1.4575368749999997</v>
      </c>
      <c r="F54" s="496">
        <v>1.8271200000000001</v>
      </c>
      <c r="G54" s="496">
        <v>2.0995605749999999</v>
      </c>
      <c r="H54" s="496">
        <v>4.7032318300000009</v>
      </c>
      <c r="I54" s="496">
        <v>2.7024270790000005</v>
      </c>
      <c r="J54" s="496">
        <v>1.564724899</v>
      </c>
      <c r="K54" s="496">
        <v>1.152254892383096</v>
      </c>
      <c r="L54" s="496">
        <v>1.8440840169999999</v>
      </c>
      <c r="M54" s="497">
        <v>0.49049999999999999</v>
      </c>
    </row>
    <row r="55" spans="2:13" ht="11.25" customHeight="1">
      <c r="B55" s="111" t="s">
        <v>109</v>
      </c>
      <c r="C55" s="448">
        <v>0.43900610283387198</v>
      </c>
      <c r="D55" s="449">
        <v>0.99926161407595249</v>
      </c>
      <c r="E55" s="449">
        <v>2.3550120000000003</v>
      </c>
      <c r="F55" s="449">
        <v>0.832895110630685</v>
      </c>
      <c r="G55" s="449">
        <v>2.131567</v>
      </c>
      <c r="H55" s="449">
        <v>2.6483327749999996</v>
      </c>
      <c r="I55" s="449">
        <v>3.3727853826680572</v>
      </c>
      <c r="J55" s="449">
        <v>1.189712745</v>
      </c>
      <c r="K55" s="449">
        <v>1.067623421</v>
      </c>
      <c r="L55" s="449">
        <v>2.5039147279999998</v>
      </c>
      <c r="M55" s="450">
        <v>0.56305303899999992</v>
      </c>
    </row>
    <row r="56" spans="2:13" ht="11.25" customHeight="1">
      <c r="B56" s="111" t="s">
        <v>27</v>
      </c>
      <c r="C56" s="498">
        <v>3.6889318777601972</v>
      </c>
      <c r="D56" s="499">
        <v>3.9452622067502006</v>
      </c>
      <c r="E56" s="499">
        <v>3.6684144079999612</v>
      </c>
      <c r="F56" s="499">
        <v>5.6113688361909198</v>
      </c>
      <c r="G56" s="499">
        <v>5.3401236550000277</v>
      </c>
      <c r="H56" s="499">
        <v>10.192994510212912</v>
      </c>
      <c r="I56" s="499">
        <v>9.469947765487575</v>
      </c>
      <c r="J56" s="499">
        <v>8.0540498674572518</v>
      </c>
      <c r="K56" s="499">
        <v>5.2695031959999596</v>
      </c>
      <c r="L56" s="499">
        <v>7.6570528310000512</v>
      </c>
      <c r="M56" s="500">
        <v>4.7529732070000321</v>
      </c>
    </row>
    <row r="57" spans="2:13" ht="11.25" customHeight="1">
      <c r="B57" s="157" t="s">
        <v>13</v>
      </c>
      <c r="C57" s="179"/>
      <c r="D57" s="179"/>
      <c r="E57" s="179"/>
      <c r="F57" s="179"/>
      <c r="G57" s="179"/>
      <c r="H57" s="179"/>
      <c r="I57" s="179"/>
      <c r="J57" s="179"/>
      <c r="K57" s="179"/>
    </row>
    <row r="58" spans="2:13" ht="11.25" customHeight="1">
      <c r="B58" s="810" t="s">
        <v>371</v>
      </c>
    </row>
    <row r="59" spans="2:13" ht="11.25" customHeight="1">
      <c r="B59" s="810" t="s">
        <v>370</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A3A9F-07FC-4F93-B6D7-BFB9ADB97CA5}">
  <sheetPr>
    <tabColor theme="4"/>
  </sheetPr>
  <dimension ref="B6:BD58"/>
  <sheetViews>
    <sheetView showGridLines="0" zoomScaleNormal="100" workbookViewId="0"/>
  </sheetViews>
  <sheetFormatPr defaultColWidth="6" defaultRowHeight="11.25" customHeight="1"/>
  <cols>
    <col min="1" max="1" width="2.453125" style="129" customWidth="1"/>
    <col min="2" max="2" width="21.81640625" style="129" customWidth="1"/>
    <col min="3" max="13" width="6" style="129" customWidth="1"/>
    <col min="14" max="14" width="2.453125" style="129" customWidth="1"/>
    <col min="15" max="15" width="21.81640625" style="129" customWidth="1"/>
    <col min="16" max="16384" width="6" style="129"/>
  </cols>
  <sheetData>
    <row r="6" spans="2:56" ht="15.5">
      <c r="C6" s="130" t="s">
        <v>300</v>
      </c>
      <c r="P6" s="130" t="s">
        <v>322</v>
      </c>
      <c r="Q6" s="131"/>
      <c r="R6" s="131"/>
      <c r="S6" s="131"/>
      <c r="T6" s="131"/>
      <c r="U6" s="131"/>
      <c r="V6" s="131"/>
      <c r="W6" s="131"/>
      <c r="X6" s="131"/>
      <c r="Y6" s="131"/>
      <c r="Z6" s="131"/>
      <c r="AA6" s="131"/>
      <c r="AB6" s="131"/>
      <c r="AC6" s="131"/>
      <c r="AD6" s="131"/>
      <c r="AE6" s="131"/>
      <c r="AF6" s="131"/>
      <c r="AG6" s="131"/>
      <c r="AH6" s="131"/>
      <c r="AI6" s="131"/>
      <c r="AJ6" s="131"/>
      <c r="AK6" s="131"/>
      <c r="AL6" s="131"/>
      <c r="AM6" s="131"/>
      <c r="AN6" s="131"/>
      <c r="AO6" s="131"/>
      <c r="AP6" s="131"/>
      <c r="AQ6" s="131"/>
      <c r="AR6" s="131"/>
      <c r="AS6" s="131"/>
      <c r="AT6" s="131"/>
      <c r="AZ6" s="131"/>
      <c r="BA6" s="131"/>
      <c r="BD6" s="132"/>
    </row>
    <row r="7" spans="2:56" ht="11.25" customHeight="1">
      <c r="B7" s="133"/>
      <c r="C7" s="134">
        <v>2016</v>
      </c>
      <c r="D7" s="135">
        <v>2017</v>
      </c>
      <c r="E7" s="135">
        <v>2018</v>
      </c>
      <c r="F7" s="135">
        <v>2019</v>
      </c>
      <c r="G7" s="135">
        <v>2020</v>
      </c>
      <c r="H7" s="135">
        <v>2021</v>
      </c>
      <c r="I7" s="135">
        <v>2022</v>
      </c>
      <c r="J7" s="135">
        <v>2023</v>
      </c>
      <c r="K7" s="135">
        <v>2024</v>
      </c>
      <c r="L7" s="135">
        <v>2025</v>
      </c>
      <c r="M7" s="136">
        <v>2026</v>
      </c>
      <c r="N7" s="137"/>
      <c r="P7" s="788">
        <v>2016</v>
      </c>
      <c r="Q7" s="787"/>
      <c r="R7" s="787"/>
      <c r="S7" s="787"/>
      <c r="T7" s="787">
        <v>2017</v>
      </c>
      <c r="U7" s="787"/>
      <c r="V7" s="787"/>
      <c r="W7" s="787"/>
      <c r="X7" s="787">
        <v>2018</v>
      </c>
      <c r="Y7" s="787"/>
      <c r="Z7" s="787"/>
      <c r="AA7" s="787"/>
      <c r="AB7" s="787">
        <v>2019</v>
      </c>
      <c r="AC7" s="787"/>
      <c r="AD7" s="787"/>
      <c r="AE7" s="787"/>
      <c r="AF7" s="787">
        <v>2020</v>
      </c>
      <c r="AG7" s="787"/>
      <c r="AH7" s="787"/>
      <c r="AI7" s="787"/>
      <c r="AJ7" s="787">
        <v>2021</v>
      </c>
      <c r="AK7" s="787"/>
      <c r="AL7" s="787"/>
      <c r="AM7" s="787"/>
      <c r="AN7" s="787">
        <v>2022</v>
      </c>
      <c r="AO7" s="787"/>
      <c r="AP7" s="787"/>
      <c r="AQ7" s="787"/>
      <c r="AR7" s="787">
        <v>2023</v>
      </c>
      <c r="AS7" s="787"/>
      <c r="AT7" s="787"/>
      <c r="AU7" s="787"/>
      <c r="AV7" s="787">
        <v>2024</v>
      </c>
      <c r="AW7" s="787"/>
      <c r="AX7" s="787"/>
      <c r="AY7" s="787"/>
      <c r="AZ7" s="787">
        <v>2025</v>
      </c>
      <c r="BA7" s="787"/>
      <c r="BB7" s="787"/>
      <c r="BC7" s="787"/>
      <c r="BD7" s="537">
        <v>2026</v>
      </c>
    </row>
    <row r="8" spans="2:56" ht="11.25" customHeight="1">
      <c r="B8" s="135" t="s">
        <v>26</v>
      </c>
      <c r="C8" s="75">
        <v>4045</v>
      </c>
      <c r="D8" s="76">
        <v>4302</v>
      </c>
      <c r="E8" s="76">
        <v>4714</v>
      </c>
      <c r="F8" s="76">
        <v>5057</v>
      </c>
      <c r="G8" s="76">
        <v>5184</v>
      </c>
      <c r="H8" s="76">
        <v>7598</v>
      </c>
      <c r="I8" s="76">
        <v>7288</v>
      </c>
      <c r="J8" s="76">
        <v>6002</v>
      </c>
      <c r="K8" s="76">
        <v>6207</v>
      </c>
      <c r="L8" s="76">
        <v>6269</v>
      </c>
      <c r="M8" s="77">
        <v>1238</v>
      </c>
      <c r="N8" s="131"/>
      <c r="P8" s="138" t="s">
        <v>15</v>
      </c>
      <c r="Q8" s="139" t="s">
        <v>16</v>
      </c>
      <c r="R8" s="139" t="s">
        <v>17</v>
      </c>
      <c r="S8" s="139" t="s">
        <v>18</v>
      </c>
      <c r="T8" s="139" t="s">
        <v>15</v>
      </c>
      <c r="U8" s="139" t="s">
        <v>16</v>
      </c>
      <c r="V8" s="139" t="s">
        <v>17</v>
      </c>
      <c r="W8" s="139" t="s">
        <v>18</v>
      </c>
      <c r="X8" s="139" t="s">
        <v>15</v>
      </c>
      <c r="Y8" s="139" t="s">
        <v>16</v>
      </c>
      <c r="Z8" s="139" t="s">
        <v>17</v>
      </c>
      <c r="AA8" s="139" t="s">
        <v>18</v>
      </c>
      <c r="AB8" s="139" t="s">
        <v>15</v>
      </c>
      <c r="AC8" s="139" t="s">
        <v>16</v>
      </c>
      <c r="AD8" s="139" t="s">
        <v>17</v>
      </c>
      <c r="AE8" s="139" t="s">
        <v>18</v>
      </c>
      <c r="AF8" s="139" t="s">
        <v>15</v>
      </c>
      <c r="AG8" s="139" t="s">
        <v>16</v>
      </c>
      <c r="AH8" s="139" t="s">
        <v>17</v>
      </c>
      <c r="AI8" s="139" t="s">
        <v>18</v>
      </c>
      <c r="AJ8" s="139" t="s">
        <v>15</v>
      </c>
      <c r="AK8" s="139" t="s">
        <v>16</v>
      </c>
      <c r="AL8" s="139" t="s">
        <v>17</v>
      </c>
      <c r="AM8" s="139" t="s">
        <v>18</v>
      </c>
      <c r="AN8" s="139" t="s">
        <v>15</v>
      </c>
      <c r="AO8" s="139" t="s">
        <v>16</v>
      </c>
      <c r="AP8" s="139" t="s">
        <v>17</v>
      </c>
      <c r="AQ8" s="139" t="s">
        <v>18</v>
      </c>
      <c r="AR8" s="139" t="s">
        <v>15</v>
      </c>
      <c r="AS8" s="139" t="s">
        <v>16</v>
      </c>
      <c r="AT8" s="139" t="s">
        <v>17</v>
      </c>
      <c r="AU8" s="139" t="s">
        <v>18</v>
      </c>
      <c r="AV8" s="139" t="s">
        <v>15</v>
      </c>
      <c r="AW8" s="139" t="s">
        <v>16</v>
      </c>
      <c r="AX8" s="139" t="s">
        <v>17</v>
      </c>
      <c r="AY8" s="139" t="s">
        <v>18</v>
      </c>
      <c r="AZ8" s="139" t="s">
        <v>15</v>
      </c>
      <c r="BA8" s="139" t="s">
        <v>16</v>
      </c>
      <c r="BB8" s="139" t="s">
        <v>17</v>
      </c>
      <c r="BC8" s="139" t="s">
        <v>18</v>
      </c>
      <c r="BD8" s="139" t="s">
        <v>15</v>
      </c>
    </row>
    <row r="9" spans="2:56" ht="11.25" customHeight="1">
      <c r="B9" s="135" t="s">
        <v>337</v>
      </c>
      <c r="C9" s="13">
        <v>722</v>
      </c>
      <c r="D9" s="14">
        <v>868</v>
      </c>
      <c r="E9" s="14">
        <v>902</v>
      </c>
      <c r="F9" s="14">
        <v>1000</v>
      </c>
      <c r="G9" s="14">
        <v>1111</v>
      </c>
      <c r="H9" s="14">
        <v>1397</v>
      </c>
      <c r="I9" s="14">
        <v>1077</v>
      </c>
      <c r="J9" s="14">
        <v>962</v>
      </c>
      <c r="K9" s="14">
        <v>953</v>
      </c>
      <c r="L9" s="14">
        <v>949</v>
      </c>
      <c r="M9" s="15">
        <v>196</v>
      </c>
      <c r="N9" s="131"/>
      <c r="O9" s="135" t="s">
        <v>26</v>
      </c>
      <c r="P9" s="115">
        <v>1170</v>
      </c>
      <c r="Q9" s="116">
        <v>993</v>
      </c>
      <c r="R9" s="116">
        <v>947</v>
      </c>
      <c r="S9" s="116">
        <v>935</v>
      </c>
      <c r="T9" s="116">
        <v>1170</v>
      </c>
      <c r="U9" s="116">
        <v>1037</v>
      </c>
      <c r="V9" s="116">
        <v>1063</v>
      </c>
      <c r="W9" s="116">
        <v>1032</v>
      </c>
      <c r="X9" s="116">
        <v>1294</v>
      </c>
      <c r="Y9" s="116">
        <v>1139</v>
      </c>
      <c r="Z9" s="116">
        <v>1096</v>
      </c>
      <c r="AA9" s="116">
        <v>1185</v>
      </c>
      <c r="AB9" s="116">
        <v>1386</v>
      </c>
      <c r="AC9" s="116">
        <v>1260</v>
      </c>
      <c r="AD9" s="116">
        <v>1237</v>
      </c>
      <c r="AE9" s="116">
        <v>1174</v>
      </c>
      <c r="AF9" s="116">
        <v>1497</v>
      </c>
      <c r="AG9" s="116">
        <v>1113</v>
      </c>
      <c r="AH9" s="116">
        <v>1195</v>
      </c>
      <c r="AI9" s="116">
        <v>1379</v>
      </c>
      <c r="AJ9" s="116">
        <v>1923</v>
      </c>
      <c r="AK9" s="116">
        <v>1802</v>
      </c>
      <c r="AL9" s="116">
        <v>1876</v>
      </c>
      <c r="AM9" s="116">
        <v>1997</v>
      </c>
      <c r="AN9" s="116">
        <v>2329</v>
      </c>
      <c r="AO9" s="116">
        <v>1878</v>
      </c>
      <c r="AP9" s="116">
        <v>1637</v>
      </c>
      <c r="AQ9" s="116">
        <v>1444</v>
      </c>
      <c r="AR9" s="116">
        <v>1745</v>
      </c>
      <c r="AS9" s="116">
        <v>1477</v>
      </c>
      <c r="AT9" s="116">
        <v>1389</v>
      </c>
      <c r="AU9" s="116">
        <v>1391</v>
      </c>
      <c r="AV9" s="116">
        <v>1737</v>
      </c>
      <c r="AW9" s="116">
        <v>1596</v>
      </c>
      <c r="AX9" s="116">
        <v>1445</v>
      </c>
      <c r="AY9" s="116">
        <v>1429</v>
      </c>
      <c r="AZ9" s="116">
        <v>1836</v>
      </c>
      <c r="BA9" s="116">
        <v>1467</v>
      </c>
      <c r="BB9" s="116">
        <v>1518</v>
      </c>
      <c r="BC9" s="116">
        <v>1448</v>
      </c>
      <c r="BD9" s="117">
        <v>1238</v>
      </c>
    </row>
    <row r="10" spans="2:56" ht="11.25" customHeight="1">
      <c r="B10" s="135" t="s">
        <v>27</v>
      </c>
      <c r="C10" s="75">
        <v>467</v>
      </c>
      <c r="D10" s="76">
        <v>539</v>
      </c>
      <c r="E10" s="76">
        <v>686</v>
      </c>
      <c r="F10" s="76">
        <v>763</v>
      </c>
      <c r="G10" s="76">
        <v>822</v>
      </c>
      <c r="H10" s="76">
        <v>1326</v>
      </c>
      <c r="I10" s="76">
        <v>1360</v>
      </c>
      <c r="J10" s="76">
        <v>1045</v>
      </c>
      <c r="K10" s="76">
        <v>990</v>
      </c>
      <c r="L10" s="76">
        <v>988</v>
      </c>
      <c r="M10" s="77">
        <v>204</v>
      </c>
      <c r="N10" s="131"/>
      <c r="O10" s="135" t="s">
        <v>337</v>
      </c>
      <c r="P10" s="13">
        <v>201</v>
      </c>
      <c r="Q10" s="14">
        <v>168</v>
      </c>
      <c r="R10" s="14">
        <v>179</v>
      </c>
      <c r="S10" s="14">
        <v>174</v>
      </c>
      <c r="T10" s="14">
        <v>236</v>
      </c>
      <c r="U10" s="14">
        <v>213</v>
      </c>
      <c r="V10" s="14">
        <v>196</v>
      </c>
      <c r="W10" s="14">
        <v>223</v>
      </c>
      <c r="X10" s="14">
        <v>246</v>
      </c>
      <c r="Y10" s="14">
        <v>252</v>
      </c>
      <c r="Z10" s="14">
        <v>195</v>
      </c>
      <c r="AA10" s="14">
        <v>209</v>
      </c>
      <c r="AB10" s="14">
        <v>295</v>
      </c>
      <c r="AC10" s="14">
        <v>228</v>
      </c>
      <c r="AD10" s="14">
        <v>228</v>
      </c>
      <c r="AE10" s="14">
        <v>249</v>
      </c>
      <c r="AF10" s="14">
        <v>290</v>
      </c>
      <c r="AG10" s="14">
        <v>230</v>
      </c>
      <c r="AH10" s="14">
        <v>296</v>
      </c>
      <c r="AI10" s="14">
        <v>295</v>
      </c>
      <c r="AJ10" s="14">
        <v>422</v>
      </c>
      <c r="AK10" s="14">
        <v>325</v>
      </c>
      <c r="AL10" s="14">
        <v>302</v>
      </c>
      <c r="AM10" s="14">
        <v>348</v>
      </c>
      <c r="AN10" s="14">
        <v>321</v>
      </c>
      <c r="AO10" s="14">
        <v>259</v>
      </c>
      <c r="AP10" s="14">
        <v>235</v>
      </c>
      <c r="AQ10" s="14">
        <v>262</v>
      </c>
      <c r="AR10" s="14">
        <v>264</v>
      </c>
      <c r="AS10" s="14">
        <v>244</v>
      </c>
      <c r="AT10" s="14">
        <v>229</v>
      </c>
      <c r="AU10" s="14">
        <v>225</v>
      </c>
      <c r="AV10" s="14">
        <v>265</v>
      </c>
      <c r="AW10" s="14">
        <v>231</v>
      </c>
      <c r="AX10" s="14">
        <v>229</v>
      </c>
      <c r="AY10" s="14">
        <v>228</v>
      </c>
      <c r="AZ10" s="14">
        <v>236</v>
      </c>
      <c r="BA10" s="14">
        <v>216</v>
      </c>
      <c r="BB10" s="14">
        <v>232</v>
      </c>
      <c r="BC10" s="14">
        <v>265</v>
      </c>
      <c r="BD10" s="15">
        <v>196</v>
      </c>
    </row>
    <row r="11" spans="2:56" ht="11.25" customHeight="1">
      <c r="B11" s="135" t="s">
        <v>28</v>
      </c>
      <c r="C11" s="13">
        <v>412</v>
      </c>
      <c r="D11" s="14">
        <v>371</v>
      </c>
      <c r="E11" s="14">
        <v>327</v>
      </c>
      <c r="F11" s="14">
        <v>371</v>
      </c>
      <c r="G11" s="14">
        <v>361</v>
      </c>
      <c r="H11" s="14">
        <v>490</v>
      </c>
      <c r="I11" s="14">
        <v>493</v>
      </c>
      <c r="J11" s="14">
        <v>385</v>
      </c>
      <c r="K11" s="14">
        <v>304</v>
      </c>
      <c r="L11" s="14">
        <v>283</v>
      </c>
      <c r="M11" s="15">
        <v>69</v>
      </c>
      <c r="N11" s="131"/>
      <c r="O11" s="135" t="s">
        <v>27</v>
      </c>
      <c r="P11" s="75">
        <v>140</v>
      </c>
      <c r="Q11" s="76">
        <v>103</v>
      </c>
      <c r="R11" s="76">
        <v>113</v>
      </c>
      <c r="S11" s="76">
        <v>111</v>
      </c>
      <c r="T11" s="76">
        <v>143</v>
      </c>
      <c r="U11" s="76">
        <v>131</v>
      </c>
      <c r="V11" s="76">
        <v>132</v>
      </c>
      <c r="W11" s="76">
        <v>133</v>
      </c>
      <c r="X11" s="76">
        <v>185</v>
      </c>
      <c r="Y11" s="76">
        <v>177</v>
      </c>
      <c r="Z11" s="76">
        <v>155</v>
      </c>
      <c r="AA11" s="76">
        <v>169</v>
      </c>
      <c r="AB11" s="76">
        <v>197</v>
      </c>
      <c r="AC11" s="76">
        <v>192</v>
      </c>
      <c r="AD11" s="76">
        <v>194</v>
      </c>
      <c r="AE11" s="76">
        <v>180</v>
      </c>
      <c r="AF11" s="76">
        <v>206</v>
      </c>
      <c r="AG11" s="76">
        <v>187</v>
      </c>
      <c r="AH11" s="76">
        <v>206</v>
      </c>
      <c r="AI11" s="76">
        <v>223</v>
      </c>
      <c r="AJ11" s="76">
        <v>333</v>
      </c>
      <c r="AK11" s="76">
        <v>318</v>
      </c>
      <c r="AL11" s="76">
        <v>342</v>
      </c>
      <c r="AM11" s="76">
        <v>333</v>
      </c>
      <c r="AN11" s="76">
        <v>437</v>
      </c>
      <c r="AO11" s="76">
        <v>359</v>
      </c>
      <c r="AP11" s="76">
        <v>296</v>
      </c>
      <c r="AQ11" s="76">
        <v>268</v>
      </c>
      <c r="AR11" s="76">
        <v>306</v>
      </c>
      <c r="AS11" s="76">
        <v>251</v>
      </c>
      <c r="AT11" s="76">
        <v>255</v>
      </c>
      <c r="AU11" s="76">
        <v>233</v>
      </c>
      <c r="AV11" s="76">
        <v>299</v>
      </c>
      <c r="AW11" s="76">
        <v>255</v>
      </c>
      <c r="AX11" s="76">
        <v>231</v>
      </c>
      <c r="AY11" s="76">
        <v>205</v>
      </c>
      <c r="AZ11" s="76">
        <v>252</v>
      </c>
      <c r="BA11" s="76">
        <v>234</v>
      </c>
      <c r="BB11" s="76">
        <v>265</v>
      </c>
      <c r="BC11" s="76">
        <v>237</v>
      </c>
      <c r="BD11" s="77">
        <v>204</v>
      </c>
    </row>
    <row r="12" spans="2:56" ht="11.25" customHeight="1">
      <c r="B12" s="135" t="s">
        <v>338</v>
      </c>
      <c r="C12" s="75">
        <v>444</v>
      </c>
      <c r="D12" s="76">
        <v>502</v>
      </c>
      <c r="E12" s="76">
        <v>545</v>
      </c>
      <c r="F12" s="76">
        <v>517</v>
      </c>
      <c r="G12" s="76">
        <v>531</v>
      </c>
      <c r="H12" s="76">
        <v>612</v>
      </c>
      <c r="I12" s="76">
        <v>554</v>
      </c>
      <c r="J12" s="76">
        <v>490</v>
      </c>
      <c r="K12" s="76">
        <v>489</v>
      </c>
      <c r="L12" s="76">
        <v>570</v>
      </c>
      <c r="M12" s="77">
        <v>135</v>
      </c>
      <c r="N12" s="131"/>
      <c r="O12" s="135" t="s">
        <v>28</v>
      </c>
      <c r="P12" s="13">
        <v>139</v>
      </c>
      <c r="Q12" s="14">
        <v>89</v>
      </c>
      <c r="R12" s="14">
        <v>95</v>
      </c>
      <c r="S12" s="14">
        <v>89</v>
      </c>
      <c r="T12" s="14">
        <v>110</v>
      </c>
      <c r="U12" s="14">
        <v>97</v>
      </c>
      <c r="V12" s="14">
        <v>85</v>
      </c>
      <c r="W12" s="14">
        <v>79</v>
      </c>
      <c r="X12" s="14">
        <v>92</v>
      </c>
      <c r="Y12" s="14">
        <v>84</v>
      </c>
      <c r="Z12" s="14">
        <v>73</v>
      </c>
      <c r="AA12" s="14">
        <v>78</v>
      </c>
      <c r="AB12" s="14">
        <v>116</v>
      </c>
      <c r="AC12" s="14">
        <v>77</v>
      </c>
      <c r="AD12" s="14">
        <v>80</v>
      </c>
      <c r="AE12" s="14">
        <v>98</v>
      </c>
      <c r="AF12" s="14">
        <v>117</v>
      </c>
      <c r="AG12" s="14">
        <v>81</v>
      </c>
      <c r="AH12" s="14">
        <v>69</v>
      </c>
      <c r="AI12" s="14">
        <v>94</v>
      </c>
      <c r="AJ12" s="14">
        <v>126</v>
      </c>
      <c r="AK12" s="14">
        <v>117</v>
      </c>
      <c r="AL12" s="14">
        <v>126</v>
      </c>
      <c r="AM12" s="14">
        <v>121</v>
      </c>
      <c r="AN12" s="14">
        <v>165</v>
      </c>
      <c r="AO12" s="14">
        <v>140</v>
      </c>
      <c r="AP12" s="14">
        <v>99</v>
      </c>
      <c r="AQ12" s="14">
        <v>89</v>
      </c>
      <c r="AR12" s="14">
        <v>107</v>
      </c>
      <c r="AS12" s="14">
        <v>93</v>
      </c>
      <c r="AT12" s="14">
        <v>82</v>
      </c>
      <c r="AU12" s="14">
        <v>103</v>
      </c>
      <c r="AV12" s="14">
        <v>87</v>
      </c>
      <c r="AW12" s="14">
        <v>72</v>
      </c>
      <c r="AX12" s="14">
        <v>66</v>
      </c>
      <c r="AY12" s="14">
        <v>79</v>
      </c>
      <c r="AZ12" s="14">
        <v>89</v>
      </c>
      <c r="BA12" s="14">
        <v>66</v>
      </c>
      <c r="BB12" s="14">
        <v>68</v>
      </c>
      <c r="BC12" s="14">
        <v>60</v>
      </c>
      <c r="BD12" s="15">
        <v>69</v>
      </c>
    </row>
    <row r="13" spans="2:56" ht="11.25" customHeight="1">
      <c r="B13" s="135" t="s">
        <v>341</v>
      </c>
      <c r="C13" s="13">
        <v>881</v>
      </c>
      <c r="D13" s="14">
        <v>923</v>
      </c>
      <c r="E13" s="14">
        <v>1011</v>
      </c>
      <c r="F13" s="14">
        <v>1164</v>
      </c>
      <c r="G13" s="14">
        <v>1208</v>
      </c>
      <c r="H13" s="14">
        <v>1649</v>
      </c>
      <c r="I13" s="14">
        <v>1535</v>
      </c>
      <c r="J13" s="14">
        <v>1328</v>
      </c>
      <c r="K13" s="14">
        <v>1366</v>
      </c>
      <c r="L13" s="14">
        <v>1360</v>
      </c>
      <c r="M13" s="15">
        <v>271</v>
      </c>
      <c r="N13" s="131"/>
      <c r="O13" s="135" t="s">
        <v>338</v>
      </c>
      <c r="P13" s="75">
        <v>133</v>
      </c>
      <c r="Q13" s="76">
        <v>98</v>
      </c>
      <c r="R13" s="76">
        <v>104</v>
      </c>
      <c r="S13" s="76">
        <v>109</v>
      </c>
      <c r="T13" s="76">
        <v>138</v>
      </c>
      <c r="U13" s="76">
        <v>120</v>
      </c>
      <c r="V13" s="76">
        <v>117</v>
      </c>
      <c r="W13" s="76">
        <v>127</v>
      </c>
      <c r="X13" s="76">
        <v>161</v>
      </c>
      <c r="Y13" s="76">
        <v>120</v>
      </c>
      <c r="Z13" s="76">
        <v>137</v>
      </c>
      <c r="AA13" s="76">
        <v>127</v>
      </c>
      <c r="AB13" s="76">
        <v>143</v>
      </c>
      <c r="AC13" s="76">
        <v>124</v>
      </c>
      <c r="AD13" s="76">
        <v>122</v>
      </c>
      <c r="AE13" s="76">
        <v>128</v>
      </c>
      <c r="AF13" s="76">
        <v>170</v>
      </c>
      <c r="AG13" s="76">
        <v>112</v>
      </c>
      <c r="AH13" s="76">
        <v>117</v>
      </c>
      <c r="AI13" s="76">
        <v>132</v>
      </c>
      <c r="AJ13" s="76">
        <v>145</v>
      </c>
      <c r="AK13" s="76">
        <v>156</v>
      </c>
      <c r="AL13" s="76">
        <v>147</v>
      </c>
      <c r="AM13" s="76">
        <v>164</v>
      </c>
      <c r="AN13" s="76">
        <v>163</v>
      </c>
      <c r="AO13" s="76">
        <v>136</v>
      </c>
      <c r="AP13" s="76">
        <v>136</v>
      </c>
      <c r="AQ13" s="76">
        <v>119</v>
      </c>
      <c r="AR13" s="76">
        <v>130</v>
      </c>
      <c r="AS13" s="76">
        <v>124</v>
      </c>
      <c r="AT13" s="76">
        <v>109</v>
      </c>
      <c r="AU13" s="76">
        <v>127</v>
      </c>
      <c r="AV13" s="76">
        <v>119</v>
      </c>
      <c r="AW13" s="76">
        <v>117</v>
      </c>
      <c r="AX13" s="76">
        <v>124</v>
      </c>
      <c r="AY13" s="76">
        <v>129</v>
      </c>
      <c r="AZ13" s="76">
        <v>139</v>
      </c>
      <c r="BA13" s="76">
        <v>141</v>
      </c>
      <c r="BB13" s="76">
        <v>142</v>
      </c>
      <c r="BC13" s="76">
        <v>148</v>
      </c>
      <c r="BD13" s="77">
        <v>135</v>
      </c>
    </row>
    <row r="14" spans="2:56" ht="11.25" customHeight="1">
      <c r="B14" s="135" t="s">
        <v>342</v>
      </c>
      <c r="C14" s="75">
        <v>674</v>
      </c>
      <c r="D14" s="76">
        <v>734</v>
      </c>
      <c r="E14" s="76">
        <v>797</v>
      </c>
      <c r="F14" s="76">
        <v>788</v>
      </c>
      <c r="G14" s="76">
        <v>825</v>
      </c>
      <c r="H14" s="76">
        <v>975</v>
      </c>
      <c r="I14" s="76">
        <v>851</v>
      </c>
      <c r="J14" s="76">
        <v>794</v>
      </c>
      <c r="K14" s="76">
        <v>733</v>
      </c>
      <c r="L14" s="76">
        <v>718</v>
      </c>
      <c r="M14" s="77">
        <v>141</v>
      </c>
      <c r="N14" s="131"/>
      <c r="O14" s="135" t="s">
        <v>341</v>
      </c>
      <c r="P14" s="13">
        <v>253</v>
      </c>
      <c r="Q14" s="14">
        <v>233</v>
      </c>
      <c r="R14" s="14">
        <v>203</v>
      </c>
      <c r="S14" s="14">
        <v>192</v>
      </c>
      <c r="T14" s="14">
        <v>242</v>
      </c>
      <c r="U14" s="14">
        <v>230</v>
      </c>
      <c r="V14" s="14">
        <v>235</v>
      </c>
      <c r="W14" s="14">
        <v>216</v>
      </c>
      <c r="X14" s="14">
        <v>277</v>
      </c>
      <c r="Y14" s="14">
        <v>235</v>
      </c>
      <c r="Z14" s="14">
        <v>245</v>
      </c>
      <c r="AA14" s="14">
        <v>254</v>
      </c>
      <c r="AB14" s="14">
        <v>296</v>
      </c>
      <c r="AC14" s="14">
        <v>313</v>
      </c>
      <c r="AD14" s="14">
        <v>296</v>
      </c>
      <c r="AE14" s="14">
        <v>259</v>
      </c>
      <c r="AF14" s="14">
        <v>334</v>
      </c>
      <c r="AG14" s="14">
        <v>280</v>
      </c>
      <c r="AH14" s="14">
        <v>280</v>
      </c>
      <c r="AI14" s="14">
        <v>314</v>
      </c>
      <c r="AJ14" s="14">
        <v>438</v>
      </c>
      <c r="AK14" s="14">
        <v>418</v>
      </c>
      <c r="AL14" s="14">
        <v>388</v>
      </c>
      <c r="AM14" s="14">
        <v>405</v>
      </c>
      <c r="AN14" s="14">
        <v>485</v>
      </c>
      <c r="AO14" s="14">
        <v>382</v>
      </c>
      <c r="AP14" s="14">
        <v>322</v>
      </c>
      <c r="AQ14" s="14">
        <v>346</v>
      </c>
      <c r="AR14" s="14">
        <v>378</v>
      </c>
      <c r="AS14" s="14">
        <v>333</v>
      </c>
      <c r="AT14" s="14">
        <v>304</v>
      </c>
      <c r="AU14" s="14">
        <v>313</v>
      </c>
      <c r="AV14" s="14">
        <v>371</v>
      </c>
      <c r="AW14" s="14">
        <v>367</v>
      </c>
      <c r="AX14" s="14">
        <v>286</v>
      </c>
      <c r="AY14" s="14">
        <v>342</v>
      </c>
      <c r="AZ14" s="14">
        <v>381</v>
      </c>
      <c r="BA14" s="14">
        <v>311</v>
      </c>
      <c r="BB14" s="14">
        <v>328</v>
      </c>
      <c r="BC14" s="14">
        <v>340</v>
      </c>
      <c r="BD14" s="15">
        <v>271</v>
      </c>
    </row>
    <row r="15" spans="2:56" ht="11.25" customHeight="1">
      <c r="B15" s="135" t="s">
        <v>29</v>
      </c>
      <c r="C15" s="13">
        <v>173</v>
      </c>
      <c r="D15" s="14">
        <v>130</v>
      </c>
      <c r="E15" s="14">
        <v>136</v>
      </c>
      <c r="F15" s="14">
        <v>152</v>
      </c>
      <c r="G15" s="14">
        <v>165</v>
      </c>
      <c r="H15" s="14">
        <v>252</v>
      </c>
      <c r="I15" s="14">
        <v>254</v>
      </c>
      <c r="J15" s="14">
        <v>259</v>
      </c>
      <c r="K15" s="14">
        <v>276</v>
      </c>
      <c r="L15" s="14">
        <v>254</v>
      </c>
      <c r="M15" s="15">
        <v>70</v>
      </c>
      <c r="N15" s="140"/>
      <c r="O15" s="135" t="s">
        <v>342</v>
      </c>
      <c r="P15" s="75">
        <v>180</v>
      </c>
      <c r="Q15" s="76">
        <v>173</v>
      </c>
      <c r="R15" s="76">
        <v>160</v>
      </c>
      <c r="S15" s="76">
        <v>161</v>
      </c>
      <c r="T15" s="76">
        <v>213</v>
      </c>
      <c r="U15" s="76">
        <v>191</v>
      </c>
      <c r="V15" s="76">
        <v>166</v>
      </c>
      <c r="W15" s="76">
        <v>164</v>
      </c>
      <c r="X15" s="76">
        <v>221</v>
      </c>
      <c r="Y15" s="76">
        <v>174</v>
      </c>
      <c r="Z15" s="76">
        <v>195</v>
      </c>
      <c r="AA15" s="76">
        <v>207</v>
      </c>
      <c r="AB15" s="76">
        <v>219</v>
      </c>
      <c r="AC15" s="76">
        <v>183</v>
      </c>
      <c r="AD15" s="76">
        <v>188</v>
      </c>
      <c r="AE15" s="76">
        <v>198</v>
      </c>
      <c r="AF15" s="76">
        <v>228</v>
      </c>
      <c r="AG15" s="76">
        <v>188</v>
      </c>
      <c r="AH15" s="76">
        <v>198</v>
      </c>
      <c r="AI15" s="76">
        <v>211</v>
      </c>
      <c r="AJ15" s="76">
        <v>257</v>
      </c>
      <c r="AK15" s="76">
        <v>239</v>
      </c>
      <c r="AL15" s="76">
        <v>248</v>
      </c>
      <c r="AM15" s="76">
        <v>231</v>
      </c>
      <c r="AN15" s="76">
        <v>232</v>
      </c>
      <c r="AO15" s="76">
        <v>215</v>
      </c>
      <c r="AP15" s="76">
        <v>197</v>
      </c>
      <c r="AQ15" s="76">
        <v>207</v>
      </c>
      <c r="AR15" s="76">
        <v>206</v>
      </c>
      <c r="AS15" s="76">
        <v>201</v>
      </c>
      <c r="AT15" s="76">
        <v>187</v>
      </c>
      <c r="AU15" s="76">
        <v>200</v>
      </c>
      <c r="AV15" s="76">
        <v>179</v>
      </c>
      <c r="AW15" s="76">
        <v>197</v>
      </c>
      <c r="AX15" s="76">
        <v>180</v>
      </c>
      <c r="AY15" s="76">
        <v>177</v>
      </c>
      <c r="AZ15" s="76">
        <v>198</v>
      </c>
      <c r="BA15" s="76">
        <v>162</v>
      </c>
      <c r="BB15" s="76">
        <v>173</v>
      </c>
      <c r="BC15" s="76">
        <v>185</v>
      </c>
      <c r="BD15" s="77">
        <v>141</v>
      </c>
    </row>
    <row r="16" spans="2:56" ht="11.25" customHeight="1">
      <c r="B16" s="135" t="s">
        <v>339</v>
      </c>
      <c r="C16" s="75">
        <v>1689</v>
      </c>
      <c r="D16" s="76">
        <v>1875</v>
      </c>
      <c r="E16" s="76">
        <v>1947</v>
      </c>
      <c r="F16" s="76">
        <v>2231</v>
      </c>
      <c r="G16" s="76">
        <v>2054</v>
      </c>
      <c r="H16" s="76">
        <v>2767</v>
      </c>
      <c r="I16" s="76">
        <v>2414</v>
      </c>
      <c r="J16" s="76">
        <v>1856</v>
      </c>
      <c r="K16" s="76">
        <v>1687</v>
      </c>
      <c r="L16" s="76">
        <v>1551</v>
      </c>
      <c r="M16" s="77">
        <v>328</v>
      </c>
      <c r="O16" s="135" t="s">
        <v>29</v>
      </c>
      <c r="P16" s="13">
        <v>62</v>
      </c>
      <c r="Q16" s="14">
        <v>45</v>
      </c>
      <c r="R16" s="14">
        <v>37</v>
      </c>
      <c r="S16" s="14">
        <v>29</v>
      </c>
      <c r="T16" s="14">
        <v>29</v>
      </c>
      <c r="U16" s="14">
        <v>33</v>
      </c>
      <c r="V16" s="14">
        <v>31</v>
      </c>
      <c r="W16" s="14">
        <v>37</v>
      </c>
      <c r="X16" s="14">
        <v>39</v>
      </c>
      <c r="Y16" s="14">
        <v>41</v>
      </c>
      <c r="Z16" s="14">
        <v>21</v>
      </c>
      <c r="AA16" s="14">
        <v>35</v>
      </c>
      <c r="AB16" s="14">
        <v>36</v>
      </c>
      <c r="AC16" s="14">
        <v>32</v>
      </c>
      <c r="AD16" s="14">
        <v>54</v>
      </c>
      <c r="AE16" s="14">
        <v>30</v>
      </c>
      <c r="AF16" s="14">
        <v>52</v>
      </c>
      <c r="AG16" s="14">
        <v>30</v>
      </c>
      <c r="AH16" s="14">
        <v>31</v>
      </c>
      <c r="AI16" s="14">
        <v>52</v>
      </c>
      <c r="AJ16" s="14">
        <v>62</v>
      </c>
      <c r="AK16" s="14">
        <v>65</v>
      </c>
      <c r="AL16" s="14">
        <v>67</v>
      </c>
      <c r="AM16" s="14">
        <v>58</v>
      </c>
      <c r="AN16" s="14">
        <v>59</v>
      </c>
      <c r="AO16" s="14">
        <v>67</v>
      </c>
      <c r="AP16" s="14">
        <v>64</v>
      </c>
      <c r="AQ16" s="14">
        <v>64</v>
      </c>
      <c r="AR16" s="14">
        <v>60</v>
      </c>
      <c r="AS16" s="14">
        <v>62</v>
      </c>
      <c r="AT16" s="14">
        <v>69</v>
      </c>
      <c r="AU16" s="14">
        <v>68</v>
      </c>
      <c r="AV16" s="14">
        <v>67</v>
      </c>
      <c r="AW16" s="14">
        <v>63</v>
      </c>
      <c r="AX16" s="14">
        <v>69</v>
      </c>
      <c r="AY16" s="14">
        <v>77</v>
      </c>
      <c r="AZ16" s="14">
        <v>69</v>
      </c>
      <c r="BA16" s="14">
        <v>61</v>
      </c>
      <c r="BB16" s="14">
        <v>65</v>
      </c>
      <c r="BC16" s="14">
        <v>59</v>
      </c>
      <c r="BD16" s="15">
        <v>70</v>
      </c>
    </row>
    <row r="17" spans="2:56" ht="11.25" customHeight="1">
      <c r="B17" s="135" t="s">
        <v>340</v>
      </c>
      <c r="C17" s="13">
        <v>1680</v>
      </c>
      <c r="D17" s="14">
        <v>1702</v>
      </c>
      <c r="E17" s="14">
        <v>1711</v>
      </c>
      <c r="F17" s="14">
        <v>1783</v>
      </c>
      <c r="G17" s="14">
        <v>1788</v>
      </c>
      <c r="H17" s="14">
        <v>2404</v>
      </c>
      <c r="I17" s="14">
        <v>2315</v>
      </c>
      <c r="J17" s="14">
        <v>2183</v>
      </c>
      <c r="K17" s="14">
        <v>2220</v>
      </c>
      <c r="L17" s="14">
        <v>2638</v>
      </c>
      <c r="M17" s="15">
        <v>664</v>
      </c>
      <c r="O17" s="135" t="s">
        <v>339</v>
      </c>
      <c r="P17" s="75">
        <v>512</v>
      </c>
      <c r="Q17" s="76">
        <v>414</v>
      </c>
      <c r="R17" s="76">
        <v>391</v>
      </c>
      <c r="S17" s="76">
        <v>372</v>
      </c>
      <c r="T17" s="76">
        <v>517</v>
      </c>
      <c r="U17" s="76">
        <v>492</v>
      </c>
      <c r="V17" s="76">
        <v>421</v>
      </c>
      <c r="W17" s="76">
        <v>445</v>
      </c>
      <c r="X17" s="76">
        <v>539</v>
      </c>
      <c r="Y17" s="76">
        <v>452</v>
      </c>
      <c r="Z17" s="76">
        <v>439</v>
      </c>
      <c r="AA17" s="76">
        <v>517</v>
      </c>
      <c r="AB17" s="76">
        <v>639</v>
      </c>
      <c r="AC17" s="76">
        <v>501</v>
      </c>
      <c r="AD17" s="76">
        <v>540</v>
      </c>
      <c r="AE17" s="76">
        <v>551</v>
      </c>
      <c r="AF17" s="76">
        <v>602</v>
      </c>
      <c r="AG17" s="76">
        <v>455</v>
      </c>
      <c r="AH17" s="76">
        <v>482</v>
      </c>
      <c r="AI17" s="76">
        <v>515</v>
      </c>
      <c r="AJ17" s="76">
        <v>791</v>
      </c>
      <c r="AK17" s="76">
        <v>683</v>
      </c>
      <c r="AL17" s="76">
        <v>658</v>
      </c>
      <c r="AM17" s="76">
        <v>635</v>
      </c>
      <c r="AN17" s="76">
        <v>770</v>
      </c>
      <c r="AO17" s="76">
        <v>596</v>
      </c>
      <c r="AP17" s="76">
        <v>510</v>
      </c>
      <c r="AQ17" s="76">
        <v>538</v>
      </c>
      <c r="AR17" s="76">
        <v>570</v>
      </c>
      <c r="AS17" s="76">
        <v>448</v>
      </c>
      <c r="AT17" s="76">
        <v>424</v>
      </c>
      <c r="AU17" s="76">
        <v>414</v>
      </c>
      <c r="AV17" s="76">
        <v>496</v>
      </c>
      <c r="AW17" s="76">
        <v>430</v>
      </c>
      <c r="AX17" s="76">
        <v>387</v>
      </c>
      <c r="AY17" s="76">
        <v>374</v>
      </c>
      <c r="AZ17" s="76">
        <v>438</v>
      </c>
      <c r="BA17" s="76">
        <v>367</v>
      </c>
      <c r="BB17" s="76">
        <v>347</v>
      </c>
      <c r="BC17" s="76">
        <v>399</v>
      </c>
      <c r="BD17" s="77">
        <v>328</v>
      </c>
    </row>
    <row r="18" spans="2:56" ht="11.25" customHeight="1">
      <c r="B18" s="135" t="s">
        <v>30</v>
      </c>
      <c r="C18" s="118">
        <v>145</v>
      </c>
      <c r="D18" s="119">
        <v>170</v>
      </c>
      <c r="E18" s="119">
        <v>178</v>
      </c>
      <c r="F18" s="119">
        <v>186</v>
      </c>
      <c r="G18" s="119">
        <v>153</v>
      </c>
      <c r="H18" s="119">
        <v>219</v>
      </c>
      <c r="I18" s="119">
        <v>197</v>
      </c>
      <c r="J18" s="119">
        <v>160</v>
      </c>
      <c r="K18" s="119">
        <v>152</v>
      </c>
      <c r="L18" s="119">
        <v>128</v>
      </c>
      <c r="M18" s="120">
        <v>20</v>
      </c>
      <c r="O18" s="135" t="s">
        <v>340</v>
      </c>
      <c r="P18" s="13">
        <v>527</v>
      </c>
      <c r="Q18" s="14">
        <v>418</v>
      </c>
      <c r="R18" s="14">
        <v>381</v>
      </c>
      <c r="S18" s="14">
        <v>354</v>
      </c>
      <c r="T18" s="14">
        <v>483</v>
      </c>
      <c r="U18" s="14">
        <v>405</v>
      </c>
      <c r="V18" s="14">
        <v>416</v>
      </c>
      <c r="W18" s="14">
        <v>398</v>
      </c>
      <c r="X18" s="14">
        <v>488</v>
      </c>
      <c r="Y18" s="14">
        <v>389</v>
      </c>
      <c r="Z18" s="14">
        <v>395</v>
      </c>
      <c r="AA18" s="14">
        <v>439</v>
      </c>
      <c r="AB18" s="14">
        <v>495</v>
      </c>
      <c r="AC18" s="14">
        <v>437</v>
      </c>
      <c r="AD18" s="14">
        <v>417</v>
      </c>
      <c r="AE18" s="14">
        <v>434</v>
      </c>
      <c r="AF18" s="14">
        <v>538</v>
      </c>
      <c r="AG18" s="14">
        <v>384</v>
      </c>
      <c r="AH18" s="14">
        <v>424</v>
      </c>
      <c r="AI18" s="14">
        <v>442</v>
      </c>
      <c r="AJ18" s="14">
        <v>648</v>
      </c>
      <c r="AK18" s="14">
        <v>549</v>
      </c>
      <c r="AL18" s="14">
        <v>577</v>
      </c>
      <c r="AM18" s="14">
        <v>630</v>
      </c>
      <c r="AN18" s="14">
        <v>678</v>
      </c>
      <c r="AO18" s="14">
        <v>600</v>
      </c>
      <c r="AP18" s="14">
        <v>530</v>
      </c>
      <c r="AQ18" s="14">
        <v>507</v>
      </c>
      <c r="AR18" s="14">
        <v>641</v>
      </c>
      <c r="AS18" s="14">
        <v>522</v>
      </c>
      <c r="AT18" s="14">
        <v>517</v>
      </c>
      <c r="AU18" s="14">
        <v>503</v>
      </c>
      <c r="AV18" s="14">
        <v>610</v>
      </c>
      <c r="AW18" s="14">
        <v>584</v>
      </c>
      <c r="AX18" s="14">
        <v>521</v>
      </c>
      <c r="AY18" s="14">
        <v>505</v>
      </c>
      <c r="AZ18" s="14">
        <v>658</v>
      </c>
      <c r="BA18" s="14">
        <v>595</v>
      </c>
      <c r="BB18" s="14">
        <v>649</v>
      </c>
      <c r="BC18" s="14">
        <v>736</v>
      </c>
      <c r="BD18" s="15">
        <v>664</v>
      </c>
    </row>
    <row r="19" spans="2:56" ht="11.25" customHeight="1">
      <c r="B19" s="141" t="s">
        <v>13</v>
      </c>
      <c r="O19" s="135" t="s">
        <v>30</v>
      </c>
      <c r="P19" s="118">
        <v>45</v>
      </c>
      <c r="Q19" s="119">
        <v>33</v>
      </c>
      <c r="R19" s="119">
        <v>33</v>
      </c>
      <c r="S19" s="119">
        <v>34</v>
      </c>
      <c r="T19" s="119">
        <v>42</v>
      </c>
      <c r="U19" s="119">
        <v>43</v>
      </c>
      <c r="V19" s="119">
        <v>35</v>
      </c>
      <c r="W19" s="119">
        <v>50</v>
      </c>
      <c r="X19" s="119">
        <v>47</v>
      </c>
      <c r="Y19" s="119">
        <v>38</v>
      </c>
      <c r="Z19" s="119">
        <v>47</v>
      </c>
      <c r="AA19" s="119">
        <v>46</v>
      </c>
      <c r="AB19" s="119">
        <v>49</v>
      </c>
      <c r="AC19" s="119">
        <v>37</v>
      </c>
      <c r="AD19" s="119">
        <v>51</v>
      </c>
      <c r="AE19" s="119">
        <v>49</v>
      </c>
      <c r="AF19" s="119">
        <v>44</v>
      </c>
      <c r="AG19" s="119">
        <v>37</v>
      </c>
      <c r="AH19" s="119">
        <v>34</v>
      </c>
      <c r="AI19" s="119">
        <v>38</v>
      </c>
      <c r="AJ19" s="119">
        <v>64</v>
      </c>
      <c r="AK19" s="119">
        <v>42</v>
      </c>
      <c r="AL19" s="119">
        <v>51</v>
      </c>
      <c r="AM19" s="119">
        <v>62</v>
      </c>
      <c r="AN19" s="119">
        <v>51</v>
      </c>
      <c r="AO19" s="119">
        <v>44</v>
      </c>
      <c r="AP19" s="119">
        <v>54</v>
      </c>
      <c r="AQ19" s="119">
        <v>48</v>
      </c>
      <c r="AR19" s="119">
        <v>38</v>
      </c>
      <c r="AS19" s="119">
        <v>42</v>
      </c>
      <c r="AT19" s="119">
        <v>38</v>
      </c>
      <c r="AU19" s="119">
        <v>42</v>
      </c>
      <c r="AV19" s="119">
        <v>48</v>
      </c>
      <c r="AW19" s="119">
        <v>29</v>
      </c>
      <c r="AX19" s="119">
        <v>42</v>
      </c>
      <c r="AY19" s="119">
        <v>33</v>
      </c>
      <c r="AZ19" s="119">
        <v>31</v>
      </c>
      <c r="BA19" s="119">
        <v>27</v>
      </c>
      <c r="BB19" s="119">
        <v>30</v>
      </c>
      <c r="BC19" s="119">
        <v>40</v>
      </c>
      <c r="BD19" s="120">
        <v>20</v>
      </c>
    </row>
    <row r="20" spans="2:56" ht="11.25" customHeight="1">
      <c r="O20" s="141" t="s">
        <v>13</v>
      </c>
    </row>
    <row r="42" spans="2:56" ht="11.25" customHeight="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row>
    <row r="44" spans="2:56" ht="11.25" customHeight="1">
      <c r="C44" s="130" t="s">
        <v>301</v>
      </c>
      <c r="P44" s="130" t="s">
        <v>323</v>
      </c>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Z44" s="131"/>
      <c r="BA44" s="131"/>
      <c r="BD44" s="132"/>
    </row>
    <row r="45" spans="2:56" ht="11.25" customHeight="1">
      <c r="B45" s="133"/>
      <c r="C45" s="134">
        <v>2016</v>
      </c>
      <c r="D45" s="135">
        <v>2017</v>
      </c>
      <c r="E45" s="135">
        <v>2018</v>
      </c>
      <c r="F45" s="135">
        <v>2019</v>
      </c>
      <c r="G45" s="135">
        <v>2020</v>
      </c>
      <c r="H45" s="135">
        <v>2021</v>
      </c>
      <c r="I45" s="135">
        <v>2022</v>
      </c>
      <c r="J45" s="135">
        <v>2023</v>
      </c>
      <c r="K45" s="135">
        <v>2024</v>
      </c>
      <c r="L45" s="135">
        <v>2025</v>
      </c>
      <c r="M45" s="136">
        <v>2026</v>
      </c>
      <c r="P45" s="788">
        <v>2016</v>
      </c>
      <c r="Q45" s="787"/>
      <c r="R45" s="787"/>
      <c r="S45" s="787"/>
      <c r="T45" s="787">
        <v>2017</v>
      </c>
      <c r="U45" s="787"/>
      <c r="V45" s="787"/>
      <c r="W45" s="787"/>
      <c r="X45" s="787">
        <v>2018</v>
      </c>
      <c r="Y45" s="787"/>
      <c r="Z45" s="787"/>
      <c r="AA45" s="787"/>
      <c r="AB45" s="787">
        <v>2019</v>
      </c>
      <c r="AC45" s="787"/>
      <c r="AD45" s="787"/>
      <c r="AE45" s="787"/>
      <c r="AF45" s="787">
        <v>2020</v>
      </c>
      <c r="AG45" s="787"/>
      <c r="AH45" s="787"/>
      <c r="AI45" s="787"/>
      <c r="AJ45" s="787">
        <v>2021</v>
      </c>
      <c r="AK45" s="787"/>
      <c r="AL45" s="787"/>
      <c r="AM45" s="787"/>
      <c r="AN45" s="787">
        <v>2022</v>
      </c>
      <c r="AO45" s="787"/>
      <c r="AP45" s="787"/>
      <c r="AQ45" s="787"/>
      <c r="AR45" s="787">
        <v>2023</v>
      </c>
      <c r="AS45" s="787"/>
      <c r="AT45" s="787"/>
      <c r="AU45" s="787"/>
      <c r="AV45" s="787">
        <v>2024</v>
      </c>
      <c r="AW45" s="787"/>
      <c r="AX45" s="787"/>
      <c r="AY45" s="787"/>
      <c r="AZ45" s="787">
        <v>2025</v>
      </c>
      <c r="BA45" s="787"/>
      <c r="BB45" s="787"/>
      <c r="BC45" s="787"/>
      <c r="BD45" s="537">
        <v>2026</v>
      </c>
    </row>
    <row r="46" spans="2:56" ht="11.25" customHeight="1">
      <c r="B46" s="135" t="s">
        <v>26</v>
      </c>
      <c r="C46" s="121">
        <v>26.782296207957373</v>
      </c>
      <c r="D46" s="122">
        <v>29.413708934234201</v>
      </c>
      <c r="E46" s="122">
        <v>42.786812756471647</v>
      </c>
      <c r="F46" s="122">
        <v>50.057564685702978</v>
      </c>
      <c r="G46" s="122">
        <v>54.282010571152163</v>
      </c>
      <c r="H46" s="122">
        <v>136.26966824000726</v>
      </c>
      <c r="I46" s="122">
        <v>86.927548860106128</v>
      </c>
      <c r="J46" s="122">
        <v>62.176474805641902</v>
      </c>
      <c r="K46" s="122">
        <v>97.641889381604074</v>
      </c>
      <c r="L46" s="122">
        <v>173.9407600876734</v>
      </c>
      <c r="M46" s="123">
        <v>203.950013917794</v>
      </c>
      <c r="P46" s="138" t="s">
        <v>15</v>
      </c>
      <c r="Q46" s="139" t="s">
        <v>16</v>
      </c>
      <c r="R46" s="139" t="s">
        <v>17</v>
      </c>
      <c r="S46" s="139" t="s">
        <v>18</v>
      </c>
      <c r="T46" s="139" t="s">
        <v>15</v>
      </c>
      <c r="U46" s="139" t="s">
        <v>16</v>
      </c>
      <c r="V46" s="139" t="s">
        <v>17</v>
      </c>
      <c r="W46" s="139" t="s">
        <v>18</v>
      </c>
      <c r="X46" s="139" t="s">
        <v>15</v>
      </c>
      <c r="Y46" s="139" t="s">
        <v>16</v>
      </c>
      <c r="Z46" s="139" t="s">
        <v>17</v>
      </c>
      <c r="AA46" s="139" t="s">
        <v>18</v>
      </c>
      <c r="AB46" s="139" t="s">
        <v>15</v>
      </c>
      <c r="AC46" s="139" t="s">
        <v>16</v>
      </c>
      <c r="AD46" s="139" t="s">
        <v>17</v>
      </c>
      <c r="AE46" s="139" t="s">
        <v>18</v>
      </c>
      <c r="AF46" s="139" t="s">
        <v>15</v>
      </c>
      <c r="AG46" s="139" t="s">
        <v>16</v>
      </c>
      <c r="AH46" s="139" t="s">
        <v>17</v>
      </c>
      <c r="AI46" s="139" t="s">
        <v>18</v>
      </c>
      <c r="AJ46" s="139" t="s">
        <v>15</v>
      </c>
      <c r="AK46" s="139" t="s">
        <v>16</v>
      </c>
      <c r="AL46" s="139" t="s">
        <v>17</v>
      </c>
      <c r="AM46" s="139" t="s">
        <v>18</v>
      </c>
      <c r="AN46" s="139" t="s">
        <v>15</v>
      </c>
      <c r="AO46" s="139" t="s">
        <v>16</v>
      </c>
      <c r="AP46" s="139" t="s">
        <v>17</v>
      </c>
      <c r="AQ46" s="139" t="s">
        <v>18</v>
      </c>
      <c r="AR46" s="139" t="s">
        <v>15</v>
      </c>
      <c r="AS46" s="139" t="s">
        <v>16</v>
      </c>
      <c r="AT46" s="139" t="s">
        <v>17</v>
      </c>
      <c r="AU46" s="139" t="s">
        <v>18</v>
      </c>
      <c r="AV46" s="139" t="s">
        <v>15</v>
      </c>
      <c r="AW46" s="139" t="s">
        <v>16</v>
      </c>
      <c r="AX46" s="139" t="s">
        <v>17</v>
      </c>
      <c r="AY46" s="139" t="s">
        <v>18</v>
      </c>
      <c r="AZ46" s="139" t="s">
        <v>15</v>
      </c>
      <c r="BA46" s="139" t="s">
        <v>16</v>
      </c>
      <c r="BB46" s="139" t="s">
        <v>17</v>
      </c>
      <c r="BC46" s="139" t="s">
        <v>18</v>
      </c>
      <c r="BD46" s="139" t="s">
        <v>15</v>
      </c>
    </row>
    <row r="47" spans="2:56" ht="11.25" customHeight="1">
      <c r="B47" s="135" t="s">
        <v>337</v>
      </c>
      <c r="C47" s="27">
        <v>9.8447507745946883</v>
      </c>
      <c r="D47" s="28">
        <v>13.259825321558205</v>
      </c>
      <c r="E47" s="28">
        <v>20.496543180736925</v>
      </c>
      <c r="F47" s="28">
        <v>18.38708724825592</v>
      </c>
      <c r="G47" s="28">
        <v>27.816728531763555</v>
      </c>
      <c r="H47" s="28">
        <v>39.475511419633946</v>
      </c>
      <c r="I47" s="28">
        <v>28.714587331921457</v>
      </c>
      <c r="J47" s="28">
        <v>20.426907477056083</v>
      </c>
      <c r="K47" s="28">
        <v>23.978149365951076</v>
      </c>
      <c r="L47" s="28">
        <v>25.247229666917541</v>
      </c>
      <c r="M47" s="30">
        <v>5.3601736840000003</v>
      </c>
      <c r="O47" s="135" t="s">
        <v>26</v>
      </c>
      <c r="P47" s="124">
        <v>7.0382506951857318</v>
      </c>
      <c r="Q47" s="125">
        <v>7.9269726969230172</v>
      </c>
      <c r="R47" s="125">
        <v>6.0421703147291428</v>
      </c>
      <c r="S47" s="125">
        <v>5.7749025011194917</v>
      </c>
      <c r="T47" s="125">
        <v>5.4229459822997992</v>
      </c>
      <c r="U47" s="125">
        <v>8.9598047012206461</v>
      </c>
      <c r="V47" s="125">
        <v>7.7136094345785713</v>
      </c>
      <c r="W47" s="125">
        <v>7.3173488161352127</v>
      </c>
      <c r="X47" s="125">
        <v>8.4277251111488702</v>
      </c>
      <c r="Y47" s="125">
        <v>10.709346299618415</v>
      </c>
      <c r="Z47" s="125">
        <v>9.9240819596121312</v>
      </c>
      <c r="AA47" s="125">
        <v>13.72565938609214</v>
      </c>
      <c r="AB47" s="125">
        <v>11.030149914030321</v>
      </c>
      <c r="AC47" s="125">
        <v>13.241066438908641</v>
      </c>
      <c r="AD47" s="125">
        <v>14.301083791203665</v>
      </c>
      <c r="AE47" s="125">
        <v>11.485264541560319</v>
      </c>
      <c r="AF47" s="125">
        <v>12.306922625337466</v>
      </c>
      <c r="AG47" s="125">
        <v>11.365853184901503</v>
      </c>
      <c r="AH47" s="125">
        <v>13.440343330058882</v>
      </c>
      <c r="AI47" s="125">
        <v>17.168891430854394</v>
      </c>
      <c r="AJ47" s="125">
        <v>26.179752182217278</v>
      </c>
      <c r="AK47" s="125">
        <v>30.076829084583856</v>
      </c>
      <c r="AL47" s="125">
        <v>37.351206996873721</v>
      </c>
      <c r="AM47" s="125">
        <v>42.661879976331868</v>
      </c>
      <c r="AN47" s="125">
        <v>29.588620749539736</v>
      </c>
      <c r="AO47" s="125">
        <v>28.939894451127348</v>
      </c>
      <c r="AP47" s="125">
        <v>15.560986340476692</v>
      </c>
      <c r="AQ47" s="125">
        <v>12.83804731896215</v>
      </c>
      <c r="AR47" s="125">
        <v>23.050676661638111</v>
      </c>
      <c r="AS47" s="125">
        <v>13.280236127398652</v>
      </c>
      <c r="AT47" s="125">
        <v>10.977842196060291</v>
      </c>
      <c r="AU47" s="125">
        <v>14.867719820545034</v>
      </c>
      <c r="AV47" s="125">
        <v>11.550849483873307</v>
      </c>
      <c r="AW47" s="125">
        <v>20.525129511210832</v>
      </c>
      <c r="AX47" s="125">
        <v>19.181111992679348</v>
      </c>
      <c r="AY47" s="125">
        <v>46.384798393840413</v>
      </c>
      <c r="AZ47" s="125">
        <v>20.577877339578169</v>
      </c>
      <c r="BA47" s="125">
        <v>87.731069765300461</v>
      </c>
      <c r="BB47" s="125">
        <v>33.715080825663783</v>
      </c>
      <c r="BC47" s="125">
        <v>31.916732157130387</v>
      </c>
      <c r="BD47" s="126">
        <v>203.950013917794</v>
      </c>
    </row>
    <row r="48" spans="2:56" ht="11.25" customHeight="1">
      <c r="B48" s="135" t="s">
        <v>27</v>
      </c>
      <c r="C48" s="121">
        <v>5.6271615585346826</v>
      </c>
      <c r="D48" s="122">
        <v>5.4707303158473204</v>
      </c>
      <c r="E48" s="122">
        <v>9.7071070223493585</v>
      </c>
      <c r="F48" s="122">
        <v>11.005819360356734</v>
      </c>
      <c r="G48" s="122">
        <v>16.86756201812339</v>
      </c>
      <c r="H48" s="122">
        <v>37.25025393613069</v>
      </c>
      <c r="I48" s="122">
        <v>24.412402913401454</v>
      </c>
      <c r="J48" s="122">
        <v>18.271652868888378</v>
      </c>
      <c r="K48" s="122">
        <v>12.409485941210178</v>
      </c>
      <c r="L48" s="122">
        <v>16.185047885400401</v>
      </c>
      <c r="M48" s="123">
        <v>6.8088970695426179</v>
      </c>
      <c r="O48" s="135" t="s">
        <v>337</v>
      </c>
      <c r="P48" s="27">
        <v>3.3095359423493833</v>
      </c>
      <c r="Q48" s="28">
        <v>2.3523136324248672</v>
      </c>
      <c r="R48" s="28">
        <v>2.1033600317687537</v>
      </c>
      <c r="S48" s="28">
        <v>2.0795411680516764</v>
      </c>
      <c r="T48" s="28">
        <v>3.025505608552352</v>
      </c>
      <c r="U48" s="28">
        <v>2.306403999161883</v>
      </c>
      <c r="V48" s="28">
        <v>3.3627688060657279</v>
      </c>
      <c r="W48" s="28">
        <v>4.5651469077782405</v>
      </c>
      <c r="X48" s="28">
        <v>5.1268657068064281</v>
      </c>
      <c r="Y48" s="28">
        <v>5.7853776712281579</v>
      </c>
      <c r="Z48" s="28">
        <v>4.5046393029924818</v>
      </c>
      <c r="AA48" s="28">
        <v>5.07966049970985</v>
      </c>
      <c r="AB48" s="28">
        <v>5.8550678156434151</v>
      </c>
      <c r="AC48" s="28">
        <v>4.4337372460798612</v>
      </c>
      <c r="AD48" s="28">
        <v>3.9983676817375118</v>
      </c>
      <c r="AE48" s="28">
        <v>4.0999145047950991</v>
      </c>
      <c r="AF48" s="28">
        <v>5.9765526170536329</v>
      </c>
      <c r="AG48" s="28">
        <v>6.1429596109864608</v>
      </c>
      <c r="AH48" s="28">
        <v>8.4443460840071367</v>
      </c>
      <c r="AI48" s="28">
        <v>7.2528702197163799</v>
      </c>
      <c r="AJ48" s="28">
        <v>12.517337005022606</v>
      </c>
      <c r="AK48" s="28">
        <v>9.481582003149402</v>
      </c>
      <c r="AL48" s="28">
        <v>8.815964075688191</v>
      </c>
      <c r="AM48" s="28">
        <v>8.6606283357737794</v>
      </c>
      <c r="AN48" s="28">
        <v>10.690426703015673</v>
      </c>
      <c r="AO48" s="28">
        <v>7.2999452609057638</v>
      </c>
      <c r="AP48" s="28">
        <v>4.5115161780000017</v>
      </c>
      <c r="AQ48" s="28">
        <v>6.2126991899999995</v>
      </c>
      <c r="AR48" s="28">
        <v>5.1481713264532436</v>
      </c>
      <c r="AS48" s="28">
        <v>4.6074618697213383</v>
      </c>
      <c r="AT48" s="28">
        <v>6.2940719519999986</v>
      </c>
      <c r="AU48" s="28">
        <v>4.3772023288815154</v>
      </c>
      <c r="AV48" s="28">
        <v>5.9900982498287973</v>
      </c>
      <c r="AW48" s="28">
        <v>7.3474781727535809</v>
      </c>
      <c r="AX48" s="28">
        <v>5.3635062783687104</v>
      </c>
      <c r="AY48" s="28">
        <v>5.2770666650000004</v>
      </c>
      <c r="AZ48" s="28">
        <v>6.510528068460002</v>
      </c>
      <c r="BA48" s="28">
        <v>4.5886639154575493</v>
      </c>
      <c r="BB48" s="28">
        <v>7.5428416620000025</v>
      </c>
      <c r="BC48" s="28">
        <v>6.6051960209999985</v>
      </c>
      <c r="BD48" s="30">
        <v>5.3601736840000003</v>
      </c>
    </row>
    <row r="49" spans="2:56" ht="11.25" customHeight="1">
      <c r="B49" s="135" t="s">
        <v>28</v>
      </c>
      <c r="C49" s="27">
        <v>1.8177795749096439</v>
      </c>
      <c r="D49" s="28">
        <v>1.6517157704194689</v>
      </c>
      <c r="E49" s="28">
        <v>1.4158100412451902</v>
      </c>
      <c r="F49" s="28">
        <v>1.9356399939527329</v>
      </c>
      <c r="G49" s="28">
        <v>2.0448943806767916</v>
      </c>
      <c r="H49" s="28">
        <v>3.2371063527644783</v>
      </c>
      <c r="I49" s="28">
        <v>3.1733703532649193</v>
      </c>
      <c r="J49" s="28">
        <v>1.2892255701645154</v>
      </c>
      <c r="K49" s="28">
        <v>1.2131743250000004</v>
      </c>
      <c r="L49" s="28">
        <v>2.3856570268953279</v>
      </c>
      <c r="M49" s="30">
        <v>0.198702455</v>
      </c>
      <c r="O49" s="135" t="s">
        <v>27</v>
      </c>
      <c r="P49" s="121">
        <v>1.2738402359999996</v>
      </c>
      <c r="Q49" s="122">
        <v>1.2283302014180375</v>
      </c>
      <c r="R49" s="122">
        <v>1.6382667792760059</v>
      </c>
      <c r="S49" s="122">
        <v>1.4867243418406431</v>
      </c>
      <c r="T49" s="122">
        <v>1.3565756781115417</v>
      </c>
      <c r="U49" s="122">
        <v>0.7777240353297088</v>
      </c>
      <c r="V49" s="122">
        <v>1.8037448284060658</v>
      </c>
      <c r="W49" s="122">
        <v>1.5326857740000002</v>
      </c>
      <c r="X49" s="122">
        <v>2.1148493190899895</v>
      </c>
      <c r="Y49" s="122">
        <v>2.464562950537398</v>
      </c>
      <c r="Z49" s="122">
        <v>2.9152975770773089</v>
      </c>
      <c r="AA49" s="122">
        <v>2.2123971756446625</v>
      </c>
      <c r="AB49" s="122">
        <v>1.3149604816229719</v>
      </c>
      <c r="AC49" s="122">
        <v>3.9331081861998252</v>
      </c>
      <c r="AD49" s="122">
        <v>3.494916629504953</v>
      </c>
      <c r="AE49" s="122">
        <v>2.2628340630289761</v>
      </c>
      <c r="AF49" s="122">
        <v>4.2406160992041677</v>
      </c>
      <c r="AG49" s="122">
        <v>3.9318316567629985</v>
      </c>
      <c r="AH49" s="122">
        <v>4.7373275544707782</v>
      </c>
      <c r="AI49" s="122">
        <v>3.9577867076854587</v>
      </c>
      <c r="AJ49" s="122">
        <v>11.588485079749352</v>
      </c>
      <c r="AK49" s="122">
        <v>10.385709484868379</v>
      </c>
      <c r="AL49" s="122">
        <v>8.0466691256904905</v>
      </c>
      <c r="AM49" s="122">
        <v>7.229390245822489</v>
      </c>
      <c r="AN49" s="122">
        <v>8.3690125185672049</v>
      </c>
      <c r="AO49" s="122">
        <v>6.9196292084610258</v>
      </c>
      <c r="AP49" s="122">
        <v>5.5754994076132682</v>
      </c>
      <c r="AQ49" s="122">
        <v>3.5482617787599748</v>
      </c>
      <c r="AR49" s="122">
        <v>8.6787134117988476</v>
      </c>
      <c r="AS49" s="122">
        <v>2.8817721952381214</v>
      </c>
      <c r="AT49" s="122">
        <v>3.3089926958514058</v>
      </c>
      <c r="AU49" s="122">
        <v>3.4021745660000025</v>
      </c>
      <c r="AV49" s="122">
        <v>3.5982883744066676</v>
      </c>
      <c r="AW49" s="122">
        <v>3.2429756512459287</v>
      </c>
      <c r="AX49" s="122">
        <v>3.2984188710000009</v>
      </c>
      <c r="AY49" s="122">
        <v>2.2698030445575732</v>
      </c>
      <c r="AZ49" s="122">
        <v>3.5901853438132449</v>
      </c>
      <c r="BA49" s="122">
        <v>2.4187134883464072</v>
      </c>
      <c r="BB49" s="122">
        <v>4.340701575424613</v>
      </c>
      <c r="BC49" s="122">
        <v>5.8354474778161398</v>
      </c>
      <c r="BD49" s="123">
        <v>6.8088970695426179</v>
      </c>
    </row>
    <row r="50" spans="2:56" ht="11.25" customHeight="1">
      <c r="B50" s="135" t="s">
        <v>338</v>
      </c>
      <c r="C50" s="121">
        <v>3.8429909067825809</v>
      </c>
      <c r="D50" s="122">
        <v>4.1420461985374928</v>
      </c>
      <c r="E50" s="122">
        <v>5.8728844928035473</v>
      </c>
      <c r="F50" s="122">
        <v>6.0408201725873498</v>
      </c>
      <c r="G50" s="122">
        <v>7.3815076929961343</v>
      </c>
      <c r="H50" s="122">
        <v>10.676375302783397</v>
      </c>
      <c r="I50" s="122">
        <v>8.6922464216882318</v>
      </c>
      <c r="J50" s="122">
        <v>5.5565627216812556</v>
      </c>
      <c r="K50" s="122">
        <v>10.847606032912102</v>
      </c>
      <c r="L50" s="122">
        <v>20.582388418421644</v>
      </c>
      <c r="M50" s="123">
        <v>10.039290692267365</v>
      </c>
      <c r="O50" s="135" t="s">
        <v>28</v>
      </c>
      <c r="P50" s="27">
        <v>0.37556598467622049</v>
      </c>
      <c r="Q50" s="28">
        <v>0.33067807573558533</v>
      </c>
      <c r="R50" s="28">
        <v>0.46263526449783859</v>
      </c>
      <c r="S50" s="28">
        <v>0.64890024999999996</v>
      </c>
      <c r="T50" s="28">
        <v>0.60209172300000013</v>
      </c>
      <c r="U50" s="28">
        <v>0.359775442</v>
      </c>
      <c r="V50" s="28">
        <v>0.28105178200000008</v>
      </c>
      <c r="W50" s="28">
        <v>0.40879682341946882</v>
      </c>
      <c r="X50" s="28">
        <v>0.37534795334926058</v>
      </c>
      <c r="Y50" s="28">
        <v>0.31953600259650877</v>
      </c>
      <c r="Z50" s="28">
        <v>0.49059488899999992</v>
      </c>
      <c r="AA50" s="28">
        <v>0.23033119629942059</v>
      </c>
      <c r="AB50" s="28">
        <v>0.48154060600000004</v>
      </c>
      <c r="AC50" s="28">
        <v>0.63190263999999974</v>
      </c>
      <c r="AD50" s="28">
        <v>0.24655183359331542</v>
      </c>
      <c r="AE50" s="28">
        <v>0.57564491435941934</v>
      </c>
      <c r="AF50" s="28">
        <v>0.3854953464595488</v>
      </c>
      <c r="AG50" s="28">
        <v>0.34327719770322357</v>
      </c>
      <c r="AH50" s="28">
        <v>0.73321301500000002</v>
      </c>
      <c r="AI50" s="28">
        <v>0.58290882151401824</v>
      </c>
      <c r="AJ50" s="28">
        <v>0.64098003437952</v>
      </c>
      <c r="AK50" s="28">
        <v>0.92643906300000012</v>
      </c>
      <c r="AL50" s="28">
        <v>0.85282255099830417</v>
      </c>
      <c r="AM50" s="28">
        <v>0.81686470438665304</v>
      </c>
      <c r="AN50" s="28">
        <v>1.097791617183548</v>
      </c>
      <c r="AO50" s="28">
        <v>1.0475389680813687</v>
      </c>
      <c r="AP50" s="28">
        <v>0.69082151299999994</v>
      </c>
      <c r="AQ50" s="28">
        <v>0.33721825499999997</v>
      </c>
      <c r="AR50" s="28">
        <v>0.40969785359994276</v>
      </c>
      <c r="AS50" s="28">
        <v>0.27240266056457185</v>
      </c>
      <c r="AT50" s="28">
        <v>0.24489379100000006</v>
      </c>
      <c r="AU50" s="28">
        <v>0.36223126499999997</v>
      </c>
      <c r="AV50" s="28">
        <v>0.33248360500000007</v>
      </c>
      <c r="AW50" s="28">
        <v>0.30697420599999997</v>
      </c>
      <c r="AX50" s="28">
        <v>0.37799546799999995</v>
      </c>
      <c r="AY50" s="28">
        <v>0.19572104600000004</v>
      </c>
      <c r="AZ50" s="28">
        <v>0.6991664148953266</v>
      </c>
      <c r="BA50" s="28">
        <v>0.41122753099999987</v>
      </c>
      <c r="BB50" s="28">
        <v>0.55050309199999992</v>
      </c>
      <c r="BC50" s="28">
        <v>0.72475998899999994</v>
      </c>
      <c r="BD50" s="30">
        <v>0.198702455</v>
      </c>
    </row>
    <row r="51" spans="2:56" ht="11.25" customHeight="1">
      <c r="B51" s="135" t="s">
        <v>341</v>
      </c>
      <c r="C51" s="27">
        <v>5.7061785963280673</v>
      </c>
      <c r="D51" s="28">
        <v>5.9809521000862</v>
      </c>
      <c r="E51" s="28">
        <v>9.1712592976889518</v>
      </c>
      <c r="F51" s="28">
        <v>10.291820786611787</v>
      </c>
      <c r="G51" s="28">
        <v>14.478978068997398</v>
      </c>
      <c r="H51" s="28">
        <v>31.627112619986441</v>
      </c>
      <c r="I51" s="28">
        <v>17.615255319592237</v>
      </c>
      <c r="J51" s="28">
        <v>13.0140793710395</v>
      </c>
      <c r="K51" s="28">
        <v>14.438972573735315</v>
      </c>
      <c r="L51" s="28">
        <v>16.017423578250391</v>
      </c>
      <c r="M51" s="30">
        <v>3.6707967746234003</v>
      </c>
      <c r="O51" s="135" t="s">
        <v>338</v>
      </c>
      <c r="P51" s="121">
        <v>1.6679974228083692</v>
      </c>
      <c r="Q51" s="122">
        <v>0.65197869596887947</v>
      </c>
      <c r="R51" s="122">
        <v>0.77885311900000009</v>
      </c>
      <c r="S51" s="122">
        <v>0.74416166900533354</v>
      </c>
      <c r="T51" s="122">
        <v>1.1773847109508648</v>
      </c>
      <c r="U51" s="122">
        <v>0.78948823536437818</v>
      </c>
      <c r="V51" s="122">
        <v>1.2347502050000003</v>
      </c>
      <c r="W51" s="122">
        <v>0.9404230472222489</v>
      </c>
      <c r="X51" s="122">
        <v>2.3125358619921346</v>
      </c>
      <c r="Y51" s="122">
        <v>0.93318003929139615</v>
      </c>
      <c r="Z51" s="122">
        <v>1.172102975282</v>
      </c>
      <c r="AA51" s="122">
        <v>1.455065616238014</v>
      </c>
      <c r="AB51" s="122">
        <v>0.91531645227699421</v>
      </c>
      <c r="AC51" s="122">
        <v>1.957013416814295</v>
      </c>
      <c r="AD51" s="122">
        <v>1.1456461077523679</v>
      </c>
      <c r="AE51" s="122">
        <v>2.022844195743692</v>
      </c>
      <c r="AF51" s="122">
        <v>2.5366373167347249</v>
      </c>
      <c r="AG51" s="122">
        <v>1.3642477150000005</v>
      </c>
      <c r="AH51" s="122">
        <v>1.8693588298295147</v>
      </c>
      <c r="AI51" s="122">
        <v>1.6112638314318968</v>
      </c>
      <c r="AJ51" s="122">
        <v>2.2750173792240527</v>
      </c>
      <c r="AK51" s="122">
        <v>2.925322169629478</v>
      </c>
      <c r="AL51" s="122">
        <v>2.6328817121275723</v>
      </c>
      <c r="AM51" s="122">
        <v>2.8431540418022898</v>
      </c>
      <c r="AN51" s="122">
        <v>3.0013143242300395</v>
      </c>
      <c r="AO51" s="122">
        <v>2.6041073969115298</v>
      </c>
      <c r="AP51" s="122">
        <v>1.7643299304508042</v>
      </c>
      <c r="AQ51" s="122">
        <v>1.3224947700958518</v>
      </c>
      <c r="AR51" s="122">
        <v>1.2275206635873175</v>
      </c>
      <c r="AS51" s="122">
        <v>1.4051599864909332</v>
      </c>
      <c r="AT51" s="122">
        <v>1.5786789509999999</v>
      </c>
      <c r="AU51" s="122">
        <v>1.3452031206030002</v>
      </c>
      <c r="AV51" s="122">
        <v>2.6958168116016181</v>
      </c>
      <c r="AW51" s="122">
        <v>1.95447079</v>
      </c>
      <c r="AX51" s="122">
        <v>1.7896078677962255</v>
      </c>
      <c r="AY51" s="122">
        <v>4.4077105635142484</v>
      </c>
      <c r="AZ51" s="122">
        <v>2.4223981254761098</v>
      </c>
      <c r="BA51" s="122">
        <v>7.1632963004087271</v>
      </c>
      <c r="BB51" s="122">
        <v>6.7647300185368113</v>
      </c>
      <c r="BC51" s="122">
        <v>4.2319639740000001</v>
      </c>
      <c r="BD51" s="123">
        <v>10.039290692267365</v>
      </c>
    </row>
    <row r="52" spans="2:56" ht="11.25" customHeight="1">
      <c r="B52" s="135" t="s">
        <v>342</v>
      </c>
      <c r="C52" s="121">
        <v>4.0151848290914414</v>
      </c>
      <c r="D52" s="122">
        <v>5.5763614657563769</v>
      </c>
      <c r="E52" s="122">
        <v>6.4735750033322308</v>
      </c>
      <c r="F52" s="122">
        <v>5.8242625199175544</v>
      </c>
      <c r="G52" s="122">
        <v>8.4917705760121756</v>
      </c>
      <c r="H52" s="122">
        <v>10.066667277944617</v>
      </c>
      <c r="I52" s="122">
        <v>8.1875946467137375</v>
      </c>
      <c r="J52" s="122">
        <v>7.5603523885732651</v>
      </c>
      <c r="K52" s="122">
        <v>8.0951379676279416</v>
      </c>
      <c r="L52" s="122">
        <v>8.8689986509780869</v>
      </c>
      <c r="M52" s="123">
        <v>2.4344428020000004</v>
      </c>
      <c r="O52" s="135" t="s">
        <v>341</v>
      </c>
      <c r="P52" s="27">
        <v>1.3717092770350769</v>
      </c>
      <c r="Q52" s="28">
        <v>1.5964373159675722</v>
      </c>
      <c r="R52" s="28">
        <v>1.2455224735901793</v>
      </c>
      <c r="S52" s="28">
        <v>1.4925095297352369</v>
      </c>
      <c r="T52" s="28">
        <v>1.1897777554781055</v>
      </c>
      <c r="U52" s="28">
        <v>2.3379769560840078</v>
      </c>
      <c r="V52" s="28">
        <v>1.2776470265240867</v>
      </c>
      <c r="W52" s="28">
        <v>1.175550362000001</v>
      </c>
      <c r="X52" s="28">
        <v>2.2305833595153768</v>
      </c>
      <c r="Y52" s="28">
        <v>2.0456477004576099</v>
      </c>
      <c r="Z52" s="28">
        <v>2.8830885214849018</v>
      </c>
      <c r="AA52" s="28">
        <v>2.0119397162310775</v>
      </c>
      <c r="AB52" s="28">
        <v>2.4457478648874038</v>
      </c>
      <c r="AC52" s="28">
        <v>2.885512990731085</v>
      </c>
      <c r="AD52" s="28">
        <v>2.4869056789932986</v>
      </c>
      <c r="AE52" s="28">
        <v>2.4736542520000016</v>
      </c>
      <c r="AF52" s="28">
        <v>2.6936283827527996</v>
      </c>
      <c r="AG52" s="28">
        <v>3.1397990013154828</v>
      </c>
      <c r="AH52" s="28">
        <v>3.9992422090630351</v>
      </c>
      <c r="AI52" s="28">
        <v>4.6463084758660802</v>
      </c>
      <c r="AJ52" s="28">
        <v>8.2227305200031982</v>
      </c>
      <c r="AK52" s="28">
        <v>7.7164070091658878</v>
      </c>
      <c r="AL52" s="28">
        <v>7.8642022435209213</v>
      </c>
      <c r="AM52" s="28">
        <v>7.8237728472964614</v>
      </c>
      <c r="AN52" s="28">
        <v>6.9593375352390074</v>
      </c>
      <c r="AO52" s="28">
        <v>4.0688588607448404</v>
      </c>
      <c r="AP52" s="28">
        <v>2.9526366981260099</v>
      </c>
      <c r="AQ52" s="28">
        <v>3.6344222254823921</v>
      </c>
      <c r="AR52" s="28">
        <v>4.0953686385583294</v>
      </c>
      <c r="AS52" s="28">
        <v>3.6548723082929984</v>
      </c>
      <c r="AT52" s="28">
        <v>2.5414813500158053</v>
      </c>
      <c r="AU52" s="28">
        <v>2.7223570741723448</v>
      </c>
      <c r="AV52" s="28">
        <v>3.5781133741641846</v>
      </c>
      <c r="AW52" s="28">
        <v>3.2707405234243958</v>
      </c>
      <c r="AX52" s="28">
        <v>4.3845136513510443</v>
      </c>
      <c r="AY52" s="28">
        <v>3.2056050247956862</v>
      </c>
      <c r="AZ52" s="28">
        <v>3.7399097453908077</v>
      </c>
      <c r="BA52" s="28">
        <v>4.1720823769990218</v>
      </c>
      <c r="BB52" s="28">
        <v>4.5064937121700011</v>
      </c>
      <c r="BC52" s="28">
        <v>3.5989377436905765</v>
      </c>
      <c r="BD52" s="30">
        <v>3.6707967746234003</v>
      </c>
    </row>
    <row r="53" spans="2:56" ht="11.25" customHeight="1">
      <c r="B53" s="135" t="s">
        <v>29</v>
      </c>
      <c r="C53" s="27">
        <v>0.8979795355304474</v>
      </c>
      <c r="D53" s="28">
        <v>0.66183037105448828</v>
      </c>
      <c r="E53" s="28">
        <v>0.93192120966725667</v>
      </c>
      <c r="F53" s="28">
        <v>1.1431592573700005</v>
      </c>
      <c r="G53" s="28">
        <v>1.7880420679857478</v>
      </c>
      <c r="H53" s="28">
        <v>5.7324830092297239</v>
      </c>
      <c r="I53" s="28">
        <v>6.6112449027430005</v>
      </c>
      <c r="J53" s="28">
        <v>3.9568477314362207</v>
      </c>
      <c r="K53" s="28">
        <v>4.2914044318687319</v>
      </c>
      <c r="L53" s="28">
        <v>9.7365000761485021</v>
      </c>
      <c r="M53" s="30">
        <v>1.8703696620000003</v>
      </c>
      <c r="O53" s="135" t="s">
        <v>342</v>
      </c>
      <c r="P53" s="121">
        <v>1.1140705212459534</v>
      </c>
      <c r="Q53" s="122">
        <v>0.89893371444753978</v>
      </c>
      <c r="R53" s="122">
        <v>1.2975090453979459</v>
      </c>
      <c r="S53" s="122">
        <v>0.7046715480000002</v>
      </c>
      <c r="T53" s="122">
        <v>1.4843130075854416</v>
      </c>
      <c r="U53" s="122">
        <v>1.6039077980815413</v>
      </c>
      <c r="V53" s="122">
        <v>1.3502133079999994</v>
      </c>
      <c r="W53" s="122">
        <v>1.1379273520893916</v>
      </c>
      <c r="X53" s="122">
        <v>1.6949792685092295</v>
      </c>
      <c r="Y53" s="122">
        <v>1.3044796700091879</v>
      </c>
      <c r="Z53" s="122">
        <v>1.9113643998138141</v>
      </c>
      <c r="AA53" s="122">
        <v>1.5627516649999986</v>
      </c>
      <c r="AB53" s="122">
        <v>1.6330645098471424</v>
      </c>
      <c r="AC53" s="122">
        <v>1.7305209692204953</v>
      </c>
      <c r="AD53" s="122">
        <v>1.248608905849909</v>
      </c>
      <c r="AE53" s="122">
        <v>1.2120681350000002</v>
      </c>
      <c r="AF53" s="122">
        <v>2.1309053388839647</v>
      </c>
      <c r="AG53" s="122">
        <v>2.0250184755915632</v>
      </c>
      <c r="AH53" s="122">
        <v>2.0593824082835659</v>
      </c>
      <c r="AI53" s="122">
        <v>2.2764643532530724</v>
      </c>
      <c r="AJ53" s="122">
        <v>2.184870207903133</v>
      </c>
      <c r="AK53" s="122">
        <v>2.7371767927451263</v>
      </c>
      <c r="AL53" s="122">
        <v>2.9202723440000011</v>
      </c>
      <c r="AM53" s="122">
        <v>2.2243479332963592</v>
      </c>
      <c r="AN53" s="122">
        <v>2.4734930043186991</v>
      </c>
      <c r="AO53" s="122">
        <v>1.8620474450221902</v>
      </c>
      <c r="AP53" s="122">
        <v>1.84622144237285</v>
      </c>
      <c r="AQ53" s="122">
        <v>2.0058327549999992</v>
      </c>
      <c r="AR53" s="122">
        <v>1.852124845088587</v>
      </c>
      <c r="AS53" s="122">
        <v>2.1457928508112132</v>
      </c>
      <c r="AT53" s="122">
        <v>1.5488811255429307</v>
      </c>
      <c r="AU53" s="122">
        <v>2.0135535671305309</v>
      </c>
      <c r="AV53" s="122">
        <v>1.8439466347213658</v>
      </c>
      <c r="AW53" s="122">
        <v>2.2312645083415976</v>
      </c>
      <c r="AX53" s="122">
        <v>2.094910524696759</v>
      </c>
      <c r="AY53" s="122">
        <v>1.9250162998682154</v>
      </c>
      <c r="AZ53" s="122">
        <v>2.2913901913353634</v>
      </c>
      <c r="BA53" s="122">
        <v>2.4143816438112604</v>
      </c>
      <c r="BB53" s="122">
        <v>1.8201240480162479</v>
      </c>
      <c r="BC53" s="122">
        <v>2.3431027678152101</v>
      </c>
      <c r="BD53" s="123">
        <v>2.4344428020000004</v>
      </c>
    </row>
    <row r="54" spans="2:56" ht="11.25" customHeight="1">
      <c r="B54" s="135" t="s">
        <v>339</v>
      </c>
      <c r="C54" s="121">
        <v>7.0064399378377198</v>
      </c>
      <c r="D54" s="122">
        <v>12.600229118341719</v>
      </c>
      <c r="E54" s="122">
        <v>31.670093586643031</v>
      </c>
      <c r="F54" s="122">
        <v>18.854158328018421</v>
      </c>
      <c r="G54" s="122">
        <v>16.224637943798516</v>
      </c>
      <c r="H54" s="122">
        <v>30.592897770612343</v>
      </c>
      <c r="I54" s="122">
        <v>18.063592274892102</v>
      </c>
      <c r="J54" s="122">
        <v>9.9058337212141705</v>
      </c>
      <c r="K54" s="122">
        <v>10.395652636056585</v>
      </c>
      <c r="L54" s="122">
        <v>8.8562792485086597</v>
      </c>
      <c r="M54" s="123">
        <v>3.1951474208367356</v>
      </c>
      <c r="O54" s="135" t="s">
        <v>29</v>
      </c>
      <c r="P54" s="27">
        <v>0.31632965099999988</v>
      </c>
      <c r="Q54" s="28">
        <v>0.25454863153044804</v>
      </c>
      <c r="R54" s="28">
        <v>0.22082326599999999</v>
      </c>
      <c r="S54" s="28">
        <v>0.10627798699999999</v>
      </c>
      <c r="T54" s="28">
        <v>0.21159504076486632</v>
      </c>
      <c r="U54" s="28">
        <v>0.12178843200000003</v>
      </c>
      <c r="V54" s="28">
        <v>0.13881491499999996</v>
      </c>
      <c r="W54" s="28">
        <v>0.18963198328962197</v>
      </c>
      <c r="X54" s="28">
        <v>0.26772901800000004</v>
      </c>
      <c r="Y54" s="28">
        <v>0.30191107299999997</v>
      </c>
      <c r="Z54" s="28">
        <v>0.15459084699999998</v>
      </c>
      <c r="AA54" s="28">
        <v>0.20769027166725629</v>
      </c>
      <c r="AB54" s="28">
        <v>0.15138829800000003</v>
      </c>
      <c r="AC54" s="28">
        <v>0.24561359599999988</v>
      </c>
      <c r="AD54" s="28">
        <v>0.41123743236999999</v>
      </c>
      <c r="AE54" s="28">
        <v>0.33491993099999995</v>
      </c>
      <c r="AF54" s="28">
        <v>0.32556443605087693</v>
      </c>
      <c r="AG54" s="28">
        <v>0.19806852599999997</v>
      </c>
      <c r="AH54" s="28">
        <v>0.38048471900000003</v>
      </c>
      <c r="AI54" s="28">
        <v>0.88392438693487008</v>
      </c>
      <c r="AJ54" s="28">
        <v>0.42440850970328947</v>
      </c>
      <c r="AK54" s="28">
        <v>0.97389387252643589</v>
      </c>
      <c r="AL54" s="28">
        <v>1.3793276869999997</v>
      </c>
      <c r="AM54" s="28">
        <v>2.9548529400000003</v>
      </c>
      <c r="AN54" s="28">
        <v>1.5489084247430001</v>
      </c>
      <c r="AO54" s="28">
        <v>0.99369471300000012</v>
      </c>
      <c r="AP54" s="28">
        <v>2.445779215</v>
      </c>
      <c r="AQ54" s="28">
        <v>1.62286255</v>
      </c>
      <c r="AR54" s="28">
        <v>0.63508412773991052</v>
      </c>
      <c r="AS54" s="28">
        <v>1.1376696390000003</v>
      </c>
      <c r="AT54" s="28">
        <v>1.3807407016963102</v>
      </c>
      <c r="AU54" s="28">
        <v>0.8033532630000001</v>
      </c>
      <c r="AV54" s="28">
        <v>0.91885456499999973</v>
      </c>
      <c r="AW54" s="28">
        <v>1.2871218860000002</v>
      </c>
      <c r="AX54" s="28">
        <v>0.74369130399999994</v>
      </c>
      <c r="AY54" s="28">
        <v>1.3417366768687333</v>
      </c>
      <c r="AZ54" s="28">
        <v>2.1056562620000001</v>
      </c>
      <c r="BA54" s="28">
        <v>2.7488048739999993</v>
      </c>
      <c r="BB54" s="28">
        <v>1.6130603891485</v>
      </c>
      <c r="BC54" s="28">
        <v>3.268978551</v>
      </c>
      <c r="BD54" s="30">
        <v>1.8703696620000003</v>
      </c>
    </row>
    <row r="55" spans="2:56" ht="11.25" customHeight="1">
      <c r="B55" s="135" t="s">
        <v>340</v>
      </c>
      <c r="C55" s="27">
        <v>8.3434203785644829</v>
      </c>
      <c r="D55" s="28">
        <v>12.103906414629805</v>
      </c>
      <c r="E55" s="28">
        <v>12.262728435119367</v>
      </c>
      <c r="F55" s="28">
        <v>23.28731125119635</v>
      </c>
      <c r="G55" s="28">
        <v>17.150937365474523</v>
      </c>
      <c r="H55" s="28">
        <v>39.886159171882859</v>
      </c>
      <c r="I55" s="28">
        <v>30.59983150281046</v>
      </c>
      <c r="J55" s="28">
        <v>22.757437099003223</v>
      </c>
      <c r="K55" s="28">
        <v>21.740011816634404</v>
      </c>
      <c r="L55" s="28">
        <v>37.173799195570922</v>
      </c>
      <c r="M55" s="30">
        <v>13.462317055583425</v>
      </c>
      <c r="O55" s="135" t="s">
        <v>339</v>
      </c>
      <c r="P55" s="121">
        <v>2.0912837014353816</v>
      </c>
      <c r="Q55" s="122">
        <v>1.5356313173805487</v>
      </c>
      <c r="R55" s="122">
        <v>1.7691242623775045</v>
      </c>
      <c r="S55" s="122">
        <v>1.6104006566442801</v>
      </c>
      <c r="T55" s="122">
        <v>2.5816251359790674</v>
      </c>
      <c r="U55" s="122">
        <v>3.2117883097024675</v>
      </c>
      <c r="V55" s="122">
        <v>3.9316071110898281</v>
      </c>
      <c r="W55" s="122">
        <v>2.8752085615703469</v>
      </c>
      <c r="X55" s="122">
        <v>2.9697130158129732</v>
      </c>
      <c r="Y55" s="122">
        <v>3.3015614368910575</v>
      </c>
      <c r="Z55" s="122">
        <v>5.6331045415070298</v>
      </c>
      <c r="AA55" s="122">
        <v>19.765714592432015</v>
      </c>
      <c r="AB55" s="122">
        <v>3.9318812881027951</v>
      </c>
      <c r="AC55" s="122">
        <v>4.6267013418068128</v>
      </c>
      <c r="AD55" s="122">
        <v>7.1909965119959054</v>
      </c>
      <c r="AE55" s="122">
        <v>3.1045791861129022</v>
      </c>
      <c r="AF55" s="122">
        <v>3.972282484543848</v>
      </c>
      <c r="AG55" s="122">
        <v>3.6777063775995016</v>
      </c>
      <c r="AH55" s="122">
        <v>4.9167897413864718</v>
      </c>
      <c r="AI55" s="122">
        <v>3.6578593402687094</v>
      </c>
      <c r="AJ55" s="122">
        <v>7.1291657438236751</v>
      </c>
      <c r="AK55" s="122">
        <v>6.7168666955901779</v>
      </c>
      <c r="AL55" s="122">
        <v>8.6707651932362513</v>
      </c>
      <c r="AM55" s="122">
        <v>8.0761001379622996</v>
      </c>
      <c r="AN55" s="122">
        <v>7.4387395577616786</v>
      </c>
      <c r="AO55" s="122">
        <v>4.4896880584174585</v>
      </c>
      <c r="AP55" s="122">
        <v>3.2325167222813267</v>
      </c>
      <c r="AQ55" s="122">
        <v>2.902647936431662</v>
      </c>
      <c r="AR55" s="122">
        <v>3.0705225787888328</v>
      </c>
      <c r="AS55" s="122">
        <v>2.3667596755515872</v>
      </c>
      <c r="AT55" s="122">
        <v>2.3475039041161101</v>
      </c>
      <c r="AU55" s="122">
        <v>2.1210475627576231</v>
      </c>
      <c r="AV55" s="122">
        <v>2.3958833676863769</v>
      </c>
      <c r="AW55" s="122">
        <v>2.1799188248284289</v>
      </c>
      <c r="AX55" s="122">
        <v>1.8070442336017656</v>
      </c>
      <c r="AY55" s="122">
        <v>4.012806209940007</v>
      </c>
      <c r="AZ55" s="122">
        <v>2.2740251647410594</v>
      </c>
      <c r="BA55" s="122">
        <v>2.2605565801578273</v>
      </c>
      <c r="BB55" s="122">
        <v>1.8063316596097685</v>
      </c>
      <c r="BC55" s="122">
        <v>2.5153658439999993</v>
      </c>
      <c r="BD55" s="123">
        <v>3.1951474208367356</v>
      </c>
    </row>
    <row r="56" spans="2:56" ht="11.25" customHeight="1">
      <c r="B56" s="135" t="s">
        <v>30</v>
      </c>
      <c r="C56" s="142">
        <v>9.8227255686198731</v>
      </c>
      <c r="D56" s="143">
        <v>2.6990140919999983</v>
      </c>
      <c r="E56" s="143">
        <v>8.9484712910000006</v>
      </c>
      <c r="F56" s="143">
        <v>9.6618254447898817</v>
      </c>
      <c r="G56" s="143">
        <v>9.0051574762892663</v>
      </c>
      <c r="H56" s="143">
        <v>13.259326513000007</v>
      </c>
      <c r="I56" s="143">
        <v>3.2287053586277192</v>
      </c>
      <c r="J56" s="143">
        <v>2.3624500123860086</v>
      </c>
      <c r="K56" s="143">
        <v>7.5858197397743723</v>
      </c>
      <c r="L56" s="143">
        <v>2.6115808333364239</v>
      </c>
      <c r="M56" s="144">
        <v>16.245334146000001</v>
      </c>
      <c r="O56" s="135" t="s">
        <v>340</v>
      </c>
      <c r="P56" s="27">
        <v>2.2041961141234001</v>
      </c>
      <c r="Q56" s="28">
        <v>2.3002351382984672</v>
      </c>
      <c r="R56" s="28">
        <v>1.6921484486488663</v>
      </c>
      <c r="S56" s="28">
        <v>2.1468406774937541</v>
      </c>
      <c r="T56" s="28">
        <v>1.9785642557879892</v>
      </c>
      <c r="U56" s="28">
        <v>2.0687797812412434</v>
      </c>
      <c r="V56" s="28">
        <v>5.2908457449052886</v>
      </c>
      <c r="W56" s="28">
        <v>2.7657166326952951</v>
      </c>
      <c r="X56" s="28">
        <v>3.0774088294117301</v>
      </c>
      <c r="Y56" s="28">
        <v>2.3046912269490543</v>
      </c>
      <c r="Z56" s="28">
        <v>3.7152455515429592</v>
      </c>
      <c r="AA56" s="28">
        <v>3.1653828272156201</v>
      </c>
      <c r="AB56" s="28">
        <v>10.313811402697279</v>
      </c>
      <c r="AC56" s="28">
        <v>3.3613049755374815</v>
      </c>
      <c r="AD56" s="28">
        <v>3.5327371124267799</v>
      </c>
      <c r="AE56" s="28">
        <v>6.07945776053473</v>
      </c>
      <c r="AF56" s="28">
        <v>3.7732671192781919</v>
      </c>
      <c r="AG56" s="28">
        <v>3.332268322355076</v>
      </c>
      <c r="AH56" s="28">
        <v>5.040507441429237</v>
      </c>
      <c r="AI56" s="28">
        <v>5.0048944824120092</v>
      </c>
      <c r="AJ56" s="28">
        <v>4.8674797345296659</v>
      </c>
      <c r="AK56" s="28">
        <v>11.65950152473448</v>
      </c>
      <c r="AL56" s="28">
        <v>8.4119786741718983</v>
      </c>
      <c r="AM56" s="28">
        <v>14.947199238446812</v>
      </c>
      <c r="AN56" s="28">
        <v>8.8031584728588523</v>
      </c>
      <c r="AO56" s="28">
        <v>11.853872601056253</v>
      </c>
      <c r="AP56" s="28">
        <v>5.3144414723680198</v>
      </c>
      <c r="AQ56" s="28">
        <v>4.6283589565273511</v>
      </c>
      <c r="AR56" s="28">
        <v>6.7780493236469121</v>
      </c>
      <c r="AS56" s="28">
        <v>4.5101206206979887</v>
      </c>
      <c r="AT56" s="28">
        <v>5.5868481151470766</v>
      </c>
      <c r="AU56" s="28">
        <v>5.8824190395112916</v>
      </c>
      <c r="AV56" s="28">
        <v>5.1396752797779</v>
      </c>
      <c r="AW56" s="28">
        <v>4.7192320820337716</v>
      </c>
      <c r="AX56" s="28">
        <v>6.0787153622456858</v>
      </c>
      <c r="AY56" s="28">
        <v>5.802389092577025</v>
      </c>
      <c r="AZ56" s="28">
        <v>7.7877552289184653</v>
      </c>
      <c r="BA56" s="28">
        <v>11.652171014999999</v>
      </c>
      <c r="BB56" s="28">
        <v>6.7364758903447601</v>
      </c>
      <c r="BC56" s="28">
        <v>10.997397061307762</v>
      </c>
      <c r="BD56" s="30">
        <v>13.462317055583425</v>
      </c>
    </row>
    <row r="57" spans="2:56" ht="11.25" customHeight="1">
      <c r="B57" s="141" t="s">
        <v>13</v>
      </c>
      <c r="O57" s="135" t="s">
        <v>30</v>
      </c>
      <c r="P57" s="142">
        <v>1.1764174679999999</v>
      </c>
      <c r="Q57" s="143">
        <v>6.9023160530000025</v>
      </c>
      <c r="R57" s="143">
        <v>1.578068585</v>
      </c>
      <c r="S57" s="143">
        <v>0.16592346261986896</v>
      </c>
      <c r="T57" s="143">
        <v>0.437774467</v>
      </c>
      <c r="U57" s="143">
        <v>0.66791100200000009</v>
      </c>
      <c r="V57" s="143">
        <v>0.88685877300000016</v>
      </c>
      <c r="W57" s="143">
        <v>0.70646984999999995</v>
      </c>
      <c r="X57" s="143">
        <v>3.2302106109999991</v>
      </c>
      <c r="Y57" s="143">
        <v>2.6756292339999996</v>
      </c>
      <c r="Z57" s="143">
        <v>2.1431325999999999</v>
      </c>
      <c r="AA57" s="143">
        <v>0.89949884599999985</v>
      </c>
      <c r="AB57" s="143">
        <v>4.0198302449999996</v>
      </c>
      <c r="AC57" s="143">
        <v>2.4577610258666298</v>
      </c>
      <c r="AD57" s="143">
        <v>1.3123630210000001</v>
      </c>
      <c r="AE57" s="143">
        <v>1.871871152923259</v>
      </c>
      <c r="AF57" s="143">
        <v>1.2014810989999998</v>
      </c>
      <c r="AG57" s="143">
        <v>3.7030732200000003</v>
      </c>
      <c r="AH57" s="143">
        <v>3.3823862092892707</v>
      </c>
      <c r="AI57" s="143">
        <v>0.71821694800000002</v>
      </c>
      <c r="AJ57" s="143">
        <v>4.0731003939999999</v>
      </c>
      <c r="AK57" s="143">
        <v>3.1345729209999993</v>
      </c>
      <c r="AL57" s="143">
        <v>3.6979372960000001</v>
      </c>
      <c r="AM57" s="143">
        <v>2.3537159019999994</v>
      </c>
      <c r="AN57" s="143">
        <v>0.62982633362771878</v>
      </c>
      <c r="AO57" s="143">
        <v>0.73101581299999996</v>
      </c>
      <c r="AP57" s="143">
        <v>1.386141088</v>
      </c>
      <c r="AQ57" s="143">
        <v>0.48172212400000003</v>
      </c>
      <c r="AR57" s="143">
        <v>1.0070326479999998</v>
      </c>
      <c r="AS57" s="143">
        <v>0.42694613400000003</v>
      </c>
      <c r="AT57" s="143">
        <v>0.49501999438600802</v>
      </c>
      <c r="AU57" s="143">
        <v>0.43345123600000002</v>
      </c>
      <c r="AV57" s="143">
        <v>0.4311823687743721</v>
      </c>
      <c r="AW57" s="143">
        <v>0.73549201100000006</v>
      </c>
      <c r="AX57" s="143">
        <v>0.39092647800000002</v>
      </c>
      <c r="AY57" s="143">
        <v>6.028218882</v>
      </c>
      <c r="AZ57" s="143">
        <v>1.0145788179999999</v>
      </c>
      <c r="BA57" s="143">
        <v>0.38127424799999998</v>
      </c>
      <c r="BB57" s="143">
        <v>0.65655834800000001</v>
      </c>
      <c r="BC57" s="143">
        <v>0.55916941933642328</v>
      </c>
      <c r="BD57" s="144">
        <v>16.245334146000001</v>
      </c>
    </row>
    <row r="58" spans="2:56" ht="11.25" customHeight="1">
      <c r="O58" s="141" t="s">
        <v>13</v>
      </c>
    </row>
  </sheetData>
  <mergeCells count="20">
    <mergeCell ref="P7:S7"/>
    <mergeCell ref="T7:W7"/>
    <mergeCell ref="X7:AA7"/>
    <mergeCell ref="AB7:AE7"/>
    <mergeCell ref="AF7:AI7"/>
    <mergeCell ref="P45:S45"/>
    <mergeCell ref="T45:W45"/>
    <mergeCell ref="X45:AA45"/>
    <mergeCell ref="AB45:AE45"/>
    <mergeCell ref="AF45:AI45"/>
    <mergeCell ref="AN7:AQ7"/>
    <mergeCell ref="AR7:AU7"/>
    <mergeCell ref="AV7:AY7"/>
    <mergeCell ref="AZ7:BC7"/>
    <mergeCell ref="AJ45:AM45"/>
    <mergeCell ref="AN45:AQ45"/>
    <mergeCell ref="AR45:AU45"/>
    <mergeCell ref="AV45:AY45"/>
    <mergeCell ref="AZ45:BC45"/>
    <mergeCell ref="AJ7:AM7"/>
  </mergeCells>
  <pageMargins left="0.7" right="0.7" top="0.75" bottom="0.75" header="0.3" footer="0.3"/>
  <pageSetup orientation="portrait" horizontalDpi="0" verticalDpi="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97F0E-57E9-435A-9D9B-51511E133B51}">
  <sheetPr>
    <tabColor theme="4"/>
  </sheetPr>
  <dimension ref="A6:Y114"/>
  <sheetViews>
    <sheetView showGridLines="0" zoomScaleNormal="100" workbookViewId="0"/>
  </sheetViews>
  <sheetFormatPr defaultColWidth="8.90625" defaultRowHeight="10"/>
  <cols>
    <col min="1" max="1" width="2.6328125" style="598" customWidth="1"/>
    <col min="2" max="2" width="15.54296875" style="598" customWidth="1"/>
    <col min="3" max="3" width="11.54296875" style="597" customWidth="1"/>
    <col min="4" max="5" width="11.54296875" style="598" customWidth="1"/>
    <col min="6" max="18" width="8.90625" style="598"/>
    <col min="19" max="19" width="10.08984375" style="619" bestFit="1" customWidth="1"/>
    <col min="20" max="22" width="11.54296875" style="619" customWidth="1"/>
    <col min="23" max="25" width="8.90625" style="619"/>
    <col min="26" max="16384" width="8.90625" style="598"/>
  </cols>
  <sheetData>
    <row r="6" spans="2:6" ht="15.5">
      <c r="B6" s="596" t="s">
        <v>461</v>
      </c>
    </row>
    <row r="7" spans="2:6" ht="24" customHeight="1">
      <c r="B7" s="599" t="s">
        <v>163</v>
      </c>
      <c r="C7" s="600" t="s">
        <v>164</v>
      </c>
      <c r="D7" s="600" t="s">
        <v>165</v>
      </c>
      <c r="E7" s="601" t="s">
        <v>166</v>
      </c>
      <c r="F7" s="602" t="s">
        <v>144</v>
      </c>
    </row>
    <row r="8" spans="2:6">
      <c r="B8" s="603">
        <v>38077</v>
      </c>
      <c r="C8" s="604">
        <v>12.542502379432001</v>
      </c>
      <c r="D8" s="605">
        <v>0.64802590878900024</v>
      </c>
      <c r="E8" s="606"/>
      <c r="F8" s="607">
        <v>0.17892060391004419</v>
      </c>
    </row>
    <row r="9" spans="2:6">
      <c r="B9" s="608">
        <v>38168</v>
      </c>
      <c r="C9" s="609">
        <v>10.386145574877997</v>
      </c>
      <c r="D9" s="610">
        <v>0.76924096120600016</v>
      </c>
      <c r="E9" s="611"/>
      <c r="F9" s="612">
        <v>0.17892060391004419</v>
      </c>
    </row>
    <row r="10" spans="2:6">
      <c r="B10" s="608">
        <v>38260</v>
      </c>
      <c r="C10" s="613">
        <v>15.130497009130004</v>
      </c>
      <c r="D10" s="614">
        <v>0.4544892126409999</v>
      </c>
      <c r="E10" s="615"/>
      <c r="F10" s="616">
        <v>0.17892060391004419</v>
      </c>
    </row>
    <row r="11" spans="2:6">
      <c r="B11" s="608">
        <v>38352</v>
      </c>
      <c r="C11" s="609">
        <v>15.554759552479998</v>
      </c>
      <c r="D11" s="610">
        <v>0.75884748006200009</v>
      </c>
      <c r="E11" s="611">
        <v>0.20973514559676965</v>
      </c>
      <c r="F11" s="612">
        <v>0.17892060391004419</v>
      </c>
    </row>
    <row r="12" spans="2:6">
      <c r="B12" s="608">
        <v>38442</v>
      </c>
      <c r="C12" s="613">
        <v>22.158440725532003</v>
      </c>
      <c r="D12" s="614">
        <v>0.69551801730999996</v>
      </c>
      <c r="E12" s="615">
        <v>0.25785269924357468</v>
      </c>
      <c r="F12" s="616">
        <v>0.17892060391004419</v>
      </c>
    </row>
    <row r="13" spans="2:6">
      <c r="B13" s="608">
        <v>38533</v>
      </c>
      <c r="C13" s="609">
        <v>24.069158963203975</v>
      </c>
      <c r="D13" s="610">
        <v>1.045566501203</v>
      </c>
      <c r="E13" s="611">
        <v>0.19526266780484813</v>
      </c>
      <c r="F13" s="612">
        <v>0.17892060391004419</v>
      </c>
    </row>
    <row r="14" spans="2:6">
      <c r="B14" s="608">
        <v>38625</v>
      </c>
      <c r="C14" s="613">
        <v>31.374266570304009</v>
      </c>
      <c r="D14" s="614">
        <v>0.98651457273799992</v>
      </c>
      <c r="E14" s="615">
        <v>0.22414017777324835</v>
      </c>
      <c r="F14" s="616">
        <v>0.17892060391004419</v>
      </c>
    </row>
    <row r="15" spans="2:6">
      <c r="B15" s="608">
        <v>38717</v>
      </c>
      <c r="C15" s="609">
        <v>32.030148389408993</v>
      </c>
      <c r="D15" s="610">
        <v>1.6058314427039995</v>
      </c>
      <c r="E15" s="611">
        <v>0.19556568025844057</v>
      </c>
      <c r="F15" s="612">
        <v>0.17892060391004419</v>
      </c>
    </row>
    <row r="16" spans="2:6">
      <c r="B16" s="608">
        <v>38807</v>
      </c>
      <c r="C16" s="613">
        <v>36.201262240897009</v>
      </c>
      <c r="D16" s="614">
        <v>1.31593267243</v>
      </c>
      <c r="E16" s="615">
        <v>0.20581712874339531</v>
      </c>
      <c r="F16" s="616">
        <v>0.17892060391004419</v>
      </c>
    </row>
    <row r="17" spans="2:12">
      <c r="B17" s="608">
        <v>38898</v>
      </c>
      <c r="C17" s="609">
        <v>37.551244526160005</v>
      </c>
      <c r="D17" s="610">
        <v>1.8070409467149993</v>
      </c>
      <c r="E17" s="611">
        <v>0.18216584033223565</v>
      </c>
      <c r="F17" s="612">
        <v>0.17892060391004419</v>
      </c>
    </row>
    <row r="18" spans="2:12">
      <c r="B18" s="608">
        <v>38990</v>
      </c>
      <c r="C18" s="613">
        <v>44.652145794303003</v>
      </c>
      <c r="D18" s="614">
        <v>1.551854068153</v>
      </c>
      <c r="E18" s="615">
        <v>0.19608585803738413</v>
      </c>
      <c r="F18" s="616">
        <v>0.17892060391004419</v>
      </c>
    </row>
    <row r="19" spans="2:12">
      <c r="B19" s="608">
        <v>39082</v>
      </c>
      <c r="C19" s="609">
        <v>37.406226376145987</v>
      </c>
      <c r="D19" s="610">
        <v>1.8631762166479995</v>
      </c>
      <c r="E19" s="611">
        <v>0.18060154533948641</v>
      </c>
      <c r="F19" s="612">
        <v>0.17892060391004419</v>
      </c>
    </row>
    <row r="20" spans="2:12">
      <c r="B20" s="608">
        <v>39172</v>
      </c>
      <c r="C20" s="613">
        <v>49.358835192696993</v>
      </c>
      <c r="D20" s="614">
        <v>2.6241967925220009</v>
      </c>
      <c r="E20" s="615">
        <v>0.20894828182250824</v>
      </c>
      <c r="F20" s="616">
        <v>0.17892060391004419</v>
      </c>
    </row>
    <row r="21" spans="2:12">
      <c r="B21" s="608">
        <v>39263</v>
      </c>
      <c r="C21" s="609">
        <v>40.074073598881029</v>
      </c>
      <c r="D21" s="610">
        <v>2.0413510885430006</v>
      </c>
      <c r="E21" s="611">
        <v>0.18096729781118315</v>
      </c>
      <c r="F21" s="612">
        <v>0.17892060391004419</v>
      </c>
    </row>
    <row r="22" spans="2:12">
      <c r="B22" s="608">
        <v>39355</v>
      </c>
      <c r="C22" s="613">
        <v>49.669680325055936</v>
      </c>
      <c r="D22" s="614">
        <v>2.8425974995730017</v>
      </c>
      <c r="E22" s="615">
        <v>0.25052838805632927</v>
      </c>
      <c r="F22" s="616">
        <v>0.17892060391004419</v>
      </c>
    </row>
    <row r="23" spans="2:12">
      <c r="B23" s="608">
        <v>39447</v>
      </c>
      <c r="C23" s="609">
        <v>42.082547210965032</v>
      </c>
      <c r="D23" s="610">
        <v>2.9009272624479991</v>
      </c>
      <c r="E23" s="611">
        <v>0.21088570268015769</v>
      </c>
      <c r="F23" s="612">
        <v>0.17892060391004419</v>
      </c>
    </row>
    <row r="24" spans="2:12">
      <c r="B24" s="608">
        <v>39538</v>
      </c>
      <c r="C24" s="613">
        <v>51.068523738318014</v>
      </c>
      <c r="D24" s="614">
        <v>1.5865743008259998</v>
      </c>
      <c r="E24" s="615">
        <v>0.23385319509049551</v>
      </c>
      <c r="F24" s="616">
        <v>0.17892060391004419</v>
      </c>
    </row>
    <row r="25" spans="2:12">
      <c r="B25" s="608">
        <v>39629</v>
      </c>
      <c r="C25" s="609">
        <v>44.604143722193996</v>
      </c>
      <c r="D25" s="610">
        <v>1.1760008833150002</v>
      </c>
      <c r="E25" s="611">
        <v>0.1712533660473568</v>
      </c>
      <c r="F25" s="612">
        <v>0.17892060391004419</v>
      </c>
    </row>
    <row r="26" spans="2:12">
      <c r="B26" s="608">
        <v>39721</v>
      </c>
      <c r="C26" s="613">
        <v>47.13194083171804</v>
      </c>
      <c r="D26" s="614">
        <v>0.91037527196699952</v>
      </c>
      <c r="E26" s="615">
        <v>0.15621387378478621</v>
      </c>
      <c r="F26" s="616">
        <v>0.17892060391004419</v>
      </c>
    </row>
    <row r="27" spans="2:12">
      <c r="B27" s="608">
        <v>39813</v>
      </c>
      <c r="C27" s="609">
        <v>45.854065690953988</v>
      </c>
      <c r="D27" s="610">
        <v>0.76941453065100018</v>
      </c>
      <c r="E27" s="611">
        <v>8.6988318078710783E-2</v>
      </c>
      <c r="F27" s="612">
        <v>0.17892060391004419</v>
      </c>
      <c r="K27" s="617"/>
      <c r="L27" s="617"/>
    </row>
    <row r="28" spans="2:12">
      <c r="B28" s="608">
        <v>39903</v>
      </c>
      <c r="C28" s="613">
        <v>45.930639871784962</v>
      </c>
      <c r="D28" s="614">
        <v>0.50090886903099996</v>
      </c>
      <c r="E28" s="615">
        <v>7.5255329995131903E-2</v>
      </c>
      <c r="F28" s="616">
        <v>0.17892060391004419</v>
      </c>
    </row>
    <row r="29" spans="2:12">
      <c r="B29" s="608">
        <v>39994</v>
      </c>
      <c r="C29" s="609">
        <v>46.325065889086979</v>
      </c>
      <c r="D29" s="610">
        <v>0.57089240684399978</v>
      </c>
      <c r="E29" s="611">
        <v>5.8380601985337316E-2</v>
      </c>
      <c r="F29" s="612">
        <v>0.17892060391004419</v>
      </c>
    </row>
    <row r="30" spans="2:12">
      <c r="B30" s="608">
        <v>40086</v>
      </c>
      <c r="C30" s="613">
        <v>50.172641005081985</v>
      </c>
      <c r="D30" s="614">
        <v>1.1734430367919995</v>
      </c>
      <c r="E30" s="615">
        <v>6.5744635680423991E-2</v>
      </c>
      <c r="F30" s="616">
        <v>0.17892060391004419</v>
      </c>
    </row>
    <row r="31" spans="2:12">
      <c r="B31" s="608">
        <v>40178</v>
      </c>
      <c r="C31" s="609">
        <v>37.832892946966005</v>
      </c>
      <c r="D31" s="610">
        <v>1.4345407285619998</v>
      </c>
      <c r="E31" s="611">
        <v>8.0116128394925296E-2</v>
      </c>
      <c r="F31" s="612">
        <v>0.17892060391004419</v>
      </c>
    </row>
    <row r="32" spans="2:12">
      <c r="B32" s="608">
        <v>40268</v>
      </c>
      <c r="C32" s="613">
        <v>52.597580016319974</v>
      </c>
      <c r="D32" s="614">
        <v>1.8705079976119998</v>
      </c>
      <c r="E32" s="615">
        <v>0.10899896358268336</v>
      </c>
      <c r="F32" s="616">
        <v>0.17892060391004419</v>
      </c>
    </row>
    <row r="33" spans="2:17">
      <c r="B33" s="608">
        <v>40359</v>
      </c>
      <c r="C33" s="609">
        <v>49.847845197501016</v>
      </c>
      <c r="D33" s="610">
        <v>1.6300447476739996</v>
      </c>
      <c r="E33" s="611">
        <v>0.12175034816328016</v>
      </c>
      <c r="F33" s="612">
        <v>0.17892060391004419</v>
      </c>
    </row>
    <row r="34" spans="2:17">
      <c r="B34" s="608">
        <v>40451</v>
      </c>
      <c r="C34" s="613">
        <v>52.836433317648023</v>
      </c>
      <c r="D34" s="614">
        <v>2.2085874060980006</v>
      </c>
      <c r="E34" s="615">
        <v>0.18882195686066044</v>
      </c>
      <c r="F34" s="616">
        <v>0.17892060391004419</v>
      </c>
    </row>
    <row r="35" spans="2:17">
      <c r="B35" s="608">
        <v>40543</v>
      </c>
      <c r="C35" s="609">
        <v>53.567730655274019</v>
      </c>
      <c r="D35" s="610">
        <v>3.1434367519599999</v>
      </c>
      <c r="E35" s="611">
        <v>0.1683076845093866</v>
      </c>
      <c r="F35" s="612">
        <v>0.17892060391004419</v>
      </c>
      <c r="K35" s="618"/>
      <c r="L35" s="618"/>
      <c r="M35" s="618"/>
      <c r="N35" s="618"/>
      <c r="O35" s="618"/>
      <c r="P35" s="618"/>
    </row>
    <row r="36" spans="2:17">
      <c r="B36" s="608">
        <v>40633</v>
      </c>
      <c r="C36" s="613">
        <v>67.329829692692002</v>
      </c>
      <c r="D36" s="614">
        <v>3.0019397448860001</v>
      </c>
      <c r="E36" s="615">
        <v>0.20028967372733136</v>
      </c>
      <c r="F36" s="616">
        <v>0.17892060391004419</v>
      </c>
    </row>
    <row r="37" spans="2:17">
      <c r="B37" s="608">
        <v>40724</v>
      </c>
      <c r="C37" s="609">
        <v>64.354573968397972</v>
      </c>
      <c r="D37" s="610">
        <v>2.6722021109699976</v>
      </c>
      <c r="E37" s="611">
        <v>0.20868490398709641</v>
      </c>
      <c r="F37" s="612">
        <v>0.17892060391004419</v>
      </c>
    </row>
    <row r="38" spans="2:17">
      <c r="B38" s="608">
        <v>40816</v>
      </c>
      <c r="C38" s="613">
        <v>70.884502929190077</v>
      </c>
      <c r="D38" s="614">
        <v>1.808923773391</v>
      </c>
      <c r="E38" s="615">
        <v>0.1983750711709637</v>
      </c>
      <c r="F38" s="616">
        <v>0.17892060391004419</v>
      </c>
    </row>
    <row r="39" spans="2:17">
      <c r="B39" s="608">
        <v>40908</v>
      </c>
      <c r="C39" s="609">
        <v>70.924909722328053</v>
      </c>
      <c r="D39" s="610">
        <v>2.4823061488640006</v>
      </c>
      <c r="E39" s="611">
        <v>0.1480082724640048</v>
      </c>
      <c r="F39" s="612">
        <v>0.17892060391004419</v>
      </c>
    </row>
    <row r="40" spans="2:17">
      <c r="B40" s="608">
        <v>40999</v>
      </c>
      <c r="C40" s="613">
        <v>81.411398998405048</v>
      </c>
      <c r="D40" s="614">
        <v>3.3347103746689997</v>
      </c>
      <c r="E40" s="615">
        <v>0.16002191876759242</v>
      </c>
      <c r="F40" s="616">
        <v>0.17892060391004419</v>
      </c>
      <c r="K40" s="618"/>
      <c r="L40" s="618"/>
      <c r="M40" s="618"/>
      <c r="N40" s="618"/>
      <c r="O40" s="618"/>
      <c r="P40" s="618"/>
      <c r="Q40" s="618"/>
    </row>
    <row r="41" spans="2:17">
      <c r="B41" s="608">
        <v>41090</v>
      </c>
      <c r="C41" s="609">
        <v>84.482249757809015</v>
      </c>
      <c r="D41" s="610">
        <v>2.6208740587829991</v>
      </c>
      <c r="E41" s="611">
        <v>0.14455648177349895</v>
      </c>
      <c r="F41" s="612">
        <v>0.17892060391004419</v>
      </c>
    </row>
    <row r="42" spans="2:17">
      <c r="B42" s="608">
        <v>41182</v>
      </c>
      <c r="C42" s="613">
        <v>85.496318111426035</v>
      </c>
      <c r="D42" s="614">
        <v>3.682631691859001</v>
      </c>
      <c r="E42" s="615">
        <v>0.17089231867374952</v>
      </c>
      <c r="F42" s="616">
        <v>0.17892060391004419</v>
      </c>
    </row>
    <row r="43" spans="2:17">
      <c r="B43" s="608">
        <v>41274</v>
      </c>
      <c r="C43" s="609">
        <v>75.35772689096396</v>
      </c>
      <c r="D43" s="610">
        <v>3.7768037848989988</v>
      </c>
      <c r="E43" s="611">
        <v>0.16478060904558114</v>
      </c>
      <c r="F43" s="612">
        <v>0.17892060391004419</v>
      </c>
    </row>
    <row r="44" spans="2:17">
      <c r="B44" s="608">
        <v>41364</v>
      </c>
      <c r="C44" s="613">
        <v>86.081964053109985</v>
      </c>
      <c r="D44" s="614">
        <v>3.253380992446</v>
      </c>
      <c r="E44" s="615">
        <v>0.15782830791333791</v>
      </c>
      <c r="F44" s="616">
        <v>0.17892060391004419</v>
      </c>
    </row>
    <row r="45" spans="2:17">
      <c r="B45" s="608">
        <v>41455</v>
      </c>
      <c r="C45" s="609">
        <v>88.827148215070082</v>
      </c>
      <c r="D45" s="610">
        <v>4.0278750045639988</v>
      </c>
      <c r="E45" s="611">
        <v>0.17241317286384991</v>
      </c>
      <c r="F45" s="612">
        <v>0.17892060391004419</v>
      </c>
    </row>
    <row r="46" spans="2:17">
      <c r="B46" s="608">
        <v>41547</v>
      </c>
      <c r="C46" s="613">
        <v>89.741100200271049</v>
      </c>
      <c r="D46" s="614">
        <v>4.8993959379820016</v>
      </c>
      <c r="E46" s="615">
        <v>0.21175606508115674</v>
      </c>
      <c r="F46" s="616">
        <v>0.17892060391004419</v>
      </c>
    </row>
    <row r="47" spans="2:17">
      <c r="B47" s="608">
        <v>41639</v>
      </c>
      <c r="C47" s="609">
        <v>83.458327435659996</v>
      </c>
      <c r="D47" s="610">
        <v>4.4030184636220016</v>
      </c>
      <c r="E47" s="611">
        <v>0.19264976793956948</v>
      </c>
      <c r="F47" s="612">
        <v>0.17892060391004419</v>
      </c>
    </row>
    <row r="48" spans="2:17">
      <c r="B48" s="608">
        <v>41729</v>
      </c>
      <c r="C48" s="613">
        <v>98.624890592857042</v>
      </c>
      <c r="D48" s="614">
        <v>5.8894646333529943</v>
      </c>
      <c r="E48" s="615">
        <v>0.21637252152895578</v>
      </c>
      <c r="F48" s="616">
        <v>0.17892060391004419</v>
      </c>
    </row>
    <row r="49" spans="2:6">
      <c r="B49" s="608">
        <v>41820</v>
      </c>
      <c r="C49" s="609">
        <v>96.015137066294955</v>
      </c>
      <c r="D49" s="610">
        <v>4.5587696064600012</v>
      </c>
      <c r="E49" s="611">
        <v>0.22008476157903559</v>
      </c>
      <c r="F49" s="612">
        <v>0.17892060391004419</v>
      </c>
    </row>
    <row r="50" spans="2:6">
      <c r="B50" s="608">
        <v>41912</v>
      </c>
      <c r="C50" s="613">
        <v>95.553347834748976</v>
      </c>
      <c r="D50" s="614">
        <v>4.9354322170279978</v>
      </c>
      <c r="E50" s="615">
        <v>0.23708460891116012</v>
      </c>
      <c r="F50" s="616">
        <v>0.17892060391004419</v>
      </c>
    </row>
    <row r="51" spans="2:6">
      <c r="B51" s="608">
        <v>42004</v>
      </c>
      <c r="C51" s="609">
        <v>97.476326396399983</v>
      </c>
      <c r="D51" s="610">
        <v>5.0824227777920008</v>
      </c>
      <c r="E51" s="611">
        <v>0.20751444297282964</v>
      </c>
      <c r="F51" s="612">
        <v>0.17892060391004419</v>
      </c>
    </row>
    <row r="52" spans="2:6">
      <c r="B52" s="608">
        <v>42094</v>
      </c>
      <c r="C52" s="613">
        <v>102.43012166336405</v>
      </c>
      <c r="D52" s="614">
        <v>4.9692795256049997</v>
      </c>
      <c r="E52" s="615">
        <v>0.20357106935533784</v>
      </c>
      <c r="F52" s="616">
        <v>0.17892060391004419</v>
      </c>
    </row>
    <row r="53" spans="2:6">
      <c r="B53" s="608">
        <v>42185</v>
      </c>
      <c r="C53" s="609">
        <v>96.781060417265053</v>
      </c>
      <c r="D53" s="610">
        <v>6.5811835736609998</v>
      </c>
      <c r="E53" s="611">
        <v>0.22572017184982873</v>
      </c>
      <c r="F53" s="612">
        <v>0.17892060391004419</v>
      </c>
    </row>
    <row r="54" spans="2:6">
      <c r="B54" s="608">
        <v>42277</v>
      </c>
      <c r="C54" s="613">
        <v>100.43389713530208</v>
      </c>
      <c r="D54" s="614">
        <v>4.0110231742430003</v>
      </c>
      <c r="E54" s="615">
        <v>0.21178382294948106</v>
      </c>
      <c r="F54" s="616">
        <v>0.17892060391004419</v>
      </c>
    </row>
    <row r="55" spans="2:6">
      <c r="B55" s="608">
        <v>42369</v>
      </c>
      <c r="C55" s="609">
        <v>97.047612599475087</v>
      </c>
      <c r="D55" s="610">
        <v>4.7364483330420004</v>
      </c>
      <c r="E55" s="611">
        <v>0.19816372642082802</v>
      </c>
      <c r="F55" s="612">
        <v>0.17892060391004419</v>
      </c>
    </row>
    <row r="56" spans="2:6">
      <c r="B56" s="608">
        <v>42460</v>
      </c>
      <c r="C56" s="613">
        <v>101.47468667528808</v>
      </c>
      <c r="D56" s="614">
        <v>2.9693263285689993</v>
      </c>
      <c r="E56" s="615">
        <v>0.18906572557300447</v>
      </c>
      <c r="F56" s="616">
        <v>0.17892060391004419</v>
      </c>
    </row>
    <row r="57" spans="2:6">
      <c r="B57" s="608">
        <v>42551</v>
      </c>
      <c r="C57" s="609">
        <v>92.781736160178113</v>
      </c>
      <c r="D57" s="610">
        <v>3.4014820471820024</v>
      </c>
      <c r="E57" s="611">
        <v>0.15052965496966653</v>
      </c>
      <c r="F57" s="612">
        <v>0.17892060391004419</v>
      </c>
    </row>
    <row r="58" spans="2:6">
      <c r="B58" s="608">
        <v>42643</v>
      </c>
      <c r="C58" s="613">
        <v>90.056377444843065</v>
      </c>
      <c r="D58" s="614">
        <v>4.052660198506997</v>
      </c>
      <c r="E58" s="615">
        <v>0.15621112669578435</v>
      </c>
      <c r="F58" s="616">
        <v>0.17892060391004419</v>
      </c>
    </row>
    <row r="59" spans="2:6">
      <c r="B59" s="608">
        <v>42735</v>
      </c>
      <c r="C59" s="609">
        <v>94.368056366808958</v>
      </c>
      <c r="D59" s="610">
        <v>3.9603219900820026</v>
      </c>
      <c r="E59" s="611">
        <v>0.14174757307078098</v>
      </c>
      <c r="F59" s="612">
        <v>0.17892060391004419</v>
      </c>
    </row>
    <row r="60" spans="2:6">
      <c r="B60" s="608">
        <v>42825</v>
      </c>
      <c r="C60" s="613">
        <v>101.93770774851589</v>
      </c>
      <c r="D60" s="614">
        <v>4.025271680752998</v>
      </c>
      <c r="E60" s="615">
        <v>0.16640921538554621</v>
      </c>
      <c r="F60" s="616">
        <v>0.17892060391004419</v>
      </c>
    </row>
    <row r="61" spans="2:6">
      <c r="B61" s="608">
        <v>42916</v>
      </c>
      <c r="C61" s="609">
        <v>95.175727119021943</v>
      </c>
      <c r="D61" s="610">
        <v>3.7589727202130012</v>
      </c>
      <c r="E61" s="611">
        <v>0.17541485720131642</v>
      </c>
      <c r="F61" s="612">
        <v>0.17892060391004419</v>
      </c>
    </row>
    <row r="62" spans="2:6">
      <c r="B62" s="608">
        <v>43008</v>
      </c>
      <c r="C62" s="613">
        <v>95.94081463548595</v>
      </c>
      <c r="D62" s="614">
        <v>5.6843738419709986</v>
      </c>
      <c r="E62" s="615">
        <v>0.18469110103606085</v>
      </c>
      <c r="F62" s="616">
        <v>0.17892060391004419</v>
      </c>
    </row>
    <row r="63" spans="2:6">
      <c r="B63" s="608">
        <v>43100</v>
      </c>
      <c r="C63" s="609">
        <v>89.576831682306988</v>
      </c>
      <c r="D63" s="610">
        <v>5.9430174477199973</v>
      </c>
      <c r="E63" s="611">
        <v>0.19042644885194221</v>
      </c>
      <c r="F63" s="612">
        <v>0.17892060391004419</v>
      </c>
    </row>
    <row r="64" spans="2:6">
      <c r="B64" s="608">
        <v>43190</v>
      </c>
      <c r="C64" s="613">
        <v>91.900698332232977</v>
      </c>
      <c r="D64" s="614">
        <v>6.2719286274819996</v>
      </c>
      <c r="E64" s="615">
        <v>0.22756109454568427</v>
      </c>
      <c r="F64" s="616">
        <v>0.17892060391004419</v>
      </c>
    </row>
    <row r="65" spans="2:6">
      <c r="B65" s="608">
        <v>43281</v>
      </c>
      <c r="C65" s="609">
        <v>87.189352965846979</v>
      </c>
      <c r="D65" s="610">
        <v>4.3757733318019998</v>
      </c>
      <c r="E65" s="611">
        <v>0.23217536075346221</v>
      </c>
      <c r="F65" s="612">
        <v>0.17892060391004419</v>
      </c>
    </row>
    <row r="66" spans="2:6">
      <c r="B66" s="608">
        <v>43373</v>
      </c>
      <c r="C66" s="613">
        <v>97.33863177832302</v>
      </c>
      <c r="D66" s="614">
        <v>5.6127175880960021</v>
      </c>
      <c r="E66" s="615">
        <v>0.24787030952207223</v>
      </c>
      <c r="F66" s="616">
        <v>0.17892060391004419</v>
      </c>
    </row>
    <row r="67" spans="2:6">
      <c r="B67" s="608">
        <v>43465</v>
      </c>
      <c r="C67" s="609">
        <v>89.374825847689948</v>
      </c>
      <c r="D67" s="610">
        <v>5.6255919733950011</v>
      </c>
      <c r="E67" s="611">
        <v>0.23814847893379684</v>
      </c>
      <c r="F67" s="612">
        <v>0.17892060391004419</v>
      </c>
    </row>
    <row r="68" spans="2:6">
      <c r="B68" s="608">
        <v>43555</v>
      </c>
      <c r="C68" s="613">
        <v>102.84684095314699</v>
      </c>
      <c r="D68" s="614">
        <v>4.5964903997580029</v>
      </c>
      <c r="E68" s="615">
        <v>0.23180093217307976</v>
      </c>
      <c r="F68" s="616">
        <v>0.17892060391004419</v>
      </c>
    </row>
    <row r="69" spans="2:6">
      <c r="B69" s="608">
        <v>43646</v>
      </c>
      <c r="C69" s="609">
        <v>98.338553972211059</v>
      </c>
      <c r="D69" s="610">
        <v>6.1856537745700004</v>
      </c>
      <c r="E69" s="611">
        <v>0.22622522356763686</v>
      </c>
      <c r="F69" s="612">
        <v>0.17892060391004419</v>
      </c>
    </row>
    <row r="70" spans="2:6">
      <c r="B70" s="608">
        <v>43738</v>
      </c>
      <c r="C70" s="613">
        <v>114.48425264623896</v>
      </c>
      <c r="D70" s="614">
        <v>4.2054806625800012</v>
      </c>
      <c r="E70" s="615">
        <v>0.23063784029556003</v>
      </c>
      <c r="F70" s="616">
        <v>0.17892060391004419</v>
      </c>
    </row>
    <row r="71" spans="2:6">
      <c r="B71" s="608">
        <v>43830</v>
      </c>
      <c r="C71" s="609">
        <v>100.84889123059389</v>
      </c>
      <c r="D71" s="610">
        <v>5.5163675657009987</v>
      </c>
      <c r="E71" s="611">
        <v>0.19936433839469919</v>
      </c>
      <c r="F71" s="612">
        <v>0.17892060391004419</v>
      </c>
    </row>
    <row r="72" spans="2:6">
      <c r="B72" s="608">
        <v>43921</v>
      </c>
      <c r="C72" s="613">
        <v>116.265323146772</v>
      </c>
      <c r="D72" s="614">
        <v>4.5191228049870009</v>
      </c>
      <c r="E72" s="615">
        <v>0.20771735990352522</v>
      </c>
      <c r="F72" s="616">
        <v>0.17892060391004419</v>
      </c>
    </row>
    <row r="73" spans="2:6">
      <c r="B73" s="608">
        <v>44012</v>
      </c>
      <c r="C73" s="609">
        <v>100.95260298569504</v>
      </c>
      <c r="D73" s="610">
        <v>5.9134884609929994</v>
      </c>
      <c r="E73" s="611">
        <v>0.17604569212273333</v>
      </c>
      <c r="F73" s="612">
        <v>0.17892060391004419</v>
      </c>
    </row>
    <row r="74" spans="2:6">
      <c r="B74" s="608">
        <v>44104</v>
      </c>
      <c r="C74" s="613">
        <v>125.90561442853294</v>
      </c>
      <c r="D74" s="614">
        <v>6.4586263621060001</v>
      </c>
      <c r="E74" s="615">
        <v>0.22218990135004424</v>
      </c>
      <c r="F74" s="616">
        <v>0.17892060391004419</v>
      </c>
    </row>
    <row r="75" spans="2:6">
      <c r="B75" s="608">
        <v>44196</v>
      </c>
      <c r="C75" s="609">
        <v>121.28802914134094</v>
      </c>
      <c r="D75" s="610">
        <v>8.876717890535005</v>
      </c>
      <c r="E75" s="611">
        <v>0.22163061883973637</v>
      </c>
      <c r="F75" s="612">
        <v>0.17892060391004419</v>
      </c>
    </row>
    <row r="76" spans="2:6">
      <c r="B76" s="608">
        <v>44286</v>
      </c>
      <c r="C76" s="613">
        <v>158.22043275119805</v>
      </c>
      <c r="D76" s="614">
        <v>9.9570729727829974</v>
      </c>
      <c r="E76" s="615">
        <v>0.30911442363540514</v>
      </c>
      <c r="F76" s="616">
        <v>0.17892060391004419</v>
      </c>
    </row>
    <row r="77" spans="2:6">
      <c r="B77" s="608">
        <v>44377</v>
      </c>
      <c r="C77" s="609">
        <v>168.59773430142789</v>
      </c>
      <c r="D77" s="610">
        <v>13.553084078681998</v>
      </c>
      <c r="E77" s="611">
        <v>0.30852874576260969</v>
      </c>
      <c r="F77" s="612">
        <v>0.17892060391004419</v>
      </c>
    </row>
    <row r="78" spans="2:6">
      <c r="B78" s="608">
        <v>44469</v>
      </c>
      <c r="C78" s="613">
        <v>199.94187684885569</v>
      </c>
      <c r="D78" s="614">
        <v>12.442461285460009</v>
      </c>
      <c r="E78" s="615">
        <v>0.36961055880641691</v>
      </c>
      <c r="F78" s="616">
        <v>0.17892060391004419</v>
      </c>
    </row>
    <row r="79" spans="2:6">
      <c r="B79" s="608">
        <v>44561</v>
      </c>
      <c r="C79" s="609">
        <v>170.48218941338808</v>
      </c>
      <c r="D79" s="610">
        <v>8.5665538590679979</v>
      </c>
      <c r="E79" s="611">
        <v>0.28137435489131474</v>
      </c>
      <c r="F79" s="612">
        <v>0.17892060391004419</v>
      </c>
    </row>
    <row r="80" spans="2:6">
      <c r="B80" s="608">
        <v>44651</v>
      </c>
      <c r="C80" s="613">
        <v>215.82011966990828</v>
      </c>
      <c r="D80" s="614">
        <v>4.2615726727350038</v>
      </c>
      <c r="E80" s="615">
        <v>0.23027398355504594</v>
      </c>
      <c r="F80" s="616">
        <v>0.17892060391004419</v>
      </c>
    </row>
    <row r="81" spans="1:6">
      <c r="B81" s="608">
        <v>44742</v>
      </c>
      <c r="C81" s="609">
        <v>190.28589924796304</v>
      </c>
      <c r="D81" s="610">
        <v>4.8642783281639987</v>
      </c>
      <c r="E81" s="611">
        <v>0.1507181317909064</v>
      </c>
      <c r="F81" s="612">
        <v>0.17892060391004419</v>
      </c>
    </row>
    <row r="82" spans="1:6">
      <c r="B82" s="608">
        <v>44834</v>
      </c>
      <c r="C82" s="613">
        <v>187.17729677102287</v>
      </c>
      <c r="D82" s="614">
        <v>4.6500629763850023</v>
      </c>
      <c r="E82" s="615">
        <v>0.13105455715479819</v>
      </c>
      <c r="F82" s="616">
        <v>0.17892060391004419</v>
      </c>
    </row>
    <row r="83" spans="1:6">
      <c r="B83" s="608">
        <v>44926</v>
      </c>
      <c r="C83" s="609">
        <v>181.46212293585512</v>
      </c>
      <c r="D83" s="610">
        <v>4.1191380864509997</v>
      </c>
      <c r="E83" s="611">
        <v>8.2916514415361547E-2</v>
      </c>
      <c r="F83" s="612">
        <v>0.17892060391004419</v>
      </c>
    </row>
    <row r="84" spans="1:6">
      <c r="A84" s="620"/>
      <c r="B84" s="608">
        <v>45016</v>
      </c>
      <c r="C84" s="613">
        <v>202.23457200320399</v>
      </c>
      <c r="D84" s="614">
        <v>3.7100288726989996</v>
      </c>
      <c r="E84" s="615">
        <v>9.1144474352766097E-2</v>
      </c>
      <c r="F84" s="616">
        <v>0.17892060391004419</v>
      </c>
    </row>
    <row r="85" spans="1:6">
      <c r="A85" s="620"/>
      <c r="B85" s="608">
        <v>45107</v>
      </c>
      <c r="C85" s="609">
        <v>186.31627348395298</v>
      </c>
      <c r="D85" s="610">
        <v>3.2804258615660014</v>
      </c>
      <c r="E85" s="611">
        <v>8.419640666346441E-2</v>
      </c>
      <c r="F85" s="612">
        <v>0.17892060391004419</v>
      </c>
    </row>
    <row r="86" spans="1:6">
      <c r="B86" s="608">
        <v>45199</v>
      </c>
      <c r="C86" s="613">
        <v>201.49530619269092</v>
      </c>
      <c r="D86" s="614">
        <v>4.044281612839999</v>
      </c>
      <c r="E86" s="615">
        <v>8.3509848713236592E-2</v>
      </c>
      <c r="F86" s="616">
        <v>0.17892060391004419</v>
      </c>
    </row>
    <row r="87" spans="1:6">
      <c r="B87" s="608">
        <v>45291</v>
      </c>
      <c r="C87" s="609">
        <v>187.45065786465727</v>
      </c>
      <c r="D87" s="610">
        <v>3.9106074368389989</v>
      </c>
      <c r="E87" s="611">
        <v>7.3901033022717902E-2</v>
      </c>
      <c r="F87" s="612">
        <v>0.17892060391004419</v>
      </c>
    </row>
    <row r="88" spans="1:6">
      <c r="B88" s="608">
        <v>45382</v>
      </c>
      <c r="C88" s="613">
        <v>195.69386434856179</v>
      </c>
      <c r="D88" s="614">
        <v>3.8607036443420006</v>
      </c>
      <c r="E88" s="615">
        <v>8.1023617922924965E-2</v>
      </c>
      <c r="F88" s="616">
        <v>0.17892060391004419</v>
      </c>
    </row>
    <row r="89" spans="1:6">
      <c r="B89" s="608">
        <v>45473</v>
      </c>
      <c r="C89" s="609">
        <v>175.62453528716696</v>
      </c>
      <c r="D89" s="610">
        <v>5.2416889242370024</v>
      </c>
      <c r="E89" s="611">
        <v>8.465349362503781E-2</v>
      </c>
      <c r="F89" s="612">
        <v>0.17892060391004419</v>
      </c>
    </row>
    <row r="90" spans="1:6">
      <c r="B90" s="608">
        <v>45565</v>
      </c>
      <c r="C90" s="613">
        <v>198.08985769514405</v>
      </c>
      <c r="D90" s="614">
        <v>3.5524490609389998</v>
      </c>
      <c r="E90" s="615">
        <v>8.8372317574460318E-2</v>
      </c>
      <c r="F90" s="616">
        <v>0.17892060391004419</v>
      </c>
    </row>
    <row r="91" spans="1:6">
      <c r="B91" s="608">
        <v>45657</v>
      </c>
      <c r="C91" s="609">
        <v>170.02735373826309</v>
      </c>
      <c r="D91" s="610">
        <v>6.159758319177997</v>
      </c>
      <c r="E91" s="611">
        <v>9.61430242656163E-2</v>
      </c>
      <c r="F91" s="612">
        <v>0.17892060391004419</v>
      </c>
    </row>
    <row r="92" spans="1:6">
      <c r="B92" s="608">
        <v>45747</v>
      </c>
      <c r="C92" s="613">
        <v>193.07444380641175</v>
      </c>
      <c r="D92" s="614">
        <v>11.133962125394994</v>
      </c>
      <c r="E92" s="615">
        <v>0.14854335920144784</v>
      </c>
      <c r="F92" s="616">
        <v>0.17892060391004419</v>
      </c>
    </row>
    <row r="93" spans="1:6">
      <c r="B93" s="608">
        <v>45838</v>
      </c>
      <c r="C93" s="609">
        <v>173.493827918893</v>
      </c>
      <c r="D93" s="610">
        <v>3.9875259840651314</v>
      </c>
      <c r="E93" s="611">
        <v>0.13374336762640335</v>
      </c>
      <c r="F93" s="612">
        <v>0.17892060391004419</v>
      </c>
    </row>
    <row r="94" spans="1:6">
      <c r="B94" s="603">
        <v>45930</v>
      </c>
      <c r="C94" s="613">
        <v>151.39076412819605</v>
      </c>
      <c r="D94" s="614">
        <v>5.2687891605558033</v>
      </c>
      <c r="E94" s="615">
        <v>0.16094738642586084</v>
      </c>
      <c r="F94" s="616">
        <v>0.17892060391004419</v>
      </c>
    </row>
    <row r="95" spans="1:6">
      <c r="B95" s="603">
        <v>46022</v>
      </c>
      <c r="C95" s="609">
        <v>66.215666754245987</v>
      </c>
      <c r="D95" s="610">
        <v>6.4398728409867401</v>
      </c>
      <c r="E95" s="611">
        <v>0.1385248394537357</v>
      </c>
      <c r="F95" s="612">
        <v>0.17892060391004419</v>
      </c>
    </row>
    <row r="96" spans="1:6">
      <c r="B96" s="603">
        <v>46112</v>
      </c>
      <c r="C96" s="621"/>
      <c r="D96" s="622"/>
      <c r="E96" s="623">
        <v>0.17822213957021435</v>
      </c>
      <c r="F96" s="624">
        <v>0.17892060391004419</v>
      </c>
    </row>
    <row r="97" spans="2:15" ht="12">
      <c r="B97" s="625" t="s">
        <v>159</v>
      </c>
      <c r="C97" s="598"/>
    </row>
    <row r="98" spans="2:15" ht="12">
      <c r="B98" s="625" t="s">
        <v>167</v>
      </c>
      <c r="C98" s="614"/>
      <c r="D98" s="614"/>
      <c r="E98" s="626"/>
    </row>
    <row r="99" spans="2:15" ht="12">
      <c r="B99" s="625" t="s">
        <v>168</v>
      </c>
      <c r="C99" s="614"/>
      <c r="D99" s="614"/>
      <c r="E99" s="626"/>
    </row>
    <row r="100" spans="2:15">
      <c r="B100" s="627"/>
      <c r="C100" s="614"/>
      <c r="D100" s="614"/>
      <c r="E100" s="626"/>
    </row>
    <row r="101" spans="2:15">
      <c r="B101" s="627"/>
      <c r="C101" s="614"/>
      <c r="D101" s="614"/>
      <c r="E101" s="626"/>
    </row>
    <row r="102" spans="2:15">
      <c r="B102" s="627"/>
      <c r="C102" s="614"/>
      <c r="D102" s="614"/>
    </row>
    <row r="103" spans="2:15">
      <c r="B103" s="627"/>
      <c r="C103" s="614"/>
      <c r="D103" s="614"/>
      <c r="E103" s="626"/>
    </row>
    <row r="104" spans="2:15">
      <c r="B104" s="627"/>
      <c r="C104" s="614"/>
      <c r="D104" s="614"/>
      <c r="E104" s="626"/>
    </row>
    <row r="105" spans="2:15">
      <c r="B105" s="627"/>
      <c r="C105" s="614"/>
      <c r="D105" s="614"/>
      <c r="E105" s="626"/>
    </row>
    <row r="106" spans="2:15">
      <c r="B106" s="627"/>
      <c r="C106" s="614"/>
      <c r="D106" s="614"/>
      <c r="E106" s="626"/>
      <c r="N106" s="628"/>
      <c r="O106" s="628"/>
    </row>
    <row r="107" spans="2:15">
      <c r="B107" s="627"/>
      <c r="C107" s="614"/>
      <c r="D107" s="614"/>
      <c r="E107" s="626"/>
    </row>
    <row r="108" spans="2:15">
      <c r="B108" s="627"/>
      <c r="C108" s="614"/>
      <c r="D108" s="614"/>
      <c r="E108" s="626"/>
    </row>
    <row r="109" spans="2:15">
      <c r="B109" s="627"/>
      <c r="C109" s="614"/>
      <c r="D109" s="614"/>
      <c r="E109" s="626"/>
    </row>
    <row r="110" spans="2:15">
      <c r="B110" s="627"/>
      <c r="C110" s="614"/>
      <c r="D110" s="614"/>
      <c r="E110" s="626"/>
    </row>
    <row r="111" spans="2:15">
      <c r="B111" s="627"/>
      <c r="C111" s="614"/>
      <c r="D111" s="614"/>
      <c r="E111" s="626"/>
    </row>
    <row r="112" spans="2:15">
      <c r="B112" s="627"/>
      <c r="C112" s="614"/>
      <c r="D112" s="614"/>
      <c r="E112" s="626"/>
    </row>
    <row r="113" spans="2:5">
      <c r="B113" s="627"/>
      <c r="C113" s="614"/>
      <c r="D113" s="614"/>
      <c r="E113" s="626"/>
    </row>
    <row r="114" spans="2:5">
      <c r="B114" s="627"/>
      <c r="C114" s="614"/>
      <c r="D114" s="614"/>
      <c r="E114" s="626"/>
    </row>
  </sheetData>
  <pageMargins left="0.7" right="0.7" top="0.75" bottom="0.75" header="0.3" footer="0.3"/>
  <pageSetup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B07AF-B440-47EE-B526-D2C1EF567778}">
  <sheetPr>
    <tabColor theme="4"/>
  </sheetPr>
  <dimension ref="B6:M11"/>
  <sheetViews>
    <sheetView showGridLines="0" zoomScaleNormal="100" workbookViewId="0"/>
  </sheetViews>
  <sheetFormatPr defaultColWidth="6" defaultRowHeight="11.25" customHeight="1"/>
  <cols>
    <col min="1" max="1" width="2.453125" style="157" customWidth="1"/>
    <col min="2" max="2" width="17.453125" style="157" bestFit="1" customWidth="1"/>
    <col min="3" max="16384" width="6" style="157"/>
  </cols>
  <sheetData>
    <row r="6" spans="2:13" ht="15.5">
      <c r="C6" s="501" t="s">
        <v>462</v>
      </c>
    </row>
    <row r="7" spans="2:13" ht="11.25" customHeight="1">
      <c r="B7" s="7"/>
      <c r="C7" s="432">
        <v>2016</v>
      </c>
      <c r="D7" s="432">
        <v>2017</v>
      </c>
      <c r="E7" s="432">
        <v>2018</v>
      </c>
      <c r="F7" s="432">
        <v>2019</v>
      </c>
      <c r="G7" s="432">
        <v>2020</v>
      </c>
      <c r="H7" s="432">
        <v>2021</v>
      </c>
      <c r="I7" s="432">
        <v>2022</v>
      </c>
      <c r="J7" s="432">
        <v>2023</v>
      </c>
      <c r="K7" s="432">
        <v>2024</v>
      </c>
      <c r="L7" s="432">
        <v>2025</v>
      </c>
      <c r="M7" s="433">
        <v>2026</v>
      </c>
    </row>
    <row r="8" spans="2:13" ht="11.25" customHeight="1">
      <c r="B8" s="2" t="s">
        <v>126</v>
      </c>
      <c r="C8" s="435">
        <v>1.9605250000000001</v>
      </c>
      <c r="D8" s="436">
        <v>7.3554192609349993</v>
      </c>
      <c r="E8" s="436">
        <v>8.6783981688729988</v>
      </c>
      <c r="F8" s="436">
        <v>12.064</v>
      </c>
      <c r="G8" s="436">
        <v>70.639646340776991</v>
      </c>
      <c r="H8" s="436">
        <v>133.27752374783199</v>
      </c>
      <c r="I8" s="436">
        <v>9.78417855</v>
      </c>
      <c r="J8" s="436">
        <v>3.5528000000000004</v>
      </c>
      <c r="K8" s="436">
        <v>8.2029999999999994</v>
      </c>
      <c r="L8" s="436">
        <v>24.661194999999996</v>
      </c>
      <c r="M8" s="437">
        <v>11.028649999999999</v>
      </c>
    </row>
    <row r="9" spans="2:13" ht="11.25" customHeight="1">
      <c r="B9" s="2" t="s">
        <v>127</v>
      </c>
      <c r="C9" s="502">
        <v>11</v>
      </c>
      <c r="D9" s="503">
        <v>29</v>
      </c>
      <c r="E9" s="503">
        <v>39</v>
      </c>
      <c r="F9" s="503">
        <v>54</v>
      </c>
      <c r="G9" s="503">
        <v>229</v>
      </c>
      <c r="H9" s="503">
        <v>550</v>
      </c>
      <c r="I9" s="503">
        <v>67</v>
      </c>
      <c r="J9" s="503">
        <v>28</v>
      </c>
      <c r="K9" s="503">
        <v>47</v>
      </c>
      <c r="L9" s="503">
        <v>123</v>
      </c>
      <c r="M9" s="504">
        <v>54</v>
      </c>
    </row>
    <row r="10" spans="2:13" ht="11.25" customHeight="1">
      <c r="B10" s="162" t="s">
        <v>13</v>
      </c>
      <c r="C10" s="484"/>
      <c r="D10" s="484"/>
      <c r="E10" s="484"/>
      <c r="F10" s="484"/>
      <c r="G10" s="484"/>
      <c r="H10" s="484"/>
      <c r="I10" s="484"/>
      <c r="J10" s="484"/>
      <c r="K10" s="484"/>
      <c r="L10" s="484"/>
    </row>
    <row r="11" spans="2:13" ht="11.25" customHeight="1">
      <c r="C11" s="484"/>
      <c r="D11" s="484"/>
      <c r="E11" s="484"/>
      <c r="F11" s="484"/>
      <c r="G11" s="484"/>
      <c r="H11" s="484"/>
      <c r="I11" s="484"/>
      <c r="J11" s="484"/>
      <c r="K11" s="484"/>
      <c r="L11" s="484"/>
    </row>
  </sheetData>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DABF2-0844-4291-9313-B963C68E7A7B}">
  <sheetPr>
    <tabColor theme="4"/>
  </sheetPr>
  <dimension ref="A1:AM71"/>
  <sheetViews>
    <sheetView showGridLines="0" zoomScaleNormal="100" workbookViewId="0"/>
  </sheetViews>
  <sheetFormatPr defaultColWidth="6" defaultRowHeight="11.25" customHeight="1"/>
  <cols>
    <col min="1" max="1" width="2.453125" style="157" customWidth="1"/>
    <col min="2" max="2" width="16.26953125" style="157" customWidth="1"/>
    <col min="3" max="3" width="6.453125" style="157" bestFit="1" customWidth="1"/>
    <col min="4" max="13" width="6" style="157"/>
    <col min="14" max="14" width="2.453125" style="157" customWidth="1"/>
    <col min="15" max="15" width="11.26953125" style="157" bestFit="1" customWidth="1"/>
    <col min="16" max="26" width="6" style="157"/>
    <col min="27" max="27" width="2.453125" style="157" customWidth="1"/>
    <col min="28" max="28" width="11.453125" style="157" bestFit="1" customWidth="1"/>
    <col min="29" max="16384" width="6" style="157"/>
  </cols>
  <sheetData>
    <row r="1" spans="1:39" ht="11.25" customHeight="1">
      <c r="A1" s="547"/>
    </row>
    <row r="5" spans="1:39" ht="11.25" customHeight="1">
      <c r="C5" s="158" t="s">
        <v>464</v>
      </c>
      <c r="P5" s="158" t="s">
        <v>465</v>
      </c>
    </row>
    <row r="6" spans="1:39" ht="15.5">
      <c r="C6" s="501" t="s">
        <v>463</v>
      </c>
      <c r="P6" s="501" t="s">
        <v>466</v>
      </c>
      <c r="AC6" s="158" t="s">
        <v>469</v>
      </c>
    </row>
    <row r="7" spans="1:39" ht="11.25" customHeight="1">
      <c r="B7" s="7"/>
      <c r="C7" s="491">
        <v>2016</v>
      </c>
      <c r="D7" s="432">
        <v>2017</v>
      </c>
      <c r="E7" s="432">
        <v>2018</v>
      </c>
      <c r="F7" s="432">
        <v>2019</v>
      </c>
      <c r="G7" s="432">
        <v>2020</v>
      </c>
      <c r="H7" s="432">
        <v>2021</v>
      </c>
      <c r="I7" s="432">
        <v>2022</v>
      </c>
      <c r="J7" s="432">
        <v>2023</v>
      </c>
      <c r="K7" s="432">
        <v>2024</v>
      </c>
      <c r="L7" s="432">
        <v>2025</v>
      </c>
      <c r="M7" s="433">
        <v>2026</v>
      </c>
      <c r="O7" s="7"/>
      <c r="P7" s="491">
        <v>2016</v>
      </c>
      <c r="Q7" s="432">
        <v>2017</v>
      </c>
      <c r="R7" s="432">
        <v>2018</v>
      </c>
      <c r="S7" s="432">
        <v>2019</v>
      </c>
      <c r="T7" s="432">
        <v>2020</v>
      </c>
      <c r="U7" s="432">
        <v>2021</v>
      </c>
      <c r="V7" s="432">
        <v>2022</v>
      </c>
      <c r="W7" s="432">
        <v>2023</v>
      </c>
      <c r="X7" s="432">
        <v>2024</v>
      </c>
      <c r="Y7" s="432">
        <v>2025</v>
      </c>
      <c r="Z7" s="433">
        <v>2026</v>
      </c>
      <c r="AB7" s="7"/>
      <c r="AC7" s="491">
        <v>2016</v>
      </c>
      <c r="AD7" s="432">
        <v>2017</v>
      </c>
      <c r="AE7" s="432">
        <v>2018</v>
      </c>
      <c r="AF7" s="432">
        <v>2019</v>
      </c>
      <c r="AG7" s="432">
        <v>2020</v>
      </c>
      <c r="AH7" s="432">
        <v>2021</v>
      </c>
      <c r="AI7" s="432">
        <v>2022</v>
      </c>
      <c r="AJ7" s="432">
        <v>2023</v>
      </c>
      <c r="AK7" s="432">
        <v>2024</v>
      </c>
      <c r="AL7" s="432">
        <v>2025</v>
      </c>
      <c r="AM7" s="433">
        <v>2026</v>
      </c>
    </row>
    <row r="8" spans="1:39" ht="11.25" customHeight="1">
      <c r="B8" s="2" t="s">
        <v>143</v>
      </c>
      <c r="C8" s="505">
        <v>11.802739500000001</v>
      </c>
      <c r="D8" s="506">
        <v>12</v>
      </c>
      <c r="E8" s="506">
        <v>12.09863</v>
      </c>
      <c r="F8" s="506">
        <v>12.8712325</v>
      </c>
      <c r="G8" s="506">
        <v>13.446574999999999</v>
      </c>
      <c r="H8" s="506">
        <v>12</v>
      </c>
      <c r="I8" s="506">
        <v>11.9835615</v>
      </c>
      <c r="J8" s="506">
        <v>14.958904</v>
      </c>
      <c r="K8" s="506">
        <v>17.786301000000002</v>
      </c>
      <c r="L8" s="506">
        <v>17.819178000000001</v>
      </c>
      <c r="M8" s="507">
        <v>9.1068490000000004</v>
      </c>
      <c r="O8" s="2" t="s">
        <v>143</v>
      </c>
      <c r="P8" s="505">
        <v>11.095890499999999</v>
      </c>
      <c r="Q8" s="506">
        <v>12</v>
      </c>
      <c r="R8" s="506">
        <v>10.980822</v>
      </c>
      <c r="S8" s="506">
        <v>12.821918</v>
      </c>
      <c r="T8" s="506">
        <v>11.967123000000001</v>
      </c>
      <c r="U8" s="506">
        <v>10.980822</v>
      </c>
      <c r="V8" s="506">
        <v>9.9945205000000001</v>
      </c>
      <c r="W8" s="506">
        <v>14.2520545</v>
      </c>
      <c r="X8" s="506">
        <v>12.558904</v>
      </c>
      <c r="Y8" s="506">
        <v>14.958904</v>
      </c>
      <c r="Z8" s="507">
        <v>7.9561640000000002</v>
      </c>
      <c r="AB8" s="2" t="s">
        <v>157</v>
      </c>
      <c r="AC8" s="505">
        <v>11.802739500000001</v>
      </c>
      <c r="AD8" s="506">
        <v>12</v>
      </c>
      <c r="AE8" s="506">
        <v>12.09863</v>
      </c>
      <c r="AF8" s="506">
        <v>12.8712325</v>
      </c>
      <c r="AG8" s="506">
        <v>13.446574999999999</v>
      </c>
      <c r="AH8" s="506">
        <v>12</v>
      </c>
      <c r="AI8" s="506">
        <v>11.9835615</v>
      </c>
      <c r="AJ8" s="506">
        <v>14.958904</v>
      </c>
      <c r="AK8" s="506">
        <v>17.786301000000002</v>
      </c>
      <c r="AL8" s="506">
        <v>17.819178000000001</v>
      </c>
      <c r="AM8" s="507">
        <v>9.1068490000000004</v>
      </c>
    </row>
    <row r="9" spans="1:39" ht="11.25" customHeight="1">
      <c r="B9" s="2" t="s">
        <v>144</v>
      </c>
      <c r="C9" s="476">
        <v>13.650410800000007</v>
      </c>
      <c r="D9" s="477">
        <v>13.762035011904763</v>
      </c>
      <c r="E9" s="477">
        <v>13.972602611111112</v>
      </c>
      <c r="F9" s="477">
        <v>14.248662650793658</v>
      </c>
      <c r="G9" s="477">
        <v>15.174838208000004</v>
      </c>
      <c r="H9" s="477">
        <v>13.97999346124033</v>
      </c>
      <c r="I9" s="477">
        <v>13.66711100442479</v>
      </c>
      <c r="J9" s="477">
        <v>15.947619994350289</v>
      </c>
      <c r="K9" s="477">
        <v>17.753220223602487</v>
      </c>
      <c r="L9" s="477">
        <v>19.767592699999998</v>
      </c>
      <c r="M9" s="478">
        <v>13.188258183673474</v>
      </c>
      <c r="O9" s="2" t="s">
        <v>144</v>
      </c>
      <c r="P9" s="476">
        <v>13.241980846153846</v>
      </c>
      <c r="Q9" s="477">
        <v>14.400788839999997</v>
      </c>
      <c r="R9" s="477">
        <v>12.867354039325845</v>
      </c>
      <c r="S9" s="477">
        <v>13.335012549763036</v>
      </c>
      <c r="T9" s="477">
        <v>13.179506233480174</v>
      </c>
      <c r="U9" s="477">
        <v>12.942363900232007</v>
      </c>
      <c r="V9" s="477">
        <v>12.691054056521741</v>
      </c>
      <c r="W9" s="477">
        <v>15.544260606321837</v>
      </c>
      <c r="X9" s="477">
        <v>16.083649406727826</v>
      </c>
      <c r="Y9" s="477">
        <v>18.269421654237295</v>
      </c>
      <c r="Z9" s="478">
        <v>11.127901831578949</v>
      </c>
      <c r="AB9" s="2" t="s">
        <v>158</v>
      </c>
      <c r="AC9" s="476">
        <v>11.095890499999999</v>
      </c>
      <c r="AD9" s="477">
        <v>12</v>
      </c>
      <c r="AE9" s="477">
        <v>10.980822</v>
      </c>
      <c r="AF9" s="477">
        <v>12.821918</v>
      </c>
      <c r="AG9" s="477">
        <v>11.967123000000001</v>
      </c>
      <c r="AH9" s="477">
        <v>10.980822</v>
      </c>
      <c r="AI9" s="477">
        <v>9.9945205000000001</v>
      </c>
      <c r="AJ9" s="477">
        <v>14.2520545</v>
      </c>
      <c r="AK9" s="477">
        <v>12.558904</v>
      </c>
      <c r="AL9" s="477">
        <v>14.958904</v>
      </c>
      <c r="AM9" s="478">
        <v>7.9561640000000002</v>
      </c>
    </row>
    <row r="10" spans="1:39" ht="11.25" customHeight="1">
      <c r="B10" s="162" t="s">
        <v>13</v>
      </c>
      <c r="O10" s="162" t="s">
        <v>13</v>
      </c>
      <c r="AB10" s="162" t="s">
        <v>13</v>
      </c>
    </row>
    <row r="16" spans="1:39" ht="11.25" customHeight="1">
      <c r="N16" s="157" t="s">
        <v>153</v>
      </c>
    </row>
    <row r="34" spans="2:39" ht="15.5">
      <c r="C34" s="158" t="s">
        <v>467</v>
      </c>
      <c r="P34" s="158" t="s">
        <v>458</v>
      </c>
    </row>
    <row r="35" spans="2:39" ht="15.5">
      <c r="C35" s="501" t="s">
        <v>463</v>
      </c>
      <c r="P35" s="501" t="s">
        <v>466</v>
      </c>
      <c r="AC35" s="158" t="s">
        <v>468</v>
      </c>
    </row>
    <row r="36" spans="2:39" ht="11.25" customHeight="1">
      <c r="B36" s="7"/>
      <c r="C36" s="432">
        <v>2016</v>
      </c>
      <c r="D36" s="432">
        <v>2017</v>
      </c>
      <c r="E36" s="432">
        <v>2018</v>
      </c>
      <c r="F36" s="432">
        <v>2019</v>
      </c>
      <c r="G36" s="432">
        <v>2020</v>
      </c>
      <c r="H36" s="432">
        <v>2021</v>
      </c>
      <c r="I36" s="432">
        <v>2022</v>
      </c>
      <c r="J36" s="432">
        <v>2023</v>
      </c>
      <c r="K36" s="432">
        <v>2024</v>
      </c>
      <c r="L36" s="432">
        <v>2025</v>
      </c>
      <c r="M36" s="433">
        <v>2026</v>
      </c>
      <c r="O36" s="7"/>
      <c r="P36" s="491">
        <v>2016</v>
      </c>
      <c r="Q36" s="432">
        <v>2017</v>
      </c>
      <c r="R36" s="432">
        <v>2018</v>
      </c>
      <c r="S36" s="432">
        <v>2019</v>
      </c>
      <c r="T36" s="432">
        <v>2020</v>
      </c>
      <c r="U36" s="432">
        <v>2021</v>
      </c>
      <c r="V36" s="432">
        <v>2022</v>
      </c>
      <c r="W36" s="432">
        <v>2023</v>
      </c>
      <c r="X36" s="432">
        <v>2024</v>
      </c>
      <c r="Y36" s="432">
        <v>2025</v>
      </c>
      <c r="Z36" s="433">
        <v>2026</v>
      </c>
      <c r="AB36" s="7"/>
      <c r="AC36" s="491">
        <v>2016</v>
      </c>
      <c r="AD36" s="432">
        <v>2017</v>
      </c>
      <c r="AE36" s="432">
        <v>2018</v>
      </c>
      <c r="AF36" s="432">
        <v>2019</v>
      </c>
      <c r="AG36" s="432">
        <v>2020</v>
      </c>
      <c r="AH36" s="432">
        <v>2021</v>
      </c>
      <c r="AI36" s="432">
        <v>2022</v>
      </c>
      <c r="AJ36" s="432">
        <v>2023</v>
      </c>
      <c r="AK36" s="432">
        <v>2024</v>
      </c>
      <c r="AL36" s="432">
        <v>2025</v>
      </c>
      <c r="AM36" s="433">
        <v>2026</v>
      </c>
    </row>
    <row r="37" spans="2:39" ht="11.25" customHeight="1">
      <c r="B37" s="2" t="s">
        <v>143</v>
      </c>
      <c r="C37" s="473">
        <v>2.5027400000000002</v>
      </c>
      <c r="D37" s="474">
        <v>2.631507</v>
      </c>
      <c r="E37" s="474">
        <v>2.7260274999999998</v>
      </c>
      <c r="F37" s="474">
        <v>2.631507</v>
      </c>
      <c r="G37" s="474">
        <v>2.6315065</v>
      </c>
      <c r="H37" s="474">
        <v>2.336986</v>
      </c>
      <c r="I37" s="474">
        <v>2.0273975000000002</v>
      </c>
      <c r="J37" s="474">
        <v>2.4136989999999998</v>
      </c>
      <c r="K37" s="474">
        <v>2.9287670000000001</v>
      </c>
      <c r="L37" s="474">
        <v>2.9616440000000002</v>
      </c>
      <c r="M37" s="475">
        <v>2.8068490000000001</v>
      </c>
      <c r="O37" s="2" t="s">
        <v>143</v>
      </c>
      <c r="P37" s="505">
        <v>1.1715686274509749</v>
      </c>
      <c r="Q37" s="506">
        <v>1.31168831168831</v>
      </c>
      <c r="R37" s="506">
        <v>1.2692599772648949</v>
      </c>
      <c r="S37" s="506">
        <v>1.25</v>
      </c>
      <c r="T37" s="506">
        <v>1.24321402089387</v>
      </c>
      <c r="U37" s="506">
        <v>1.2976402074389148</v>
      </c>
      <c r="V37" s="506">
        <v>1.3215713483331599</v>
      </c>
      <c r="W37" s="506">
        <v>1.1269776876267701</v>
      </c>
      <c r="X37" s="506">
        <v>1</v>
      </c>
      <c r="Y37" s="506">
        <v>1.1021505376344001</v>
      </c>
      <c r="Z37" s="507">
        <v>0.99609998227264651</v>
      </c>
      <c r="AB37" s="2" t="s">
        <v>157</v>
      </c>
      <c r="AC37" s="505">
        <v>2.5027400000000002</v>
      </c>
      <c r="AD37" s="506">
        <v>2.631507</v>
      </c>
      <c r="AE37" s="506">
        <v>2.7260274999999998</v>
      </c>
      <c r="AF37" s="506">
        <v>2.631507</v>
      </c>
      <c r="AG37" s="506">
        <v>2.6315065</v>
      </c>
      <c r="AH37" s="506">
        <v>2.336986</v>
      </c>
      <c r="AI37" s="506">
        <v>2.0273975000000002</v>
      </c>
      <c r="AJ37" s="506">
        <v>2.4136989999999998</v>
      </c>
      <c r="AK37" s="506">
        <v>2.9287670000000001</v>
      </c>
      <c r="AL37" s="506">
        <v>2.9616440000000002</v>
      </c>
      <c r="AM37" s="507">
        <v>2.8068490000000001</v>
      </c>
    </row>
    <row r="38" spans="2:39" ht="11.25" customHeight="1">
      <c r="B38" s="2" t="s">
        <v>144</v>
      </c>
      <c r="C38" s="476">
        <v>2.6737672500000005</v>
      </c>
      <c r="D38" s="477">
        <v>3.3230593055555548</v>
      </c>
      <c r="E38" s="477">
        <v>2.7211926470588232</v>
      </c>
      <c r="F38" s="477">
        <v>2.739677053571429</v>
      </c>
      <c r="G38" s="477">
        <v>2.7194143103448272</v>
      </c>
      <c r="H38" s="477">
        <v>2.6494257676767683</v>
      </c>
      <c r="I38" s="477">
        <v>2.1992069605263156</v>
      </c>
      <c r="J38" s="477">
        <v>2.693624942307693</v>
      </c>
      <c r="K38" s="477">
        <v>2.6991780909090903</v>
      </c>
      <c r="L38" s="477">
        <v>3.0731555438596492</v>
      </c>
      <c r="M38" s="478">
        <v>2.7203195833333336</v>
      </c>
      <c r="O38" s="2" t="s">
        <v>144</v>
      </c>
      <c r="P38" s="476">
        <v>1.8977773786191563</v>
      </c>
      <c r="Q38" s="477">
        <v>1.6396100705078371</v>
      </c>
      <c r="R38" s="477">
        <v>2.7239419113053396</v>
      </c>
      <c r="S38" s="477">
        <v>2.468516089500671</v>
      </c>
      <c r="T38" s="477">
        <v>2.4507026579279665</v>
      </c>
      <c r="U38" s="477">
        <v>2.2496591237012566</v>
      </c>
      <c r="V38" s="477">
        <v>3.3570346816744334</v>
      </c>
      <c r="W38" s="477">
        <v>1.8601494605582425</v>
      </c>
      <c r="X38" s="477">
        <v>1.5262033596176372</v>
      </c>
      <c r="Y38" s="477">
        <v>3.165895990849497</v>
      </c>
      <c r="Z38" s="478">
        <v>1.3914852129914637</v>
      </c>
      <c r="AB38" s="2" t="s">
        <v>158</v>
      </c>
      <c r="AC38" s="476">
        <v>1.1715686274509749</v>
      </c>
      <c r="AD38" s="477">
        <v>1.31168831168831</v>
      </c>
      <c r="AE38" s="477">
        <v>1.2692599772648949</v>
      </c>
      <c r="AF38" s="477">
        <v>1.25</v>
      </c>
      <c r="AG38" s="477">
        <v>1.24321402089387</v>
      </c>
      <c r="AH38" s="477">
        <v>1.2976402074389148</v>
      </c>
      <c r="AI38" s="477">
        <v>1.3215713483331599</v>
      </c>
      <c r="AJ38" s="477">
        <v>1.1269776876267701</v>
      </c>
      <c r="AK38" s="477">
        <v>1</v>
      </c>
      <c r="AL38" s="477">
        <v>1.1021505376344001</v>
      </c>
      <c r="AM38" s="478">
        <v>0.99609998227264651</v>
      </c>
    </row>
    <row r="39" spans="2:39" ht="11.25" customHeight="1">
      <c r="B39" s="162" t="s">
        <v>13</v>
      </c>
      <c r="O39" s="162" t="s">
        <v>13</v>
      </c>
      <c r="AB39" s="162" t="s">
        <v>13</v>
      </c>
    </row>
    <row r="66" spans="2:39" ht="15.5">
      <c r="C66" s="158" t="s">
        <v>470</v>
      </c>
      <c r="P66" s="158" t="s">
        <v>154</v>
      </c>
    </row>
    <row r="67" spans="2:39" ht="15.5">
      <c r="C67" s="501" t="s">
        <v>463</v>
      </c>
      <c r="P67" s="501" t="s">
        <v>466</v>
      </c>
      <c r="AC67" s="158" t="s">
        <v>471</v>
      </c>
    </row>
    <row r="68" spans="2:39" ht="11.25" customHeight="1">
      <c r="B68" s="7"/>
      <c r="C68" s="432">
        <v>2016</v>
      </c>
      <c r="D68" s="432">
        <v>2017</v>
      </c>
      <c r="E68" s="432">
        <v>2018</v>
      </c>
      <c r="F68" s="432">
        <v>2019</v>
      </c>
      <c r="G68" s="432">
        <v>2020</v>
      </c>
      <c r="H68" s="432">
        <v>2021</v>
      </c>
      <c r="I68" s="432">
        <v>2022</v>
      </c>
      <c r="J68" s="432">
        <v>2023</v>
      </c>
      <c r="K68" s="432">
        <v>2024</v>
      </c>
      <c r="L68" s="432">
        <v>2025</v>
      </c>
      <c r="M68" s="433">
        <v>2026</v>
      </c>
      <c r="O68" s="7"/>
      <c r="P68" s="432">
        <v>2016</v>
      </c>
      <c r="Q68" s="432">
        <v>2017</v>
      </c>
      <c r="R68" s="432">
        <v>2018</v>
      </c>
      <c r="S68" s="432">
        <v>2019</v>
      </c>
      <c r="T68" s="432">
        <v>2020</v>
      </c>
      <c r="U68" s="432">
        <v>2021</v>
      </c>
      <c r="V68" s="432">
        <v>2022</v>
      </c>
      <c r="W68" s="432">
        <v>2023</v>
      </c>
      <c r="X68" s="432">
        <v>2024</v>
      </c>
      <c r="Y68" s="432">
        <v>2025</v>
      </c>
      <c r="Z68" s="433">
        <v>2026</v>
      </c>
      <c r="AB68" s="7"/>
      <c r="AC68" s="432">
        <v>2016</v>
      </c>
      <c r="AD68" s="432">
        <v>2017</v>
      </c>
      <c r="AE68" s="432">
        <v>2018</v>
      </c>
      <c r="AF68" s="432">
        <v>2019</v>
      </c>
      <c r="AG68" s="432">
        <v>2020</v>
      </c>
      <c r="AH68" s="432">
        <v>2021</v>
      </c>
      <c r="AI68" s="432">
        <v>2022</v>
      </c>
      <c r="AJ68" s="432">
        <v>2023</v>
      </c>
      <c r="AK68" s="432">
        <v>2024</v>
      </c>
      <c r="AL68" s="432">
        <v>2025</v>
      </c>
      <c r="AM68" s="433">
        <v>2026</v>
      </c>
    </row>
    <row r="69" spans="2:39" ht="11.25" customHeight="1">
      <c r="B69" s="2" t="s">
        <v>143</v>
      </c>
      <c r="C69" s="485">
        <v>0.60824622653939509</v>
      </c>
      <c r="D69" s="486">
        <v>0.64357826020949993</v>
      </c>
      <c r="E69" s="486">
        <v>1</v>
      </c>
      <c r="F69" s="486">
        <v>0.67766333333333018</v>
      </c>
      <c r="G69" s="486">
        <v>0.52939891975308484</v>
      </c>
      <c r="H69" s="486">
        <v>0.87188019966722008</v>
      </c>
      <c r="I69" s="486">
        <v>1</v>
      </c>
      <c r="J69" s="486">
        <v>0.59923236846312999</v>
      </c>
      <c r="K69" s="486">
        <v>0.36706010928960997</v>
      </c>
      <c r="L69" s="486">
        <v>0.5</v>
      </c>
      <c r="M69" s="487">
        <v>0.29229850746268493</v>
      </c>
      <c r="O69" s="2" t="s">
        <v>143</v>
      </c>
      <c r="P69" s="485">
        <v>0.1715686274509749</v>
      </c>
      <c r="Q69" s="486">
        <v>0.31168831168831002</v>
      </c>
      <c r="R69" s="486">
        <v>0.26925997726489492</v>
      </c>
      <c r="S69" s="486">
        <v>0.25</v>
      </c>
      <c r="T69" s="486">
        <v>0.24321402089387001</v>
      </c>
      <c r="U69" s="486">
        <v>0.29764020743891484</v>
      </c>
      <c r="V69" s="486">
        <v>0.32157134833315992</v>
      </c>
      <c r="W69" s="486">
        <v>0.12697768762677009</v>
      </c>
      <c r="X69" s="486">
        <v>0</v>
      </c>
      <c r="Y69" s="486">
        <v>0.10215053763440007</v>
      </c>
      <c r="Z69" s="487">
        <v>-3.9000177273534886E-3</v>
      </c>
      <c r="AB69" s="2" t="s">
        <v>157</v>
      </c>
      <c r="AC69" s="485">
        <v>0.60824622653939509</v>
      </c>
      <c r="AD69" s="486">
        <v>0.64357826020949993</v>
      </c>
      <c r="AE69" s="486">
        <v>1</v>
      </c>
      <c r="AF69" s="486">
        <v>0.67766333333333018</v>
      </c>
      <c r="AG69" s="486">
        <v>0.52939891975308484</v>
      </c>
      <c r="AH69" s="486">
        <v>0.87188019966722008</v>
      </c>
      <c r="AI69" s="486">
        <v>1</v>
      </c>
      <c r="AJ69" s="486">
        <v>0.59923236846312999</v>
      </c>
      <c r="AK69" s="486">
        <v>0.36706010928960997</v>
      </c>
      <c r="AL69" s="486">
        <v>0.5</v>
      </c>
      <c r="AM69" s="487">
        <v>0.29229850746268493</v>
      </c>
    </row>
    <row r="70" spans="2:39" ht="11.25" customHeight="1">
      <c r="B70" s="2" t="s">
        <v>144</v>
      </c>
      <c r="C70" s="488">
        <v>1.1381010765934918</v>
      </c>
      <c r="D70" s="489">
        <v>1.3410539480384243</v>
      </c>
      <c r="E70" s="489">
        <v>2.373685479007984</v>
      </c>
      <c r="F70" s="489">
        <v>2.793491005089038</v>
      </c>
      <c r="G70" s="489">
        <v>1.9200463138287596</v>
      </c>
      <c r="H70" s="489">
        <v>2.1069421907860164</v>
      </c>
      <c r="I70" s="489">
        <v>2.2990649102177518</v>
      </c>
      <c r="J70" s="489">
        <v>2.5116572872376204</v>
      </c>
      <c r="K70" s="489">
        <v>5.0622811561957342</v>
      </c>
      <c r="L70" s="489">
        <v>0.86980426748638706</v>
      </c>
      <c r="M70" s="490">
        <v>1.4511330075050912</v>
      </c>
      <c r="O70" s="2" t="s">
        <v>144</v>
      </c>
      <c r="P70" s="488">
        <v>0.8977773786191563</v>
      </c>
      <c r="Q70" s="489">
        <v>0.63961007050783714</v>
      </c>
      <c r="R70" s="489">
        <v>1.7239419113053396</v>
      </c>
      <c r="S70" s="489">
        <v>1.468516089500671</v>
      </c>
      <c r="T70" s="489">
        <v>1.4507026579279665</v>
      </c>
      <c r="U70" s="489">
        <v>1.2496591237012566</v>
      </c>
      <c r="V70" s="489">
        <v>2.3570346816744334</v>
      </c>
      <c r="W70" s="489">
        <v>0.86014946055824248</v>
      </c>
      <c r="X70" s="489">
        <v>0.5262033596176372</v>
      </c>
      <c r="Y70" s="489">
        <v>2.165895990849497</v>
      </c>
      <c r="Z70" s="490">
        <v>0.39148521299146366</v>
      </c>
      <c r="AB70" s="2" t="s">
        <v>158</v>
      </c>
      <c r="AC70" s="488">
        <v>0.1715686274509749</v>
      </c>
      <c r="AD70" s="489">
        <v>0.31168831168831002</v>
      </c>
      <c r="AE70" s="489">
        <v>0.26925997726489492</v>
      </c>
      <c r="AF70" s="489">
        <v>0.25</v>
      </c>
      <c r="AG70" s="489">
        <v>0.24321402089387001</v>
      </c>
      <c r="AH70" s="489">
        <v>0.29764020743891484</v>
      </c>
      <c r="AI70" s="489">
        <v>0.32157134833315992</v>
      </c>
      <c r="AJ70" s="489">
        <v>0.12697768762677009</v>
      </c>
      <c r="AK70" s="489">
        <v>0</v>
      </c>
      <c r="AL70" s="489">
        <v>0.10215053763440007</v>
      </c>
      <c r="AM70" s="490">
        <v>-3.9000177273534886E-3</v>
      </c>
    </row>
    <row r="71" spans="2:39" ht="11.25" customHeight="1">
      <c r="B71" s="162" t="s">
        <v>13</v>
      </c>
      <c r="O71" s="162" t="s">
        <v>13</v>
      </c>
      <c r="AB71" s="162" t="s">
        <v>13</v>
      </c>
    </row>
  </sheetData>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2AA32-D2F1-4426-A6E4-83AB12DC88DC}">
  <sheetPr>
    <tabColor theme="4"/>
  </sheetPr>
  <dimension ref="B2:Z37"/>
  <sheetViews>
    <sheetView showGridLines="0" zoomScaleNormal="100" workbookViewId="0"/>
  </sheetViews>
  <sheetFormatPr defaultColWidth="6" defaultRowHeight="11.25" customHeight="1"/>
  <cols>
    <col min="1" max="1" width="2.453125" style="157" customWidth="1"/>
    <col min="2" max="2" width="20" style="157" customWidth="1"/>
    <col min="3" max="14" width="6" style="157"/>
    <col min="15" max="15" width="11.81640625" style="157" customWidth="1"/>
    <col min="16" max="16384" width="6" style="157"/>
  </cols>
  <sheetData>
    <row r="2" spans="2:26" ht="11.25" customHeight="1">
      <c r="M2" s="546"/>
    </row>
    <row r="5" spans="2:26" ht="11.25" customHeight="1">
      <c r="O5" s="438"/>
      <c r="P5" s="438"/>
      <c r="Q5" s="438"/>
      <c r="R5" s="438"/>
      <c r="S5" s="438"/>
      <c r="T5" s="438"/>
      <c r="U5" s="438"/>
      <c r="V5" s="438"/>
      <c r="W5" s="438"/>
      <c r="X5" s="438"/>
      <c r="Y5" s="438"/>
      <c r="Z5" s="438"/>
    </row>
    <row r="6" spans="2:26" ht="15.5">
      <c r="B6" s="3"/>
      <c r="C6" s="4" t="s">
        <v>472</v>
      </c>
      <c r="D6" s="3"/>
      <c r="E6" s="3"/>
      <c r="F6" s="3"/>
      <c r="G6" s="3"/>
      <c r="H6" s="3"/>
      <c r="I6" s="3"/>
      <c r="J6" s="3"/>
      <c r="K6" s="3"/>
      <c r="L6" s="3"/>
      <c r="M6" s="3"/>
      <c r="N6" s="3"/>
      <c r="O6" s="3"/>
      <c r="P6" s="4" t="s">
        <v>473</v>
      </c>
      <c r="Q6" s="3"/>
      <c r="R6" s="3"/>
      <c r="S6" s="3"/>
      <c r="T6" s="3"/>
      <c r="U6" s="3"/>
      <c r="V6" s="3"/>
      <c r="W6" s="3"/>
      <c r="X6" s="3"/>
      <c r="Y6" s="3"/>
      <c r="Z6" s="3"/>
    </row>
    <row r="7" spans="2:26" ht="11.25" customHeight="1">
      <c r="B7" s="7"/>
      <c r="C7" s="8">
        <v>2016</v>
      </c>
      <c r="D7" s="8">
        <v>2017</v>
      </c>
      <c r="E7" s="8">
        <v>2018</v>
      </c>
      <c r="F7" s="8">
        <v>2019</v>
      </c>
      <c r="G7" s="8">
        <v>2020</v>
      </c>
      <c r="H7" s="8">
        <v>2021</v>
      </c>
      <c r="I7" s="8">
        <v>2022</v>
      </c>
      <c r="J7" s="8">
        <v>2023</v>
      </c>
      <c r="K7" s="8">
        <v>2024</v>
      </c>
      <c r="L7" s="8">
        <v>2025</v>
      </c>
      <c r="M7" s="87">
        <v>2026</v>
      </c>
      <c r="O7" s="7"/>
      <c r="P7" s="8">
        <v>2016</v>
      </c>
      <c r="Q7" s="8">
        <v>2017</v>
      </c>
      <c r="R7" s="8">
        <v>2018</v>
      </c>
      <c r="S7" s="8">
        <v>2019</v>
      </c>
      <c r="T7" s="8">
        <v>2020</v>
      </c>
      <c r="U7" s="8">
        <v>2021</v>
      </c>
      <c r="V7" s="8">
        <v>2022</v>
      </c>
      <c r="W7" s="8">
        <v>2023</v>
      </c>
      <c r="X7" s="8">
        <v>2024</v>
      </c>
      <c r="Y7" s="8">
        <v>2025</v>
      </c>
      <c r="Z7" s="87">
        <v>2026</v>
      </c>
    </row>
    <row r="8" spans="2:26" ht="11.25" customHeight="1">
      <c r="B8" s="2" t="s">
        <v>6</v>
      </c>
      <c r="C8" s="24">
        <v>12.499092304008759</v>
      </c>
      <c r="D8" s="25">
        <v>12.34663896318283</v>
      </c>
      <c r="E8" s="25">
        <v>27.768177308081839</v>
      </c>
      <c r="F8" s="25">
        <v>26.43737154273883</v>
      </c>
      <c r="G8" s="25">
        <v>32.27027401247652</v>
      </c>
      <c r="H8" s="25">
        <v>42.002208983731727</v>
      </c>
      <c r="I8" s="25">
        <v>37.158569627257712</v>
      </c>
      <c r="J8" s="25">
        <v>29.201834005250017</v>
      </c>
      <c r="K8" s="25">
        <v>61.537420118935856</v>
      </c>
      <c r="L8" s="25">
        <v>68.77015235418898</v>
      </c>
      <c r="M8" s="26">
        <v>19.699866834000002</v>
      </c>
      <c r="O8" s="2" t="s">
        <v>6</v>
      </c>
      <c r="P8" s="24">
        <v>9.9146345060087491</v>
      </c>
      <c r="Q8" s="25">
        <v>9.299516818182834</v>
      </c>
      <c r="R8" s="25">
        <v>20.102046686070711</v>
      </c>
      <c r="S8" s="25">
        <v>19.829009069738831</v>
      </c>
      <c r="T8" s="25">
        <v>20.996686715476521</v>
      </c>
      <c r="U8" s="25">
        <v>32.837677974185539</v>
      </c>
      <c r="V8" s="25">
        <v>33.068843918052615</v>
      </c>
      <c r="W8" s="25">
        <v>26.621932763250001</v>
      </c>
      <c r="X8" s="25">
        <v>57.191616594935823</v>
      </c>
      <c r="Y8" s="25">
        <v>61.304162868189003</v>
      </c>
      <c r="Z8" s="26">
        <v>19.314366834000001</v>
      </c>
    </row>
    <row r="9" spans="2:26" ht="11.25" customHeight="1">
      <c r="B9" s="2" t="s">
        <v>7</v>
      </c>
      <c r="C9" s="19">
        <v>892</v>
      </c>
      <c r="D9" s="20">
        <v>873</v>
      </c>
      <c r="E9" s="20">
        <v>1016</v>
      </c>
      <c r="F9" s="20">
        <v>1061</v>
      </c>
      <c r="G9" s="20">
        <v>1151</v>
      </c>
      <c r="H9" s="20">
        <v>1650</v>
      </c>
      <c r="I9" s="20">
        <v>1399</v>
      </c>
      <c r="J9" s="20">
        <v>1108</v>
      </c>
      <c r="K9" s="20">
        <v>1172</v>
      </c>
      <c r="L9" s="20">
        <v>1046</v>
      </c>
      <c r="M9" s="21">
        <v>126</v>
      </c>
      <c r="O9" s="2" t="s">
        <v>7</v>
      </c>
      <c r="P9" s="19">
        <v>730</v>
      </c>
      <c r="Q9" s="20">
        <v>721</v>
      </c>
      <c r="R9" s="20">
        <v>859</v>
      </c>
      <c r="S9" s="20">
        <v>935</v>
      </c>
      <c r="T9" s="20">
        <v>1000</v>
      </c>
      <c r="U9" s="20">
        <v>1451</v>
      </c>
      <c r="V9" s="20">
        <v>1246</v>
      </c>
      <c r="W9" s="20">
        <v>966</v>
      </c>
      <c r="X9" s="20">
        <v>1018</v>
      </c>
      <c r="Y9" s="20">
        <v>918</v>
      </c>
      <c r="Z9" s="21">
        <v>115</v>
      </c>
    </row>
    <row r="10" spans="2:26" ht="11.25" customHeight="1">
      <c r="B10" s="5" t="s">
        <v>13</v>
      </c>
      <c r="C10" s="3"/>
      <c r="D10" s="3"/>
      <c r="E10" s="3"/>
      <c r="F10" s="3"/>
      <c r="G10" s="3"/>
      <c r="H10" s="3"/>
      <c r="I10" s="3"/>
      <c r="J10" s="3"/>
      <c r="K10" s="1"/>
      <c r="L10" s="1"/>
      <c r="M10" s="1"/>
      <c r="O10" s="5" t="s">
        <v>13</v>
      </c>
      <c r="P10" s="3"/>
      <c r="Q10" s="3"/>
      <c r="R10" s="3"/>
      <c r="S10" s="3"/>
      <c r="T10" s="3"/>
      <c r="U10" s="3"/>
      <c r="V10" s="3"/>
      <c r="W10" s="3"/>
      <c r="X10" s="1"/>
      <c r="Y10" s="1"/>
      <c r="Z10" s="1"/>
    </row>
    <row r="11" spans="2:26" ht="11.25" customHeight="1">
      <c r="O11" s="438"/>
      <c r="P11" s="438"/>
      <c r="Q11" s="438"/>
      <c r="R11" s="438"/>
      <c r="S11" s="438"/>
      <c r="T11" s="438"/>
      <c r="U11" s="438"/>
      <c r="V11" s="438"/>
      <c r="W11" s="438"/>
      <c r="X11" s="438"/>
      <c r="Y11" s="438"/>
      <c r="Z11" s="438"/>
    </row>
    <row r="12" spans="2:26" ht="11.25" customHeight="1">
      <c r="O12" s="438"/>
      <c r="P12" s="438"/>
      <c r="Q12" s="438"/>
      <c r="R12" s="438"/>
      <c r="S12" s="438"/>
      <c r="T12" s="438"/>
      <c r="U12" s="438"/>
      <c r="V12" s="438"/>
      <c r="W12" s="438"/>
      <c r="X12" s="438"/>
      <c r="Y12" s="438"/>
      <c r="Z12" s="438"/>
    </row>
    <row r="30" spans="2:19" ht="11.25" customHeight="1">
      <c r="B30" s="438"/>
      <c r="C30" s="438"/>
      <c r="D30" s="438"/>
      <c r="E30" s="438"/>
      <c r="F30" s="438"/>
      <c r="G30" s="438"/>
      <c r="H30" s="438"/>
      <c r="I30" s="438"/>
      <c r="J30" s="438"/>
      <c r="K30" s="438"/>
      <c r="L30" s="438"/>
      <c r="M30" s="438"/>
      <c r="N30" s="438"/>
      <c r="O30" s="3"/>
      <c r="P30" s="3"/>
      <c r="Q30" s="1"/>
      <c r="R30" s="1"/>
      <c r="S30" s="1"/>
    </row>
    <row r="31" spans="2:19" ht="11.25" customHeight="1">
      <c r="B31" s="438"/>
      <c r="C31" s="438"/>
      <c r="D31" s="438"/>
      <c r="E31" s="438"/>
      <c r="F31" s="438"/>
      <c r="G31" s="438"/>
      <c r="H31" s="438"/>
      <c r="I31" s="438"/>
      <c r="J31" s="438"/>
      <c r="K31" s="438"/>
      <c r="L31" s="438"/>
      <c r="M31" s="438"/>
      <c r="N31" s="438"/>
    </row>
    <row r="32" spans="2:19" ht="11.25" customHeight="1">
      <c r="B32" s="438"/>
      <c r="C32" s="438"/>
      <c r="D32" s="438"/>
      <c r="E32" s="438"/>
      <c r="F32" s="438"/>
      <c r="G32" s="438"/>
      <c r="H32" s="438"/>
      <c r="I32" s="438"/>
      <c r="J32" s="438"/>
      <c r="K32" s="438"/>
      <c r="L32" s="438"/>
      <c r="M32" s="438"/>
      <c r="N32" s="438"/>
    </row>
    <row r="33" spans="2:14" ht="15.5">
      <c r="B33" s="3"/>
      <c r="C33" s="4" t="s">
        <v>474</v>
      </c>
      <c r="D33" s="3"/>
      <c r="E33" s="3"/>
      <c r="F33" s="3"/>
      <c r="G33" s="3"/>
      <c r="H33" s="3"/>
      <c r="I33" s="3"/>
      <c r="J33" s="3"/>
      <c r="K33" s="3"/>
      <c r="L33" s="3"/>
      <c r="M33" s="3"/>
      <c r="N33" s="438"/>
    </row>
    <row r="34" spans="2:14" ht="11.25" customHeight="1">
      <c r="B34" s="7"/>
      <c r="C34" s="8">
        <v>2016</v>
      </c>
      <c r="D34" s="8">
        <v>2017</v>
      </c>
      <c r="E34" s="8">
        <v>2018</v>
      </c>
      <c r="F34" s="8">
        <v>2019</v>
      </c>
      <c r="G34" s="8">
        <v>2020</v>
      </c>
      <c r="H34" s="8">
        <v>2021</v>
      </c>
      <c r="I34" s="8">
        <v>2022</v>
      </c>
      <c r="J34" s="8">
        <v>2023</v>
      </c>
      <c r="K34" s="8">
        <v>2024</v>
      </c>
      <c r="L34" s="8">
        <v>2025</v>
      </c>
      <c r="M34" s="87">
        <v>2026</v>
      </c>
      <c r="N34" s="438"/>
    </row>
    <row r="35" spans="2:14" ht="11.25" customHeight="1">
      <c r="B35" s="2" t="s">
        <v>6</v>
      </c>
      <c r="C35" s="24">
        <v>1.4536137280000001</v>
      </c>
      <c r="D35" s="25">
        <v>2.8607832240000013</v>
      </c>
      <c r="E35" s="25">
        <v>6.2199283551935673</v>
      </c>
      <c r="F35" s="25">
        <v>3.690403705</v>
      </c>
      <c r="G35" s="25">
        <v>2.9941700754765268</v>
      </c>
      <c r="H35" s="25">
        <v>5.4150753610803717</v>
      </c>
      <c r="I35" s="25">
        <v>3.9222931559999989</v>
      </c>
      <c r="J35" s="25">
        <v>2.9044451950000001</v>
      </c>
      <c r="K35" s="25">
        <v>5.3429051551019917</v>
      </c>
      <c r="L35" s="25">
        <v>7.0510706280000006</v>
      </c>
      <c r="M35" s="26">
        <v>0.44950000400000001</v>
      </c>
      <c r="N35" s="438"/>
    </row>
    <row r="36" spans="2:14" ht="11.25" customHeight="1">
      <c r="B36" s="2" t="s">
        <v>7</v>
      </c>
      <c r="C36" s="19">
        <v>174</v>
      </c>
      <c r="D36" s="20">
        <v>206</v>
      </c>
      <c r="E36" s="20">
        <v>219</v>
      </c>
      <c r="F36" s="20">
        <v>210</v>
      </c>
      <c r="G36" s="20">
        <v>248</v>
      </c>
      <c r="H36" s="20">
        <v>307</v>
      </c>
      <c r="I36" s="20">
        <v>266</v>
      </c>
      <c r="J36" s="20">
        <v>230</v>
      </c>
      <c r="K36" s="20">
        <v>259</v>
      </c>
      <c r="L36" s="20">
        <v>192</v>
      </c>
      <c r="M36" s="21">
        <v>18</v>
      </c>
    </row>
    <row r="37" spans="2:14" ht="11.25" customHeight="1">
      <c r="B37" s="5" t="s">
        <v>13</v>
      </c>
      <c r="C37" s="3"/>
      <c r="D37" s="3"/>
      <c r="E37" s="3"/>
      <c r="F37" s="3"/>
      <c r="G37" s="3"/>
      <c r="H37" s="3"/>
      <c r="I37" s="3"/>
      <c r="J37" s="3"/>
      <c r="K37" s="1"/>
      <c r="L37" s="1"/>
      <c r="M37" s="1"/>
    </row>
  </sheetData>
  <pageMargins left="0.7" right="0.7" top="0.75" bottom="0.75" header="0.3" footer="0.3"/>
  <pageSetup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B3994-6FD5-4C06-B7D3-8845F96E0A4A}">
  <sheetPr>
    <tabColor theme="4"/>
  </sheetPr>
  <dimension ref="B6:S41"/>
  <sheetViews>
    <sheetView showGridLines="0" zoomScaleNormal="100" workbookViewId="0"/>
  </sheetViews>
  <sheetFormatPr defaultColWidth="6" defaultRowHeight="11.25" customHeight="1"/>
  <cols>
    <col min="1" max="1" width="2.453125" style="157" customWidth="1"/>
    <col min="2" max="2" width="20" style="157" customWidth="1"/>
    <col min="3" max="16384" width="6" style="157"/>
  </cols>
  <sheetData>
    <row r="6" spans="2:18" ht="15.5">
      <c r="B6" s="3"/>
      <c r="C6" s="4" t="s">
        <v>475</v>
      </c>
      <c r="D6" s="3"/>
      <c r="E6" s="3"/>
      <c r="F6" s="3"/>
      <c r="G6" s="3"/>
      <c r="H6" s="3"/>
      <c r="I6" s="3"/>
      <c r="J6" s="3"/>
      <c r="K6" s="3"/>
      <c r="L6" s="3"/>
      <c r="M6" s="3"/>
      <c r="N6" s="3"/>
      <c r="O6" s="3"/>
      <c r="P6" s="1"/>
      <c r="Q6" s="1"/>
      <c r="R6" s="1"/>
    </row>
    <row r="7" spans="2:18" ht="11.25" customHeight="1">
      <c r="B7" s="7"/>
      <c r="C7" s="86">
        <v>2016</v>
      </c>
      <c r="D7" s="8">
        <v>2017</v>
      </c>
      <c r="E7" s="8">
        <v>2018</v>
      </c>
      <c r="F7" s="8">
        <v>2019</v>
      </c>
      <c r="G7" s="8">
        <v>2020</v>
      </c>
      <c r="H7" s="8">
        <v>2021</v>
      </c>
      <c r="I7" s="8">
        <v>2022</v>
      </c>
      <c r="J7" s="8">
        <v>2023</v>
      </c>
      <c r="K7" s="8">
        <v>2024</v>
      </c>
      <c r="L7" s="8">
        <v>2025</v>
      </c>
      <c r="M7" s="87">
        <v>2026</v>
      </c>
    </row>
    <row r="8" spans="2:18" ht="11.25" customHeight="1">
      <c r="B8" s="2" t="s">
        <v>225</v>
      </c>
      <c r="C8" s="219">
        <v>0.11070511600874935</v>
      </c>
      <c r="D8" s="220">
        <v>0.10101405718063375</v>
      </c>
      <c r="E8" s="220">
        <v>0.39544094494069582</v>
      </c>
      <c r="F8" s="220">
        <v>0.18787944269782439</v>
      </c>
      <c r="G8" s="220">
        <v>0.31914788900000007</v>
      </c>
      <c r="H8" s="220">
        <v>0.53404677717239535</v>
      </c>
      <c r="I8" s="220">
        <v>0.90689318582226752</v>
      </c>
      <c r="J8" s="220">
        <v>0.37783145800000006</v>
      </c>
      <c r="K8" s="220">
        <v>0.41309754938684767</v>
      </c>
      <c r="L8" s="220">
        <v>0.2181956041889874</v>
      </c>
      <c r="M8" s="221">
        <v>6.7241834E-2</v>
      </c>
    </row>
    <row r="9" spans="2:18" ht="11.25" customHeight="1">
      <c r="B9" s="2" t="s">
        <v>10</v>
      </c>
      <c r="C9" s="222">
        <v>3.3813482680000009</v>
      </c>
      <c r="D9" s="223">
        <v>5.4376209923983723</v>
      </c>
      <c r="E9" s="223">
        <v>6.145563910141143</v>
      </c>
      <c r="F9" s="223">
        <v>9.9898713790410056</v>
      </c>
      <c r="G9" s="223">
        <v>9.4320785150439992</v>
      </c>
      <c r="H9" s="223">
        <v>10.534529416296122</v>
      </c>
      <c r="I9" s="223">
        <v>9.3700986350873787</v>
      </c>
      <c r="J9" s="223">
        <v>3.9884158022499991</v>
      </c>
      <c r="K9" s="223">
        <v>5.8554193809999999</v>
      </c>
      <c r="L9" s="223">
        <v>15.097908456999996</v>
      </c>
      <c r="M9" s="29">
        <v>4.10175</v>
      </c>
    </row>
    <row r="10" spans="2:18" ht="11.25" customHeight="1">
      <c r="B10" s="2" t="s">
        <v>11</v>
      </c>
      <c r="C10" s="224">
        <v>1.8604414870000001</v>
      </c>
      <c r="D10" s="201">
        <v>1.109201767605827</v>
      </c>
      <c r="E10" s="201">
        <v>6.5125076850000001</v>
      </c>
      <c r="F10" s="201">
        <v>5.1442542730000005</v>
      </c>
      <c r="G10" s="201">
        <v>2.2387599234325282</v>
      </c>
      <c r="H10" s="201">
        <v>9.5099576572632305</v>
      </c>
      <c r="I10" s="201">
        <v>6.0015987438560829</v>
      </c>
      <c r="J10" s="201">
        <v>8.4784843640000016</v>
      </c>
      <c r="K10" s="201">
        <v>4.0834301641019923</v>
      </c>
      <c r="L10" s="201">
        <v>9.9969140229999987</v>
      </c>
      <c r="M10" s="202">
        <v>2.2530000000000001</v>
      </c>
    </row>
    <row r="11" spans="2:18" ht="11.25" customHeight="1">
      <c r="B11" s="2" t="s">
        <v>12</v>
      </c>
      <c r="C11" s="222">
        <v>6.5815974329999998</v>
      </c>
      <c r="D11" s="223">
        <v>5.344802145998</v>
      </c>
      <c r="E11" s="223">
        <v>14.713664768000001</v>
      </c>
      <c r="F11" s="223">
        <v>11.115366448000001</v>
      </c>
      <c r="G11" s="223">
        <v>20.279491684999996</v>
      </c>
      <c r="H11" s="223">
        <v>21.400675133</v>
      </c>
      <c r="I11" s="223">
        <v>20.875979062491986</v>
      </c>
      <c r="J11" s="223">
        <v>16.341542380999993</v>
      </c>
      <c r="K11" s="223">
        <v>51.177933024446993</v>
      </c>
      <c r="L11" s="223">
        <v>43.305864270000008</v>
      </c>
      <c r="M11" s="29">
        <v>13.277875</v>
      </c>
    </row>
    <row r="12" spans="2:18" ht="11.25" customHeight="1">
      <c r="B12" s="2" t="s">
        <v>120</v>
      </c>
      <c r="C12" s="508">
        <v>11.93409230400875</v>
      </c>
      <c r="D12" s="509">
        <v>11.992638963182834</v>
      </c>
      <c r="E12" s="509">
        <v>27.767177308081841</v>
      </c>
      <c r="F12" s="509">
        <v>26.43737154273883</v>
      </c>
      <c r="G12" s="509">
        <v>32.269478012476526</v>
      </c>
      <c r="H12" s="509">
        <v>41.979208983731752</v>
      </c>
      <c r="I12" s="509">
        <v>37.154569627257715</v>
      </c>
      <c r="J12" s="509">
        <v>29.186274005249992</v>
      </c>
      <c r="K12" s="509">
        <v>61.529880118935836</v>
      </c>
      <c r="L12" s="509">
        <v>68.618882354188997</v>
      </c>
      <c r="M12" s="510">
        <v>19.699866833999998</v>
      </c>
    </row>
    <row r="13" spans="2:18" ht="11.25" customHeight="1">
      <c r="B13" s="511" t="s">
        <v>13</v>
      </c>
    </row>
    <row r="14" spans="2:18" ht="11.25" customHeight="1">
      <c r="B14" s="512"/>
    </row>
    <row r="16" spans="2:18" ht="11.25" customHeight="1">
      <c r="C16" s="513"/>
      <c r="D16" s="513"/>
      <c r="E16" s="513"/>
      <c r="F16" s="513"/>
      <c r="G16" s="513"/>
      <c r="H16" s="513"/>
      <c r="I16" s="513"/>
      <c r="J16" s="513"/>
      <c r="K16" s="513"/>
      <c r="L16" s="513"/>
      <c r="M16" s="513"/>
    </row>
    <row r="33" spans="2:19" ht="15.5">
      <c r="B33" s="3"/>
      <c r="C33" s="4" t="s">
        <v>476</v>
      </c>
      <c r="D33" s="3"/>
      <c r="E33" s="3"/>
      <c r="F33" s="3"/>
      <c r="G33" s="3"/>
      <c r="H33" s="3"/>
      <c r="I33" s="3"/>
      <c r="J33" s="3"/>
      <c r="K33" s="3"/>
      <c r="L33" s="3"/>
      <c r="M33" s="3"/>
      <c r="N33" s="3"/>
      <c r="O33" s="3"/>
      <c r="P33" s="3"/>
      <c r="Q33" s="1"/>
      <c r="R33" s="1"/>
      <c r="S33" s="1"/>
    </row>
    <row r="34" spans="2:19" ht="11.25" customHeight="1">
      <c r="B34" s="7"/>
      <c r="C34" s="86">
        <v>2016</v>
      </c>
      <c r="D34" s="8">
        <v>2017</v>
      </c>
      <c r="E34" s="8">
        <v>2018</v>
      </c>
      <c r="F34" s="8">
        <v>2019</v>
      </c>
      <c r="G34" s="8">
        <v>2020</v>
      </c>
      <c r="H34" s="8">
        <v>2021</v>
      </c>
      <c r="I34" s="8">
        <v>2022</v>
      </c>
      <c r="J34" s="8">
        <v>2023</v>
      </c>
      <c r="K34" s="8">
        <v>2024</v>
      </c>
      <c r="L34" s="8">
        <v>2025</v>
      </c>
      <c r="M34" s="87">
        <v>2026</v>
      </c>
    </row>
    <row r="35" spans="2:19" ht="11.25" customHeight="1">
      <c r="B35" s="2" t="s">
        <v>225</v>
      </c>
      <c r="C35" s="225">
        <v>71</v>
      </c>
      <c r="D35" s="89">
        <v>88</v>
      </c>
      <c r="E35" s="89">
        <v>101</v>
      </c>
      <c r="F35" s="89">
        <v>143</v>
      </c>
      <c r="G35" s="89">
        <v>152</v>
      </c>
      <c r="H35" s="89">
        <v>224</v>
      </c>
      <c r="I35" s="89">
        <v>170</v>
      </c>
      <c r="J35" s="89">
        <v>121</v>
      </c>
      <c r="K35" s="89">
        <v>103</v>
      </c>
      <c r="L35" s="89">
        <v>89</v>
      </c>
      <c r="M35" s="90">
        <v>13</v>
      </c>
    </row>
    <row r="36" spans="2:19" ht="11.25" customHeight="1">
      <c r="B36" s="2" t="s">
        <v>10</v>
      </c>
      <c r="C36" s="226">
        <v>290</v>
      </c>
      <c r="D36" s="92">
        <v>297</v>
      </c>
      <c r="E36" s="92">
        <v>345</v>
      </c>
      <c r="F36" s="92">
        <v>354</v>
      </c>
      <c r="G36" s="92">
        <v>332</v>
      </c>
      <c r="H36" s="92">
        <v>523</v>
      </c>
      <c r="I36" s="92">
        <v>472</v>
      </c>
      <c r="J36" s="92">
        <v>283</v>
      </c>
      <c r="K36" s="92">
        <v>282</v>
      </c>
      <c r="L36" s="92">
        <v>242</v>
      </c>
      <c r="M36" s="93">
        <v>25</v>
      </c>
    </row>
    <row r="37" spans="2:19" ht="11.25" customHeight="1">
      <c r="B37" s="2" t="s">
        <v>11</v>
      </c>
      <c r="C37" s="225">
        <v>166</v>
      </c>
      <c r="D37" s="89">
        <v>147</v>
      </c>
      <c r="E37" s="89">
        <v>183</v>
      </c>
      <c r="F37" s="89">
        <v>221</v>
      </c>
      <c r="G37" s="89">
        <v>251</v>
      </c>
      <c r="H37" s="89">
        <v>397</v>
      </c>
      <c r="I37" s="89">
        <v>281</v>
      </c>
      <c r="J37" s="89">
        <v>214</v>
      </c>
      <c r="K37" s="89">
        <v>217</v>
      </c>
      <c r="L37" s="89">
        <v>201</v>
      </c>
      <c r="M37" s="90">
        <v>38</v>
      </c>
    </row>
    <row r="38" spans="2:19" ht="11.25" customHeight="1">
      <c r="B38" s="2" t="s">
        <v>12</v>
      </c>
      <c r="C38" s="226">
        <v>361</v>
      </c>
      <c r="D38" s="92">
        <v>337</v>
      </c>
      <c r="E38" s="92">
        <v>385</v>
      </c>
      <c r="F38" s="92">
        <v>342</v>
      </c>
      <c r="G38" s="92">
        <v>414</v>
      </c>
      <c r="H38" s="92">
        <v>503</v>
      </c>
      <c r="I38" s="92">
        <v>475</v>
      </c>
      <c r="J38" s="92">
        <v>486</v>
      </c>
      <c r="K38" s="92">
        <v>567</v>
      </c>
      <c r="L38" s="92">
        <v>510</v>
      </c>
      <c r="M38" s="93">
        <v>50</v>
      </c>
    </row>
    <row r="39" spans="2:19" ht="11.25" customHeight="1">
      <c r="B39" s="2" t="s">
        <v>120</v>
      </c>
      <c r="C39" s="514">
        <v>888</v>
      </c>
      <c r="D39" s="515">
        <v>869</v>
      </c>
      <c r="E39" s="515">
        <v>1014</v>
      </c>
      <c r="F39" s="515">
        <v>1060</v>
      </c>
      <c r="G39" s="515">
        <v>1149</v>
      </c>
      <c r="H39" s="515">
        <v>1647</v>
      </c>
      <c r="I39" s="515">
        <v>1398</v>
      </c>
      <c r="J39" s="515">
        <v>1104</v>
      </c>
      <c r="K39" s="515">
        <v>1169</v>
      </c>
      <c r="L39" s="515">
        <v>1042</v>
      </c>
      <c r="M39" s="516">
        <v>126</v>
      </c>
    </row>
    <row r="40" spans="2:19" ht="11.25" customHeight="1">
      <c r="B40" s="511" t="s">
        <v>13</v>
      </c>
    </row>
    <row r="41" spans="2:19" ht="11.25" customHeight="1">
      <c r="B41" s="512"/>
    </row>
  </sheetData>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2453C-45F1-46FA-9AD6-AC7504C895B6}">
  <sheetPr>
    <tabColor theme="4"/>
  </sheetPr>
  <dimension ref="B6:O129"/>
  <sheetViews>
    <sheetView showGridLines="0" zoomScaleNormal="100" workbookViewId="0"/>
  </sheetViews>
  <sheetFormatPr defaultColWidth="6" defaultRowHeight="11.25" customHeight="1"/>
  <cols>
    <col min="1" max="1" width="2.453125" style="157" customWidth="1"/>
    <col min="2" max="2" width="20" style="157" customWidth="1"/>
    <col min="3" max="10" width="6" style="157"/>
    <col min="11" max="13" width="6.453125" style="157" bestFit="1" customWidth="1"/>
    <col min="14" max="16384" width="6" style="157"/>
  </cols>
  <sheetData>
    <row r="6" spans="2:15" ht="15.5">
      <c r="B6" s="3"/>
      <c r="C6" s="4" t="s">
        <v>478</v>
      </c>
      <c r="D6" s="3"/>
      <c r="E6" s="3"/>
      <c r="F6" s="3"/>
      <c r="G6" s="3"/>
      <c r="H6" s="3"/>
      <c r="I6" s="3"/>
      <c r="J6" s="3"/>
      <c r="K6" s="3"/>
      <c r="L6" s="3"/>
      <c r="M6" s="3"/>
      <c r="N6" s="1"/>
      <c r="O6" s="1"/>
    </row>
    <row r="7" spans="2:15" ht="11.25" customHeight="1">
      <c r="B7" s="7"/>
      <c r="C7" s="86">
        <v>2016</v>
      </c>
      <c r="D7" s="8">
        <v>2017</v>
      </c>
      <c r="E7" s="8">
        <v>2018</v>
      </c>
      <c r="F7" s="8">
        <v>2019</v>
      </c>
      <c r="G7" s="8">
        <v>2020</v>
      </c>
      <c r="H7" s="8">
        <v>2021</v>
      </c>
      <c r="I7" s="8">
        <v>2022</v>
      </c>
      <c r="J7" s="8">
        <v>2023</v>
      </c>
      <c r="K7" s="8">
        <v>2024</v>
      </c>
      <c r="L7" s="8">
        <v>2025</v>
      </c>
      <c r="M7" s="87">
        <v>2026</v>
      </c>
    </row>
    <row r="8" spans="2:15" ht="11.25" customHeight="1">
      <c r="B8" s="2" t="s">
        <v>296</v>
      </c>
      <c r="C8" s="219">
        <v>10.5</v>
      </c>
      <c r="D8" s="220">
        <v>12</v>
      </c>
      <c r="E8" s="220">
        <v>15</v>
      </c>
      <c r="F8" s="220">
        <v>15</v>
      </c>
      <c r="G8" s="220">
        <v>14.080011000000001</v>
      </c>
      <c r="H8" s="220">
        <v>17.50001</v>
      </c>
      <c r="I8" s="220">
        <v>20.00008425</v>
      </c>
      <c r="J8" s="220">
        <v>13</v>
      </c>
      <c r="K8" s="220">
        <v>24.999993</v>
      </c>
      <c r="L8" s="220">
        <v>27.65625</v>
      </c>
      <c r="M8" s="221">
        <v>78.659864999999996</v>
      </c>
    </row>
    <row r="9" spans="2:15" ht="11.25" customHeight="1">
      <c r="B9" s="2" t="s">
        <v>143</v>
      </c>
      <c r="C9" s="222">
        <v>2.5</v>
      </c>
      <c r="D9" s="223">
        <v>2.8522420000000004</v>
      </c>
      <c r="E9" s="223">
        <v>4.0000525000000007</v>
      </c>
      <c r="F9" s="223">
        <v>3.7567779999999997</v>
      </c>
      <c r="G9" s="223">
        <v>3.467266</v>
      </c>
      <c r="H9" s="223">
        <v>4.5986320000000003</v>
      </c>
      <c r="I9" s="223">
        <v>5</v>
      </c>
      <c r="J9" s="223">
        <v>2.9590880000000004</v>
      </c>
      <c r="K9" s="223">
        <v>4.0745009999999997</v>
      </c>
      <c r="L9" s="223">
        <v>5.4600600000000004</v>
      </c>
      <c r="M9" s="29">
        <v>20</v>
      </c>
    </row>
    <row r="10" spans="2:15" ht="11.25" customHeight="1">
      <c r="B10" s="2" t="s">
        <v>144</v>
      </c>
      <c r="C10" s="224">
        <v>20.921788184423534</v>
      </c>
      <c r="D10" s="201">
        <v>21.652786187932065</v>
      </c>
      <c r="E10" s="201">
        <v>32.988581279254099</v>
      </c>
      <c r="F10" s="201">
        <v>28.062222434850131</v>
      </c>
      <c r="G10" s="201">
        <v>31.326990919162345</v>
      </c>
      <c r="H10" s="201">
        <v>28.939234628714022</v>
      </c>
      <c r="I10" s="201">
        <v>29.647104958309473</v>
      </c>
      <c r="J10" s="201">
        <v>31.198652077848291</v>
      </c>
      <c r="K10" s="201">
        <v>61.839656419592515</v>
      </c>
      <c r="L10" s="201">
        <v>75.718826447374539</v>
      </c>
      <c r="M10" s="202">
        <v>180.67426433944956</v>
      </c>
    </row>
    <row r="11" spans="2:15" ht="11.25" customHeight="1">
      <c r="B11" s="2" t="s">
        <v>297</v>
      </c>
      <c r="C11" s="222">
        <v>0.5</v>
      </c>
      <c r="D11" s="223">
        <v>0.68894199999999994</v>
      </c>
      <c r="E11" s="223">
        <v>0.99379450000000003</v>
      </c>
      <c r="F11" s="223">
        <v>0.79849999999999999</v>
      </c>
      <c r="G11" s="223">
        <v>0.95525700000000002</v>
      </c>
      <c r="H11" s="223">
        <v>1.1061540000000001</v>
      </c>
      <c r="I11" s="223">
        <v>1.2458200000000001</v>
      </c>
      <c r="J11" s="223">
        <v>0.6</v>
      </c>
      <c r="K11" s="223">
        <v>1</v>
      </c>
      <c r="L11" s="223">
        <v>1.49875</v>
      </c>
      <c r="M11" s="29">
        <v>5</v>
      </c>
    </row>
    <row r="12" spans="2:15" ht="11.25" customHeight="1">
      <c r="B12" s="2" t="s">
        <v>116</v>
      </c>
      <c r="C12" s="514">
        <v>595</v>
      </c>
      <c r="D12" s="515">
        <v>568</v>
      </c>
      <c r="E12" s="515">
        <v>840</v>
      </c>
      <c r="F12" s="515">
        <v>950</v>
      </c>
      <c r="G12" s="515">
        <v>1029</v>
      </c>
      <c r="H12" s="515">
        <v>1453</v>
      </c>
      <c r="I12" s="515">
        <v>1256</v>
      </c>
      <c r="J12" s="515">
        <v>934</v>
      </c>
      <c r="K12" s="515">
        <v>994</v>
      </c>
      <c r="L12" s="515">
        <v>908</v>
      </c>
      <c r="M12" s="516">
        <v>109</v>
      </c>
    </row>
    <row r="13" spans="2:15" ht="11.25" customHeight="1">
      <c r="B13" s="512" t="s">
        <v>13</v>
      </c>
    </row>
    <row r="14" spans="2:15" ht="11.25" customHeight="1">
      <c r="B14" s="815" t="s">
        <v>477</v>
      </c>
    </row>
    <row r="32" spans="2:15" ht="15.5">
      <c r="B32" s="3"/>
      <c r="C32" s="4" t="s">
        <v>479</v>
      </c>
      <c r="D32" s="3"/>
      <c r="E32" s="3"/>
      <c r="F32" s="3"/>
      <c r="G32" s="3"/>
      <c r="H32" s="3"/>
      <c r="I32" s="3"/>
      <c r="J32" s="3"/>
      <c r="K32" s="3"/>
      <c r="L32" s="3"/>
      <c r="M32" s="3"/>
      <c r="N32" s="1"/>
      <c r="O32" s="1"/>
    </row>
    <row r="33" spans="2:13" ht="11.25" customHeight="1">
      <c r="B33" s="7"/>
      <c r="C33" s="86">
        <v>2016</v>
      </c>
      <c r="D33" s="8">
        <v>2017</v>
      </c>
      <c r="E33" s="8">
        <v>2018</v>
      </c>
      <c r="F33" s="8">
        <v>2019</v>
      </c>
      <c r="G33" s="8">
        <v>2020</v>
      </c>
      <c r="H33" s="8">
        <v>2021</v>
      </c>
      <c r="I33" s="8">
        <v>2022</v>
      </c>
      <c r="J33" s="8">
        <v>2023</v>
      </c>
      <c r="K33" s="8">
        <v>2024</v>
      </c>
      <c r="L33" s="8">
        <v>2025</v>
      </c>
      <c r="M33" s="87">
        <v>2026</v>
      </c>
    </row>
    <row r="34" spans="2:13" ht="11.25" customHeight="1">
      <c r="B34" s="2" t="s">
        <v>296</v>
      </c>
      <c r="C34" s="219">
        <v>1.44699825</v>
      </c>
      <c r="D34" s="220">
        <v>1.0046087500000001</v>
      </c>
      <c r="E34" s="220">
        <v>1.04386</v>
      </c>
      <c r="F34" s="220">
        <v>1.0514172500000001</v>
      </c>
      <c r="G34" s="220">
        <v>1.5560177499999999</v>
      </c>
      <c r="H34" s="220">
        <v>1.5089542499999999</v>
      </c>
      <c r="I34" s="220">
        <v>2.000003</v>
      </c>
      <c r="J34" s="220">
        <v>2.075005</v>
      </c>
      <c r="K34" s="220">
        <v>2.5</v>
      </c>
      <c r="L34" s="220">
        <v>2.2825289999999998</v>
      </c>
      <c r="M34" s="221">
        <v>4</v>
      </c>
    </row>
    <row r="35" spans="2:13" ht="11.25" customHeight="1">
      <c r="B35" s="2" t="s">
        <v>143</v>
      </c>
      <c r="C35" s="222">
        <v>0.52500000000000002</v>
      </c>
      <c r="D35" s="223">
        <v>0.70432600000000001</v>
      </c>
      <c r="E35" s="223">
        <v>0.5</v>
      </c>
      <c r="F35" s="223">
        <v>0.42499750000000003</v>
      </c>
      <c r="G35" s="223">
        <v>0.65769</v>
      </c>
      <c r="H35" s="223">
        <v>0.60000200000000004</v>
      </c>
      <c r="I35" s="223">
        <v>0.80854199999999998</v>
      </c>
      <c r="J35" s="223">
        <v>0.98</v>
      </c>
      <c r="K35" s="223">
        <v>0.94378950000000006</v>
      </c>
      <c r="L35" s="223">
        <v>1.242273</v>
      </c>
      <c r="M35" s="29">
        <v>1.9649989999999999</v>
      </c>
    </row>
    <row r="36" spans="2:13" ht="11.25" customHeight="1">
      <c r="B36" s="2" t="s">
        <v>144</v>
      </c>
      <c r="C36" s="224">
        <v>1.798025892935714</v>
      </c>
      <c r="D36" s="201">
        <v>1.0813585046257315</v>
      </c>
      <c r="E36" s="201">
        <v>4.094187349143529</v>
      </c>
      <c r="F36" s="201">
        <v>1.1856733765536429</v>
      </c>
      <c r="G36" s="201">
        <v>2.1776847357142857</v>
      </c>
      <c r="H36" s="201">
        <v>2.341715581905556</v>
      </c>
      <c r="I36" s="201">
        <v>5.3012080072763474</v>
      </c>
      <c r="J36" s="201">
        <v>3.1749566521739121</v>
      </c>
      <c r="K36" s="201">
        <v>4.0704869406775508</v>
      </c>
      <c r="L36" s="201">
        <v>2.5637861919887803</v>
      </c>
      <c r="M36" s="202">
        <v>5.0070737692307699</v>
      </c>
    </row>
    <row r="37" spans="2:13" ht="11.25" customHeight="1">
      <c r="B37" s="2" t="s">
        <v>297</v>
      </c>
      <c r="C37" s="222">
        <v>0.24607000000000001</v>
      </c>
      <c r="D37" s="223">
        <v>0.3</v>
      </c>
      <c r="E37" s="223">
        <v>0.222362</v>
      </c>
      <c r="F37" s="223">
        <v>0.15868274999999998</v>
      </c>
      <c r="G37" s="223">
        <v>0.19750025000000002</v>
      </c>
      <c r="H37" s="223">
        <v>0.28396725</v>
      </c>
      <c r="I37" s="223">
        <v>0.4</v>
      </c>
      <c r="J37" s="223">
        <v>0.40500199999999997</v>
      </c>
      <c r="K37" s="223">
        <v>0.480435</v>
      </c>
      <c r="L37" s="223">
        <v>0.52752074999999998</v>
      </c>
      <c r="M37" s="29">
        <v>0.79000499999999996</v>
      </c>
    </row>
    <row r="38" spans="2:13" ht="11.25" customHeight="1">
      <c r="B38" s="2" t="s">
        <v>116</v>
      </c>
      <c r="C38" s="514">
        <v>56</v>
      </c>
      <c r="D38" s="515">
        <v>82</v>
      </c>
      <c r="E38" s="515">
        <v>93</v>
      </c>
      <c r="F38" s="515">
        <v>140</v>
      </c>
      <c r="G38" s="515">
        <v>140</v>
      </c>
      <c r="H38" s="515">
        <v>216</v>
      </c>
      <c r="I38" s="515">
        <v>167</v>
      </c>
      <c r="J38" s="515">
        <v>115</v>
      </c>
      <c r="K38" s="515">
        <v>98</v>
      </c>
      <c r="L38" s="515">
        <v>82</v>
      </c>
      <c r="M38" s="516">
        <v>13</v>
      </c>
    </row>
    <row r="39" spans="2:13" ht="11.25" customHeight="1">
      <c r="B39" s="512" t="s">
        <v>13</v>
      </c>
    </row>
    <row r="40" spans="2:13" ht="11.25" customHeight="1">
      <c r="B40" s="815" t="s">
        <v>477</v>
      </c>
    </row>
    <row r="41" spans="2:13" ht="11.25" customHeight="1">
      <c r="B41" s="512"/>
    </row>
    <row r="59" spans="2:14" ht="15.5">
      <c r="B59" s="3"/>
      <c r="C59" s="4" t="s">
        <v>480</v>
      </c>
      <c r="D59" s="3"/>
      <c r="E59" s="3"/>
      <c r="F59" s="3"/>
      <c r="G59" s="3"/>
      <c r="H59" s="3"/>
      <c r="I59" s="3"/>
      <c r="J59" s="3"/>
      <c r="K59" s="3"/>
      <c r="L59" s="3"/>
      <c r="M59" s="3"/>
      <c r="N59" s="1"/>
    </row>
    <row r="60" spans="2:14" ht="11.25" customHeight="1">
      <c r="B60" s="7"/>
      <c r="C60" s="86">
        <v>2016</v>
      </c>
      <c r="D60" s="8">
        <v>2017</v>
      </c>
      <c r="E60" s="8">
        <v>2018</v>
      </c>
      <c r="F60" s="8">
        <v>2019</v>
      </c>
      <c r="G60" s="8">
        <v>2020</v>
      </c>
      <c r="H60" s="8">
        <v>2021</v>
      </c>
      <c r="I60" s="8">
        <v>2022</v>
      </c>
      <c r="J60" s="8">
        <v>2023</v>
      </c>
      <c r="K60" s="8">
        <v>2024</v>
      </c>
      <c r="L60" s="8">
        <v>2025</v>
      </c>
      <c r="M60" s="87">
        <v>2026</v>
      </c>
    </row>
    <row r="61" spans="2:14" ht="11.25" customHeight="1">
      <c r="B61" s="2" t="s">
        <v>296</v>
      </c>
      <c r="C61" s="219">
        <v>5.5</v>
      </c>
      <c r="D61" s="220">
        <v>6.875</v>
      </c>
      <c r="E61" s="220">
        <v>10</v>
      </c>
      <c r="F61" s="220">
        <v>13.7</v>
      </c>
      <c r="G61" s="220">
        <v>10</v>
      </c>
      <c r="H61" s="220">
        <v>11.250022</v>
      </c>
      <c r="I61" s="220">
        <v>15</v>
      </c>
      <c r="J61" s="220">
        <v>10</v>
      </c>
      <c r="K61" s="220">
        <v>11.110039</v>
      </c>
      <c r="L61" s="220">
        <v>13.971</v>
      </c>
      <c r="M61" s="221">
        <v>25.000003</v>
      </c>
    </row>
    <row r="62" spans="2:14" ht="11.25" customHeight="1">
      <c r="B62" s="2" t="s">
        <v>143</v>
      </c>
      <c r="C62" s="222">
        <v>1.349864</v>
      </c>
      <c r="D62" s="223">
        <v>2</v>
      </c>
      <c r="E62" s="223">
        <v>2.6850040000000002</v>
      </c>
      <c r="F62" s="223">
        <v>2.9874139999999998</v>
      </c>
      <c r="G62" s="223">
        <v>3.2500010000000001</v>
      </c>
      <c r="H62" s="223">
        <v>4</v>
      </c>
      <c r="I62" s="223">
        <v>4.448258</v>
      </c>
      <c r="J62" s="223">
        <v>2.25</v>
      </c>
      <c r="K62" s="223">
        <v>3</v>
      </c>
      <c r="L62" s="223">
        <v>3.4700169999999999</v>
      </c>
      <c r="M62" s="29">
        <v>8.0945999999999998</v>
      </c>
    </row>
    <row r="63" spans="2:14" ht="11.25" customHeight="1">
      <c r="B63" s="2" t="s">
        <v>144</v>
      </c>
      <c r="C63" s="224">
        <v>16.706514260686571</v>
      </c>
      <c r="D63" s="201">
        <v>26.803522745199015</v>
      </c>
      <c r="E63" s="201">
        <v>19.912335941589461</v>
      </c>
      <c r="F63" s="201">
        <v>30.738106314487684</v>
      </c>
      <c r="G63" s="201">
        <v>31.098373288524762</v>
      </c>
      <c r="H63" s="201">
        <v>22.631962760004729</v>
      </c>
      <c r="I63" s="201">
        <v>22.23230082294215</v>
      </c>
      <c r="J63" s="201">
        <v>16.037039709171246</v>
      </c>
      <c r="K63" s="201">
        <v>23.233745039370515</v>
      </c>
      <c r="L63" s="201">
        <v>69.514317391705077</v>
      </c>
      <c r="M63" s="202">
        <v>195.26710523809527</v>
      </c>
    </row>
    <row r="64" spans="2:14" ht="11.25" customHeight="1">
      <c r="B64" s="2" t="s">
        <v>297</v>
      </c>
      <c r="C64" s="222">
        <v>0.3</v>
      </c>
      <c r="D64" s="223">
        <v>0.46928375</v>
      </c>
      <c r="E64" s="223">
        <v>0.74367650000000007</v>
      </c>
      <c r="F64" s="223">
        <v>0.98923700000000003</v>
      </c>
      <c r="G64" s="223">
        <v>1</v>
      </c>
      <c r="H64" s="223">
        <v>1.187495</v>
      </c>
      <c r="I64" s="223">
        <v>1.3108360000000001</v>
      </c>
      <c r="J64" s="223">
        <v>0.5</v>
      </c>
      <c r="K64" s="223">
        <v>0.6826295</v>
      </c>
      <c r="L64" s="223">
        <v>1.25</v>
      </c>
      <c r="M64" s="29">
        <v>4.9999640000000003</v>
      </c>
    </row>
    <row r="65" spans="2:13" ht="11.25" customHeight="1">
      <c r="B65" s="2" t="s">
        <v>116</v>
      </c>
      <c r="C65" s="514">
        <v>201</v>
      </c>
      <c r="D65" s="515">
        <v>202</v>
      </c>
      <c r="E65" s="515">
        <v>307</v>
      </c>
      <c r="F65" s="515">
        <v>325</v>
      </c>
      <c r="G65" s="515">
        <v>303</v>
      </c>
      <c r="H65" s="515">
        <v>465</v>
      </c>
      <c r="I65" s="515">
        <v>420</v>
      </c>
      <c r="J65" s="515">
        <v>247</v>
      </c>
      <c r="K65" s="515">
        <v>251</v>
      </c>
      <c r="L65" s="515">
        <v>217</v>
      </c>
      <c r="M65" s="516">
        <v>21</v>
      </c>
    </row>
    <row r="66" spans="2:13" ht="11.25" customHeight="1">
      <c r="B66" s="512" t="s">
        <v>13</v>
      </c>
    </row>
    <row r="67" spans="2:13" ht="11.25" customHeight="1">
      <c r="B67" s="815" t="s">
        <v>477</v>
      </c>
    </row>
    <row r="91" spans="2:15" ht="15.5">
      <c r="B91" s="3"/>
      <c r="C91" s="4" t="s">
        <v>481</v>
      </c>
      <c r="D91" s="3"/>
      <c r="E91" s="3"/>
      <c r="F91" s="3"/>
      <c r="G91" s="3"/>
      <c r="H91" s="3"/>
      <c r="I91" s="3"/>
      <c r="J91" s="3"/>
      <c r="K91" s="3"/>
      <c r="L91" s="3"/>
      <c r="M91" s="3"/>
      <c r="N91" s="1"/>
      <c r="O91" s="1"/>
    </row>
    <row r="92" spans="2:15" ht="11.25" customHeight="1">
      <c r="B92" s="7"/>
      <c r="C92" s="86">
        <v>2016</v>
      </c>
      <c r="D92" s="8">
        <v>2017</v>
      </c>
      <c r="E92" s="8">
        <v>2018</v>
      </c>
      <c r="F92" s="8">
        <v>2019</v>
      </c>
      <c r="G92" s="8">
        <v>2020</v>
      </c>
      <c r="H92" s="8">
        <v>2021</v>
      </c>
      <c r="I92" s="8">
        <v>2022</v>
      </c>
      <c r="J92" s="8">
        <v>2023</v>
      </c>
      <c r="K92" s="8">
        <v>2024</v>
      </c>
      <c r="L92" s="8">
        <v>2025</v>
      </c>
      <c r="M92" s="87">
        <v>2026</v>
      </c>
    </row>
    <row r="93" spans="2:15" ht="11.25" customHeight="1">
      <c r="B93" s="2" t="s">
        <v>296</v>
      </c>
      <c r="C93" s="219">
        <v>10</v>
      </c>
      <c r="D93" s="220">
        <v>8</v>
      </c>
      <c r="E93" s="220">
        <v>14.999895</v>
      </c>
      <c r="F93" s="220">
        <v>13.524999999999999</v>
      </c>
      <c r="G93" s="220">
        <v>11.7749965</v>
      </c>
      <c r="H93" s="220">
        <v>19.999999750000001</v>
      </c>
      <c r="I93" s="220">
        <v>18.2153910595</v>
      </c>
      <c r="J93" s="220">
        <v>15</v>
      </c>
      <c r="K93" s="220">
        <v>20</v>
      </c>
      <c r="L93" s="220">
        <v>22.5</v>
      </c>
      <c r="M93" s="221">
        <v>50.000000999999997</v>
      </c>
    </row>
    <row r="94" spans="2:15" ht="11.25" customHeight="1">
      <c r="B94" s="2" t="s">
        <v>143</v>
      </c>
      <c r="C94" s="222">
        <v>4</v>
      </c>
      <c r="D94" s="223">
        <v>3</v>
      </c>
      <c r="E94" s="223">
        <v>6</v>
      </c>
      <c r="F94" s="223">
        <v>5</v>
      </c>
      <c r="G94" s="223">
        <v>3.4898670000000003</v>
      </c>
      <c r="H94" s="223">
        <v>5.6453559999999996</v>
      </c>
      <c r="I94" s="223">
        <v>6.5</v>
      </c>
      <c r="J94" s="223">
        <v>4.715204</v>
      </c>
      <c r="K94" s="223">
        <v>5.4524900000000001</v>
      </c>
      <c r="L94" s="223">
        <v>8.0000029999999995</v>
      </c>
      <c r="M94" s="29">
        <v>10.800022</v>
      </c>
    </row>
    <row r="95" spans="2:15" ht="11.25" customHeight="1">
      <c r="B95" s="2" t="s">
        <v>144</v>
      </c>
      <c r="C95" s="224">
        <v>15.671029449946218</v>
      </c>
      <c r="D95" s="201">
        <v>10.327417745821492</v>
      </c>
      <c r="E95" s="201">
        <v>42.56647049458234</v>
      </c>
      <c r="F95" s="201">
        <v>25.42031468086434</v>
      </c>
      <c r="G95" s="201">
        <v>9.7430743652002842</v>
      </c>
      <c r="H95" s="201">
        <v>27.181024258904884</v>
      </c>
      <c r="I95" s="201">
        <v>23.632311705227259</v>
      </c>
      <c r="J95" s="201">
        <v>48.208818798835225</v>
      </c>
      <c r="K95" s="201">
        <v>22.99691001729326</v>
      </c>
      <c r="L95" s="201">
        <v>59.334062926130166</v>
      </c>
      <c r="M95" s="202">
        <v>68.19970366666665</v>
      </c>
    </row>
    <row r="96" spans="2:15" ht="11.25" customHeight="1">
      <c r="B96" s="2" t="s">
        <v>297</v>
      </c>
      <c r="C96" s="222">
        <v>1.0510000000000002</v>
      </c>
      <c r="D96" s="223">
        <v>1.0704959999999999</v>
      </c>
      <c r="E96" s="223">
        <v>2</v>
      </c>
      <c r="F96" s="223">
        <v>1.4210345</v>
      </c>
      <c r="G96" s="223">
        <v>1.2085442499999999</v>
      </c>
      <c r="H96" s="223">
        <v>2</v>
      </c>
      <c r="I96" s="223">
        <v>2.0371185000000001</v>
      </c>
      <c r="J96" s="223">
        <v>1.1992499999999999</v>
      </c>
      <c r="K96" s="223">
        <v>1.5982315</v>
      </c>
      <c r="L96" s="223">
        <v>2.5</v>
      </c>
      <c r="M96" s="29">
        <v>5.818422</v>
      </c>
    </row>
    <row r="97" spans="2:13" ht="11.25" customHeight="1">
      <c r="B97" s="2" t="s">
        <v>116</v>
      </c>
      <c r="C97" s="514">
        <v>119</v>
      </c>
      <c r="D97" s="515">
        <v>107</v>
      </c>
      <c r="E97" s="515">
        <v>153</v>
      </c>
      <c r="F97" s="515">
        <v>202</v>
      </c>
      <c r="G97" s="515">
        <v>230</v>
      </c>
      <c r="H97" s="515">
        <v>350</v>
      </c>
      <c r="I97" s="515">
        <v>259</v>
      </c>
      <c r="J97" s="515">
        <v>176</v>
      </c>
      <c r="K97" s="515">
        <v>178</v>
      </c>
      <c r="L97" s="515">
        <v>169</v>
      </c>
      <c r="M97" s="516">
        <v>33</v>
      </c>
    </row>
    <row r="98" spans="2:13" ht="11.25" customHeight="1">
      <c r="B98" s="511" t="s">
        <v>13</v>
      </c>
    </row>
    <row r="99" spans="2:13" ht="11.25" customHeight="1">
      <c r="B99" s="815" t="s">
        <v>477</v>
      </c>
    </row>
    <row r="121" spans="2:14" ht="15.5">
      <c r="B121" s="3"/>
      <c r="C121" s="4" t="s">
        <v>482</v>
      </c>
      <c r="D121" s="3"/>
      <c r="E121" s="3"/>
      <c r="F121" s="3"/>
      <c r="G121" s="3"/>
      <c r="H121" s="3"/>
      <c r="I121" s="3"/>
      <c r="J121" s="3"/>
      <c r="K121" s="3"/>
      <c r="L121" s="3"/>
      <c r="M121" s="3"/>
      <c r="N121" s="1"/>
    </row>
    <row r="122" spans="2:14" ht="11.25" customHeight="1">
      <c r="B122" s="7"/>
      <c r="C122" s="86">
        <v>2016</v>
      </c>
      <c r="D122" s="8">
        <v>2017</v>
      </c>
      <c r="E122" s="8">
        <v>2018</v>
      </c>
      <c r="F122" s="8">
        <v>2019</v>
      </c>
      <c r="G122" s="8">
        <v>2020</v>
      </c>
      <c r="H122" s="8">
        <v>2021</v>
      </c>
      <c r="I122" s="8">
        <v>2022</v>
      </c>
      <c r="J122" s="8">
        <v>2023</v>
      </c>
      <c r="K122" s="8">
        <v>2024</v>
      </c>
      <c r="L122" s="8">
        <v>2025</v>
      </c>
      <c r="M122" s="87">
        <v>2026</v>
      </c>
    </row>
    <row r="123" spans="2:14" ht="11.25" customHeight="1">
      <c r="B123" s="2" t="s">
        <v>296</v>
      </c>
      <c r="C123" s="224">
        <v>17</v>
      </c>
      <c r="D123" s="201">
        <v>25</v>
      </c>
      <c r="E123" s="201">
        <v>25</v>
      </c>
      <c r="F123" s="201">
        <v>25.625</v>
      </c>
      <c r="G123" s="201">
        <v>26.50001275</v>
      </c>
      <c r="H123" s="201">
        <v>40</v>
      </c>
      <c r="I123" s="201">
        <v>50</v>
      </c>
      <c r="J123" s="201">
        <v>25</v>
      </c>
      <c r="K123" s="201">
        <v>45</v>
      </c>
      <c r="L123" s="201">
        <v>60.032283</v>
      </c>
      <c r="M123" s="202">
        <v>50.000000999999997</v>
      </c>
    </row>
    <row r="124" spans="2:14" ht="11.25" customHeight="1">
      <c r="B124" s="2" t="s">
        <v>143</v>
      </c>
      <c r="C124" s="222">
        <v>7</v>
      </c>
      <c r="D124" s="223">
        <v>10.464500000000001</v>
      </c>
      <c r="E124" s="223">
        <v>10</v>
      </c>
      <c r="F124" s="223">
        <v>10</v>
      </c>
      <c r="G124" s="223">
        <v>8.0940000000000012</v>
      </c>
      <c r="H124" s="223">
        <v>12.15</v>
      </c>
      <c r="I124" s="223">
        <v>13.6</v>
      </c>
      <c r="J124" s="223">
        <v>4.5</v>
      </c>
      <c r="K124" s="223">
        <v>7.7895595000000002</v>
      </c>
      <c r="L124" s="223">
        <v>15</v>
      </c>
      <c r="M124" s="29">
        <v>10.800022</v>
      </c>
    </row>
    <row r="125" spans="2:14" ht="11.25" customHeight="1">
      <c r="B125" s="2" t="s">
        <v>144</v>
      </c>
      <c r="C125" s="224">
        <v>30.230012206387098</v>
      </c>
      <c r="D125" s="201">
        <v>30.667619908235629</v>
      </c>
      <c r="E125" s="201">
        <v>51.410460599174812</v>
      </c>
      <c r="F125" s="201">
        <v>40.170773578257936</v>
      </c>
      <c r="G125" s="201">
        <v>57.249959272313568</v>
      </c>
      <c r="H125" s="201">
        <v>51.150418673359518</v>
      </c>
      <c r="I125" s="201">
        <v>51.073293430640604</v>
      </c>
      <c r="J125" s="201">
        <v>41.404162713071059</v>
      </c>
      <c r="K125" s="201">
        <v>110.21125166579385</v>
      </c>
      <c r="L125" s="201">
        <v>99.265517059534417</v>
      </c>
      <c r="M125" s="202">
        <v>68.19970366666665</v>
      </c>
    </row>
    <row r="126" spans="2:14" ht="11.25" customHeight="1">
      <c r="B126" s="2" t="s">
        <v>297</v>
      </c>
      <c r="C126" s="222">
        <v>1.4</v>
      </c>
      <c r="D126" s="223">
        <v>3.5</v>
      </c>
      <c r="E126" s="223">
        <v>3.7699600000000002</v>
      </c>
      <c r="F126" s="223">
        <v>2.9824999999999999</v>
      </c>
      <c r="G126" s="223">
        <v>2</v>
      </c>
      <c r="H126" s="223">
        <v>3.0788510000000002</v>
      </c>
      <c r="I126" s="223">
        <v>3.5</v>
      </c>
      <c r="J126" s="223">
        <v>0.66823849999999996</v>
      </c>
      <c r="K126" s="223">
        <v>1.1964999999999999</v>
      </c>
      <c r="L126" s="223">
        <v>2.2866637500000002</v>
      </c>
      <c r="M126" s="29">
        <v>5.818422</v>
      </c>
    </row>
    <row r="127" spans="2:14" ht="11.25" customHeight="1">
      <c r="B127" s="2" t="s">
        <v>116</v>
      </c>
      <c r="C127" s="514">
        <v>217</v>
      </c>
      <c r="D127" s="515">
        <v>174</v>
      </c>
      <c r="E127" s="515">
        <v>286</v>
      </c>
      <c r="F127" s="515">
        <v>283</v>
      </c>
      <c r="G127" s="515">
        <v>354</v>
      </c>
      <c r="H127" s="515">
        <v>420</v>
      </c>
      <c r="I127" s="515">
        <v>409</v>
      </c>
      <c r="J127" s="515">
        <v>394</v>
      </c>
      <c r="K127" s="515">
        <v>464</v>
      </c>
      <c r="L127" s="515">
        <v>436</v>
      </c>
      <c r="M127" s="516">
        <v>33</v>
      </c>
    </row>
    <row r="128" spans="2:14" ht="11.25" customHeight="1">
      <c r="B128" s="511" t="s">
        <v>13</v>
      </c>
    </row>
    <row r="129" spans="2:2" ht="11.25" customHeight="1">
      <c r="B129" s="815" t="s">
        <v>477</v>
      </c>
    </row>
  </sheetData>
  <conditionalFormatting sqref="C12:M12 C38:M38 C65:M65 C97:M97">
    <cfRule type="cellIs" dxfId="1" priority="2" operator="lessThan">
      <formula>30</formula>
    </cfRule>
  </conditionalFormatting>
  <conditionalFormatting sqref="C127:M127">
    <cfRule type="cellIs" dxfId="0" priority="1" operator="lessThan">
      <formula>30</formula>
    </cfRule>
  </conditionalFormatting>
  <pageMargins left="0.7" right="0.7" top="0.75" bottom="0.75" header="0.3" footer="0.3"/>
  <pageSetup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105FB-C682-45FF-89CF-C3D21BF9E649}">
  <sheetPr>
    <tabColor theme="4"/>
  </sheetPr>
  <dimension ref="A4:AA108"/>
  <sheetViews>
    <sheetView showGridLines="0" zoomScaleNormal="100" workbookViewId="0"/>
  </sheetViews>
  <sheetFormatPr defaultColWidth="6" defaultRowHeight="11.25" customHeight="1"/>
  <cols>
    <col min="1" max="1" width="2.453125" style="3" customWidth="1"/>
    <col min="2" max="2" width="11.453125" style="3" customWidth="1"/>
    <col min="3" max="13" width="6" style="3" customWidth="1"/>
    <col min="14" max="14" width="2.453125" style="3" customWidth="1"/>
    <col min="15" max="15" width="11.453125" style="3" customWidth="1"/>
    <col min="16" max="19" width="6" style="3"/>
    <col min="20" max="26" width="6.453125" style="3" bestFit="1" customWidth="1"/>
    <col min="27" max="16384" width="6" style="3"/>
  </cols>
  <sheetData>
    <row r="4" spans="1:27" ht="11.25" customHeight="1">
      <c r="P4" s="66"/>
      <c r="Q4" s="66"/>
      <c r="R4" s="66"/>
      <c r="S4" s="66"/>
      <c r="T4" s="66"/>
      <c r="U4" s="66"/>
      <c r="V4" s="66"/>
      <c r="W4" s="66"/>
      <c r="X4" s="66"/>
      <c r="Y4" s="66"/>
      <c r="Z4" s="66"/>
    </row>
    <row r="6" spans="1:27" ht="15" customHeight="1">
      <c r="C6" s="4" t="s">
        <v>483</v>
      </c>
      <c r="P6" s="4" t="s">
        <v>484</v>
      </c>
    </row>
    <row r="7" spans="1:27" ht="11.25" customHeight="1">
      <c r="A7" s="554"/>
      <c r="B7" s="7"/>
      <c r="C7" s="2">
        <v>2016</v>
      </c>
      <c r="D7" s="2">
        <v>2017</v>
      </c>
      <c r="E7" s="2">
        <v>2018</v>
      </c>
      <c r="F7" s="2">
        <v>2019</v>
      </c>
      <c r="G7" s="2">
        <v>2020</v>
      </c>
      <c r="H7" s="2">
        <v>2021</v>
      </c>
      <c r="I7" s="2">
        <v>2022</v>
      </c>
      <c r="J7" s="2">
        <v>2023</v>
      </c>
      <c r="K7" s="2">
        <v>2024</v>
      </c>
      <c r="L7" s="2">
        <v>2025</v>
      </c>
      <c r="M7" s="2">
        <v>2026</v>
      </c>
      <c r="O7" s="7"/>
      <c r="P7" s="2">
        <v>2016</v>
      </c>
      <c r="Q7" s="2">
        <v>2017</v>
      </c>
      <c r="R7" s="2">
        <v>2018</v>
      </c>
      <c r="S7" s="2">
        <v>2019</v>
      </c>
      <c r="T7" s="2">
        <v>2020</v>
      </c>
      <c r="U7" s="2">
        <v>2021</v>
      </c>
      <c r="V7" s="2">
        <v>2022</v>
      </c>
      <c r="W7" s="2">
        <v>2023</v>
      </c>
      <c r="X7" s="2">
        <v>2024</v>
      </c>
      <c r="Y7" s="2">
        <v>2025</v>
      </c>
      <c r="Z7" s="2">
        <v>2026</v>
      </c>
    </row>
    <row r="8" spans="1:27" ht="11.25" customHeight="1">
      <c r="A8" s="554"/>
      <c r="B8" s="2" t="s">
        <v>136</v>
      </c>
      <c r="C8" s="24">
        <v>0.21</v>
      </c>
      <c r="D8" s="25">
        <v>0.19</v>
      </c>
      <c r="E8" s="25">
        <v>0.27274949999999998</v>
      </c>
      <c r="F8" s="25">
        <v>0.3</v>
      </c>
      <c r="G8" s="25">
        <v>0.28000000000000003</v>
      </c>
      <c r="H8" s="25">
        <v>0.5</v>
      </c>
      <c r="I8" s="25">
        <v>0.5</v>
      </c>
      <c r="J8" s="25">
        <v>0.5</v>
      </c>
      <c r="K8" s="25">
        <v>0.4</v>
      </c>
      <c r="L8" s="25">
        <v>0.33500000000000002</v>
      </c>
      <c r="M8" s="26">
        <v>0.2198715</v>
      </c>
      <c r="N8" s="22"/>
      <c r="O8" s="2" t="s">
        <v>136</v>
      </c>
      <c r="P8" s="24">
        <v>0.54263964113940266</v>
      </c>
      <c r="Q8" s="25">
        <v>0.40069223205405374</v>
      </c>
      <c r="R8" s="25">
        <v>0.51869192395288743</v>
      </c>
      <c r="S8" s="25">
        <v>0.70542189528111943</v>
      </c>
      <c r="T8" s="25">
        <v>0.64091285638409667</v>
      </c>
      <c r="U8" s="25">
        <v>0.91799571510985678</v>
      </c>
      <c r="V8" s="25">
        <v>1.2157792694873759</v>
      </c>
      <c r="W8" s="25">
        <v>1.0622416537008186</v>
      </c>
      <c r="X8" s="25">
        <v>1.125162759825594</v>
      </c>
      <c r="Y8" s="25">
        <v>1.1570995944638687</v>
      </c>
      <c r="Z8" s="26">
        <v>0.96709793167567581</v>
      </c>
      <c r="AA8" s="22"/>
    </row>
    <row r="9" spans="1:27" ht="11.25" customHeight="1">
      <c r="A9" s="554"/>
      <c r="B9" s="2" t="s">
        <v>137</v>
      </c>
      <c r="C9" s="27">
        <v>1.259355</v>
      </c>
      <c r="D9" s="28">
        <v>1.5</v>
      </c>
      <c r="E9" s="28">
        <v>1.6</v>
      </c>
      <c r="F9" s="28">
        <v>1.75</v>
      </c>
      <c r="G9" s="28">
        <v>1.9074995000000001</v>
      </c>
      <c r="H9" s="28">
        <v>2.2378499999999999</v>
      </c>
      <c r="I9" s="28">
        <v>2.7749990000000002</v>
      </c>
      <c r="J9" s="28">
        <v>2.7</v>
      </c>
      <c r="K9" s="28">
        <v>3</v>
      </c>
      <c r="L9" s="28">
        <v>3.5</v>
      </c>
      <c r="M9" s="29">
        <v>3</v>
      </c>
      <c r="N9" s="22"/>
      <c r="O9" s="2" t="s">
        <v>137</v>
      </c>
      <c r="P9" s="27">
        <v>1.8413448328663751</v>
      </c>
      <c r="Q9" s="28">
        <v>2.0884068293940143</v>
      </c>
      <c r="R9" s="28">
        <v>2.7808005421730742</v>
      </c>
      <c r="S9" s="28">
        <v>2.4872856397161773</v>
      </c>
      <c r="T9" s="28">
        <v>2.8935144678359341</v>
      </c>
      <c r="U9" s="28">
        <v>3.3557867890642443</v>
      </c>
      <c r="V9" s="28">
        <v>4.6489302488211299</v>
      </c>
      <c r="W9" s="28">
        <v>3.9775484656210103</v>
      </c>
      <c r="X9" s="28">
        <v>4.6712049089083214</v>
      </c>
      <c r="Y9" s="28">
        <v>6.1758595143757837</v>
      </c>
      <c r="Z9" s="30">
        <v>7.8007491407381391</v>
      </c>
      <c r="AA9" s="22"/>
    </row>
    <row r="10" spans="1:27" ht="11.25" customHeight="1">
      <c r="A10" s="554"/>
      <c r="B10" s="2" t="s">
        <v>138</v>
      </c>
      <c r="C10" s="31">
        <v>4.5</v>
      </c>
      <c r="D10" s="32">
        <v>5.0381660000000004</v>
      </c>
      <c r="E10" s="32">
        <v>6.4999510000000003</v>
      </c>
      <c r="F10" s="32">
        <v>7.1836405000000001</v>
      </c>
      <c r="G10" s="32">
        <v>7.5</v>
      </c>
      <c r="H10" s="32">
        <v>10.000000999999999</v>
      </c>
      <c r="I10" s="32">
        <v>11.426701</v>
      </c>
      <c r="J10" s="32">
        <v>9.9999990000000007</v>
      </c>
      <c r="K10" s="32">
        <v>11.999985000000001</v>
      </c>
      <c r="L10" s="32">
        <v>14</v>
      </c>
      <c r="M10" s="33">
        <v>19.612100999999999</v>
      </c>
      <c r="N10" s="22"/>
      <c r="O10" s="2" t="s">
        <v>138</v>
      </c>
      <c r="P10" s="31">
        <v>7.9231184477947929</v>
      </c>
      <c r="Q10" s="32">
        <v>8.6871395062709631</v>
      </c>
      <c r="R10" s="32">
        <v>11.244852331950453</v>
      </c>
      <c r="S10" s="32">
        <v>12.234340165884202</v>
      </c>
      <c r="T10" s="32">
        <v>13.873030367530689</v>
      </c>
      <c r="U10" s="32">
        <v>18.027191900332255</v>
      </c>
      <c r="V10" s="32">
        <v>18.25457401487299</v>
      </c>
      <c r="W10" s="32">
        <v>15.599827327756003</v>
      </c>
      <c r="X10" s="32">
        <v>19.44048779594069</v>
      </c>
      <c r="Y10" s="32">
        <v>24.907229084906987</v>
      </c>
      <c r="Z10" s="33">
        <v>39.563913163369776</v>
      </c>
      <c r="AA10" s="22"/>
    </row>
    <row r="11" spans="1:27" ht="11.25" customHeight="1">
      <c r="A11" s="554"/>
      <c r="B11" s="2" t="s">
        <v>139</v>
      </c>
      <c r="C11" s="27">
        <v>11</v>
      </c>
      <c r="D11" s="28">
        <v>12.499971500000001</v>
      </c>
      <c r="E11" s="28">
        <v>15</v>
      </c>
      <c r="F11" s="28">
        <v>17.600000000000001</v>
      </c>
      <c r="G11" s="28">
        <v>19.999986</v>
      </c>
      <c r="H11" s="28">
        <v>29.592975500000001</v>
      </c>
      <c r="I11" s="28">
        <v>27.000004000000001</v>
      </c>
      <c r="J11" s="28">
        <v>21.999994999999998</v>
      </c>
      <c r="K11" s="28">
        <v>26.9500025</v>
      </c>
      <c r="L11" s="28">
        <v>30.000003499999998</v>
      </c>
      <c r="M11" s="30">
        <v>39.999997999999998</v>
      </c>
      <c r="N11" s="22"/>
      <c r="O11" s="2" t="s">
        <v>139</v>
      </c>
      <c r="P11" s="27">
        <v>15.8441739187213</v>
      </c>
      <c r="Q11" s="28">
        <v>20.523363714482063</v>
      </c>
      <c r="R11" s="28">
        <v>22.686903896898812</v>
      </c>
      <c r="S11" s="28">
        <v>29.129377414644178</v>
      </c>
      <c r="T11" s="28">
        <v>31.530984339297195</v>
      </c>
      <c r="U11" s="28">
        <v>46.251216489942053</v>
      </c>
      <c r="V11" s="28">
        <v>41.090234803588601</v>
      </c>
      <c r="W11" s="28">
        <v>36.70108325579006</v>
      </c>
      <c r="X11" s="28">
        <v>59.499057354194797</v>
      </c>
      <c r="Y11" s="28">
        <v>54.503111285731798</v>
      </c>
      <c r="Z11" s="30">
        <v>67.047239012422366</v>
      </c>
      <c r="AA11" s="22"/>
    </row>
    <row r="12" spans="1:27" ht="11.25" customHeight="1">
      <c r="A12" s="554"/>
      <c r="B12" s="2" t="s">
        <v>140</v>
      </c>
      <c r="C12" s="31">
        <v>20</v>
      </c>
      <c r="D12" s="32">
        <v>21.749988000000002</v>
      </c>
      <c r="E12" s="32">
        <v>25</v>
      </c>
      <c r="F12" s="32">
        <v>26.451138999999998</v>
      </c>
      <c r="G12" s="32">
        <v>34.999994999999998</v>
      </c>
      <c r="H12" s="32">
        <v>52.5</v>
      </c>
      <c r="I12" s="32">
        <v>49.999989999999997</v>
      </c>
      <c r="J12" s="32">
        <v>32.000028</v>
      </c>
      <c r="K12" s="32">
        <v>43.5288465</v>
      </c>
      <c r="L12" s="32">
        <v>51.250004000000004</v>
      </c>
      <c r="M12" s="33">
        <v>74.999881999999999</v>
      </c>
      <c r="N12" s="22"/>
      <c r="O12" s="2" t="s">
        <v>140</v>
      </c>
      <c r="P12" s="31">
        <v>30.66291485163773</v>
      </c>
      <c r="Q12" s="32">
        <v>29.428707906799051</v>
      </c>
      <c r="R12" s="32">
        <v>40.17892097439038</v>
      </c>
      <c r="S12" s="32">
        <v>38.699416972790829</v>
      </c>
      <c r="T12" s="32">
        <v>53.037459868108101</v>
      </c>
      <c r="U12" s="32">
        <v>80.432507957628047</v>
      </c>
      <c r="V12" s="32">
        <v>68.725115474544324</v>
      </c>
      <c r="W12" s="32">
        <v>60.290409127682942</v>
      </c>
      <c r="X12" s="32">
        <v>102.51730649781643</v>
      </c>
      <c r="Y12" s="32">
        <v>96.256966463832313</v>
      </c>
      <c r="Z12" s="33">
        <v>124.58396896202531</v>
      </c>
      <c r="AA12" s="22"/>
    </row>
    <row r="13" spans="1:27" ht="11.25" customHeight="1">
      <c r="A13" s="554"/>
      <c r="B13" s="2" t="s">
        <v>141</v>
      </c>
      <c r="C13" s="34">
        <v>24.6491045</v>
      </c>
      <c r="D13" s="35">
        <v>29.999997</v>
      </c>
      <c r="E13" s="35">
        <v>37.75</v>
      </c>
      <c r="F13" s="35">
        <v>49.999991999999999</v>
      </c>
      <c r="G13" s="35">
        <v>54.999996000000003</v>
      </c>
      <c r="H13" s="35">
        <v>100.00000799999999</v>
      </c>
      <c r="I13" s="35">
        <v>104.499972</v>
      </c>
      <c r="J13" s="35">
        <v>57.712530000000001</v>
      </c>
      <c r="K13" s="35">
        <v>91</v>
      </c>
      <c r="L13" s="35">
        <v>100</v>
      </c>
      <c r="M13" s="36">
        <v>190.04399900000001</v>
      </c>
      <c r="N13" s="22"/>
      <c r="O13" s="2" t="s">
        <v>141</v>
      </c>
      <c r="P13" s="34">
        <v>65.22433621637434</v>
      </c>
      <c r="Q13" s="35">
        <v>66.365933600394357</v>
      </c>
      <c r="R13" s="35">
        <v>78.611857382788017</v>
      </c>
      <c r="S13" s="35">
        <v>98.612165844280256</v>
      </c>
      <c r="T13" s="35">
        <v>102.24429889546242</v>
      </c>
      <c r="U13" s="35">
        <v>163.52293614853085</v>
      </c>
      <c r="V13" s="35">
        <v>140.13105176714498</v>
      </c>
      <c r="W13" s="35">
        <v>152.08013835119817</v>
      </c>
      <c r="X13" s="35">
        <v>214.25681239687233</v>
      </c>
      <c r="Y13" s="35">
        <v>444.7110510217023</v>
      </c>
      <c r="Z13" s="36">
        <v>1258.7897587536231</v>
      </c>
      <c r="AA13" s="22"/>
    </row>
    <row r="14" spans="1:27" ht="11.25" customHeight="1">
      <c r="A14" s="554"/>
      <c r="B14" s="37" t="s">
        <v>13</v>
      </c>
      <c r="O14" s="37" t="s">
        <v>13</v>
      </c>
    </row>
    <row r="15" spans="1:27" ht="11.25" customHeight="1">
      <c r="A15" s="554"/>
      <c r="M15" s="38"/>
    </row>
    <row r="16" spans="1:27" ht="11.25" customHeight="1">
      <c r="A16" s="554"/>
    </row>
    <row r="17" spans="1:1" ht="11.25" customHeight="1">
      <c r="A17" s="554"/>
    </row>
    <row r="37" spans="2:26" ht="11.25" customHeight="1">
      <c r="C37" s="4" t="s">
        <v>485</v>
      </c>
      <c r="P37" s="4" t="s">
        <v>486</v>
      </c>
    </row>
    <row r="38" spans="2:26" ht="11.25" customHeight="1">
      <c r="B38" s="7"/>
      <c r="C38" s="2">
        <v>2016</v>
      </c>
      <c r="D38" s="2">
        <v>2017</v>
      </c>
      <c r="E38" s="2">
        <v>2018</v>
      </c>
      <c r="F38" s="2">
        <v>2019</v>
      </c>
      <c r="G38" s="2">
        <v>2020</v>
      </c>
      <c r="H38" s="2">
        <v>2021</v>
      </c>
      <c r="I38" s="2">
        <v>2022</v>
      </c>
      <c r="J38" s="2">
        <v>2023</v>
      </c>
      <c r="K38" s="2">
        <v>2024</v>
      </c>
      <c r="L38" s="2">
        <v>2025</v>
      </c>
      <c r="M38" s="2">
        <v>2026</v>
      </c>
      <c r="O38" s="7"/>
      <c r="P38" s="2">
        <v>2016</v>
      </c>
      <c r="Q38" s="2">
        <v>2017</v>
      </c>
      <c r="R38" s="2">
        <v>2018</v>
      </c>
      <c r="S38" s="2">
        <v>2019</v>
      </c>
      <c r="T38" s="2">
        <v>2020</v>
      </c>
      <c r="U38" s="2">
        <v>2021</v>
      </c>
      <c r="V38" s="2">
        <v>2022</v>
      </c>
      <c r="W38" s="2">
        <v>2023</v>
      </c>
      <c r="X38" s="2">
        <v>2024</v>
      </c>
      <c r="Y38" s="2">
        <v>2025</v>
      </c>
      <c r="Z38" s="2">
        <v>2026</v>
      </c>
    </row>
    <row r="39" spans="2:26" ht="11.25" customHeight="1">
      <c r="B39" s="39" t="s">
        <v>296</v>
      </c>
      <c r="C39" s="24">
        <v>0.5</v>
      </c>
      <c r="D39" s="25">
        <v>0.5</v>
      </c>
      <c r="E39" s="25">
        <v>0.59924924999999996</v>
      </c>
      <c r="F39" s="25">
        <v>0.7</v>
      </c>
      <c r="G39" s="25">
        <v>0.70653896275000005</v>
      </c>
      <c r="H39" s="25">
        <v>1</v>
      </c>
      <c r="I39" s="25">
        <v>1.3400185</v>
      </c>
      <c r="J39" s="25">
        <v>1.3</v>
      </c>
      <c r="K39" s="25">
        <v>1.4</v>
      </c>
      <c r="L39" s="25">
        <v>1.5</v>
      </c>
      <c r="M39" s="26">
        <v>0.84499999999999997</v>
      </c>
      <c r="O39" s="39" t="s">
        <v>296</v>
      </c>
      <c r="P39" s="24">
        <v>2.5</v>
      </c>
      <c r="Q39" s="25">
        <v>2.6999849999999999</v>
      </c>
      <c r="R39" s="25">
        <v>3</v>
      </c>
      <c r="S39" s="25">
        <v>3.2</v>
      </c>
      <c r="T39" s="25">
        <v>3.75</v>
      </c>
      <c r="U39" s="25">
        <v>4.2058644999999997</v>
      </c>
      <c r="V39" s="25">
        <v>5</v>
      </c>
      <c r="W39" s="25">
        <v>5</v>
      </c>
      <c r="X39" s="25">
        <v>5.4000007500000002</v>
      </c>
      <c r="Y39" s="25">
        <v>6.4266620000000003</v>
      </c>
      <c r="Z39" s="26">
        <v>6.513325</v>
      </c>
    </row>
    <row r="40" spans="2:26" ht="11.25" customHeight="1">
      <c r="B40" s="39" t="s">
        <v>143</v>
      </c>
      <c r="C40" s="27">
        <v>0.21</v>
      </c>
      <c r="D40" s="28">
        <v>0.19</v>
      </c>
      <c r="E40" s="28">
        <v>0.27274949999999998</v>
      </c>
      <c r="F40" s="28">
        <v>0.3</v>
      </c>
      <c r="G40" s="28">
        <v>0.28000000000000003</v>
      </c>
      <c r="H40" s="28">
        <v>0.5</v>
      </c>
      <c r="I40" s="28">
        <v>0.5</v>
      </c>
      <c r="J40" s="28">
        <v>0.5</v>
      </c>
      <c r="K40" s="28">
        <v>0.4</v>
      </c>
      <c r="L40" s="28">
        <v>0.33500000000000002</v>
      </c>
      <c r="M40" s="30">
        <v>0.2198715</v>
      </c>
      <c r="O40" s="39" t="s">
        <v>143</v>
      </c>
      <c r="P40" s="27">
        <v>1.259355</v>
      </c>
      <c r="Q40" s="28">
        <v>1.5</v>
      </c>
      <c r="R40" s="28">
        <v>1.6</v>
      </c>
      <c r="S40" s="28">
        <v>1.75</v>
      </c>
      <c r="T40" s="28">
        <v>1.9074995000000001</v>
      </c>
      <c r="U40" s="28">
        <v>2.2378499999999999</v>
      </c>
      <c r="V40" s="28">
        <v>2.7749990000000002</v>
      </c>
      <c r="W40" s="28">
        <v>2.7</v>
      </c>
      <c r="X40" s="28">
        <v>3</v>
      </c>
      <c r="Y40" s="28">
        <v>3.5</v>
      </c>
      <c r="Z40" s="30">
        <v>3</v>
      </c>
    </row>
    <row r="41" spans="2:26" ht="11.25" customHeight="1">
      <c r="B41" s="39" t="s">
        <v>144</v>
      </c>
      <c r="C41" s="31">
        <v>0.54263964113940266</v>
      </c>
      <c r="D41" s="32">
        <v>0.40069223205405374</v>
      </c>
      <c r="E41" s="32">
        <v>0.51869192395288743</v>
      </c>
      <c r="F41" s="32">
        <v>0.70542189528111943</v>
      </c>
      <c r="G41" s="32">
        <v>0.64091285638409667</v>
      </c>
      <c r="H41" s="32">
        <v>0.91799571510985678</v>
      </c>
      <c r="I41" s="32">
        <v>1.2157792694873759</v>
      </c>
      <c r="J41" s="32">
        <v>1.0622416537008186</v>
      </c>
      <c r="K41" s="32">
        <v>1.125162759825594</v>
      </c>
      <c r="L41" s="32">
        <v>1.1570995944638687</v>
      </c>
      <c r="M41" s="33">
        <v>0.96709793167567581</v>
      </c>
      <c r="O41" s="39" t="s">
        <v>144</v>
      </c>
      <c r="P41" s="31">
        <v>1.8413448328663751</v>
      </c>
      <c r="Q41" s="32">
        <v>2.0884068293940143</v>
      </c>
      <c r="R41" s="32">
        <v>2.7808005421730742</v>
      </c>
      <c r="S41" s="32">
        <v>2.4872856397161773</v>
      </c>
      <c r="T41" s="32">
        <v>2.8935144678359341</v>
      </c>
      <c r="U41" s="32">
        <v>3.3557867890642443</v>
      </c>
      <c r="V41" s="32">
        <v>4.6489302488211299</v>
      </c>
      <c r="W41" s="32">
        <v>3.9775484656210103</v>
      </c>
      <c r="X41" s="32">
        <v>4.6712049089083214</v>
      </c>
      <c r="Y41" s="32">
        <v>6.1758595143757837</v>
      </c>
      <c r="Z41" s="33">
        <v>7.8007491407381391</v>
      </c>
    </row>
    <row r="42" spans="2:26" ht="11.25" customHeight="1">
      <c r="B42" s="39" t="s">
        <v>297</v>
      </c>
      <c r="C42" s="27">
        <v>0.08</v>
      </c>
      <c r="D42" s="28">
        <v>7.0000000000000007E-2</v>
      </c>
      <c r="E42" s="28">
        <v>0.1</v>
      </c>
      <c r="F42" s="28">
        <v>0.1</v>
      </c>
      <c r="G42" s="28">
        <v>0.10025525</v>
      </c>
      <c r="H42" s="28">
        <v>0.15</v>
      </c>
      <c r="I42" s="28">
        <v>0.2</v>
      </c>
      <c r="J42" s="28">
        <v>0.15</v>
      </c>
      <c r="K42" s="28">
        <v>0.13500000000000001</v>
      </c>
      <c r="L42" s="28">
        <v>0.11125</v>
      </c>
      <c r="M42" s="30">
        <v>7.4999999999999997E-2</v>
      </c>
      <c r="O42" s="39" t="s">
        <v>297</v>
      </c>
      <c r="P42" s="27">
        <v>0.5</v>
      </c>
      <c r="Q42" s="28">
        <v>0.64046940549999998</v>
      </c>
      <c r="R42" s="28">
        <v>0.69362349999999995</v>
      </c>
      <c r="S42" s="28">
        <v>0.75</v>
      </c>
      <c r="T42" s="28">
        <v>0.79462650000000001</v>
      </c>
      <c r="U42" s="28">
        <v>1</v>
      </c>
      <c r="V42" s="28">
        <v>1.05</v>
      </c>
      <c r="W42" s="28">
        <v>1.07929092</v>
      </c>
      <c r="X42" s="28">
        <v>1.2749999999999999</v>
      </c>
      <c r="Y42" s="28">
        <v>1.5</v>
      </c>
      <c r="Z42" s="30">
        <v>1.1000000000000001</v>
      </c>
    </row>
    <row r="43" spans="2:26" ht="11.25" customHeight="1">
      <c r="B43" s="39" t="s">
        <v>116</v>
      </c>
      <c r="C43" s="40">
        <v>703</v>
      </c>
      <c r="D43" s="41">
        <v>777</v>
      </c>
      <c r="E43" s="41">
        <v>658</v>
      </c>
      <c r="F43" s="41">
        <v>715</v>
      </c>
      <c r="G43" s="41">
        <v>742</v>
      </c>
      <c r="H43" s="41">
        <v>974</v>
      </c>
      <c r="I43" s="41">
        <v>911</v>
      </c>
      <c r="J43" s="41">
        <v>732</v>
      </c>
      <c r="K43" s="41">
        <v>883</v>
      </c>
      <c r="L43" s="41">
        <v>858</v>
      </c>
      <c r="M43" s="42">
        <v>222</v>
      </c>
      <c r="O43" s="39" t="s">
        <v>116</v>
      </c>
      <c r="P43" s="40">
        <v>2754</v>
      </c>
      <c r="Q43" s="41">
        <v>3038</v>
      </c>
      <c r="R43" s="41">
        <v>3276</v>
      </c>
      <c r="S43" s="41">
        <v>3562</v>
      </c>
      <c r="T43" s="41">
        <v>3596</v>
      </c>
      <c r="U43" s="41">
        <v>4872</v>
      </c>
      <c r="V43" s="41">
        <v>4629</v>
      </c>
      <c r="W43" s="41">
        <v>3810</v>
      </c>
      <c r="X43" s="41">
        <v>3490</v>
      </c>
      <c r="Y43" s="41">
        <v>3140</v>
      </c>
      <c r="Z43" s="42">
        <v>569</v>
      </c>
    </row>
    <row r="44" spans="2:26" ht="11.25" customHeight="1">
      <c r="B44" s="37" t="s">
        <v>13</v>
      </c>
      <c r="O44" s="37" t="s">
        <v>13</v>
      </c>
    </row>
    <row r="45" spans="2:26" s="37" customFormat="1" ht="11.25" customHeight="1"/>
    <row r="46" spans="2:26" s="37" customFormat="1" ht="11.25" customHeight="1"/>
    <row r="47" spans="2:26" s="37" customFormat="1" ht="11.25" customHeight="1"/>
    <row r="48" spans="2:26" s="37" customFormat="1" ht="11.25" customHeight="1"/>
    <row r="49" s="37" customFormat="1" ht="11.25" customHeight="1"/>
    <row r="67" spans="2:26" ht="11.25" customHeight="1">
      <c r="C67" s="4" t="s">
        <v>487</v>
      </c>
      <c r="P67" s="4" t="s">
        <v>488</v>
      </c>
    </row>
    <row r="68" spans="2:26" ht="11.25" customHeight="1">
      <c r="B68" s="7"/>
      <c r="C68" s="2">
        <v>2016</v>
      </c>
      <c r="D68" s="2">
        <v>2017</v>
      </c>
      <c r="E68" s="2">
        <v>2018</v>
      </c>
      <c r="F68" s="2">
        <v>2019</v>
      </c>
      <c r="G68" s="2">
        <v>2020</v>
      </c>
      <c r="H68" s="2">
        <v>2021</v>
      </c>
      <c r="I68" s="2">
        <v>2022</v>
      </c>
      <c r="J68" s="2">
        <v>2023</v>
      </c>
      <c r="K68" s="2">
        <v>2024</v>
      </c>
      <c r="L68" s="2">
        <v>2025</v>
      </c>
      <c r="M68" s="2">
        <v>2026</v>
      </c>
      <c r="O68" s="7"/>
      <c r="P68" s="2">
        <v>2016</v>
      </c>
      <c r="Q68" s="2">
        <v>2017</v>
      </c>
      <c r="R68" s="2">
        <v>2018</v>
      </c>
      <c r="S68" s="2">
        <v>2019</v>
      </c>
      <c r="T68" s="2">
        <v>2020</v>
      </c>
      <c r="U68" s="2">
        <v>2021</v>
      </c>
      <c r="V68" s="2">
        <v>2022</v>
      </c>
      <c r="W68" s="2">
        <v>2023</v>
      </c>
      <c r="X68" s="2">
        <v>2024</v>
      </c>
      <c r="Y68" s="2">
        <v>2025</v>
      </c>
      <c r="Z68" s="2">
        <v>2026</v>
      </c>
    </row>
    <row r="69" spans="2:26" ht="11.25" customHeight="1">
      <c r="B69" s="39" t="s">
        <v>296</v>
      </c>
      <c r="C69" s="24">
        <v>9</v>
      </c>
      <c r="D69" s="25">
        <v>10</v>
      </c>
      <c r="E69" s="25">
        <v>11.5</v>
      </c>
      <c r="F69" s="25">
        <v>13.01648559</v>
      </c>
      <c r="G69" s="25">
        <v>14.0000055</v>
      </c>
      <c r="H69" s="25">
        <v>19.999965500000002</v>
      </c>
      <c r="I69" s="25">
        <v>20.000005000000002</v>
      </c>
      <c r="J69" s="25">
        <v>17.862257749999998</v>
      </c>
      <c r="K69" s="25">
        <v>20.000004000000001</v>
      </c>
      <c r="L69" s="25">
        <v>24.73012525</v>
      </c>
      <c r="M69" s="26">
        <v>34.999997</v>
      </c>
      <c r="O69" s="39" t="s">
        <v>296</v>
      </c>
      <c r="P69" s="24">
        <v>20</v>
      </c>
      <c r="Q69" s="25">
        <v>23</v>
      </c>
      <c r="R69" s="25">
        <v>26.000001999999999</v>
      </c>
      <c r="S69" s="25">
        <v>31</v>
      </c>
      <c r="T69" s="25">
        <v>35.000003</v>
      </c>
      <c r="U69" s="25">
        <v>50</v>
      </c>
      <c r="V69" s="25">
        <v>46.999982500000002</v>
      </c>
      <c r="W69" s="25">
        <v>40</v>
      </c>
      <c r="X69" s="25">
        <v>50</v>
      </c>
      <c r="Y69" s="25">
        <v>60.000001249999997</v>
      </c>
      <c r="Z69" s="26">
        <v>82.5</v>
      </c>
    </row>
    <row r="70" spans="2:26" ht="11.25" customHeight="1">
      <c r="B70" s="39" t="s">
        <v>143</v>
      </c>
      <c r="C70" s="27">
        <v>4.5</v>
      </c>
      <c r="D70" s="28">
        <v>5.0381660000000004</v>
      </c>
      <c r="E70" s="28">
        <v>6.4999510000000003</v>
      </c>
      <c r="F70" s="28">
        <v>7.1836405000000001</v>
      </c>
      <c r="G70" s="28">
        <v>7.5</v>
      </c>
      <c r="H70" s="28">
        <v>10.000000999999999</v>
      </c>
      <c r="I70" s="28">
        <v>11.426701</v>
      </c>
      <c r="J70" s="28">
        <v>9.9999990000000007</v>
      </c>
      <c r="K70" s="28">
        <v>11.999985000000001</v>
      </c>
      <c r="L70" s="28">
        <v>14</v>
      </c>
      <c r="M70" s="30">
        <v>19.612100999999999</v>
      </c>
      <c r="O70" s="39" t="s">
        <v>143</v>
      </c>
      <c r="P70" s="27">
        <v>11</v>
      </c>
      <c r="Q70" s="28">
        <v>12.499971500000001</v>
      </c>
      <c r="R70" s="28">
        <v>15</v>
      </c>
      <c r="S70" s="28">
        <v>17.600000000000001</v>
      </c>
      <c r="T70" s="28">
        <v>19.999986</v>
      </c>
      <c r="U70" s="28">
        <v>29.592975500000001</v>
      </c>
      <c r="V70" s="28">
        <v>27.000004000000001</v>
      </c>
      <c r="W70" s="28">
        <v>21.999994999999998</v>
      </c>
      <c r="X70" s="28">
        <v>26.9500025</v>
      </c>
      <c r="Y70" s="28">
        <v>30.000003499999998</v>
      </c>
      <c r="Z70" s="30">
        <v>39.999997999999998</v>
      </c>
    </row>
    <row r="71" spans="2:26" ht="11.25" customHeight="1">
      <c r="B71" s="39" t="s">
        <v>144</v>
      </c>
      <c r="C71" s="31">
        <v>7.9231184477947929</v>
      </c>
      <c r="D71" s="32">
        <v>8.6871395062709631</v>
      </c>
      <c r="E71" s="32">
        <v>11.244852331950453</v>
      </c>
      <c r="F71" s="32">
        <v>12.234340165884202</v>
      </c>
      <c r="G71" s="32">
        <v>13.873030367530689</v>
      </c>
      <c r="H71" s="32">
        <v>18.027191900332255</v>
      </c>
      <c r="I71" s="32">
        <v>18.25457401487299</v>
      </c>
      <c r="J71" s="32">
        <v>15.599827327756003</v>
      </c>
      <c r="K71" s="32">
        <v>19.44048779594069</v>
      </c>
      <c r="L71" s="32">
        <v>24.907229084906987</v>
      </c>
      <c r="M71" s="33">
        <v>39.563913163369776</v>
      </c>
      <c r="O71" s="39" t="s">
        <v>144</v>
      </c>
      <c r="P71" s="31">
        <v>15.8441739187213</v>
      </c>
      <c r="Q71" s="32">
        <v>20.523363714482063</v>
      </c>
      <c r="R71" s="32">
        <v>22.686903896898812</v>
      </c>
      <c r="S71" s="32">
        <v>29.129377414644178</v>
      </c>
      <c r="T71" s="32">
        <v>31.530984339297195</v>
      </c>
      <c r="U71" s="32">
        <v>46.251216489942053</v>
      </c>
      <c r="V71" s="32">
        <v>41.090234803588601</v>
      </c>
      <c r="W71" s="32">
        <v>36.70108325579006</v>
      </c>
      <c r="X71" s="32">
        <v>59.499057354194797</v>
      </c>
      <c r="Y71" s="32">
        <v>54.503111285731798</v>
      </c>
      <c r="Z71" s="33">
        <v>67.047239012422366</v>
      </c>
    </row>
    <row r="72" spans="2:26" ht="11.25" customHeight="1">
      <c r="B72" s="39" t="s">
        <v>297</v>
      </c>
      <c r="C72" s="27">
        <v>2</v>
      </c>
      <c r="D72" s="28">
        <v>2.5</v>
      </c>
      <c r="E72" s="28">
        <v>3</v>
      </c>
      <c r="F72" s="28">
        <v>3.35</v>
      </c>
      <c r="G72" s="28">
        <v>3.3499935000000001</v>
      </c>
      <c r="H72" s="28">
        <v>4.9999890000000002</v>
      </c>
      <c r="I72" s="28">
        <v>5.5000010000000001</v>
      </c>
      <c r="J72" s="28">
        <v>5</v>
      </c>
      <c r="K72" s="28">
        <v>5.5499989999999997</v>
      </c>
      <c r="L72" s="28">
        <v>7.4961234999999995</v>
      </c>
      <c r="M72" s="30">
        <v>9.9999979999999997</v>
      </c>
      <c r="O72" s="39" t="s">
        <v>297</v>
      </c>
      <c r="P72" s="27">
        <v>4.9864977499999998</v>
      </c>
      <c r="Q72" s="28">
        <v>5.50000175</v>
      </c>
      <c r="R72" s="28">
        <v>7</v>
      </c>
      <c r="S72" s="28">
        <v>8.68</v>
      </c>
      <c r="T72" s="28">
        <v>9.0000004999999987</v>
      </c>
      <c r="U72" s="28">
        <v>14.035033500000001</v>
      </c>
      <c r="V72" s="28">
        <v>13.400007</v>
      </c>
      <c r="W72" s="28">
        <v>10</v>
      </c>
      <c r="X72" s="28">
        <v>12.00000225</v>
      </c>
      <c r="Y72" s="28">
        <v>16.943741249999999</v>
      </c>
      <c r="Z72" s="30">
        <v>17.999998000000001</v>
      </c>
    </row>
    <row r="73" spans="2:26" ht="11.25" customHeight="1">
      <c r="B73" s="39" t="s">
        <v>116</v>
      </c>
      <c r="C73" s="40">
        <v>2032</v>
      </c>
      <c r="D73" s="41">
        <v>2218</v>
      </c>
      <c r="E73" s="41">
        <v>2260</v>
      </c>
      <c r="F73" s="41">
        <v>2340</v>
      </c>
      <c r="G73" s="41">
        <v>2327</v>
      </c>
      <c r="H73" s="41">
        <v>3223</v>
      </c>
      <c r="I73" s="41">
        <v>2645</v>
      </c>
      <c r="J73" s="41">
        <v>1906</v>
      </c>
      <c r="K73" s="41">
        <v>1737</v>
      </c>
      <c r="L73" s="41">
        <v>1774</v>
      </c>
      <c r="M73" s="42">
        <v>357</v>
      </c>
      <c r="O73" s="39" t="s">
        <v>116</v>
      </c>
      <c r="P73" s="40">
        <v>836</v>
      </c>
      <c r="Q73" s="41">
        <v>892</v>
      </c>
      <c r="R73" s="41">
        <v>1018</v>
      </c>
      <c r="S73" s="41">
        <v>1023</v>
      </c>
      <c r="T73" s="41">
        <v>1043</v>
      </c>
      <c r="U73" s="41">
        <v>1502</v>
      </c>
      <c r="V73" s="41">
        <v>1123</v>
      </c>
      <c r="W73" s="41">
        <v>724</v>
      </c>
      <c r="X73" s="41">
        <v>770</v>
      </c>
      <c r="Y73" s="41">
        <v>768</v>
      </c>
      <c r="Z73" s="42">
        <v>161</v>
      </c>
    </row>
    <row r="74" spans="2:26" ht="11.25" customHeight="1">
      <c r="B74" s="37" t="s">
        <v>13</v>
      </c>
      <c r="O74" s="37" t="s">
        <v>13</v>
      </c>
    </row>
    <row r="75" spans="2:26" s="37" customFormat="1" ht="11.25" customHeight="1"/>
    <row r="76" spans="2:26" s="37" customFormat="1" ht="11.25" customHeight="1"/>
    <row r="77" spans="2:26" s="37" customFormat="1" ht="11.25" customHeight="1"/>
    <row r="78" spans="2:26" s="37" customFormat="1" ht="11.25" customHeight="1"/>
    <row r="79" spans="2:26" s="37" customFormat="1" ht="11.25" customHeight="1"/>
    <row r="97" spans="2:26" ht="11.25" customHeight="1">
      <c r="C97" s="4" t="s">
        <v>489</v>
      </c>
      <c r="P97" s="4" t="s">
        <v>490</v>
      </c>
    </row>
    <row r="98" spans="2:26" ht="11.25" customHeight="1">
      <c r="B98" s="7"/>
      <c r="C98" s="2">
        <v>2016</v>
      </c>
      <c r="D98" s="2">
        <v>2017</v>
      </c>
      <c r="E98" s="2">
        <v>2018</v>
      </c>
      <c r="F98" s="2">
        <v>2019</v>
      </c>
      <c r="G98" s="2">
        <v>2020</v>
      </c>
      <c r="H98" s="2">
        <v>2021</v>
      </c>
      <c r="I98" s="2">
        <v>2022</v>
      </c>
      <c r="J98" s="2">
        <v>2023</v>
      </c>
      <c r="K98" s="2">
        <v>2024</v>
      </c>
      <c r="L98" s="2">
        <v>2025</v>
      </c>
      <c r="M98" s="2">
        <v>2026</v>
      </c>
      <c r="O98" s="7"/>
      <c r="P98" s="2">
        <v>2016</v>
      </c>
      <c r="Q98" s="2">
        <v>2017</v>
      </c>
      <c r="R98" s="2">
        <v>2018</v>
      </c>
      <c r="S98" s="2">
        <v>2019</v>
      </c>
      <c r="T98" s="2">
        <v>2020</v>
      </c>
      <c r="U98" s="2">
        <v>2021</v>
      </c>
      <c r="V98" s="2">
        <v>2022</v>
      </c>
      <c r="W98" s="2">
        <v>2023</v>
      </c>
      <c r="X98" s="2">
        <v>2024</v>
      </c>
      <c r="Y98" s="2">
        <v>2025</v>
      </c>
      <c r="Z98" s="2">
        <v>2026</v>
      </c>
    </row>
    <row r="99" spans="2:26" ht="11.25" customHeight="1">
      <c r="B99" s="39" t="s">
        <v>296</v>
      </c>
      <c r="C99" s="24">
        <v>36.85</v>
      </c>
      <c r="D99" s="25">
        <v>40</v>
      </c>
      <c r="E99" s="25">
        <v>49.999997</v>
      </c>
      <c r="F99" s="25">
        <v>49.99999425</v>
      </c>
      <c r="G99" s="25">
        <v>65.000000999999997</v>
      </c>
      <c r="H99" s="25">
        <v>100</v>
      </c>
      <c r="I99" s="25">
        <v>94.685000000000002</v>
      </c>
      <c r="J99" s="25">
        <v>59.999960250000001</v>
      </c>
      <c r="K99" s="25">
        <v>94.999965000000003</v>
      </c>
      <c r="L99" s="25">
        <v>100.00000700000001</v>
      </c>
      <c r="M99" s="26">
        <v>127.50000350000001</v>
      </c>
      <c r="O99" s="39" t="s">
        <v>296</v>
      </c>
      <c r="P99" s="24">
        <v>45.895592749999999</v>
      </c>
      <c r="Q99" s="25">
        <v>56.850004499999997</v>
      </c>
      <c r="R99" s="25">
        <v>93.004554999999996</v>
      </c>
      <c r="S99" s="25">
        <v>110</v>
      </c>
      <c r="T99" s="25">
        <v>110.76743625</v>
      </c>
      <c r="U99" s="25">
        <v>200</v>
      </c>
      <c r="V99" s="25">
        <v>191.61351300000001</v>
      </c>
      <c r="W99" s="25">
        <v>120</v>
      </c>
      <c r="X99" s="25">
        <v>160.000001</v>
      </c>
      <c r="Y99" s="25">
        <v>237.5000005</v>
      </c>
      <c r="Z99" s="26">
        <v>366</v>
      </c>
    </row>
    <row r="100" spans="2:26" ht="11.25" customHeight="1">
      <c r="B100" s="39" t="s">
        <v>143</v>
      </c>
      <c r="C100" s="27">
        <v>20</v>
      </c>
      <c r="D100" s="28">
        <v>21.749988000000002</v>
      </c>
      <c r="E100" s="28">
        <v>25</v>
      </c>
      <c r="F100" s="28">
        <v>26.451138999999998</v>
      </c>
      <c r="G100" s="28">
        <v>34.999994999999998</v>
      </c>
      <c r="H100" s="28">
        <v>52.5</v>
      </c>
      <c r="I100" s="28">
        <v>49.999989999999997</v>
      </c>
      <c r="J100" s="28">
        <v>32.000028</v>
      </c>
      <c r="K100" s="28">
        <v>43.5288465</v>
      </c>
      <c r="L100" s="28">
        <v>51.250004000000004</v>
      </c>
      <c r="M100" s="30">
        <v>74.999881999999999</v>
      </c>
      <c r="O100" s="39" t="s">
        <v>143</v>
      </c>
      <c r="P100" s="27">
        <v>24.6491045</v>
      </c>
      <c r="Q100" s="28">
        <v>29.999997</v>
      </c>
      <c r="R100" s="28">
        <v>37.75</v>
      </c>
      <c r="S100" s="28">
        <v>49.999991999999999</v>
      </c>
      <c r="T100" s="28">
        <v>54.999996000000003</v>
      </c>
      <c r="U100" s="28">
        <v>100.00000799999999</v>
      </c>
      <c r="V100" s="28">
        <v>104.499972</v>
      </c>
      <c r="W100" s="28">
        <v>57.712530000000001</v>
      </c>
      <c r="X100" s="28">
        <v>91</v>
      </c>
      <c r="Y100" s="28">
        <v>100</v>
      </c>
      <c r="Z100" s="30">
        <v>190.04399900000001</v>
      </c>
    </row>
    <row r="101" spans="2:26" ht="11.25" customHeight="1">
      <c r="B101" s="39" t="s">
        <v>144</v>
      </c>
      <c r="C101" s="31">
        <v>30.66291485163773</v>
      </c>
      <c r="D101" s="32">
        <v>29.428707906799051</v>
      </c>
      <c r="E101" s="32">
        <v>40.17892097439038</v>
      </c>
      <c r="F101" s="32">
        <v>38.699416972790829</v>
      </c>
      <c r="G101" s="32">
        <v>53.037459868108101</v>
      </c>
      <c r="H101" s="32">
        <v>80.432507957628047</v>
      </c>
      <c r="I101" s="32">
        <v>68.725115474544324</v>
      </c>
      <c r="J101" s="32">
        <v>60.290409127682942</v>
      </c>
      <c r="K101" s="32">
        <v>102.51730649781643</v>
      </c>
      <c r="L101" s="32">
        <v>96.256966463832313</v>
      </c>
      <c r="M101" s="33">
        <v>124.58396896202531</v>
      </c>
      <c r="O101" s="39" t="s">
        <v>144</v>
      </c>
      <c r="P101" s="31">
        <v>65.22433621637434</v>
      </c>
      <c r="Q101" s="32">
        <v>66.365933600394357</v>
      </c>
      <c r="R101" s="32">
        <v>78.611857382788017</v>
      </c>
      <c r="S101" s="32">
        <v>98.612165844280256</v>
      </c>
      <c r="T101" s="32">
        <v>102.24429889546242</v>
      </c>
      <c r="U101" s="32">
        <v>163.52293614853085</v>
      </c>
      <c r="V101" s="32">
        <v>140.13105176714498</v>
      </c>
      <c r="W101" s="32">
        <v>152.08013835119817</v>
      </c>
      <c r="X101" s="32">
        <v>214.25681239687233</v>
      </c>
      <c r="Y101" s="32">
        <v>444.7110510217023</v>
      </c>
      <c r="Z101" s="33">
        <v>1258.7897587536231</v>
      </c>
    </row>
    <row r="102" spans="2:26" ht="11.25" customHeight="1">
      <c r="B102" s="39" t="s">
        <v>297</v>
      </c>
      <c r="C102" s="27">
        <v>7.4999994999999995</v>
      </c>
      <c r="D102" s="28">
        <v>9.3362762500000009</v>
      </c>
      <c r="E102" s="28">
        <v>9.9897029999999987</v>
      </c>
      <c r="F102" s="28">
        <v>12.500000500000001</v>
      </c>
      <c r="G102" s="28">
        <v>15.499999000000001</v>
      </c>
      <c r="H102" s="28">
        <v>25</v>
      </c>
      <c r="I102" s="28">
        <v>22</v>
      </c>
      <c r="J102" s="28">
        <v>14</v>
      </c>
      <c r="K102" s="28">
        <v>18.280473749999999</v>
      </c>
      <c r="L102" s="28">
        <v>22.26389275</v>
      </c>
      <c r="M102" s="30">
        <v>40.000007499999995</v>
      </c>
      <c r="O102" s="39" t="s">
        <v>297</v>
      </c>
      <c r="P102" s="27">
        <v>10</v>
      </c>
      <c r="Q102" s="28">
        <v>11.3766365</v>
      </c>
      <c r="R102" s="28">
        <v>15</v>
      </c>
      <c r="S102" s="28">
        <v>19.614919499999999</v>
      </c>
      <c r="T102" s="28">
        <v>25</v>
      </c>
      <c r="U102" s="28">
        <v>50</v>
      </c>
      <c r="V102" s="28">
        <v>48.250001999999995</v>
      </c>
      <c r="W102" s="28">
        <v>23</v>
      </c>
      <c r="X102" s="28">
        <v>36.525425999999996</v>
      </c>
      <c r="Y102" s="28">
        <v>44.006643499999996</v>
      </c>
      <c r="Z102" s="30">
        <v>99.999998000000005</v>
      </c>
    </row>
    <row r="103" spans="2:26" ht="11.25" customHeight="1">
      <c r="B103" s="39" t="s">
        <v>116</v>
      </c>
      <c r="C103" s="40">
        <v>403</v>
      </c>
      <c r="D103" s="41">
        <v>418</v>
      </c>
      <c r="E103" s="41">
        <v>479</v>
      </c>
      <c r="F103" s="41">
        <v>502</v>
      </c>
      <c r="G103" s="41">
        <v>481</v>
      </c>
      <c r="H103" s="41">
        <v>707</v>
      </c>
      <c r="I103" s="41">
        <v>485</v>
      </c>
      <c r="J103" s="41">
        <v>328</v>
      </c>
      <c r="K103" s="41">
        <v>316</v>
      </c>
      <c r="L103" s="41">
        <v>334</v>
      </c>
      <c r="M103" s="42">
        <v>79</v>
      </c>
      <c r="O103" s="39" t="s">
        <v>116</v>
      </c>
      <c r="P103" s="40">
        <v>342</v>
      </c>
      <c r="Q103" s="41">
        <v>355</v>
      </c>
      <c r="R103" s="41">
        <v>434</v>
      </c>
      <c r="S103" s="41">
        <v>414</v>
      </c>
      <c r="T103" s="41">
        <v>426</v>
      </c>
      <c r="U103" s="41">
        <v>633</v>
      </c>
      <c r="V103" s="41">
        <v>338</v>
      </c>
      <c r="W103" s="41">
        <v>217</v>
      </c>
      <c r="X103" s="41">
        <v>227</v>
      </c>
      <c r="Y103" s="41">
        <v>282</v>
      </c>
      <c r="Z103" s="42">
        <v>69</v>
      </c>
    </row>
    <row r="104" spans="2:26" ht="11.25" customHeight="1">
      <c r="B104" s="37" t="s">
        <v>13</v>
      </c>
      <c r="O104" s="37" t="s">
        <v>13</v>
      </c>
    </row>
    <row r="106" spans="2:26" ht="11.25" customHeight="1">
      <c r="B106" s="37"/>
      <c r="C106" s="37"/>
      <c r="D106" s="37"/>
      <c r="E106" s="37"/>
      <c r="F106" s="37"/>
      <c r="G106" s="37"/>
      <c r="H106" s="37"/>
      <c r="I106" s="37"/>
      <c r="J106" s="37"/>
      <c r="K106" s="37"/>
      <c r="L106" s="37"/>
      <c r="M106" s="37"/>
      <c r="O106" s="37"/>
      <c r="P106" s="37"/>
      <c r="Q106" s="37"/>
      <c r="R106" s="37"/>
      <c r="S106" s="37"/>
      <c r="T106" s="37"/>
      <c r="U106" s="37"/>
      <c r="V106" s="37"/>
      <c r="W106" s="37"/>
      <c r="X106" s="37"/>
      <c r="Y106" s="37"/>
      <c r="Z106" s="37"/>
    </row>
    <row r="107" spans="2:26" ht="11.25" customHeight="1">
      <c r="B107" s="37"/>
      <c r="C107" s="37"/>
      <c r="D107" s="37"/>
      <c r="E107" s="37"/>
      <c r="F107" s="37"/>
      <c r="G107" s="37"/>
      <c r="H107" s="37"/>
      <c r="I107" s="37"/>
      <c r="J107" s="37"/>
      <c r="K107" s="37"/>
      <c r="L107" s="37"/>
      <c r="M107" s="37"/>
      <c r="O107" s="37"/>
      <c r="P107" s="37"/>
      <c r="Q107" s="37"/>
      <c r="R107" s="37"/>
      <c r="S107" s="37"/>
      <c r="T107" s="37"/>
      <c r="U107" s="37"/>
      <c r="V107" s="37"/>
      <c r="W107" s="37"/>
      <c r="X107" s="37"/>
      <c r="Y107" s="37"/>
      <c r="Z107" s="37"/>
    </row>
    <row r="108" spans="2:26" ht="11.25" customHeight="1">
      <c r="B108" s="37"/>
      <c r="C108" s="37"/>
      <c r="D108" s="37"/>
      <c r="E108" s="37"/>
      <c r="F108" s="37"/>
      <c r="G108" s="37"/>
      <c r="H108" s="37"/>
      <c r="I108" s="37"/>
      <c r="J108" s="37"/>
      <c r="K108" s="37"/>
      <c r="L108" s="37"/>
      <c r="M108" s="37"/>
      <c r="O108" s="37"/>
      <c r="P108" s="37"/>
      <c r="Q108" s="37"/>
      <c r="R108" s="37"/>
      <c r="S108" s="37"/>
      <c r="T108" s="37"/>
      <c r="U108" s="37"/>
      <c r="V108" s="37"/>
      <c r="W108" s="37"/>
      <c r="X108" s="37"/>
      <c r="Y108" s="37"/>
      <c r="Z108" s="37"/>
    </row>
  </sheetData>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4E5F0-C2E2-4BF9-B530-93D2569A914C}">
  <sheetPr>
    <tabColor theme="4"/>
  </sheetPr>
  <dimension ref="A4:AA108"/>
  <sheetViews>
    <sheetView showGridLines="0" zoomScaleNormal="100" workbookViewId="0"/>
  </sheetViews>
  <sheetFormatPr defaultColWidth="6" defaultRowHeight="11.25" customHeight="1"/>
  <cols>
    <col min="1" max="1" width="2.453125" style="3" customWidth="1"/>
    <col min="2" max="2" width="11.453125" style="3" customWidth="1"/>
    <col min="3" max="3" width="9" style="3" customWidth="1"/>
    <col min="4" max="12" width="5.453125" style="3" bestFit="1" customWidth="1"/>
    <col min="13" max="13" width="6.81640625" style="3" bestFit="1" customWidth="1"/>
    <col min="14" max="14" width="2.453125" style="3" customWidth="1"/>
    <col min="15" max="15" width="11.453125" style="3" bestFit="1" customWidth="1"/>
    <col min="16" max="16" width="6.1796875" style="3" customWidth="1"/>
    <col min="17" max="18" width="5.453125" style="3" bestFit="1" customWidth="1"/>
    <col min="19" max="25" width="6.81640625" style="3" bestFit="1" customWidth="1"/>
    <col min="26" max="26" width="7.453125" style="3" bestFit="1" customWidth="1"/>
    <col min="27" max="16384" width="6" style="3"/>
  </cols>
  <sheetData>
    <row r="4" spans="1:27" ht="11.25" customHeight="1">
      <c r="P4" s="66"/>
      <c r="Q4" s="66"/>
      <c r="R4" s="66"/>
      <c r="S4" s="66"/>
      <c r="T4" s="66"/>
      <c r="U4" s="66"/>
      <c r="V4" s="66"/>
      <c r="W4" s="66"/>
      <c r="X4" s="66"/>
      <c r="Y4" s="66"/>
      <c r="Z4" s="66"/>
    </row>
    <row r="6" spans="1:27" ht="15" customHeight="1">
      <c r="C6" s="4" t="s">
        <v>491</v>
      </c>
      <c r="P6" s="4" t="s">
        <v>492</v>
      </c>
    </row>
    <row r="7" spans="1:27" ht="11.25" customHeight="1">
      <c r="A7" s="554"/>
      <c r="B7" s="7"/>
      <c r="C7" s="2">
        <v>2016</v>
      </c>
      <c r="D7" s="2">
        <v>2017</v>
      </c>
      <c r="E7" s="2">
        <v>2018</v>
      </c>
      <c r="F7" s="2">
        <v>2019</v>
      </c>
      <c r="G7" s="2">
        <v>2020</v>
      </c>
      <c r="H7" s="2">
        <v>2021</v>
      </c>
      <c r="I7" s="2">
        <v>2022</v>
      </c>
      <c r="J7" s="2">
        <v>2023</v>
      </c>
      <c r="K7" s="2">
        <v>2024</v>
      </c>
      <c r="L7" s="2">
        <v>2025</v>
      </c>
      <c r="M7" s="2">
        <v>2026</v>
      </c>
      <c r="O7" s="7"/>
      <c r="P7" s="2">
        <v>2016</v>
      </c>
      <c r="Q7" s="2">
        <v>2017</v>
      </c>
      <c r="R7" s="2">
        <v>2018</v>
      </c>
      <c r="S7" s="2">
        <v>2019</v>
      </c>
      <c r="T7" s="2">
        <v>2020</v>
      </c>
      <c r="U7" s="2">
        <v>2021</v>
      </c>
      <c r="V7" s="2">
        <v>2022</v>
      </c>
      <c r="W7" s="2">
        <v>2023</v>
      </c>
      <c r="X7" s="2">
        <v>2024</v>
      </c>
      <c r="Y7" s="2">
        <v>2025</v>
      </c>
      <c r="Z7" s="2">
        <v>2026</v>
      </c>
    </row>
    <row r="8" spans="1:27" ht="11.25" customHeight="1">
      <c r="A8" s="554"/>
      <c r="B8" s="2" t="s">
        <v>136</v>
      </c>
      <c r="C8" s="24">
        <v>2.3111499999999996</v>
      </c>
      <c r="D8" s="25">
        <v>2.37</v>
      </c>
      <c r="E8" s="25">
        <v>2.4312499999999999</v>
      </c>
      <c r="F8" s="25">
        <v>3.7874999999999996</v>
      </c>
      <c r="G8" s="25">
        <v>3.9999989999999999</v>
      </c>
      <c r="H8" s="25">
        <v>4.3479999999999999</v>
      </c>
      <c r="I8" s="25">
        <v>5.4</v>
      </c>
      <c r="J8" s="25">
        <v>6.2550020000000002</v>
      </c>
      <c r="K8" s="25">
        <v>6.5272519999999998</v>
      </c>
      <c r="L8" s="25">
        <v>8.3000000000000007</v>
      </c>
      <c r="M8" s="26">
        <v>13</v>
      </c>
      <c r="N8" s="22"/>
      <c r="O8" s="2" t="s">
        <v>136</v>
      </c>
      <c r="P8" s="24">
        <v>5.8014735066285716</v>
      </c>
      <c r="Q8" s="25">
        <v>3.4344697231973682</v>
      </c>
      <c r="R8" s="25">
        <v>4.0341643065614017</v>
      </c>
      <c r="S8" s="25">
        <v>4.6582172161858972</v>
      </c>
      <c r="T8" s="25">
        <v>5.3612710813804343</v>
      </c>
      <c r="U8" s="25">
        <v>7.624566257940085</v>
      </c>
      <c r="V8" s="25">
        <v>6.6495762231710556</v>
      </c>
      <c r="W8" s="25">
        <v>8.3623922049496873</v>
      </c>
      <c r="X8" s="25">
        <v>10.393549890927423</v>
      </c>
      <c r="Y8" s="25">
        <v>13.018716527600004</v>
      </c>
      <c r="Z8" s="26">
        <v>35.842501866666666</v>
      </c>
      <c r="AA8" s="22"/>
    </row>
    <row r="9" spans="1:27" ht="11.25" customHeight="1">
      <c r="A9" s="554"/>
      <c r="B9" s="2" t="s">
        <v>137</v>
      </c>
      <c r="C9" s="27">
        <v>5</v>
      </c>
      <c r="D9" s="28">
        <v>5.55</v>
      </c>
      <c r="E9" s="28">
        <v>6</v>
      </c>
      <c r="F9" s="28">
        <v>6.74</v>
      </c>
      <c r="G9" s="28">
        <v>7</v>
      </c>
      <c r="H9" s="28">
        <v>9</v>
      </c>
      <c r="I9" s="28">
        <v>10.625</v>
      </c>
      <c r="J9" s="28">
        <v>11.434006500000001</v>
      </c>
      <c r="K9" s="28">
        <v>13.592499</v>
      </c>
      <c r="L9" s="28">
        <v>16</v>
      </c>
      <c r="M9" s="30">
        <v>18.399999000000001</v>
      </c>
      <c r="N9" s="22"/>
      <c r="O9" s="2" t="s">
        <v>137</v>
      </c>
      <c r="P9" s="27">
        <v>6.8011845396959849</v>
      </c>
      <c r="Q9" s="28">
        <v>7.5621081942118309</v>
      </c>
      <c r="R9" s="28">
        <v>8.3440368602248292</v>
      </c>
      <c r="S9" s="28">
        <v>9.0243679448044833</v>
      </c>
      <c r="T9" s="28">
        <v>9.9355814428581191</v>
      </c>
      <c r="U9" s="28">
        <v>13.434252138185093</v>
      </c>
      <c r="V9" s="28">
        <v>20.012474369531347</v>
      </c>
      <c r="W9" s="28">
        <v>18.35584239957808</v>
      </c>
      <c r="X9" s="28">
        <v>22.46706561996913</v>
      </c>
      <c r="Y9" s="28">
        <v>33.954644033148824</v>
      </c>
      <c r="Z9" s="30">
        <v>76.088974563586063</v>
      </c>
      <c r="AA9" s="22"/>
    </row>
    <row r="10" spans="1:27" ht="11.25" customHeight="1">
      <c r="A10" s="554"/>
      <c r="B10" s="2" t="s">
        <v>138</v>
      </c>
      <c r="C10" s="31">
        <v>13.059590499999999</v>
      </c>
      <c r="D10" s="32">
        <v>14.999990499999999</v>
      </c>
      <c r="E10" s="32">
        <v>17.999998000000001</v>
      </c>
      <c r="F10" s="32">
        <v>19.700001</v>
      </c>
      <c r="G10" s="32">
        <v>21.0000055</v>
      </c>
      <c r="H10" s="32">
        <v>33.999999000000003</v>
      </c>
      <c r="I10" s="32">
        <v>38.451896500000004</v>
      </c>
      <c r="J10" s="32">
        <v>32.499999000000003</v>
      </c>
      <c r="K10" s="32">
        <v>39.18</v>
      </c>
      <c r="L10" s="32">
        <v>48.750000499999999</v>
      </c>
      <c r="M10" s="33">
        <v>62.000003999999997</v>
      </c>
      <c r="N10" s="22"/>
      <c r="O10" s="2" t="s">
        <v>138</v>
      </c>
      <c r="P10" s="31">
        <v>22.343859117510757</v>
      </c>
      <c r="Q10" s="32">
        <v>25.034532720669578</v>
      </c>
      <c r="R10" s="32">
        <v>30.132913193538709</v>
      </c>
      <c r="S10" s="32">
        <v>32.79037196694258</v>
      </c>
      <c r="T10" s="32">
        <v>49.16877786271408</v>
      </c>
      <c r="U10" s="32">
        <v>62.786969796803163</v>
      </c>
      <c r="V10" s="32">
        <v>64.868625139889957</v>
      </c>
      <c r="W10" s="32">
        <v>54.303463194022221</v>
      </c>
      <c r="X10" s="32">
        <v>68.90831445136628</v>
      </c>
      <c r="Y10" s="32">
        <v>94.610962898809845</v>
      </c>
      <c r="Z10" s="33">
        <v>190.9383016926202</v>
      </c>
      <c r="AA10" s="22"/>
    </row>
    <row r="11" spans="1:27" ht="11.25" customHeight="1">
      <c r="A11" s="554"/>
      <c r="B11" s="2" t="s">
        <v>139</v>
      </c>
      <c r="C11" s="27">
        <v>35.5</v>
      </c>
      <c r="D11" s="28">
        <v>38.76</v>
      </c>
      <c r="E11" s="28">
        <v>50.0001015</v>
      </c>
      <c r="F11" s="28">
        <v>64.999999000000003</v>
      </c>
      <c r="G11" s="28">
        <v>69.999998000000005</v>
      </c>
      <c r="H11" s="28">
        <v>101.99999699999999</v>
      </c>
      <c r="I11" s="28">
        <v>110.000011</v>
      </c>
      <c r="J11" s="28">
        <v>87</v>
      </c>
      <c r="K11" s="28">
        <v>105.11002999999999</v>
      </c>
      <c r="L11" s="28">
        <v>141.98863849999998</v>
      </c>
      <c r="M11" s="30">
        <v>203</v>
      </c>
      <c r="N11" s="22"/>
      <c r="O11" s="2" t="s">
        <v>139</v>
      </c>
      <c r="P11" s="27">
        <v>60.860495947362189</v>
      </c>
      <c r="Q11" s="28">
        <v>72.87428864715622</v>
      </c>
      <c r="R11" s="28">
        <v>87.13091981619209</v>
      </c>
      <c r="S11" s="28">
        <v>117.43013159473918</v>
      </c>
      <c r="T11" s="28">
        <v>130.73294459585702</v>
      </c>
      <c r="U11" s="28">
        <v>192.53720308969031</v>
      </c>
      <c r="V11" s="28">
        <v>228.32358201770128</v>
      </c>
      <c r="W11" s="28">
        <v>165.5841825308847</v>
      </c>
      <c r="X11" s="28">
        <v>448.32560820945292</v>
      </c>
      <c r="Y11" s="28">
        <v>323.71186593265986</v>
      </c>
      <c r="Z11" s="30">
        <v>369.16760810619468</v>
      </c>
      <c r="AA11" s="22"/>
    </row>
    <row r="12" spans="1:27" ht="11.25" customHeight="1">
      <c r="A12" s="554"/>
      <c r="B12" s="2" t="s">
        <v>140</v>
      </c>
      <c r="C12" s="31">
        <v>76.250008500000007</v>
      </c>
      <c r="D12" s="32">
        <v>80.000000999999997</v>
      </c>
      <c r="E12" s="32">
        <v>99.999999500000001</v>
      </c>
      <c r="F12" s="32">
        <v>125.0000005</v>
      </c>
      <c r="G12" s="32">
        <v>167.21715599999999</v>
      </c>
      <c r="H12" s="32">
        <v>279.99999450000001</v>
      </c>
      <c r="I12" s="32">
        <v>261.00004899999999</v>
      </c>
      <c r="J12" s="32">
        <v>150.00000199999999</v>
      </c>
      <c r="K12" s="32">
        <v>225.00000299999999</v>
      </c>
      <c r="L12" s="32">
        <v>307</v>
      </c>
      <c r="M12" s="33">
        <v>578.99999950000006</v>
      </c>
      <c r="N12" s="22"/>
      <c r="O12" s="2" t="s">
        <v>140</v>
      </c>
      <c r="P12" s="31">
        <v>153.8058567355898</v>
      </c>
      <c r="Q12" s="32">
        <v>156.72015841986223</v>
      </c>
      <c r="R12" s="32">
        <v>216.0372500402944</v>
      </c>
      <c r="S12" s="32">
        <v>231.56819391502296</v>
      </c>
      <c r="T12" s="32">
        <v>340.75756813842486</v>
      </c>
      <c r="U12" s="32">
        <v>572.73749312272776</v>
      </c>
      <c r="V12" s="32">
        <v>456.22313093002322</v>
      </c>
      <c r="W12" s="32">
        <v>335.38501165054572</v>
      </c>
      <c r="X12" s="32">
        <v>721.28210633547178</v>
      </c>
      <c r="Y12" s="32">
        <v>921.01101742145465</v>
      </c>
      <c r="Z12" s="33">
        <v>1066.4335436153849</v>
      </c>
      <c r="AA12" s="22"/>
    </row>
    <row r="13" spans="1:27" ht="11.25" customHeight="1">
      <c r="A13" s="554"/>
      <c r="B13" s="2" t="s">
        <v>141</v>
      </c>
      <c r="C13" s="34">
        <v>137</v>
      </c>
      <c r="D13" s="35">
        <v>175.20003150000002</v>
      </c>
      <c r="E13" s="35">
        <v>241.99999800000001</v>
      </c>
      <c r="F13" s="35">
        <v>334.00003549999997</v>
      </c>
      <c r="G13" s="35">
        <v>400.0000005</v>
      </c>
      <c r="H13" s="35">
        <v>950.00006399999995</v>
      </c>
      <c r="I13" s="35">
        <v>749.99999700000001</v>
      </c>
      <c r="J13" s="35">
        <v>360.17758800000001</v>
      </c>
      <c r="K13" s="35">
        <v>600.00000799999998</v>
      </c>
      <c r="L13" s="35">
        <v>850.12487499999997</v>
      </c>
      <c r="M13" s="36">
        <v>2395.3591725000001</v>
      </c>
      <c r="N13" s="22"/>
      <c r="O13" s="2" t="s">
        <v>141</v>
      </c>
      <c r="P13" s="34">
        <v>709.658957389438</v>
      </c>
      <c r="Q13" s="35">
        <v>657.3385602615956</v>
      </c>
      <c r="R13" s="35">
        <v>767.75290486447534</v>
      </c>
      <c r="S13" s="35">
        <v>1187.2564927748574</v>
      </c>
      <c r="T13" s="35">
        <v>1168.3261882090906</v>
      </c>
      <c r="U13" s="35">
        <v>2262.0182391057192</v>
      </c>
      <c r="V13" s="35">
        <v>1688.3429400604</v>
      </c>
      <c r="W13" s="35">
        <v>2442.4186317078647</v>
      </c>
      <c r="X13" s="35">
        <v>1693.3817097538458</v>
      </c>
      <c r="Y13" s="35">
        <v>5304.4008267136742</v>
      </c>
      <c r="Z13" s="36">
        <v>16199.52818048148</v>
      </c>
      <c r="AA13" s="22"/>
    </row>
    <row r="14" spans="1:27" ht="11.25" customHeight="1">
      <c r="A14" s="554"/>
      <c r="B14" s="37" t="s">
        <v>13</v>
      </c>
      <c r="O14" s="37" t="s">
        <v>13</v>
      </c>
    </row>
    <row r="15" spans="1:27" ht="11.25" customHeight="1">
      <c r="A15" s="554"/>
      <c r="M15" s="38"/>
    </row>
    <row r="16" spans="1:27" ht="11.25" customHeight="1">
      <c r="A16" s="554"/>
    </row>
    <row r="17" spans="1:1" ht="11.25" customHeight="1">
      <c r="A17" s="554"/>
    </row>
    <row r="37" spans="2:26" ht="11.25" customHeight="1">
      <c r="C37" s="4" t="s">
        <v>493</v>
      </c>
      <c r="P37" s="4" t="s">
        <v>494</v>
      </c>
    </row>
    <row r="38" spans="2:26" ht="11.25" customHeight="1">
      <c r="B38" s="7"/>
      <c r="C38" s="2">
        <v>2016</v>
      </c>
      <c r="D38" s="2">
        <v>2017</v>
      </c>
      <c r="E38" s="2">
        <v>2018</v>
      </c>
      <c r="F38" s="2">
        <v>2019</v>
      </c>
      <c r="G38" s="2">
        <v>2020</v>
      </c>
      <c r="H38" s="2">
        <v>2021</v>
      </c>
      <c r="I38" s="2">
        <v>2022</v>
      </c>
      <c r="J38" s="2">
        <v>2023</v>
      </c>
      <c r="K38" s="2">
        <v>2024</v>
      </c>
      <c r="L38" s="2">
        <v>2025</v>
      </c>
      <c r="M38" s="2">
        <v>2026</v>
      </c>
      <c r="O38" s="7"/>
      <c r="P38" s="2">
        <v>2016</v>
      </c>
      <c r="Q38" s="2">
        <v>2017</v>
      </c>
      <c r="R38" s="2">
        <v>2018</v>
      </c>
      <c r="S38" s="2">
        <v>2019</v>
      </c>
      <c r="T38" s="2">
        <v>2020</v>
      </c>
      <c r="U38" s="2">
        <v>2021</v>
      </c>
      <c r="V38" s="2">
        <v>2022</v>
      </c>
      <c r="W38" s="2">
        <v>2023</v>
      </c>
      <c r="X38" s="2">
        <v>2024</v>
      </c>
      <c r="Y38" s="2">
        <v>2025</v>
      </c>
      <c r="Z38" s="2">
        <v>2026</v>
      </c>
    </row>
    <row r="39" spans="2:26" ht="11.25" customHeight="1">
      <c r="B39" s="39" t="s">
        <v>296</v>
      </c>
      <c r="C39" s="24">
        <v>4</v>
      </c>
      <c r="D39" s="25">
        <v>4.4412500000000001</v>
      </c>
      <c r="E39" s="25">
        <v>5</v>
      </c>
      <c r="F39" s="25">
        <v>6</v>
      </c>
      <c r="G39" s="25">
        <v>6.7677082500000001</v>
      </c>
      <c r="H39" s="25">
        <v>7.994999</v>
      </c>
      <c r="I39" s="25">
        <v>8.512499</v>
      </c>
      <c r="J39" s="25">
        <v>10</v>
      </c>
      <c r="K39" s="25">
        <v>10</v>
      </c>
      <c r="L39" s="25">
        <v>13</v>
      </c>
      <c r="M39" s="26">
        <v>24.5</v>
      </c>
      <c r="O39" s="39" t="s">
        <v>296</v>
      </c>
      <c r="P39" s="24">
        <v>8</v>
      </c>
      <c r="Q39" s="25">
        <v>9</v>
      </c>
      <c r="R39" s="25">
        <v>9.9999990000000007</v>
      </c>
      <c r="S39" s="25">
        <v>10.000003</v>
      </c>
      <c r="T39" s="25">
        <v>10.787500000000001</v>
      </c>
      <c r="U39" s="25">
        <v>15</v>
      </c>
      <c r="V39" s="25">
        <v>19.963766249999999</v>
      </c>
      <c r="W39" s="25">
        <v>19.00000425</v>
      </c>
      <c r="X39" s="25">
        <v>22.125000500000002</v>
      </c>
      <c r="Y39" s="25">
        <v>25.251074500000001</v>
      </c>
      <c r="Z39" s="26">
        <v>33.147275</v>
      </c>
    </row>
    <row r="40" spans="2:26" ht="11.25" customHeight="1">
      <c r="B40" s="39" t="s">
        <v>143</v>
      </c>
      <c r="C40" s="27">
        <v>2.3111499999999996</v>
      </c>
      <c r="D40" s="28">
        <v>2.37</v>
      </c>
      <c r="E40" s="28">
        <v>2.4312499999999999</v>
      </c>
      <c r="F40" s="28">
        <v>3.7874999999999996</v>
      </c>
      <c r="G40" s="28">
        <v>3.9999989999999999</v>
      </c>
      <c r="H40" s="28">
        <v>4.3479999999999999</v>
      </c>
      <c r="I40" s="28">
        <v>5.4</v>
      </c>
      <c r="J40" s="28">
        <v>6.2550020000000002</v>
      </c>
      <c r="K40" s="28">
        <v>6.5272519999999998</v>
      </c>
      <c r="L40" s="28">
        <v>8.3000000000000007</v>
      </c>
      <c r="M40" s="30">
        <v>13</v>
      </c>
      <c r="O40" s="39" t="s">
        <v>143</v>
      </c>
      <c r="P40" s="27">
        <v>5</v>
      </c>
      <c r="Q40" s="28">
        <v>5.55</v>
      </c>
      <c r="R40" s="28">
        <v>6</v>
      </c>
      <c r="S40" s="28">
        <v>6.74</v>
      </c>
      <c r="T40" s="28">
        <v>7</v>
      </c>
      <c r="U40" s="28">
        <v>9</v>
      </c>
      <c r="V40" s="28">
        <v>10.625</v>
      </c>
      <c r="W40" s="28">
        <v>11.434006500000001</v>
      </c>
      <c r="X40" s="28">
        <v>13.592499</v>
      </c>
      <c r="Y40" s="28">
        <v>16</v>
      </c>
      <c r="Z40" s="30">
        <v>18.399999000000001</v>
      </c>
    </row>
    <row r="41" spans="2:26" ht="11.25" customHeight="1">
      <c r="B41" s="39" t="s">
        <v>144</v>
      </c>
      <c r="C41" s="31">
        <v>5.8014735066285716</v>
      </c>
      <c r="D41" s="32">
        <v>3.4344697231973682</v>
      </c>
      <c r="E41" s="32">
        <v>4.0341643065614017</v>
      </c>
      <c r="F41" s="32">
        <v>4.6582172161858972</v>
      </c>
      <c r="G41" s="32">
        <v>5.3612710813804343</v>
      </c>
      <c r="H41" s="32">
        <v>7.624566257940085</v>
      </c>
      <c r="I41" s="32">
        <v>6.6495762231710556</v>
      </c>
      <c r="J41" s="32">
        <v>8.3623922049496873</v>
      </c>
      <c r="K41" s="32">
        <v>10.393549890927423</v>
      </c>
      <c r="L41" s="32">
        <v>13.018716527600004</v>
      </c>
      <c r="M41" s="33">
        <v>35.842501866666666</v>
      </c>
      <c r="O41" s="39" t="s">
        <v>144</v>
      </c>
      <c r="P41" s="31">
        <v>6.8011845396959849</v>
      </c>
      <c r="Q41" s="32">
        <v>7.5621081942118309</v>
      </c>
      <c r="R41" s="32">
        <v>8.3440368602248292</v>
      </c>
      <c r="S41" s="32">
        <v>9.0243679448044833</v>
      </c>
      <c r="T41" s="32">
        <v>9.9355814428581191</v>
      </c>
      <c r="U41" s="32">
        <v>13.434252138185093</v>
      </c>
      <c r="V41" s="32">
        <v>20.012474369531347</v>
      </c>
      <c r="W41" s="32">
        <v>18.35584239957808</v>
      </c>
      <c r="X41" s="32">
        <v>22.46706561996913</v>
      </c>
      <c r="Y41" s="32">
        <v>33.954644033148824</v>
      </c>
      <c r="Z41" s="33">
        <v>76.088974563586063</v>
      </c>
    </row>
    <row r="42" spans="2:26" ht="11.25" customHeight="1">
      <c r="B42" s="39" t="s">
        <v>297</v>
      </c>
      <c r="C42" s="27">
        <v>1</v>
      </c>
      <c r="D42" s="28">
        <v>1</v>
      </c>
      <c r="E42" s="28">
        <v>1.1713637205</v>
      </c>
      <c r="F42" s="28">
        <v>1.9375</v>
      </c>
      <c r="G42" s="28">
        <v>1.99999875</v>
      </c>
      <c r="H42" s="28">
        <v>2.3744761065000004</v>
      </c>
      <c r="I42" s="28">
        <v>2.9475000000000002</v>
      </c>
      <c r="J42" s="28">
        <v>3.5</v>
      </c>
      <c r="K42" s="28">
        <v>4.0674999999999999</v>
      </c>
      <c r="L42" s="28">
        <v>4.0999999999999996</v>
      </c>
      <c r="M42" s="30">
        <v>7.487501</v>
      </c>
      <c r="O42" s="39" t="s">
        <v>297</v>
      </c>
      <c r="P42" s="27">
        <v>2.9999989999999999</v>
      </c>
      <c r="Q42" s="28">
        <v>3.362006</v>
      </c>
      <c r="R42" s="28">
        <v>3.5499994999999998</v>
      </c>
      <c r="S42" s="28">
        <v>3.9999989999999999</v>
      </c>
      <c r="T42" s="28">
        <v>4</v>
      </c>
      <c r="U42" s="28">
        <v>5</v>
      </c>
      <c r="V42" s="28">
        <v>6.65</v>
      </c>
      <c r="W42" s="28">
        <v>7</v>
      </c>
      <c r="X42" s="28">
        <v>8.1999997499999999</v>
      </c>
      <c r="Y42" s="28">
        <v>9.8650485000000003</v>
      </c>
      <c r="Z42" s="30">
        <v>11.2000025</v>
      </c>
    </row>
    <row r="43" spans="2:26" ht="11.25" customHeight="1">
      <c r="B43" s="39" t="s">
        <v>116</v>
      </c>
      <c r="C43" s="40">
        <v>70</v>
      </c>
      <c r="D43" s="41">
        <v>76</v>
      </c>
      <c r="E43" s="41">
        <v>114</v>
      </c>
      <c r="F43" s="41">
        <v>156</v>
      </c>
      <c r="G43" s="41">
        <v>184</v>
      </c>
      <c r="H43" s="41">
        <v>267</v>
      </c>
      <c r="I43" s="41">
        <v>228</v>
      </c>
      <c r="J43" s="41">
        <v>159</v>
      </c>
      <c r="K43" s="41">
        <v>124</v>
      </c>
      <c r="L43" s="41">
        <v>95</v>
      </c>
      <c r="M43" s="42">
        <v>15</v>
      </c>
      <c r="O43" s="39" t="s">
        <v>116</v>
      </c>
      <c r="P43" s="40">
        <v>1296</v>
      </c>
      <c r="Q43" s="41">
        <v>1605</v>
      </c>
      <c r="R43" s="41">
        <v>1828</v>
      </c>
      <c r="S43" s="41">
        <v>2138</v>
      </c>
      <c r="T43" s="41">
        <v>2178</v>
      </c>
      <c r="U43" s="41">
        <v>2815</v>
      </c>
      <c r="V43" s="41">
        <v>2430</v>
      </c>
      <c r="W43" s="41">
        <v>2024</v>
      </c>
      <c r="X43" s="41">
        <v>1844</v>
      </c>
      <c r="Y43" s="41">
        <v>1432</v>
      </c>
      <c r="Z43" s="42">
        <v>215</v>
      </c>
    </row>
    <row r="44" spans="2:26" ht="11.25" customHeight="1">
      <c r="B44" s="37" t="s">
        <v>13</v>
      </c>
      <c r="O44" s="37" t="s">
        <v>13</v>
      </c>
    </row>
    <row r="45" spans="2:26" s="37" customFormat="1" ht="11.25" customHeight="1"/>
    <row r="46" spans="2:26" s="37" customFormat="1" ht="11.25" customHeight="1"/>
    <row r="47" spans="2:26" s="37" customFormat="1" ht="11.25" customHeight="1"/>
    <row r="48" spans="2:26" s="37" customFormat="1" ht="11.25" customHeight="1"/>
    <row r="49" s="37" customFormat="1" ht="11.25" customHeight="1"/>
    <row r="67" spans="2:26" ht="11.25" customHeight="1">
      <c r="C67" s="4" t="s">
        <v>495</v>
      </c>
      <c r="P67" s="4" t="s">
        <v>496</v>
      </c>
    </row>
    <row r="68" spans="2:26" ht="11.25" customHeight="1">
      <c r="B68" s="7"/>
      <c r="C68" s="2">
        <v>2016</v>
      </c>
      <c r="D68" s="2">
        <v>2017</v>
      </c>
      <c r="E68" s="2">
        <v>2018</v>
      </c>
      <c r="F68" s="2">
        <v>2019</v>
      </c>
      <c r="G68" s="2">
        <v>2020</v>
      </c>
      <c r="H68" s="2">
        <v>2021</v>
      </c>
      <c r="I68" s="2">
        <v>2022</v>
      </c>
      <c r="J68" s="2">
        <v>2023</v>
      </c>
      <c r="K68" s="2">
        <v>2024</v>
      </c>
      <c r="L68" s="2">
        <v>2025</v>
      </c>
      <c r="M68" s="2">
        <v>2026</v>
      </c>
      <c r="O68" s="7"/>
      <c r="P68" s="2">
        <v>2016</v>
      </c>
      <c r="Q68" s="2">
        <v>2017</v>
      </c>
      <c r="R68" s="2">
        <v>2018</v>
      </c>
      <c r="S68" s="2">
        <v>2019</v>
      </c>
      <c r="T68" s="2">
        <v>2020</v>
      </c>
      <c r="U68" s="2">
        <v>2021</v>
      </c>
      <c r="V68" s="2">
        <v>2022</v>
      </c>
      <c r="W68" s="2">
        <v>2023</v>
      </c>
      <c r="X68" s="2">
        <v>2024</v>
      </c>
      <c r="Y68" s="2">
        <v>2025</v>
      </c>
      <c r="Z68" s="2">
        <v>2026</v>
      </c>
    </row>
    <row r="69" spans="2:26" ht="11.25" customHeight="1">
      <c r="B69" s="39" t="s">
        <v>296</v>
      </c>
      <c r="C69" s="24">
        <v>22.000000750000002</v>
      </c>
      <c r="D69" s="25">
        <v>25.500002500000001</v>
      </c>
      <c r="E69" s="25">
        <v>30</v>
      </c>
      <c r="F69" s="25">
        <v>33.999999500000001</v>
      </c>
      <c r="G69" s="25">
        <v>38.000009499999997</v>
      </c>
      <c r="H69" s="25">
        <v>58</v>
      </c>
      <c r="I69" s="25">
        <v>65.525007249999987</v>
      </c>
      <c r="J69" s="25">
        <v>59.933695499999999</v>
      </c>
      <c r="K69" s="25">
        <v>67.999999250000002</v>
      </c>
      <c r="L69" s="25">
        <v>88</v>
      </c>
      <c r="M69" s="26">
        <v>111.200018</v>
      </c>
      <c r="O69" s="39" t="s">
        <v>296</v>
      </c>
      <c r="P69" s="24">
        <v>66.5</v>
      </c>
      <c r="Q69" s="25">
        <v>72.000005000000002</v>
      </c>
      <c r="R69" s="25">
        <v>96.874999000000003</v>
      </c>
      <c r="S69" s="25">
        <v>114.99999975</v>
      </c>
      <c r="T69" s="25">
        <v>135.000001</v>
      </c>
      <c r="U69" s="25">
        <v>200.00000399999999</v>
      </c>
      <c r="V69" s="25">
        <v>233</v>
      </c>
      <c r="W69" s="25">
        <v>179.99995150000001</v>
      </c>
      <c r="X69" s="25">
        <v>203</v>
      </c>
      <c r="Y69" s="25">
        <v>313.25750099999999</v>
      </c>
      <c r="Z69" s="26">
        <v>431</v>
      </c>
    </row>
    <row r="70" spans="2:26" ht="11.25" customHeight="1">
      <c r="B70" s="39" t="s">
        <v>143</v>
      </c>
      <c r="C70" s="27">
        <v>13.059590499999999</v>
      </c>
      <c r="D70" s="28">
        <v>14.999990499999999</v>
      </c>
      <c r="E70" s="28">
        <v>17.999998000000001</v>
      </c>
      <c r="F70" s="28">
        <v>19.700001</v>
      </c>
      <c r="G70" s="28">
        <v>21.0000055</v>
      </c>
      <c r="H70" s="28">
        <v>33.999999000000003</v>
      </c>
      <c r="I70" s="28">
        <v>38.451896500000004</v>
      </c>
      <c r="J70" s="28">
        <v>32.499999000000003</v>
      </c>
      <c r="K70" s="28">
        <v>39.18</v>
      </c>
      <c r="L70" s="28">
        <v>48.750000499999999</v>
      </c>
      <c r="M70" s="30">
        <v>62.000003999999997</v>
      </c>
      <c r="O70" s="39" t="s">
        <v>143</v>
      </c>
      <c r="P70" s="27">
        <v>35.5</v>
      </c>
      <c r="Q70" s="28">
        <v>38.76</v>
      </c>
      <c r="R70" s="28">
        <v>50.0001015</v>
      </c>
      <c r="S70" s="28">
        <v>64.999999000000003</v>
      </c>
      <c r="T70" s="28">
        <v>69.999998000000005</v>
      </c>
      <c r="U70" s="28">
        <v>101.99999699999999</v>
      </c>
      <c r="V70" s="28">
        <v>110.000011</v>
      </c>
      <c r="W70" s="28">
        <v>87</v>
      </c>
      <c r="X70" s="28">
        <v>105.11002999999999</v>
      </c>
      <c r="Y70" s="28">
        <v>141.98863849999998</v>
      </c>
      <c r="Z70" s="30">
        <v>203</v>
      </c>
    </row>
    <row r="71" spans="2:26" ht="11.25" customHeight="1">
      <c r="B71" s="39" t="s">
        <v>144</v>
      </c>
      <c r="C71" s="31">
        <v>22.343859117510757</v>
      </c>
      <c r="D71" s="32">
        <v>25.034532720669578</v>
      </c>
      <c r="E71" s="32">
        <v>30.132913193538709</v>
      </c>
      <c r="F71" s="32">
        <v>32.79037196694258</v>
      </c>
      <c r="G71" s="32">
        <v>49.16877786271408</v>
      </c>
      <c r="H71" s="32">
        <v>62.786969796803163</v>
      </c>
      <c r="I71" s="32">
        <v>64.868625139889957</v>
      </c>
      <c r="J71" s="32">
        <v>54.303463194022221</v>
      </c>
      <c r="K71" s="32">
        <v>68.90831445136628</v>
      </c>
      <c r="L71" s="32">
        <v>94.610962898809845</v>
      </c>
      <c r="M71" s="33">
        <v>190.9383016926202</v>
      </c>
      <c r="O71" s="39" t="s">
        <v>144</v>
      </c>
      <c r="P71" s="31">
        <v>60.860495947362189</v>
      </c>
      <c r="Q71" s="32">
        <v>72.87428864715622</v>
      </c>
      <c r="R71" s="32">
        <v>87.13091981619209</v>
      </c>
      <c r="S71" s="32">
        <v>117.43013159473918</v>
      </c>
      <c r="T71" s="32">
        <v>130.73294459585702</v>
      </c>
      <c r="U71" s="32">
        <v>192.53720308969031</v>
      </c>
      <c r="V71" s="32">
        <v>228.32358201770128</v>
      </c>
      <c r="W71" s="32">
        <v>165.5841825308847</v>
      </c>
      <c r="X71" s="32">
        <v>448.32560820945292</v>
      </c>
      <c r="Y71" s="32">
        <v>323.71186593265986</v>
      </c>
      <c r="Z71" s="33">
        <v>369.16760810619468</v>
      </c>
    </row>
    <row r="72" spans="2:26" ht="11.25" customHeight="1">
      <c r="B72" s="39" t="s">
        <v>297</v>
      </c>
      <c r="C72" s="27">
        <v>6.5</v>
      </c>
      <c r="D72" s="28">
        <v>7.8214154999999996</v>
      </c>
      <c r="E72" s="28">
        <v>9</v>
      </c>
      <c r="F72" s="28">
        <v>10</v>
      </c>
      <c r="G72" s="28">
        <v>12</v>
      </c>
      <c r="H72" s="28">
        <v>16.999999500000001</v>
      </c>
      <c r="I72" s="28">
        <v>20</v>
      </c>
      <c r="J72" s="28">
        <v>19</v>
      </c>
      <c r="K72" s="28">
        <v>22.000000750000002</v>
      </c>
      <c r="L72" s="28">
        <v>28.499999750000001</v>
      </c>
      <c r="M72" s="30">
        <v>34.288001999999999</v>
      </c>
      <c r="O72" s="39" t="s">
        <v>297</v>
      </c>
      <c r="P72" s="27">
        <v>17.130901999999999</v>
      </c>
      <c r="Q72" s="28">
        <v>20</v>
      </c>
      <c r="R72" s="28">
        <v>26.225000000000001</v>
      </c>
      <c r="S72" s="28">
        <v>33.874998250000004</v>
      </c>
      <c r="T72" s="28">
        <v>35</v>
      </c>
      <c r="U72" s="28">
        <v>50.000000999999997</v>
      </c>
      <c r="V72" s="28">
        <v>55.000000999999997</v>
      </c>
      <c r="W72" s="28">
        <v>43.4122615</v>
      </c>
      <c r="X72" s="28">
        <v>55.000000999999997</v>
      </c>
      <c r="Y72" s="28">
        <v>70.269755250000003</v>
      </c>
      <c r="Z72" s="30">
        <v>97.500000999999997</v>
      </c>
    </row>
    <row r="73" spans="2:26" ht="11.25" customHeight="1">
      <c r="B73" s="39" t="s">
        <v>116</v>
      </c>
      <c r="C73" s="40">
        <v>1674</v>
      </c>
      <c r="D73" s="41">
        <v>1852</v>
      </c>
      <c r="E73" s="41">
        <v>1897</v>
      </c>
      <c r="F73" s="41">
        <v>1967</v>
      </c>
      <c r="G73" s="41">
        <v>1962</v>
      </c>
      <c r="H73" s="41">
        <v>2707</v>
      </c>
      <c r="I73" s="41">
        <v>2104</v>
      </c>
      <c r="J73" s="41">
        <v>1527</v>
      </c>
      <c r="K73" s="41">
        <v>1356</v>
      </c>
      <c r="L73" s="41">
        <v>1348</v>
      </c>
      <c r="M73" s="42">
        <v>229</v>
      </c>
      <c r="O73" s="39" t="s">
        <v>116</v>
      </c>
      <c r="P73" s="40">
        <v>693</v>
      </c>
      <c r="Q73" s="41">
        <v>749</v>
      </c>
      <c r="R73" s="41">
        <v>864</v>
      </c>
      <c r="S73" s="41">
        <v>882</v>
      </c>
      <c r="T73" s="41">
        <v>889</v>
      </c>
      <c r="U73" s="41">
        <v>1291</v>
      </c>
      <c r="V73" s="41">
        <v>905</v>
      </c>
      <c r="W73" s="41">
        <v>599</v>
      </c>
      <c r="X73" s="41">
        <v>621</v>
      </c>
      <c r="Y73" s="41">
        <v>594</v>
      </c>
      <c r="Z73" s="42">
        <v>113</v>
      </c>
    </row>
    <row r="74" spans="2:26" ht="11.25" customHeight="1">
      <c r="B74" s="37" t="s">
        <v>13</v>
      </c>
      <c r="O74" s="37" t="s">
        <v>13</v>
      </c>
    </row>
    <row r="75" spans="2:26" s="37" customFormat="1" ht="11.25" customHeight="1"/>
    <row r="76" spans="2:26" s="37" customFormat="1" ht="11.25" customHeight="1"/>
    <row r="77" spans="2:26" s="37" customFormat="1" ht="11.25" customHeight="1"/>
    <row r="78" spans="2:26" s="37" customFormat="1" ht="11.25" customHeight="1"/>
    <row r="79" spans="2:26" s="37" customFormat="1" ht="11.25" customHeight="1"/>
    <row r="97" spans="2:26" ht="11.25" customHeight="1">
      <c r="C97" s="4" t="s">
        <v>497</v>
      </c>
      <c r="P97" s="4" t="s">
        <v>498</v>
      </c>
    </row>
    <row r="98" spans="2:26" ht="11.25" customHeight="1">
      <c r="B98" s="7"/>
      <c r="C98" s="2">
        <v>2016</v>
      </c>
      <c r="D98" s="2">
        <v>2017</v>
      </c>
      <c r="E98" s="2">
        <v>2018</v>
      </c>
      <c r="F98" s="2">
        <v>2019</v>
      </c>
      <c r="G98" s="2">
        <v>2020</v>
      </c>
      <c r="H98" s="2">
        <v>2021</v>
      </c>
      <c r="I98" s="2">
        <v>2022</v>
      </c>
      <c r="J98" s="2">
        <v>2023</v>
      </c>
      <c r="K98" s="2">
        <v>2024</v>
      </c>
      <c r="L98" s="2">
        <v>2025</v>
      </c>
      <c r="M98" s="2">
        <v>2026</v>
      </c>
      <c r="O98" s="7"/>
      <c r="P98" s="2">
        <v>2016</v>
      </c>
      <c r="Q98" s="2">
        <v>2017</v>
      </c>
      <c r="R98" s="2">
        <v>2018</v>
      </c>
      <c r="S98" s="2">
        <v>2019</v>
      </c>
      <c r="T98" s="2">
        <v>2020</v>
      </c>
      <c r="U98" s="2">
        <v>2021</v>
      </c>
      <c r="V98" s="2">
        <v>2022</v>
      </c>
      <c r="W98" s="2">
        <v>2023</v>
      </c>
      <c r="X98" s="2">
        <v>2024</v>
      </c>
      <c r="Y98" s="2">
        <v>2025</v>
      </c>
      <c r="Z98" s="2">
        <v>2026</v>
      </c>
    </row>
    <row r="99" spans="2:26" ht="11.25" customHeight="1">
      <c r="B99" s="39" t="s">
        <v>296</v>
      </c>
      <c r="C99" s="24">
        <v>155.07209225</v>
      </c>
      <c r="D99" s="25">
        <v>166.55000074999998</v>
      </c>
      <c r="E99" s="25">
        <v>200</v>
      </c>
      <c r="F99" s="25">
        <v>250</v>
      </c>
      <c r="G99" s="25">
        <v>322.4999995</v>
      </c>
      <c r="H99" s="25">
        <v>600.75002000000006</v>
      </c>
      <c r="I99" s="25">
        <v>542.461006</v>
      </c>
      <c r="J99" s="25">
        <v>377.50000449999999</v>
      </c>
      <c r="K99" s="25">
        <v>484.999999</v>
      </c>
      <c r="L99" s="25">
        <v>715.50006550000001</v>
      </c>
      <c r="M99" s="26">
        <v>914.88761924999994</v>
      </c>
      <c r="O99" s="39" t="s">
        <v>296</v>
      </c>
      <c r="P99" s="24">
        <v>343.19887449999999</v>
      </c>
      <c r="Q99" s="25">
        <v>478.75000275000002</v>
      </c>
      <c r="R99" s="25">
        <v>640</v>
      </c>
      <c r="S99" s="25">
        <v>874.99999700000001</v>
      </c>
      <c r="T99" s="25">
        <v>1077.7075004999999</v>
      </c>
      <c r="U99" s="25">
        <v>2100.0000060000002</v>
      </c>
      <c r="V99" s="25">
        <v>1887.25</v>
      </c>
      <c r="W99" s="25">
        <v>1175.0000504999998</v>
      </c>
      <c r="X99" s="25">
        <v>1500.0000085000001</v>
      </c>
      <c r="Y99" s="25">
        <v>2864.2500060000002</v>
      </c>
      <c r="Z99" s="26">
        <v>7874.9999699999998</v>
      </c>
    </row>
    <row r="100" spans="2:26" ht="11.25" customHeight="1">
      <c r="B100" s="39" t="s">
        <v>143</v>
      </c>
      <c r="C100" s="27">
        <v>76.250008500000007</v>
      </c>
      <c r="D100" s="28">
        <v>80.000000999999997</v>
      </c>
      <c r="E100" s="28">
        <v>99.999999500000001</v>
      </c>
      <c r="F100" s="28">
        <v>125.0000005</v>
      </c>
      <c r="G100" s="28">
        <v>167.21715599999999</v>
      </c>
      <c r="H100" s="28">
        <v>279.99999450000001</v>
      </c>
      <c r="I100" s="28">
        <v>261.00004899999999</v>
      </c>
      <c r="J100" s="28">
        <v>150.00000199999999</v>
      </c>
      <c r="K100" s="28">
        <v>225.00000299999999</v>
      </c>
      <c r="L100" s="28">
        <v>307</v>
      </c>
      <c r="M100" s="30">
        <v>578.99999950000006</v>
      </c>
      <c r="O100" s="39" t="s">
        <v>143</v>
      </c>
      <c r="P100" s="27">
        <v>137</v>
      </c>
      <c r="Q100" s="28">
        <v>175.20003150000002</v>
      </c>
      <c r="R100" s="28">
        <v>241.99999800000001</v>
      </c>
      <c r="S100" s="28">
        <v>334.00003549999997</v>
      </c>
      <c r="T100" s="28">
        <v>400.0000005</v>
      </c>
      <c r="U100" s="28">
        <v>950.00006399999995</v>
      </c>
      <c r="V100" s="28">
        <v>749.99999700000001</v>
      </c>
      <c r="W100" s="28">
        <v>360.17758800000001</v>
      </c>
      <c r="X100" s="28">
        <v>600.00000799999998</v>
      </c>
      <c r="Y100" s="28">
        <v>850.12487499999997</v>
      </c>
      <c r="Z100" s="30">
        <v>2395.3591725000001</v>
      </c>
    </row>
    <row r="101" spans="2:26" ht="11.25" customHeight="1">
      <c r="B101" s="39" t="s">
        <v>144</v>
      </c>
      <c r="C101" s="31">
        <v>153.8058567355898</v>
      </c>
      <c r="D101" s="32">
        <v>156.72015841986223</v>
      </c>
      <c r="E101" s="32">
        <v>216.0372500402944</v>
      </c>
      <c r="F101" s="32">
        <v>231.56819391502296</v>
      </c>
      <c r="G101" s="32">
        <v>340.75756813842486</v>
      </c>
      <c r="H101" s="32">
        <v>572.73749312272776</v>
      </c>
      <c r="I101" s="32">
        <v>456.22313093002322</v>
      </c>
      <c r="J101" s="32">
        <v>335.38501165054572</v>
      </c>
      <c r="K101" s="32">
        <v>721.28210633547178</v>
      </c>
      <c r="L101" s="32">
        <v>921.01101742145465</v>
      </c>
      <c r="M101" s="33">
        <v>1066.4335436153849</v>
      </c>
      <c r="O101" s="39" t="s">
        <v>144</v>
      </c>
      <c r="P101" s="31">
        <v>709.658957389438</v>
      </c>
      <c r="Q101" s="32">
        <v>657.3385602615956</v>
      </c>
      <c r="R101" s="32">
        <v>767.75290486447534</v>
      </c>
      <c r="S101" s="32">
        <v>1187.2564927748574</v>
      </c>
      <c r="T101" s="32">
        <v>1168.3261882090906</v>
      </c>
      <c r="U101" s="32">
        <v>2262.0182391057192</v>
      </c>
      <c r="V101" s="32">
        <v>1688.3429400604</v>
      </c>
      <c r="W101" s="32">
        <v>2442.4186317078647</v>
      </c>
      <c r="X101" s="32">
        <v>1693.3817097538458</v>
      </c>
      <c r="Y101" s="32">
        <v>5304.4008267136742</v>
      </c>
      <c r="Z101" s="33">
        <v>16199.52818048148</v>
      </c>
    </row>
    <row r="102" spans="2:26" ht="11.25" customHeight="1">
      <c r="B102" s="39" t="s">
        <v>297</v>
      </c>
      <c r="C102" s="27">
        <v>36.000000999999997</v>
      </c>
      <c r="D102" s="28">
        <v>40.250000499999999</v>
      </c>
      <c r="E102" s="28">
        <v>40</v>
      </c>
      <c r="F102" s="28">
        <v>59.412499999999994</v>
      </c>
      <c r="G102" s="28">
        <v>65</v>
      </c>
      <c r="H102" s="28">
        <v>115.7500015</v>
      </c>
      <c r="I102" s="28">
        <v>106.92154975</v>
      </c>
      <c r="J102" s="28">
        <v>72.887884</v>
      </c>
      <c r="K102" s="28">
        <v>107.350002</v>
      </c>
      <c r="L102" s="28">
        <v>130.00000199999999</v>
      </c>
      <c r="M102" s="30">
        <v>268.7500015</v>
      </c>
      <c r="O102" s="39" t="s">
        <v>297</v>
      </c>
      <c r="P102" s="27">
        <v>64.499998000000005</v>
      </c>
      <c r="Q102" s="28">
        <v>69.999997749999991</v>
      </c>
      <c r="R102" s="28">
        <v>89.999993000000003</v>
      </c>
      <c r="S102" s="28">
        <v>119.999999</v>
      </c>
      <c r="T102" s="28">
        <v>150.00000025</v>
      </c>
      <c r="U102" s="28">
        <v>295.99999500000001</v>
      </c>
      <c r="V102" s="28">
        <v>239.99993225</v>
      </c>
      <c r="W102" s="28">
        <v>125.1855965</v>
      </c>
      <c r="X102" s="28">
        <v>236.50000199999999</v>
      </c>
      <c r="Y102" s="28">
        <v>234.500001</v>
      </c>
      <c r="Z102" s="30">
        <v>980.90379125000004</v>
      </c>
    </row>
    <row r="103" spans="2:26" ht="11.25" customHeight="1">
      <c r="B103" s="39" t="s">
        <v>116</v>
      </c>
      <c r="C103" s="40">
        <v>356</v>
      </c>
      <c r="D103" s="41">
        <v>363</v>
      </c>
      <c r="E103" s="41">
        <v>408</v>
      </c>
      <c r="F103" s="41">
        <v>436</v>
      </c>
      <c r="G103" s="41">
        <v>419</v>
      </c>
      <c r="H103" s="41">
        <v>616</v>
      </c>
      <c r="I103" s="41">
        <v>424</v>
      </c>
      <c r="J103" s="41">
        <v>275</v>
      </c>
      <c r="K103" s="41">
        <v>265</v>
      </c>
      <c r="L103" s="41">
        <v>275</v>
      </c>
      <c r="M103" s="42">
        <v>52</v>
      </c>
      <c r="O103" s="39" t="s">
        <v>116</v>
      </c>
      <c r="P103" s="40">
        <v>303</v>
      </c>
      <c r="Q103" s="41">
        <v>326</v>
      </c>
      <c r="R103" s="41">
        <v>391</v>
      </c>
      <c r="S103" s="41">
        <v>370</v>
      </c>
      <c r="T103" s="41">
        <v>374</v>
      </c>
      <c r="U103" s="41">
        <v>575</v>
      </c>
      <c r="V103" s="41">
        <v>300</v>
      </c>
      <c r="W103" s="41">
        <v>178</v>
      </c>
      <c r="X103" s="41">
        <v>195</v>
      </c>
      <c r="Y103" s="41">
        <v>234</v>
      </c>
      <c r="Z103" s="42">
        <v>54</v>
      </c>
    </row>
    <row r="104" spans="2:26" ht="11.25" customHeight="1">
      <c r="B104" s="37" t="s">
        <v>13</v>
      </c>
      <c r="O104" s="37" t="s">
        <v>13</v>
      </c>
    </row>
    <row r="106" spans="2:26" ht="11.25" customHeight="1">
      <c r="B106" s="37"/>
      <c r="C106" s="37"/>
      <c r="D106" s="37"/>
      <c r="E106" s="37"/>
      <c r="F106" s="37"/>
      <c r="G106" s="37"/>
      <c r="H106" s="37"/>
      <c r="I106" s="37"/>
      <c r="J106" s="37"/>
      <c r="K106" s="37"/>
      <c r="L106" s="37"/>
      <c r="M106" s="37"/>
      <c r="O106" s="37"/>
      <c r="P106" s="37"/>
      <c r="Q106" s="37"/>
      <c r="R106" s="37"/>
      <c r="S106" s="37"/>
      <c r="T106" s="37"/>
      <c r="U106" s="37"/>
      <c r="V106" s="37"/>
      <c r="W106" s="37"/>
      <c r="X106" s="37"/>
      <c r="Y106" s="37"/>
      <c r="Z106" s="37"/>
    </row>
    <row r="107" spans="2:26" ht="11.25" customHeight="1">
      <c r="B107" s="37"/>
      <c r="C107" s="37"/>
      <c r="D107" s="37"/>
      <c r="E107" s="37"/>
      <c r="F107" s="37"/>
      <c r="G107" s="37"/>
      <c r="H107" s="37"/>
      <c r="I107" s="37"/>
      <c r="J107" s="37"/>
      <c r="K107" s="37"/>
      <c r="L107" s="37"/>
      <c r="M107" s="37"/>
      <c r="O107" s="37"/>
      <c r="P107" s="37"/>
      <c r="Q107" s="37"/>
      <c r="R107" s="37"/>
      <c r="S107" s="37"/>
      <c r="T107" s="37"/>
      <c r="U107" s="37"/>
      <c r="V107" s="37"/>
      <c r="W107" s="37"/>
      <c r="X107" s="37"/>
      <c r="Y107" s="37"/>
      <c r="Z107" s="37"/>
    </row>
    <row r="108" spans="2:26" ht="11.25" customHeight="1">
      <c r="B108" s="37"/>
      <c r="C108" s="37"/>
      <c r="D108" s="37"/>
      <c r="E108" s="37"/>
      <c r="F108" s="37"/>
      <c r="G108" s="37"/>
      <c r="H108" s="37"/>
      <c r="I108" s="37"/>
      <c r="J108" s="37"/>
      <c r="K108" s="37"/>
      <c r="L108" s="37"/>
      <c r="M108" s="37"/>
      <c r="O108" s="37"/>
      <c r="P108" s="37"/>
      <c r="Q108" s="37"/>
      <c r="R108" s="37"/>
      <c r="S108" s="37"/>
      <c r="T108" s="37"/>
      <c r="U108" s="37"/>
      <c r="V108" s="37"/>
      <c r="W108" s="37"/>
      <c r="X108" s="37"/>
      <c r="Y108" s="37"/>
      <c r="Z108" s="37"/>
    </row>
  </sheetData>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32F9A-B888-4A81-BFC8-6720D5C2E9BB}">
  <sheetPr>
    <tabColor theme="4"/>
  </sheetPr>
  <dimension ref="B6:Z104"/>
  <sheetViews>
    <sheetView showGridLines="0" zoomScaleNormal="100" workbookViewId="0"/>
  </sheetViews>
  <sheetFormatPr defaultColWidth="6" defaultRowHeight="11.25" customHeight="1"/>
  <cols>
    <col min="1" max="1" width="2.453125" style="3" customWidth="1"/>
    <col min="2" max="2" width="11.453125" style="3" customWidth="1"/>
    <col min="3" max="13" width="6" style="3" customWidth="1"/>
    <col min="14" max="14" width="2.453125" style="3" customWidth="1"/>
    <col min="15" max="15" width="11.453125" style="3" customWidth="1"/>
    <col min="16" max="19" width="6" style="3"/>
    <col min="20" max="26" width="6.453125" style="3" bestFit="1" customWidth="1"/>
    <col min="27" max="16384" width="6" style="3"/>
  </cols>
  <sheetData>
    <row r="6" spans="2:26" ht="15" customHeight="1">
      <c r="C6" s="4" t="s">
        <v>499</v>
      </c>
      <c r="P6" s="4" t="s">
        <v>500</v>
      </c>
    </row>
    <row r="7" spans="2:26" ht="11.25" customHeight="1">
      <c r="B7" s="7"/>
      <c r="C7" s="43">
        <v>2016</v>
      </c>
      <c r="D7" s="44">
        <v>2017</v>
      </c>
      <c r="E7" s="44">
        <v>2018</v>
      </c>
      <c r="F7" s="44">
        <v>2019</v>
      </c>
      <c r="G7" s="44">
        <v>2020</v>
      </c>
      <c r="H7" s="44">
        <v>2021</v>
      </c>
      <c r="I7" s="44">
        <v>2022</v>
      </c>
      <c r="J7" s="44">
        <v>2023</v>
      </c>
      <c r="K7" s="44">
        <v>2024</v>
      </c>
      <c r="L7" s="44">
        <v>2025</v>
      </c>
      <c r="M7" s="45">
        <v>2026</v>
      </c>
      <c r="O7" s="7"/>
      <c r="P7" s="43">
        <v>2016</v>
      </c>
      <c r="Q7" s="44">
        <v>2017</v>
      </c>
      <c r="R7" s="44">
        <v>2018</v>
      </c>
      <c r="S7" s="44">
        <v>2019</v>
      </c>
      <c r="T7" s="44">
        <v>2020</v>
      </c>
      <c r="U7" s="44">
        <v>2021</v>
      </c>
      <c r="V7" s="44">
        <v>2022</v>
      </c>
      <c r="W7" s="44">
        <v>2023</v>
      </c>
      <c r="X7" s="44">
        <v>2024</v>
      </c>
      <c r="Y7" s="44">
        <v>2025</v>
      </c>
      <c r="Z7" s="45">
        <v>2026</v>
      </c>
    </row>
    <row r="8" spans="2:26" ht="11.25" customHeight="1">
      <c r="B8" s="46" t="s">
        <v>136</v>
      </c>
      <c r="C8" s="47">
        <v>1.0342465000000001</v>
      </c>
      <c r="D8" s="48">
        <v>0.99726000000000004</v>
      </c>
      <c r="E8" s="48">
        <v>1.041096</v>
      </c>
      <c r="F8" s="48">
        <v>1.1616439999999999</v>
      </c>
      <c r="G8" s="48">
        <v>1.10137</v>
      </c>
      <c r="H8" s="48">
        <v>1.183562</v>
      </c>
      <c r="I8" s="48">
        <v>1.3123285</v>
      </c>
      <c r="J8" s="48">
        <v>1.119178</v>
      </c>
      <c r="K8" s="48">
        <v>1.139726</v>
      </c>
      <c r="L8" s="48">
        <v>1.0876710000000001</v>
      </c>
      <c r="M8" s="49">
        <v>1.1246575000000001</v>
      </c>
      <c r="O8" s="46" t="s">
        <v>136</v>
      </c>
      <c r="P8" s="47">
        <v>1.055659327020201</v>
      </c>
      <c r="Q8" s="48">
        <v>1.1088081060070678</v>
      </c>
      <c r="R8" s="48">
        <v>1.213228018641811</v>
      </c>
      <c r="S8" s="48">
        <v>1.3635257452380971</v>
      </c>
      <c r="T8" s="48">
        <v>1.5495579113636357</v>
      </c>
      <c r="U8" s="48">
        <v>1.5452594618680344</v>
      </c>
      <c r="V8" s="48">
        <v>1.9038466398537448</v>
      </c>
      <c r="W8" s="48">
        <v>1.557269019362187</v>
      </c>
      <c r="X8" s="48">
        <v>1.589035938737043</v>
      </c>
      <c r="Y8" s="48">
        <v>1.4773288953033292</v>
      </c>
      <c r="Z8" s="49">
        <v>1.2933540429687511</v>
      </c>
    </row>
    <row r="9" spans="2:26" ht="11.25" customHeight="1">
      <c r="B9" s="50" t="s">
        <v>137</v>
      </c>
      <c r="C9" s="51">
        <v>2.106849</v>
      </c>
      <c r="D9" s="52">
        <v>2.3205480000000001</v>
      </c>
      <c r="E9" s="52">
        <v>2.3315070000000002</v>
      </c>
      <c r="F9" s="52">
        <v>2.4575339999999999</v>
      </c>
      <c r="G9" s="52">
        <v>2.3890410000000002</v>
      </c>
      <c r="H9" s="52">
        <v>2.4493149999999999</v>
      </c>
      <c r="I9" s="52">
        <v>2.3041100000000001</v>
      </c>
      <c r="J9" s="52">
        <v>2.4712329999999998</v>
      </c>
      <c r="K9" s="52">
        <v>2.3534250000000001</v>
      </c>
      <c r="L9" s="52">
        <v>2.3479450000000002</v>
      </c>
      <c r="M9" s="53">
        <v>2.1671230000000001</v>
      </c>
      <c r="O9" s="50" t="s">
        <v>137</v>
      </c>
      <c r="P9" s="51">
        <v>3.1473435504675829</v>
      </c>
      <c r="Q9" s="52">
        <v>3.2676950133769389</v>
      </c>
      <c r="R9" s="52">
        <v>3.3027729424242525</v>
      </c>
      <c r="S9" s="52">
        <v>3.3683645178082156</v>
      </c>
      <c r="T9" s="52">
        <v>3.3147819029887207</v>
      </c>
      <c r="U9" s="52">
        <v>3.4117660740543054</v>
      </c>
      <c r="V9" s="52">
        <v>3.4034063831598744</v>
      </c>
      <c r="W9" s="52">
        <v>3.6419057826789953</v>
      </c>
      <c r="X9" s="52">
        <v>3.517977387207889</v>
      </c>
      <c r="Y9" s="52">
        <v>3.7044938731579</v>
      </c>
      <c r="Z9" s="53">
        <v>4.0076727414030309</v>
      </c>
    </row>
    <row r="10" spans="2:26" ht="11.25" customHeight="1">
      <c r="B10" s="50" t="s">
        <v>138</v>
      </c>
      <c r="C10" s="54">
        <v>3.3726029999999998</v>
      </c>
      <c r="D10" s="55">
        <v>3.5863010000000002</v>
      </c>
      <c r="E10" s="55">
        <v>3.8547950000000002</v>
      </c>
      <c r="F10" s="55">
        <v>4.1027400000000007</v>
      </c>
      <c r="G10" s="55">
        <v>4.082192</v>
      </c>
      <c r="H10" s="55">
        <v>4.032877</v>
      </c>
      <c r="I10" s="55">
        <v>4.279452</v>
      </c>
      <c r="J10" s="55">
        <v>4.8931509999999996</v>
      </c>
      <c r="K10" s="55">
        <v>4.6739724999999996</v>
      </c>
      <c r="L10" s="55">
        <v>4.6602740000000002</v>
      </c>
      <c r="M10" s="56">
        <v>4.1369860000000003</v>
      </c>
      <c r="O10" s="50" t="s">
        <v>138</v>
      </c>
      <c r="P10" s="54">
        <v>4.3602189276595622</v>
      </c>
      <c r="Q10" s="55">
        <v>4.3989067672679285</v>
      </c>
      <c r="R10" s="55">
        <v>4.7815382636090877</v>
      </c>
      <c r="S10" s="55">
        <v>4.9635450797649066</v>
      </c>
      <c r="T10" s="55">
        <v>5.0804449633375484</v>
      </c>
      <c r="U10" s="55">
        <v>4.8798310539481458</v>
      </c>
      <c r="V10" s="55">
        <v>5.0144457357933439</v>
      </c>
      <c r="W10" s="55">
        <v>5.7535196649668547</v>
      </c>
      <c r="X10" s="55">
        <v>5.7586255536313002</v>
      </c>
      <c r="Y10" s="55">
        <v>5.6248155331882481</v>
      </c>
      <c r="Z10" s="56">
        <v>5.4933328531855938</v>
      </c>
    </row>
    <row r="11" spans="2:26" ht="11.25" customHeight="1">
      <c r="B11" s="50" t="s">
        <v>139</v>
      </c>
      <c r="C11" s="51">
        <v>5.2589040000000002</v>
      </c>
      <c r="D11" s="52">
        <v>5.016438</v>
      </c>
      <c r="E11" s="52">
        <v>5.2287675</v>
      </c>
      <c r="F11" s="52">
        <v>5.5808220000000004</v>
      </c>
      <c r="G11" s="52">
        <v>5.7315069999999997</v>
      </c>
      <c r="H11" s="52">
        <v>5.5698629999999998</v>
      </c>
      <c r="I11" s="52">
        <v>6.1095889999999997</v>
      </c>
      <c r="J11" s="52">
        <v>6.4849319999999997</v>
      </c>
      <c r="K11" s="52">
        <v>6.6191779999999998</v>
      </c>
      <c r="L11" s="52">
        <v>6.6780819999999999</v>
      </c>
      <c r="M11" s="53">
        <v>6.1465755</v>
      </c>
      <c r="O11" s="50" t="s">
        <v>139</v>
      </c>
      <c r="P11" s="51">
        <v>6.060997469483576</v>
      </c>
      <c r="Q11" s="52">
        <v>5.9502848860619455</v>
      </c>
      <c r="R11" s="52">
        <v>6.1035263144531324</v>
      </c>
      <c r="S11" s="52">
        <v>6.4988927008712558</v>
      </c>
      <c r="T11" s="52">
        <v>6.5804503323782342</v>
      </c>
      <c r="U11" s="52">
        <v>6.3818365049244772</v>
      </c>
      <c r="V11" s="52">
        <v>6.8936756281714748</v>
      </c>
      <c r="W11" s="52">
        <v>7.2785104005412862</v>
      </c>
      <c r="X11" s="52">
        <v>7.3100416330390896</v>
      </c>
      <c r="Y11" s="52">
        <v>7.5022604404466451</v>
      </c>
      <c r="Z11" s="53">
        <v>7.0337899464285716</v>
      </c>
    </row>
    <row r="12" spans="2:26" ht="11.25" customHeight="1">
      <c r="B12" s="50" t="s">
        <v>140</v>
      </c>
      <c r="C12" s="54">
        <v>6.230137</v>
      </c>
      <c r="D12" s="55">
        <v>6.6273970000000002</v>
      </c>
      <c r="E12" s="55">
        <v>7.032877</v>
      </c>
      <c r="F12" s="55">
        <v>7.0054790000000002</v>
      </c>
      <c r="G12" s="55">
        <v>6.7684934999999999</v>
      </c>
      <c r="H12" s="55">
        <v>6.8561645000000002</v>
      </c>
      <c r="I12" s="55">
        <v>7.3068489999999997</v>
      </c>
      <c r="J12" s="55">
        <v>8.2465755000000005</v>
      </c>
      <c r="K12" s="55">
        <v>7.9479450000000007</v>
      </c>
      <c r="L12" s="55">
        <v>8.0273970000000006</v>
      </c>
      <c r="M12" s="56">
        <v>7.2356160000000003</v>
      </c>
      <c r="O12" s="50" t="s">
        <v>140</v>
      </c>
      <c r="P12" s="54">
        <v>7.2666206546762666</v>
      </c>
      <c r="Q12" s="55">
        <v>7.6691304484412486</v>
      </c>
      <c r="R12" s="55">
        <v>7.7770056548856603</v>
      </c>
      <c r="S12" s="55">
        <v>7.9768572395209443</v>
      </c>
      <c r="T12" s="55">
        <v>7.8943409036885175</v>
      </c>
      <c r="U12" s="55">
        <v>7.4669086182336217</v>
      </c>
      <c r="V12" s="55">
        <v>8.2378683540372766</v>
      </c>
      <c r="W12" s="55">
        <v>9.0483180650887682</v>
      </c>
      <c r="X12" s="55">
        <v>8.7357476886227516</v>
      </c>
      <c r="Y12" s="55">
        <v>8.8627389169054354</v>
      </c>
      <c r="Z12" s="56">
        <v>8.0746152222222225</v>
      </c>
    </row>
    <row r="13" spans="2:26" ht="11.25" customHeight="1">
      <c r="B13" s="57" t="s">
        <v>141</v>
      </c>
      <c r="C13" s="58">
        <v>8.9643840000000008</v>
      </c>
      <c r="D13" s="59">
        <v>8.7452050000000003</v>
      </c>
      <c r="E13" s="59">
        <v>9.0136990000000008</v>
      </c>
      <c r="F13" s="59">
        <v>8.6589039999999997</v>
      </c>
      <c r="G13" s="59">
        <v>9.2712330000000005</v>
      </c>
      <c r="H13" s="59">
        <v>8.6999999999999993</v>
      </c>
      <c r="I13" s="59">
        <v>9.1534250000000004</v>
      </c>
      <c r="J13" s="59">
        <v>10.10411</v>
      </c>
      <c r="K13" s="59">
        <v>9.8958899999999996</v>
      </c>
      <c r="L13" s="59">
        <v>9.8465749999999996</v>
      </c>
      <c r="M13" s="60">
        <v>10.142466000000001</v>
      </c>
      <c r="O13" s="57" t="s">
        <v>141</v>
      </c>
      <c r="P13" s="58">
        <v>9.7870198501440964</v>
      </c>
      <c r="Q13" s="59">
        <v>9.8297411473087948</v>
      </c>
      <c r="R13" s="59">
        <v>9.5685602214452192</v>
      </c>
      <c r="S13" s="59">
        <v>9.6056629928229551</v>
      </c>
      <c r="T13" s="59">
        <v>10.209240993006983</v>
      </c>
      <c r="U13" s="59">
        <v>9.3759407104430448</v>
      </c>
      <c r="V13" s="59">
        <v>10.004671274336287</v>
      </c>
      <c r="W13" s="59">
        <v>10.913880000000006</v>
      </c>
      <c r="X13" s="59">
        <v>10.4902745186722</v>
      </c>
      <c r="Y13" s="59">
        <v>10.230109132203378</v>
      </c>
      <c r="Z13" s="60">
        <v>10.369284197183099</v>
      </c>
    </row>
    <row r="14" spans="2:26" ht="11.25" customHeight="1">
      <c r="B14" s="37" t="s">
        <v>13</v>
      </c>
      <c r="O14" s="37" t="s">
        <v>13</v>
      </c>
    </row>
    <row r="37" spans="2:26" ht="11.25" customHeight="1">
      <c r="C37" s="4" t="s">
        <v>501</v>
      </c>
      <c r="P37" s="4" t="s">
        <v>502</v>
      </c>
    </row>
    <row r="38" spans="2:26" ht="11.25" customHeight="1">
      <c r="B38" s="7"/>
      <c r="C38" s="2">
        <v>2016</v>
      </c>
      <c r="D38" s="2">
        <v>2017</v>
      </c>
      <c r="E38" s="2">
        <v>2018</v>
      </c>
      <c r="F38" s="2">
        <v>2019</v>
      </c>
      <c r="G38" s="2">
        <v>2020</v>
      </c>
      <c r="H38" s="2">
        <v>2021</v>
      </c>
      <c r="I38" s="2">
        <v>2022</v>
      </c>
      <c r="J38" s="2">
        <v>2023</v>
      </c>
      <c r="K38" s="2">
        <v>2024</v>
      </c>
      <c r="L38" s="2">
        <v>2025</v>
      </c>
      <c r="M38" s="2">
        <v>2026</v>
      </c>
      <c r="O38" s="7"/>
      <c r="P38" s="2">
        <v>2016</v>
      </c>
      <c r="Q38" s="2">
        <v>2017</v>
      </c>
      <c r="R38" s="2">
        <v>2018</v>
      </c>
      <c r="S38" s="2">
        <v>2019</v>
      </c>
      <c r="T38" s="2">
        <v>2020</v>
      </c>
      <c r="U38" s="2">
        <v>2021</v>
      </c>
      <c r="V38" s="2">
        <v>2022</v>
      </c>
      <c r="W38" s="2">
        <v>2023</v>
      </c>
      <c r="X38" s="2">
        <v>2024</v>
      </c>
      <c r="Y38" s="2">
        <v>2025</v>
      </c>
      <c r="Z38" s="2">
        <v>2026</v>
      </c>
    </row>
    <row r="39" spans="2:26" ht="11.25" customHeight="1">
      <c r="B39" s="39" t="s">
        <v>296</v>
      </c>
      <c r="C39" s="47">
        <v>1.488356</v>
      </c>
      <c r="D39" s="48">
        <v>1.421918</v>
      </c>
      <c r="E39" s="48">
        <v>1.564384</v>
      </c>
      <c r="F39" s="48">
        <v>1.730137</v>
      </c>
      <c r="G39" s="48">
        <v>1.82328775</v>
      </c>
      <c r="H39" s="48">
        <v>1.831507</v>
      </c>
      <c r="I39" s="48">
        <v>2.0760274999999999</v>
      </c>
      <c r="J39" s="48">
        <v>1.831507</v>
      </c>
      <c r="K39" s="48">
        <v>1.808219</v>
      </c>
      <c r="L39" s="48">
        <v>1.74589025</v>
      </c>
      <c r="M39" s="49">
        <v>1.2082189999999999</v>
      </c>
      <c r="O39" s="39" t="s">
        <v>296</v>
      </c>
      <c r="P39" s="47">
        <v>3.6109589999999998</v>
      </c>
      <c r="Q39" s="48">
        <v>3.75410975</v>
      </c>
      <c r="R39" s="48">
        <v>4.0239729999999998</v>
      </c>
      <c r="S39" s="48">
        <v>4.1424659999999998</v>
      </c>
      <c r="T39" s="48">
        <v>4.2102740000000001</v>
      </c>
      <c r="U39" s="48">
        <v>4.246575</v>
      </c>
      <c r="V39" s="48">
        <v>4.2027400000000004</v>
      </c>
      <c r="W39" s="48">
        <v>4.3198629999999998</v>
      </c>
      <c r="X39" s="48">
        <v>4.3917809999999999</v>
      </c>
      <c r="Y39" s="48">
        <v>4.4452057500000004</v>
      </c>
      <c r="Z39" s="49">
        <v>4.1616439999999999</v>
      </c>
    </row>
    <row r="40" spans="2:26" ht="11.25" customHeight="1">
      <c r="B40" s="39" t="s">
        <v>143</v>
      </c>
      <c r="C40" s="51">
        <v>1.0342465000000001</v>
      </c>
      <c r="D40" s="52">
        <v>0.99726000000000004</v>
      </c>
      <c r="E40" s="52">
        <v>1.041096</v>
      </c>
      <c r="F40" s="52">
        <v>1.1616439999999999</v>
      </c>
      <c r="G40" s="52">
        <v>1.10137</v>
      </c>
      <c r="H40" s="52">
        <v>1.183562</v>
      </c>
      <c r="I40" s="52">
        <v>1.3123285</v>
      </c>
      <c r="J40" s="52">
        <v>1.119178</v>
      </c>
      <c r="K40" s="52">
        <v>1.139726</v>
      </c>
      <c r="L40" s="52">
        <v>1.0876710000000001</v>
      </c>
      <c r="M40" s="53">
        <v>1.1246575000000001</v>
      </c>
      <c r="O40" s="39" t="s">
        <v>143</v>
      </c>
      <c r="P40" s="51">
        <v>2.106849</v>
      </c>
      <c r="Q40" s="52">
        <v>2.3205480000000001</v>
      </c>
      <c r="R40" s="52">
        <v>2.3315070000000002</v>
      </c>
      <c r="S40" s="52">
        <v>2.4575339999999999</v>
      </c>
      <c r="T40" s="52">
        <v>2.3890410000000002</v>
      </c>
      <c r="U40" s="52">
        <v>2.4493149999999999</v>
      </c>
      <c r="V40" s="52">
        <v>2.3041100000000001</v>
      </c>
      <c r="W40" s="52">
        <v>2.4712329999999998</v>
      </c>
      <c r="X40" s="52">
        <v>2.3534250000000001</v>
      </c>
      <c r="Y40" s="52">
        <v>2.3479450000000002</v>
      </c>
      <c r="Z40" s="53">
        <v>2.1671230000000001</v>
      </c>
    </row>
    <row r="41" spans="2:26" ht="11.25" customHeight="1">
      <c r="B41" s="39" t="s">
        <v>144</v>
      </c>
      <c r="C41" s="54">
        <v>1.055659327020201</v>
      </c>
      <c r="D41" s="55">
        <v>1.1088081060070678</v>
      </c>
      <c r="E41" s="55">
        <v>1.213228018641811</v>
      </c>
      <c r="F41" s="55">
        <v>1.3635257452380971</v>
      </c>
      <c r="G41" s="55">
        <v>1.5495579113636357</v>
      </c>
      <c r="H41" s="55">
        <v>1.5452594618680344</v>
      </c>
      <c r="I41" s="55">
        <v>1.9038466398537448</v>
      </c>
      <c r="J41" s="55">
        <v>1.557269019362187</v>
      </c>
      <c r="K41" s="55">
        <v>1.589035938737043</v>
      </c>
      <c r="L41" s="55">
        <v>1.4773288953033292</v>
      </c>
      <c r="M41" s="56">
        <v>1.2933540429687511</v>
      </c>
      <c r="O41" s="39" t="s">
        <v>144</v>
      </c>
      <c r="P41" s="54">
        <v>3.1473435504675829</v>
      </c>
      <c r="Q41" s="55">
        <v>3.2676950133769389</v>
      </c>
      <c r="R41" s="55">
        <v>3.3027729424242525</v>
      </c>
      <c r="S41" s="55">
        <v>3.3683645178082156</v>
      </c>
      <c r="T41" s="55">
        <v>3.3147819029887207</v>
      </c>
      <c r="U41" s="55">
        <v>3.4117660740543054</v>
      </c>
      <c r="V41" s="55">
        <v>3.4034063831598744</v>
      </c>
      <c r="W41" s="55">
        <v>3.6419057826789953</v>
      </c>
      <c r="X41" s="55">
        <v>3.517977387207889</v>
      </c>
      <c r="Y41" s="55">
        <v>3.7044938731579</v>
      </c>
      <c r="Z41" s="56">
        <v>4.0076727414030309</v>
      </c>
    </row>
    <row r="42" spans="2:26" ht="11.25" customHeight="1">
      <c r="B42" s="39" t="s">
        <v>297</v>
      </c>
      <c r="C42" s="51">
        <v>0.58630099999999996</v>
      </c>
      <c r="D42" s="52">
        <v>0.58904100000000004</v>
      </c>
      <c r="E42" s="52">
        <v>0.58493149999999994</v>
      </c>
      <c r="F42" s="52">
        <v>0.67808225</v>
      </c>
      <c r="G42" s="52">
        <v>0.61575325000000003</v>
      </c>
      <c r="H42" s="52">
        <v>0.65753450000000002</v>
      </c>
      <c r="I42" s="52">
        <v>0.72808200000000001</v>
      </c>
      <c r="J42" s="52">
        <v>0.62465800000000005</v>
      </c>
      <c r="K42" s="52">
        <v>0.668493</v>
      </c>
      <c r="L42" s="52">
        <v>0.70958900000000003</v>
      </c>
      <c r="M42" s="53">
        <v>1.0136989999999999</v>
      </c>
      <c r="O42" s="39" t="s">
        <v>297</v>
      </c>
      <c r="P42" s="51">
        <v>1.1150679999999999</v>
      </c>
      <c r="Q42" s="52">
        <v>1.2082189999999999</v>
      </c>
      <c r="R42" s="52">
        <v>1.230137</v>
      </c>
      <c r="S42" s="52">
        <v>1.2863015</v>
      </c>
      <c r="T42" s="52">
        <v>1.186301</v>
      </c>
      <c r="U42" s="52">
        <v>1.2109589999999999</v>
      </c>
      <c r="V42" s="52">
        <v>1.238356</v>
      </c>
      <c r="W42" s="52">
        <v>1.238356</v>
      </c>
      <c r="X42" s="52">
        <v>1.238356</v>
      </c>
      <c r="Y42" s="52">
        <v>1.2191780000000001</v>
      </c>
      <c r="Z42" s="53">
        <v>1.147945</v>
      </c>
    </row>
    <row r="43" spans="2:26" ht="11.25" customHeight="1">
      <c r="B43" s="39" t="s">
        <v>116</v>
      </c>
      <c r="C43" s="40">
        <v>792</v>
      </c>
      <c r="D43" s="41">
        <v>849</v>
      </c>
      <c r="E43" s="41">
        <v>751</v>
      </c>
      <c r="F43" s="41">
        <v>840</v>
      </c>
      <c r="G43" s="41">
        <v>880</v>
      </c>
      <c r="H43" s="41">
        <v>1167</v>
      </c>
      <c r="I43" s="41">
        <v>1094</v>
      </c>
      <c r="J43" s="41">
        <v>878</v>
      </c>
      <c r="K43" s="41">
        <v>1061</v>
      </c>
      <c r="L43" s="41">
        <v>1022</v>
      </c>
      <c r="M43" s="42">
        <v>256</v>
      </c>
      <c r="O43" s="39" t="s">
        <v>116</v>
      </c>
      <c r="P43" s="40">
        <v>3101</v>
      </c>
      <c r="Q43" s="41">
        <v>3364</v>
      </c>
      <c r="R43" s="41">
        <v>3630</v>
      </c>
      <c r="S43" s="41">
        <v>4015</v>
      </c>
      <c r="T43" s="41">
        <v>4082</v>
      </c>
      <c r="U43" s="41">
        <v>5631</v>
      </c>
      <c r="V43" s="41">
        <v>5285</v>
      </c>
      <c r="W43" s="41">
        <v>4330</v>
      </c>
      <c r="X43" s="41">
        <v>4065</v>
      </c>
      <c r="Y43" s="41">
        <v>3800</v>
      </c>
      <c r="Z43" s="42">
        <v>727</v>
      </c>
    </row>
    <row r="44" spans="2:26" ht="11.25" customHeight="1">
      <c r="B44" s="37" t="s">
        <v>13</v>
      </c>
      <c r="O44" s="37" t="s">
        <v>13</v>
      </c>
    </row>
    <row r="46" spans="2:26" s="61" customFormat="1" ht="11.25" customHeight="1"/>
    <row r="47" spans="2:26" s="61" customFormat="1" ht="11.25" customHeight="1"/>
    <row r="48" spans="2:26" s="61" customFormat="1" ht="11.25" customHeight="1"/>
    <row r="69" spans="2:26" ht="11.25" customHeight="1">
      <c r="C69" s="4" t="s">
        <v>503</v>
      </c>
      <c r="P69" s="4" t="s">
        <v>504</v>
      </c>
    </row>
    <row r="70" spans="2:26" ht="11.25" customHeight="1">
      <c r="B70" s="7"/>
      <c r="C70" s="2">
        <v>2016</v>
      </c>
      <c r="D70" s="2">
        <v>2017</v>
      </c>
      <c r="E70" s="2">
        <v>2018</v>
      </c>
      <c r="F70" s="2">
        <v>2019</v>
      </c>
      <c r="G70" s="2">
        <v>2020</v>
      </c>
      <c r="H70" s="2">
        <v>2021</v>
      </c>
      <c r="I70" s="2">
        <v>2022</v>
      </c>
      <c r="J70" s="2">
        <v>2023</v>
      </c>
      <c r="K70" s="2">
        <v>2024</v>
      </c>
      <c r="L70" s="2">
        <v>2025</v>
      </c>
      <c r="M70" s="2">
        <v>2026</v>
      </c>
      <c r="O70" s="7"/>
      <c r="P70" s="2">
        <v>2016</v>
      </c>
      <c r="Q70" s="2">
        <v>2017</v>
      </c>
      <c r="R70" s="2">
        <v>2018</v>
      </c>
      <c r="S70" s="2">
        <v>2019</v>
      </c>
      <c r="T70" s="2">
        <v>2020</v>
      </c>
      <c r="U70" s="2">
        <v>2021</v>
      </c>
      <c r="V70" s="2">
        <v>2022</v>
      </c>
      <c r="W70" s="2">
        <v>2023</v>
      </c>
      <c r="X70" s="2">
        <v>2024</v>
      </c>
      <c r="Y70" s="2">
        <v>2025</v>
      </c>
      <c r="Z70" s="2">
        <v>2026</v>
      </c>
    </row>
    <row r="71" spans="2:26" ht="11.25" customHeight="1">
      <c r="B71" s="39" t="s">
        <v>296</v>
      </c>
      <c r="C71" s="47">
        <v>5.3849315000000004</v>
      </c>
      <c r="D71" s="48">
        <v>5.5123290000000003</v>
      </c>
      <c r="E71" s="48">
        <v>6</v>
      </c>
      <c r="F71" s="48">
        <v>6.0479452499999997</v>
      </c>
      <c r="G71" s="48">
        <v>6.3671230000000003</v>
      </c>
      <c r="H71" s="48">
        <v>6.2520550000000004</v>
      </c>
      <c r="I71" s="48">
        <v>6.4006852499999995</v>
      </c>
      <c r="J71" s="48">
        <v>7.2684930000000003</v>
      </c>
      <c r="K71" s="48">
        <v>7.2589042499999996</v>
      </c>
      <c r="L71" s="48">
        <v>7.1260269999999997</v>
      </c>
      <c r="M71" s="49">
        <v>6.246575</v>
      </c>
      <c r="O71" s="39" t="s">
        <v>296</v>
      </c>
      <c r="P71" s="47">
        <v>7.2472599999999998</v>
      </c>
      <c r="Q71" s="48">
        <v>7.4301370000000002</v>
      </c>
      <c r="R71" s="48">
        <v>7.3630135000000001</v>
      </c>
      <c r="S71" s="48">
        <v>7.7342469999999999</v>
      </c>
      <c r="T71" s="48">
        <v>8.1178080000000001</v>
      </c>
      <c r="U71" s="48">
        <v>7.7753424999999998</v>
      </c>
      <c r="V71" s="48">
        <v>8.5438355000000001</v>
      </c>
      <c r="W71" s="48">
        <v>9.0205474999999993</v>
      </c>
      <c r="X71" s="48">
        <v>8.9917809999999996</v>
      </c>
      <c r="Y71" s="48">
        <v>9.1821920000000006</v>
      </c>
      <c r="Z71" s="49">
        <v>9.0178080000000005</v>
      </c>
    </row>
    <row r="72" spans="2:26" ht="11.25" customHeight="1">
      <c r="B72" s="39" t="s">
        <v>143</v>
      </c>
      <c r="C72" s="51">
        <v>3.3726029999999998</v>
      </c>
      <c r="D72" s="52">
        <v>3.5863010000000002</v>
      </c>
      <c r="E72" s="52">
        <v>3.8547950000000002</v>
      </c>
      <c r="F72" s="52">
        <v>4.1027400000000007</v>
      </c>
      <c r="G72" s="52">
        <v>4.082192</v>
      </c>
      <c r="H72" s="52">
        <v>4.032877</v>
      </c>
      <c r="I72" s="52">
        <v>4.279452</v>
      </c>
      <c r="J72" s="52">
        <v>4.8931509999999996</v>
      </c>
      <c r="K72" s="52">
        <v>4.6739724999999996</v>
      </c>
      <c r="L72" s="52">
        <v>4.6602740000000002</v>
      </c>
      <c r="M72" s="53">
        <v>4.1369860000000003</v>
      </c>
      <c r="O72" s="39" t="s">
        <v>143</v>
      </c>
      <c r="P72" s="51">
        <v>5.2589040000000002</v>
      </c>
      <c r="Q72" s="52">
        <v>5.016438</v>
      </c>
      <c r="R72" s="52">
        <v>5.2287675</v>
      </c>
      <c r="S72" s="52">
        <v>5.5808220000000004</v>
      </c>
      <c r="T72" s="52">
        <v>5.7315069999999997</v>
      </c>
      <c r="U72" s="52">
        <v>5.5698629999999998</v>
      </c>
      <c r="V72" s="52">
        <v>6.1095889999999997</v>
      </c>
      <c r="W72" s="52">
        <v>6.4849319999999997</v>
      </c>
      <c r="X72" s="52">
        <v>6.6191779999999998</v>
      </c>
      <c r="Y72" s="52">
        <v>6.6780819999999999</v>
      </c>
      <c r="Z72" s="53">
        <v>6.1465755</v>
      </c>
    </row>
    <row r="73" spans="2:26" ht="11.25" customHeight="1">
      <c r="B73" s="39" t="s">
        <v>144</v>
      </c>
      <c r="C73" s="54">
        <v>4.3602189276595622</v>
      </c>
      <c r="D73" s="55">
        <v>4.3989067672679285</v>
      </c>
      <c r="E73" s="55">
        <v>4.7815382636090877</v>
      </c>
      <c r="F73" s="55">
        <v>4.9635450797649066</v>
      </c>
      <c r="G73" s="55">
        <v>5.0804449633375484</v>
      </c>
      <c r="H73" s="55">
        <v>4.8798310539481458</v>
      </c>
      <c r="I73" s="55">
        <v>5.0144457357933439</v>
      </c>
      <c r="J73" s="55">
        <v>5.7535196649668547</v>
      </c>
      <c r="K73" s="55">
        <v>5.7586255536313002</v>
      </c>
      <c r="L73" s="55">
        <v>5.6248155331882481</v>
      </c>
      <c r="M73" s="56">
        <v>5.4933328531855938</v>
      </c>
      <c r="O73" s="39" t="s">
        <v>144</v>
      </c>
      <c r="P73" s="54">
        <v>6.060997469483576</v>
      </c>
      <c r="Q73" s="55">
        <v>5.9502848860619455</v>
      </c>
      <c r="R73" s="55">
        <v>6.1035263144531324</v>
      </c>
      <c r="S73" s="55">
        <v>6.4988927008712558</v>
      </c>
      <c r="T73" s="55">
        <v>6.5804503323782342</v>
      </c>
      <c r="U73" s="55">
        <v>6.3818365049244772</v>
      </c>
      <c r="V73" s="55">
        <v>6.8936756281714748</v>
      </c>
      <c r="W73" s="55">
        <v>7.2785104005412862</v>
      </c>
      <c r="X73" s="55">
        <v>7.3100416330390896</v>
      </c>
      <c r="Y73" s="55">
        <v>7.5022604404466451</v>
      </c>
      <c r="Z73" s="56">
        <v>7.0337899464285716</v>
      </c>
    </row>
    <row r="74" spans="2:26" ht="11.25" customHeight="1">
      <c r="B74" s="39" t="s">
        <v>297</v>
      </c>
      <c r="C74" s="51">
        <v>2.032877</v>
      </c>
      <c r="D74" s="52">
        <v>2.19726</v>
      </c>
      <c r="E74" s="52">
        <v>2.3150680000000001</v>
      </c>
      <c r="F74" s="52">
        <v>2.4438360000000001</v>
      </c>
      <c r="G74" s="52">
        <v>2.523288</v>
      </c>
      <c r="H74" s="52">
        <v>2.397945</v>
      </c>
      <c r="I74" s="52">
        <v>2.4547949999999998</v>
      </c>
      <c r="J74" s="52">
        <v>3.032877</v>
      </c>
      <c r="K74" s="52">
        <v>2.9315069999999999</v>
      </c>
      <c r="L74" s="52">
        <v>2.9075340000000001</v>
      </c>
      <c r="M74" s="53">
        <v>2.2082190000000002</v>
      </c>
      <c r="O74" s="39" t="s">
        <v>297</v>
      </c>
      <c r="P74" s="51">
        <v>3.526027</v>
      </c>
      <c r="Q74" s="52">
        <v>3.4753422499999997</v>
      </c>
      <c r="R74" s="52">
        <v>3.6746574999999999</v>
      </c>
      <c r="S74" s="52">
        <v>4.1260269999999997</v>
      </c>
      <c r="T74" s="52">
        <v>4.1136984999999999</v>
      </c>
      <c r="U74" s="52">
        <v>3.8986299999999998</v>
      </c>
      <c r="V74" s="52">
        <v>4.2520550000000004</v>
      </c>
      <c r="W74" s="52">
        <v>4.5835620000000006</v>
      </c>
      <c r="X74" s="52">
        <v>4.6383559999999999</v>
      </c>
      <c r="Y74" s="52">
        <v>4.6363009999999996</v>
      </c>
      <c r="Z74" s="53">
        <v>4.0808219999999995</v>
      </c>
    </row>
    <row r="75" spans="2:26" ht="11.25" customHeight="1">
      <c r="B75" s="39" t="s">
        <v>116</v>
      </c>
      <c r="C75" s="40">
        <v>2115</v>
      </c>
      <c r="D75" s="41">
        <v>2273</v>
      </c>
      <c r="E75" s="41">
        <v>2333</v>
      </c>
      <c r="F75" s="41">
        <v>2382</v>
      </c>
      <c r="G75" s="41">
        <v>2373</v>
      </c>
      <c r="H75" s="41">
        <v>3318</v>
      </c>
      <c r="I75" s="41">
        <v>2710</v>
      </c>
      <c r="J75" s="41">
        <v>1961</v>
      </c>
      <c r="K75" s="41">
        <v>1790</v>
      </c>
      <c r="L75" s="41">
        <v>1838</v>
      </c>
      <c r="M75" s="42">
        <v>361</v>
      </c>
      <c r="O75" s="39" t="s">
        <v>116</v>
      </c>
      <c r="P75" s="40">
        <v>852</v>
      </c>
      <c r="Q75" s="41">
        <v>904</v>
      </c>
      <c r="R75" s="41">
        <v>1024</v>
      </c>
      <c r="S75" s="41">
        <v>1033</v>
      </c>
      <c r="T75" s="41">
        <v>1047</v>
      </c>
      <c r="U75" s="41">
        <v>1523</v>
      </c>
      <c r="V75" s="41">
        <v>1143</v>
      </c>
      <c r="W75" s="41">
        <v>739</v>
      </c>
      <c r="X75" s="41">
        <v>793</v>
      </c>
      <c r="Y75" s="41">
        <v>806</v>
      </c>
      <c r="Z75" s="42">
        <v>168</v>
      </c>
    </row>
    <row r="76" spans="2:26" ht="11.25" customHeight="1">
      <c r="B76" s="37" t="s">
        <v>13</v>
      </c>
      <c r="O76" s="37" t="s">
        <v>13</v>
      </c>
    </row>
    <row r="78" spans="2:26" ht="11.25" customHeight="1">
      <c r="B78" s="62"/>
      <c r="C78" s="62"/>
      <c r="D78" s="62"/>
      <c r="E78" s="62"/>
      <c r="F78" s="62"/>
      <c r="G78" s="62"/>
      <c r="H78" s="62"/>
      <c r="I78" s="62"/>
      <c r="J78" s="62"/>
      <c r="K78" s="62"/>
      <c r="O78" s="62"/>
      <c r="P78" s="62"/>
      <c r="Q78" s="62"/>
      <c r="R78" s="62"/>
      <c r="S78" s="62"/>
      <c r="T78" s="62"/>
      <c r="U78" s="62"/>
      <c r="V78" s="62"/>
      <c r="W78" s="62"/>
      <c r="X78" s="62"/>
    </row>
    <row r="79" spans="2:26" ht="11.25" customHeight="1">
      <c r="B79" s="62"/>
      <c r="C79" s="62"/>
      <c r="D79" s="62"/>
      <c r="E79" s="62"/>
      <c r="F79" s="62"/>
      <c r="G79" s="62"/>
      <c r="H79" s="62"/>
      <c r="I79" s="62"/>
      <c r="J79" s="62"/>
      <c r="K79" s="62"/>
      <c r="O79" s="62"/>
      <c r="P79" s="62"/>
      <c r="Q79" s="62"/>
      <c r="R79" s="62"/>
      <c r="S79" s="62"/>
      <c r="T79" s="62"/>
      <c r="U79" s="62"/>
      <c r="V79" s="62"/>
      <c r="W79" s="62"/>
      <c r="X79" s="62"/>
    </row>
    <row r="80" spans="2:26" ht="11.25" customHeight="1">
      <c r="B80" s="62"/>
      <c r="C80" s="62"/>
      <c r="D80" s="62"/>
      <c r="E80" s="62"/>
      <c r="F80" s="62"/>
      <c r="G80" s="62"/>
      <c r="H80" s="62"/>
      <c r="I80" s="62"/>
      <c r="J80" s="62"/>
      <c r="K80" s="62"/>
      <c r="O80" s="62"/>
      <c r="P80" s="62"/>
      <c r="Q80" s="62"/>
      <c r="R80" s="62"/>
      <c r="S80" s="62"/>
      <c r="T80" s="62"/>
      <c r="U80" s="62"/>
      <c r="V80" s="62"/>
      <c r="W80" s="62"/>
      <c r="X80" s="62"/>
    </row>
    <row r="97" spans="2:26" ht="11.25" customHeight="1">
      <c r="C97" s="4" t="s">
        <v>505</v>
      </c>
      <c r="P97" s="4" t="s">
        <v>506</v>
      </c>
    </row>
    <row r="98" spans="2:26" ht="11.25" customHeight="1">
      <c r="B98" s="7"/>
      <c r="C98" s="2">
        <v>2016</v>
      </c>
      <c r="D98" s="2">
        <v>2017</v>
      </c>
      <c r="E98" s="2">
        <v>2018</v>
      </c>
      <c r="F98" s="2">
        <v>2019</v>
      </c>
      <c r="G98" s="2">
        <v>2020</v>
      </c>
      <c r="H98" s="2">
        <v>2021</v>
      </c>
      <c r="I98" s="2">
        <v>2022</v>
      </c>
      <c r="J98" s="2">
        <v>2023</v>
      </c>
      <c r="K98" s="2">
        <v>2024</v>
      </c>
      <c r="L98" s="2">
        <v>2025</v>
      </c>
      <c r="M98" s="2">
        <v>2026</v>
      </c>
      <c r="O98" s="7"/>
      <c r="P98" s="2">
        <v>2016</v>
      </c>
      <c r="Q98" s="2">
        <v>2017</v>
      </c>
      <c r="R98" s="2">
        <v>2018</v>
      </c>
      <c r="S98" s="2">
        <v>2019</v>
      </c>
      <c r="T98" s="2">
        <v>2020</v>
      </c>
      <c r="U98" s="2">
        <v>2021</v>
      </c>
      <c r="V98" s="2">
        <v>2022</v>
      </c>
      <c r="W98" s="2">
        <v>2023</v>
      </c>
      <c r="X98" s="2">
        <v>2024</v>
      </c>
      <c r="Y98" s="2">
        <v>2025</v>
      </c>
      <c r="Z98" s="2">
        <v>2026</v>
      </c>
    </row>
    <row r="99" spans="2:26" ht="11.25" customHeight="1">
      <c r="B99" s="39" t="s">
        <v>296</v>
      </c>
      <c r="C99" s="47">
        <v>8.4410959999999999</v>
      </c>
      <c r="D99" s="48">
        <v>9.4547950000000007</v>
      </c>
      <c r="E99" s="48">
        <v>9.2849319999999995</v>
      </c>
      <c r="F99" s="48">
        <v>9.3315070000000002</v>
      </c>
      <c r="G99" s="48">
        <v>9.3650684999999996</v>
      </c>
      <c r="H99" s="48">
        <v>8.8198632500000009</v>
      </c>
      <c r="I99" s="48">
        <v>10.002739999999999</v>
      </c>
      <c r="J99" s="48">
        <v>10.52534225</v>
      </c>
      <c r="K99" s="48">
        <v>10.69041075</v>
      </c>
      <c r="L99" s="48">
        <v>10.794521</v>
      </c>
      <c r="M99" s="49">
        <v>10.027397000000001</v>
      </c>
      <c r="O99" s="39" t="s">
        <v>296</v>
      </c>
      <c r="P99" s="47">
        <v>11.810959</v>
      </c>
      <c r="Q99" s="48">
        <v>11.668493</v>
      </c>
      <c r="R99" s="48">
        <v>11.769863000000001</v>
      </c>
      <c r="S99" s="48">
        <v>11.595205250000001</v>
      </c>
      <c r="T99" s="48">
        <v>11.841096</v>
      </c>
      <c r="U99" s="48">
        <v>11.328082</v>
      </c>
      <c r="V99" s="48">
        <v>12.020548000000002</v>
      </c>
      <c r="W99" s="48">
        <v>13.090411</v>
      </c>
      <c r="X99" s="48">
        <v>11.947945000000001</v>
      </c>
      <c r="Y99" s="48">
        <v>12.1315065</v>
      </c>
      <c r="Z99" s="49">
        <v>12.189041</v>
      </c>
    </row>
    <row r="100" spans="2:26" ht="11.25" customHeight="1">
      <c r="B100" s="39" t="s">
        <v>143</v>
      </c>
      <c r="C100" s="51">
        <v>6.230137</v>
      </c>
      <c r="D100" s="52">
        <v>6.6273970000000002</v>
      </c>
      <c r="E100" s="52">
        <v>7.032877</v>
      </c>
      <c r="F100" s="52">
        <v>7.0054790000000002</v>
      </c>
      <c r="G100" s="52">
        <v>6.7684934999999999</v>
      </c>
      <c r="H100" s="52">
        <v>6.8561645000000002</v>
      </c>
      <c r="I100" s="52">
        <v>7.3068489999999997</v>
      </c>
      <c r="J100" s="52">
        <v>8.2465755000000005</v>
      </c>
      <c r="K100" s="52">
        <v>7.9479450000000007</v>
      </c>
      <c r="L100" s="52">
        <v>8.0273970000000006</v>
      </c>
      <c r="M100" s="53">
        <v>7.2356160000000003</v>
      </c>
      <c r="O100" s="39" t="s">
        <v>143</v>
      </c>
      <c r="P100" s="51">
        <v>8.9643840000000008</v>
      </c>
      <c r="Q100" s="52">
        <v>8.7452050000000003</v>
      </c>
      <c r="R100" s="52">
        <v>9.0136990000000008</v>
      </c>
      <c r="S100" s="52">
        <v>8.6589039999999997</v>
      </c>
      <c r="T100" s="52">
        <v>9.2712330000000005</v>
      </c>
      <c r="U100" s="52">
        <v>8.6999999999999993</v>
      </c>
      <c r="V100" s="52">
        <v>9.1534250000000004</v>
      </c>
      <c r="W100" s="52">
        <v>10.10411</v>
      </c>
      <c r="X100" s="52">
        <v>9.8958899999999996</v>
      </c>
      <c r="Y100" s="52">
        <v>9.8465749999999996</v>
      </c>
      <c r="Z100" s="53">
        <v>10.142466000000001</v>
      </c>
    </row>
    <row r="101" spans="2:26" ht="11.25" customHeight="1">
      <c r="B101" s="39" t="s">
        <v>144</v>
      </c>
      <c r="C101" s="54">
        <v>7.2666206546762666</v>
      </c>
      <c r="D101" s="55">
        <v>7.6691304484412486</v>
      </c>
      <c r="E101" s="55">
        <v>7.7770056548856603</v>
      </c>
      <c r="F101" s="55">
        <v>7.9768572395209443</v>
      </c>
      <c r="G101" s="55">
        <v>7.8943409036885175</v>
      </c>
      <c r="H101" s="55">
        <v>7.4669086182336217</v>
      </c>
      <c r="I101" s="55">
        <v>8.2378683540372766</v>
      </c>
      <c r="J101" s="55">
        <v>9.0483180650887682</v>
      </c>
      <c r="K101" s="55">
        <v>8.7357476886227516</v>
      </c>
      <c r="L101" s="55">
        <v>8.8627389169054354</v>
      </c>
      <c r="M101" s="56">
        <v>8.0746152222222225</v>
      </c>
      <c r="O101" s="39" t="s">
        <v>144</v>
      </c>
      <c r="P101" s="54">
        <v>9.7870198501440964</v>
      </c>
      <c r="Q101" s="55">
        <v>9.8297411473087948</v>
      </c>
      <c r="R101" s="55">
        <v>9.5685602214452192</v>
      </c>
      <c r="S101" s="55">
        <v>9.6056629928229551</v>
      </c>
      <c r="T101" s="55">
        <v>10.209240993006983</v>
      </c>
      <c r="U101" s="55">
        <v>9.3759407104430448</v>
      </c>
      <c r="V101" s="55">
        <v>10.004671274336287</v>
      </c>
      <c r="W101" s="55">
        <v>10.913880000000006</v>
      </c>
      <c r="X101" s="55">
        <v>10.4902745186722</v>
      </c>
      <c r="Y101" s="55">
        <v>10.230109132203378</v>
      </c>
      <c r="Z101" s="56">
        <v>10.369284197183099</v>
      </c>
    </row>
    <row r="102" spans="2:26" ht="11.25" customHeight="1">
      <c r="B102" s="39" t="s">
        <v>297</v>
      </c>
      <c r="C102" s="51">
        <v>4.5589040000000001</v>
      </c>
      <c r="D102" s="52">
        <v>4.8575340000000002</v>
      </c>
      <c r="E102" s="52">
        <v>5.0082190000000004</v>
      </c>
      <c r="F102" s="52">
        <v>5.2767119999999998</v>
      </c>
      <c r="G102" s="52">
        <v>5.1575342499999994</v>
      </c>
      <c r="H102" s="52">
        <v>5.1520547500000005</v>
      </c>
      <c r="I102" s="52">
        <v>5.3109590000000004</v>
      </c>
      <c r="J102" s="52">
        <v>6.1164380000000005</v>
      </c>
      <c r="K102" s="52">
        <v>5.8678080000000001</v>
      </c>
      <c r="L102" s="52">
        <v>6.0602739999999997</v>
      </c>
      <c r="M102" s="53">
        <v>5.9232880000000003</v>
      </c>
      <c r="O102" s="39" t="s">
        <v>297</v>
      </c>
      <c r="P102" s="51">
        <v>6.8232874999999993</v>
      </c>
      <c r="Q102" s="52">
        <v>6.5479450000000003</v>
      </c>
      <c r="R102" s="52">
        <v>6.6849319999999999</v>
      </c>
      <c r="S102" s="52">
        <v>6.6047947499999999</v>
      </c>
      <c r="T102" s="52">
        <v>7.3835620000000004</v>
      </c>
      <c r="U102" s="52">
        <v>6.8767120000000004</v>
      </c>
      <c r="V102" s="52">
        <v>7.2164384999999998</v>
      </c>
      <c r="W102" s="52">
        <v>7.9438355000000005</v>
      </c>
      <c r="X102" s="52">
        <v>7.7506849999999998</v>
      </c>
      <c r="Y102" s="52">
        <v>7.5315069999999995</v>
      </c>
      <c r="Z102" s="53">
        <v>7.8671229999999994</v>
      </c>
    </row>
    <row r="103" spans="2:26" ht="11.25" customHeight="1">
      <c r="B103" s="39" t="s">
        <v>116</v>
      </c>
      <c r="C103" s="40">
        <v>417</v>
      </c>
      <c r="D103" s="41">
        <v>417</v>
      </c>
      <c r="E103" s="41">
        <v>481</v>
      </c>
      <c r="F103" s="41">
        <v>501</v>
      </c>
      <c r="G103" s="41">
        <v>488</v>
      </c>
      <c r="H103" s="41">
        <v>702</v>
      </c>
      <c r="I103" s="41">
        <v>483</v>
      </c>
      <c r="J103" s="41">
        <v>338</v>
      </c>
      <c r="K103" s="41">
        <v>334</v>
      </c>
      <c r="L103" s="41">
        <v>349</v>
      </c>
      <c r="M103" s="42">
        <v>81</v>
      </c>
      <c r="O103" s="39" t="s">
        <v>116</v>
      </c>
      <c r="P103" s="40">
        <v>347</v>
      </c>
      <c r="Q103" s="41">
        <v>353</v>
      </c>
      <c r="R103" s="41">
        <v>429</v>
      </c>
      <c r="S103" s="41">
        <v>418</v>
      </c>
      <c r="T103" s="41">
        <v>429</v>
      </c>
      <c r="U103" s="41">
        <v>632</v>
      </c>
      <c r="V103" s="41">
        <v>339</v>
      </c>
      <c r="W103" s="41">
        <v>219</v>
      </c>
      <c r="X103" s="41">
        <v>241</v>
      </c>
      <c r="Y103" s="41">
        <v>295</v>
      </c>
      <c r="Z103" s="42">
        <v>71</v>
      </c>
    </row>
    <row r="104" spans="2:26" ht="11.25" customHeight="1">
      <c r="B104" s="37" t="s">
        <v>13</v>
      </c>
      <c r="O104" s="37" t="s">
        <v>13</v>
      </c>
    </row>
  </sheetData>
  <pageMargins left="0.7" right="0.7" top="0.75" bottom="0.75" header="0.3" footer="0.3"/>
  <pageSetup orientation="portrait" horizontalDpi="300" verticalDpi="300"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57ED1-D39C-4EDB-AF86-833ECDE86C6C}">
  <sheetPr>
    <tabColor theme="4"/>
  </sheetPr>
  <dimension ref="B6:Z42"/>
  <sheetViews>
    <sheetView showGridLines="0" zoomScaleNormal="100" workbookViewId="0"/>
  </sheetViews>
  <sheetFormatPr defaultColWidth="6" defaultRowHeight="11.25" customHeight="1"/>
  <cols>
    <col min="1" max="1" width="2.453125" style="3" customWidth="1"/>
    <col min="2" max="2" width="11.453125" style="3" customWidth="1"/>
    <col min="3" max="13" width="6" style="3" customWidth="1"/>
    <col min="14" max="14" width="2.453125" style="3" customWidth="1"/>
    <col min="15" max="15" width="11.453125" style="3" customWidth="1"/>
    <col min="16" max="19" width="6" style="3"/>
    <col min="20" max="25" width="6.453125" style="3" bestFit="1" customWidth="1"/>
    <col min="26" max="26" width="7.26953125" style="3" bestFit="1" customWidth="1"/>
    <col min="27" max="16384" width="6" style="3"/>
  </cols>
  <sheetData>
    <row r="6" spans="2:26" ht="15" customHeight="1">
      <c r="C6" s="4" t="s">
        <v>507</v>
      </c>
      <c r="P6" s="4" t="s">
        <v>508</v>
      </c>
    </row>
    <row r="7" spans="2:26" ht="11.25" customHeight="1">
      <c r="B7" s="7"/>
      <c r="C7" s="2">
        <v>2016</v>
      </c>
      <c r="D7" s="2">
        <v>2017</v>
      </c>
      <c r="E7" s="2">
        <v>2018</v>
      </c>
      <c r="F7" s="2">
        <v>2019</v>
      </c>
      <c r="G7" s="2">
        <v>2020</v>
      </c>
      <c r="H7" s="2">
        <v>2021</v>
      </c>
      <c r="I7" s="2">
        <v>2022</v>
      </c>
      <c r="J7" s="2">
        <v>2023</v>
      </c>
      <c r="K7" s="2">
        <v>2024</v>
      </c>
      <c r="L7" s="2">
        <v>2025</v>
      </c>
      <c r="M7" s="2">
        <v>2026</v>
      </c>
      <c r="O7" s="7"/>
      <c r="P7" s="2">
        <v>2016</v>
      </c>
      <c r="Q7" s="2">
        <v>2017</v>
      </c>
      <c r="R7" s="2">
        <v>2018</v>
      </c>
      <c r="S7" s="2">
        <v>2019</v>
      </c>
      <c r="T7" s="2">
        <v>2020</v>
      </c>
      <c r="U7" s="2">
        <v>2021</v>
      </c>
      <c r="V7" s="2">
        <v>2022</v>
      </c>
      <c r="W7" s="2">
        <v>2023</v>
      </c>
      <c r="X7" s="2">
        <v>2024</v>
      </c>
      <c r="Y7" s="2">
        <v>2025</v>
      </c>
      <c r="Z7" s="2">
        <v>2026</v>
      </c>
    </row>
    <row r="8" spans="2:26" ht="11.25" customHeight="1">
      <c r="B8" s="2" t="s">
        <v>160</v>
      </c>
      <c r="C8" s="24">
        <v>2</v>
      </c>
      <c r="D8" s="25">
        <v>2.2999999999999998</v>
      </c>
      <c r="E8" s="25">
        <v>2.921408</v>
      </c>
      <c r="F8" s="25">
        <v>2.896414</v>
      </c>
      <c r="G8" s="25">
        <v>3.01065</v>
      </c>
      <c r="H8" s="25">
        <v>4.0999999999999996</v>
      </c>
      <c r="I8" s="25">
        <v>4</v>
      </c>
      <c r="J8" s="25">
        <v>3.5</v>
      </c>
      <c r="K8" s="25">
        <v>4</v>
      </c>
      <c r="L8" s="25">
        <v>5</v>
      </c>
      <c r="M8" s="26">
        <v>6</v>
      </c>
      <c r="O8" s="2" t="s">
        <v>160</v>
      </c>
      <c r="P8" s="24">
        <v>9.6920867811881504</v>
      </c>
      <c r="Q8" s="25">
        <v>9.6555729450159724</v>
      </c>
      <c r="R8" s="25">
        <v>15.216933880345389</v>
      </c>
      <c r="S8" s="25">
        <v>14.751620423625479</v>
      </c>
      <c r="T8" s="25">
        <v>16.942309564903592</v>
      </c>
      <c r="U8" s="25">
        <v>25.266653987751369</v>
      </c>
      <c r="V8" s="25">
        <v>18.227264108183473</v>
      </c>
      <c r="W8" s="25">
        <v>14.99516063058428</v>
      </c>
      <c r="X8" s="25">
        <v>21.280638689840615</v>
      </c>
      <c r="Y8" s="25">
        <v>26.765271703404874</v>
      </c>
      <c r="Z8" s="26">
        <v>62.272312722721708</v>
      </c>
    </row>
    <row r="9" spans="2:26" ht="11.25" customHeight="1">
      <c r="B9" s="2" t="s">
        <v>161</v>
      </c>
      <c r="C9" s="27">
        <v>0.98104199999999997</v>
      </c>
      <c r="D9" s="28">
        <v>1.073</v>
      </c>
      <c r="E9" s="28">
        <v>1.4</v>
      </c>
      <c r="F9" s="28">
        <v>1.4999994999999999</v>
      </c>
      <c r="G9" s="28">
        <v>1.274373</v>
      </c>
      <c r="H9" s="28">
        <v>1.8037000000000001</v>
      </c>
      <c r="I9" s="28">
        <v>2</v>
      </c>
      <c r="J9" s="28">
        <v>1.7</v>
      </c>
      <c r="K9" s="28">
        <v>1.549634</v>
      </c>
      <c r="L9" s="28">
        <v>1.9464964999999999</v>
      </c>
      <c r="M9" s="30">
        <v>1.2</v>
      </c>
      <c r="O9" s="2" t="s">
        <v>161</v>
      </c>
      <c r="P9" s="27">
        <v>3.2001118074162704</v>
      </c>
      <c r="Q9" s="28">
        <v>4.8194588355502077</v>
      </c>
      <c r="R9" s="28">
        <v>5.978309111328441</v>
      </c>
      <c r="S9" s="28">
        <v>6.0446331169540795</v>
      </c>
      <c r="T9" s="28">
        <v>5.5886451644731041</v>
      </c>
      <c r="U9" s="28">
        <v>8.0325599072554006</v>
      </c>
      <c r="V9" s="28">
        <v>6.0672520267551793</v>
      </c>
      <c r="W9" s="28">
        <v>4.7138846993476271</v>
      </c>
      <c r="X9" s="28">
        <v>6.8875985352799303</v>
      </c>
      <c r="Y9" s="28">
        <v>6.5633592832480119</v>
      </c>
      <c r="Z9" s="30">
        <v>14.692421040221239</v>
      </c>
    </row>
    <row r="10" spans="2:26" ht="11.25" customHeight="1">
      <c r="B10" s="2" t="s">
        <v>162</v>
      </c>
      <c r="C10" s="63">
        <v>1.7172890000000001</v>
      </c>
      <c r="D10" s="64">
        <v>2</v>
      </c>
      <c r="E10" s="64">
        <v>2.298206</v>
      </c>
      <c r="F10" s="64">
        <v>2.4</v>
      </c>
      <c r="G10" s="64">
        <v>2.4</v>
      </c>
      <c r="H10" s="64">
        <v>3.4999994999999999</v>
      </c>
      <c r="I10" s="64">
        <v>3.5</v>
      </c>
      <c r="J10" s="64">
        <v>3.3</v>
      </c>
      <c r="K10" s="64">
        <v>3.9999980000000002</v>
      </c>
      <c r="L10" s="64">
        <v>5</v>
      </c>
      <c r="M10" s="65">
        <v>6</v>
      </c>
      <c r="O10" s="2" t="s">
        <v>162</v>
      </c>
      <c r="P10" s="63">
        <v>6.1559230791959054</v>
      </c>
      <c r="Q10" s="64">
        <v>8.4116771053602459</v>
      </c>
      <c r="R10" s="64">
        <v>10.241002790724163</v>
      </c>
      <c r="S10" s="64">
        <v>9.9691396112688491</v>
      </c>
      <c r="T10" s="64">
        <v>10.119077902739262</v>
      </c>
      <c r="U10" s="64">
        <v>18.710281402184158</v>
      </c>
      <c r="V10" s="64">
        <v>14.313218556369172</v>
      </c>
      <c r="W10" s="64">
        <v>18.665073176661874</v>
      </c>
      <c r="X10" s="64">
        <v>21.187495552234193</v>
      </c>
      <c r="Y10" s="64">
        <v>61.885531350022362</v>
      </c>
      <c r="Z10" s="65">
        <v>468.13245727167998</v>
      </c>
    </row>
    <row r="11" spans="2:26" ht="11.25" customHeight="1">
      <c r="B11" s="37" t="s">
        <v>13</v>
      </c>
      <c r="O11" s="37" t="s">
        <v>13</v>
      </c>
    </row>
    <row r="37" spans="2:26" ht="11.25" customHeight="1">
      <c r="C37" s="4" t="s">
        <v>509</v>
      </c>
      <c r="P37" s="4" t="s">
        <v>510</v>
      </c>
    </row>
    <row r="38" spans="2:26" ht="11.25" customHeight="1">
      <c r="B38" s="7"/>
      <c r="C38" s="2">
        <v>2016</v>
      </c>
      <c r="D38" s="2">
        <v>2017</v>
      </c>
      <c r="E38" s="2">
        <v>2018</v>
      </c>
      <c r="F38" s="2">
        <v>2019</v>
      </c>
      <c r="G38" s="2">
        <v>2020</v>
      </c>
      <c r="H38" s="2">
        <v>2021</v>
      </c>
      <c r="I38" s="2">
        <v>2022</v>
      </c>
      <c r="J38" s="2">
        <v>2023</v>
      </c>
      <c r="K38" s="2">
        <v>2024</v>
      </c>
      <c r="L38" s="2">
        <v>2025</v>
      </c>
      <c r="M38" s="2">
        <v>2026</v>
      </c>
      <c r="O38" s="7"/>
      <c r="P38" s="2">
        <v>2016</v>
      </c>
      <c r="Q38" s="2">
        <v>2017</v>
      </c>
      <c r="R38" s="2">
        <v>2018</v>
      </c>
      <c r="S38" s="2">
        <v>2019</v>
      </c>
      <c r="T38" s="2">
        <v>2020</v>
      </c>
      <c r="U38" s="2">
        <v>2021</v>
      </c>
      <c r="V38" s="2">
        <v>2022</v>
      </c>
      <c r="W38" s="2">
        <v>2023</v>
      </c>
      <c r="X38" s="2">
        <v>2024</v>
      </c>
      <c r="Y38" s="2">
        <v>2025</v>
      </c>
      <c r="Z38" s="2">
        <v>2026</v>
      </c>
    </row>
    <row r="39" spans="2:26" ht="11.25" customHeight="1">
      <c r="B39" s="2" t="s">
        <v>160</v>
      </c>
      <c r="C39" s="24">
        <v>12.993446</v>
      </c>
      <c r="D39" s="25">
        <v>13.466794999999999</v>
      </c>
      <c r="E39" s="25">
        <v>15</v>
      </c>
      <c r="F39" s="25">
        <v>15.466142</v>
      </c>
      <c r="G39" s="25">
        <v>17.499999500000001</v>
      </c>
      <c r="H39" s="25">
        <v>25.999998999999999</v>
      </c>
      <c r="I39" s="25">
        <v>25.999998999999999</v>
      </c>
      <c r="J39" s="25">
        <v>20.999999500000001</v>
      </c>
      <c r="K39" s="25">
        <v>28</v>
      </c>
      <c r="L39" s="25">
        <v>39.500000999999997</v>
      </c>
      <c r="M39" s="26">
        <v>65</v>
      </c>
      <c r="O39" s="2" t="s">
        <v>160</v>
      </c>
      <c r="P39" s="24">
        <v>112.66326227919298</v>
      </c>
      <c r="Q39" s="25">
        <v>83.121181596955765</v>
      </c>
      <c r="R39" s="25">
        <v>132.41826637038147</v>
      </c>
      <c r="S39" s="25">
        <v>154.35013275254306</v>
      </c>
      <c r="T39" s="25">
        <v>179.72292108943975</v>
      </c>
      <c r="U39" s="25">
        <v>292.8700404512814</v>
      </c>
      <c r="V39" s="25">
        <v>206.61316267977372</v>
      </c>
      <c r="W39" s="25">
        <v>168.87478821508066</v>
      </c>
      <c r="X39" s="25">
        <v>207.53741239729558</v>
      </c>
      <c r="Y39" s="25">
        <v>406.06203528929376</v>
      </c>
      <c r="Z39" s="26">
        <v>3300.9121086017653</v>
      </c>
    </row>
    <row r="40" spans="2:26" ht="11.25" customHeight="1">
      <c r="B40" s="2" t="s">
        <v>161</v>
      </c>
      <c r="C40" s="27">
        <v>7</v>
      </c>
      <c r="D40" s="28">
        <v>8.2880000000000003</v>
      </c>
      <c r="E40" s="28">
        <v>8.9</v>
      </c>
      <c r="F40" s="28">
        <v>10</v>
      </c>
      <c r="G40" s="28">
        <v>9.6999999999999993</v>
      </c>
      <c r="H40" s="28">
        <v>11.8</v>
      </c>
      <c r="I40" s="28">
        <v>15.004045</v>
      </c>
      <c r="J40" s="28">
        <v>12.173751500000002</v>
      </c>
      <c r="K40" s="28">
        <v>15</v>
      </c>
      <c r="L40" s="28">
        <v>19</v>
      </c>
      <c r="M40" s="30">
        <v>21.75</v>
      </c>
      <c r="O40" s="2" t="s">
        <v>161</v>
      </c>
      <c r="P40" s="27">
        <v>22.931780770235896</v>
      </c>
      <c r="Q40" s="28">
        <v>23.726961266272713</v>
      </c>
      <c r="R40" s="28">
        <v>39.560982810942541</v>
      </c>
      <c r="S40" s="28">
        <v>44.641787567340145</v>
      </c>
      <c r="T40" s="28">
        <v>32.279292180462228</v>
      </c>
      <c r="U40" s="28">
        <v>58.871346476565655</v>
      </c>
      <c r="V40" s="28">
        <v>57.10379277608213</v>
      </c>
      <c r="W40" s="28">
        <v>30.845797223770084</v>
      </c>
      <c r="X40" s="28">
        <v>55.315225162539235</v>
      </c>
      <c r="Y40" s="28">
        <v>61.626309986556961</v>
      </c>
      <c r="Z40" s="30">
        <v>233.95566397600001</v>
      </c>
    </row>
    <row r="41" spans="2:26" ht="11.25" customHeight="1">
      <c r="B41" s="2" t="s">
        <v>162</v>
      </c>
      <c r="C41" s="63">
        <v>10.5000035</v>
      </c>
      <c r="D41" s="64">
        <v>10.398523000000001</v>
      </c>
      <c r="E41" s="64">
        <v>12</v>
      </c>
      <c r="F41" s="64">
        <v>11.7474995</v>
      </c>
      <c r="G41" s="64">
        <v>12</v>
      </c>
      <c r="H41" s="64">
        <v>19.75</v>
      </c>
      <c r="I41" s="64">
        <v>20.500000499999999</v>
      </c>
      <c r="J41" s="64">
        <v>20.525012500000003</v>
      </c>
      <c r="K41" s="64">
        <v>23.000001000000001</v>
      </c>
      <c r="L41" s="64">
        <v>33.755372000000001</v>
      </c>
      <c r="M41" s="65">
        <v>66.000000999999997</v>
      </c>
      <c r="O41" s="2" t="s">
        <v>162</v>
      </c>
      <c r="P41" s="63">
        <v>37.990283467536678</v>
      </c>
      <c r="Q41" s="64">
        <v>61.479281579012984</v>
      </c>
      <c r="R41" s="64">
        <v>63.037943933755805</v>
      </c>
      <c r="S41" s="64">
        <v>68.436010126849666</v>
      </c>
      <c r="T41" s="64">
        <v>74.764148784192486</v>
      </c>
      <c r="U41" s="64">
        <v>153.18639781470094</v>
      </c>
      <c r="V41" s="64">
        <v>122.06324467502927</v>
      </c>
      <c r="W41" s="64">
        <v>131.33116316395152</v>
      </c>
      <c r="X41" s="64">
        <v>282.09117022574713</v>
      </c>
      <c r="Y41" s="64">
        <v>945.94256378887178</v>
      </c>
      <c r="Z41" s="65">
        <v>9893.9772632536769</v>
      </c>
    </row>
    <row r="42" spans="2:26" ht="11.25" customHeight="1">
      <c r="B42" s="37" t="s">
        <v>13</v>
      </c>
      <c r="O42" s="37" t="s">
        <v>13</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DA3DF-374F-4066-AB27-F5340FFC0AFA}">
  <sheetPr>
    <tabColor theme="4"/>
  </sheetPr>
  <dimension ref="B6:AZ91"/>
  <sheetViews>
    <sheetView showGridLines="0" zoomScaleNormal="100" workbookViewId="0"/>
  </sheetViews>
  <sheetFormatPr defaultColWidth="6" defaultRowHeight="11.25" customHeight="1"/>
  <cols>
    <col min="1" max="1" width="2.453125" style="157" customWidth="1"/>
    <col min="2" max="2" width="19.81640625" style="157" customWidth="1"/>
    <col min="3" max="3" width="6" style="157" customWidth="1"/>
    <col min="4" max="14" width="6" style="157"/>
    <col min="15" max="15" width="22.1796875" style="157" customWidth="1"/>
    <col min="16" max="18" width="6" style="157"/>
    <col min="19" max="21" width="6" style="157" customWidth="1"/>
    <col min="22" max="16384" width="6" style="157"/>
  </cols>
  <sheetData>
    <row r="6" spans="2:32" ht="15.5">
      <c r="C6" s="158" t="s">
        <v>343</v>
      </c>
      <c r="P6" s="158" t="s">
        <v>344</v>
      </c>
    </row>
    <row r="7" spans="2:32" ht="11.25" customHeight="1">
      <c r="B7" s="147"/>
      <c r="C7" s="159">
        <v>2016</v>
      </c>
      <c r="D7" s="148">
        <v>2017</v>
      </c>
      <c r="E7" s="148">
        <v>2018</v>
      </c>
      <c r="F7" s="148">
        <v>2019</v>
      </c>
      <c r="G7" s="148">
        <v>2020</v>
      </c>
      <c r="H7" s="148">
        <v>2021</v>
      </c>
      <c r="I7" s="148">
        <v>2022</v>
      </c>
      <c r="J7" s="148">
        <v>2023</v>
      </c>
      <c r="K7" s="148">
        <v>2024</v>
      </c>
      <c r="L7" s="148">
        <v>2025</v>
      </c>
      <c r="M7" s="160">
        <v>2026</v>
      </c>
      <c r="O7" s="147"/>
      <c r="P7" s="159">
        <v>2016</v>
      </c>
      <c r="Q7" s="148">
        <v>2017</v>
      </c>
      <c r="R7" s="148">
        <v>2018</v>
      </c>
      <c r="S7" s="148">
        <v>2019</v>
      </c>
      <c r="T7" s="148">
        <v>2020</v>
      </c>
      <c r="U7" s="148">
        <v>2021</v>
      </c>
      <c r="V7" s="148">
        <v>2022</v>
      </c>
      <c r="W7" s="148">
        <v>2023</v>
      </c>
      <c r="X7" s="148">
        <v>2024</v>
      </c>
      <c r="Y7" s="148">
        <v>2025</v>
      </c>
      <c r="Z7" s="160">
        <v>2026</v>
      </c>
      <c r="AF7" s="161"/>
    </row>
    <row r="8" spans="2:32" ht="11.25" customHeight="1">
      <c r="B8" s="150" t="s">
        <v>31</v>
      </c>
      <c r="C8" s="24">
        <v>0.38147566772015307</v>
      </c>
      <c r="D8" s="25">
        <v>0.31133786430703331</v>
      </c>
      <c r="E8" s="25">
        <v>0.34129928596135067</v>
      </c>
      <c r="F8" s="25">
        <v>0.50437665512459928</v>
      </c>
      <c r="G8" s="25">
        <v>0.47555733943708028</v>
      </c>
      <c r="H8" s="25">
        <v>0.89412782651768752</v>
      </c>
      <c r="I8" s="25">
        <v>1.1075749145052196</v>
      </c>
      <c r="J8" s="25">
        <v>0.77756089050815458</v>
      </c>
      <c r="K8" s="25">
        <v>0.99351871692390403</v>
      </c>
      <c r="L8" s="25">
        <v>0.99279145205228614</v>
      </c>
      <c r="M8" s="26">
        <v>0.21469574083162649</v>
      </c>
      <c r="O8" s="150" t="s">
        <v>6</v>
      </c>
      <c r="P8" s="31">
        <v>5.8280055276318121</v>
      </c>
      <c r="Q8" s="32">
        <v>6.9908459448687177</v>
      </c>
      <c r="R8" s="32">
        <v>10.025540678558109</v>
      </c>
      <c r="S8" s="32">
        <v>10.099875386560143</v>
      </c>
      <c r="T8" s="32">
        <v>11.86040962544843</v>
      </c>
      <c r="U8" s="32">
        <v>18.941368295274174</v>
      </c>
      <c r="V8" s="32">
        <v>24.937872296886084</v>
      </c>
      <c r="W8" s="32">
        <v>16.981460597145194</v>
      </c>
      <c r="X8" s="32">
        <v>18.29464700140478</v>
      </c>
      <c r="Y8" s="32">
        <v>21.927807885043133</v>
      </c>
      <c r="Z8" s="33">
        <v>5.4709673636087404</v>
      </c>
      <c r="AF8" s="161"/>
    </row>
    <row r="9" spans="2:32" ht="11.25" customHeight="1">
      <c r="B9" s="150" t="s">
        <v>32</v>
      </c>
      <c r="C9" s="27">
        <v>5.4465298599116592</v>
      </c>
      <c r="D9" s="28">
        <v>6.6795080805616847</v>
      </c>
      <c r="E9" s="28">
        <v>9.6842413925967588</v>
      </c>
      <c r="F9" s="28">
        <v>9.5954987314355442</v>
      </c>
      <c r="G9" s="28">
        <v>11.38485228601135</v>
      </c>
      <c r="H9" s="28">
        <v>18.047240468756485</v>
      </c>
      <c r="I9" s="28">
        <v>23.830297382380866</v>
      </c>
      <c r="J9" s="28">
        <v>16.203899706637038</v>
      </c>
      <c r="K9" s="28">
        <v>17.301128284480875</v>
      </c>
      <c r="L9" s="28">
        <v>20.935016432990846</v>
      </c>
      <c r="M9" s="30">
        <v>5.2562716227771142</v>
      </c>
      <c r="O9" s="150" t="s">
        <v>7</v>
      </c>
      <c r="P9" s="13">
        <v>4112</v>
      </c>
      <c r="Q9" s="14">
        <v>4429</v>
      </c>
      <c r="R9" s="14">
        <v>4650</v>
      </c>
      <c r="S9" s="14">
        <v>5148</v>
      </c>
      <c r="T9" s="14">
        <v>5363</v>
      </c>
      <c r="U9" s="14">
        <v>7424</v>
      </c>
      <c r="V9" s="14">
        <v>7043</v>
      </c>
      <c r="W9" s="14">
        <v>5697</v>
      </c>
      <c r="X9" s="14">
        <v>5659</v>
      </c>
      <c r="Y9" s="14">
        <v>5284</v>
      </c>
      <c r="Z9" s="15">
        <v>1053</v>
      </c>
      <c r="AF9" s="161"/>
    </row>
    <row r="10" spans="2:32" ht="11.25" customHeight="1">
      <c r="B10" s="150" t="s">
        <v>33</v>
      </c>
      <c r="C10" s="72">
        <v>797</v>
      </c>
      <c r="D10" s="73">
        <v>854</v>
      </c>
      <c r="E10" s="73">
        <v>756</v>
      </c>
      <c r="F10" s="73">
        <v>851</v>
      </c>
      <c r="G10" s="73">
        <v>891</v>
      </c>
      <c r="H10" s="73">
        <v>1186</v>
      </c>
      <c r="I10" s="73">
        <v>1123</v>
      </c>
      <c r="J10" s="73">
        <v>904</v>
      </c>
      <c r="K10" s="73">
        <v>1133</v>
      </c>
      <c r="L10" s="73">
        <v>1111</v>
      </c>
      <c r="M10" s="74">
        <v>267</v>
      </c>
      <c r="O10" s="150" t="s">
        <v>8</v>
      </c>
      <c r="P10" s="72"/>
      <c r="Q10" s="73"/>
      <c r="R10" s="73"/>
      <c r="S10" s="73"/>
      <c r="T10" s="73"/>
      <c r="U10" s="73"/>
      <c r="V10" s="73"/>
      <c r="W10" s="73"/>
      <c r="X10" s="73"/>
      <c r="Y10" s="73">
        <v>531</v>
      </c>
      <c r="Z10" s="74">
        <v>457</v>
      </c>
      <c r="AF10" s="161"/>
    </row>
    <row r="11" spans="2:32" ht="11.25" customHeight="1">
      <c r="B11" s="150" t="s">
        <v>34</v>
      </c>
      <c r="C11" s="19">
        <v>3315</v>
      </c>
      <c r="D11" s="20">
        <v>3575</v>
      </c>
      <c r="E11" s="20">
        <v>3894</v>
      </c>
      <c r="F11" s="20">
        <v>4297</v>
      </c>
      <c r="G11" s="20">
        <v>4472</v>
      </c>
      <c r="H11" s="20">
        <v>6238</v>
      </c>
      <c r="I11" s="20">
        <v>5920</v>
      </c>
      <c r="J11" s="20">
        <v>4793</v>
      </c>
      <c r="K11" s="20">
        <v>4526</v>
      </c>
      <c r="L11" s="20">
        <v>4173</v>
      </c>
      <c r="M11" s="21">
        <v>786</v>
      </c>
      <c r="O11" s="150" t="s">
        <v>9</v>
      </c>
      <c r="P11" s="19"/>
      <c r="Q11" s="20"/>
      <c r="R11" s="20"/>
      <c r="S11" s="20"/>
      <c r="T11" s="20"/>
      <c r="U11" s="20"/>
      <c r="V11" s="20"/>
      <c r="W11" s="20"/>
      <c r="X11" s="20"/>
      <c r="Y11" s="20">
        <v>5815</v>
      </c>
      <c r="Z11" s="21">
        <v>1510</v>
      </c>
    </row>
    <row r="12" spans="2:32" ht="11.25" customHeight="1">
      <c r="B12" s="162" t="s">
        <v>13</v>
      </c>
      <c r="O12" s="162" t="s">
        <v>13</v>
      </c>
    </row>
    <row r="44" spans="2:46" ht="11.25" customHeight="1">
      <c r="C44" s="158" t="s">
        <v>345</v>
      </c>
      <c r="AQ44" s="3"/>
      <c r="AR44" s="3"/>
    </row>
    <row r="45" spans="2:46" ht="11.25" customHeight="1">
      <c r="C45" s="791">
        <v>2016</v>
      </c>
      <c r="D45" s="789"/>
      <c r="E45" s="789"/>
      <c r="F45" s="789"/>
      <c r="G45" s="789">
        <v>2017</v>
      </c>
      <c r="H45" s="789"/>
      <c r="I45" s="789"/>
      <c r="J45" s="789"/>
      <c r="K45" s="789">
        <v>2018</v>
      </c>
      <c r="L45" s="789"/>
      <c r="M45" s="789"/>
      <c r="N45" s="789"/>
      <c r="O45" s="789">
        <v>2019</v>
      </c>
      <c r="P45" s="789"/>
      <c r="Q45" s="789"/>
      <c r="R45" s="789"/>
      <c r="S45" s="789">
        <v>2020</v>
      </c>
      <c r="T45" s="789"/>
      <c r="U45" s="789"/>
      <c r="V45" s="789"/>
      <c r="W45" s="789">
        <v>2021</v>
      </c>
      <c r="X45" s="789"/>
      <c r="Y45" s="789"/>
      <c r="Z45" s="789"/>
      <c r="AA45" s="789">
        <v>2022</v>
      </c>
      <c r="AB45" s="789"/>
      <c r="AC45" s="789"/>
      <c r="AD45" s="789"/>
      <c r="AE45" s="789">
        <v>2023</v>
      </c>
      <c r="AF45" s="789"/>
      <c r="AG45" s="789"/>
      <c r="AH45" s="789"/>
      <c r="AI45" s="789">
        <v>2024</v>
      </c>
      <c r="AJ45" s="789"/>
      <c r="AK45" s="789"/>
      <c r="AL45" s="789"/>
      <c r="AM45" s="789">
        <v>2025</v>
      </c>
      <c r="AN45" s="789"/>
      <c r="AO45" s="789"/>
      <c r="AP45" s="789"/>
      <c r="AQ45" s="789">
        <v>2026</v>
      </c>
      <c r="AR45" s="789"/>
      <c r="AS45" s="789"/>
      <c r="AT45" s="790"/>
    </row>
    <row r="46" spans="2:46" ht="11.25" customHeight="1">
      <c r="C46" s="164" t="s">
        <v>15</v>
      </c>
      <c r="D46" s="165" t="s">
        <v>16</v>
      </c>
      <c r="E46" s="165" t="s">
        <v>17</v>
      </c>
      <c r="F46" s="165" t="s">
        <v>18</v>
      </c>
      <c r="G46" s="165" t="s">
        <v>15</v>
      </c>
      <c r="H46" s="165" t="s">
        <v>16</v>
      </c>
      <c r="I46" s="165" t="s">
        <v>17</v>
      </c>
      <c r="J46" s="165" t="s">
        <v>18</v>
      </c>
      <c r="K46" s="165" t="s">
        <v>15</v>
      </c>
      <c r="L46" s="165" t="s">
        <v>16</v>
      </c>
      <c r="M46" s="165" t="s">
        <v>17</v>
      </c>
      <c r="N46" s="165" t="s">
        <v>18</v>
      </c>
      <c r="O46" s="165" t="s">
        <v>15</v>
      </c>
      <c r="P46" s="165" t="s">
        <v>16</v>
      </c>
      <c r="Q46" s="165" t="s">
        <v>17</v>
      </c>
      <c r="R46" s="165" t="s">
        <v>18</v>
      </c>
      <c r="S46" s="165" t="s">
        <v>15</v>
      </c>
      <c r="T46" s="165" t="s">
        <v>16</v>
      </c>
      <c r="U46" s="165" t="s">
        <v>17</v>
      </c>
      <c r="V46" s="165" t="s">
        <v>18</v>
      </c>
      <c r="W46" s="165" t="s">
        <v>15</v>
      </c>
      <c r="X46" s="165" t="s">
        <v>16</v>
      </c>
      <c r="Y46" s="165" t="s">
        <v>17</v>
      </c>
      <c r="Z46" s="165" t="s">
        <v>18</v>
      </c>
      <c r="AA46" s="165" t="s">
        <v>15</v>
      </c>
      <c r="AB46" s="165" t="s">
        <v>16</v>
      </c>
      <c r="AC46" s="165" t="s">
        <v>17</v>
      </c>
      <c r="AD46" s="165" t="s">
        <v>18</v>
      </c>
      <c r="AE46" s="165" t="s">
        <v>15</v>
      </c>
      <c r="AF46" s="165" t="s">
        <v>16</v>
      </c>
      <c r="AG46" s="165" t="s">
        <v>17</v>
      </c>
      <c r="AH46" s="165" t="s">
        <v>18</v>
      </c>
      <c r="AI46" s="165" t="s">
        <v>15</v>
      </c>
      <c r="AJ46" s="165" t="s">
        <v>16</v>
      </c>
      <c r="AK46" s="165" t="s">
        <v>17</v>
      </c>
      <c r="AL46" s="165" t="s">
        <v>18</v>
      </c>
      <c r="AM46" s="165" t="s">
        <v>15</v>
      </c>
      <c r="AN46" s="165" t="s">
        <v>16</v>
      </c>
      <c r="AO46" s="165" t="s">
        <v>17</v>
      </c>
      <c r="AP46" s="165" t="s">
        <v>18</v>
      </c>
      <c r="AQ46" s="165" t="s">
        <v>15</v>
      </c>
      <c r="AR46" s="111" t="s">
        <v>16</v>
      </c>
      <c r="AS46" s="165" t="s">
        <v>17</v>
      </c>
      <c r="AT46" s="166" t="s">
        <v>18</v>
      </c>
    </row>
    <row r="47" spans="2:46" ht="11.25" customHeight="1">
      <c r="B47" s="150" t="s">
        <v>31</v>
      </c>
      <c r="C47" s="24">
        <v>0.14003471043447793</v>
      </c>
      <c r="D47" s="25">
        <v>6.9831199999999996E-2</v>
      </c>
      <c r="E47" s="25">
        <v>0.1170043282072044</v>
      </c>
      <c r="F47" s="25">
        <v>5.4605429078470526E-2</v>
      </c>
      <c r="G47" s="25">
        <v>9.7614603398843591E-2</v>
      </c>
      <c r="H47" s="25">
        <v>5.6541016719999997E-2</v>
      </c>
      <c r="I47" s="25">
        <v>6.8750328400069435E-2</v>
      </c>
      <c r="J47" s="25">
        <v>8.8431915788120583E-2</v>
      </c>
      <c r="K47" s="25">
        <v>0.10135462492521535</v>
      </c>
      <c r="L47" s="25">
        <v>7.2958642482272684E-2</v>
      </c>
      <c r="M47" s="25">
        <v>7.2621387999999995E-2</v>
      </c>
      <c r="N47" s="25">
        <v>9.4364630553862294E-2</v>
      </c>
      <c r="O47" s="25">
        <v>0.11340275843898094</v>
      </c>
      <c r="P47" s="25">
        <v>0.11002262239297178</v>
      </c>
      <c r="Q47" s="25">
        <v>0.16405416144937177</v>
      </c>
      <c r="R47" s="25">
        <v>0.11689711284327425</v>
      </c>
      <c r="S47" s="25">
        <v>0.1213996142518264</v>
      </c>
      <c r="T47" s="25">
        <v>0.13787457946518691</v>
      </c>
      <c r="U47" s="25">
        <v>9.3371661506910772E-2</v>
      </c>
      <c r="V47" s="25">
        <v>0.12291148421315597</v>
      </c>
      <c r="W47" s="25">
        <v>0.23387607428755031</v>
      </c>
      <c r="X47" s="25">
        <v>0.16302206517290829</v>
      </c>
      <c r="Y47" s="25">
        <v>0.2414243574447196</v>
      </c>
      <c r="Z47" s="25">
        <v>0.25580532961250946</v>
      </c>
      <c r="AA47" s="25">
        <v>0.25969790421265487</v>
      </c>
      <c r="AB47" s="25">
        <v>0.39362521733598838</v>
      </c>
      <c r="AC47" s="25">
        <v>0.24506970042487561</v>
      </c>
      <c r="AD47" s="25">
        <v>0.20918209253170125</v>
      </c>
      <c r="AE47" s="25">
        <v>0.24181175063389118</v>
      </c>
      <c r="AF47" s="25">
        <v>0.19829783984120883</v>
      </c>
      <c r="AG47" s="25">
        <v>0.17795725835800022</v>
      </c>
      <c r="AH47" s="25">
        <v>0.15949404167505518</v>
      </c>
      <c r="AI47" s="25">
        <v>0.25372836944599997</v>
      </c>
      <c r="AJ47" s="25">
        <v>0.2189902692402588</v>
      </c>
      <c r="AK47" s="25">
        <v>0.26831741035578438</v>
      </c>
      <c r="AL47" s="25">
        <v>0.25248266788186119</v>
      </c>
      <c r="AM47" s="25">
        <v>0.29853759785835682</v>
      </c>
      <c r="AN47" s="25">
        <v>0.23616673871697672</v>
      </c>
      <c r="AO47" s="25">
        <v>0.20431947963014094</v>
      </c>
      <c r="AP47" s="25">
        <v>0.25376763584681195</v>
      </c>
      <c r="AQ47" s="25">
        <v>0.21469574083162649</v>
      </c>
      <c r="AR47" s="25" t="e">
        <v>#REF!</v>
      </c>
      <c r="AS47" s="25" t="e">
        <v>#REF!</v>
      </c>
      <c r="AT47" s="26" t="e">
        <v>#REF!</v>
      </c>
    </row>
    <row r="48" spans="2:46" ht="11.25" customHeight="1">
      <c r="B48" s="150" t="s">
        <v>32</v>
      </c>
      <c r="C48" s="27">
        <v>1.3850701596245942</v>
      </c>
      <c r="D48" s="28">
        <v>1.3086327126585169</v>
      </c>
      <c r="E48" s="28">
        <v>1.3980096947377705</v>
      </c>
      <c r="F48" s="28">
        <v>1.3548172928907882</v>
      </c>
      <c r="G48" s="28">
        <v>1.6429333047581016</v>
      </c>
      <c r="H48" s="28">
        <v>1.4767788092182443</v>
      </c>
      <c r="I48" s="28">
        <v>1.8278463738079826</v>
      </c>
      <c r="J48" s="28">
        <v>1.7319495927773474</v>
      </c>
      <c r="K48" s="28">
        <v>2.1755949511707153</v>
      </c>
      <c r="L48" s="28">
        <v>3.1039981471958513</v>
      </c>
      <c r="M48" s="28">
        <v>2.2204251543798317</v>
      </c>
      <c r="N48" s="28">
        <v>2.184223139850356</v>
      </c>
      <c r="O48" s="28">
        <v>2.4417600116099218</v>
      </c>
      <c r="P48" s="28">
        <v>2.1745948110204045</v>
      </c>
      <c r="Q48" s="28">
        <v>2.4769508601142221</v>
      </c>
      <c r="R48" s="28">
        <v>2.5021930486909874</v>
      </c>
      <c r="S48" s="28">
        <v>3.0691692659202738</v>
      </c>
      <c r="T48" s="28">
        <v>2.4518786356712616</v>
      </c>
      <c r="U48" s="28">
        <v>2.7429220553735343</v>
      </c>
      <c r="V48" s="28">
        <v>3.1208823290462577</v>
      </c>
      <c r="W48" s="28">
        <v>3.9493022919527552</v>
      </c>
      <c r="X48" s="28">
        <v>4.4490470526022428</v>
      </c>
      <c r="Y48" s="28">
        <v>4.6369711658722785</v>
      </c>
      <c r="Z48" s="28">
        <v>5.011919958329166</v>
      </c>
      <c r="AA48" s="28">
        <v>7.0159377139649894</v>
      </c>
      <c r="AB48" s="28">
        <v>7.5546724427061154</v>
      </c>
      <c r="AC48" s="28">
        <v>5.1823952526746346</v>
      </c>
      <c r="AD48" s="28">
        <v>4.0772919730351731</v>
      </c>
      <c r="AE48" s="28">
        <v>4.2172740622902465</v>
      </c>
      <c r="AF48" s="28">
        <v>4.0149510736189971</v>
      </c>
      <c r="AG48" s="28">
        <v>4.2046765960186478</v>
      </c>
      <c r="AH48" s="28">
        <v>3.7669979747090596</v>
      </c>
      <c r="AI48" s="28">
        <v>3.7857321865405704</v>
      </c>
      <c r="AJ48" s="28">
        <v>4.8172503559108826</v>
      </c>
      <c r="AK48" s="28">
        <v>4.1712256386381208</v>
      </c>
      <c r="AL48" s="28">
        <v>4.5269201033912569</v>
      </c>
      <c r="AM48" s="28">
        <v>4.0956138372349615</v>
      </c>
      <c r="AN48" s="28">
        <v>6.5860298054754161</v>
      </c>
      <c r="AO48" s="28">
        <v>5.1304445370844718</v>
      </c>
      <c r="AP48" s="28">
        <v>5.1229282531960392</v>
      </c>
      <c r="AQ48" s="28">
        <v>5.2562716227771142</v>
      </c>
      <c r="AR48" s="28" t="e">
        <v>#REF!</v>
      </c>
      <c r="AS48" s="28" t="e">
        <v>#REF!</v>
      </c>
      <c r="AT48" s="30" t="e">
        <v>#REF!</v>
      </c>
    </row>
    <row r="49" spans="2:46" ht="11.25" customHeight="1">
      <c r="B49" s="150" t="s">
        <v>33</v>
      </c>
      <c r="C49" s="72">
        <v>253</v>
      </c>
      <c r="D49" s="73">
        <v>185</v>
      </c>
      <c r="E49" s="73">
        <v>173</v>
      </c>
      <c r="F49" s="73">
        <v>186</v>
      </c>
      <c r="G49" s="73">
        <v>240</v>
      </c>
      <c r="H49" s="73">
        <v>178</v>
      </c>
      <c r="I49" s="73">
        <v>210</v>
      </c>
      <c r="J49" s="73">
        <v>226</v>
      </c>
      <c r="K49" s="73">
        <v>221</v>
      </c>
      <c r="L49" s="73">
        <v>177</v>
      </c>
      <c r="M49" s="73">
        <v>166</v>
      </c>
      <c r="N49" s="73">
        <v>192</v>
      </c>
      <c r="O49" s="73">
        <v>230</v>
      </c>
      <c r="P49" s="73">
        <v>182</v>
      </c>
      <c r="Q49" s="73">
        <v>214</v>
      </c>
      <c r="R49" s="73">
        <v>225</v>
      </c>
      <c r="S49" s="73">
        <v>270</v>
      </c>
      <c r="T49" s="73">
        <v>176</v>
      </c>
      <c r="U49" s="73">
        <v>213</v>
      </c>
      <c r="V49" s="73">
        <v>232</v>
      </c>
      <c r="W49" s="73">
        <v>289</v>
      </c>
      <c r="X49" s="73">
        <v>283</v>
      </c>
      <c r="Y49" s="73">
        <v>298</v>
      </c>
      <c r="Z49" s="73">
        <v>316</v>
      </c>
      <c r="AA49" s="73">
        <v>352</v>
      </c>
      <c r="AB49" s="73">
        <v>256</v>
      </c>
      <c r="AC49" s="73">
        <v>269</v>
      </c>
      <c r="AD49" s="73">
        <v>246</v>
      </c>
      <c r="AE49" s="73">
        <v>253</v>
      </c>
      <c r="AF49" s="73">
        <v>224</v>
      </c>
      <c r="AG49" s="73">
        <v>210</v>
      </c>
      <c r="AH49" s="73">
        <v>217</v>
      </c>
      <c r="AI49" s="73">
        <v>320</v>
      </c>
      <c r="AJ49" s="73">
        <v>287</v>
      </c>
      <c r="AK49" s="73">
        <v>260</v>
      </c>
      <c r="AL49" s="73">
        <v>266</v>
      </c>
      <c r="AM49" s="73">
        <v>325</v>
      </c>
      <c r="AN49" s="73">
        <v>218</v>
      </c>
      <c r="AO49" s="73">
        <v>240</v>
      </c>
      <c r="AP49" s="73">
        <v>328</v>
      </c>
      <c r="AQ49" s="73">
        <v>267</v>
      </c>
      <c r="AR49" s="73" t="e">
        <v>#REF!</v>
      </c>
      <c r="AS49" s="73" t="e">
        <v>#REF!</v>
      </c>
      <c r="AT49" s="74" t="e">
        <v>#REF!</v>
      </c>
    </row>
    <row r="50" spans="2:46" ht="11.25" customHeight="1">
      <c r="B50" s="150" t="s">
        <v>34</v>
      </c>
      <c r="C50" s="19">
        <v>981</v>
      </c>
      <c r="D50" s="20">
        <v>803</v>
      </c>
      <c r="E50" s="20">
        <v>776</v>
      </c>
      <c r="F50" s="20">
        <v>755</v>
      </c>
      <c r="G50" s="20">
        <v>959</v>
      </c>
      <c r="H50" s="20">
        <v>850</v>
      </c>
      <c r="I50" s="20">
        <v>872</v>
      </c>
      <c r="J50" s="20">
        <v>894</v>
      </c>
      <c r="K50" s="20">
        <v>1033</v>
      </c>
      <c r="L50" s="20">
        <v>925</v>
      </c>
      <c r="M50" s="20">
        <v>890</v>
      </c>
      <c r="N50" s="20">
        <v>1046</v>
      </c>
      <c r="O50" s="20">
        <v>1151</v>
      </c>
      <c r="P50" s="20">
        <v>1011</v>
      </c>
      <c r="Q50" s="20">
        <v>1088</v>
      </c>
      <c r="R50" s="20">
        <v>1047</v>
      </c>
      <c r="S50" s="20">
        <v>1244</v>
      </c>
      <c r="T50" s="20">
        <v>963</v>
      </c>
      <c r="U50" s="20">
        <v>1052</v>
      </c>
      <c r="V50" s="20">
        <v>1213</v>
      </c>
      <c r="W50" s="20">
        <v>1578</v>
      </c>
      <c r="X50" s="20">
        <v>1522</v>
      </c>
      <c r="Y50" s="20">
        <v>1537</v>
      </c>
      <c r="Z50" s="20">
        <v>1601</v>
      </c>
      <c r="AA50" s="20">
        <v>1766</v>
      </c>
      <c r="AB50" s="20">
        <v>1604</v>
      </c>
      <c r="AC50" s="20">
        <v>1352</v>
      </c>
      <c r="AD50" s="20">
        <v>1198</v>
      </c>
      <c r="AE50" s="20">
        <v>1306</v>
      </c>
      <c r="AF50" s="20">
        <v>1214</v>
      </c>
      <c r="AG50" s="20">
        <v>1162</v>
      </c>
      <c r="AH50" s="20">
        <v>1111</v>
      </c>
      <c r="AI50" s="20">
        <v>1188</v>
      </c>
      <c r="AJ50" s="20">
        <v>1144</v>
      </c>
      <c r="AK50" s="20">
        <v>1128</v>
      </c>
      <c r="AL50" s="20">
        <v>1066</v>
      </c>
      <c r="AM50" s="20">
        <v>1086</v>
      </c>
      <c r="AN50" s="20">
        <v>955</v>
      </c>
      <c r="AO50" s="20">
        <v>1074</v>
      </c>
      <c r="AP50" s="20">
        <v>1058</v>
      </c>
      <c r="AQ50" s="20">
        <v>786</v>
      </c>
      <c r="AR50" s="20" t="e">
        <v>#REF!</v>
      </c>
      <c r="AS50" s="20" t="e">
        <v>#REF!</v>
      </c>
      <c r="AT50" s="21" t="e">
        <v>#REF!</v>
      </c>
    </row>
    <row r="51" spans="2:46" ht="11.25" customHeight="1">
      <c r="B51" s="162" t="s">
        <v>13</v>
      </c>
    </row>
    <row r="86" spans="2:52" ht="11.25" customHeight="1">
      <c r="C86" s="158" t="s">
        <v>346</v>
      </c>
      <c r="AY86" s="3"/>
      <c r="AZ86" s="3"/>
    </row>
    <row r="87" spans="2:52" ht="11.25" customHeight="1">
      <c r="C87" s="791">
        <v>2016</v>
      </c>
      <c r="D87" s="789"/>
      <c r="E87" s="789"/>
      <c r="F87" s="789"/>
      <c r="G87" s="789">
        <v>2017</v>
      </c>
      <c r="H87" s="789"/>
      <c r="I87" s="789"/>
      <c r="J87" s="789"/>
      <c r="K87" s="789">
        <v>2018</v>
      </c>
      <c r="L87" s="789"/>
      <c r="M87" s="789"/>
      <c r="N87" s="789"/>
      <c r="O87" s="789">
        <v>2019</v>
      </c>
      <c r="P87" s="789"/>
      <c r="Q87" s="789"/>
      <c r="R87" s="789"/>
      <c r="S87" s="789">
        <v>2020</v>
      </c>
      <c r="T87" s="789"/>
      <c r="U87" s="789"/>
      <c r="V87" s="789"/>
      <c r="W87" s="789">
        <v>2021</v>
      </c>
      <c r="X87" s="789"/>
      <c r="Y87" s="789"/>
      <c r="Z87" s="789"/>
      <c r="AA87" s="789">
        <v>2022</v>
      </c>
      <c r="AB87" s="789"/>
      <c r="AC87" s="789"/>
      <c r="AD87" s="789"/>
      <c r="AE87" s="789">
        <v>2023</v>
      </c>
      <c r="AF87" s="789"/>
      <c r="AG87" s="789"/>
      <c r="AH87" s="789"/>
      <c r="AI87" s="789">
        <v>2024</v>
      </c>
      <c r="AJ87" s="789"/>
      <c r="AK87" s="789"/>
      <c r="AL87" s="789"/>
      <c r="AM87" s="789">
        <v>2025</v>
      </c>
      <c r="AN87" s="789"/>
      <c r="AO87" s="789"/>
      <c r="AP87" s="789"/>
      <c r="AQ87" s="789">
        <v>2026</v>
      </c>
      <c r="AR87" s="789"/>
      <c r="AS87" s="789"/>
      <c r="AT87" s="790"/>
    </row>
    <row r="88" spans="2:52" ht="11.25" customHeight="1">
      <c r="C88" s="164" t="s">
        <v>15</v>
      </c>
      <c r="D88" s="165" t="s">
        <v>16</v>
      </c>
      <c r="E88" s="165" t="s">
        <v>17</v>
      </c>
      <c r="F88" s="165" t="s">
        <v>18</v>
      </c>
      <c r="G88" s="165" t="s">
        <v>15</v>
      </c>
      <c r="H88" s="165" t="s">
        <v>16</v>
      </c>
      <c r="I88" s="165" t="s">
        <v>17</v>
      </c>
      <c r="J88" s="165" t="s">
        <v>18</v>
      </c>
      <c r="K88" s="165" t="s">
        <v>15</v>
      </c>
      <c r="L88" s="165" t="s">
        <v>16</v>
      </c>
      <c r="M88" s="165" t="s">
        <v>17</v>
      </c>
      <c r="N88" s="165" t="s">
        <v>18</v>
      </c>
      <c r="O88" s="165" t="s">
        <v>15</v>
      </c>
      <c r="P88" s="165" t="s">
        <v>16</v>
      </c>
      <c r="Q88" s="165" t="s">
        <v>17</v>
      </c>
      <c r="R88" s="165" t="s">
        <v>18</v>
      </c>
      <c r="S88" s="165" t="s">
        <v>15</v>
      </c>
      <c r="T88" s="165" t="s">
        <v>16</v>
      </c>
      <c r="U88" s="165" t="s">
        <v>17</v>
      </c>
      <c r="V88" s="165" t="s">
        <v>18</v>
      </c>
      <c r="W88" s="165" t="s">
        <v>15</v>
      </c>
      <c r="X88" s="165" t="s">
        <v>16</v>
      </c>
      <c r="Y88" s="165" t="s">
        <v>17</v>
      </c>
      <c r="Z88" s="165" t="s">
        <v>18</v>
      </c>
      <c r="AA88" s="165" t="s">
        <v>15</v>
      </c>
      <c r="AB88" s="165" t="s">
        <v>16</v>
      </c>
      <c r="AC88" s="165" t="s">
        <v>17</v>
      </c>
      <c r="AD88" s="165" t="s">
        <v>18</v>
      </c>
      <c r="AE88" s="165" t="s">
        <v>15</v>
      </c>
      <c r="AF88" s="165" t="s">
        <v>16</v>
      </c>
      <c r="AG88" s="165" t="s">
        <v>17</v>
      </c>
      <c r="AH88" s="165" t="s">
        <v>18</v>
      </c>
      <c r="AI88" s="165" t="s">
        <v>15</v>
      </c>
      <c r="AJ88" s="165" t="s">
        <v>16</v>
      </c>
      <c r="AK88" s="165" t="s">
        <v>17</v>
      </c>
      <c r="AL88" s="165" t="s">
        <v>18</v>
      </c>
      <c r="AM88" s="165" t="s">
        <v>15</v>
      </c>
      <c r="AN88" s="165" t="s">
        <v>16</v>
      </c>
      <c r="AO88" s="165" t="s">
        <v>17</v>
      </c>
      <c r="AP88" s="165" t="s">
        <v>18</v>
      </c>
      <c r="AQ88" s="165" t="s">
        <v>15</v>
      </c>
      <c r="AR88" s="111" t="s">
        <v>16</v>
      </c>
      <c r="AS88" s="165" t="s">
        <v>17</v>
      </c>
      <c r="AT88" s="166" t="s">
        <v>18</v>
      </c>
    </row>
    <row r="89" spans="2:52" ht="11.25" customHeight="1">
      <c r="B89" s="150" t="s">
        <v>6</v>
      </c>
      <c r="C89" s="31">
        <v>1.5251048700590721</v>
      </c>
      <c r="D89" s="32">
        <v>1.378463912658517</v>
      </c>
      <c r="E89" s="32">
        <v>1.5150140229449749</v>
      </c>
      <c r="F89" s="32">
        <v>1.4094227219692588</v>
      </c>
      <c r="G89" s="32">
        <v>1.7405479081569453</v>
      </c>
      <c r="H89" s="32">
        <v>1.5333198259382443</v>
      </c>
      <c r="I89" s="32">
        <v>1.8965967022080521</v>
      </c>
      <c r="J89" s="32">
        <v>1.820381508565468</v>
      </c>
      <c r="K89" s="32">
        <v>2.2769495760959306</v>
      </c>
      <c r="L89" s="32">
        <v>3.1769567896781239</v>
      </c>
      <c r="M89" s="32">
        <v>2.2930465423798316</v>
      </c>
      <c r="N89" s="32">
        <v>2.2785877704042181</v>
      </c>
      <c r="O89" s="32">
        <v>2.5551627700489026</v>
      </c>
      <c r="P89" s="32">
        <v>2.2846174334133762</v>
      </c>
      <c r="Q89" s="32">
        <v>2.6410050215635938</v>
      </c>
      <c r="R89" s="32">
        <v>2.6190901615342614</v>
      </c>
      <c r="S89" s="32">
        <v>3.1905688801721004</v>
      </c>
      <c r="T89" s="32">
        <v>2.5897532151364486</v>
      </c>
      <c r="U89" s="32">
        <v>2.8362937168804452</v>
      </c>
      <c r="V89" s="32">
        <v>3.2437938132594137</v>
      </c>
      <c r="W89" s="32">
        <v>4.1831783662403055</v>
      </c>
      <c r="X89" s="32">
        <v>4.6120691177751514</v>
      </c>
      <c r="Y89" s="32">
        <v>4.878395523316998</v>
      </c>
      <c r="Z89" s="32">
        <v>5.2677252879416754</v>
      </c>
      <c r="AA89" s="32">
        <v>7.2756356181776445</v>
      </c>
      <c r="AB89" s="32">
        <v>7.9482976600421038</v>
      </c>
      <c r="AC89" s="32">
        <v>5.42746495309951</v>
      </c>
      <c r="AD89" s="32">
        <v>4.2864740655668747</v>
      </c>
      <c r="AE89" s="32">
        <v>4.4590858129241377</v>
      </c>
      <c r="AF89" s="32">
        <v>4.2132489134602062</v>
      </c>
      <c r="AG89" s="32">
        <v>4.3826338543766479</v>
      </c>
      <c r="AH89" s="32">
        <v>3.9264920163841146</v>
      </c>
      <c r="AI89" s="32">
        <v>4.0394605559865706</v>
      </c>
      <c r="AJ89" s="32">
        <v>5.0362406251511418</v>
      </c>
      <c r="AK89" s="32">
        <v>4.4395430489939054</v>
      </c>
      <c r="AL89" s="32">
        <v>4.7794027712731184</v>
      </c>
      <c r="AM89" s="32">
        <v>4.3941514350933186</v>
      </c>
      <c r="AN89" s="32">
        <v>6.8221965441923924</v>
      </c>
      <c r="AO89" s="32">
        <v>5.3347640167146126</v>
      </c>
      <c r="AP89" s="32">
        <v>5.3766958890428516</v>
      </c>
      <c r="AQ89" s="32">
        <v>5.4709673636087404</v>
      </c>
      <c r="AR89" s="32" t="e">
        <v>#REF!</v>
      </c>
      <c r="AS89" s="32" t="e">
        <v>#REF!</v>
      </c>
      <c r="AT89" s="33" t="e">
        <v>#REF!</v>
      </c>
    </row>
    <row r="90" spans="2:52" ht="11.25" customHeight="1">
      <c r="B90" s="150" t="s">
        <v>7</v>
      </c>
      <c r="C90" s="13">
        <v>1234</v>
      </c>
      <c r="D90" s="14">
        <v>988</v>
      </c>
      <c r="E90" s="14">
        <v>949</v>
      </c>
      <c r="F90" s="14">
        <v>941</v>
      </c>
      <c r="G90" s="14">
        <v>1199</v>
      </c>
      <c r="H90" s="14">
        <v>1028</v>
      </c>
      <c r="I90" s="14">
        <v>1082</v>
      </c>
      <c r="J90" s="14">
        <v>1120</v>
      </c>
      <c r="K90" s="14">
        <v>1254</v>
      </c>
      <c r="L90" s="14">
        <v>1102</v>
      </c>
      <c r="M90" s="14">
        <v>1056</v>
      </c>
      <c r="N90" s="14">
        <v>1238</v>
      </c>
      <c r="O90" s="14">
        <v>1381</v>
      </c>
      <c r="P90" s="14">
        <v>1193</v>
      </c>
      <c r="Q90" s="14">
        <v>1302</v>
      </c>
      <c r="R90" s="14">
        <v>1272</v>
      </c>
      <c r="S90" s="14">
        <v>1514</v>
      </c>
      <c r="T90" s="14">
        <v>1139</v>
      </c>
      <c r="U90" s="14">
        <v>1265</v>
      </c>
      <c r="V90" s="14">
        <v>1445</v>
      </c>
      <c r="W90" s="14">
        <v>1867</v>
      </c>
      <c r="X90" s="14">
        <v>1805</v>
      </c>
      <c r="Y90" s="14">
        <v>1835</v>
      </c>
      <c r="Z90" s="14">
        <v>1917</v>
      </c>
      <c r="AA90" s="14">
        <v>2118</v>
      </c>
      <c r="AB90" s="14">
        <v>1860</v>
      </c>
      <c r="AC90" s="14">
        <v>1621</v>
      </c>
      <c r="AD90" s="14">
        <v>1444</v>
      </c>
      <c r="AE90" s="14">
        <v>1559</v>
      </c>
      <c r="AF90" s="14">
        <v>1438</v>
      </c>
      <c r="AG90" s="14">
        <v>1372</v>
      </c>
      <c r="AH90" s="14">
        <v>1328</v>
      </c>
      <c r="AI90" s="14">
        <v>1508</v>
      </c>
      <c r="AJ90" s="14">
        <v>1431</v>
      </c>
      <c r="AK90" s="14">
        <v>1388</v>
      </c>
      <c r="AL90" s="14">
        <v>1332</v>
      </c>
      <c r="AM90" s="14">
        <v>1411</v>
      </c>
      <c r="AN90" s="14">
        <v>1173</v>
      </c>
      <c r="AO90" s="14">
        <v>1314</v>
      </c>
      <c r="AP90" s="14">
        <v>1386</v>
      </c>
      <c r="AQ90" s="14">
        <v>1053</v>
      </c>
      <c r="AR90" s="14" t="e">
        <v>#REF!</v>
      </c>
      <c r="AS90" s="14" t="e">
        <v>#REF!</v>
      </c>
      <c r="AT90" s="15" t="e">
        <v>#REF!</v>
      </c>
    </row>
    <row r="91" spans="2:52" ht="11.25" customHeight="1">
      <c r="B91" s="150" t="s">
        <v>8</v>
      </c>
      <c r="C91" s="167"/>
      <c r="D91" s="168"/>
      <c r="E91" s="168"/>
      <c r="F91" s="168"/>
      <c r="G91" s="168"/>
      <c r="H91" s="168"/>
      <c r="I91" s="168"/>
      <c r="J91" s="168"/>
      <c r="K91" s="168"/>
      <c r="L91" s="168"/>
      <c r="M91" s="168"/>
      <c r="N91" s="168"/>
      <c r="O91" s="168"/>
      <c r="P91" s="168"/>
      <c r="Q91" s="168"/>
      <c r="R91" s="168"/>
      <c r="S91" s="168"/>
      <c r="T91" s="168"/>
      <c r="U91" s="168"/>
      <c r="V91" s="168"/>
      <c r="W91" s="168"/>
      <c r="X91" s="168"/>
      <c r="Y91" s="168"/>
      <c r="Z91" s="168"/>
      <c r="AA91" s="168"/>
      <c r="AB91" s="168"/>
      <c r="AC91" s="168"/>
      <c r="AD91" s="168"/>
      <c r="AE91" s="168"/>
      <c r="AF91" s="168"/>
      <c r="AG91" s="168"/>
      <c r="AH91" s="169"/>
      <c r="AI91" s="169"/>
      <c r="AJ91" s="169"/>
      <c r="AK91" s="169"/>
      <c r="AL91" s="169"/>
      <c r="AM91" s="169"/>
      <c r="AN91" s="169">
        <v>66</v>
      </c>
      <c r="AO91" s="169">
        <v>164</v>
      </c>
      <c r="AP91" s="169">
        <v>301</v>
      </c>
      <c r="AQ91" s="169">
        <v>457</v>
      </c>
      <c r="AR91" s="169"/>
      <c r="AS91" s="169"/>
      <c r="AT91" s="170"/>
    </row>
  </sheetData>
  <mergeCells count="22">
    <mergeCell ref="W45:Z45"/>
    <mergeCell ref="C45:F45"/>
    <mergeCell ref="G45:J45"/>
    <mergeCell ref="K45:N45"/>
    <mergeCell ref="O45:R45"/>
    <mergeCell ref="S45:V45"/>
    <mergeCell ref="C87:F87"/>
    <mergeCell ref="G87:J87"/>
    <mergeCell ref="K87:N87"/>
    <mergeCell ref="O87:R87"/>
    <mergeCell ref="S87:V87"/>
    <mergeCell ref="AQ87:AT87"/>
    <mergeCell ref="AA45:AD45"/>
    <mergeCell ref="AE45:AH45"/>
    <mergeCell ref="AI45:AL45"/>
    <mergeCell ref="AM45:AP45"/>
    <mergeCell ref="AQ45:AT45"/>
    <mergeCell ref="W87:Z87"/>
    <mergeCell ref="AA87:AD87"/>
    <mergeCell ref="AE87:AH87"/>
    <mergeCell ref="AI87:AL87"/>
    <mergeCell ref="AM87:AP87"/>
  </mergeCells>
  <pageMargins left="0.7" right="0.7" top="0.75" bottom="0.75" header="0.3" footer="0.3"/>
  <pageSetup orientation="portrait" horizontalDpi="0" verticalDpi="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A9956-2748-4D37-8431-171A4BD762B3}">
  <sheetPr>
    <tabColor theme="4"/>
  </sheetPr>
  <dimension ref="B6:M15"/>
  <sheetViews>
    <sheetView showGridLines="0" zoomScaleNormal="100" workbookViewId="0"/>
  </sheetViews>
  <sheetFormatPr defaultColWidth="6" defaultRowHeight="11.25" customHeight="1"/>
  <cols>
    <col min="1" max="1" width="2.453125" style="3" customWidth="1"/>
    <col min="2" max="2" width="25.1796875" style="3" customWidth="1"/>
    <col min="3" max="16384" width="6" style="3"/>
  </cols>
  <sheetData>
    <row r="6" spans="2:13" ht="15.5">
      <c r="C6" s="4" t="s">
        <v>515</v>
      </c>
    </row>
    <row r="7" spans="2:13" ht="11.25" customHeight="1">
      <c r="B7" s="7"/>
      <c r="C7" s="8">
        <v>2016</v>
      </c>
      <c r="D7" s="8">
        <v>2017</v>
      </c>
      <c r="E7" s="8">
        <v>2018</v>
      </c>
      <c r="F7" s="8">
        <v>2019</v>
      </c>
      <c r="G7" s="8">
        <v>2020</v>
      </c>
      <c r="H7" s="8">
        <v>2021</v>
      </c>
      <c r="I7" s="8">
        <v>2022</v>
      </c>
      <c r="J7" s="8">
        <v>2023</v>
      </c>
      <c r="K7" s="8">
        <v>2024</v>
      </c>
      <c r="L7" s="8">
        <v>2025</v>
      </c>
      <c r="M7" s="9">
        <v>2026</v>
      </c>
    </row>
    <row r="8" spans="2:13" ht="11.25" customHeight="1">
      <c r="B8" s="2" t="s">
        <v>511</v>
      </c>
      <c r="C8" s="10">
        <v>2958</v>
      </c>
      <c r="D8" s="11">
        <v>3310</v>
      </c>
      <c r="E8" s="11">
        <v>3948</v>
      </c>
      <c r="F8" s="11">
        <v>4156</v>
      </c>
      <c r="G8" s="11">
        <v>4487</v>
      </c>
      <c r="H8" s="11">
        <v>6509</v>
      </c>
      <c r="I8" s="11">
        <v>6246</v>
      </c>
      <c r="J8" s="11">
        <v>4796</v>
      </c>
      <c r="K8" s="11">
        <v>4689</v>
      </c>
      <c r="L8" s="11">
        <v>4124</v>
      </c>
      <c r="M8" s="12">
        <v>1294</v>
      </c>
    </row>
    <row r="9" spans="2:13" ht="11.25" customHeight="1">
      <c r="B9" s="2" t="s">
        <v>514</v>
      </c>
      <c r="C9" s="13">
        <v>1410</v>
      </c>
      <c r="D9" s="14">
        <v>1597</v>
      </c>
      <c r="E9" s="14">
        <v>1871</v>
      </c>
      <c r="F9" s="14">
        <v>1951</v>
      </c>
      <c r="G9" s="14">
        <v>2029</v>
      </c>
      <c r="H9" s="14">
        <v>3058</v>
      </c>
      <c r="I9" s="14">
        <v>3132</v>
      </c>
      <c r="J9" s="14">
        <v>2340</v>
      </c>
      <c r="K9" s="14">
        <v>2358</v>
      </c>
      <c r="L9" s="14">
        <v>1995</v>
      </c>
      <c r="M9" s="15">
        <v>609</v>
      </c>
    </row>
    <row r="10" spans="2:13" ht="11.25" customHeight="1">
      <c r="B10" s="2" t="s">
        <v>512</v>
      </c>
      <c r="C10" s="16">
        <v>216</v>
      </c>
      <c r="D10" s="17">
        <v>261</v>
      </c>
      <c r="E10" s="17">
        <v>365</v>
      </c>
      <c r="F10" s="17">
        <v>341</v>
      </c>
      <c r="G10" s="17">
        <v>413</v>
      </c>
      <c r="H10" s="17">
        <v>672</v>
      </c>
      <c r="I10" s="17">
        <v>552</v>
      </c>
      <c r="J10" s="17">
        <v>430</v>
      </c>
      <c r="K10" s="17">
        <v>404</v>
      </c>
      <c r="L10" s="17">
        <v>396</v>
      </c>
      <c r="M10" s="18">
        <v>158</v>
      </c>
    </row>
    <row r="11" spans="2:13" ht="11.25" customHeight="1">
      <c r="B11" s="2" t="s">
        <v>513</v>
      </c>
      <c r="C11" s="19">
        <v>12147</v>
      </c>
      <c r="D11" s="20">
        <v>12942</v>
      </c>
      <c r="E11" s="20">
        <v>14834</v>
      </c>
      <c r="F11" s="20">
        <v>16345</v>
      </c>
      <c r="G11" s="20">
        <v>17917</v>
      </c>
      <c r="H11" s="20">
        <v>26008</v>
      </c>
      <c r="I11" s="20">
        <v>23801</v>
      </c>
      <c r="J11" s="20">
        <v>16885</v>
      </c>
      <c r="K11" s="20">
        <v>16125</v>
      </c>
      <c r="L11" s="20">
        <v>14042</v>
      </c>
      <c r="M11" s="21">
        <v>4545</v>
      </c>
    </row>
    <row r="12" spans="2:13" ht="11.25" customHeight="1">
      <c r="B12" s="816" t="s">
        <v>13</v>
      </c>
      <c r="C12" s="22"/>
      <c r="D12" s="22"/>
      <c r="E12" s="22"/>
      <c r="F12" s="22"/>
      <c r="G12" s="22"/>
      <c r="H12" s="22"/>
      <c r="I12" s="22"/>
      <c r="J12" s="22"/>
      <c r="K12" s="22"/>
      <c r="L12" s="22"/>
      <c r="M12" s="22"/>
    </row>
    <row r="13" spans="2:13" ht="11.25" customHeight="1">
      <c r="B13" s="817" t="s">
        <v>517</v>
      </c>
    </row>
    <row r="14" spans="2:13" ht="11.25" customHeight="1">
      <c r="B14" s="817" t="s">
        <v>518</v>
      </c>
    </row>
    <row r="15" spans="2:13" ht="11.25" customHeight="1">
      <c r="B15" s="817" t="s">
        <v>516</v>
      </c>
    </row>
  </sheetData>
  <pageMargins left="0.7" right="0.7" top="0.75" bottom="0.75" header="0.3" footer="0.3"/>
  <pageSetup orientation="portrait" horizontalDpi="0" verticalDpi="0"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2EAB4-E51E-4A1D-9BC3-0E418A1785C0}">
  <sheetPr>
    <tabColor theme="4"/>
  </sheetPr>
  <dimension ref="B6:D2289"/>
  <sheetViews>
    <sheetView showGridLines="0" zoomScaleNormal="100" workbookViewId="0"/>
  </sheetViews>
  <sheetFormatPr defaultColWidth="6" defaultRowHeight="12" customHeight="1"/>
  <cols>
    <col min="1" max="1" width="2.453125" style="521" customWidth="1"/>
    <col min="2" max="2" width="8" style="521" bestFit="1" customWidth="1"/>
    <col min="3" max="3" width="15.1796875" style="521" bestFit="1" customWidth="1"/>
    <col min="4" max="4" width="33.36328125" style="521" bestFit="1" customWidth="1"/>
    <col min="5" max="16384" width="6" style="521"/>
  </cols>
  <sheetData>
    <row r="6" spans="2:4" ht="12" customHeight="1">
      <c r="C6" s="522" t="s">
        <v>521</v>
      </c>
    </row>
    <row r="7" spans="2:4" ht="12" customHeight="1">
      <c r="C7" s="523" t="s">
        <v>519</v>
      </c>
      <c r="D7" s="524" t="s">
        <v>520</v>
      </c>
    </row>
    <row r="8" spans="2:4" ht="12" customHeight="1">
      <c r="B8" s="525">
        <v>43831</v>
      </c>
      <c r="C8" s="526">
        <v>100</v>
      </c>
      <c r="D8" s="527">
        <v>100</v>
      </c>
    </row>
    <row r="9" spans="2:4" ht="12" customHeight="1">
      <c r="B9" s="525">
        <v>43832</v>
      </c>
      <c r="C9" s="528">
        <v>100</v>
      </c>
      <c r="D9" s="529">
        <v>100</v>
      </c>
    </row>
    <row r="10" spans="2:4" ht="12" customHeight="1">
      <c r="B10" s="525">
        <v>43833</v>
      </c>
      <c r="C10" s="530">
        <v>100.08613371838626</v>
      </c>
      <c r="D10" s="531">
        <v>100.17181214203987</v>
      </c>
    </row>
    <row r="11" spans="2:4" ht="12" customHeight="1">
      <c r="B11" s="525">
        <v>43834</v>
      </c>
      <c r="C11" s="528">
        <v>100.08613371838626</v>
      </c>
      <c r="D11" s="529">
        <v>100.17181214203987</v>
      </c>
    </row>
    <row r="12" spans="2:4" ht="12" customHeight="1">
      <c r="B12" s="525">
        <v>43835</v>
      </c>
      <c r="C12" s="530">
        <v>100.08613371838626</v>
      </c>
      <c r="D12" s="531">
        <v>100.17181214203987</v>
      </c>
    </row>
    <row r="13" spans="2:4" ht="12" customHeight="1">
      <c r="B13" s="525">
        <v>43836</v>
      </c>
      <c r="C13" s="528">
        <v>101.81196340619411</v>
      </c>
      <c r="D13" s="529">
        <v>102.01097999924598</v>
      </c>
    </row>
    <row r="14" spans="2:4" ht="12" customHeight="1">
      <c r="B14" s="525">
        <v>43837</v>
      </c>
      <c r="C14" s="530">
        <v>103.02036791232716</v>
      </c>
      <c r="D14" s="531">
        <v>103.65305870050922</v>
      </c>
    </row>
    <row r="15" spans="2:4" ht="12" customHeight="1">
      <c r="B15" s="525">
        <v>43838</v>
      </c>
      <c r="C15" s="528">
        <v>104.2194686184597</v>
      </c>
      <c r="D15" s="529">
        <v>104.88369522208396</v>
      </c>
    </row>
    <row r="16" spans="2:4" ht="12" customHeight="1">
      <c r="B16" s="525">
        <v>43839</v>
      </c>
      <c r="C16" s="530">
        <v>104.43456428932004</v>
      </c>
      <c r="D16" s="531">
        <v>105.15836311529969</v>
      </c>
    </row>
    <row r="17" spans="2:4" ht="12" customHeight="1">
      <c r="B17" s="525">
        <v>43840</v>
      </c>
      <c r="C17" s="528">
        <v>104.47666757809655</v>
      </c>
      <c r="D17" s="529">
        <v>105.48175638066543</v>
      </c>
    </row>
    <row r="18" spans="2:4" ht="12" customHeight="1">
      <c r="B18" s="525">
        <v>43841</v>
      </c>
      <c r="C18" s="530">
        <v>104.47666757809655</v>
      </c>
      <c r="D18" s="531">
        <v>105.48175638066543</v>
      </c>
    </row>
    <row r="19" spans="2:4" ht="12" customHeight="1">
      <c r="B19" s="525">
        <v>43842</v>
      </c>
      <c r="C19" s="528">
        <v>104.47666757809655</v>
      </c>
      <c r="D19" s="529">
        <v>105.48175638066543</v>
      </c>
    </row>
    <row r="20" spans="2:4" ht="12" customHeight="1">
      <c r="B20" s="525">
        <v>43843</v>
      </c>
      <c r="C20" s="530">
        <v>105.31292142978283</v>
      </c>
      <c r="D20" s="531">
        <v>106.61864161477475</v>
      </c>
    </row>
    <row r="21" spans="2:4" ht="12" customHeight="1">
      <c r="B21" s="525">
        <v>43844</v>
      </c>
      <c r="C21" s="528">
        <v>105.31292142978283</v>
      </c>
      <c r="D21" s="529">
        <v>106.61864161477475</v>
      </c>
    </row>
    <row r="22" spans="2:4" ht="12" customHeight="1">
      <c r="B22" s="525">
        <v>43845</v>
      </c>
      <c r="C22" s="530">
        <v>106.5679828020222</v>
      </c>
      <c r="D22" s="531">
        <v>107.73546143108317</v>
      </c>
    </row>
    <row r="23" spans="2:4" ht="12" customHeight="1">
      <c r="B23" s="525">
        <v>43846</v>
      </c>
      <c r="C23" s="528">
        <v>107.71049436957649</v>
      </c>
      <c r="D23" s="529">
        <v>108.5333911415464</v>
      </c>
    </row>
    <row r="24" spans="2:4" ht="12" customHeight="1">
      <c r="B24" s="525">
        <v>43847</v>
      </c>
      <c r="C24" s="530">
        <v>107.87406759687033</v>
      </c>
      <c r="D24" s="531">
        <v>108.82088268432462</v>
      </c>
    </row>
    <row r="25" spans="2:4" ht="12" customHeight="1">
      <c r="B25" s="525">
        <v>43848</v>
      </c>
      <c r="C25" s="528">
        <v>107.87406759687033</v>
      </c>
      <c r="D25" s="529">
        <v>108.82088268432462</v>
      </c>
    </row>
    <row r="26" spans="2:4" ht="12" customHeight="1">
      <c r="B26" s="525">
        <v>43849</v>
      </c>
      <c r="C26" s="530">
        <v>107.87406759687033</v>
      </c>
      <c r="D26" s="531">
        <v>108.82088268432462</v>
      </c>
    </row>
    <row r="27" spans="2:4" ht="12" customHeight="1">
      <c r="B27" s="525">
        <v>43850</v>
      </c>
      <c r="C27" s="528">
        <v>107.87406759687033</v>
      </c>
      <c r="D27" s="529">
        <v>108.82088268432462</v>
      </c>
    </row>
    <row r="28" spans="2:4" ht="12" customHeight="1">
      <c r="B28" s="525">
        <v>43851</v>
      </c>
      <c r="C28" s="530">
        <v>109.38839769271958</v>
      </c>
      <c r="D28" s="531">
        <v>110.59256977972692</v>
      </c>
    </row>
    <row r="29" spans="2:4" ht="12" customHeight="1">
      <c r="B29" s="525">
        <v>43852</v>
      </c>
      <c r="C29" s="528">
        <v>109.14870118780233</v>
      </c>
      <c r="D29" s="529">
        <v>109.84943574491177</v>
      </c>
    </row>
    <row r="30" spans="2:4" ht="12" customHeight="1">
      <c r="B30" s="525">
        <v>43853</v>
      </c>
      <c r="C30" s="530">
        <v>108.74951860705586</v>
      </c>
      <c r="D30" s="531">
        <v>109.65659436577471</v>
      </c>
    </row>
    <row r="31" spans="2:4" ht="12" customHeight="1">
      <c r="B31" s="525">
        <v>43854</v>
      </c>
      <c r="C31" s="528">
        <v>108.74951860705586</v>
      </c>
      <c r="D31" s="529">
        <v>108.15701726084282</v>
      </c>
    </row>
    <row r="32" spans="2:4" ht="12" customHeight="1">
      <c r="B32" s="525">
        <v>43855</v>
      </c>
      <c r="C32" s="530">
        <v>108.74951860705586</v>
      </c>
      <c r="D32" s="531">
        <v>108.15701726084282</v>
      </c>
    </row>
    <row r="33" spans="2:4" ht="12" customHeight="1">
      <c r="B33" s="525">
        <v>43856</v>
      </c>
      <c r="C33" s="528">
        <v>108.74951860705586</v>
      </c>
      <c r="D33" s="529">
        <v>108.15701726084282</v>
      </c>
    </row>
    <row r="34" spans="2:4" ht="12" customHeight="1">
      <c r="B34" s="525">
        <v>43857</v>
      </c>
      <c r="C34" s="530">
        <v>107.83160492020176</v>
      </c>
      <c r="D34" s="531">
        <v>106.46538337972291</v>
      </c>
    </row>
    <row r="35" spans="2:4" ht="12" customHeight="1">
      <c r="B35" s="525">
        <v>43858</v>
      </c>
      <c r="C35" s="528">
        <v>109.20183893072981</v>
      </c>
      <c r="D35" s="529">
        <v>108.0585589132565</v>
      </c>
    </row>
    <row r="36" spans="2:4" ht="12" customHeight="1">
      <c r="B36" s="525">
        <v>43859</v>
      </c>
      <c r="C36" s="530">
        <v>108.98525142873174</v>
      </c>
      <c r="D36" s="531">
        <v>108.38107579481999</v>
      </c>
    </row>
    <row r="37" spans="2:4" ht="12" customHeight="1">
      <c r="B37" s="525">
        <v>43860</v>
      </c>
      <c r="C37" s="528">
        <v>108.69366484649319</v>
      </c>
      <c r="D37" s="529">
        <v>108.40545524201306</v>
      </c>
    </row>
    <row r="38" spans="2:4" ht="12" customHeight="1">
      <c r="B38" s="525">
        <v>43861</v>
      </c>
      <c r="C38" s="530">
        <v>107.3451542240347</v>
      </c>
      <c r="D38" s="531">
        <v>107.21599048285793</v>
      </c>
    </row>
    <row r="39" spans="2:4" ht="12" customHeight="1">
      <c r="B39" s="525">
        <v>43862</v>
      </c>
      <c r="C39" s="528">
        <v>107.3451542240347</v>
      </c>
      <c r="D39" s="529">
        <v>107.21599048285793</v>
      </c>
    </row>
    <row r="40" spans="2:4" ht="12" customHeight="1">
      <c r="B40" s="525">
        <v>43863</v>
      </c>
      <c r="C40" s="530">
        <v>107.3451542240347</v>
      </c>
      <c r="D40" s="531">
        <v>107.21599048285793</v>
      </c>
    </row>
    <row r="41" spans="2:4" ht="12" customHeight="1">
      <c r="B41" s="525">
        <v>43864</v>
      </c>
      <c r="C41" s="528">
        <v>110.23360201793085</v>
      </c>
      <c r="D41" s="529">
        <v>110.23220241318914</v>
      </c>
    </row>
    <row r="42" spans="2:4" ht="12" customHeight="1">
      <c r="B42" s="525">
        <v>43865</v>
      </c>
      <c r="C42" s="530">
        <v>112.96567106809358</v>
      </c>
      <c r="D42" s="531">
        <v>113.32163293461196</v>
      </c>
    </row>
    <row r="43" spans="2:4" ht="12" customHeight="1">
      <c r="B43" s="525">
        <v>43866</v>
      </c>
      <c r="C43" s="528">
        <v>110.88550467467704</v>
      </c>
      <c r="D43" s="529">
        <v>110.74493114502606</v>
      </c>
    </row>
    <row r="44" spans="2:4" ht="12" customHeight="1">
      <c r="B44" s="525">
        <v>43867</v>
      </c>
      <c r="C44" s="530">
        <v>112.05410645944266</v>
      </c>
      <c r="D44" s="531">
        <v>111.84350524996304</v>
      </c>
    </row>
    <row r="45" spans="2:4" ht="12" customHeight="1">
      <c r="B45" s="525">
        <v>43868</v>
      </c>
      <c r="C45" s="528">
        <v>114.49957419466945</v>
      </c>
      <c r="D45" s="529">
        <v>114.8280338528831</v>
      </c>
    </row>
    <row r="46" spans="2:4" ht="12" customHeight="1">
      <c r="B46" s="525">
        <v>43869</v>
      </c>
      <c r="C46" s="530">
        <v>114.49957419466945</v>
      </c>
      <c r="D46" s="531">
        <v>114.8280338528831</v>
      </c>
    </row>
    <row r="47" spans="2:4" ht="12" customHeight="1">
      <c r="B47" s="525">
        <v>43870</v>
      </c>
      <c r="C47" s="528">
        <v>114.49957419466945</v>
      </c>
      <c r="D47" s="529">
        <v>114.8280338528831</v>
      </c>
    </row>
    <row r="48" spans="2:4" ht="12" customHeight="1">
      <c r="B48" s="525">
        <v>43871</v>
      </c>
      <c r="C48" s="530">
        <v>116.1542826837189</v>
      </c>
      <c r="D48" s="531">
        <v>116.59883167396477</v>
      </c>
    </row>
    <row r="49" spans="2:4" ht="12" customHeight="1">
      <c r="B49" s="525">
        <v>43872</v>
      </c>
      <c r="C49" s="528">
        <v>115.89844838900724</v>
      </c>
      <c r="D49" s="529">
        <v>116.88234512591909</v>
      </c>
    </row>
    <row r="50" spans="2:4" ht="12" customHeight="1">
      <c r="B50" s="525">
        <v>43873</v>
      </c>
      <c r="C50" s="530">
        <v>116.53071016215308</v>
      </c>
      <c r="D50" s="531">
        <v>117.89706528369275</v>
      </c>
    </row>
    <row r="51" spans="2:4" ht="12" customHeight="1">
      <c r="B51" s="525">
        <v>43874</v>
      </c>
      <c r="C51" s="528">
        <v>115.37916966140568</v>
      </c>
      <c r="D51" s="529">
        <v>116.60792436585294</v>
      </c>
    </row>
    <row r="52" spans="2:4" ht="12" customHeight="1">
      <c r="B52" s="525">
        <v>43875</v>
      </c>
      <c r="C52" s="530">
        <v>115.42127913964453</v>
      </c>
      <c r="D52" s="531">
        <v>116.3454034692335</v>
      </c>
    </row>
    <row r="53" spans="2:4" ht="12" customHeight="1">
      <c r="B53" s="525">
        <v>43876</v>
      </c>
      <c r="C53" s="528">
        <v>115.42127913964453</v>
      </c>
      <c r="D53" s="529">
        <v>116.3454034692335</v>
      </c>
    </row>
    <row r="54" spans="2:4" ht="12" customHeight="1">
      <c r="B54" s="525">
        <v>43877</v>
      </c>
      <c r="C54" s="530">
        <v>115.42127913964453</v>
      </c>
      <c r="D54" s="531">
        <v>116.3454034692335</v>
      </c>
    </row>
    <row r="55" spans="2:4" ht="12" customHeight="1">
      <c r="B55" s="525">
        <v>43878</v>
      </c>
      <c r="C55" s="528">
        <v>115.42127913964453</v>
      </c>
      <c r="D55" s="529">
        <v>116.3454034692335</v>
      </c>
    </row>
    <row r="56" spans="2:4" ht="12" customHeight="1">
      <c r="B56" s="525">
        <v>43879</v>
      </c>
      <c r="C56" s="530">
        <v>116.47161665314279</v>
      </c>
      <c r="D56" s="531">
        <v>117.33403146990075</v>
      </c>
    </row>
    <row r="57" spans="2:4" ht="12" customHeight="1">
      <c r="B57" s="525">
        <v>43880</v>
      </c>
      <c r="C57" s="528">
        <v>118.60352843453532</v>
      </c>
      <c r="D57" s="529">
        <v>119.81590377314426</v>
      </c>
    </row>
    <row r="58" spans="2:4" ht="12" customHeight="1">
      <c r="B58" s="525">
        <v>43881</v>
      </c>
      <c r="C58" s="530">
        <v>118.45762554159349</v>
      </c>
      <c r="D58" s="531">
        <v>119.71939590162184</v>
      </c>
    </row>
    <row r="59" spans="2:4" ht="12" customHeight="1">
      <c r="B59" s="525">
        <v>43882</v>
      </c>
      <c r="C59" s="528">
        <v>117.25323340180194</v>
      </c>
      <c r="D59" s="529">
        <v>118.33307236629678</v>
      </c>
    </row>
    <row r="60" spans="2:4" ht="12" customHeight="1">
      <c r="B60" s="525">
        <v>43883</v>
      </c>
      <c r="C60" s="530">
        <v>117.25323340180194</v>
      </c>
      <c r="D60" s="531">
        <v>118.33307236629678</v>
      </c>
    </row>
    <row r="61" spans="2:4" ht="12" customHeight="1">
      <c r="B61" s="525">
        <v>43884</v>
      </c>
      <c r="C61" s="528">
        <v>117.25323340180194</v>
      </c>
      <c r="D61" s="529">
        <v>118.33307236629678</v>
      </c>
    </row>
    <row r="62" spans="2:4" ht="12" customHeight="1">
      <c r="B62" s="525">
        <v>43885</v>
      </c>
      <c r="C62" s="530">
        <v>114.05386211619488</v>
      </c>
      <c r="D62" s="531">
        <v>115.07723203659891</v>
      </c>
    </row>
    <row r="63" spans="2:4" ht="12" customHeight="1">
      <c r="B63" s="525">
        <v>43886</v>
      </c>
      <c r="C63" s="528">
        <v>111.46828225051057</v>
      </c>
      <c r="D63" s="529">
        <v>111.84028394128835</v>
      </c>
    </row>
    <row r="64" spans="2:4" ht="12" customHeight="1">
      <c r="B64" s="525">
        <v>43887</v>
      </c>
      <c r="C64" s="530">
        <v>111.97356286222318</v>
      </c>
      <c r="D64" s="531">
        <v>111.19901446676039</v>
      </c>
    </row>
    <row r="65" spans="2:4" ht="12" customHeight="1">
      <c r="B65" s="525">
        <v>43888</v>
      </c>
      <c r="C65" s="528">
        <v>109.41131769895023</v>
      </c>
      <c r="D65" s="529">
        <v>108.26634633585317</v>
      </c>
    </row>
    <row r="66" spans="2:4" ht="12" customHeight="1">
      <c r="B66" s="525">
        <v>43889</v>
      </c>
      <c r="C66" s="530">
        <v>110.11621287737432</v>
      </c>
      <c r="D66" s="531">
        <v>108.662347546877</v>
      </c>
    </row>
    <row r="67" spans="2:4" ht="12" customHeight="1">
      <c r="B67" s="525">
        <v>43890</v>
      </c>
      <c r="C67" s="528">
        <v>110.11621287737432</v>
      </c>
      <c r="D67" s="529">
        <v>108.662347546877</v>
      </c>
    </row>
    <row r="68" spans="2:4" ht="12" customHeight="1">
      <c r="B68" s="525">
        <v>43891</v>
      </c>
      <c r="C68" s="530">
        <v>110.11621287737432</v>
      </c>
      <c r="D68" s="531">
        <v>108.662347546877</v>
      </c>
    </row>
    <row r="69" spans="2:4" ht="12" customHeight="1">
      <c r="B69" s="525">
        <v>43892</v>
      </c>
      <c r="C69" s="528">
        <v>112.30560705243202</v>
      </c>
      <c r="D69" s="529">
        <v>109.9023326188763</v>
      </c>
    </row>
    <row r="70" spans="2:4" ht="12" customHeight="1">
      <c r="B70" s="525">
        <v>43893</v>
      </c>
      <c r="C70" s="530">
        <v>111.10161273165451</v>
      </c>
      <c r="D70" s="531">
        <v>108.71992910970809</v>
      </c>
    </row>
    <row r="71" spans="2:4" ht="12" customHeight="1">
      <c r="B71" s="525">
        <v>43894</v>
      </c>
      <c r="C71" s="528">
        <v>114.6875339814632</v>
      </c>
      <c r="D71" s="529">
        <v>112.15018263135448</v>
      </c>
    </row>
    <row r="72" spans="2:4" ht="12" customHeight="1">
      <c r="B72" s="525">
        <v>43895</v>
      </c>
      <c r="C72" s="530">
        <v>112.71408301597296</v>
      </c>
      <c r="D72" s="531">
        <v>110.71073880202449</v>
      </c>
    </row>
    <row r="73" spans="2:4" ht="12" customHeight="1">
      <c r="B73" s="525">
        <v>43896</v>
      </c>
      <c r="C73" s="528">
        <v>108.89058498325959</v>
      </c>
      <c r="D73" s="529">
        <v>106.02974787253427</v>
      </c>
    </row>
    <row r="74" spans="2:4" ht="12" customHeight="1">
      <c r="B74" s="525">
        <v>43897</v>
      </c>
      <c r="C74" s="530">
        <v>108.89058498325959</v>
      </c>
      <c r="D74" s="531">
        <v>106.02974787253427</v>
      </c>
    </row>
    <row r="75" spans="2:4" ht="12" customHeight="1">
      <c r="B75" s="525">
        <v>43898</v>
      </c>
      <c r="C75" s="528">
        <v>108.89058498325959</v>
      </c>
      <c r="D75" s="529">
        <v>106.02974787253427</v>
      </c>
    </row>
    <row r="76" spans="2:4" ht="12" customHeight="1">
      <c r="B76" s="525">
        <v>43899</v>
      </c>
      <c r="C76" s="530">
        <v>100.03141848843559</v>
      </c>
      <c r="D76" s="531">
        <v>97.68467358012893</v>
      </c>
    </row>
    <row r="77" spans="2:4" ht="12" customHeight="1">
      <c r="B77" s="525">
        <v>43900</v>
      </c>
      <c r="C77" s="528">
        <v>101.33527677720033</v>
      </c>
      <c r="D77" s="529">
        <v>99.458765218371198</v>
      </c>
    </row>
    <row r="78" spans="2:4" ht="12" customHeight="1">
      <c r="B78" s="525">
        <v>43901</v>
      </c>
      <c r="C78" s="530">
        <v>95.71398311981936</v>
      </c>
      <c r="D78" s="531">
        <v>93.713062433073233</v>
      </c>
    </row>
    <row r="79" spans="2:4" ht="12" customHeight="1">
      <c r="B79" s="525">
        <v>43902</v>
      </c>
      <c r="C79" s="528">
        <v>87.0008644216596</v>
      </c>
      <c r="D79" s="529">
        <v>85.473401975064505</v>
      </c>
    </row>
    <row r="80" spans="2:4" ht="12" customHeight="1">
      <c r="B80" s="525">
        <v>43903</v>
      </c>
      <c r="C80" s="530">
        <v>89.913907887020912</v>
      </c>
      <c r="D80" s="531">
        <v>87.969686921650862</v>
      </c>
    </row>
    <row r="81" spans="2:4" ht="12" customHeight="1">
      <c r="B81" s="525">
        <v>43904</v>
      </c>
      <c r="C81" s="528">
        <v>89.913907887020912</v>
      </c>
      <c r="D81" s="529">
        <v>87.969686921650862</v>
      </c>
    </row>
    <row r="82" spans="2:4" ht="12" customHeight="1">
      <c r="B82" s="525">
        <v>43905</v>
      </c>
      <c r="C82" s="530">
        <v>89.913907887020912</v>
      </c>
      <c r="D82" s="531">
        <v>87.969686921650862</v>
      </c>
    </row>
    <row r="83" spans="2:4" ht="12" customHeight="1">
      <c r="B83" s="525">
        <v>43906</v>
      </c>
      <c r="C83" s="528">
        <v>81.575034372573285</v>
      </c>
      <c r="D83" s="529">
        <v>79.278427636634717</v>
      </c>
    </row>
    <row r="84" spans="2:4" ht="12" customHeight="1">
      <c r="B84" s="525">
        <v>43907</v>
      </c>
      <c r="C84" s="530">
        <v>86.777525694775022</v>
      </c>
      <c r="D84" s="531">
        <v>82.528825961368469</v>
      </c>
    </row>
    <row r="85" spans="2:4" ht="12" customHeight="1">
      <c r="B85" s="525">
        <v>43908</v>
      </c>
      <c r="C85" s="528">
        <v>83.899689771652433</v>
      </c>
      <c r="D85" s="529">
        <v>77.901898293596133</v>
      </c>
    </row>
    <row r="86" spans="2:4" ht="12" customHeight="1">
      <c r="B86" s="525">
        <v>43909</v>
      </c>
      <c r="C86" s="530">
        <v>88.370050259703419</v>
      </c>
      <c r="D86" s="531">
        <v>84.927521848709546</v>
      </c>
    </row>
    <row r="87" spans="2:4" ht="12" customHeight="1">
      <c r="B87" s="525">
        <v>43910</v>
      </c>
      <c r="C87" s="528">
        <v>89.225372583986456</v>
      </c>
      <c r="D87" s="529">
        <v>86.242791881043118</v>
      </c>
    </row>
    <row r="88" spans="2:4" ht="12" customHeight="1">
      <c r="B88" s="525">
        <v>43911</v>
      </c>
      <c r="C88" s="530">
        <v>89.225372583986456</v>
      </c>
      <c r="D88" s="531">
        <v>86.242791881043118</v>
      </c>
    </row>
    <row r="89" spans="2:4" ht="12" customHeight="1">
      <c r="B89" s="525">
        <v>43912</v>
      </c>
      <c r="C89" s="528">
        <v>89.225372583986456</v>
      </c>
      <c r="D89" s="529">
        <v>86.242791881043118</v>
      </c>
    </row>
    <row r="90" spans="2:4" ht="12" customHeight="1">
      <c r="B90" s="525">
        <v>43913</v>
      </c>
      <c r="C90" s="530">
        <v>91.223275524919401</v>
      </c>
      <c r="D90" s="531">
        <v>89.262394708458899</v>
      </c>
    </row>
    <row r="91" spans="2:4" ht="12" customHeight="1">
      <c r="B91" s="525">
        <v>43914</v>
      </c>
      <c r="C91" s="528">
        <v>96.152169487993305</v>
      </c>
      <c r="D91" s="529">
        <v>94.552824101723445</v>
      </c>
    </row>
    <row r="92" spans="2:4" ht="12" customHeight="1">
      <c r="B92" s="525">
        <v>43915</v>
      </c>
      <c r="C92" s="530">
        <v>96.271995442049374</v>
      </c>
      <c r="D92" s="531">
        <v>95.129939507128086</v>
      </c>
    </row>
    <row r="93" spans="2:4" ht="12" customHeight="1">
      <c r="B93" s="525">
        <v>43916</v>
      </c>
      <c r="C93" s="528">
        <v>100.76796630256966</v>
      </c>
      <c r="D93" s="529">
        <v>99.236360677446925</v>
      </c>
    </row>
    <row r="94" spans="2:4" ht="12" customHeight="1">
      <c r="B94" s="525">
        <v>43917</v>
      </c>
      <c r="C94" s="530">
        <v>99.211840354364995</v>
      </c>
      <c r="D94" s="531">
        <v>97.684631853067472</v>
      </c>
    </row>
    <row r="95" spans="2:4" ht="12" customHeight="1">
      <c r="B95" s="525">
        <v>43918</v>
      </c>
      <c r="C95" s="528">
        <v>99.211840354364995</v>
      </c>
      <c r="D95" s="529">
        <v>97.684631853067472</v>
      </c>
    </row>
    <row r="96" spans="2:4" ht="12" customHeight="1">
      <c r="B96" s="525">
        <v>43919</v>
      </c>
      <c r="C96" s="530">
        <v>99.211840354364995</v>
      </c>
      <c r="D96" s="531">
        <v>97.684631853067472</v>
      </c>
    </row>
    <row r="97" spans="2:4" ht="12" customHeight="1">
      <c r="B97" s="525">
        <v>43920</v>
      </c>
      <c r="C97" s="528">
        <v>101.17007887981597</v>
      </c>
      <c r="D97" s="529">
        <v>98.867830456873449</v>
      </c>
    </row>
    <row r="98" spans="2:4" ht="12" customHeight="1">
      <c r="B98" s="525">
        <v>43921</v>
      </c>
      <c r="C98" s="530">
        <v>101.17007887981597</v>
      </c>
      <c r="D98" s="531">
        <v>98.867830456873449</v>
      </c>
    </row>
    <row r="99" spans="2:4" ht="12" customHeight="1">
      <c r="B99" s="525">
        <v>43922</v>
      </c>
      <c r="C99" s="528">
        <v>95.559314367239779</v>
      </c>
      <c r="D99" s="529">
        <v>93.971756034863489</v>
      </c>
    </row>
    <row r="100" spans="2:4" ht="12" customHeight="1">
      <c r="B100" s="525">
        <v>43923</v>
      </c>
      <c r="C100" s="530">
        <v>93.290691290918545</v>
      </c>
      <c r="D100" s="531">
        <v>89.966823102451102</v>
      </c>
    </row>
    <row r="101" spans="2:4" ht="12" customHeight="1">
      <c r="B101" s="525">
        <v>43924</v>
      </c>
      <c r="C101" s="528">
        <v>92.420991102796606</v>
      </c>
      <c r="D101" s="529">
        <v>89.346370534962787</v>
      </c>
    </row>
    <row r="102" spans="2:4" ht="12" customHeight="1">
      <c r="B102" s="525">
        <v>43925</v>
      </c>
      <c r="C102" s="530">
        <v>92.420991102796606</v>
      </c>
      <c r="D102" s="531">
        <v>89.346370534962787</v>
      </c>
    </row>
    <row r="103" spans="2:4" ht="12" customHeight="1">
      <c r="B103" s="525">
        <v>43926</v>
      </c>
      <c r="C103" s="528">
        <v>92.420991102796606</v>
      </c>
      <c r="D103" s="529">
        <v>89.346370534962787</v>
      </c>
    </row>
    <row r="104" spans="2:4" ht="12" customHeight="1">
      <c r="B104" s="525">
        <v>43927</v>
      </c>
      <c r="C104" s="530">
        <v>97.692407593552446</v>
      </c>
      <c r="D104" s="531">
        <v>94.525600646714636</v>
      </c>
    </row>
    <row r="105" spans="2:4" ht="12" customHeight="1">
      <c r="B105" s="525">
        <v>43928</v>
      </c>
      <c r="C105" s="528">
        <v>95.812180961480493</v>
      </c>
      <c r="D105" s="529">
        <v>93.573762215841043</v>
      </c>
    </row>
    <row r="106" spans="2:4" ht="12" customHeight="1">
      <c r="B106" s="525">
        <v>43929</v>
      </c>
      <c r="C106" s="530">
        <v>95.812180961480493</v>
      </c>
      <c r="D106" s="531">
        <v>96.375712771534481</v>
      </c>
    </row>
    <row r="107" spans="2:4" ht="12" customHeight="1">
      <c r="B107" s="525">
        <v>43930</v>
      </c>
      <c r="C107" s="528">
        <v>97.72814577056532</v>
      </c>
      <c r="D107" s="529">
        <v>98.066464785418432</v>
      </c>
    </row>
    <row r="108" spans="2:4" ht="12" customHeight="1">
      <c r="B108" s="525">
        <v>43931</v>
      </c>
      <c r="C108" s="530">
        <v>97.72814577056532</v>
      </c>
      <c r="D108" s="531">
        <v>98.066464785418432</v>
      </c>
    </row>
    <row r="109" spans="2:4" ht="12" customHeight="1">
      <c r="B109" s="525">
        <v>43932</v>
      </c>
      <c r="C109" s="528">
        <v>97.72814577056532</v>
      </c>
      <c r="D109" s="529">
        <v>98.066464785418432</v>
      </c>
    </row>
    <row r="110" spans="2:4" ht="12" customHeight="1">
      <c r="B110" s="525">
        <v>43933</v>
      </c>
      <c r="C110" s="530">
        <v>97.72814577056532</v>
      </c>
      <c r="D110" s="531">
        <v>98.066464785418432</v>
      </c>
    </row>
    <row r="111" spans="2:4" ht="12" customHeight="1">
      <c r="B111" s="525">
        <v>43934</v>
      </c>
      <c r="C111" s="528">
        <v>99.11186992918195</v>
      </c>
      <c r="D111" s="529">
        <v>100.25193283876341</v>
      </c>
    </row>
    <row r="112" spans="2:4" ht="12" customHeight="1">
      <c r="B112" s="525">
        <v>43935</v>
      </c>
      <c r="C112" s="530">
        <v>101.81228699638822</v>
      </c>
      <c r="D112" s="531">
        <v>102.70517931492012</v>
      </c>
    </row>
    <row r="113" spans="2:4" ht="12" customHeight="1">
      <c r="B113" s="525">
        <v>43936</v>
      </c>
      <c r="C113" s="528">
        <v>102.22240000053885</v>
      </c>
      <c r="D113" s="529">
        <v>103.90930639857837</v>
      </c>
    </row>
    <row r="114" spans="2:4" ht="12" customHeight="1">
      <c r="B114" s="525">
        <v>43937</v>
      </c>
      <c r="C114" s="530">
        <v>103.30891482633827</v>
      </c>
      <c r="D114" s="531">
        <v>104.73286676502983</v>
      </c>
    </row>
    <row r="115" spans="2:4" ht="12" customHeight="1">
      <c r="B115" s="525">
        <v>43938</v>
      </c>
      <c r="C115" s="528">
        <v>106.14106827436629</v>
      </c>
      <c r="D115" s="529">
        <v>106.71496271475891</v>
      </c>
    </row>
    <row r="116" spans="2:4" ht="12" customHeight="1">
      <c r="B116" s="525">
        <v>43939</v>
      </c>
      <c r="C116" s="530">
        <v>106.14106827436629</v>
      </c>
      <c r="D116" s="531">
        <v>106.71496271475891</v>
      </c>
    </row>
    <row r="117" spans="2:4" ht="12" customHeight="1">
      <c r="B117" s="525">
        <v>43940</v>
      </c>
      <c r="C117" s="528">
        <v>106.14106827436629</v>
      </c>
      <c r="D117" s="529">
        <v>106.71496271475891</v>
      </c>
    </row>
    <row r="118" spans="2:4" ht="12" customHeight="1">
      <c r="B118" s="525">
        <v>43941</v>
      </c>
      <c r="C118" s="530">
        <v>108.25828292781668</v>
      </c>
      <c r="D118" s="531">
        <v>108.12892567087206</v>
      </c>
    </row>
    <row r="119" spans="2:4" ht="12" customHeight="1">
      <c r="B119" s="525">
        <v>43942</v>
      </c>
      <c r="C119" s="528">
        <v>104.91851182851191</v>
      </c>
      <c r="D119" s="529">
        <v>104.50828579056541</v>
      </c>
    </row>
    <row r="120" spans="2:4" ht="12" customHeight="1">
      <c r="B120" s="525">
        <v>43943</v>
      </c>
      <c r="C120" s="530">
        <v>108.42319977815251</v>
      </c>
      <c r="D120" s="531">
        <v>107.41785189825113</v>
      </c>
    </row>
    <row r="121" spans="2:4" ht="12" customHeight="1">
      <c r="B121" s="525">
        <v>43944</v>
      </c>
      <c r="C121" s="528">
        <v>108.85917491694647</v>
      </c>
      <c r="D121" s="529">
        <v>108.72050010032498</v>
      </c>
    </row>
    <row r="122" spans="2:4" ht="12" customHeight="1">
      <c r="B122" s="525">
        <v>43945</v>
      </c>
      <c r="C122" s="530">
        <v>110.91624497941662</v>
      </c>
      <c r="D122" s="531">
        <v>110.42352057191846</v>
      </c>
    </row>
    <row r="123" spans="2:4" ht="12" customHeight="1">
      <c r="B123" s="525">
        <v>43946</v>
      </c>
      <c r="C123" s="528">
        <v>110.91624497941662</v>
      </c>
      <c r="D123" s="529">
        <v>110.42352057191846</v>
      </c>
    </row>
    <row r="124" spans="2:4" ht="12" customHeight="1">
      <c r="B124" s="525">
        <v>43947</v>
      </c>
      <c r="C124" s="530">
        <v>110.91624497941662</v>
      </c>
      <c r="D124" s="531">
        <v>110.42352057191846</v>
      </c>
    </row>
    <row r="125" spans="2:4" ht="12" customHeight="1">
      <c r="B125" s="525">
        <v>43948</v>
      </c>
      <c r="C125" s="528">
        <v>113.85218694670114</v>
      </c>
      <c r="D125" s="529">
        <v>113.77201069242324</v>
      </c>
    </row>
    <row r="126" spans="2:4" ht="12" customHeight="1">
      <c r="B126" s="525">
        <v>43949</v>
      </c>
      <c r="C126" s="530">
        <v>111.74366770887502</v>
      </c>
      <c r="D126" s="531">
        <v>111.92454410753861</v>
      </c>
    </row>
    <row r="127" spans="2:4" ht="12" customHeight="1">
      <c r="B127" s="525">
        <v>43950</v>
      </c>
      <c r="C127" s="528">
        <v>114.61925555189953</v>
      </c>
      <c r="D127" s="529">
        <v>114.83554465515459</v>
      </c>
    </row>
    <row r="128" spans="2:4" ht="12" customHeight="1">
      <c r="B128" s="525">
        <v>43951</v>
      </c>
      <c r="C128" s="530">
        <v>111.71628407600389</v>
      </c>
      <c r="D128" s="531">
        <v>112.12035048532145</v>
      </c>
    </row>
    <row r="129" spans="2:4" ht="12" customHeight="1">
      <c r="B129" s="525">
        <v>43952</v>
      </c>
      <c r="C129" s="528">
        <v>108.25808580876597</v>
      </c>
      <c r="D129" s="529">
        <v>108.57347934793715</v>
      </c>
    </row>
    <row r="130" spans="2:4" ht="12" customHeight="1">
      <c r="B130" s="525">
        <v>43953</v>
      </c>
      <c r="C130" s="530">
        <v>108.25808580876597</v>
      </c>
      <c r="D130" s="531">
        <v>108.57347934793715</v>
      </c>
    </row>
    <row r="131" spans="2:4" ht="12" customHeight="1">
      <c r="B131" s="525">
        <v>43954</v>
      </c>
      <c r="C131" s="528">
        <v>108.25808580876597</v>
      </c>
      <c r="D131" s="529">
        <v>108.57347934793715</v>
      </c>
    </row>
    <row r="132" spans="2:4" ht="12" customHeight="1">
      <c r="B132" s="525">
        <v>43955</v>
      </c>
      <c r="C132" s="530">
        <v>110.07560791266084</v>
      </c>
      <c r="D132" s="531">
        <v>109.92414434212101</v>
      </c>
    </row>
    <row r="133" spans="2:4" ht="12" customHeight="1">
      <c r="B133" s="525">
        <v>43956</v>
      </c>
      <c r="C133" s="528">
        <v>112.37275722666465</v>
      </c>
      <c r="D133" s="529">
        <v>111.96165223686987</v>
      </c>
    </row>
    <row r="134" spans="2:4" ht="12" customHeight="1">
      <c r="B134" s="525">
        <v>43957</v>
      </c>
      <c r="C134" s="530">
        <v>113.72507465515409</v>
      </c>
      <c r="D134" s="531">
        <v>113.74233280487202</v>
      </c>
    </row>
    <row r="135" spans="2:4" ht="12" customHeight="1">
      <c r="B135" s="525">
        <v>43958</v>
      </c>
      <c r="C135" s="528">
        <v>113.72507465515409</v>
      </c>
      <c r="D135" s="529">
        <v>123.1815028739875</v>
      </c>
    </row>
    <row r="136" spans="2:4" ht="12" customHeight="1">
      <c r="B136" s="525">
        <v>43959</v>
      </c>
      <c r="C136" s="530">
        <v>116.79050762029917</v>
      </c>
      <c r="D136" s="531">
        <v>126.09030987439137</v>
      </c>
    </row>
    <row r="137" spans="2:4" ht="12" customHeight="1">
      <c r="B137" s="525">
        <v>43960</v>
      </c>
      <c r="C137" s="528">
        <v>116.79050762029917</v>
      </c>
      <c r="D137" s="529">
        <v>126.09030987439137</v>
      </c>
    </row>
    <row r="138" spans="2:4" ht="12" customHeight="1">
      <c r="B138" s="525">
        <v>43961</v>
      </c>
      <c r="C138" s="530">
        <v>116.79050762029917</v>
      </c>
      <c r="D138" s="531">
        <v>126.09030987439137</v>
      </c>
    </row>
    <row r="139" spans="2:4" ht="12" customHeight="1">
      <c r="B139" s="525">
        <v>43962</v>
      </c>
      <c r="C139" s="528">
        <v>119.23590889768143</v>
      </c>
      <c r="D139" s="529">
        <v>127.57207620390606</v>
      </c>
    </row>
    <row r="140" spans="2:4" ht="12" customHeight="1">
      <c r="B140" s="525">
        <v>43963</v>
      </c>
      <c r="C140" s="530">
        <v>119.10783950070496</v>
      </c>
      <c r="D140" s="531">
        <v>128.59379852723242</v>
      </c>
    </row>
    <row r="141" spans="2:4" ht="12" customHeight="1">
      <c r="B141" s="525">
        <v>43964</v>
      </c>
      <c r="C141" s="528">
        <v>118.20545027333684</v>
      </c>
      <c r="D141" s="529">
        <v>127.73498521338647</v>
      </c>
    </row>
    <row r="142" spans="2:4" ht="12" customHeight="1">
      <c r="B142" s="525">
        <v>43965</v>
      </c>
      <c r="C142" s="530">
        <v>118.5375092449646</v>
      </c>
      <c r="D142" s="531">
        <v>127.9253839499751</v>
      </c>
    </row>
    <row r="143" spans="2:4" ht="12" customHeight="1">
      <c r="B143" s="525">
        <v>43966</v>
      </c>
      <c r="C143" s="528">
        <v>121.60019014732325</v>
      </c>
      <c r="D143" s="529">
        <v>131.20481180975366</v>
      </c>
    </row>
    <row r="144" spans="2:4" ht="12" customHeight="1">
      <c r="B144" s="525">
        <v>43967</v>
      </c>
      <c r="C144" s="530">
        <v>121.60019014732325</v>
      </c>
      <c r="D144" s="531">
        <v>131.20481180975366</v>
      </c>
    </row>
    <row r="145" spans="2:4" ht="12" customHeight="1">
      <c r="B145" s="525">
        <v>43968</v>
      </c>
      <c r="C145" s="528">
        <v>121.60019014732325</v>
      </c>
      <c r="D145" s="529">
        <v>131.20481180975366</v>
      </c>
    </row>
    <row r="146" spans="2:4" ht="12" customHeight="1">
      <c r="B146" s="525">
        <v>43969</v>
      </c>
      <c r="C146" s="530">
        <v>121.60019014732325</v>
      </c>
      <c r="D146" s="531">
        <v>131.20481180975366</v>
      </c>
    </row>
    <row r="147" spans="2:4" ht="12" customHeight="1">
      <c r="B147" s="525">
        <v>43970</v>
      </c>
      <c r="C147" s="528">
        <v>122.62183418645405</v>
      </c>
      <c r="D147" s="529">
        <v>135.06676765980566</v>
      </c>
    </row>
    <row r="148" spans="2:4" ht="12" customHeight="1">
      <c r="B148" s="525">
        <v>43971</v>
      </c>
      <c r="C148" s="530">
        <v>125.42194158438025</v>
      </c>
      <c r="D148" s="531">
        <v>137.47500856896204</v>
      </c>
    </row>
    <row r="149" spans="2:4" ht="12" customHeight="1">
      <c r="B149" s="525">
        <v>43972</v>
      </c>
      <c r="C149" s="528">
        <v>124.51340214427479</v>
      </c>
      <c r="D149" s="529">
        <v>136.61583714807918</v>
      </c>
    </row>
    <row r="150" spans="2:4" ht="12" customHeight="1">
      <c r="B150" s="525">
        <v>43973</v>
      </c>
      <c r="C150" s="530">
        <v>125.32696214878811</v>
      </c>
      <c r="D150" s="531">
        <v>137.45753397454899</v>
      </c>
    </row>
    <row r="151" spans="2:4" ht="12" customHeight="1">
      <c r="B151" s="525">
        <v>43974</v>
      </c>
      <c r="C151" s="528">
        <v>125.32696214878811</v>
      </c>
      <c r="D151" s="529">
        <v>137.45753397454899</v>
      </c>
    </row>
    <row r="152" spans="2:4" ht="12" customHeight="1">
      <c r="B152" s="525">
        <v>43975</v>
      </c>
      <c r="C152" s="530">
        <v>125.32696214878811</v>
      </c>
      <c r="D152" s="531">
        <v>137.45753397454899</v>
      </c>
    </row>
    <row r="153" spans="2:4" ht="12" customHeight="1">
      <c r="B153" s="525">
        <v>43976</v>
      </c>
      <c r="C153" s="528">
        <v>125.32696214878811</v>
      </c>
      <c r="D153" s="529">
        <v>137.45753397454899</v>
      </c>
    </row>
    <row r="154" spans="2:4" ht="12" customHeight="1">
      <c r="B154" s="525">
        <v>43977</v>
      </c>
      <c r="C154" s="530">
        <v>123.01999323842058</v>
      </c>
      <c r="D154" s="531">
        <v>135.79849018872312</v>
      </c>
    </row>
    <row r="155" spans="2:4" ht="12" customHeight="1">
      <c r="B155" s="525">
        <v>43978</v>
      </c>
      <c r="C155" s="528">
        <v>120.7627252633055</v>
      </c>
      <c r="D155" s="529">
        <v>133.60678818800849</v>
      </c>
    </row>
    <row r="156" spans="2:4" ht="12" customHeight="1">
      <c r="B156" s="525">
        <v>43979</v>
      </c>
      <c r="C156" s="530">
        <v>120.33090037682929</v>
      </c>
      <c r="D156" s="531">
        <v>133.18539042860507</v>
      </c>
    </row>
    <row r="157" spans="2:4" ht="12" customHeight="1">
      <c r="B157" s="525">
        <v>43980</v>
      </c>
      <c r="C157" s="528">
        <v>125.76729597470407</v>
      </c>
      <c r="D157" s="529">
        <v>139.89897137015291</v>
      </c>
    </row>
    <row r="158" spans="2:4" ht="12" customHeight="1">
      <c r="B158" s="525">
        <v>43981</v>
      </c>
      <c r="C158" s="530">
        <v>125.76729597470407</v>
      </c>
      <c r="D158" s="531">
        <v>139.89897137015291</v>
      </c>
    </row>
    <row r="159" spans="2:4" ht="12" customHeight="1">
      <c r="B159" s="525">
        <v>43982</v>
      </c>
      <c r="C159" s="528">
        <v>125.76729597470407</v>
      </c>
      <c r="D159" s="529">
        <v>139.89897137015291</v>
      </c>
    </row>
    <row r="160" spans="2:4" ht="12" customHeight="1">
      <c r="B160" s="525">
        <v>43983</v>
      </c>
      <c r="C160" s="530">
        <v>129.97615686367072</v>
      </c>
      <c r="D160" s="531">
        <v>145.26419790596691</v>
      </c>
    </row>
    <row r="161" spans="2:4" ht="12" customHeight="1">
      <c r="B161" s="525">
        <v>43984</v>
      </c>
      <c r="C161" s="528">
        <v>131.25987641739516</v>
      </c>
      <c r="D161" s="529">
        <v>147.09555577565951</v>
      </c>
    </row>
    <row r="162" spans="2:4" ht="12" customHeight="1">
      <c r="B162" s="525">
        <v>43985</v>
      </c>
      <c r="C162" s="530">
        <v>133.79185710466314</v>
      </c>
      <c r="D162" s="531">
        <v>150.8681955851722</v>
      </c>
    </row>
    <row r="163" spans="2:4" ht="12" customHeight="1">
      <c r="B163" s="525">
        <v>43986</v>
      </c>
      <c r="C163" s="528">
        <v>130.8439295282279</v>
      </c>
      <c r="D163" s="529">
        <v>147.16986153266302</v>
      </c>
    </row>
    <row r="164" spans="2:4" ht="12" customHeight="1">
      <c r="B164" s="525">
        <v>43987</v>
      </c>
      <c r="C164" s="530">
        <v>130.8439295282279</v>
      </c>
      <c r="D164" s="531">
        <v>146.66180354057221</v>
      </c>
    </row>
    <row r="165" spans="2:4" ht="12" customHeight="1">
      <c r="B165" s="525">
        <v>43988</v>
      </c>
      <c r="C165" s="528">
        <v>130.8439295282279</v>
      </c>
      <c r="D165" s="529">
        <v>146.66180354057221</v>
      </c>
    </row>
    <row r="166" spans="2:4" ht="12" customHeight="1">
      <c r="B166" s="525">
        <v>43989</v>
      </c>
      <c r="C166" s="530">
        <v>130.8439295282279</v>
      </c>
      <c r="D166" s="531">
        <v>146.66180354057221</v>
      </c>
    </row>
    <row r="167" spans="2:4" ht="12" customHeight="1">
      <c r="B167" s="525">
        <v>43990</v>
      </c>
      <c r="C167" s="528">
        <v>133.30349751454202</v>
      </c>
      <c r="D167" s="529">
        <v>149.13870984450537</v>
      </c>
    </row>
    <row r="168" spans="2:4" ht="12" customHeight="1">
      <c r="B168" s="525">
        <v>43991</v>
      </c>
      <c r="C168" s="530">
        <v>132.51228438570297</v>
      </c>
      <c r="D168" s="531">
        <v>148.11541693051959</v>
      </c>
    </row>
    <row r="169" spans="2:4" ht="12" customHeight="1">
      <c r="B169" s="525">
        <v>43992</v>
      </c>
      <c r="C169" s="528">
        <v>134.11735854772701</v>
      </c>
      <c r="D169" s="529">
        <v>150.13969860527249</v>
      </c>
    </row>
    <row r="170" spans="2:4" ht="12" customHeight="1">
      <c r="B170" s="525">
        <v>43993</v>
      </c>
      <c r="C170" s="530">
        <v>128.0061679350176</v>
      </c>
      <c r="D170" s="531">
        <v>142.97325563082529</v>
      </c>
    </row>
    <row r="171" spans="2:4" ht="12" customHeight="1">
      <c r="B171" s="525">
        <v>43994</v>
      </c>
      <c r="C171" s="528">
        <v>128.0061679350176</v>
      </c>
      <c r="D171" s="529">
        <v>142.97325563082529</v>
      </c>
    </row>
    <row r="172" spans="2:4" ht="12" customHeight="1">
      <c r="B172" s="525">
        <v>43995</v>
      </c>
      <c r="C172" s="530">
        <v>128.0061679350176</v>
      </c>
      <c r="D172" s="531">
        <v>142.97325563082529</v>
      </c>
    </row>
    <row r="173" spans="2:4" ht="12" customHeight="1">
      <c r="B173" s="525">
        <v>43996</v>
      </c>
      <c r="C173" s="528">
        <v>128.0061679350176</v>
      </c>
      <c r="D173" s="529">
        <v>142.97325563082529</v>
      </c>
    </row>
    <row r="174" spans="2:4" ht="12" customHeight="1">
      <c r="B174" s="525">
        <v>43997</v>
      </c>
      <c r="C174" s="530">
        <v>134.94309630701244</v>
      </c>
      <c r="D174" s="531">
        <v>150.75807907072968</v>
      </c>
    </row>
    <row r="175" spans="2:4" ht="12" customHeight="1">
      <c r="B175" s="525">
        <v>43998</v>
      </c>
      <c r="C175" s="528">
        <v>136.59452334078958</v>
      </c>
      <c r="D175" s="529">
        <v>153.01441943336144</v>
      </c>
    </row>
    <row r="176" spans="2:4" ht="12" customHeight="1">
      <c r="B176" s="525">
        <v>43999</v>
      </c>
      <c r="C176" s="530">
        <v>137.54987250506386</v>
      </c>
      <c r="D176" s="531">
        <v>154.32382124700771</v>
      </c>
    </row>
    <row r="177" spans="2:4" ht="12" customHeight="1">
      <c r="B177" s="525">
        <v>44000</v>
      </c>
      <c r="C177" s="528">
        <v>141.10270994608987</v>
      </c>
      <c r="D177" s="529">
        <v>158.74042085448758</v>
      </c>
    </row>
    <row r="178" spans="2:4" ht="12" customHeight="1">
      <c r="B178" s="525">
        <v>44001</v>
      </c>
      <c r="C178" s="530">
        <v>141.68862287764532</v>
      </c>
      <c r="D178" s="531">
        <v>159.14865000868016</v>
      </c>
    </row>
    <row r="179" spans="2:4" ht="12" customHeight="1">
      <c r="B179" s="525">
        <v>44002</v>
      </c>
      <c r="C179" s="528">
        <v>141.68862287764532</v>
      </c>
      <c r="D179" s="529">
        <v>159.14865000868016</v>
      </c>
    </row>
    <row r="180" spans="2:4" ht="12" customHeight="1">
      <c r="B180" s="525">
        <v>44003</v>
      </c>
      <c r="C180" s="530">
        <v>141.68862287764532</v>
      </c>
      <c r="D180" s="531">
        <v>159.14865000868016</v>
      </c>
    </row>
    <row r="181" spans="2:4" ht="12" customHeight="1">
      <c r="B181" s="525">
        <v>44004</v>
      </c>
      <c r="C181" s="528">
        <v>144.66500188933205</v>
      </c>
      <c r="D181" s="529">
        <v>162.57417586052699</v>
      </c>
    </row>
    <row r="182" spans="2:4" ht="12" customHeight="1">
      <c r="B182" s="525">
        <v>44005</v>
      </c>
      <c r="C182" s="530">
        <v>145.11421465933054</v>
      </c>
      <c r="D182" s="531">
        <v>163.71448397298792</v>
      </c>
    </row>
    <row r="183" spans="2:4" ht="12" customHeight="1">
      <c r="B183" s="525">
        <v>44006</v>
      </c>
      <c r="C183" s="528">
        <v>142.54240450940654</v>
      </c>
      <c r="D183" s="529">
        <v>159.89030754736314</v>
      </c>
    </row>
    <row r="184" spans="2:4" ht="12" customHeight="1">
      <c r="B184" s="525">
        <v>44007</v>
      </c>
      <c r="C184" s="530">
        <v>145.53267134345737</v>
      </c>
      <c r="D184" s="531">
        <v>163.70812266047079</v>
      </c>
    </row>
    <row r="185" spans="2:4" ht="12" customHeight="1">
      <c r="B185" s="525">
        <v>44008</v>
      </c>
      <c r="C185" s="528">
        <v>145.53267134345737</v>
      </c>
      <c r="D185" s="529">
        <v>163.70812266047079</v>
      </c>
    </row>
    <row r="186" spans="2:4" ht="12" customHeight="1">
      <c r="B186" s="525">
        <v>44009</v>
      </c>
      <c r="C186" s="530">
        <v>145.53267134345737</v>
      </c>
      <c r="D186" s="531">
        <v>163.70812266047079</v>
      </c>
    </row>
    <row r="187" spans="2:4" ht="12" customHeight="1">
      <c r="B187" s="525">
        <v>44010</v>
      </c>
      <c r="C187" s="528">
        <v>145.53267134345737</v>
      </c>
      <c r="D187" s="529">
        <v>163.70812266047079</v>
      </c>
    </row>
    <row r="188" spans="2:4" ht="12" customHeight="1">
      <c r="B188" s="525">
        <v>44011</v>
      </c>
      <c r="C188" s="530">
        <v>144.11964482292728</v>
      </c>
      <c r="D188" s="531">
        <v>161.71176206813652</v>
      </c>
    </row>
    <row r="189" spans="2:4" ht="12" customHeight="1">
      <c r="B189" s="525">
        <v>44012</v>
      </c>
      <c r="C189" s="528">
        <v>144.11964482292728</v>
      </c>
      <c r="D189" s="529">
        <v>161.71176206813652</v>
      </c>
    </row>
    <row r="190" spans="2:4" ht="12" customHeight="1">
      <c r="B190" s="525">
        <v>44013</v>
      </c>
      <c r="C190" s="530">
        <v>144.65792523537263</v>
      </c>
      <c r="D190" s="531">
        <v>163.88012098742379</v>
      </c>
    </row>
    <row r="191" spans="2:4" ht="12" customHeight="1">
      <c r="B191" s="525">
        <v>44014</v>
      </c>
      <c r="C191" s="528">
        <v>146.21664390238905</v>
      </c>
      <c r="D191" s="529">
        <v>166.56132666050203</v>
      </c>
    </row>
    <row r="192" spans="2:4" ht="12" customHeight="1">
      <c r="B192" s="525">
        <v>44015</v>
      </c>
      <c r="C192" s="530">
        <v>146.21664390238905</v>
      </c>
      <c r="D192" s="531">
        <v>166.56132666050203</v>
      </c>
    </row>
    <row r="193" spans="2:4" ht="12" customHeight="1">
      <c r="B193" s="525">
        <v>44016</v>
      </c>
      <c r="C193" s="528">
        <v>146.21664390238905</v>
      </c>
      <c r="D193" s="529">
        <v>166.56132666050203</v>
      </c>
    </row>
    <row r="194" spans="2:4" ht="12" customHeight="1">
      <c r="B194" s="525">
        <v>44017</v>
      </c>
      <c r="C194" s="530">
        <v>146.21664390238905</v>
      </c>
      <c r="D194" s="531">
        <v>166.56132666050203</v>
      </c>
    </row>
    <row r="195" spans="2:4" ht="12" customHeight="1">
      <c r="B195" s="525">
        <v>44018</v>
      </c>
      <c r="C195" s="528">
        <v>149.75964744467902</v>
      </c>
      <c r="D195" s="529">
        <v>172.04432312763532</v>
      </c>
    </row>
    <row r="196" spans="2:4" ht="12" customHeight="1">
      <c r="B196" s="525">
        <v>44019</v>
      </c>
      <c r="C196" s="530">
        <v>150.85888918434352</v>
      </c>
      <c r="D196" s="531">
        <v>173.37322748118532</v>
      </c>
    </row>
    <row r="197" spans="2:4" ht="12" customHeight="1">
      <c r="B197" s="525">
        <v>44020</v>
      </c>
      <c r="C197" s="528">
        <v>155.31826780335777</v>
      </c>
      <c r="D197" s="529">
        <v>179.53231459456208</v>
      </c>
    </row>
    <row r="198" spans="2:4" ht="12" customHeight="1">
      <c r="B198" s="525">
        <v>44021</v>
      </c>
      <c r="C198" s="530">
        <v>157.9323742890559</v>
      </c>
      <c r="D198" s="531">
        <v>183.37909807266465</v>
      </c>
    </row>
    <row r="199" spans="2:4" ht="12" customHeight="1">
      <c r="B199" s="525">
        <v>44022</v>
      </c>
      <c r="C199" s="528">
        <v>157.86925314060218</v>
      </c>
      <c r="D199" s="529">
        <v>183.33620003261964</v>
      </c>
    </row>
    <row r="200" spans="2:4" ht="12" customHeight="1">
      <c r="B200" s="525">
        <v>44023</v>
      </c>
      <c r="C200" s="530">
        <v>157.86925314060218</v>
      </c>
      <c r="D200" s="531">
        <v>183.33620003261964</v>
      </c>
    </row>
    <row r="201" spans="2:4" ht="12" customHeight="1">
      <c r="B201" s="525">
        <v>44024</v>
      </c>
      <c r="C201" s="528">
        <v>157.86925314060218</v>
      </c>
      <c r="D201" s="529">
        <v>183.33620003261964</v>
      </c>
    </row>
    <row r="202" spans="2:4" ht="12" customHeight="1">
      <c r="B202" s="525">
        <v>44025</v>
      </c>
      <c r="C202" s="530">
        <v>150.59775588855103</v>
      </c>
      <c r="D202" s="531">
        <v>171.58230087570288</v>
      </c>
    </row>
    <row r="203" spans="2:4" ht="12" customHeight="1">
      <c r="B203" s="525">
        <v>44026</v>
      </c>
      <c r="C203" s="528">
        <v>150.80051423504287</v>
      </c>
      <c r="D203" s="529">
        <v>170.66628537264739</v>
      </c>
    </row>
    <row r="204" spans="2:4" ht="12" customHeight="1">
      <c r="B204" s="525">
        <v>44027</v>
      </c>
      <c r="C204" s="530">
        <v>153.03453429349793</v>
      </c>
      <c r="D204" s="531">
        <v>172.88691210310864</v>
      </c>
    </row>
    <row r="205" spans="2:4" ht="12" customHeight="1">
      <c r="B205" s="525">
        <v>44028</v>
      </c>
      <c r="C205" s="528">
        <v>149.54142500170431</v>
      </c>
      <c r="D205" s="529">
        <v>167.99600956460904</v>
      </c>
    </row>
    <row r="206" spans="2:4" ht="12" customHeight="1">
      <c r="B206" s="525">
        <v>44029</v>
      </c>
      <c r="C206" s="530">
        <v>152.37807182824835</v>
      </c>
      <c r="D206" s="531">
        <v>168.69175800871699</v>
      </c>
    </row>
    <row r="207" spans="2:4" ht="12" customHeight="1">
      <c r="B207" s="525">
        <v>44030</v>
      </c>
      <c r="C207" s="528">
        <v>152.37807182824835</v>
      </c>
      <c r="D207" s="529">
        <v>168.69175800871699</v>
      </c>
    </row>
    <row r="208" spans="2:4" ht="12" customHeight="1">
      <c r="B208" s="525">
        <v>44031</v>
      </c>
      <c r="C208" s="530">
        <v>152.37807182824835</v>
      </c>
      <c r="D208" s="531">
        <v>168.69175800871699</v>
      </c>
    </row>
    <row r="209" spans="2:4" ht="12" customHeight="1">
      <c r="B209" s="525">
        <v>44032</v>
      </c>
      <c r="C209" s="528">
        <v>157.76201446814787</v>
      </c>
      <c r="D209" s="529">
        <v>177.92277033012141</v>
      </c>
    </row>
    <row r="210" spans="2:4" ht="12" customHeight="1">
      <c r="B210" s="525">
        <v>44033</v>
      </c>
      <c r="C210" s="530">
        <v>156.35550526716548</v>
      </c>
      <c r="D210" s="531">
        <v>175.93984744451149</v>
      </c>
    </row>
    <row r="211" spans="2:4" ht="12" customHeight="1">
      <c r="B211" s="525">
        <v>44034</v>
      </c>
      <c r="C211" s="528">
        <v>155.83174149855964</v>
      </c>
      <c r="D211" s="529">
        <v>174.18076081039246</v>
      </c>
    </row>
    <row r="212" spans="2:4" ht="12" customHeight="1">
      <c r="B212" s="525">
        <v>44035</v>
      </c>
      <c r="C212" s="530">
        <v>151.20248115138594</v>
      </c>
      <c r="D212" s="531">
        <v>170.06443827877499</v>
      </c>
    </row>
    <row r="213" spans="2:4" ht="12" customHeight="1">
      <c r="B213" s="525">
        <v>44036</v>
      </c>
      <c r="C213" s="528">
        <v>147.6449157618496</v>
      </c>
      <c r="D213" s="529">
        <v>166.35844141226116</v>
      </c>
    </row>
    <row r="214" spans="2:4" ht="12" customHeight="1">
      <c r="B214" s="525">
        <v>44037</v>
      </c>
      <c r="C214" s="530">
        <v>147.6449157618496</v>
      </c>
      <c r="D214" s="531">
        <v>166.35844141226116</v>
      </c>
    </row>
    <row r="215" spans="2:4" ht="12" customHeight="1">
      <c r="B215" s="525">
        <v>44038</v>
      </c>
      <c r="C215" s="528">
        <v>147.6449157618496</v>
      </c>
      <c r="D215" s="529">
        <v>166.35844141226116</v>
      </c>
    </row>
    <row r="216" spans="2:4" ht="12" customHeight="1">
      <c r="B216" s="525">
        <v>44039</v>
      </c>
      <c r="C216" s="530">
        <v>150.77539778398426</v>
      </c>
      <c r="D216" s="531">
        <v>168.93426502349232</v>
      </c>
    </row>
    <row r="217" spans="2:4" ht="12" customHeight="1">
      <c r="B217" s="525">
        <v>44040</v>
      </c>
      <c r="C217" s="528">
        <v>150.42973736971706</v>
      </c>
      <c r="D217" s="529">
        <v>168.8360400395527</v>
      </c>
    </row>
    <row r="218" spans="2:4" ht="12" customHeight="1">
      <c r="B218" s="525">
        <v>44041</v>
      </c>
      <c r="C218" s="530">
        <v>152.35146216821153</v>
      </c>
      <c r="D218" s="531">
        <v>172.61365781002439</v>
      </c>
    </row>
    <row r="219" spans="2:4" ht="12" customHeight="1">
      <c r="B219" s="525">
        <v>44042</v>
      </c>
      <c r="C219" s="528">
        <v>152.2085645846995</v>
      </c>
      <c r="D219" s="529">
        <v>172.64978806681458</v>
      </c>
    </row>
    <row r="220" spans="2:4" ht="12" customHeight="1">
      <c r="B220" s="525">
        <v>44043</v>
      </c>
      <c r="C220" s="530">
        <v>154.28038689016054</v>
      </c>
      <c r="D220" s="531">
        <v>176.89142471895693</v>
      </c>
    </row>
    <row r="221" spans="2:4" ht="12" customHeight="1">
      <c r="B221" s="525">
        <v>44044</v>
      </c>
      <c r="C221" s="528">
        <v>154.28038689016054</v>
      </c>
      <c r="D221" s="529">
        <v>176.89142471895693</v>
      </c>
    </row>
    <row r="222" spans="2:4" ht="12" customHeight="1">
      <c r="B222" s="525">
        <v>44045</v>
      </c>
      <c r="C222" s="530">
        <v>154.28038689016054</v>
      </c>
      <c r="D222" s="531">
        <v>176.89142471895693</v>
      </c>
    </row>
    <row r="223" spans="2:4" ht="12" customHeight="1">
      <c r="B223" s="525">
        <v>44046</v>
      </c>
      <c r="C223" s="528">
        <v>160.47598311298466</v>
      </c>
      <c r="D223" s="529">
        <v>184.58420347472733</v>
      </c>
    </row>
    <row r="224" spans="2:4" ht="12" customHeight="1">
      <c r="B224" s="525">
        <v>44047</v>
      </c>
      <c r="C224" s="530">
        <v>161.8004532750752</v>
      </c>
      <c r="D224" s="531">
        <v>186.64172273847322</v>
      </c>
    </row>
    <row r="225" spans="2:4" ht="12" customHeight="1">
      <c r="B225" s="525">
        <v>44048</v>
      </c>
      <c r="C225" s="528">
        <v>163.33662147885903</v>
      </c>
      <c r="D225" s="529">
        <v>188.96708306583622</v>
      </c>
    </row>
    <row r="226" spans="2:4" ht="12" customHeight="1">
      <c r="B226" s="525">
        <v>44049</v>
      </c>
      <c r="C226" s="530">
        <v>162.78522777680831</v>
      </c>
      <c r="D226" s="531">
        <v>188.86425957671628</v>
      </c>
    </row>
    <row r="227" spans="2:4" ht="12" customHeight="1">
      <c r="B227" s="525">
        <v>44050</v>
      </c>
      <c r="C227" s="528">
        <v>155.7121351614505</v>
      </c>
      <c r="D227" s="529">
        <v>177.8835375525355</v>
      </c>
    </row>
    <row r="228" spans="2:4" ht="12" customHeight="1">
      <c r="B228" s="525">
        <v>44051</v>
      </c>
      <c r="C228" s="530">
        <v>155.7121351614505</v>
      </c>
      <c r="D228" s="531">
        <v>177.8835375525355</v>
      </c>
    </row>
    <row r="229" spans="2:4" ht="12" customHeight="1">
      <c r="B229" s="525">
        <v>44052</v>
      </c>
      <c r="C229" s="528">
        <v>155.7121351614505</v>
      </c>
      <c r="D229" s="529">
        <v>177.8835375525355</v>
      </c>
    </row>
    <row r="230" spans="2:4" ht="12" customHeight="1">
      <c r="B230" s="525">
        <v>44053</v>
      </c>
      <c r="C230" s="530">
        <v>153.58722271132405</v>
      </c>
      <c r="D230" s="531">
        <v>174.8459457566656</v>
      </c>
    </row>
    <row r="231" spans="2:4" ht="12" customHeight="1">
      <c r="B231" s="525">
        <v>44054</v>
      </c>
      <c r="C231" s="528">
        <v>149.16955621529704</v>
      </c>
      <c r="D231" s="529">
        <v>169.97749006780131</v>
      </c>
    </row>
    <row r="232" spans="2:4" ht="12" customHeight="1">
      <c r="B232" s="525">
        <v>44055</v>
      </c>
      <c r="C232" s="530">
        <v>150.7876523221571</v>
      </c>
      <c r="D232" s="531">
        <v>172.01940607425016</v>
      </c>
    </row>
    <row r="233" spans="2:4" ht="12" customHeight="1">
      <c r="B233" s="525">
        <v>44056</v>
      </c>
      <c r="C233" s="528">
        <v>152.95725155751808</v>
      </c>
      <c r="D233" s="529">
        <v>174.53059064098338</v>
      </c>
    </row>
    <row r="234" spans="2:4" ht="12" customHeight="1">
      <c r="B234" s="525">
        <v>44057</v>
      </c>
      <c r="C234" s="530">
        <v>150.9252018552738</v>
      </c>
      <c r="D234" s="531">
        <v>171.84246871529305</v>
      </c>
    </row>
    <row r="235" spans="2:4" ht="12" customHeight="1">
      <c r="B235" s="525">
        <v>44058</v>
      </c>
      <c r="C235" s="528">
        <v>150.9252018552738</v>
      </c>
      <c r="D235" s="529">
        <v>171.84246871529305</v>
      </c>
    </row>
    <row r="236" spans="2:4" ht="12" customHeight="1">
      <c r="B236" s="525">
        <v>44059</v>
      </c>
      <c r="C236" s="530">
        <v>150.9252018552738</v>
      </c>
      <c r="D236" s="531">
        <v>171.84246871529305</v>
      </c>
    </row>
    <row r="237" spans="2:4" ht="12" customHeight="1">
      <c r="B237" s="525">
        <v>44060</v>
      </c>
      <c r="C237" s="528">
        <v>155.17391652533396</v>
      </c>
      <c r="D237" s="529">
        <v>176.95296653329061</v>
      </c>
    </row>
    <row r="238" spans="2:4" ht="12" customHeight="1">
      <c r="B238" s="525">
        <v>44061</v>
      </c>
      <c r="C238" s="530">
        <v>156.86636697135731</v>
      </c>
      <c r="D238" s="531">
        <v>180.26829062471873</v>
      </c>
    </row>
    <row r="239" spans="2:4" ht="12" customHeight="1">
      <c r="B239" s="525">
        <v>44062</v>
      </c>
      <c r="C239" s="528">
        <v>155.9950437765072</v>
      </c>
      <c r="D239" s="529">
        <v>178.98484575035613</v>
      </c>
    </row>
    <row r="240" spans="2:4" ht="12" customHeight="1">
      <c r="B240" s="525">
        <v>44063</v>
      </c>
      <c r="C240" s="530">
        <v>160.04096904944828</v>
      </c>
      <c r="D240" s="531">
        <v>184.61737459964141</v>
      </c>
    </row>
    <row r="241" spans="2:4" ht="12" customHeight="1">
      <c r="B241" s="525">
        <v>44064</v>
      </c>
      <c r="C241" s="528">
        <v>160.02924125349139</v>
      </c>
      <c r="D241" s="529">
        <v>184.1865935984807</v>
      </c>
    </row>
    <row r="242" spans="2:4" ht="12" customHeight="1">
      <c r="B242" s="525">
        <v>44065</v>
      </c>
      <c r="C242" s="530">
        <v>160.02924125349139</v>
      </c>
      <c r="D242" s="531">
        <v>184.1865935984807</v>
      </c>
    </row>
    <row r="243" spans="2:4" ht="12" customHeight="1">
      <c r="B243" s="525">
        <v>44066</v>
      </c>
      <c r="C243" s="528">
        <v>160.02924125349139</v>
      </c>
      <c r="D243" s="529">
        <v>184.1865935984807</v>
      </c>
    </row>
    <row r="244" spans="2:4" ht="12" customHeight="1">
      <c r="B244" s="525">
        <v>44067</v>
      </c>
      <c r="C244" s="530">
        <v>157.68633772615487</v>
      </c>
      <c r="D244" s="531">
        <v>182.0235180854923</v>
      </c>
    </row>
    <row r="245" spans="2:4" ht="12" customHeight="1">
      <c r="B245" s="525">
        <v>44068</v>
      </c>
      <c r="C245" s="528">
        <v>160.70186730436268</v>
      </c>
      <c r="D245" s="529">
        <v>185.64742451051106</v>
      </c>
    </row>
    <row r="246" spans="2:4" ht="12" customHeight="1">
      <c r="B246" s="525">
        <v>44069</v>
      </c>
      <c r="C246" s="530">
        <v>163.74158238947206</v>
      </c>
      <c r="D246" s="531">
        <v>190.35258483248941</v>
      </c>
    </row>
    <row r="247" spans="2:4" ht="12" customHeight="1">
      <c r="B247" s="525">
        <v>44070</v>
      </c>
      <c r="C247" s="528">
        <v>163.72345008898498</v>
      </c>
      <c r="D247" s="529">
        <v>191.30440730123246</v>
      </c>
    </row>
    <row r="248" spans="2:4" ht="12" customHeight="1">
      <c r="B248" s="525">
        <v>44071</v>
      </c>
      <c r="C248" s="530">
        <v>165.07974508707042</v>
      </c>
      <c r="D248" s="531">
        <v>192.97697504734586</v>
      </c>
    </row>
    <row r="249" spans="2:4" ht="12" customHeight="1">
      <c r="B249" s="525">
        <v>44072</v>
      </c>
      <c r="C249" s="528">
        <v>165.07974508707042</v>
      </c>
      <c r="D249" s="529">
        <v>192.97697504734586</v>
      </c>
    </row>
    <row r="250" spans="2:4" ht="12" customHeight="1">
      <c r="B250" s="525">
        <v>44073</v>
      </c>
      <c r="C250" s="530">
        <v>165.07974508707042</v>
      </c>
      <c r="D250" s="531">
        <v>192.97697504734586</v>
      </c>
    </row>
    <row r="251" spans="2:4" ht="12" customHeight="1">
      <c r="B251" s="525">
        <v>44074</v>
      </c>
      <c r="C251" s="528">
        <v>167.75203623397067</v>
      </c>
      <c r="D251" s="529">
        <v>196.9514520350956</v>
      </c>
    </row>
    <row r="252" spans="2:4" ht="12" customHeight="1">
      <c r="B252" s="525">
        <v>44075</v>
      </c>
      <c r="C252" s="530">
        <v>180.47465334979555</v>
      </c>
      <c r="D252" s="531">
        <v>217.67415416358443</v>
      </c>
    </row>
    <row r="253" spans="2:4" ht="12" customHeight="1">
      <c r="B253" s="525">
        <v>44076</v>
      </c>
      <c r="C253" s="528">
        <v>177.86389619748496</v>
      </c>
      <c r="D253" s="529">
        <v>213.28371281985596</v>
      </c>
    </row>
    <row r="254" spans="2:4" ht="12" customHeight="1">
      <c r="B254" s="525">
        <v>44077</v>
      </c>
      <c r="C254" s="530">
        <v>167.40586582264788</v>
      </c>
      <c r="D254" s="531">
        <v>199.0731769160904</v>
      </c>
    </row>
    <row r="255" spans="2:4" ht="12" customHeight="1">
      <c r="B255" s="525">
        <v>44078</v>
      </c>
      <c r="C255" s="528">
        <v>163.79934366738848</v>
      </c>
      <c r="D255" s="529">
        <v>194.62456369528249</v>
      </c>
    </row>
    <row r="256" spans="2:4" ht="12" customHeight="1">
      <c r="B256" s="525">
        <v>44079</v>
      </c>
      <c r="C256" s="530">
        <v>163.79934366738848</v>
      </c>
      <c r="D256" s="531">
        <v>194.62456369528249</v>
      </c>
    </row>
    <row r="257" spans="2:4" ht="12" customHeight="1">
      <c r="B257" s="525">
        <v>44080</v>
      </c>
      <c r="C257" s="528">
        <v>163.79934366738848</v>
      </c>
      <c r="D257" s="529">
        <v>194.62456369528249</v>
      </c>
    </row>
    <row r="258" spans="2:4" ht="12" customHeight="1">
      <c r="B258" s="525">
        <v>44081</v>
      </c>
      <c r="C258" s="530">
        <v>163.79934366738848</v>
      </c>
      <c r="D258" s="531">
        <v>194.62456369528249</v>
      </c>
    </row>
    <row r="259" spans="2:4" ht="12" customHeight="1">
      <c r="B259" s="525">
        <v>44082</v>
      </c>
      <c r="C259" s="528">
        <v>161.82243196166391</v>
      </c>
      <c r="D259" s="529">
        <v>192.32107750980211</v>
      </c>
    </row>
    <row r="260" spans="2:4" ht="12" customHeight="1">
      <c r="B260" s="525">
        <v>44083</v>
      </c>
      <c r="C260" s="530">
        <v>168.20646205584256</v>
      </c>
      <c r="D260" s="531">
        <v>199.91733250833389</v>
      </c>
    </row>
    <row r="261" spans="2:4" ht="12" customHeight="1">
      <c r="B261" s="525">
        <v>44084</v>
      </c>
      <c r="C261" s="528">
        <v>167.28752129540797</v>
      </c>
      <c r="D261" s="529">
        <v>199.18741465151783</v>
      </c>
    </row>
    <row r="262" spans="2:4" ht="12" customHeight="1">
      <c r="B262" s="525">
        <v>44085</v>
      </c>
      <c r="C262" s="530">
        <v>167.59417941265718</v>
      </c>
      <c r="D262" s="531">
        <v>198.82372752343517</v>
      </c>
    </row>
    <row r="263" spans="2:4" ht="12" customHeight="1">
      <c r="B263" s="525">
        <v>44086</v>
      </c>
      <c r="C263" s="528">
        <v>167.59417941265718</v>
      </c>
      <c r="D263" s="529">
        <v>198.82372752343517</v>
      </c>
    </row>
    <row r="264" spans="2:4" ht="12" customHeight="1">
      <c r="B264" s="525">
        <v>44087</v>
      </c>
      <c r="C264" s="530">
        <v>167.59417941265718</v>
      </c>
      <c r="D264" s="531">
        <v>198.82372752343517</v>
      </c>
    </row>
    <row r="265" spans="2:4" ht="12" customHeight="1">
      <c r="B265" s="525">
        <v>44088</v>
      </c>
      <c r="C265" s="528">
        <v>174.77295411435691</v>
      </c>
      <c r="D265" s="529">
        <v>206.44295164424668</v>
      </c>
    </row>
    <row r="266" spans="2:4" ht="12" customHeight="1">
      <c r="B266" s="525">
        <v>44089</v>
      </c>
      <c r="C266" s="530">
        <v>177.68109783118038</v>
      </c>
      <c r="D266" s="531">
        <v>210.53424107714247</v>
      </c>
    </row>
    <row r="267" spans="2:4" ht="12" customHeight="1">
      <c r="B267" s="525">
        <v>44090</v>
      </c>
      <c r="C267" s="528">
        <v>177.68109783118038</v>
      </c>
      <c r="D267" s="529">
        <v>210.53424107714247</v>
      </c>
    </row>
    <row r="268" spans="2:4" ht="12" customHeight="1">
      <c r="B268" s="525">
        <v>44091</v>
      </c>
      <c r="C268" s="530">
        <v>175.96229338779688</v>
      </c>
      <c r="D268" s="531">
        <v>207.80095526795566</v>
      </c>
    </row>
    <row r="269" spans="2:4" ht="12" customHeight="1">
      <c r="B269" s="525">
        <v>44092</v>
      </c>
      <c r="C269" s="528">
        <v>179.6744422557677</v>
      </c>
      <c r="D269" s="529">
        <v>212.33846474133483</v>
      </c>
    </row>
    <row r="270" spans="2:4" ht="12" customHeight="1">
      <c r="B270" s="525">
        <v>44093</v>
      </c>
      <c r="C270" s="530">
        <v>179.6744422557677</v>
      </c>
      <c r="D270" s="531">
        <v>212.33846474133483</v>
      </c>
    </row>
    <row r="271" spans="2:4" ht="12" customHeight="1">
      <c r="B271" s="525">
        <v>44094</v>
      </c>
      <c r="C271" s="528">
        <v>179.6744422557677</v>
      </c>
      <c r="D271" s="529">
        <v>212.33846474133483</v>
      </c>
    </row>
    <row r="272" spans="2:4" ht="12" customHeight="1">
      <c r="B272" s="525">
        <v>44095</v>
      </c>
      <c r="C272" s="530">
        <v>180.17829378394183</v>
      </c>
      <c r="D272" s="531">
        <v>214.71471444694279</v>
      </c>
    </row>
    <row r="273" spans="2:4" ht="12" customHeight="1">
      <c r="B273" s="525">
        <v>44096</v>
      </c>
      <c r="C273" s="528">
        <v>182.98207484737989</v>
      </c>
      <c r="D273" s="529">
        <v>218.92351076844028</v>
      </c>
    </row>
    <row r="274" spans="2:4" ht="12" customHeight="1">
      <c r="B274" s="525">
        <v>44097</v>
      </c>
      <c r="C274" s="530">
        <v>179.17108029306138</v>
      </c>
      <c r="D274" s="531">
        <v>214.89425627147818</v>
      </c>
    </row>
    <row r="275" spans="2:4" ht="12" customHeight="1">
      <c r="B275" s="525">
        <v>44098</v>
      </c>
      <c r="C275" s="528">
        <v>174.82449834900501</v>
      </c>
      <c r="D275" s="529">
        <v>209.26152695887657</v>
      </c>
    </row>
    <row r="276" spans="2:4" ht="12" customHeight="1">
      <c r="B276" s="525">
        <v>44099</v>
      </c>
      <c r="C276" s="530">
        <v>181.29155282940656</v>
      </c>
      <c r="D276" s="531">
        <v>216.68480208883318</v>
      </c>
    </row>
    <row r="277" spans="2:4" ht="12" customHeight="1">
      <c r="B277" s="525">
        <v>44100</v>
      </c>
      <c r="C277" s="528">
        <v>181.29155282940656</v>
      </c>
      <c r="D277" s="529">
        <v>216.68480208883318</v>
      </c>
    </row>
    <row r="278" spans="2:4" ht="12" customHeight="1">
      <c r="B278" s="525">
        <v>44101</v>
      </c>
      <c r="C278" s="530">
        <v>181.29155282940656</v>
      </c>
      <c r="D278" s="531">
        <v>216.68480208883318</v>
      </c>
    </row>
    <row r="279" spans="2:4" ht="12" customHeight="1">
      <c r="B279" s="525">
        <v>44102</v>
      </c>
      <c r="C279" s="528">
        <v>183.58151422248497</v>
      </c>
      <c r="D279" s="529">
        <v>219.85737118896287</v>
      </c>
    </row>
    <row r="280" spans="2:4" ht="12" customHeight="1">
      <c r="B280" s="525">
        <v>44103</v>
      </c>
      <c r="C280" s="530">
        <v>183.89484856781141</v>
      </c>
      <c r="D280" s="531">
        <v>219.76757102754695</v>
      </c>
    </row>
    <row r="281" spans="2:4" ht="12" customHeight="1">
      <c r="B281" s="525">
        <v>44104</v>
      </c>
      <c r="C281" s="528">
        <v>183.89484856781141</v>
      </c>
      <c r="D281" s="529">
        <v>219.76757102754695</v>
      </c>
    </row>
    <row r="282" spans="2:4" ht="12" customHeight="1">
      <c r="B282" s="525">
        <v>44105</v>
      </c>
      <c r="C282" s="530">
        <v>186.05458207446227</v>
      </c>
      <c r="D282" s="531">
        <v>222.84747970734679</v>
      </c>
    </row>
    <row r="283" spans="2:4" ht="12" customHeight="1">
      <c r="B283" s="525">
        <v>44106</v>
      </c>
      <c r="C283" s="528">
        <v>183.66582893673197</v>
      </c>
      <c r="D283" s="529">
        <v>219.9418857866923</v>
      </c>
    </row>
    <row r="284" spans="2:4" ht="12" customHeight="1">
      <c r="B284" s="525">
        <v>44107</v>
      </c>
      <c r="C284" s="530">
        <v>183.66582893673197</v>
      </c>
      <c r="D284" s="531">
        <v>219.9418857866923</v>
      </c>
    </row>
    <row r="285" spans="2:4" ht="12" customHeight="1">
      <c r="B285" s="525">
        <v>44108</v>
      </c>
      <c r="C285" s="528">
        <v>183.66582893673197</v>
      </c>
      <c r="D285" s="529">
        <v>219.9418857866923</v>
      </c>
    </row>
    <row r="286" spans="2:4" ht="12" customHeight="1">
      <c r="B286" s="525">
        <v>44109</v>
      </c>
      <c r="C286" s="530">
        <v>188.33933748103607</v>
      </c>
      <c r="D286" s="531">
        <v>224.43780639245676</v>
      </c>
    </row>
    <row r="287" spans="2:4" ht="12" customHeight="1">
      <c r="B287" s="525">
        <v>44110</v>
      </c>
      <c r="C287" s="528">
        <v>188.98293956855889</v>
      </c>
      <c r="D287" s="529">
        <v>224.64965133933359</v>
      </c>
    </row>
    <row r="288" spans="2:4" ht="12" customHeight="1">
      <c r="B288" s="525">
        <v>44111</v>
      </c>
      <c r="C288" s="530">
        <v>192.75299509012655</v>
      </c>
      <c r="D288" s="531">
        <v>228.83587017625467</v>
      </c>
    </row>
    <row r="289" spans="2:4" ht="12" customHeight="1">
      <c r="B289" s="525">
        <v>44112</v>
      </c>
      <c r="C289" s="528">
        <v>193.01859909465776</v>
      </c>
      <c r="D289" s="529">
        <v>228.88255385650314</v>
      </c>
    </row>
    <row r="290" spans="2:4" ht="12" customHeight="1">
      <c r="B290" s="525">
        <v>44113</v>
      </c>
      <c r="C290" s="530">
        <v>197.46987265510069</v>
      </c>
      <c r="D290" s="531">
        <v>234.9029377113616</v>
      </c>
    </row>
    <row r="291" spans="2:4" ht="12" customHeight="1">
      <c r="B291" s="525">
        <v>44114</v>
      </c>
      <c r="C291" s="528">
        <v>197.46987265510069</v>
      </c>
      <c r="D291" s="529">
        <v>234.9029377113616</v>
      </c>
    </row>
    <row r="292" spans="2:4" ht="12" customHeight="1">
      <c r="B292" s="525">
        <v>44115</v>
      </c>
      <c r="C292" s="530">
        <v>197.46987265510069</v>
      </c>
      <c r="D292" s="531">
        <v>234.9029377113616</v>
      </c>
    </row>
    <row r="293" spans="2:4" ht="12" customHeight="1">
      <c r="B293" s="525">
        <v>44116</v>
      </c>
      <c r="C293" s="528">
        <v>198.86486834089311</v>
      </c>
      <c r="D293" s="529">
        <v>236.34855780953706</v>
      </c>
    </row>
    <row r="294" spans="2:4" ht="12" customHeight="1">
      <c r="B294" s="525">
        <v>44117</v>
      </c>
      <c r="C294" s="530">
        <v>202.54025635886958</v>
      </c>
      <c r="D294" s="531">
        <v>240.47209094076209</v>
      </c>
    </row>
    <row r="295" spans="2:4" ht="12" customHeight="1">
      <c r="B295" s="525">
        <v>44118</v>
      </c>
      <c r="C295" s="528">
        <v>200.30202243384178</v>
      </c>
      <c r="D295" s="529">
        <v>238.62613421737163</v>
      </c>
    </row>
    <row r="296" spans="2:4" ht="12" customHeight="1">
      <c r="B296" s="525">
        <v>44119</v>
      </c>
      <c r="C296" s="530">
        <v>200.96336911104154</v>
      </c>
      <c r="D296" s="531">
        <v>239.35708592909126</v>
      </c>
    </row>
    <row r="297" spans="2:4" ht="12" customHeight="1">
      <c r="B297" s="525">
        <v>44120</v>
      </c>
      <c r="C297" s="528">
        <v>202.37128369357828</v>
      </c>
      <c r="D297" s="529">
        <v>240.9773412710864</v>
      </c>
    </row>
    <row r="298" spans="2:4" ht="12" customHeight="1">
      <c r="B298" s="525">
        <v>44121</v>
      </c>
      <c r="C298" s="530">
        <v>202.37128369357828</v>
      </c>
      <c r="D298" s="531">
        <v>240.9773412710864</v>
      </c>
    </row>
    <row r="299" spans="2:4" ht="12" customHeight="1">
      <c r="B299" s="525">
        <v>44122</v>
      </c>
      <c r="C299" s="528">
        <v>202.37128369357828</v>
      </c>
      <c r="D299" s="529">
        <v>240.9773412710864</v>
      </c>
    </row>
    <row r="300" spans="2:4" ht="12" customHeight="1">
      <c r="B300" s="525">
        <v>44123</v>
      </c>
      <c r="C300" s="530">
        <v>201.30883989389727</v>
      </c>
      <c r="D300" s="531">
        <v>240.46114942673285</v>
      </c>
    </row>
    <row r="301" spans="2:4" ht="12" customHeight="1">
      <c r="B301" s="525">
        <v>44124</v>
      </c>
      <c r="C301" s="528">
        <v>199.3808383995071</v>
      </c>
      <c r="D301" s="529">
        <v>238.54764151048914</v>
      </c>
    </row>
    <row r="302" spans="2:4" ht="12" customHeight="1">
      <c r="B302" s="525">
        <v>44125</v>
      </c>
      <c r="C302" s="530">
        <v>194.48150336914483</v>
      </c>
      <c r="D302" s="531">
        <v>233.39499904540011</v>
      </c>
    </row>
    <row r="303" spans="2:4" ht="12" customHeight="1">
      <c r="B303" s="525">
        <v>44126</v>
      </c>
      <c r="C303" s="528">
        <v>198.51313324002672</v>
      </c>
      <c r="D303" s="529">
        <v>238.21357152997652</v>
      </c>
    </row>
    <row r="304" spans="2:4" ht="12" customHeight="1">
      <c r="B304" s="525">
        <v>44127</v>
      </c>
      <c r="C304" s="530">
        <v>195.74751655271433</v>
      </c>
      <c r="D304" s="531">
        <v>233.74845430843743</v>
      </c>
    </row>
    <row r="305" spans="2:4" ht="12" customHeight="1">
      <c r="B305" s="525">
        <v>44128</v>
      </c>
      <c r="C305" s="528">
        <v>195.74751655271433</v>
      </c>
      <c r="D305" s="529">
        <v>233.74845430843743</v>
      </c>
    </row>
    <row r="306" spans="2:4" ht="12" customHeight="1">
      <c r="B306" s="525">
        <v>44129</v>
      </c>
      <c r="C306" s="530">
        <v>195.74751655271433</v>
      </c>
      <c r="D306" s="531">
        <v>233.74845430843743</v>
      </c>
    </row>
    <row r="307" spans="2:4" ht="12" customHeight="1">
      <c r="B307" s="525">
        <v>44130</v>
      </c>
      <c r="C307" s="528">
        <v>192.20917116546298</v>
      </c>
      <c r="D307" s="529">
        <v>229.72924968303835</v>
      </c>
    </row>
    <row r="308" spans="2:4" ht="12" customHeight="1">
      <c r="B308" s="525">
        <v>44131</v>
      </c>
      <c r="C308" s="530">
        <v>195.79176053535349</v>
      </c>
      <c r="D308" s="531">
        <v>234.18060472474775</v>
      </c>
    </row>
    <row r="309" spans="2:4" ht="12" customHeight="1">
      <c r="B309" s="525">
        <v>44132</v>
      </c>
      <c r="C309" s="528">
        <v>191.1711493395901</v>
      </c>
      <c r="D309" s="529">
        <v>229.64218250436238</v>
      </c>
    </row>
    <row r="310" spans="2:4" ht="12" customHeight="1">
      <c r="B310" s="525">
        <v>44133</v>
      </c>
      <c r="C310" s="530">
        <v>192.13002219355127</v>
      </c>
      <c r="D310" s="531">
        <v>229.70986608182767</v>
      </c>
    </row>
    <row r="311" spans="2:4" ht="12" customHeight="1">
      <c r="B311" s="525">
        <v>44134</v>
      </c>
      <c r="C311" s="528">
        <v>184.17981840010961</v>
      </c>
      <c r="D311" s="529">
        <v>219.40623814831207</v>
      </c>
    </row>
    <row r="312" spans="2:4" ht="12" customHeight="1">
      <c r="B312" s="525">
        <v>44135</v>
      </c>
      <c r="C312" s="530">
        <v>184.17981840010961</v>
      </c>
      <c r="D312" s="531">
        <v>219.40623814831207</v>
      </c>
    </row>
    <row r="313" spans="2:4" ht="12" customHeight="1">
      <c r="B313" s="525">
        <v>44136</v>
      </c>
      <c r="C313" s="528">
        <v>184.17981840010961</v>
      </c>
      <c r="D313" s="529">
        <v>219.40623814831207</v>
      </c>
    </row>
    <row r="314" spans="2:4" ht="12" customHeight="1">
      <c r="B314" s="525">
        <v>44137</v>
      </c>
      <c r="C314" s="530">
        <v>184.6824509036999</v>
      </c>
      <c r="D314" s="531">
        <v>220.06649173911077</v>
      </c>
    </row>
    <row r="315" spans="2:4" ht="12" customHeight="1">
      <c r="B315" s="525">
        <v>44138</v>
      </c>
      <c r="C315" s="528">
        <v>187.61024011066351</v>
      </c>
      <c r="D315" s="529">
        <v>223.20465175610349</v>
      </c>
    </row>
    <row r="316" spans="2:4" ht="12" customHeight="1">
      <c r="B316" s="525">
        <v>44139</v>
      </c>
      <c r="C316" s="530">
        <v>199.53980400377557</v>
      </c>
      <c r="D316" s="531">
        <v>239.08112081367969</v>
      </c>
    </row>
    <row r="317" spans="2:4" ht="12" customHeight="1">
      <c r="B317" s="525">
        <v>44140</v>
      </c>
      <c r="C317" s="528">
        <v>205.39297239936317</v>
      </c>
      <c r="D317" s="529">
        <v>246.40788569607309</v>
      </c>
    </row>
    <row r="318" spans="2:4" ht="12" customHeight="1">
      <c r="B318" s="525">
        <v>44141</v>
      </c>
      <c r="C318" s="530">
        <v>207.6135589368682</v>
      </c>
      <c r="D318" s="531">
        <v>249.95913630273952</v>
      </c>
    </row>
    <row r="319" spans="2:4" ht="12" customHeight="1">
      <c r="B319" s="525">
        <v>44142</v>
      </c>
      <c r="C319" s="528">
        <v>207.6135589368682</v>
      </c>
      <c r="D319" s="529">
        <v>249.95913630273952</v>
      </c>
    </row>
    <row r="320" spans="2:4" ht="12" customHeight="1">
      <c r="B320" s="525">
        <v>44143</v>
      </c>
      <c r="C320" s="530">
        <v>207.6135589368682</v>
      </c>
      <c r="D320" s="531">
        <v>249.95913630273952</v>
      </c>
    </row>
    <row r="321" spans="2:4" ht="12" customHeight="1">
      <c r="B321" s="525">
        <v>44144</v>
      </c>
      <c r="C321" s="528">
        <v>197.71067074667059</v>
      </c>
      <c r="D321" s="529">
        <v>234.24722821050196</v>
      </c>
    </row>
    <row r="322" spans="2:4" ht="12" customHeight="1">
      <c r="B322" s="525">
        <v>44145</v>
      </c>
      <c r="C322" s="530">
        <v>192.34984928091001</v>
      </c>
      <c r="D322" s="531">
        <v>225.59349252286833</v>
      </c>
    </row>
    <row r="323" spans="2:4" ht="12" customHeight="1">
      <c r="B323" s="525">
        <v>44146</v>
      </c>
      <c r="C323" s="528">
        <v>197.70640650481843</v>
      </c>
      <c r="D323" s="529">
        <v>232.13343025348183</v>
      </c>
    </row>
    <row r="324" spans="2:4" ht="12" customHeight="1">
      <c r="B324" s="525">
        <v>44147</v>
      </c>
      <c r="C324" s="530">
        <v>202.02066888886802</v>
      </c>
      <c r="D324" s="531">
        <v>237.63207226693348</v>
      </c>
    </row>
    <row r="325" spans="2:4" ht="12" customHeight="1">
      <c r="B325" s="525">
        <v>44148</v>
      </c>
      <c r="C325" s="528">
        <v>202.79044196725954</v>
      </c>
      <c r="D325" s="529">
        <v>237.61405011988629</v>
      </c>
    </row>
    <row r="326" spans="2:4" ht="12" customHeight="1">
      <c r="B326" s="525">
        <v>44149</v>
      </c>
      <c r="C326" s="530">
        <v>202.79044196725954</v>
      </c>
      <c r="D326" s="531">
        <v>237.61405011988629</v>
      </c>
    </row>
    <row r="327" spans="2:4" ht="12" customHeight="1">
      <c r="B327" s="525">
        <v>44150</v>
      </c>
      <c r="C327" s="528">
        <v>202.79044196725954</v>
      </c>
      <c r="D327" s="529">
        <v>237.61405011988629</v>
      </c>
    </row>
    <row r="328" spans="2:4" ht="12" customHeight="1">
      <c r="B328" s="525">
        <v>44151</v>
      </c>
      <c r="C328" s="530">
        <v>205.18863950058969</v>
      </c>
      <c r="D328" s="531">
        <v>240.63815280505486</v>
      </c>
    </row>
    <row r="329" spans="2:4" ht="12" customHeight="1">
      <c r="B329" s="525">
        <v>44152</v>
      </c>
      <c r="C329" s="528">
        <v>204.77821219487086</v>
      </c>
      <c r="D329" s="529">
        <v>240.53523607241908</v>
      </c>
    </row>
    <row r="330" spans="2:4" ht="12" customHeight="1">
      <c r="B330" s="525">
        <v>44153</v>
      </c>
      <c r="C330" s="530">
        <v>204.21637067417029</v>
      </c>
      <c r="D330" s="531">
        <v>240.23340194056368</v>
      </c>
    </row>
    <row r="331" spans="2:4" ht="12" customHeight="1">
      <c r="B331" s="525">
        <v>44154</v>
      </c>
      <c r="C331" s="528">
        <v>207.60886192037904</v>
      </c>
      <c r="D331" s="529">
        <v>243.75185686137195</v>
      </c>
    </row>
    <row r="332" spans="2:4" ht="12" customHeight="1">
      <c r="B332" s="525">
        <v>44155</v>
      </c>
      <c r="C332" s="530">
        <v>213.57473003415427</v>
      </c>
      <c r="D332" s="531">
        <v>250.08580852148054</v>
      </c>
    </row>
    <row r="333" spans="2:4" ht="12" customHeight="1">
      <c r="B333" s="525">
        <v>44156</v>
      </c>
      <c r="C333" s="528">
        <v>213.57473003415427</v>
      </c>
      <c r="D333" s="529">
        <v>250.08580852148054</v>
      </c>
    </row>
    <row r="334" spans="2:4" ht="12" customHeight="1">
      <c r="B334" s="525">
        <v>44157</v>
      </c>
      <c r="C334" s="530">
        <v>213.57473003415427</v>
      </c>
      <c r="D334" s="531">
        <v>250.08580852148054</v>
      </c>
    </row>
    <row r="335" spans="2:4" ht="12" customHeight="1">
      <c r="B335" s="525">
        <v>44158</v>
      </c>
      <c r="C335" s="528">
        <v>220.5005473819202</v>
      </c>
      <c r="D335" s="529">
        <v>259.34330208648799</v>
      </c>
    </row>
    <row r="336" spans="2:4" ht="12" customHeight="1">
      <c r="B336" s="525">
        <v>44159</v>
      </c>
      <c r="C336" s="530">
        <v>219.95376098296032</v>
      </c>
      <c r="D336" s="531">
        <v>259.61970323715366</v>
      </c>
    </row>
    <row r="337" spans="2:4" ht="12" customHeight="1">
      <c r="B337" s="525">
        <v>44160</v>
      </c>
      <c r="C337" s="528">
        <v>224.32352792573647</v>
      </c>
      <c r="D337" s="529">
        <v>263.97173251404195</v>
      </c>
    </row>
    <row r="338" spans="2:4" ht="12" customHeight="1">
      <c r="B338" s="525">
        <v>44161</v>
      </c>
      <c r="C338" s="530">
        <v>224.32352792573647</v>
      </c>
      <c r="D338" s="531">
        <v>263.97173251404195</v>
      </c>
    </row>
    <row r="339" spans="2:4" ht="12" customHeight="1">
      <c r="B339" s="525">
        <v>44162</v>
      </c>
      <c r="C339" s="528">
        <v>233.04938229024961</v>
      </c>
      <c r="D339" s="529">
        <v>272.85880606065825</v>
      </c>
    </row>
    <row r="340" spans="2:4" ht="12" customHeight="1">
      <c r="B340" s="525">
        <v>44163</v>
      </c>
      <c r="C340" s="530">
        <v>233.04938229024961</v>
      </c>
      <c r="D340" s="531">
        <v>272.85880606065825</v>
      </c>
    </row>
    <row r="341" spans="2:4" ht="12" customHeight="1">
      <c r="B341" s="525">
        <v>44164</v>
      </c>
      <c r="C341" s="528">
        <v>233.04938229024961</v>
      </c>
      <c r="D341" s="529">
        <v>272.85880606065825</v>
      </c>
    </row>
    <row r="342" spans="2:4" ht="12" customHeight="1">
      <c r="B342" s="525">
        <v>44165</v>
      </c>
      <c r="C342" s="530">
        <v>236.42418525139769</v>
      </c>
      <c r="D342" s="531">
        <v>272.62310087578345</v>
      </c>
    </row>
    <row r="343" spans="2:4" ht="12" customHeight="1">
      <c r="B343" s="525">
        <v>44166</v>
      </c>
      <c r="C343" s="528">
        <v>226.81465935463567</v>
      </c>
      <c r="D343" s="529">
        <v>260.968881644443</v>
      </c>
    </row>
    <row r="344" spans="2:4" ht="12" customHeight="1">
      <c r="B344" s="525">
        <v>44167</v>
      </c>
      <c r="C344" s="530">
        <v>227.10760429605466</v>
      </c>
      <c r="D344" s="531">
        <v>260.75308573170946</v>
      </c>
    </row>
    <row r="345" spans="2:4" ht="12" customHeight="1">
      <c r="B345" s="525">
        <v>44168</v>
      </c>
      <c r="C345" s="528">
        <v>232.34104036356987</v>
      </c>
      <c r="D345" s="529">
        <v>266.59237159793719</v>
      </c>
    </row>
    <row r="346" spans="2:4" ht="12" customHeight="1">
      <c r="B346" s="525">
        <v>44169</v>
      </c>
      <c r="C346" s="530">
        <v>236.54338863047292</v>
      </c>
      <c r="D346" s="531">
        <v>272.18036961946558</v>
      </c>
    </row>
    <row r="347" spans="2:4" ht="12" customHeight="1">
      <c r="B347" s="525">
        <v>44170</v>
      </c>
      <c r="C347" s="528">
        <v>236.54338863047292</v>
      </c>
      <c r="D347" s="529">
        <v>272.18036961946558</v>
      </c>
    </row>
    <row r="348" spans="2:4" ht="12" customHeight="1">
      <c r="B348" s="525">
        <v>44171</v>
      </c>
      <c r="C348" s="530">
        <v>236.54338863047292</v>
      </c>
      <c r="D348" s="531">
        <v>272.18036961946558</v>
      </c>
    </row>
    <row r="349" spans="2:4" ht="12" customHeight="1">
      <c r="B349" s="525">
        <v>44172</v>
      </c>
      <c r="C349" s="528">
        <v>239.24010467357118</v>
      </c>
      <c r="D349" s="529">
        <v>274.53838507109396</v>
      </c>
    </row>
    <row r="350" spans="2:4" ht="12" customHeight="1">
      <c r="B350" s="525">
        <v>44173</v>
      </c>
      <c r="C350" s="530">
        <v>245.03043929223355</v>
      </c>
      <c r="D350" s="531">
        <v>278.92143380994463</v>
      </c>
    </row>
    <row r="351" spans="2:4" ht="12" customHeight="1">
      <c r="B351" s="525">
        <v>44174</v>
      </c>
      <c r="C351" s="528">
        <v>237.13049837487014</v>
      </c>
      <c r="D351" s="529">
        <v>270.24486706204283</v>
      </c>
    </row>
    <row r="352" spans="2:4" ht="12" customHeight="1">
      <c r="B352" s="525">
        <v>44175</v>
      </c>
      <c r="C352" s="530">
        <v>243.24213497166238</v>
      </c>
      <c r="D352" s="531">
        <v>277.91194151485047</v>
      </c>
    </row>
    <row r="353" spans="2:4" ht="12" customHeight="1">
      <c r="B353" s="525">
        <v>44176</v>
      </c>
      <c r="C353" s="528">
        <v>239.67644211716515</v>
      </c>
      <c r="D353" s="529">
        <v>273.88447577722701</v>
      </c>
    </row>
    <row r="354" spans="2:4" ht="12" customHeight="1">
      <c r="B354" s="525">
        <v>44177</v>
      </c>
      <c r="C354" s="530">
        <v>239.67644211716515</v>
      </c>
      <c r="D354" s="531">
        <v>273.88447577722701</v>
      </c>
    </row>
    <row r="355" spans="2:4" ht="12" customHeight="1">
      <c r="B355" s="525">
        <v>44178</v>
      </c>
      <c r="C355" s="528">
        <v>239.67644211716515</v>
      </c>
      <c r="D355" s="529">
        <v>273.88447577722701</v>
      </c>
    </row>
    <row r="356" spans="2:4" ht="12" customHeight="1">
      <c r="B356" s="525">
        <v>44179</v>
      </c>
      <c r="C356" s="530">
        <v>237.36120463396998</v>
      </c>
      <c r="D356" s="531">
        <v>270.94722940523599</v>
      </c>
    </row>
    <row r="357" spans="2:4" ht="12" customHeight="1">
      <c r="B357" s="525">
        <v>44180</v>
      </c>
      <c r="C357" s="528">
        <v>236.71042126512063</v>
      </c>
      <c r="D357" s="529">
        <v>270.67127253505885</v>
      </c>
    </row>
    <row r="358" spans="2:4" ht="12" customHeight="1">
      <c r="B358" s="525">
        <v>44181</v>
      </c>
      <c r="C358" s="530">
        <v>236.4599657662493</v>
      </c>
      <c r="D358" s="531">
        <v>272.36808824812078</v>
      </c>
    </row>
    <row r="359" spans="2:4" ht="12" customHeight="1">
      <c r="B359" s="525">
        <v>44182</v>
      </c>
      <c r="C359" s="528">
        <v>239.02206055571463</v>
      </c>
      <c r="D359" s="529">
        <v>274.67887384512875</v>
      </c>
    </row>
    <row r="360" spans="2:4" ht="12" customHeight="1">
      <c r="B360" s="525">
        <v>44183</v>
      </c>
      <c r="C360" s="530">
        <v>241.09466595738107</v>
      </c>
      <c r="D360" s="531">
        <v>279.28184627297099</v>
      </c>
    </row>
    <row r="361" spans="2:4" ht="12" customHeight="1">
      <c r="B361" s="525">
        <v>44184</v>
      </c>
      <c r="C361" s="528">
        <v>241.09466595738107</v>
      </c>
      <c r="D361" s="529">
        <v>279.28184627297099</v>
      </c>
    </row>
    <row r="362" spans="2:4" ht="12" customHeight="1">
      <c r="B362" s="525">
        <v>44185</v>
      </c>
      <c r="C362" s="530">
        <v>241.09466595738107</v>
      </c>
      <c r="D362" s="531">
        <v>279.28184627297099</v>
      </c>
    </row>
    <row r="363" spans="2:4" ht="12" customHeight="1">
      <c r="B363" s="525">
        <v>44186</v>
      </c>
      <c r="C363" s="528">
        <v>245.09683144289039</v>
      </c>
      <c r="D363" s="529">
        <v>284.08885660680625</v>
      </c>
    </row>
    <row r="364" spans="2:4" ht="12" customHeight="1">
      <c r="B364" s="525">
        <v>44187</v>
      </c>
      <c r="C364" s="530">
        <v>247.80689192964766</v>
      </c>
      <c r="D364" s="531">
        <v>288.65043778646327</v>
      </c>
    </row>
    <row r="365" spans="2:4" ht="12" customHeight="1">
      <c r="B365" s="525">
        <v>44188</v>
      </c>
      <c r="C365" s="528">
        <v>245.21536950788331</v>
      </c>
      <c r="D365" s="529">
        <v>284.30425429321463</v>
      </c>
    </row>
    <row r="366" spans="2:4" ht="12" customHeight="1">
      <c r="B366" s="525">
        <v>44189</v>
      </c>
      <c r="C366" s="530">
        <v>240.90791194473402</v>
      </c>
      <c r="D366" s="531">
        <v>279.50605587251124</v>
      </c>
    </row>
    <row r="367" spans="2:4" ht="12" customHeight="1">
      <c r="B367" s="525">
        <v>44190</v>
      </c>
      <c r="C367" s="528">
        <v>240.90791194473402</v>
      </c>
      <c r="D367" s="529">
        <v>279.50605587251124</v>
      </c>
    </row>
    <row r="368" spans="2:4" ht="12" customHeight="1">
      <c r="B368" s="525">
        <v>44191</v>
      </c>
      <c r="C368" s="530">
        <v>240.90791194473402</v>
      </c>
      <c r="D368" s="531">
        <v>279.50605587251124</v>
      </c>
    </row>
    <row r="369" spans="2:4" ht="12" customHeight="1">
      <c r="B369" s="525">
        <v>44192</v>
      </c>
      <c r="C369" s="528">
        <v>240.90791194473402</v>
      </c>
      <c r="D369" s="529">
        <v>279.50605587251124</v>
      </c>
    </row>
    <row r="370" spans="2:4" ht="12" customHeight="1">
      <c r="B370" s="525">
        <v>44193</v>
      </c>
      <c r="C370" s="530">
        <v>229.63369182526012</v>
      </c>
      <c r="D370" s="531">
        <v>266.45453448567372</v>
      </c>
    </row>
    <row r="371" spans="2:4" ht="12" customHeight="1">
      <c r="B371" s="525">
        <v>44194</v>
      </c>
      <c r="C371" s="528">
        <v>228.40470341780357</v>
      </c>
      <c r="D371" s="529">
        <v>265.99269014069893</v>
      </c>
    </row>
    <row r="372" spans="2:4" ht="12" customHeight="1">
      <c r="B372" s="525">
        <v>44195</v>
      </c>
      <c r="C372" s="530">
        <v>230.23879376580814</v>
      </c>
      <c r="D372" s="531">
        <v>269.1942086812748</v>
      </c>
    </row>
    <row r="373" spans="2:4" ht="12" customHeight="1">
      <c r="B373" s="525">
        <v>44196</v>
      </c>
      <c r="C373" s="528">
        <v>230.23879376580814</v>
      </c>
      <c r="D373" s="529">
        <v>269.1942086812748</v>
      </c>
    </row>
    <row r="374" spans="2:4" ht="12" customHeight="1">
      <c r="B374" s="525">
        <v>44197</v>
      </c>
      <c r="C374" s="530">
        <v>230.23879376580814</v>
      </c>
      <c r="D374" s="531">
        <v>269.1942086812748</v>
      </c>
    </row>
    <row r="375" spans="2:4" ht="12" customHeight="1">
      <c r="B375" s="525">
        <v>44198</v>
      </c>
      <c r="C375" s="528">
        <v>230.23879376580814</v>
      </c>
      <c r="D375" s="529">
        <v>269.1942086812748</v>
      </c>
    </row>
    <row r="376" spans="2:4" ht="12" customHeight="1">
      <c r="B376" s="525">
        <v>44199</v>
      </c>
      <c r="C376" s="530">
        <v>230.23879376580814</v>
      </c>
      <c r="D376" s="531">
        <v>269.1942086812748</v>
      </c>
    </row>
    <row r="377" spans="2:4" ht="12" customHeight="1">
      <c r="B377" s="525">
        <v>44200</v>
      </c>
      <c r="C377" s="528">
        <v>227.88530214197652</v>
      </c>
      <c r="D377" s="529">
        <v>266.61426782507732</v>
      </c>
    </row>
    <row r="378" spans="2:4" ht="12" customHeight="1">
      <c r="B378" s="525">
        <v>44201</v>
      </c>
      <c r="C378" s="530">
        <v>231.79235406688827</v>
      </c>
      <c r="D378" s="531">
        <v>273.19630782426282</v>
      </c>
    </row>
    <row r="379" spans="2:4" ht="12" customHeight="1">
      <c r="B379" s="525">
        <v>44202</v>
      </c>
      <c r="C379" s="528">
        <v>229.01707152995803</v>
      </c>
      <c r="D379" s="529">
        <v>266.39230708045164</v>
      </c>
    </row>
    <row r="380" spans="2:4" ht="12" customHeight="1">
      <c r="B380" s="525">
        <v>44203</v>
      </c>
      <c r="C380" s="530">
        <v>240.99786475115999</v>
      </c>
      <c r="D380" s="531">
        <v>280.74006362430282</v>
      </c>
    </row>
    <row r="381" spans="2:4" ht="12" customHeight="1">
      <c r="B381" s="525">
        <v>44204</v>
      </c>
      <c r="C381" s="528">
        <v>244.19265443354928</v>
      </c>
      <c r="D381" s="529">
        <v>284.04269718560818</v>
      </c>
    </row>
    <row r="382" spans="2:4" ht="12" customHeight="1">
      <c r="B382" s="525">
        <v>44205</v>
      </c>
      <c r="C382" s="530">
        <v>244.19265443354928</v>
      </c>
      <c r="D382" s="531">
        <v>284.04269718560818</v>
      </c>
    </row>
    <row r="383" spans="2:4" ht="12" customHeight="1">
      <c r="B383" s="525">
        <v>44206</v>
      </c>
      <c r="C383" s="528">
        <v>244.19265443354928</v>
      </c>
      <c r="D383" s="529">
        <v>284.04269718560818</v>
      </c>
    </row>
    <row r="384" spans="2:4" ht="12" customHeight="1">
      <c r="B384" s="525">
        <v>44207</v>
      </c>
      <c r="C384" s="530">
        <v>244.24515032222715</v>
      </c>
      <c r="D384" s="531">
        <v>282.98817778589847</v>
      </c>
    </row>
    <row r="385" spans="2:4" ht="12" customHeight="1">
      <c r="B385" s="525">
        <v>44208</v>
      </c>
      <c r="C385" s="528">
        <v>252.95913102700624</v>
      </c>
      <c r="D385" s="529">
        <v>295.1944559750026</v>
      </c>
    </row>
    <row r="386" spans="2:4" ht="12" customHeight="1">
      <c r="B386" s="525">
        <v>44209</v>
      </c>
      <c r="C386" s="530">
        <v>252.95913102700624</v>
      </c>
      <c r="D386" s="531">
        <v>295.1944559750026</v>
      </c>
    </row>
    <row r="387" spans="2:4" ht="12" customHeight="1">
      <c r="B387" s="525">
        <v>44210</v>
      </c>
      <c r="C387" s="528">
        <v>255.18185837121345</v>
      </c>
      <c r="D387" s="529">
        <v>295.8436648849331</v>
      </c>
    </row>
    <row r="388" spans="2:4" ht="12" customHeight="1">
      <c r="B388" s="525">
        <v>44211</v>
      </c>
      <c r="C388" s="530">
        <v>250.67777506919512</v>
      </c>
      <c r="D388" s="531">
        <v>290.11812156132402</v>
      </c>
    </row>
    <row r="389" spans="2:4" ht="12" customHeight="1">
      <c r="B389" s="525">
        <v>44212</v>
      </c>
      <c r="C389" s="528">
        <v>250.67777506919512</v>
      </c>
      <c r="D389" s="529">
        <v>290.11812156132402</v>
      </c>
    </row>
    <row r="390" spans="2:4" ht="12" customHeight="1">
      <c r="B390" s="525">
        <v>44213</v>
      </c>
      <c r="C390" s="530">
        <v>250.67777506919512</v>
      </c>
      <c r="D390" s="531">
        <v>290.11812156132402</v>
      </c>
    </row>
    <row r="391" spans="2:4" ht="12" customHeight="1">
      <c r="B391" s="525">
        <v>44214</v>
      </c>
      <c r="C391" s="528">
        <v>250.67777506919512</v>
      </c>
      <c r="D391" s="529">
        <v>290.11812156132402</v>
      </c>
    </row>
    <row r="392" spans="2:4" ht="12" customHeight="1">
      <c r="B392" s="525">
        <v>44215</v>
      </c>
      <c r="C392" s="530">
        <v>255.56898884114375</v>
      </c>
      <c r="D392" s="531">
        <v>296.57734896633889</v>
      </c>
    </row>
    <row r="393" spans="2:4" ht="12" customHeight="1">
      <c r="B393" s="525">
        <v>44216</v>
      </c>
      <c r="C393" s="528">
        <v>259.14272085600476</v>
      </c>
      <c r="D393" s="529">
        <v>301.70939744950982</v>
      </c>
    </row>
    <row r="394" spans="2:4" ht="12" customHeight="1">
      <c r="B394" s="525">
        <v>44217</v>
      </c>
      <c r="C394" s="530">
        <v>259.80998547639945</v>
      </c>
      <c r="D394" s="531">
        <v>303.77253861891592</v>
      </c>
    </row>
    <row r="395" spans="2:4" ht="12" customHeight="1">
      <c r="B395" s="525">
        <v>44218</v>
      </c>
      <c r="C395" s="528">
        <v>264.80947587877267</v>
      </c>
      <c r="D395" s="529">
        <v>309.15432620436781</v>
      </c>
    </row>
    <row r="396" spans="2:4" ht="12" customHeight="1">
      <c r="B396" s="525">
        <v>44219</v>
      </c>
      <c r="C396" s="530">
        <v>264.80947587877267</v>
      </c>
      <c r="D396" s="531">
        <v>309.15432620436781</v>
      </c>
    </row>
    <row r="397" spans="2:4" ht="12" customHeight="1">
      <c r="B397" s="525">
        <v>44220</v>
      </c>
      <c r="C397" s="528">
        <v>264.80947587877267</v>
      </c>
      <c r="D397" s="529">
        <v>309.15432620436781</v>
      </c>
    </row>
    <row r="398" spans="2:4" ht="12" customHeight="1">
      <c r="B398" s="525">
        <v>44221</v>
      </c>
      <c r="C398" s="530">
        <v>267.3579601226354</v>
      </c>
      <c r="D398" s="531">
        <v>312.09916304574142</v>
      </c>
    </row>
    <row r="399" spans="2:4" ht="12" customHeight="1">
      <c r="B399" s="525">
        <v>44222</v>
      </c>
      <c r="C399" s="528">
        <v>261.48619053659519</v>
      </c>
      <c r="D399" s="529">
        <v>304.60552120590069</v>
      </c>
    </row>
    <row r="400" spans="2:4" ht="12" customHeight="1">
      <c r="B400" s="525">
        <v>44223</v>
      </c>
      <c r="C400" s="530">
        <v>261.48619053659519</v>
      </c>
      <c r="D400" s="531">
        <v>304.60552120590069</v>
      </c>
    </row>
    <row r="401" spans="2:4" ht="12" customHeight="1">
      <c r="B401" s="525">
        <v>44224</v>
      </c>
      <c r="C401" s="528">
        <v>260.1867940978787</v>
      </c>
      <c r="D401" s="529">
        <v>303.16210932891738</v>
      </c>
    </row>
    <row r="402" spans="2:4" ht="12" customHeight="1">
      <c r="B402" s="525">
        <v>44225</v>
      </c>
      <c r="C402" s="530">
        <v>259.52060901697422</v>
      </c>
      <c r="D402" s="531">
        <v>300.89536845122649</v>
      </c>
    </row>
    <row r="403" spans="2:4" ht="12" customHeight="1">
      <c r="B403" s="525">
        <v>44226</v>
      </c>
      <c r="C403" s="528">
        <v>259.52060901697422</v>
      </c>
      <c r="D403" s="529">
        <v>300.89536845122649</v>
      </c>
    </row>
    <row r="404" spans="2:4" ht="12" customHeight="1">
      <c r="B404" s="525">
        <v>44227</v>
      </c>
      <c r="C404" s="530">
        <v>259.52060901697422</v>
      </c>
      <c r="D404" s="531">
        <v>300.89536845122649</v>
      </c>
    </row>
    <row r="405" spans="2:4" ht="12" customHeight="1">
      <c r="B405" s="525">
        <v>44228</v>
      </c>
      <c r="C405" s="528">
        <v>264.22578998965349</v>
      </c>
      <c r="D405" s="529">
        <v>306.08229789475968</v>
      </c>
    </row>
    <row r="406" spans="2:4" ht="12" customHeight="1">
      <c r="B406" s="525">
        <v>44229</v>
      </c>
      <c r="C406" s="530">
        <v>268.78226300912627</v>
      </c>
      <c r="D406" s="531">
        <v>310.79105099558524</v>
      </c>
    </row>
    <row r="407" spans="2:4" ht="12" customHeight="1">
      <c r="B407" s="525">
        <v>44230</v>
      </c>
      <c r="C407" s="528">
        <v>271.2590171296842</v>
      </c>
      <c r="D407" s="529">
        <v>313.293932613126</v>
      </c>
    </row>
    <row r="408" spans="2:4" ht="12" customHeight="1">
      <c r="B408" s="525">
        <v>44231</v>
      </c>
      <c r="C408" s="530">
        <v>276.29869525233937</v>
      </c>
      <c r="D408" s="531">
        <v>319.33618335024454</v>
      </c>
    </row>
    <row r="409" spans="2:4" ht="12" customHeight="1">
      <c r="B409" s="525">
        <v>44232</v>
      </c>
      <c r="C409" s="528">
        <v>280.20945966513568</v>
      </c>
      <c r="D409" s="529">
        <v>322.84264230142702</v>
      </c>
    </row>
    <row r="410" spans="2:4" ht="12" customHeight="1">
      <c r="B410" s="525">
        <v>44233</v>
      </c>
      <c r="C410" s="530">
        <v>280.20945966513568</v>
      </c>
      <c r="D410" s="531">
        <v>322.84264230142702</v>
      </c>
    </row>
    <row r="411" spans="2:4" ht="12" customHeight="1">
      <c r="B411" s="525">
        <v>44234</v>
      </c>
      <c r="C411" s="528">
        <v>280.20945966513568</v>
      </c>
      <c r="D411" s="529">
        <v>322.84264230142702</v>
      </c>
    </row>
    <row r="412" spans="2:4" ht="12" customHeight="1">
      <c r="B412" s="525">
        <v>44235</v>
      </c>
      <c r="C412" s="530">
        <v>280.20945966513568</v>
      </c>
      <c r="D412" s="531">
        <v>322.84264230142702</v>
      </c>
    </row>
    <row r="413" spans="2:4" ht="12" customHeight="1">
      <c r="B413" s="525">
        <v>44236</v>
      </c>
      <c r="C413" s="528">
        <v>286.46172502405688</v>
      </c>
      <c r="D413" s="529">
        <v>332.78999946728857</v>
      </c>
    </row>
    <row r="414" spans="2:4" ht="12" customHeight="1">
      <c r="B414" s="525">
        <v>44237</v>
      </c>
      <c r="C414" s="530">
        <v>289.25349119645711</v>
      </c>
      <c r="D414" s="531">
        <v>336.73224783907261</v>
      </c>
    </row>
    <row r="415" spans="2:4" ht="12" customHeight="1">
      <c r="B415" s="525">
        <v>44238</v>
      </c>
      <c r="C415" s="528">
        <v>288.8556457544791</v>
      </c>
      <c r="D415" s="529">
        <v>336.0476633566027</v>
      </c>
    </row>
    <row r="416" spans="2:4" ht="12" customHeight="1">
      <c r="B416" s="525">
        <v>44239</v>
      </c>
      <c r="C416" s="530">
        <v>287.12739342579414</v>
      </c>
      <c r="D416" s="531">
        <v>335.23573820201335</v>
      </c>
    </row>
    <row r="417" spans="2:4" ht="12" customHeight="1">
      <c r="B417" s="525">
        <v>44240</v>
      </c>
      <c r="C417" s="528">
        <v>287.12739342579414</v>
      </c>
      <c r="D417" s="529">
        <v>335.23573820201335</v>
      </c>
    </row>
    <row r="418" spans="2:4" ht="12" customHeight="1">
      <c r="B418" s="525">
        <v>44241</v>
      </c>
      <c r="C418" s="530">
        <v>287.12739342579414</v>
      </c>
      <c r="D418" s="531">
        <v>335.23573820201335</v>
      </c>
    </row>
    <row r="419" spans="2:4" ht="12" customHeight="1">
      <c r="B419" s="525">
        <v>44242</v>
      </c>
      <c r="C419" s="528">
        <v>287.12739342579414</v>
      </c>
      <c r="D419" s="529">
        <v>335.23573820201335</v>
      </c>
    </row>
    <row r="420" spans="2:4" ht="12" customHeight="1">
      <c r="B420" s="525">
        <v>44243</v>
      </c>
      <c r="C420" s="530">
        <v>286.12891257976048</v>
      </c>
      <c r="D420" s="531">
        <v>333.80055404648192</v>
      </c>
    </row>
    <row r="421" spans="2:4" ht="12" customHeight="1">
      <c r="B421" s="525">
        <v>44244</v>
      </c>
      <c r="C421" s="528">
        <v>281.73460526198591</v>
      </c>
      <c r="D421" s="529">
        <v>325.51086140297787</v>
      </c>
    </row>
    <row r="422" spans="2:4" ht="12" customHeight="1">
      <c r="B422" s="525">
        <v>44245</v>
      </c>
      <c r="C422" s="530">
        <v>275.73425045798325</v>
      </c>
      <c r="D422" s="531">
        <v>318.13188322451623</v>
      </c>
    </row>
    <row r="423" spans="2:4" ht="12" customHeight="1">
      <c r="B423" s="525">
        <v>44246</v>
      </c>
      <c r="C423" s="528">
        <v>281.16576031183905</v>
      </c>
      <c r="D423" s="529">
        <v>325.1075362426119</v>
      </c>
    </row>
    <row r="424" spans="2:4" ht="12" customHeight="1">
      <c r="B424" s="525">
        <v>44247</v>
      </c>
      <c r="C424" s="530">
        <v>281.16576031183905</v>
      </c>
      <c r="D424" s="531">
        <v>325.1075362426119</v>
      </c>
    </row>
    <row r="425" spans="2:4" ht="12" customHeight="1">
      <c r="B425" s="525">
        <v>44248</v>
      </c>
      <c r="C425" s="528">
        <v>281.16576031183905</v>
      </c>
      <c r="D425" s="529">
        <v>325.1075362426119</v>
      </c>
    </row>
    <row r="426" spans="2:4" ht="12" customHeight="1">
      <c r="B426" s="525">
        <v>44249</v>
      </c>
      <c r="C426" s="530">
        <v>268.38561143096086</v>
      </c>
      <c r="D426" s="531">
        <v>308.78819057034059</v>
      </c>
    </row>
    <row r="427" spans="2:4" ht="12" customHeight="1">
      <c r="B427" s="525">
        <v>44250</v>
      </c>
      <c r="C427" s="528">
        <v>261.50729722468816</v>
      </c>
      <c r="D427" s="529">
        <v>302.16341105370634</v>
      </c>
    </row>
    <row r="428" spans="2:4" ht="12" customHeight="1">
      <c r="B428" s="525">
        <v>44251</v>
      </c>
      <c r="C428" s="530">
        <v>263.16609924946795</v>
      </c>
      <c r="D428" s="531">
        <v>301.35736252196489</v>
      </c>
    </row>
    <row r="429" spans="2:4" ht="12" customHeight="1">
      <c r="B429" s="525">
        <v>44252</v>
      </c>
      <c r="C429" s="528">
        <v>251.36282120393662</v>
      </c>
      <c r="D429" s="529">
        <v>285.57117535688013</v>
      </c>
    </row>
    <row r="430" spans="2:4" ht="12" customHeight="1">
      <c r="B430" s="525">
        <v>44253</v>
      </c>
      <c r="C430" s="530">
        <v>251.35905407517788</v>
      </c>
      <c r="D430" s="531">
        <v>286.32135682389634</v>
      </c>
    </row>
    <row r="431" spans="2:4" ht="12" customHeight="1">
      <c r="B431" s="525">
        <v>44254</v>
      </c>
      <c r="C431" s="528">
        <v>251.35905407517788</v>
      </c>
      <c r="D431" s="529">
        <v>286.32135682389634</v>
      </c>
    </row>
    <row r="432" spans="2:4" ht="12" customHeight="1">
      <c r="B432" s="525">
        <v>44255</v>
      </c>
      <c r="C432" s="530">
        <v>251.35905407517788</v>
      </c>
      <c r="D432" s="531">
        <v>286.32135682389634</v>
      </c>
    </row>
    <row r="433" spans="2:4" ht="12" customHeight="1">
      <c r="B433" s="525">
        <v>44256</v>
      </c>
      <c r="C433" s="528">
        <v>261.51450198889859</v>
      </c>
      <c r="D433" s="529">
        <v>299.4750458837226</v>
      </c>
    </row>
    <row r="434" spans="2:4" ht="12" customHeight="1">
      <c r="B434" s="525">
        <v>44257</v>
      </c>
      <c r="C434" s="530">
        <v>252.81675247259619</v>
      </c>
      <c r="D434" s="531">
        <v>288.96872295776905</v>
      </c>
    </row>
    <row r="435" spans="2:4" ht="12" customHeight="1">
      <c r="B435" s="525">
        <v>44258</v>
      </c>
      <c r="C435" s="528">
        <v>240.53176991205351</v>
      </c>
      <c r="D435" s="529">
        <v>274.63763020214861</v>
      </c>
    </row>
    <row r="436" spans="2:4" ht="12" customHeight="1">
      <c r="B436" s="525">
        <v>44259</v>
      </c>
      <c r="C436" s="530">
        <v>229.95703816017004</v>
      </c>
      <c r="D436" s="531">
        <v>262.22149493891476</v>
      </c>
    </row>
    <row r="437" spans="2:4" ht="12" customHeight="1">
      <c r="B437" s="525">
        <v>44260</v>
      </c>
      <c r="C437" s="528">
        <v>228.99830448710537</v>
      </c>
      <c r="D437" s="529">
        <v>261.43411526191539</v>
      </c>
    </row>
    <row r="438" spans="2:4" ht="12" customHeight="1">
      <c r="B438" s="525">
        <v>44261</v>
      </c>
      <c r="C438" s="530">
        <v>228.99830448710537</v>
      </c>
      <c r="D438" s="531">
        <v>261.43411526191539</v>
      </c>
    </row>
    <row r="439" spans="2:4" ht="12" customHeight="1">
      <c r="B439" s="525">
        <v>44262</v>
      </c>
      <c r="C439" s="528">
        <v>228.99830448710537</v>
      </c>
      <c r="D439" s="529">
        <v>261.43411526191539</v>
      </c>
    </row>
    <row r="440" spans="2:4" ht="12" customHeight="1">
      <c r="B440" s="525">
        <v>44263</v>
      </c>
      <c r="C440" s="530">
        <v>217.83727969407744</v>
      </c>
      <c r="D440" s="531">
        <v>244.88403908268137</v>
      </c>
    </row>
    <row r="441" spans="2:4" ht="12" customHeight="1">
      <c r="B441" s="525">
        <v>44264</v>
      </c>
      <c r="C441" s="528">
        <v>234.63898277787047</v>
      </c>
      <c r="D441" s="529">
        <v>264.7367972512767</v>
      </c>
    </row>
    <row r="442" spans="2:4" ht="12" customHeight="1">
      <c r="B442" s="525">
        <v>44265</v>
      </c>
      <c r="C442" s="530">
        <v>235.93238902533665</v>
      </c>
      <c r="D442" s="531">
        <v>263.75863361618303</v>
      </c>
    </row>
    <row r="443" spans="2:4" ht="12" customHeight="1">
      <c r="B443" s="525">
        <v>44266</v>
      </c>
      <c r="C443" s="528">
        <v>249.37688909148318</v>
      </c>
      <c r="D443" s="529">
        <v>280.12577120146756</v>
      </c>
    </row>
    <row r="444" spans="2:4" ht="12" customHeight="1">
      <c r="B444" s="525">
        <v>44267</v>
      </c>
      <c r="C444" s="530">
        <v>249.07588436576563</v>
      </c>
      <c r="D444" s="531">
        <v>277.86250649103295</v>
      </c>
    </row>
    <row r="445" spans="2:4" ht="12" customHeight="1">
      <c r="B445" s="525">
        <v>44268</v>
      </c>
      <c r="C445" s="528">
        <v>249.07588436576563</v>
      </c>
      <c r="D445" s="529">
        <v>277.86250649103295</v>
      </c>
    </row>
    <row r="446" spans="2:4" ht="12" customHeight="1">
      <c r="B446" s="525">
        <v>44269</v>
      </c>
      <c r="C446" s="530">
        <v>249.07588436576563</v>
      </c>
      <c r="D446" s="531">
        <v>277.86250649103295</v>
      </c>
    </row>
    <row r="447" spans="2:4" ht="12" customHeight="1">
      <c r="B447" s="525">
        <v>44270</v>
      </c>
      <c r="C447" s="528">
        <v>250.12169487138456</v>
      </c>
      <c r="D447" s="529">
        <v>279.97761620098601</v>
      </c>
    </row>
    <row r="448" spans="2:4" ht="12" customHeight="1">
      <c r="B448" s="525">
        <v>44271</v>
      </c>
      <c r="C448" s="530">
        <v>248.01689333510933</v>
      </c>
      <c r="D448" s="531">
        <v>275.60479743207031</v>
      </c>
    </row>
    <row r="449" spans="2:4" ht="12" customHeight="1">
      <c r="B449" s="525">
        <v>44272</v>
      </c>
      <c r="C449" s="528">
        <v>248.57276099404442</v>
      </c>
      <c r="D449" s="529">
        <v>275.8954403792938</v>
      </c>
    </row>
    <row r="450" spans="2:4" ht="12" customHeight="1">
      <c r="B450" s="525">
        <v>44273</v>
      </c>
      <c r="C450" s="530">
        <v>239.45636278112116</v>
      </c>
      <c r="D450" s="531">
        <v>263.83759762139402</v>
      </c>
    </row>
    <row r="451" spans="2:4" ht="12" customHeight="1">
      <c r="B451" s="525">
        <v>44274</v>
      </c>
      <c r="C451" s="528">
        <v>243.92808816987613</v>
      </c>
      <c r="D451" s="529">
        <v>270.49757341046154</v>
      </c>
    </row>
    <row r="452" spans="2:4" ht="12" customHeight="1">
      <c r="B452" s="525">
        <v>44275</v>
      </c>
      <c r="C452" s="530">
        <v>243.92808816987613</v>
      </c>
      <c r="D452" s="531">
        <v>270.49757341046154</v>
      </c>
    </row>
    <row r="453" spans="2:4" ht="12" customHeight="1">
      <c r="B453" s="525">
        <v>44276</v>
      </c>
      <c r="C453" s="528">
        <v>243.92808816987613</v>
      </c>
      <c r="D453" s="529">
        <v>270.49757341046154</v>
      </c>
    </row>
    <row r="454" spans="2:4" ht="12" customHeight="1">
      <c r="B454" s="525">
        <v>44277</v>
      </c>
      <c r="C454" s="530">
        <v>244.04790039566623</v>
      </c>
      <c r="D454" s="531">
        <v>270.70592291897782</v>
      </c>
    </row>
    <row r="455" spans="2:4" ht="12" customHeight="1">
      <c r="B455" s="525">
        <v>44278</v>
      </c>
      <c r="C455" s="528">
        <v>236.93796339883758</v>
      </c>
      <c r="D455" s="529">
        <v>263.85260413890819</v>
      </c>
    </row>
    <row r="456" spans="2:4" ht="12" customHeight="1">
      <c r="B456" s="525">
        <v>44279</v>
      </c>
      <c r="C456" s="530">
        <v>223.17382662993398</v>
      </c>
      <c r="D456" s="531">
        <v>247.52274552418271</v>
      </c>
    </row>
    <row r="457" spans="2:4" ht="12" customHeight="1">
      <c r="B457" s="525">
        <v>44280</v>
      </c>
      <c r="C457" s="528">
        <v>225.03577367676533</v>
      </c>
      <c r="D457" s="529">
        <v>251.2333268518787</v>
      </c>
    </row>
    <row r="458" spans="2:4" ht="12" customHeight="1">
      <c r="B458" s="525">
        <v>44281</v>
      </c>
      <c r="C458" s="530">
        <v>224.50318677012419</v>
      </c>
      <c r="D458" s="531">
        <v>252.79348669640464</v>
      </c>
    </row>
    <row r="459" spans="2:4" ht="12" customHeight="1">
      <c r="B459" s="525">
        <v>44282</v>
      </c>
      <c r="C459" s="528">
        <v>224.50318677012419</v>
      </c>
      <c r="D459" s="529">
        <v>252.79348669640464</v>
      </c>
    </row>
    <row r="460" spans="2:4" ht="12" customHeight="1">
      <c r="B460" s="525">
        <v>44283</v>
      </c>
      <c r="C460" s="530">
        <v>224.50318677012419</v>
      </c>
      <c r="D460" s="531">
        <v>252.79348669640464</v>
      </c>
    </row>
    <row r="461" spans="2:4" ht="12" customHeight="1">
      <c r="B461" s="525">
        <v>44284</v>
      </c>
      <c r="C461" s="528">
        <v>217.29554618873559</v>
      </c>
      <c r="D461" s="529">
        <v>246.14357466891028</v>
      </c>
    </row>
    <row r="462" spans="2:4" ht="12" customHeight="1">
      <c r="B462" s="525">
        <v>44285</v>
      </c>
      <c r="C462" s="530">
        <v>220.36959049620629</v>
      </c>
      <c r="D462" s="531">
        <v>249.8872327467497</v>
      </c>
    </row>
    <row r="463" spans="2:4" ht="12" customHeight="1">
      <c r="B463" s="525">
        <v>44286</v>
      </c>
      <c r="C463" s="528">
        <v>220.36959049620629</v>
      </c>
      <c r="D463" s="529">
        <v>249.8872327467497</v>
      </c>
    </row>
    <row r="464" spans="2:4" ht="12" customHeight="1">
      <c r="B464" s="525">
        <v>44287</v>
      </c>
      <c r="C464" s="530">
        <v>224.80776700437545</v>
      </c>
      <c r="D464" s="531">
        <v>256.39350135221326</v>
      </c>
    </row>
    <row r="465" spans="2:4" ht="12" customHeight="1">
      <c r="B465" s="525">
        <v>44288</v>
      </c>
      <c r="C465" s="528">
        <v>224.80776700437545</v>
      </c>
      <c r="D465" s="529">
        <v>256.39350135221326</v>
      </c>
    </row>
    <row r="466" spans="2:4" ht="12" customHeight="1">
      <c r="B466" s="525">
        <v>44289</v>
      </c>
      <c r="C466" s="530">
        <v>224.80776700437545</v>
      </c>
      <c r="D466" s="531">
        <v>256.39350135221326</v>
      </c>
    </row>
    <row r="467" spans="2:4" ht="12" customHeight="1">
      <c r="B467" s="525">
        <v>44290</v>
      </c>
      <c r="C467" s="528">
        <v>224.80776700437545</v>
      </c>
      <c r="D467" s="529">
        <v>256.39350135221326</v>
      </c>
    </row>
    <row r="468" spans="2:4" ht="12" customHeight="1">
      <c r="B468" s="525">
        <v>44291</v>
      </c>
      <c r="C468" s="530">
        <v>222.9998722442557</v>
      </c>
      <c r="D468" s="531">
        <v>253.31456110593479</v>
      </c>
    </row>
    <row r="469" spans="2:4" ht="12" customHeight="1">
      <c r="B469" s="525">
        <v>44292</v>
      </c>
      <c r="C469" s="528">
        <v>224.97958032283299</v>
      </c>
      <c r="D469" s="529">
        <v>258.24798909679419</v>
      </c>
    </row>
    <row r="470" spans="2:4" ht="12" customHeight="1">
      <c r="B470" s="525">
        <v>44293</v>
      </c>
      <c r="C470" s="530">
        <v>219.726907814165</v>
      </c>
      <c r="D470" s="531">
        <v>251.23652739072813</v>
      </c>
    </row>
    <row r="471" spans="2:4" ht="12" customHeight="1">
      <c r="B471" s="525">
        <v>44294</v>
      </c>
      <c r="C471" s="528">
        <v>222.87946428035946</v>
      </c>
      <c r="D471" s="529">
        <v>255.94497240852351</v>
      </c>
    </row>
    <row r="472" spans="2:4" ht="12" customHeight="1">
      <c r="B472" s="525">
        <v>44295</v>
      </c>
      <c r="C472" s="530">
        <v>221.27178600570673</v>
      </c>
      <c r="D472" s="531">
        <v>254.69478317629614</v>
      </c>
    </row>
    <row r="473" spans="2:4" ht="12" customHeight="1">
      <c r="B473" s="525">
        <v>44296</v>
      </c>
      <c r="C473" s="528">
        <v>221.27178600570673</v>
      </c>
      <c r="D473" s="529">
        <v>254.69478317629614</v>
      </c>
    </row>
    <row r="474" spans="2:4" ht="12" customHeight="1">
      <c r="B474" s="525">
        <v>44297</v>
      </c>
      <c r="C474" s="530">
        <v>221.27178600570673</v>
      </c>
      <c r="D474" s="531">
        <v>254.69478317629614</v>
      </c>
    </row>
    <row r="475" spans="2:4" ht="12" customHeight="1">
      <c r="B475" s="525">
        <v>44298</v>
      </c>
      <c r="C475" s="528">
        <v>219.5370826050341</v>
      </c>
      <c r="D475" s="529">
        <v>253.08259976221899</v>
      </c>
    </row>
    <row r="476" spans="2:4" ht="12" customHeight="1">
      <c r="B476" s="525">
        <v>44299</v>
      </c>
      <c r="C476" s="530">
        <v>225.55866667073553</v>
      </c>
      <c r="D476" s="531">
        <v>261.7015893025158</v>
      </c>
    </row>
    <row r="477" spans="2:4" ht="12" customHeight="1">
      <c r="B477" s="525">
        <v>44300</v>
      </c>
      <c r="C477" s="528">
        <v>221.25650003897636</v>
      </c>
      <c r="D477" s="529">
        <v>254.17206492595886</v>
      </c>
    </row>
    <row r="478" spans="2:4" ht="12" customHeight="1">
      <c r="B478" s="525">
        <v>44301</v>
      </c>
      <c r="C478" s="530">
        <v>224.21766753075144</v>
      </c>
      <c r="D478" s="531">
        <v>257.55719043648884</v>
      </c>
    </row>
    <row r="479" spans="2:4" ht="12" customHeight="1">
      <c r="B479" s="525">
        <v>44302</v>
      </c>
      <c r="C479" s="528">
        <v>222.10909201579011</v>
      </c>
      <c r="D479" s="529">
        <v>254.13991216185377</v>
      </c>
    </row>
    <row r="480" spans="2:4" ht="12" customHeight="1">
      <c r="B480" s="525">
        <v>44303</v>
      </c>
      <c r="C480" s="530">
        <v>222.10909201579011</v>
      </c>
      <c r="D480" s="531">
        <v>254.13991216185377</v>
      </c>
    </row>
    <row r="481" spans="2:4" ht="12" customHeight="1">
      <c r="B481" s="525">
        <v>44304</v>
      </c>
      <c r="C481" s="528">
        <v>222.10909201579011</v>
      </c>
      <c r="D481" s="529">
        <v>254.13991216185377</v>
      </c>
    </row>
    <row r="482" spans="2:4" ht="12" customHeight="1">
      <c r="B482" s="525">
        <v>44305</v>
      </c>
      <c r="C482" s="530">
        <v>217.41432592345853</v>
      </c>
      <c r="D482" s="531">
        <v>247.87317373668199</v>
      </c>
    </row>
    <row r="483" spans="2:4" ht="12" customHeight="1">
      <c r="B483" s="525">
        <v>44306</v>
      </c>
      <c r="C483" s="528">
        <v>213.23896433485018</v>
      </c>
      <c r="D483" s="529">
        <v>242.31164085672336</v>
      </c>
    </row>
    <row r="484" spans="2:4" ht="12" customHeight="1">
      <c r="B484" s="525">
        <v>44307</v>
      </c>
      <c r="C484" s="530">
        <v>213.23896433485018</v>
      </c>
      <c r="D484" s="531">
        <v>246.91297853540917</v>
      </c>
    </row>
    <row r="485" spans="2:4" ht="12" customHeight="1">
      <c r="B485" s="525">
        <v>44308</v>
      </c>
      <c r="C485" s="528">
        <v>215.4389887674788</v>
      </c>
      <c r="D485" s="529">
        <v>249.27244142791253</v>
      </c>
    </row>
    <row r="486" spans="2:4" ht="12" customHeight="1">
      <c r="B486" s="525">
        <v>44309</v>
      </c>
      <c r="C486" s="530">
        <v>221.92786788122106</v>
      </c>
      <c r="D486" s="531">
        <v>257.98735169523519</v>
      </c>
    </row>
    <row r="487" spans="2:4" ht="12" customHeight="1">
      <c r="B487" s="525">
        <v>44310</v>
      </c>
      <c r="C487" s="528">
        <v>221.92786788122106</v>
      </c>
      <c r="D487" s="529">
        <v>257.98735169523519</v>
      </c>
    </row>
    <row r="488" spans="2:4" ht="12" customHeight="1">
      <c r="B488" s="525">
        <v>44311</v>
      </c>
      <c r="C488" s="530">
        <v>221.92786788122106</v>
      </c>
      <c r="D488" s="531">
        <v>257.98735169523519</v>
      </c>
    </row>
    <row r="489" spans="2:4" ht="12" customHeight="1">
      <c r="B489" s="525">
        <v>44312</v>
      </c>
      <c r="C489" s="528">
        <v>226.95221373242401</v>
      </c>
      <c r="D489" s="529">
        <v>262.06243936246523</v>
      </c>
    </row>
    <row r="490" spans="2:4" ht="12" customHeight="1">
      <c r="B490" s="525">
        <v>44313</v>
      </c>
      <c r="C490" s="530">
        <v>226.95221373242401</v>
      </c>
      <c r="D490" s="531">
        <v>262.06243936246523</v>
      </c>
    </row>
    <row r="491" spans="2:4" ht="12" customHeight="1">
      <c r="B491" s="525">
        <v>44314</v>
      </c>
      <c r="C491" s="528">
        <v>226.95221373242401</v>
      </c>
      <c r="D491" s="529">
        <v>262.06243936246523</v>
      </c>
    </row>
    <row r="492" spans="2:4" ht="12" customHeight="1">
      <c r="B492" s="525">
        <v>44315</v>
      </c>
      <c r="C492" s="530">
        <v>220.28581020542424</v>
      </c>
      <c r="D492" s="531">
        <v>254.25136841537591</v>
      </c>
    </row>
    <row r="493" spans="2:4" ht="12" customHeight="1">
      <c r="B493" s="525">
        <v>44316</v>
      </c>
      <c r="C493" s="528">
        <v>220.28581020542424</v>
      </c>
      <c r="D493" s="529">
        <v>254.25136841537591</v>
      </c>
    </row>
    <row r="494" spans="2:4" ht="12" customHeight="1">
      <c r="B494" s="525">
        <v>44317</v>
      </c>
      <c r="C494" s="530">
        <v>220.28581020542424</v>
      </c>
      <c r="D494" s="531">
        <v>254.25136841537591</v>
      </c>
    </row>
    <row r="495" spans="2:4" ht="12" customHeight="1">
      <c r="B495" s="525">
        <v>44318</v>
      </c>
      <c r="C495" s="528">
        <v>220.28581020542424</v>
      </c>
      <c r="D495" s="529">
        <v>254.25136841537591</v>
      </c>
    </row>
    <row r="496" spans="2:4" ht="12" customHeight="1">
      <c r="B496" s="525">
        <v>44319</v>
      </c>
      <c r="C496" s="530">
        <v>216.74494732317444</v>
      </c>
      <c r="D496" s="531">
        <v>249.20309191024765</v>
      </c>
    </row>
    <row r="497" spans="2:4" ht="12" customHeight="1">
      <c r="B497" s="525">
        <v>44320</v>
      </c>
      <c r="C497" s="528">
        <v>208.65257897205228</v>
      </c>
      <c r="D497" s="529">
        <v>241.22043796000662</v>
      </c>
    </row>
    <row r="498" spans="2:4" ht="12" customHeight="1">
      <c r="B498" s="525">
        <v>44321</v>
      </c>
      <c r="C498" s="530">
        <v>203.49070092260754</v>
      </c>
      <c r="D498" s="531">
        <v>234.77199033394558</v>
      </c>
    </row>
    <row r="499" spans="2:4" ht="12" customHeight="1">
      <c r="B499" s="525">
        <v>44322</v>
      </c>
      <c r="C499" s="528">
        <v>195.83742754194304</v>
      </c>
      <c r="D499" s="529">
        <v>225.46263110588876</v>
      </c>
    </row>
    <row r="500" spans="2:4" ht="12" customHeight="1">
      <c r="B500" s="525">
        <v>44323</v>
      </c>
      <c r="C500" s="530">
        <v>199.10302481566492</v>
      </c>
      <c r="D500" s="531">
        <v>228.07172559427732</v>
      </c>
    </row>
    <row r="501" spans="2:4" ht="12" customHeight="1">
      <c r="B501" s="525">
        <v>44324</v>
      </c>
      <c r="C501" s="528">
        <v>199.10302481566492</v>
      </c>
      <c r="D501" s="529">
        <v>228.07172559427732</v>
      </c>
    </row>
    <row r="502" spans="2:4" ht="12" customHeight="1">
      <c r="B502" s="525">
        <v>44325</v>
      </c>
      <c r="C502" s="530">
        <v>199.10302481566492</v>
      </c>
      <c r="D502" s="531">
        <v>228.07172559427732</v>
      </c>
    </row>
    <row r="503" spans="2:4" ht="12" customHeight="1">
      <c r="B503" s="525">
        <v>44326</v>
      </c>
      <c r="C503" s="528">
        <v>192.38957704361397</v>
      </c>
      <c r="D503" s="529">
        <v>218.70064368687864</v>
      </c>
    </row>
    <row r="504" spans="2:4" ht="12" customHeight="1">
      <c r="B504" s="525">
        <v>44327</v>
      </c>
      <c r="C504" s="530">
        <v>196.68865818278059</v>
      </c>
      <c r="D504" s="531">
        <v>224.8754851895018</v>
      </c>
    </row>
    <row r="505" spans="2:4" ht="12" customHeight="1">
      <c r="B505" s="525">
        <v>44328</v>
      </c>
      <c r="C505" s="528">
        <v>191.53510991089956</v>
      </c>
      <c r="D505" s="529">
        <v>217.57857511885649</v>
      </c>
    </row>
    <row r="506" spans="2:4" ht="12" customHeight="1">
      <c r="B506" s="525">
        <v>44329</v>
      </c>
      <c r="C506" s="530">
        <v>186.93119370150902</v>
      </c>
      <c r="D506" s="531">
        <v>211.8462944623457</v>
      </c>
    </row>
    <row r="507" spans="2:4" ht="12" customHeight="1">
      <c r="B507" s="525">
        <v>44330</v>
      </c>
      <c r="C507" s="528">
        <v>198.44750607729196</v>
      </c>
      <c r="D507" s="529">
        <v>226.99830268296779</v>
      </c>
    </row>
    <row r="508" spans="2:4" ht="12" customHeight="1">
      <c r="B508" s="525">
        <v>44331</v>
      </c>
      <c r="C508" s="530">
        <v>198.44750607729196</v>
      </c>
      <c r="D508" s="531">
        <v>226.99830268296779</v>
      </c>
    </row>
    <row r="509" spans="2:4" ht="12" customHeight="1">
      <c r="B509" s="525">
        <v>44332</v>
      </c>
      <c r="C509" s="528">
        <v>198.44750607729196</v>
      </c>
      <c r="D509" s="529">
        <v>226.99830268296779</v>
      </c>
    </row>
    <row r="510" spans="2:4" ht="12" customHeight="1">
      <c r="B510" s="525">
        <v>44333</v>
      </c>
      <c r="C510" s="530">
        <v>199.48238699351296</v>
      </c>
      <c r="D510" s="531">
        <v>227.4537508663617</v>
      </c>
    </row>
    <row r="511" spans="2:4" ht="12" customHeight="1">
      <c r="B511" s="525">
        <v>44334</v>
      </c>
      <c r="C511" s="528">
        <v>203.77047103254293</v>
      </c>
      <c r="D511" s="529">
        <v>233.82536141020472</v>
      </c>
    </row>
    <row r="512" spans="2:4" ht="12" customHeight="1">
      <c r="B512" s="525">
        <v>44335</v>
      </c>
      <c r="C512" s="530">
        <v>202.92248137891048</v>
      </c>
      <c r="D512" s="531">
        <v>234.43586574852336</v>
      </c>
    </row>
    <row r="513" spans="2:4" ht="12" customHeight="1">
      <c r="B513" s="525">
        <v>44336</v>
      </c>
      <c r="C513" s="528">
        <v>208.23487616066038</v>
      </c>
      <c r="D513" s="529">
        <v>240.08379794355039</v>
      </c>
    </row>
    <row r="514" spans="2:4" ht="12" customHeight="1">
      <c r="B514" s="525">
        <v>44337</v>
      </c>
      <c r="C514" s="530">
        <v>208.19727378139078</v>
      </c>
      <c r="D514" s="531">
        <v>240.72566361791709</v>
      </c>
    </row>
    <row r="515" spans="2:4" ht="12" customHeight="1">
      <c r="B515" s="525">
        <v>44338</v>
      </c>
      <c r="C515" s="528">
        <v>208.19727378139078</v>
      </c>
      <c r="D515" s="529">
        <v>240.72566361791709</v>
      </c>
    </row>
    <row r="516" spans="2:4" ht="12" customHeight="1">
      <c r="B516" s="525">
        <v>44339</v>
      </c>
      <c r="C516" s="530">
        <v>208.19727378139078</v>
      </c>
      <c r="D516" s="531">
        <v>240.72566361791709</v>
      </c>
    </row>
    <row r="517" spans="2:4" ht="12" customHeight="1">
      <c r="B517" s="525">
        <v>44340</v>
      </c>
      <c r="C517" s="528">
        <v>210.72600787596804</v>
      </c>
      <c r="D517" s="529">
        <v>245.51991191519855</v>
      </c>
    </row>
    <row r="518" spans="2:4" ht="12" customHeight="1">
      <c r="B518" s="525">
        <v>44341</v>
      </c>
      <c r="C518" s="530">
        <v>209.87144587897529</v>
      </c>
      <c r="D518" s="531">
        <v>245.08077591556821</v>
      </c>
    </row>
    <row r="519" spans="2:4" ht="12" customHeight="1">
      <c r="B519" s="525">
        <v>44342</v>
      </c>
      <c r="C519" s="528">
        <v>215.08059081016438</v>
      </c>
      <c r="D519" s="529">
        <v>251.69956192055153</v>
      </c>
    </row>
    <row r="520" spans="2:4" ht="12" customHeight="1">
      <c r="B520" s="525">
        <v>44343</v>
      </c>
      <c r="C520" s="530">
        <v>218.4325106923977</v>
      </c>
      <c r="D520" s="531">
        <v>255.91924684221991</v>
      </c>
    </row>
    <row r="521" spans="2:4" ht="12" customHeight="1">
      <c r="B521" s="525">
        <v>44344</v>
      </c>
      <c r="C521" s="528">
        <v>218.32819119371587</v>
      </c>
      <c r="D521" s="529">
        <v>254.82521742596998</v>
      </c>
    </row>
    <row r="522" spans="2:4" ht="12" customHeight="1">
      <c r="B522" s="525">
        <v>44345</v>
      </c>
      <c r="C522" s="530">
        <v>218.32819119371587</v>
      </c>
      <c r="D522" s="531">
        <v>254.82521742596998</v>
      </c>
    </row>
    <row r="523" spans="2:4" ht="12" customHeight="1">
      <c r="B523" s="525">
        <v>44346</v>
      </c>
      <c r="C523" s="528">
        <v>218.32819119371587</v>
      </c>
      <c r="D523" s="529">
        <v>254.82521742596998</v>
      </c>
    </row>
    <row r="524" spans="2:4" ht="12" customHeight="1">
      <c r="B524" s="525">
        <v>44347</v>
      </c>
      <c r="C524" s="530">
        <v>218.32819119371587</v>
      </c>
      <c r="D524" s="531">
        <v>254.82521742596998</v>
      </c>
    </row>
    <row r="525" spans="2:4" ht="12" customHeight="1">
      <c r="B525" s="525">
        <v>44348</v>
      </c>
      <c r="C525" s="528">
        <v>219.95225476829407</v>
      </c>
      <c r="D525" s="529">
        <v>257.86738859200051</v>
      </c>
    </row>
    <row r="526" spans="2:4" ht="12" customHeight="1">
      <c r="B526" s="525">
        <v>44349</v>
      </c>
      <c r="C526" s="530">
        <v>220.62335636998944</v>
      </c>
      <c r="D526" s="531">
        <v>258.46148732105291</v>
      </c>
    </row>
    <row r="527" spans="2:4" ht="12" customHeight="1">
      <c r="B527" s="525">
        <v>44350</v>
      </c>
      <c r="C527" s="528">
        <v>215.03205903713382</v>
      </c>
      <c r="D527" s="529">
        <v>250.59376321246538</v>
      </c>
    </row>
    <row r="528" spans="2:4" ht="12" customHeight="1">
      <c r="B528" s="525">
        <v>44351</v>
      </c>
      <c r="C528" s="530">
        <v>218.68362547341346</v>
      </c>
      <c r="D528" s="531">
        <v>254.32624229744897</v>
      </c>
    </row>
    <row r="529" spans="2:4" ht="12" customHeight="1">
      <c r="B529" s="525">
        <v>44352</v>
      </c>
      <c r="C529" s="528">
        <v>218.68362547341346</v>
      </c>
      <c r="D529" s="529">
        <v>254.32624229744897</v>
      </c>
    </row>
    <row r="530" spans="2:4" ht="12" customHeight="1">
      <c r="B530" s="525">
        <v>44353</v>
      </c>
      <c r="C530" s="530">
        <v>218.68362547341346</v>
      </c>
      <c r="D530" s="531">
        <v>254.32624229744897</v>
      </c>
    </row>
    <row r="531" spans="2:4" ht="12" customHeight="1">
      <c r="B531" s="525">
        <v>44354</v>
      </c>
      <c r="C531" s="528">
        <v>222.17161268976929</v>
      </c>
      <c r="D531" s="529">
        <v>257.19414015842796</v>
      </c>
    </row>
    <row r="532" spans="2:4" ht="12" customHeight="1">
      <c r="B532" s="525">
        <v>44355</v>
      </c>
      <c r="C532" s="530">
        <v>222.74007196369445</v>
      </c>
      <c r="D532" s="531">
        <v>258.87334602835745</v>
      </c>
    </row>
    <row r="533" spans="2:4" ht="12" customHeight="1">
      <c r="B533" s="525">
        <v>44356</v>
      </c>
      <c r="C533" s="528">
        <v>222.36245783963352</v>
      </c>
      <c r="D533" s="529">
        <v>256.79211074165693</v>
      </c>
    </row>
    <row r="534" spans="2:4" ht="12" customHeight="1">
      <c r="B534" s="525">
        <v>44357</v>
      </c>
      <c r="C534" s="530">
        <v>222.36245783963352</v>
      </c>
      <c r="D534" s="531">
        <v>260.05533928608298</v>
      </c>
    </row>
    <row r="535" spans="2:4" ht="12" customHeight="1">
      <c r="B535" s="525">
        <v>44358</v>
      </c>
      <c r="C535" s="528">
        <v>224.94288562588872</v>
      </c>
      <c r="D535" s="529">
        <v>264.91620627525896</v>
      </c>
    </row>
    <row r="536" spans="2:4" ht="12" customHeight="1">
      <c r="B536" s="525">
        <v>44359</v>
      </c>
      <c r="C536" s="530">
        <v>224.94288562588872</v>
      </c>
      <c r="D536" s="531">
        <v>264.91620627525896</v>
      </c>
    </row>
    <row r="537" spans="2:4" ht="12" customHeight="1">
      <c r="B537" s="525">
        <v>44360</v>
      </c>
      <c r="C537" s="528">
        <v>224.94288562588872</v>
      </c>
      <c r="D537" s="529">
        <v>264.91620627525896</v>
      </c>
    </row>
    <row r="538" spans="2:4" ht="12" customHeight="1">
      <c r="B538" s="525">
        <v>44361</v>
      </c>
      <c r="C538" s="530">
        <v>222.99944806857309</v>
      </c>
      <c r="D538" s="531">
        <v>266.27594237448039</v>
      </c>
    </row>
    <row r="539" spans="2:4" ht="12" customHeight="1">
      <c r="B539" s="525">
        <v>44362</v>
      </c>
      <c r="C539" s="528">
        <v>219.49863346457485</v>
      </c>
      <c r="D539" s="529">
        <v>262.08611878399529</v>
      </c>
    </row>
    <row r="540" spans="2:4" ht="12" customHeight="1">
      <c r="B540" s="525">
        <v>44363</v>
      </c>
      <c r="C540" s="530">
        <v>218.25454346680866</v>
      </c>
      <c r="D540" s="531">
        <v>261.38008299986393</v>
      </c>
    </row>
    <row r="541" spans="2:4" ht="12" customHeight="1">
      <c r="B541" s="525">
        <v>44364</v>
      </c>
      <c r="C541" s="528">
        <v>222.62480311618361</v>
      </c>
      <c r="D541" s="529">
        <v>269.10523138855893</v>
      </c>
    </row>
    <row r="542" spans="2:4" ht="12" customHeight="1">
      <c r="B542" s="525">
        <v>44365</v>
      </c>
      <c r="C542" s="530">
        <v>223.42531033736196</v>
      </c>
      <c r="D542" s="531">
        <v>270.06456219978617</v>
      </c>
    </row>
    <row r="543" spans="2:4" ht="12" customHeight="1">
      <c r="B543" s="525">
        <v>44366</v>
      </c>
      <c r="C543" s="528">
        <v>223.42531033736196</v>
      </c>
      <c r="D543" s="529">
        <v>270.06456219978617</v>
      </c>
    </row>
    <row r="544" spans="2:4" ht="12" customHeight="1">
      <c r="B544" s="525">
        <v>44367</v>
      </c>
      <c r="C544" s="530">
        <v>223.42531033736196</v>
      </c>
      <c r="D544" s="531">
        <v>270.06456219978617</v>
      </c>
    </row>
    <row r="545" spans="2:4" ht="12" customHeight="1">
      <c r="B545" s="525">
        <v>44368</v>
      </c>
      <c r="C545" s="528">
        <v>222.17289330323374</v>
      </c>
      <c r="D545" s="529">
        <v>267.60258384213779</v>
      </c>
    </row>
    <row r="546" spans="2:4" ht="12" customHeight="1">
      <c r="B546" s="525">
        <v>44369</v>
      </c>
      <c r="C546" s="530">
        <v>224.3701650209367</v>
      </c>
      <c r="D546" s="531">
        <v>271.03905959702962</v>
      </c>
    </row>
    <row r="547" spans="2:4" ht="12" customHeight="1">
      <c r="B547" s="525">
        <v>44370</v>
      </c>
      <c r="C547" s="528">
        <v>226.76222385574883</v>
      </c>
      <c r="D547" s="529">
        <v>274.78876494673193</v>
      </c>
    </row>
    <row r="548" spans="2:4" ht="12" customHeight="1">
      <c r="B548" s="525">
        <v>44371</v>
      </c>
      <c r="C548" s="530">
        <v>228.57173813343684</v>
      </c>
      <c r="D548" s="531">
        <v>276.35198150343524</v>
      </c>
    </row>
    <row r="549" spans="2:4" ht="12" customHeight="1">
      <c r="B549" s="525">
        <v>44372</v>
      </c>
      <c r="C549" s="528">
        <v>229.20703338737064</v>
      </c>
      <c r="D549" s="529">
        <v>276.62278909143231</v>
      </c>
    </row>
    <row r="550" spans="2:4" ht="12" customHeight="1">
      <c r="B550" s="525">
        <v>44373</v>
      </c>
      <c r="C550" s="530">
        <v>229.20703338737064</v>
      </c>
      <c r="D550" s="531">
        <v>276.62278909143231</v>
      </c>
    </row>
    <row r="551" spans="2:4" ht="12" customHeight="1">
      <c r="B551" s="525">
        <v>44374</v>
      </c>
      <c r="C551" s="528">
        <v>229.20703338737064</v>
      </c>
      <c r="D551" s="529">
        <v>276.62278909143231</v>
      </c>
    </row>
    <row r="552" spans="2:4" ht="12" customHeight="1">
      <c r="B552" s="525">
        <v>44375</v>
      </c>
      <c r="C552" s="530">
        <v>232.11254280262321</v>
      </c>
      <c r="D552" s="531">
        <v>280.52140316558757</v>
      </c>
    </row>
    <row r="553" spans="2:4" ht="12" customHeight="1">
      <c r="B553" s="525">
        <v>44376</v>
      </c>
      <c r="C553" s="528">
        <v>232.11254280262321</v>
      </c>
      <c r="D553" s="529">
        <v>282.54419197825473</v>
      </c>
    </row>
    <row r="554" spans="2:4" ht="12" customHeight="1">
      <c r="B554" s="525">
        <v>44377</v>
      </c>
      <c r="C554" s="530">
        <v>232.11254280262321</v>
      </c>
      <c r="D554" s="531">
        <v>282.54419197825473</v>
      </c>
    </row>
    <row r="555" spans="2:4" ht="12" customHeight="1">
      <c r="B555" s="525">
        <v>44378</v>
      </c>
      <c r="C555" s="528">
        <v>232.11254280262321</v>
      </c>
      <c r="D555" s="529">
        <v>282.54419197825473</v>
      </c>
    </row>
    <row r="556" spans="2:4" ht="12" customHeight="1">
      <c r="B556" s="525">
        <v>44379</v>
      </c>
      <c r="C556" s="530">
        <v>230.42930729211011</v>
      </c>
      <c r="D556" s="531">
        <v>280.48254155448785</v>
      </c>
    </row>
    <row r="557" spans="2:4" ht="12" customHeight="1">
      <c r="B557" s="525">
        <v>44380</v>
      </c>
      <c r="C557" s="528">
        <v>230.42930729211011</v>
      </c>
      <c r="D557" s="529">
        <v>280.48254155448785</v>
      </c>
    </row>
    <row r="558" spans="2:4" ht="12" customHeight="1">
      <c r="B558" s="525">
        <v>44381</v>
      </c>
      <c r="C558" s="530">
        <v>230.42930729211011</v>
      </c>
      <c r="D558" s="531">
        <v>280.48254155448785</v>
      </c>
    </row>
    <row r="559" spans="2:4" ht="12" customHeight="1">
      <c r="B559" s="525">
        <v>44382</v>
      </c>
      <c r="C559" s="528">
        <v>230.42930729211011</v>
      </c>
      <c r="D559" s="529">
        <v>280.48254155448785</v>
      </c>
    </row>
    <row r="560" spans="2:4" ht="12" customHeight="1">
      <c r="B560" s="525">
        <v>44383</v>
      </c>
      <c r="C560" s="530">
        <v>226.64362807245038</v>
      </c>
      <c r="D560" s="531">
        <v>276.69401885227131</v>
      </c>
    </row>
    <row r="561" spans="2:4" ht="12" customHeight="1">
      <c r="B561" s="525">
        <v>44384</v>
      </c>
      <c r="C561" s="528">
        <v>223.30349195686625</v>
      </c>
      <c r="D561" s="529">
        <v>273.85588752367869</v>
      </c>
    </row>
    <row r="562" spans="2:4" ht="12" customHeight="1">
      <c r="B562" s="525">
        <v>44385</v>
      </c>
      <c r="C562" s="530">
        <v>221.8525872818708</v>
      </c>
      <c r="D562" s="531">
        <v>271.27057525516392</v>
      </c>
    </row>
    <row r="563" spans="2:4" ht="12" customHeight="1">
      <c r="B563" s="525">
        <v>44386</v>
      </c>
      <c r="C563" s="528">
        <v>227.48128670827285</v>
      </c>
      <c r="D563" s="529">
        <v>278.34820705278173</v>
      </c>
    </row>
    <row r="564" spans="2:4" ht="12" customHeight="1">
      <c r="B564" s="525">
        <v>44387</v>
      </c>
      <c r="C564" s="530">
        <v>227.48128670827285</v>
      </c>
      <c r="D564" s="531">
        <v>278.34820705278173</v>
      </c>
    </row>
    <row r="565" spans="2:4" ht="12" customHeight="1">
      <c r="B565" s="525">
        <v>44388</v>
      </c>
      <c r="C565" s="528">
        <v>227.48128670827285</v>
      </c>
      <c r="D565" s="529">
        <v>278.34820705278173</v>
      </c>
    </row>
    <row r="566" spans="2:4" ht="12" customHeight="1">
      <c r="B566" s="525">
        <v>44389</v>
      </c>
      <c r="C566" s="530">
        <v>225.41207570544967</v>
      </c>
      <c r="D566" s="531">
        <v>275.91796610181603</v>
      </c>
    </row>
    <row r="567" spans="2:4" ht="12" customHeight="1">
      <c r="B567" s="525">
        <v>44390</v>
      </c>
      <c r="C567" s="528">
        <v>222.82289500927638</v>
      </c>
      <c r="D567" s="529">
        <v>274.13716239335264</v>
      </c>
    </row>
    <row r="568" spans="2:4" ht="12" customHeight="1">
      <c r="B568" s="525">
        <v>44391</v>
      </c>
      <c r="C568" s="530">
        <v>219.52464420913086</v>
      </c>
      <c r="D568" s="531">
        <v>271.34844115345703</v>
      </c>
    </row>
    <row r="569" spans="2:4" ht="12" customHeight="1">
      <c r="B569" s="525">
        <v>44392</v>
      </c>
      <c r="C569" s="528">
        <v>216.7781631550873</v>
      </c>
      <c r="D569" s="529">
        <v>267.09320071739211</v>
      </c>
    </row>
    <row r="570" spans="2:4" ht="12" customHeight="1">
      <c r="B570" s="525">
        <v>44393</v>
      </c>
      <c r="C570" s="530">
        <v>217.05371776187286</v>
      </c>
      <c r="D570" s="531">
        <v>265.59605766973823</v>
      </c>
    </row>
    <row r="571" spans="2:4" ht="12" customHeight="1">
      <c r="B571" s="525">
        <v>44394</v>
      </c>
      <c r="C571" s="528">
        <v>217.05371776187286</v>
      </c>
      <c r="D571" s="529">
        <v>265.59605766973823</v>
      </c>
    </row>
    <row r="572" spans="2:4" ht="12" customHeight="1">
      <c r="B572" s="525">
        <v>44395</v>
      </c>
      <c r="C572" s="530">
        <v>217.05371776187286</v>
      </c>
      <c r="D572" s="531">
        <v>265.59605766973823</v>
      </c>
    </row>
    <row r="573" spans="2:4" ht="12" customHeight="1">
      <c r="B573" s="525">
        <v>44396</v>
      </c>
      <c r="C573" s="528">
        <v>218.93629495667852</v>
      </c>
      <c r="D573" s="529">
        <v>266.98407423839785</v>
      </c>
    </row>
    <row r="574" spans="2:4" ht="12" customHeight="1">
      <c r="B574" s="525">
        <v>44397</v>
      </c>
      <c r="C574" s="530">
        <v>219.87923027260715</v>
      </c>
      <c r="D574" s="531">
        <v>266.19080373707635</v>
      </c>
    </row>
    <row r="575" spans="2:4" ht="12" customHeight="1">
      <c r="B575" s="525">
        <v>44398</v>
      </c>
      <c r="C575" s="528">
        <v>223.15522179753299</v>
      </c>
      <c r="D575" s="529">
        <v>270.80844050920143</v>
      </c>
    </row>
    <row r="576" spans="2:4" ht="12" customHeight="1">
      <c r="B576" s="525">
        <v>44399</v>
      </c>
      <c r="C576" s="530">
        <v>224.43947116941115</v>
      </c>
      <c r="D576" s="531">
        <v>271.70697474990538</v>
      </c>
    </row>
    <row r="577" spans="2:4" ht="12" customHeight="1">
      <c r="B577" s="525">
        <v>44400</v>
      </c>
      <c r="C577" s="528">
        <v>224.43947116941115</v>
      </c>
      <c r="D577" s="529">
        <v>271.70697474990538</v>
      </c>
    </row>
    <row r="578" spans="2:4" ht="12" customHeight="1">
      <c r="B578" s="525">
        <v>44401</v>
      </c>
      <c r="C578" s="530">
        <v>224.43947116941115</v>
      </c>
      <c r="D578" s="531">
        <v>271.70697474990538</v>
      </c>
    </row>
    <row r="579" spans="2:4" ht="12" customHeight="1">
      <c r="B579" s="525">
        <v>44402</v>
      </c>
      <c r="C579" s="528">
        <v>224.43947116941115</v>
      </c>
      <c r="D579" s="529">
        <v>271.70697474990538</v>
      </c>
    </row>
    <row r="580" spans="2:4" ht="12" customHeight="1">
      <c r="B580" s="525">
        <v>44403</v>
      </c>
      <c r="C580" s="530">
        <v>219.85892240435473</v>
      </c>
      <c r="D580" s="531">
        <v>265.58211405917348</v>
      </c>
    </row>
    <row r="581" spans="2:4" ht="12" customHeight="1">
      <c r="B581" s="525">
        <v>44404</v>
      </c>
      <c r="C581" s="528">
        <v>214.39143407569551</v>
      </c>
      <c r="D581" s="529">
        <v>259.41480036907387</v>
      </c>
    </row>
    <row r="582" spans="2:4" ht="12" customHeight="1">
      <c r="B582" s="525">
        <v>44405</v>
      </c>
      <c r="C582" s="530">
        <v>222.66752586930778</v>
      </c>
      <c r="D582" s="531">
        <v>268.29997756981101</v>
      </c>
    </row>
    <row r="583" spans="2:4" ht="12" customHeight="1">
      <c r="B583" s="525">
        <v>44406</v>
      </c>
      <c r="C583" s="528">
        <v>220.65040657204261</v>
      </c>
      <c r="D583" s="529">
        <v>265.56180447413288</v>
      </c>
    </row>
    <row r="584" spans="2:4" ht="12" customHeight="1">
      <c r="B584" s="525">
        <v>44407</v>
      </c>
      <c r="C584" s="530">
        <v>218.84995600605669</v>
      </c>
      <c r="D584" s="531">
        <v>262.15602347518649</v>
      </c>
    </row>
    <row r="585" spans="2:4" ht="12" customHeight="1">
      <c r="B585" s="525">
        <v>44408</v>
      </c>
      <c r="C585" s="528">
        <v>218.84995600605669</v>
      </c>
      <c r="D585" s="529">
        <v>262.15602347518649</v>
      </c>
    </row>
    <row r="586" spans="2:4" ht="12" customHeight="1">
      <c r="B586" s="525">
        <v>44409</v>
      </c>
      <c r="C586" s="530">
        <v>218.84995600605669</v>
      </c>
      <c r="D586" s="531">
        <v>262.15602347518649</v>
      </c>
    </row>
    <row r="587" spans="2:4" ht="12" customHeight="1">
      <c r="B587" s="525">
        <v>44410</v>
      </c>
      <c r="C587" s="528">
        <v>221.80111729553724</v>
      </c>
      <c r="D587" s="529">
        <v>266.22234164317558</v>
      </c>
    </row>
    <row r="588" spans="2:4" ht="12" customHeight="1">
      <c r="B588" s="525">
        <v>44411</v>
      </c>
      <c r="C588" s="530">
        <v>221.80111729553724</v>
      </c>
      <c r="D588" s="531">
        <v>265.72703783029033</v>
      </c>
    </row>
    <row r="589" spans="2:4" ht="12" customHeight="1">
      <c r="B589" s="525">
        <v>44412</v>
      </c>
      <c r="C589" s="528">
        <v>225.84474963448127</v>
      </c>
      <c r="D589" s="529">
        <v>268.47128518319624</v>
      </c>
    </row>
    <row r="590" spans="2:4" ht="12" customHeight="1">
      <c r="B590" s="525">
        <v>44413</v>
      </c>
      <c r="C590" s="530">
        <v>228.67751470837808</v>
      </c>
      <c r="D590" s="531">
        <v>271.97254988139321</v>
      </c>
    </row>
    <row r="591" spans="2:4" ht="12" customHeight="1">
      <c r="B591" s="525">
        <v>44414</v>
      </c>
      <c r="C591" s="528">
        <v>225.32794249767218</v>
      </c>
      <c r="D591" s="529">
        <v>268.06543072341975</v>
      </c>
    </row>
    <row r="592" spans="2:4" ht="12" customHeight="1">
      <c r="B592" s="525">
        <v>44415</v>
      </c>
      <c r="C592" s="530">
        <v>225.32794249767218</v>
      </c>
      <c r="D592" s="531">
        <v>268.06543072341975</v>
      </c>
    </row>
    <row r="593" spans="2:4" ht="12" customHeight="1">
      <c r="B593" s="525">
        <v>44416</v>
      </c>
      <c r="C593" s="528">
        <v>225.32794249767218</v>
      </c>
      <c r="D593" s="529">
        <v>268.06543072341975</v>
      </c>
    </row>
    <row r="594" spans="2:4" ht="12" customHeight="1">
      <c r="B594" s="525">
        <v>44417</v>
      </c>
      <c r="C594" s="530">
        <v>232.6919257644326</v>
      </c>
      <c r="D594" s="531">
        <v>274.8532204730439</v>
      </c>
    </row>
    <row r="595" spans="2:4" ht="12" customHeight="1">
      <c r="B595" s="525">
        <v>44418</v>
      </c>
      <c r="C595" s="528">
        <v>229.28582121034458</v>
      </c>
      <c r="D595" s="529">
        <v>271.71122557731383</v>
      </c>
    </row>
    <row r="596" spans="2:4" ht="12" customHeight="1">
      <c r="B596" s="525">
        <v>44419</v>
      </c>
      <c r="C596" s="530">
        <v>227.85426667785137</v>
      </c>
      <c r="D596" s="531">
        <v>274.21012539771812</v>
      </c>
    </row>
    <row r="597" spans="2:4" ht="12" customHeight="1">
      <c r="B597" s="525">
        <v>44420</v>
      </c>
      <c r="C597" s="528">
        <v>232.49960169624836</v>
      </c>
      <c r="D597" s="529">
        <v>280.73840985591704</v>
      </c>
    </row>
    <row r="598" spans="2:4" ht="12" customHeight="1">
      <c r="B598" s="525">
        <v>44421</v>
      </c>
      <c r="C598" s="530">
        <v>232.89408595524401</v>
      </c>
      <c r="D598" s="531">
        <v>281.51776341924057</v>
      </c>
    </row>
    <row r="599" spans="2:4" ht="12" customHeight="1">
      <c r="B599" s="525">
        <v>44422</v>
      </c>
      <c r="C599" s="528">
        <v>232.89408595524401</v>
      </c>
      <c r="D599" s="529">
        <v>281.51776341924057</v>
      </c>
    </row>
    <row r="600" spans="2:4" ht="12" customHeight="1">
      <c r="B600" s="525">
        <v>44423</v>
      </c>
      <c r="C600" s="530">
        <v>232.89408595524401</v>
      </c>
      <c r="D600" s="531">
        <v>281.51776341924057</v>
      </c>
    </row>
    <row r="601" spans="2:4" ht="12" customHeight="1">
      <c r="B601" s="525">
        <v>44424</v>
      </c>
      <c r="C601" s="528">
        <v>225.39712392686533</v>
      </c>
      <c r="D601" s="529">
        <v>272.96660676419924</v>
      </c>
    </row>
    <row r="602" spans="2:4" ht="12" customHeight="1">
      <c r="B602" s="525">
        <v>44425</v>
      </c>
      <c r="C602" s="530">
        <v>226.08911550802037</v>
      </c>
      <c r="D602" s="531">
        <v>271.23981897021372</v>
      </c>
    </row>
    <row r="603" spans="2:4" ht="12" customHeight="1">
      <c r="B603" s="525">
        <v>44426</v>
      </c>
      <c r="C603" s="528">
        <v>223.7154398029023</v>
      </c>
      <c r="D603" s="529">
        <v>268.22192689126115</v>
      </c>
    </row>
    <row r="604" spans="2:4" ht="12" customHeight="1">
      <c r="B604" s="525">
        <v>44427</v>
      </c>
      <c r="C604" s="530">
        <v>217.91913456007262</v>
      </c>
      <c r="D604" s="531">
        <v>263.11627819790601</v>
      </c>
    </row>
    <row r="605" spans="2:4" ht="12" customHeight="1">
      <c r="B605" s="525">
        <v>44428</v>
      </c>
      <c r="C605" s="528">
        <v>220.58851368354433</v>
      </c>
      <c r="D605" s="529">
        <v>264.35340913098531</v>
      </c>
    </row>
    <row r="606" spans="2:4" ht="12" customHeight="1">
      <c r="B606" s="525">
        <v>44429</v>
      </c>
      <c r="C606" s="530">
        <v>220.58851368354433</v>
      </c>
      <c r="D606" s="531">
        <v>264.35340913098531</v>
      </c>
    </row>
    <row r="607" spans="2:4" ht="12" customHeight="1">
      <c r="B607" s="525">
        <v>44430</v>
      </c>
      <c r="C607" s="528">
        <v>220.58851368354433</v>
      </c>
      <c r="D607" s="529">
        <v>264.35340913098531</v>
      </c>
    </row>
    <row r="608" spans="2:4" ht="12" customHeight="1">
      <c r="B608" s="525">
        <v>44431</v>
      </c>
      <c r="C608" s="530">
        <v>226.9549439324939</v>
      </c>
      <c r="D608" s="531">
        <v>269.70126875787741</v>
      </c>
    </row>
    <row r="609" spans="2:4" ht="12" customHeight="1">
      <c r="B609" s="525">
        <v>44432</v>
      </c>
      <c r="C609" s="528">
        <v>231.16872339003152</v>
      </c>
      <c r="D609" s="529">
        <v>277.21761396620781</v>
      </c>
    </row>
    <row r="610" spans="2:4" ht="12" customHeight="1">
      <c r="B610" s="525">
        <v>44433</v>
      </c>
      <c r="C610" s="530">
        <v>231.64480867882102</v>
      </c>
      <c r="D610" s="531">
        <v>277.8236405881122</v>
      </c>
    </row>
    <row r="611" spans="2:4" ht="12" customHeight="1">
      <c r="B611" s="525">
        <v>44434</v>
      </c>
      <c r="C611" s="528">
        <v>229.81085011305512</v>
      </c>
      <c r="D611" s="529">
        <v>276.79997199042828</v>
      </c>
    </row>
    <row r="612" spans="2:4" ht="12" customHeight="1">
      <c r="B612" s="525">
        <v>44435</v>
      </c>
      <c r="C612" s="530">
        <v>233.26393886318172</v>
      </c>
      <c r="D612" s="531">
        <v>280.61901573189834</v>
      </c>
    </row>
    <row r="613" spans="2:4" ht="12" customHeight="1">
      <c r="B613" s="525">
        <v>44436</v>
      </c>
      <c r="C613" s="528">
        <v>233.26393886318172</v>
      </c>
      <c r="D613" s="529">
        <v>280.61901573189834</v>
      </c>
    </row>
    <row r="614" spans="2:4" ht="12" customHeight="1">
      <c r="B614" s="525">
        <v>44437</v>
      </c>
      <c r="C614" s="530">
        <v>233.26393886318172</v>
      </c>
      <c r="D614" s="531">
        <v>280.61901573189834</v>
      </c>
    </row>
    <row r="615" spans="2:4" ht="12" customHeight="1">
      <c r="B615" s="525">
        <v>44438</v>
      </c>
      <c r="C615" s="528">
        <v>234.02257045732725</v>
      </c>
      <c r="D615" s="529">
        <v>282.80473569974941</v>
      </c>
    </row>
    <row r="616" spans="2:4" ht="12" customHeight="1">
      <c r="B616" s="525">
        <v>44439</v>
      </c>
      <c r="C616" s="530">
        <v>234.40228740412209</v>
      </c>
      <c r="D616" s="531">
        <v>283.92403755312699</v>
      </c>
    </row>
    <row r="617" spans="2:4" ht="12" customHeight="1">
      <c r="B617" s="525">
        <v>44440</v>
      </c>
      <c r="C617" s="528">
        <v>238.3754658102292</v>
      </c>
      <c r="D617" s="529">
        <v>289.32358028617477</v>
      </c>
    </row>
    <row r="618" spans="2:4" ht="12" customHeight="1">
      <c r="B618" s="525">
        <v>44441</v>
      </c>
      <c r="C618" s="530">
        <v>241.10871537858964</v>
      </c>
      <c r="D618" s="531">
        <v>292.67987029582747</v>
      </c>
    </row>
    <row r="619" spans="2:4" ht="12" customHeight="1">
      <c r="B619" s="525">
        <v>44442</v>
      </c>
      <c r="C619" s="528">
        <v>241.76914508044246</v>
      </c>
      <c r="D619" s="529">
        <v>294.02396388004337</v>
      </c>
    </row>
    <row r="620" spans="2:4" ht="12" customHeight="1">
      <c r="B620" s="525">
        <v>44443</v>
      </c>
      <c r="C620" s="530">
        <v>241.76914508044246</v>
      </c>
      <c r="D620" s="531">
        <v>294.02396388004337</v>
      </c>
    </row>
    <row r="621" spans="2:4" ht="12" customHeight="1">
      <c r="B621" s="525">
        <v>44444</v>
      </c>
      <c r="C621" s="528">
        <v>241.76914508044246</v>
      </c>
      <c r="D621" s="529">
        <v>294.02396388004337</v>
      </c>
    </row>
    <row r="622" spans="2:4" ht="12" customHeight="1">
      <c r="B622" s="525">
        <v>44445</v>
      </c>
      <c r="C622" s="530">
        <v>241.76914508044246</v>
      </c>
      <c r="D622" s="531">
        <v>294.02396388004337</v>
      </c>
    </row>
    <row r="623" spans="2:4" ht="12" customHeight="1">
      <c r="B623" s="525">
        <v>44446</v>
      </c>
      <c r="C623" s="528">
        <v>243.99056402207063</v>
      </c>
      <c r="D623" s="529">
        <v>297.38573456589108</v>
      </c>
    </row>
    <row r="624" spans="2:4" ht="12" customHeight="1">
      <c r="B624" s="525">
        <v>44447</v>
      </c>
      <c r="C624" s="530">
        <v>239.81859303499698</v>
      </c>
      <c r="D624" s="531">
        <v>292.86847472439513</v>
      </c>
    </row>
    <row r="625" spans="2:4" ht="12" customHeight="1">
      <c r="B625" s="525">
        <v>44448</v>
      </c>
      <c r="C625" s="528">
        <v>242.61126385357005</v>
      </c>
      <c r="D625" s="529">
        <v>295.70609553601719</v>
      </c>
    </row>
    <row r="626" spans="2:4" ht="12" customHeight="1">
      <c r="B626" s="525">
        <v>44449</v>
      </c>
      <c r="C626" s="530">
        <v>242.42257441561841</v>
      </c>
      <c r="D626" s="531">
        <v>295.73919116144259</v>
      </c>
    </row>
    <row r="627" spans="2:4" ht="12" customHeight="1">
      <c r="B627" s="525">
        <v>44450</v>
      </c>
      <c r="C627" s="528">
        <v>242.42257441561841</v>
      </c>
      <c r="D627" s="529">
        <v>295.73919116144259</v>
      </c>
    </row>
    <row r="628" spans="2:4" ht="12" customHeight="1">
      <c r="B628" s="525">
        <v>44451</v>
      </c>
      <c r="C628" s="530">
        <v>242.42257441561841</v>
      </c>
      <c r="D628" s="531">
        <v>295.73919116144259</v>
      </c>
    </row>
    <row r="629" spans="2:4" ht="12" customHeight="1">
      <c r="B629" s="525">
        <v>44452</v>
      </c>
      <c r="C629" s="528">
        <v>237.31056974152636</v>
      </c>
      <c r="D629" s="529">
        <v>290.86409310942076</v>
      </c>
    </row>
    <row r="630" spans="2:4" ht="12" customHeight="1">
      <c r="B630" s="525">
        <v>44453</v>
      </c>
      <c r="C630" s="530">
        <v>236.26175282635535</v>
      </c>
      <c r="D630" s="531">
        <v>289.69684949498952</v>
      </c>
    </row>
    <row r="631" spans="2:4" ht="12" customHeight="1">
      <c r="B631" s="525">
        <v>44454</v>
      </c>
      <c r="C631" s="528">
        <v>238.77244860697638</v>
      </c>
      <c r="D631" s="529">
        <v>292.12537678013268</v>
      </c>
    </row>
    <row r="632" spans="2:4" ht="12" customHeight="1">
      <c r="B632" s="525">
        <v>44455</v>
      </c>
      <c r="C632" s="530">
        <v>242.55205572027552</v>
      </c>
      <c r="D632" s="531">
        <v>296.81773370321918</v>
      </c>
    </row>
    <row r="633" spans="2:4" ht="12" customHeight="1">
      <c r="B633" s="525">
        <v>44456</v>
      </c>
      <c r="C633" s="528">
        <v>241.87605947647052</v>
      </c>
      <c r="D633" s="529">
        <v>297.21536697301116</v>
      </c>
    </row>
    <row r="634" spans="2:4" ht="12" customHeight="1">
      <c r="B634" s="525">
        <v>44457</v>
      </c>
      <c r="C634" s="530">
        <v>241.87605947647052</v>
      </c>
      <c r="D634" s="531">
        <v>297.21536697301116</v>
      </c>
    </row>
    <row r="635" spans="2:4" ht="12" customHeight="1">
      <c r="B635" s="525">
        <v>44458</v>
      </c>
      <c r="C635" s="528">
        <v>241.87605947647052</v>
      </c>
      <c r="D635" s="529">
        <v>297.21536697301116</v>
      </c>
    </row>
    <row r="636" spans="2:4" ht="12" customHeight="1">
      <c r="B636" s="525">
        <v>44459</v>
      </c>
      <c r="C636" s="530">
        <v>231.66893750236756</v>
      </c>
      <c r="D636" s="531">
        <v>285.17455221268619</v>
      </c>
    </row>
    <row r="637" spans="2:4" ht="12" customHeight="1">
      <c r="B637" s="525">
        <v>44460</v>
      </c>
      <c r="C637" s="528">
        <v>233.17484438066521</v>
      </c>
      <c r="D637" s="529">
        <v>287.60467597001991</v>
      </c>
    </row>
    <row r="638" spans="2:4" ht="12" customHeight="1">
      <c r="B638" s="525">
        <v>44461</v>
      </c>
      <c r="C638" s="530">
        <v>234.90027019663509</v>
      </c>
      <c r="D638" s="531">
        <v>290.88839476113344</v>
      </c>
    </row>
    <row r="639" spans="2:4" ht="12" customHeight="1">
      <c r="B639" s="525">
        <v>44462</v>
      </c>
      <c r="C639" s="528">
        <v>239.46152791359356</v>
      </c>
      <c r="D639" s="529">
        <v>296.22527145643886</v>
      </c>
    </row>
    <row r="640" spans="2:4" ht="12" customHeight="1">
      <c r="B640" s="525">
        <v>44463</v>
      </c>
      <c r="C640" s="530">
        <v>235.43061249578105</v>
      </c>
      <c r="D640" s="531">
        <v>292.26360684070761</v>
      </c>
    </row>
    <row r="641" spans="2:4" ht="12" customHeight="1">
      <c r="B641" s="525">
        <v>44464</v>
      </c>
      <c r="C641" s="528">
        <v>235.43061249578105</v>
      </c>
      <c r="D641" s="529">
        <v>292.26360684070761</v>
      </c>
    </row>
    <row r="642" spans="2:4" ht="12" customHeight="1">
      <c r="B642" s="525">
        <v>44465</v>
      </c>
      <c r="C642" s="530">
        <v>235.43061249578105</v>
      </c>
      <c r="D642" s="531">
        <v>292.26360684070761</v>
      </c>
    </row>
    <row r="643" spans="2:4" ht="12" customHeight="1">
      <c r="B643" s="525">
        <v>44466</v>
      </c>
      <c r="C643" s="528">
        <v>232.95863395127449</v>
      </c>
      <c r="D643" s="529">
        <v>288.99220735886911</v>
      </c>
    </row>
    <row r="644" spans="2:4" ht="12" customHeight="1">
      <c r="B644" s="525">
        <v>44467</v>
      </c>
      <c r="C644" s="530">
        <v>222.27076013528495</v>
      </c>
      <c r="D644" s="531">
        <v>275.35024493861795</v>
      </c>
    </row>
    <row r="645" spans="2:4" ht="12" customHeight="1">
      <c r="B645" s="525">
        <v>44468</v>
      </c>
      <c r="C645" s="528">
        <v>219.82252097514544</v>
      </c>
      <c r="D645" s="529">
        <v>272.49792871739612</v>
      </c>
    </row>
    <row r="646" spans="2:4" ht="12" customHeight="1">
      <c r="B646" s="525">
        <v>44469</v>
      </c>
      <c r="C646" s="530">
        <v>219.82252097514544</v>
      </c>
      <c r="D646" s="531">
        <v>272.49792871739612</v>
      </c>
    </row>
    <row r="647" spans="2:4" ht="12" customHeight="1">
      <c r="B647" s="525">
        <v>44470</v>
      </c>
      <c r="C647" s="528">
        <v>219.3020825391884</v>
      </c>
      <c r="D647" s="529">
        <v>273.31300066427849</v>
      </c>
    </row>
    <row r="648" spans="2:4" ht="12" customHeight="1">
      <c r="B648" s="525">
        <v>44471</v>
      </c>
      <c r="C648" s="530">
        <v>219.3020825391884</v>
      </c>
      <c r="D648" s="531">
        <v>273.31300066427849</v>
      </c>
    </row>
    <row r="649" spans="2:4" ht="12" customHeight="1">
      <c r="B649" s="525">
        <v>44472</v>
      </c>
      <c r="C649" s="528">
        <v>219.3020825391884</v>
      </c>
      <c r="D649" s="529">
        <v>273.31300066427849</v>
      </c>
    </row>
    <row r="650" spans="2:4" ht="12" customHeight="1">
      <c r="B650" s="525">
        <v>44473</v>
      </c>
      <c r="C650" s="530">
        <v>212.18791061978459</v>
      </c>
      <c r="D650" s="531">
        <v>264.06263382893349</v>
      </c>
    </row>
    <row r="651" spans="2:4" ht="12" customHeight="1">
      <c r="B651" s="525">
        <v>44474</v>
      </c>
      <c r="C651" s="528">
        <v>214.65601686401405</v>
      </c>
      <c r="D651" s="529">
        <v>267.52316162068712</v>
      </c>
    </row>
    <row r="652" spans="2:4" ht="12" customHeight="1">
      <c r="B652" s="525">
        <v>44475</v>
      </c>
      <c r="C652" s="530">
        <v>216.37259352373047</v>
      </c>
      <c r="D652" s="531">
        <v>272.99950966489945</v>
      </c>
    </row>
    <row r="653" spans="2:4" ht="12" customHeight="1">
      <c r="B653" s="525">
        <v>44476</v>
      </c>
      <c r="C653" s="528">
        <v>220.28205203393463</v>
      </c>
      <c r="D653" s="529">
        <v>278.63462467608696</v>
      </c>
    </row>
    <row r="654" spans="2:4" ht="12" customHeight="1">
      <c r="B654" s="525">
        <v>44477</v>
      </c>
      <c r="C654" s="530">
        <v>218.15707019157048</v>
      </c>
      <c r="D654" s="531">
        <v>276.70848661906444</v>
      </c>
    </row>
    <row r="655" spans="2:4" ht="12" customHeight="1">
      <c r="B655" s="525">
        <v>44478</v>
      </c>
      <c r="C655" s="528">
        <v>218.15707019157048</v>
      </c>
      <c r="D655" s="529">
        <v>276.70848661906444</v>
      </c>
    </row>
    <row r="656" spans="2:4" ht="12" customHeight="1">
      <c r="B656" s="525">
        <v>44479</v>
      </c>
      <c r="C656" s="530">
        <v>218.15707019157048</v>
      </c>
      <c r="D656" s="531">
        <v>276.70848661906444</v>
      </c>
    </row>
    <row r="657" spans="2:4" ht="12" customHeight="1">
      <c r="B657" s="525">
        <v>44480</v>
      </c>
      <c r="C657" s="528">
        <v>215.10934160086018</v>
      </c>
      <c r="D657" s="529">
        <v>272.42105077522797</v>
      </c>
    </row>
    <row r="658" spans="2:4" ht="12" customHeight="1">
      <c r="B658" s="525">
        <v>44481</v>
      </c>
      <c r="C658" s="530">
        <v>217.04608592920565</v>
      </c>
      <c r="D658" s="531">
        <v>275.27273456136527</v>
      </c>
    </row>
    <row r="659" spans="2:4" ht="12" customHeight="1">
      <c r="B659" s="525">
        <v>44482</v>
      </c>
      <c r="C659" s="528">
        <v>223.26877919109938</v>
      </c>
      <c r="D659" s="529">
        <v>283.77093950178624</v>
      </c>
    </row>
    <row r="660" spans="2:4" ht="12" customHeight="1">
      <c r="B660" s="525">
        <v>44483</v>
      </c>
      <c r="C660" s="530">
        <v>226.85171152270703</v>
      </c>
      <c r="D660" s="531">
        <v>288.11540718963732</v>
      </c>
    </row>
    <row r="661" spans="2:4" ht="12" customHeight="1">
      <c r="B661" s="525">
        <v>44484</v>
      </c>
      <c r="C661" s="528">
        <v>227.86057852803992</v>
      </c>
      <c r="D661" s="529">
        <v>290.47512408718973</v>
      </c>
    </row>
    <row r="662" spans="2:4" ht="12" customHeight="1">
      <c r="B662" s="525">
        <v>44485</v>
      </c>
      <c r="C662" s="530">
        <v>227.86057852803992</v>
      </c>
      <c r="D662" s="531">
        <v>290.47512408718973</v>
      </c>
    </row>
    <row r="663" spans="2:4" ht="12" customHeight="1">
      <c r="B663" s="525">
        <v>44486</v>
      </c>
      <c r="C663" s="528">
        <v>227.86057852803992</v>
      </c>
      <c r="D663" s="529">
        <v>290.47512408718973</v>
      </c>
    </row>
    <row r="664" spans="2:4" ht="12" customHeight="1">
      <c r="B664" s="525">
        <v>44487</v>
      </c>
      <c r="C664" s="530">
        <v>229.54211953069347</v>
      </c>
      <c r="D664" s="531">
        <v>293.12309002635226</v>
      </c>
    </row>
    <row r="665" spans="2:4" ht="12" customHeight="1">
      <c r="B665" s="525">
        <v>44488</v>
      </c>
      <c r="C665" s="528">
        <v>232.14581910419923</v>
      </c>
      <c r="D665" s="529">
        <v>297.05906307494377</v>
      </c>
    </row>
    <row r="666" spans="2:4" ht="12" customHeight="1">
      <c r="B666" s="525">
        <v>44489</v>
      </c>
      <c r="C666" s="530">
        <v>232.90616184277573</v>
      </c>
      <c r="D666" s="531">
        <v>297.43044214025292</v>
      </c>
    </row>
    <row r="667" spans="2:4" ht="12" customHeight="1">
      <c r="B667" s="525">
        <v>44490</v>
      </c>
      <c r="C667" s="528">
        <v>236.5308690288341</v>
      </c>
      <c r="D667" s="529">
        <v>301.75684650785439</v>
      </c>
    </row>
    <row r="668" spans="2:4" ht="12" customHeight="1">
      <c r="B668" s="525">
        <v>44491</v>
      </c>
      <c r="C668" s="530">
        <v>233.73130592721276</v>
      </c>
      <c r="D668" s="531">
        <v>298.20642914729194</v>
      </c>
    </row>
    <row r="669" spans="2:4" ht="12" customHeight="1">
      <c r="B669" s="525">
        <v>44492</v>
      </c>
      <c r="C669" s="528">
        <v>233.73130592721276</v>
      </c>
      <c r="D669" s="529">
        <v>298.20642914729194</v>
      </c>
    </row>
    <row r="670" spans="2:4" ht="12" customHeight="1">
      <c r="B670" s="525">
        <v>44493</v>
      </c>
      <c r="C670" s="530">
        <v>233.73130592721276</v>
      </c>
      <c r="D670" s="531">
        <v>298.20642914729194</v>
      </c>
    </row>
    <row r="671" spans="2:4" ht="12" customHeight="1">
      <c r="B671" s="525">
        <v>44494</v>
      </c>
      <c r="C671" s="528">
        <v>237.86910317742382</v>
      </c>
      <c r="D671" s="529">
        <v>303.46564182041982</v>
      </c>
    </row>
    <row r="672" spans="2:4" ht="12" customHeight="1">
      <c r="B672" s="525">
        <v>44495</v>
      </c>
      <c r="C672" s="530">
        <v>236.08110279929383</v>
      </c>
      <c r="D672" s="531">
        <v>300.31561443367866</v>
      </c>
    </row>
    <row r="673" spans="2:4" ht="12" customHeight="1">
      <c r="B673" s="525">
        <v>44496</v>
      </c>
      <c r="C673" s="528">
        <v>231.04756409472782</v>
      </c>
      <c r="D673" s="529">
        <v>293.85603124908812</v>
      </c>
    </row>
    <row r="674" spans="2:4" ht="12" customHeight="1">
      <c r="B674" s="525">
        <v>44497</v>
      </c>
      <c r="C674" s="530">
        <v>234.16914699532362</v>
      </c>
      <c r="D674" s="531">
        <v>297.4818673759367</v>
      </c>
    </row>
    <row r="675" spans="2:4" ht="12" customHeight="1">
      <c r="B675" s="525">
        <v>44498</v>
      </c>
      <c r="C675" s="528">
        <v>234.1205736642525</v>
      </c>
      <c r="D675" s="529">
        <v>297.91492525600381</v>
      </c>
    </row>
    <row r="676" spans="2:4" ht="12" customHeight="1">
      <c r="B676" s="525">
        <v>44499</v>
      </c>
      <c r="C676" s="530">
        <v>234.1205736642525</v>
      </c>
      <c r="D676" s="531">
        <v>297.91492525600381</v>
      </c>
    </row>
    <row r="677" spans="2:4" ht="12" customHeight="1">
      <c r="B677" s="525">
        <v>44500</v>
      </c>
      <c r="C677" s="528">
        <v>234.1205736642525</v>
      </c>
      <c r="D677" s="529">
        <v>297.91492525600381</v>
      </c>
    </row>
    <row r="678" spans="2:4" ht="12" customHeight="1">
      <c r="B678" s="525">
        <v>44501</v>
      </c>
      <c r="C678" s="530">
        <v>237.86638169372804</v>
      </c>
      <c r="D678" s="531">
        <v>302.91582416418225</v>
      </c>
    </row>
    <row r="679" spans="2:4" ht="12" customHeight="1">
      <c r="B679" s="525">
        <v>44502</v>
      </c>
      <c r="C679" s="528">
        <v>238.5269966920585</v>
      </c>
      <c r="D679" s="529">
        <v>301.9698754433702</v>
      </c>
    </row>
    <row r="680" spans="2:4" ht="12" customHeight="1">
      <c r="B680" s="525">
        <v>44503</v>
      </c>
      <c r="C680" s="530">
        <v>240.53162260408391</v>
      </c>
      <c r="D680" s="531">
        <v>303.71674004601789</v>
      </c>
    </row>
    <row r="681" spans="2:4" ht="12" customHeight="1">
      <c r="B681" s="525">
        <v>44504</v>
      </c>
      <c r="C681" s="528">
        <v>240.402266607428</v>
      </c>
      <c r="D681" s="529">
        <v>305.4032301992749</v>
      </c>
    </row>
    <row r="682" spans="2:4" ht="12" customHeight="1">
      <c r="B682" s="525">
        <v>44505</v>
      </c>
      <c r="C682" s="530">
        <v>236.67439058170521</v>
      </c>
      <c r="D682" s="531">
        <v>304.24363778582011</v>
      </c>
    </row>
    <row r="683" spans="2:4" ht="12" customHeight="1">
      <c r="B683" s="525">
        <v>44506</v>
      </c>
      <c r="C683" s="528">
        <v>236.67439058170521</v>
      </c>
      <c r="D683" s="529">
        <v>304.24363778582011</v>
      </c>
    </row>
    <row r="684" spans="2:4" ht="12" customHeight="1">
      <c r="B684" s="525">
        <v>44507</v>
      </c>
      <c r="C684" s="530">
        <v>236.67439058170521</v>
      </c>
      <c r="D684" s="531">
        <v>304.24363778582011</v>
      </c>
    </row>
    <row r="685" spans="2:4" ht="12" customHeight="1">
      <c r="B685" s="525">
        <v>44508</v>
      </c>
      <c r="C685" s="528">
        <v>239.76756019378502</v>
      </c>
      <c r="D685" s="529">
        <v>307.99665313502254</v>
      </c>
    </row>
    <row r="686" spans="2:4" ht="12" customHeight="1">
      <c r="B686" s="525">
        <v>44509</v>
      </c>
      <c r="C686" s="530">
        <v>242.75418676110411</v>
      </c>
      <c r="D686" s="531">
        <v>314.94806430327088</v>
      </c>
    </row>
    <row r="687" spans="2:4" ht="12" customHeight="1">
      <c r="B687" s="525">
        <v>44510</v>
      </c>
      <c r="C687" s="528">
        <v>234.32775818191649</v>
      </c>
      <c r="D687" s="529">
        <v>301.91676183481275</v>
      </c>
    </row>
    <row r="688" spans="2:4" ht="12" customHeight="1">
      <c r="B688" s="525">
        <v>44511</v>
      </c>
      <c r="C688" s="530">
        <v>237.17973886266597</v>
      </c>
      <c r="D688" s="531">
        <v>306.21377476308402</v>
      </c>
    </row>
    <row r="689" spans="2:4" ht="12" customHeight="1">
      <c r="B689" s="525">
        <v>44512</v>
      </c>
      <c r="C689" s="528">
        <v>242.3813164503338</v>
      </c>
      <c r="D689" s="529">
        <v>314.51152315600092</v>
      </c>
    </row>
    <row r="690" spans="2:4" ht="12" customHeight="1">
      <c r="B690" s="525">
        <v>44513</v>
      </c>
      <c r="C690" s="530">
        <v>242.3813164503338</v>
      </c>
      <c r="D690" s="531">
        <v>314.51152315600092</v>
      </c>
    </row>
    <row r="691" spans="2:4" ht="12" customHeight="1">
      <c r="B691" s="525">
        <v>44514</v>
      </c>
      <c r="C691" s="528">
        <v>242.3813164503338</v>
      </c>
      <c r="D691" s="529">
        <v>314.51152315600092</v>
      </c>
    </row>
    <row r="692" spans="2:4" ht="12" customHeight="1">
      <c r="B692" s="525">
        <v>44515</v>
      </c>
      <c r="C692" s="530">
        <v>241.69260966616366</v>
      </c>
      <c r="D692" s="531">
        <v>312.52988578434957</v>
      </c>
    </row>
    <row r="693" spans="2:4" ht="12" customHeight="1">
      <c r="B693" s="525">
        <v>44516</v>
      </c>
      <c r="C693" s="528">
        <v>245.1846593320746</v>
      </c>
      <c r="D693" s="529">
        <v>316.73414228350043</v>
      </c>
    </row>
    <row r="694" spans="2:4" ht="12" customHeight="1">
      <c r="B694" s="525">
        <v>44517</v>
      </c>
      <c r="C694" s="530">
        <v>243.87071943764357</v>
      </c>
      <c r="D694" s="531">
        <v>313.71126635745014</v>
      </c>
    </row>
    <row r="695" spans="2:4" ht="12" customHeight="1">
      <c r="B695" s="525">
        <v>44518</v>
      </c>
      <c r="C695" s="528">
        <v>238.12892479169315</v>
      </c>
      <c r="D695" s="529">
        <v>305.56093679072609</v>
      </c>
    </row>
    <row r="696" spans="2:4" ht="12" customHeight="1">
      <c r="B696" s="525">
        <v>44519</v>
      </c>
      <c r="C696" s="530">
        <v>236.71383164618715</v>
      </c>
      <c r="D696" s="531">
        <v>302.58576158633701</v>
      </c>
    </row>
    <row r="697" spans="2:4" ht="12" customHeight="1">
      <c r="B697" s="525">
        <v>44520</v>
      </c>
      <c r="C697" s="528">
        <v>236.71383164618715</v>
      </c>
      <c r="D697" s="529">
        <v>302.58576158633701</v>
      </c>
    </row>
    <row r="698" spans="2:4" ht="12" customHeight="1">
      <c r="B698" s="525">
        <v>44521</v>
      </c>
      <c r="C698" s="530">
        <v>236.71383164618715</v>
      </c>
      <c r="D698" s="531">
        <v>302.58576158633701</v>
      </c>
    </row>
    <row r="699" spans="2:4" ht="12" customHeight="1">
      <c r="B699" s="525">
        <v>44522</v>
      </c>
      <c r="C699" s="528">
        <v>224.46298614322467</v>
      </c>
      <c r="D699" s="529">
        <v>283.997040689242</v>
      </c>
    </row>
    <row r="700" spans="2:4" ht="12" customHeight="1">
      <c r="B700" s="525">
        <v>44523</v>
      </c>
      <c r="C700" s="530">
        <v>218.69045813656535</v>
      </c>
      <c r="D700" s="531">
        <v>276.90727225322172</v>
      </c>
    </row>
    <row r="701" spans="2:4" ht="12" customHeight="1">
      <c r="B701" s="525">
        <v>44524</v>
      </c>
      <c r="C701" s="528">
        <v>224.88685478694279</v>
      </c>
      <c r="D701" s="529">
        <v>285.78697025603446</v>
      </c>
    </row>
    <row r="702" spans="2:4" ht="12" customHeight="1">
      <c r="B702" s="525">
        <v>44525</v>
      </c>
      <c r="C702" s="530">
        <v>224.88685478694279</v>
      </c>
      <c r="D702" s="531">
        <v>285.78697025603446</v>
      </c>
    </row>
    <row r="703" spans="2:4" ht="12" customHeight="1">
      <c r="B703" s="525">
        <v>44526</v>
      </c>
      <c r="C703" s="528">
        <v>225.27455316768319</v>
      </c>
      <c r="D703" s="529">
        <v>284.59314979375415</v>
      </c>
    </row>
    <row r="704" spans="2:4" ht="12" customHeight="1">
      <c r="B704" s="525">
        <v>44527</v>
      </c>
      <c r="C704" s="530">
        <v>225.27455316768319</v>
      </c>
      <c r="D704" s="531">
        <v>284.59314979375415</v>
      </c>
    </row>
    <row r="705" spans="2:4" ht="12" customHeight="1">
      <c r="B705" s="525">
        <v>44528</v>
      </c>
      <c r="C705" s="528">
        <v>225.27455316768319</v>
      </c>
      <c r="D705" s="529">
        <v>284.59314979375415</v>
      </c>
    </row>
    <row r="706" spans="2:4" ht="12" customHeight="1">
      <c r="B706" s="525">
        <v>44529</v>
      </c>
      <c r="C706" s="530">
        <v>226.64026810440242</v>
      </c>
      <c r="D706" s="531">
        <v>285.74829983733321</v>
      </c>
    </row>
    <row r="707" spans="2:4" ht="12" customHeight="1">
      <c r="B707" s="525">
        <v>44530</v>
      </c>
      <c r="C707" s="528">
        <v>221.30196620007783</v>
      </c>
      <c r="D707" s="529">
        <v>276.88266253501064</v>
      </c>
    </row>
    <row r="708" spans="2:4" ht="12" customHeight="1">
      <c r="B708" s="525">
        <v>44531</v>
      </c>
      <c r="C708" s="530">
        <v>207.32518444923653</v>
      </c>
      <c r="D708" s="531">
        <v>259.35418033935969</v>
      </c>
    </row>
    <row r="709" spans="2:4" ht="12" customHeight="1">
      <c r="B709" s="525">
        <v>44532</v>
      </c>
      <c r="C709" s="528">
        <v>211.39131970300448</v>
      </c>
      <c r="D709" s="529">
        <v>264.71731664286744</v>
      </c>
    </row>
    <row r="710" spans="2:4" ht="12" customHeight="1">
      <c r="B710" s="525">
        <v>44533</v>
      </c>
      <c r="C710" s="530">
        <v>201.94836536859535</v>
      </c>
      <c r="D710" s="531">
        <v>251.10498619727429</v>
      </c>
    </row>
    <row r="711" spans="2:4" ht="12" customHeight="1">
      <c r="B711" s="525">
        <v>44534</v>
      </c>
      <c r="C711" s="528">
        <v>201.94836536859535</v>
      </c>
      <c r="D711" s="529">
        <v>251.10498619727429</v>
      </c>
    </row>
    <row r="712" spans="2:4" ht="12" customHeight="1">
      <c r="B712" s="525">
        <v>44535</v>
      </c>
      <c r="C712" s="530">
        <v>201.94836536859535</v>
      </c>
      <c r="D712" s="531">
        <v>251.10498619727429</v>
      </c>
    </row>
    <row r="713" spans="2:4" ht="12" customHeight="1">
      <c r="B713" s="525">
        <v>44536</v>
      </c>
      <c r="C713" s="528">
        <v>198.58287351344484</v>
      </c>
      <c r="D713" s="529">
        <v>250.5991152411649</v>
      </c>
    </row>
    <row r="714" spans="2:4" ht="12" customHeight="1">
      <c r="B714" s="525">
        <v>44537</v>
      </c>
      <c r="C714" s="530">
        <v>210.27734546334261</v>
      </c>
      <c r="D714" s="531">
        <v>264.51087304097973</v>
      </c>
    </row>
    <row r="715" spans="2:4" ht="12" customHeight="1">
      <c r="B715" s="525">
        <v>44538</v>
      </c>
      <c r="C715" s="528">
        <v>213.90538851074493</v>
      </c>
      <c r="D715" s="529">
        <v>270.65814662986543</v>
      </c>
    </row>
    <row r="716" spans="2:4" ht="12" customHeight="1">
      <c r="B716" s="525">
        <v>44539</v>
      </c>
      <c r="C716" s="530">
        <v>205.05462190440244</v>
      </c>
      <c r="D716" s="531">
        <v>259.67812632182051</v>
      </c>
    </row>
    <row r="717" spans="2:4" ht="12" customHeight="1">
      <c r="B717" s="525">
        <v>44540</v>
      </c>
      <c r="C717" s="528">
        <v>200.72092882006007</v>
      </c>
      <c r="D717" s="529">
        <v>255.18174791079278</v>
      </c>
    </row>
    <row r="718" spans="2:4" ht="12" customHeight="1">
      <c r="B718" s="525">
        <v>44541</v>
      </c>
      <c r="C718" s="530">
        <v>200.72092882006007</v>
      </c>
      <c r="D718" s="531">
        <v>255.18174791079278</v>
      </c>
    </row>
    <row r="719" spans="2:4" ht="12" customHeight="1">
      <c r="B719" s="525">
        <v>44542</v>
      </c>
      <c r="C719" s="528">
        <v>200.72092882006007</v>
      </c>
      <c r="D719" s="529">
        <v>255.18174791079278</v>
      </c>
    </row>
    <row r="720" spans="2:4" ht="12" customHeight="1">
      <c r="B720" s="525">
        <v>44543</v>
      </c>
      <c r="C720" s="530">
        <v>197.67946073916414</v>
      </c>
      <c r="D720" s="531">
        <v>248.71667208260214</v>
      </c>
    </row>
    <row r="721" spans="2:4" ht="12" customHeight="1">
      <c r="B721" s="525">
        <v>44544</v>
      </c>
      <c r="C721" s="528">
        <v>193.8156586373469</v>
      </c>
      <c r="D721" s="529">
        <v>245.14091122580126</v>
      </c>
    </row>
    <row r="722" spans="2:4" ht="12" customHeight="1">
      <c r="B722" s="525">
        <v>44545</v>
      </c>
      <c r="C722" s="530">
        <v>195.39817079755605</v>
      </c>
      <c r="D722" s="531">
        <v>246.15970328041607</v>
      </c>
    </row>
    <row r="723" spans="2:4" ht="12" customHeight="1">
      <c r="B723" s="525">
        <v>44546</v>
      </c>
      <c r="C723" s="528">
        <v>187.00561051986421</v>
      </c>
      <c r="D723" s="529">
        <v>234.25751395373547</v>
      </c>
    </row>
    <row r="724" spans="2:4" ht="12" customHeight="1">
      <c r="B724" s="525">
        <v>44547</v>
      </c>
      <c r="C724" s="530">
        <v>192.25843964980862</v>
      </c>
      <c r="D724" s="531">
        <v>241.11367265854003</v>
      </c>
    </row>
    <row r="725" spans="2:4" ht="12" customHeight="1">
      <c r="B725" s="525">
        <v>44548</v>
      </c>
      <c r="C725" s="528">
        <v>192.25843964980862</v>
      </c>
      <c r="D725" s="529">
        <v>241.11367265854003</v>
      </c>
    </row>
    <row r="726" spans="2:4" ht="12" customHeight="1">
      <c r="B726" s="525">
        <v>44549</v>
      </c>
      <c r="C726" s="530">
        <v>192.25843964980862</v>
      </c>
      <c r="D726" s="531">
        <v>241.11367265854003</v>
      </c>
    </row>
    <row r="727" spans="2:4" ht="12" customHeight="1">
      <c r="B727" s="525">
        <v>44550</v>
      </c>
      <c r="C727" s="528">
        <v>187.80121937507715</v>
      </c>
      <c r="D727" s="529">
        <v>235.30501503368981</v>
      </c>
    </row>
    <row r="728" spans="2:4" ht="12" customHeight="1">
      <c r="B728" s="525">
        <v>44551</v>
      </c>
      <c r="C728" s="530">
        <v>195.81395642593881</v>
      </c>
      <c r="D728" s="531">
        <v>247.70881323906852</v>
      </c>
    </row>
    <row r="729" spans="2:4" ht="12" customHeight="1">
      <c r="B729" s="525">
        <v>44552</v>
      </c>
      <c r="C729" s="528">
        <v>195.53232212538651</v>
      </c>
      <c r="D729" s="529">
        <v>248.34251154635675</v>
      </c>
    </row>
    <row r="730" spans="2:4" ht="12" customHeight="1">
      <c r="B730" s="525">
        <v>44553</v>
      </c>
      <c r="C730" s="530">
        <v>197.40603044664249</v>
      </c>
      <c r="D730" s="531">
        <v>250.61925022734829</v>
      </c>
    </row>
    <row r="731" spans="2:4" ht="12" customHeight="1">
      <c r="B731" s="525">
        <v>44554</v>
      </c>
      <c r="C731" s="528">
        <v>197.40603044664249</v>
      </c>
      <c r="D731" s="529">
        <v>250.61925022734829</v>
      </c>
    </row>
    <row r="732" spans="2:4" ht="12" customHeight="1">
      <c r="B732" s="525">
        <v>44555</v>
      </c>
      <c r="C732" s="530">
        <v>197.40603044664249</v>
      </c>
      <c r="D732" s="531">
        <v>250.61925022734829</v>
      </c>
    </row>
    <row r="733" spans="2:4" ht="12" customHeight="1">
      <c r="B733" s="525">
        <v>44556</v>
      </c>
      <c r="C733" s="528">
        <v>197.40603044664249</v>
      </c>
      <c r="D733" s="529">
        <v>250.61925022734829</v>
      </c>
    </row>
    <row r="734" spans="2:4" ht="12" customHeight="1">
      <c r="B734" s="525">
        <v>44557</v>
      </c>
      <c r="C734" s="530">
        <v>198.13861299712164</v>
      </c>
      <c r="D734" s="531">
        <v>252.91544784266523</v>
      </c>
    </row>
    <row r="735" spans="2:4" ht="12" customHeight="1">
      <c r="B735" s="525">
        <v>44558</v>
      </c>
      <c r="C735" s="528">
        <v>192.94739031863298</v>
      </c>
      <c r="D735" s="529">
        <v>246.12838010226187</v>
      </c>
    </row>
    <row r="736" spans="2:4" ht="12" customHeight="1">
      <c r="B736" s="525">
        <v>44559</v>
      </c>
      <c r="C736" s="530">
        <v>190.40806301602083</v>
      </c>
      <c r="D736" s="531">
        <v>242.74239759778794</v>
      </c>
    </row>
    <row r="737" spans="2:4" ht="12" customHeight="1">
      <c r="B737" s="525">
        <v>44560</v>
      </c>
      <c r="C737" s="528">
        <v>195.67678442036288</v>
      </c>
      <c r="D737" s="529">
        <v>248.51486737585859</v>
      </c>
    </row>
    <row r="738" spans="2:4" ht="12" customHeight="1">
      <c r="B738" s="525">
        <v>44561</v>
      </c>
      <c r="C738" s="530">
        <v>195.67678442036288</v>
      </c>
      <c r="D738" s="531">
        <v>248.51486737585859</v>
      </c>
    </row>
    <row r="739" spans="2:4" ht="12" customHeight="1">
      <c r="B739" s="525">
        <v>44562</v>
      </c>
      <c r="C739" s="528">
        <v>195.67678442036288</v>
      </c>
      <c r="D739" s="529">
        <v>248.51486737585859</v>
      </c>
    </row>
    <row r="740" spans="2:4" ht="12" customHeight="1">
      <c r="B740" s="525">
        <v>44563</v>
      </c>
      <c r="C740" s="530">
        <v>195.67678442036288</v>
      </c>
      <c r="D740" s="531">
        <v>248.51486737585859</v>
      </c>
    </row>
    <row r="741" spans="2:4" ht="12" customHeight="1">
      <c r="B741" s="525">
        <v>44564</v>
      </c>
      <c r="C741" s="528">
        <v>194.53488746465132</v>
      </c>
      <c r="D741" s="529">
        <v>246.53186832252746</v>
      </c>
    </row>
    <row r="742" spans="2:4" ht="12" customHeight="1">
      <c r="B742" s="525">
        <v>44565</v>
      </c>
      <c r="C742" s="530">
        <v>186.50444330053787</v>
      </c>
      <c r="D742" s="531">
        <v>236.21550927380574</v>
      </c>
    </row>
    <row r="743" spans="2:4" ht="12" customHeight="1">
      <c r="B743" s="525">
        <v>44566</v>
      </c>
      <c r="C743" s="528">
        <v>172.94180302856211</v>
      </c>
      <c r="D743" s="529">
        <v>218.78187241477787</v>
      </c>
    </row>
    <row r="744" spans="2:4" ht="12" customHeight="1">
      <c r="B744" s="525">
        <v>44567</v>
      </c>
      <c r="C744" s="530">
        <v>173.36428606002562</v>
      </c>
      <c r="D744" s="531">
        <v>220.39573754022351</v>
      </c>
    </row>
    <row r="745" spans="2:4" ht="12" customHeight="1">
      <c r="B745" s="525">
        <v>44568</v>
      </c>
      <c r="C745" s="528">
        <v>172.61722842970039</v>
      </c>
      <c r="D745" s="529">
        <v>219.74539337434305</v>
      </c>
    </row>
    <row r="746" spans="2:4" ht="12" customHeight="1">
      <c r="B746" s="525">
        <v>44569</v>
      </c>
      <c r="C746" s="530">
        <v>172.61722842970039</v>
      </c>
      <c r="D746" s="531">
        <v>219.74539337434305</v>
      </c>
    </row>
    <row r="747" spans="2:4" ht="12" customHeight="1">
      <c r="B747" s="525">
        <v>44570</v>
      </c>
      <c r="C747" s="528">
        <v>172.61722842970039</v>
      </c>
      <c r="D747" s="529">
        <v>219.74539337434305</v>
      </c>
    </row>
    <row r="748" spans="2:4" ht="12" customHeight="1">
      <c r="B748" s="525">
        <v>44571</v>
      </c>
      <c r="C748" s="530">
        <v>170.79144935924899</v>
      </c>
      <c r="D748" s="531">
        <v>217.62150932485639</v>
      </c>
    </row>
    <row r="749" spans="2:4" ht="12" customHeight="1">
      <c r="B749" s="525">
        <v>44572</v>
      </c>
      <c r="C749" s="528">
        <v>175.48062501576419</v>
      </c>
      <c r="D749" s="529">
        <v>224.34801735075206</v>
      </c>
    </row>
    <row r="750" spans="2:4" ht="12" customHeight="1">
      <c r="B750" s="525">
        <v>44573</v>
      </c>
      <c r="C750" s="530">
        <v>173.76782007805625</v>
      </c>
      <c r="D750" s="531">
        <v>223.01838786756804</v>
      </c>
    </row>
    <row r="751" spans="2:4" ht="12" customHeight="1">
      <c r="B751" s="525">
        <v>44574</v>
      </c>
      <c r="C751" s="528">
        <v>173.76782007805625</v>
      </c>
      <c r="D751" s="529">
        <v>223.01838786756804</v>
      </c>
    </row>
    <row r="752" spans="2:4" ht="12" customHeight="1">
      <c r="B752" s="525">
        <v>44575</v>
      </c>
      <c r="C752" s="530">
        <v>171.50738239483204</v>
      </c>
      <c r="D752" s="531">
        <v>219.81732172702345</v>
      </c>
    </row>
    <row r="753" spans="2:4" ht="12" customHeight="1">
      <c r="B753" s="525">
        <v>44576</v>
      </c>
      <c r="C753" s="528">
        <v>171.50738239483204</v>
      </c>
      <c r="D753" s="529">
        <v>219.81732172702345</v>
      </c>
    </row>
    <row r="754" spans="2:4" ht="12" customHeight="1">
      <c r="B754" s="525">
        <v>44577</v>
      </c>
      <c r="C754" s="530">
        <v>171.50738239483204</v>
      </c>
      <c r="D754" s="531">
        <v>219.81732172702345</v>
      </c>
    </row>
    <row r="755" spans="2:4" ht="12" customHeight="1">
      <c r="B755" s="525">
        <v>44578</v>
      </c>
      <c r="C755" s="528">
        <v>171.50738239483204</v>
      </c>
      <c r="D755" s="529">
        <v>219.81732172702345</v>
      </c>
    </row>
    <row r="756" spans="2:4" ht="12" customHeight="1">
      <c r="B756" s="525">
        <v>44579</v>
      </c>
      <c r="C756" s="530">
        <v>164.2389761466178</v>
      </c>
      <c r="D756" s="531">
        <v>211.33872835981521</v>
      </c>
    </row>
    <row r="757" spans="2:4" ht="12" customHeight="1">
      <c r="B757" s="525">
        <v>44580</v>
      </c>
      <c r="C757" s="528">
        <v>162.19956799338459</v>
      </c>
      <c r="D757" s="529">
        <v>208.63945383174971</v>
      </c>
    </row>
    <row r="758" spans="2:4" ht="12" customHeight="1">
      <c r="B758" s="525">
        <v>44581</v>
      </c>
      <c r="C758" s="530">
        <v>160.55111064387947</v>
      </c>
      <c r="D758" s="531">
        <v>206.94061150484549</v>
      </c>
    </row>
    <row r="759" spans="2:4" ht="12" customHeight="1">
      <c r="B759" s="525">
        <v>44582</v>
      </c>
      <c r="C759" s="528">
        <v>152.54741129652436</v>
      </c>
      <c r="D759" s="529">
        <v>196.07012304663482</v>
      </c>
    </row>
    <row r="760" spans="2:4" ht="12" customHeight="1">
      <c r="B760" s="525">
        <v>44583</v>
      </c>
      <c r="C760" s="530">
        <v>152.54741129652436</v>
      </c>
      <c r="D760" s="531">
        <v>196.07012304663482</v>
      </c>
    </row>
    <row r="761" spans="2:4" ht="12" customHeight="1">
      <c r="B761" s="525">
        <v>44584</v>
      </c>
      <c r="C761" s="528">
        <v>152.54741129652436</v>
      </c>
      <c r="D761" s="529">
        <v>196.07012304663482</v>
      </c>
    </row>
    <row r="762" spans="2:4" ht="12" customHeight="1">
      <c r="B762" s="525">
        <v>44585</v>
      </c>
      <c r="C762" s="530">
        <v>154.10148873496266</v>
      </c>
      <c r="D762" s="531">
        <v>197.8941932947647</v>
      </c>
    </row>
    <row r="763" spans="2:4" ht="12" customHeight="1">
      <c r="B763" s="525">
        <v>44586</v>
      </c>
      <c r="C763" s="528">
        <v>148.25778044673299</v>
      </c>
      <c r="D763" s="529">
        <v>189.72947528694689</v>
      </c>
    </row>
    <row r="764" spans="2:4" ht="12" customHeight="1">
      <c r="B764" s="525">
        <v>44587</v>
      </c>
      <c r="C764" s="530">
        <v>144.41763635573503</v>
      </c>
      <c r="D764" s="531">
        <v>185.07801586801975</v>
      </c>
    </row>
    <row r="765" spans="2:4" ht="12" customHeight="1">
      <c r="B765" s="525">
        <v>44588</v>
      </c>
      <c r="C765" s="528">
        <v>138.04515801752072</v>
      </c>
      <c r="D765" s="529">
        <v>177.07575109509304</v>
      </c>
    </row>
    <row r="766" spans="2:4" ht="12" customHeight="1">
      <c r="B766" s="525">
        <v>44589</v>
      </c>
      <c r="C766" s="530">
        <v>141.93505774275474</v>
      </c>
      <c r="D766" s="531">
        <v>181.9378777142179</v>
      </c>
    </row>
    <row r="767" spans="2:4" ht="12" customHeight="1">
      <c r="B767" s="525">
        <v>44590</v>
      </c>
      <c r="C767" s="528">
        <v>141.93505774275474</v>
      </c>
      <c r="D767" s="529">
        <v>181.9378777142179</v>
      </c>
    </row>
    <row r="768" spans="2:4" ht="12" customHeight="1">
      <c r="B768" s="525">
        <v>44591</v>
      </c>
      <c r="C768" s="530">
        <v>141.93505774275474</v>
      </c>
      <c r="D768" s="531">
        <v>181.9378777142179</v>
      </c>
    </row>
    <row r="769" spans="2:4" ht="12" customHeight="1">
      <c r="B769" s="525">
        <v>44592</v>
      </c>
      <c r="C769" s="528">
        <v>154.35063830837407</v>
      </c>
      <c r="D769" s="529">
        <v>198.22639954621968</v>
      </c>
    </row>
    <row r="770" spans="2:4" ht="12" customHeight="1">
      <c r="B770" s="525">
        <v>44593</v>
      </c>
      <c r="C770" s="530">
        <v>159.37289276058829</v>
      </c>
      <c r="D770" s="531">
        <v>205.01578978878379</v>
      </c>
    </row>
    <row r="771" spans="2:4" ht="12" customHeight="1">
      <c r="B771" s="525">
        <v>44594</v>
      </c>
      <c r="C771" s="528">
        <v>151.22877827648776</v>
      </c>
      <c r="D771" s="529">
        <v>194.57038766792374</v>
      </c>
    </row>
    <row r="772" spans="2:4" ht="12" customHeight="1">
      <c r="B772" s="525">
        <v>44595</v>
      </c>
      <c r="C772" s="530">
        <v>143.32001740662298</v>
      </c>
      <c r="D772" s="531">
        <v>183.94808847028216</v>
      </c>
    </row>
    <row r="773" spans="2:4" ht="12" customHeight="1">
      <c r="B773" s="525">
        <v>44596</v>
      </c>
      <c r="C773" s="528">
        <v>151.15716822021687</v>
      </c>
      <c r="D773" s="529">
        <v>195.01962385705096</v>
      </c>
    </row>
    <row r="774" spans="2:4" ht="12" customHeight="1">
      <c r="B774" s="525">
        <v>44597</v>
      </c>
      <c r="C774" s="530">
        <v>151.15716822021687</v>
      </c>
      <c r="D774" s="531">
        <v>195.01962385705096</v>
      </c>
    </row>
    <row r="775" spans="2:4" ht="12" customHeight="1">
      <c r="B775" s="525">
        <v>44598</v>
      </c>
      <c r="C775" s="528">
        <v>151.15716822021687</v>
      </c>
      <c r="D775" s="529">
        <v>195.01962385705096</v>
      </c>
    </row>
    <row r="776" spans="2:4" ht="12" customHeight="1">
      <c r="B776" s="525">
        <v>44599</v>
      </c>
      <c r="C776" s="530">
        <v>153.49804434466736</v>
      </c>
      <c r="D776" s="531">
        <v>197.76091723837681</v>
      </c>
    </row>
    <row r="777" spans="2:4" ht="12" customHeight="1">
      <c r="B777" s="525">
        <v>44600</v>
      </c>
      <c r="C777" s="528">
        <v>157.25205441266283</v>
      </c>
      <c r="D777" s="529">
        <v>203.5482115676341</v>
      </c>
    </row>
    <row r="778" spans="2:4" ht="12" customHeight="1">
      <c r="B778" s="525">
        <v>44601</v>
      </c>
      <c r="C778" s="530">
        <v>167.10319817894853</v>
      </c>
      <c r="D778" s="531">
        <v>216.92332235094008</v>
      </c>
    </row>
    <row r="779" spans="2:4" ht="12" customHeight="1">
      <c r="B779" s="525">
        <v>44602</v>
      </c>
      <c r="C779" s="528">
        <v>163.8495782010138</v>
      </c>
      <c r="D779" s="529">
        <v>213.07432722542154</v>
      </c>
    </row>
    <row r="780" spans="2:4" ht="12" customHeight="1">
      <c r="B780" s="525">
        <v>44603</v>
      </c>
      <c r="C780" s="530">
        <v>156.06224980225204</v>
      </c>
      <c r="D780" s="531">
        <v>202.13545172941073</v>
      </c>
    </row>
    <row r="781" spans="2:4" ht="12" customHeight="1">
      <c r="B781" s="525">
        <v>44604</v>
      </c>
      <c r="C781" s="528">
        <v>156.06224980225204</v>
      </c>
      <c r="D781" s="529">
        <v>202.13545172941073</v>
      </c>
    </row>
    <row r="782" spans="2:4" ht="12" customHeight="1">
      <c r="B782" s="525">
        <v>44605</v>
      </c>
      <c r="C782" s="530">
        <v>156.06224980225204</v>
      </c>
      <c r="D782" s="531">
        <v>202.13545172941073</v>
      </c>
    </row>
    <row r="783" spans="2:4" ht="12" customHeight="1">
      <c r="B783" s="525">
        <v>44606</v>
      </c>
      <c r="C783" s="528">
        <v>155.81747709806137</v>
      </c>
      <c r="D783" s="529">
        <v>202.31558541829503</v>
      </c>
    </row>
    <row r="784" spans="2:4" ht="12" customHeight="1">
      <c r="B784" s="525">
        <v>44607</v>
      </c>
      <c r="C784" s="530">
        <v>162.88006874000652</v>
      </c>
      <c r="D784" s="531">
        <v>211.33175609736065</v>
      </c>
    </row>
    <row r="785" spans="2:4" ht="12" customHeight="1">
      <c r="B785" s="525">
        <v>44608</v>
      </c>
      <c r="C785" s="528">
        <v>159.92127833732718</v>
      </c>
      <c r="D785" s="529">
        <v>207.18321870330229</v>
      </c>
    </row>
    <row r="786" spans="2:4" ht="12" customHeight="1">
      <c r="B786" s="525">
        <v>44609</v>
      </c>
      <c r="C786" s="530">
        <v>153.38482884272523</v>
      </c>
      <c r="D786" s="531">
        <v>198.91544918756009</v>
      </c>
    </row>
    <row r="787" spans="2:4" ht="12" customHeight="1">
      <c r="B787" s="525">
        <v>44610</v>
      </c>
      <c r="C787" s="528">
        <v>148.5062765821699</v>
      </c>
      <c r="D787" s="529">
        <v>192.20239446647332</v>
      </c>
    </row>
    <row r="788" spans="2:4" ht="12" customHeight="1">
      <c r="B788" s="525">
        <v>44611</v>
      </c>
      <c r="C788" s="530">
        <v>148.5062765821699</v>
      </c>
      <c r="D788" s="531">
        <v>192.20239446647332</v>
      </c>
    </row>
    <row r="789" spans="2:4" ht="12" customHeight="1">
      <c r="B789" s="525">
        <v>44612</v>
      </c>
      <c r="C789" s="528">
        <v>148.5062765821699</v>
      </c>
      <c r="D789" s="529">
        <v>192.20239446647332</v>
      </c>
    </row>
    <row r="790" spans="2:4" ht="12" customHeight="1">
      <c r="B790" s="525">
        <v>44613</v>
      </c>
      <c r="C790" s="530">
        <v>148.5062765821699</v>
      </c>
      <c r="D790" s="531">
        <v>192.20239446647332</v>
      </c>
    </row>
    <row r="791" spans="2:4" ht="12" customHeight="1">
      <c r="B791" s="525">
        <v>44614</v>
      </c>
      <c r="C791" s="528">
        <v>142.57697621485525</v>
      </c>
      <c r="D791" s="529">
        <v>183.78683566235284</v>
      </c>
    </row>
    <row r="792" spans="2:4" ht="12" customHeight="1">
      <c r="B792" s="525">
        <v>44615</v>
      </c>
      <c r="C792" s="530">
        <v>135.85898640915457</v>
      </c>
      <c r="D792" s="531">
        <v>174.91168858483439</v>
      </c>
    </row>
    <row r="793" spans="2:4" ht="12" customHeight="1">
      <c r="B793" s="525">
        <v>44616</v>
      </c>
      <c r="C793" s="528">
        <v>144.44950560803454</v>
      </c>
      <c r="D793" s="529">
        <v>186.20256822599691</v>
      </c>
    </row>
    <row r="794" spans="2:4" ht="12" customHeight="1">
      <c r="B794" s="525">
        <v>44617</v>
      </c>
      <c r="C794" s="530">
        <v>145.81206957497315</v>
      </c>
      <c r="D794" s="531">
        <v>187.85433757035634</v>
      </c>
    </row>
    <row r="795" spans="2:4" ht="12" customHeight="1">
      <c r="B795" s="525">
        <v>44618</v>
      </c>
      <c r="C795" s="528">
        <v>145.81206957497315</v>
      </c>
      <c r="D795" s="529">
        <v>187.85433757035634</v>
      </c>
    </row>
    <row r="796" spans="2:4" ht="12" customHeight="1">
      <c r="B796" s="525">
        <v>44619</v>
      </c>
      <c r="C796" s="530">
        <v>145.81206957497315</v>
      </c>
      <c r="D796" s="531">
        <v>187.85433757035634</v>
      </c>
    </row>
    <row r="797" spans="2:4" ht="12" customHeight="1">
      <c r="B797" s="525">
        <v>44620</v>
      </c>
      <c r="C797" s="528">
        <v>149.19281187956602</v>
      </c>
      <c r="D797" s="529">
        <v>192.69265568817525</v>
      </c>
    </row>
    <row r="798" spans="2:4" ht="12" customHeight="1">
      <c r="B798" s="525">
        <v>44621</v>
      </c>
      <c r="C798" s="530">
        <v>147.77684737271571</v>
      </c>
      <c r="D798" s="531">
        <v>190.93285928198284</v>
      </c>
    </row>
    <row r="799" spans="2:4" ht="12" customHeight="1">
      <c r="B799" s="525">
        <v>44622</v>
      </c>
      <c r="C799" s="528">
        <v>145.76497327356753</v>
      </c>
      <c r="D799" s="529">
        <v>187.87461174026342</v>
      </c>
    </row>
    <row r="800" spans="2:4" ht="12" customHeight="1">
      <c r="B800" s="525">
        <v>44623</v>
      </c>
      <c r="C800" s="530">
        <v>137.27629585258774</v>
      </c>
      <c r="D800" s="531">
        <v>176.80275115798466</v>
      </c>
    </row>
    <row r="801" spans="2:4" ht="12" customHeight="1">
      <c r="B801" s="525">
        <v>44624</v>
      </c>
      <c r="C801" s="528">
        <v>126.95659363544503</v>
      </c>
      <c r="D801" s="529">
        <v>162.82351270236398</v>
      </c>
    </row>
    <row r="802" spans="2:4" ht="12" customHeight="1">
      <c r="B802" s="525">
        <v>44625</v>
      </c>
      <c r="C802" s="530">
        <v>126.95659363544503</v>
      </c>
      <c r="D802" s="531">
        <v>162.82351270236398</v>
      </c>
    </row>
    <row r="803" spans="2:4" ht="12" customHeight="1">
      <c r="B803" s="525">
        <v>44626</v>
      </c>
      <c r="C803" s="528">
        <v>126.95659363544503</v>
      </c>
      <c r="D803" s="529">
        <v>162.82351270236398</v>
      </c>
    </row>
    <row r="804" spans="2:4" ht="12" customHeight="1">
      <c r="B804" s="525">
        <v>44627</v>
      </c>
      <c r="C804" s="530">
        <v>121.03898567455576</v>
      </c>
      <c r="D804" s="531">
        <v>154.28599566608816</v>
      </c>
    </row>
    <row r="805" spans="2:4" ht="12" customHeight="1">
      <c r="B805" s="525">
        <v>44628</v>
      </c>
      <c r="C805" s="528">
        <v>121.89526499139687</v>
      </c>
      <c r="D805" s="529">
        <v>155.28821501564201</v>
      </c>
    </row>
    <row r="806" spans="2:4" ht="12" customHeight="1">
      <c r="B806" s="525">
        <v>44629</v>
      </c>
      <c r="C806" s="530">
        <v>130.32763942906107</v>
      </c>
      <c r="D806" s="531">
        <v>165.99700740964772</v>
      </c>
    </row>
    <row r="807" spans="2:4" ht="12" customHeight="1">
      <c r="B807" s="525">
        <v>44630</v>
      </c>
      <c r="C807" s="528">
        <v>124.44129618649686</v>
      </c>
      <c r="D807" s="529">
        <v>157.85654409071378</v>
      </c>
    </row>
    <row r="808" spans="2:4" ht="12" customHeight="1">
      <c r="B808" s="525">
        <v>44631</v>
      </c>
      <c r="C808" s="530">
        <v>116.14922460032395</v>
      </c>
      <c r="D808" s="531">
        <v>146.72316615838216</v>
      </c>
    </row>
    <row r="809" spans="2:4" ht="12" customHeight="1">
      <c r="B809" s="525">
        <v>44632</v>
      </c>
      <c r="C809" s="528">
        <v>116.14922460032395</v>
      </c>
      <c r="D809" s="529">
        <v>146.72316615838216</v>
      </c>
    </row>
    <row r="810" spans="2:4" ht="12" customHeight="1">
      <c r="B810" s="525">
        <v>44633</v>
      </c>
      <c r="C810" s="530">
        <v>116.14922460032395</v>
      </c>
      <c r="D810" s="531">
        <v>146.72316615838216</v>
      </c>
    </row>
    <row r="811" spans="2:4" ht="12" customHeight="1">
      <c r="B811" s="525">
        <v>44634</v>
      </c>
      <c r="C811" s="528">
        <v>108.1550374179447</v>
      </c>
      <c r="D811" s="529">
        <v>136.58005359413892</v>
      </c>
    </row>
    <row r="812" spans="2:4" ht="12" customHeight="1">
      <c r="B812" s="525">
        <v>44635</v>
      </c>
      <c r="C812" s="530">
        <v>108.6805038947183</v>
      </c>
      <c r="D812" s="531">
        <v>136.89623712256568</v>
      </c>
    </row>
    <row r="813" spans="2:4" ht="12" customHeight="1">
      <c r="B813" s="525">
        <v>44636</v>
      </c>
      <c r="C813" s="528">
        <v>123.67786238638681</v>
      </c>
      <c r="D813" s="529">
        <v>157.35786619539658</v>
      </c>
    </row>
    <row r="814" spans="2:4" ht="12" customHeight="1">
      <c r="B814" s="525">
        <v>44637</v>
      </c>
      <c r="C814" s="530">
        <v>129.45565052845441</v>
      </c>
      <c r="D814" s="531">
        <v>165.02811355592183</v>
      </c>
    </row>
    <row r="815" spans="2:4" ht="12" customHeight="1">
      <c r="B815" s="525">
        <v>44638</v>
      </c>
      <c r="C815" s="528">
        <v>136.47984221063692</v>
      </c>
      <c r="D815" s="529">
        <v>174.65427357930551</v>
      </c>
    </row>
    <row r="816" spans="2:4" ht="12" customHeight="1">
      <c r="B816" s="525">
        <v>44639</v>
      </c>
      <c r="C816" s="530">
        <v>136.47984221063692</v>
      </c>
      <c r="D816" s="531">
        <v>174.65427357930551</v>
      </c>
    </row>
    <row r="817" spans="2:4" ht="12" customHeight="1">
      <c r="B817" s="525">
        <v>44640</v>
      </c>
      <c r="C817" s="528">
        <v>136.47984221063692</v>
      </c>
      <c r="D817" s="529">
        <v>174.65427357930551</v>
      </c>
    </row>
    <row r="818" spans="2:4" ht="12" customHeight="1">
      <c r="B818" s="525">
        <v>44641</v>
      </c>
      <c r="C818" s="530">
        <v>132.16840389503147</v>
      </c>
      <c r="D818" s="531">
        <v>169.55434133911808</v>
      </c>
    </row>
    <row r="819" spans="2:4" ht="12" customHeight="1">
      <c r="B819" s="525">
        <v>44642</v>
      </c>
      <c r="C819" s="528">
        <v>137.92099762600867</v>
      </c>
      <c r="D819" s="529">
        <v>177.17133559875376</v>
      </c>
    </row>
    <row r="820" spans="2:4" ht="12" customHeight="1">
      <c r="B820" s="525">
        <v>44643</v>
      </c>
      <c r="C820" s="530">
        <v>136.82026989892054</v>
      </c>
      <c r="D820" s="531">
        <v>176.32717521410976</v>
      </c>
    </row>
    <row r="821" spans="2:4" ht="12" customHeight="1">
      <c r="B821" s="525">
        <v>44644</v>
      </c>
      <c r="C821" s="528">
        <v>138.24735278050005</v>
      </c>
      <c r="D821" s="529">
        <v>178.11355244219996</v>
      </c>
    </row>
    <row r="822" spans="2:4" ht="12" customHeight="1">
      <c r="B822" s="525">
        <v>44645</v>
      </c>
      <c r="C822" s="530">
        <v>132.03497794123265</v>
      </c>
      <c r="D822" s="531">
        <v>169.9403803833215</v>
      </c>
    </row>
    <row r="823" spans="2:4" ht="12" customHeight="1">
      <c r="B823" s="525">
        <v>44646</v>
      </c>
      <c r="C823" s="528">
        <v>132.03497794123265</v>
      </c>
      <c r="D823" s="529">
        <v>169.9403803833215</v>
      </c>
    </row>
    <row r="824" spans="2:4" ht="12" customHeight="1">
      <c r="B824" s="525">
        <v>44647</v>
      </c>
      <c r="C824" s="530">
        <v>132.03497794123265</v>
      </c>
      <c r="D824" s="531">
        <v>169.9403803833215</v>
      </c>
    </row>
    <row r="825" spans="2:4" ht="12" customHeight="1">
      <c r="B825" s="525">
        <v>44648</v>
      </c>
      <c r="C825" s="528">
        <v>135.24193886108065</v>
      </c>
      <c r="D825" s="529">
        <v>174.74136724519067</v>
      </c>
    </row>
    <row r="826" spans="2:4" ht="12" customHeight="1">
      <c r="B826" s="525">
        <v>44649</v>
      </c>
      <c r="C826" s="530">
        <v>143.06847987586082</v>
      </c>
      <c r="D826" s="531">
        <v>185.04176093910897</v>
      </c>
    </row>
    <row r="827" spans="2:4" ht="12" customHeight="1">
      <c r="B827" s="525">
        <v>44650</v>
      </c>
      <c r="C827" s="528">
        <v>139.69835511774528</v>
      </c>
      <c r="D827" s="529">
        <v>180.59971599046668</v>
      </c>
    </row>
    <row r="828" spans="2:4" ht="12" customHeight="1">
      <c r="B828" s="525">
        <v>44651</v>
      </c>
      <c r="C828" s="530">
        <v>139.69835511774528</v>
      </c>
      <c r="D828" s="531">
        <v>180.59971599046668</v>
      </c>
    </row>
    <row r="829" spans="2:4" ht="12" customHeight="1">
      <c r="B829" s="525">
        <v>44652</v>
      </c>
      <c r="C829" s="528">
        <v>141.54605983958851</v>
      </c>
      <c r="D829" s="529">
        <v>182.74613759033446</v>
      </c>
    </row>
    <row r="830" spans="2:4" ht="12" customHeight="1">
      <c r="B830" s="525">
        <v>44653</v>
      </c>
      <c r="C830" s="530">
        <v>141.54605983958851</v>
      </c>
      <c r="D830" s="531">
        <v>182.74613759033446</v>
      </c>
    </row>
    <row r="831" spans="2:4" ht="12" customHeight="1">
      <c r="B831" s="525">
        <v>44654</v>
      </c>
      <c r="C831" s="528">
        <v>141.54605983958851</v>
      </c>
      <c r="D831" s="529">
        <v>182.74613759033446</v>
      </c>
    </row>
    <row r="832" spans="2:4" ht="12" customHeight="1">
      <c r="B832" s="525">
        <v>44655</v>
      </c>
      <c r="C832" s="530">
        <v>147.98772161039543</v>
      </c>
      <c r="D832" s="531">
        <v>191.32917793425068</v>
      </c>
    </row>
    <row r="833" spans="2:4" ht="12" customHeight="1">
      <c r="B833" s="525">
        <v>44656</v>
      </c>
      <c r="C833" s="528">
        <v>141.09810115658499</v>
      </c>
      <c r="D833" s="529">
        <v>182.00885908401992</v>
      </c>
    </row>
    <row r="834" spans="2:4" ht="12" customHeight="1">
      <c r="B834" s="525">
        <v>44657</v>
      </c>
      <c r="C834" s="530">
        <v>135.28626367456337</v>
      </c>
      <c r="D834" s="531">
        <v>173.73124819563367</v>
      </c>
    </row>
    <row r="835" spans="2:4" ht="12" customHeight="1">
      <c r="B835" s="525">
        <v>44658</v>
      </c>
      <c r="C835" s="528">
        <v>132.81513155473834</v>
      </c>
      <c r="D835" s="529">
        <v>170.58046020137004</v>
      </c>
    </row>
    <row r="836" spans="2:4" ht="12" customHeight="1">
      <c r="B836" s="525">
        <v>44659</v>
      </c>
      <c r="C836" s="530">
        <v>129.44019857193703</v>
      </c>
      <c r="D836" s="531">
        <v>166.31979177689885</v>
      </c>
    </row>
    <row r="837" spans="2:4" ht="12" customHeight="1">
      <c r="B837" s="525">
        <v>44660</v>
      </c>
      <c r="C837" s="528">
        <v>129.44019857193703</v>
      </c>
      <c r="D837" s="529">
        <v>166.31979177689885</v>
      </c>
    </row>
    <row r="838" spans="2:4" ht="12" customHeight="1">
      <c r="B838" s="525">
        <v>44661</v>
      </c>
      <c r="C838" s="530">
        <v>129.44019857193703</v>
      </c>
      <c r="D838" s="531">
        <v>166.31979177689885</v>
      </c>
    </row>
    <row r="839" spans="2:4" ht="12" customHeight="1">
      <c r="B839" s="525">
        <v>44662</v>
      </c>
      <c r="C839" s="528">
        <v>127.72103955392917</v>
      </c>
      <c r="D839" s="529">
        <v>164.60907814693607</v>
      </c>
    </row>
    <row r="840" spans="2:4" ht="12" customHeight="1">
      <c r="B840" s="525">
        <v>44663</v>
      </c>
      <c r="C840" s="530">
        <v>126.96728594874993</v>
      </c>
      <c r="D840" s="531">
        <v>163.60045966213707</v>
      </c>
    </row>
    <row r="841" spans="2:4" ht="12" customHeight="1">
      <c r="B841" s="525">
        <v>44664</v>
      </c>
      <c r="C841" s="528">
        <v>131.35660713514068</v>
      </c>
      <c r="D841" s="529">
        <v>169.33290952726114</v>
      </c>
    </row>
    <row r="842" spans="2:4" ht="12" customHeight="1">
      <c r="B842" s="525">
        <v>44665</v>
      </c>
      <c r="C842" s="530">
        <v>127.40652184531569</v>
      </c>
      <c r="D842" s="531">
        <v>164.25164769600724</v>
      </c>
    </row>
    <row r="843" spans="2:4" ht="12" customHeight="1">
      <c r="B843" s="525">
        <v>44666</v>
      </c>
      <c r="C843" s="528">
        <v>127.40652184531569</v>
      </c>
      <c r="D843" s="529">
        <v>164.25164769600724</v>
      </c>
    </row>
    <row r="844" spans="2:4" ht="12" customHeight="1">
      <c r="B844" s="525">
        <v>44667</v>
      </c>
      <c r="C844" s="530">
        <v>127.40652184531569</v>
      </c>
      <c r="D844" s="531">
        <v>164.25164769600724</v>
      </c>
    </row>
    <row r="845" spans="2:4" ht="12" customHeight="1">
      <c r="B845" s="525">
        <v>44668</v>
      </c>
      <c r="C845" s="528">
        <v>127.40652184531569</v>
      </c>
      <c r="D845" s="529">
        <v>164.25164769600724</v>
      </c>
    </row>
    <row r="846" spans="2:4" ht="12" customHeight="1">
      <c r="B846" s="525">
        <v>44669</v>
      </c>
      <c r="C846" s="530">
        <v>123.61440162869712</v>
      </c>
      <c r="D846" s="531">
        <v>159.72069681786877</v>
      </c>
    </row>
    <row r="847" spans="2:4" ht="12" customHeight="1">
      <c r="B847" s="525">
        <v>44670</v>
      </c>
      <c r="C847" s="528">
        <v>127.91500360070613</v>
      </c>
      <c r="D847" s="529">
        <v>165.51566172203033</v>
      </c>
    </row>
    <row r="848" spans="2:4" ht="12" customHeight="1">
      <c r="B848" s="525">
        <v>44671</v>
      </c>
      <c r="C848" s="530">
        <v>123.06950017742635</v>
      </c>
      <c r="D848" s="531">
        <v>158.44235799041556</v>
      </c>
    </row>
    <row r="849" spans="2:4" ht="12" customHeight="1">
      <c r="B849" s="525">
        <v>44672</v>
      </c>
      <c r="C849" s="528">
        <v>116.61324665467059</v>
      </c>
      <c r="D849" s="529">
        <v>149.85538470676954</v>
      </c>
    </row>
    <row r="850" spans="2:4" ht="12" customHeight="1">
      <c r="B850" s="525">
        <v>44673</v>
      </c>
      <c r="C850" s="530">
        <v>114.09137340520354</v>
      </c>
      <c r="D850" s="531">
        <v>146.42748350286791</v>
      </c>
    </row>
    <row r="851" spans="2:4" ht="12" customHeight="1">
      <c r="B851" s="525">
        <v>44674</v>
      </c>
      <c r="C851" s="528">
        <v>114.09137340520354</v>
      </c>
      <c r="D851" s="529">
        <v>146.42748350286791</v>
      </c>
    </row>
    <row r="852" spans="2:4" ht="12" customHeight="1">
      <c r="B852" s="525">
        <v>44675</v>
      </c>
      <c r="C852" s="530">
        <v>114.09137340520354</v>
      </c>
      <c r="D852" s="531">
        <v>146.42748350286791</v>
      </c>
    </row>
    <row r="853" spans="2:4" ht="12" customHeight="1">
      <c r="B853" s="525">
        <v>44676</v>
      </c>
      <c r="C853" s="528">
        <v>117.332361897071</v>
      </c>
      <c r="D853" s="529">
        <v>150.6078968275103</v>
      </c>
    </row>
    <row r="854" spans="2:4" ht="12" customHeight="1">
      <c r="B854" s="525">
        <v>44677</v>
      </c>
      <c r="C854" s="530">
        <v>111.60620423345615</v>
      </c>
      <c r="D854" s="531">
        <v>143.5415923690841</v>
      </c>
    </row>
    <row r="855" spans="2:4" ht="12" customHeight="1">
      <c r="B855" s="525">
        <v>44678</v>
      </c>
      <c r="C855" s="528">
        <v>110.10230775277124</v>
      </c>
      <c r="D855" s="529">
        <v>141.45780149950119</v>
      </c>
    </row>
    <row r="856" spans="2:4" ht="12" customHeight="1">
      <c r="B856" s="525">
        <v>44679</v>
      </c>
      <c r="C856" s="530">
        <v>113.55456428464252</v>
      </c>
      <c r="D856" s="531">
        <v>146.21406303904305</v>
      </c>
    </row>
    <row r="857" spans="2:4" ht="12" customHeight="1">
      <c r="B857" s="525">
        <v>44680</v>
      </c>
      <c r="C857" s="528">
        <v>109.50953224129533</v>
      </c>
      <c r="D857" s="529">
        <v>140.76668426692095</v>
      </c>
    </row>
    <row r="858" spans="2:4" ht="12" customHeight="1">
      <c r="B858" s="525">
        <v>44681</v>
      </c>
      <c r="C858" s="530">
        <v>109.50953224129533</v>
      </c>
      <c r="D858" s="531">
        <v>140.76668426692095</v>
      </c>
    </row>
    <row r="859" spans="2:4" ht="12" customHeight="1">
      <c r="B859" s="525">
        <v>44682</v>
      </c>
      <c r="C859" s="528">
        <v>109.50953224129533</v>
      </c>
      <c r="D859" s="529">
        <v>140.76668426692095</v>
      </c>
    </row>
    <row r="860" spans="2:4" ht="12" customHeight="1">
      <c r="B860" s="525">
        <v>44683</v>
      </c>
      <c r="C860" s="530">
        <v>113.10079207525258</v>
      </c>
      <c r="D860" s="531">
        <v>145.28282432760363</v>
      </c>
    </row>
    <row r="861" spans="2:4" ht="12" customHeight="1">
      <c r="B861" s="525">
        <v>44684</v>
      </c>
      <c r="C861" s="528">
        <v>111.13531051541329</v>
      </c>
      <c r="D861" s="529">
        <v>142.65222060099043</v>
      </c>
    </row>
    <row r="862" spans="2:4" ht="12" customHeight="1">
      <c r="B862" s="525">
        <v>44685</v>
      </c>
      <c r="C862" s="530">
        <v>114.71912923520394</v>
      </c>
      <c r="D862" s="531">
        <v>147.45354479924202</v>
      </c>
    </row>
    <row r="863" spans="2:4" ht="12" customHeight="1">
      <c r="B863" s="525">
        <v>44686</v>
      </c>
      <c r="C863" s="528">
        <v>105.15078508521538</v>
      </c>
      <c r="D863" s="529">
        <v>135.37669406562685</v>
      </c>
    </row>
    <row r="864" spans="2:4" ht="12" customHeight="1">
      <c r="B864" s="525">
        <v>44687</v>
      </c>
      <c r="C864" s="530">
        <v>98.817290588313057</v>
      </c>
      <c r="D864" s="531">
        <v>127.15532692587175</v>
      </c>
    </row>
    <row r="865" spans="2:4" ht="12" customHeight="1">
      <c r="B865" s="525">
        <v>44688</v>
      </c>
      <c r="C865" s="528">
        <v>98.817290588313057</v>
      </c>
      <c r="D865" s="529">
        <v>127.15532692587175</v>
      </c>
    </row>
    <row r="866" spans="2:4" ht="12" customHeight="1">
      <c r="B866" s="525">
        <v>44689</v>
      </c>
      <c r="C866" s="530">
        <v>98.817290588313057</v>
      </c>
      <c r="D866" s="531">
        <v>127.15532692587175</v>
      </c>
    </row>
    <row r="867" spans="2:4" ht="12" customHeight="1">
      <c r="B867" s="525">
        <v>44690</v>
      </c>
      <c r="C867" s="528">
        <v>88.176205479698027</v>
      </c>
      <c r="D867" s="529">
        <v>112.91356575106542</v>
      </c>
    </row>
    <row r="868" spans="2:4" ht="12" customHeight="1">
      <c r="B868" s="525">
        <v>44691</v>
      </c>
      <c r="C868" s="530">
        <v>86.535014073340449</v>
      </c>
      <c r="D868" s="531">
        <v>110.05868984324077</v>
      </c>
    </row>
    <row r="869" spans="2:4" ht="12" customHeight="1">
      <c r="B869" s="525">
        <v>44692</v>
      </c>
      <c r="C869" s="528">
        <v>79.348713069122553</v>
      </c>
      <c r="D869" s="529">
        <v>100.90476518558297</v>
      </c>
    </row>
    <row r="870" spans="2:4" ht="12" customHeight="1">
      <c r="B870" s="525">
        <v>44693</v>
      </c>
      <c r="C870" s="530">
        <v>84.487975745586084</v>
      </c>
      <c r="D870" s="531">
        <v>107.80982739435574</v>
      </c>
    </row>
    <row r="871" spans="2:4" ht="12" customHeight="1">
      <c r="B871" s="525">
        <v>44694</v>
      </c>
      <c r="C871" s="528">
        <v>93.989449579624846</v>
      </c>
      <c r="D871" s="529">
        <v>120.75975298354058</v>
      </c>
    </row>
    <row r="872" spans="2:4" ht="12" customHeight="1">
      <c r="B872" s="525">
        <v>44695</v>
      </c>
      <c r="C872" s="530">
        <v>93.989449579624846</v>
      </c>
      <c r="D872" s="531">
        <v>120.75975298354058</v>
      </c>
    </row>
    <row r="873" spans="2:4" ht="12" customHeight="1">
      <c r="B873" s="525">
        <v>44696</v>
      </c>
      <c r="C873" s="528">
        <v>93.989449579624846</v>
      </c>
      <c r="D873" s="529">
        <v>120.75975298354058</v>
      </c>
    </row>
    <row r="874" spans="2:4" ht="12" customHeight="1">
      <c r="B874" s="525">
        <v>44697</v>
      </c>
      <c r="C874" s="530">
        <v>90.079141115716283</v>
      </c>
      <c r="D874" s="531">
        <v>114.90759196317215</v>
      </c>
    </row>
    <row r="875" spans="2:4" ht="12" customHeight="1">
      <c r="B875" s="525">
        <v>44698</v>
      </c>
      <c r="C875" s="528">
        <v>93.500737599142951</v>
      </c>
      <c r="D875" s="529">
        <v>119.1048381978233</v>
      </c>
    </row>
    <row r="876" spans="2:4" ht="12" customHeight="1">
      <c r="B876" s="525">
        <v>44699</v>
      </c>
      <c r="C876" s="530">
        <v>90.199734450429332</v>
      </c>
      <c r="D876" s="531">
        <v>115.06790385535339</v>
      </c>
    </row>
    <row r="877" spans="2:4" ht="12" customHeight="1">
      <c r="B877" s="525">
        <v>44700</v>
      </c>
      <c r="C877" s="528">
        <v>91.830001740789896</v>
      </c>
      <c r="D877" s="529">
        <v>117.39491648439966</v>
      </c>
    </row>
    <row r="878" spans="2:4" ht="12" customHeight="1">
      <c r="B878" s="525">
        <v>44701</v>
      </c>
      <c r="C878" s="530">
        <v>90.740545349244911</v>
      </c>
      <c r="D878" s="531">
        <v>115.59909534297088</v>
      </c>
    </row>
    <row r="879" spans="2:4" ht="12" customHeight="1">
      <c r="B879" s="525">
        <v>44702</v>
      </c>
      <c r="C879" s="528">
        <v>90.740545349244911</v>
      </c>
      <c r="D879" s="529">
        <v>115.59909534297088</v>
      </c>
    </row>
    <row r="880" spans="2:4" ht="12" customHeight="1">
      <c r="B880" s="525">
        <v>44703</v>
      </c>
      <c r="C880" s="530">
        <v>90.740545349244911</v>
      </c>
      <c r="D880" s="531">
        <v>115.59909534297088</v>
      </c>
    </row>
    <row r="881" spans="2:4" ht="12" customHeight="1">
      <c r="B881" s="525">
        <v>44704</v>
      </c>
      <c r="C881" s="528">
        <v>89.8968348865954</v>
      </c>
      <c r="D881" s="529">
        <v>114.56027518659839</v>
      </c>
    </row>
    <row r="882" spans="2:4" ht="12" customHeight="1">
      <c r="B882" s="525">
        <v>44705</v>
      </c>
      <c r="C882" s="530">
        <v>83.977047420866242</v>
      </c>
      <c r="D882" s="531">
        <v>106.45351216357115</v>
      </c>
    </row>
    <row r="883" spans="2:4" ht="12" customHeight="1">
      <c r="B883" s="525">
        <v>44706</v>
      </c>
      <c r="C883" s="528">
        <v>87.279384531255687</v>
      </c>
      <c r="D883" s="529">
        <v>111.21542609032771</v>
      </c>
    </row>
    <row r="884" spans="2:4" ht="12" customHeight="1">
      <c r="B884" s="525">
        <v>44707</v>
      </c>
      <c r="C884" s="530">
        <v>89.695894455923366</v>
      </c>
      <c r="D884" s="531">
        <v>114.57199997877343</v>
      </c>
    </row>
    <row r="885" spans="2:4" ht="12" customHeight="1">
      <c r="B885" s="525">
        <v>44708</v>
      </c>
      <c r="C885" s="528">
        <v>94.62917927775483</v>
      </c>
      <c r="D885" s="529">
        <v>120.9479244858954</v>
      </c>
    </row>
    <row r="886" spans="2:4" ht="12" customHeight="1">
      <c r="B886" s="525">
        <v>44709</v>
      </c>
      <c r="C886" s="530">
        <v>94.62917927775483</v>
      </c>
      <c r="D886" s="531">
        <v>120.9479244858954</v>
      </c>
    </row>
    <row r="887" spans="2:4" ht="12" customHeight="1">
      <c r="B887" s="525">
        <v>44710</v>
      </c>
      <c r="C887" s="528">
        <v>94.62917927775483</v>
      </c>
      <c r="D887" s="529">
        <v>120.9479244858954</v>
      </c>
    </row>
    <row r="888" spans="2:4" ht="12" customHeight="1">
      <c r="B888" s="525">
        <v>44711</v>
      </c>
      <c r="C888" s="530">
        <v>94.62917927775483</v>
      </c>
      <c r="D888" s="531">
        <v>120.9479244858954</v>
      </c>
    </row>
    <row r="889" spans="2:4" ht="12" customHeight="1">
      <c r="B889" s="525">
        <v>44712</v>
      </c>
      <c r="C889" s="528">
        <v>93.308651326615134</v>
      </c>
      <c r="D889" s="529">
        <v>119.38603082228067</v>
      </c>
    </row>
    <row r="890" spans="2:4" ht="12" customHeight="1">
      <c r="B890" s="525">
        <v>44713</v>
      </c>
      <c r="C890" s="530">
        <v>91.044922734828859</v>
      </c>
      <c r="D890" s="531">
        <v>116.46869469102023</v>
      </c>
    </row>
    <row r="891" spans="2:4" ht="12" customHeight="1">
      <c r="B891" s="525">
        <v>44714</v>
      </c>
      <c r="C891" s="528">
        <v>97.035775890858218</v>
      </c>
      <c r="D891" s="529">
        <v>124.68039270875393</v>
      </c>
    </row>
    <row r="892" spans="2:4" ht="12" customHeight="1">
      <c r="B892" s="525">
        <v>44715</v>
      </c>
      <c r="C892" s="530">
        <v>97.035775890858218</v>
      </c>
      <c r="D892" s="531">
        <v>124.68039270875393</v>
      </c>
    </row>
    <row r="893" spans="2:4" ht="12" customHeight="1">
      <c r="B893" s="525">
        <v>44716</v>
      </c>
      <c r="C893" s="528">
        <v>97.035775890858218</v>
      </c>
      <c r="D893" s="529">
        <v>124.68039270875393</v>
      </c>
    </row>
    <row r="894" spans="2:4" ht="12" customHeight="1">
      <c r="B894" s="525">
        <v>44717</v>
      </c>
      <c r="C894" s="530">
        <v>97.035775890858218</v>
      </c>
      <c r="D894" s="531">
        <v>124.68039270875393</v>
      </c>
    </row>
    <row r="895" spans="2:4" ht="12" customHeight="1">
      <c r="B895" s="525">
        <v>44718</v>
      </c>
      <c r="C895" s="528">
        <v>97.679413676096218</v>
      </c>
      <c r="D895" s="529">
        <v>126.11778338360169</v>
      </c>
    </row>
    <row r="896" spans="2:4" ht="12" customHeight="1">
      <c r="B896" s="525">
        <v>44719</v>
      </c>
      <c r="C896" s="530">
        <v>99.518331831132272</v>
      </c>
      <c r="D896" s="531">
        <v>127.94888568281355</v>
      </c>
    </row>
    <row r="897" spans="2:4" ht="12" customHeight="1">
      <c r="B897" s="525">
        <v>44720</v>
      </c>
      <c r="C897" s="528">
        <v>104.04681032577572</v>
      </c>
      <c r="D897" s="529">
        <v>134.30724321564668</v>
      </c>
    </row>
    <row r="898" spans="2:4" ht="12" customHeight="1">
      <c r="B898" s="525">
        <v>44721</v>
      </c>
      <c r="C898" s="530">
        <v>99.459665507725248</v>
      </c>
      <c r="D898" s="531">
        <v>128.13747795308007</v>
      </c>
    </row>
    <row r="899" spans="2:4" ht="12" customHeight="1">
      <c r="B899" s="525">
        <v>44722</v>
      </c>
      <c r="C899" s="528">
        <v>95.001798461339774</v>
      </c>
      <c r="D899" s="529">
        <v>122.41782691855327</v>
      </c>
    </row>
    <row r="900" spans="2:4" ht="12" customHeight="1">
      <c r="B900" s="525">
        <v>44723</v>
      </c>
      <c r="C900" s="530">
        <v>95.001798461339774</v>
      </c>
      <c r="D900" s="531">
        <v>122.41782691855327</v>
      </c>
    </row>
    <row r="901" spans="2:4" ht="12" customHeight="1">
      <c r="B901" s="525">
        <v>44724</v>
      </c>
      <c r="C901" s="528">
        <v>95.001798461339774</v>
      </c>
      <c r="D901" s="529">
        <v>122.41782691855327</v>
      </c>
    </row>
    <row r="902" spans="2:4" ht="12" customHeight="1">
      <c r="B902" s="525">
        <v>44725</v>
      </c>
      <c r="C902" s="530">
        <v>88.75420323746421</v>
      </c>
      <c r="D902" s="531">
        <v>114.17470614061429</v>
      </c>
    </row>
    <row r="903" spans="2:4" ht="12" customHeight="1">
      <c r="B903" s="525">
        <v>44726</v>
      </c>
      <c r="C903" s="528">
        <v>89.681857774366591</v>
      </c>
      <c r="D903" s="529">
        <v>115.34028747524478</v>
      </c>
    </row>
    <row r="904" spans="2:4" ht="12" customHeight="1">
      <c r="B904" s="525">
        <v>44727</v>
      </c>
      <c r="C904" s="530">
        <v>93.686320643705784</v>
      </c>
      <c r="D904" s="531">
        <v>120.94690487935131</v>
      </c>
    </row>
    <row r="905" spans="2:4" ht="12" customHeight="1">
      <c r="B905" s="525">
        <v>44728</v>
      </c>
      <c r="C905" s="528">
        <v>88.396925955921603</v>
      </c>
      <c r="D905" s="529">
        <v>113.65203934062519</v>
      </c>
    </row>
    <row r="906" spans="2:4" ht="12" customHeight="1">
      <c r="B906" s="525">
        <v>44729</v>
      </c>
      <c r="C906" s="530">
        <v>92.400262098613794</v>
      </c>
      <c r="D906" s="531">
        <v>118.63062372485167</v>
      </c>
    </row>
    <row r="907" spans="2:4" ht="12" customHeight="1">
      <c r="B907" s="525">
        <v>44730</v>
      </c>
      <c r="C907" s="528">
        <v>92.400262098613794</v>
      </c>
      <c r="D907" s="529">
        <v>118.63062372485167</v>
      </c>
    </row>
    <row r="908" spans="2:4" ht="12" customHeight="1">
      <c r="B908" s="525">
        <v>44731</v>
      </c>
      <c r="C908" s="530">
        <v>92.400262098613794</v>
      </c>
      <c r="D908" s="531">
        <v>118.63062372485167</v>
      </c>
    </row>
    <row r="909" spans="2:4" ht="12" customHeight="1">
      <c r="B909" s="525">
        <v>44732</v>
      </c>
      <c r="C909" s="528">
        <v>92.400262098613794</v>
      </c>
      <c r="D909" s="529">
        <v>118.63062372485167</v>
      </c>
    </row>
    <row r="910" spans="2:4" ht="12" customHeight="1">
      <c r="B910" s="525">
        <v>44733</v>
      </c>
      <c r="C910" s="530">
        <v>97.381432097962431</v>
      </c>
      <c r="D910" s="531">
        <v>125.04889431631634</v>
      </c>
    </row>
    <row r="911" spans="2:4" ht="12" customHeight="1">
      <c r="B911" s="525">
        <v>44734</v>
      </c>
      <c r="C911" s="528">
        <v>97.861202892609498</v>
      </c>
      <c r="D911" s="529">
        <v>125.33315986929654</v>
      </c>
    </row>
    <row r="912" spans="2:4" ht="12" customHeight="1">
      <c r="B912" s="525">
        <v>44735</v>
      </c>
      <c r="C912" s="530">
        <v>104.88735328798732</v>
      </c>
      <c r="D912" s="531">
        <v>134.66300234599146</v>
      </c>
    </row>
    <row r="913" spans="2:4" ht="12" customHeight="1">
      <c r="B913" s="525">
        <v>44736</v>
      </c>
      <c r="C913" s="528">
        <v>109.04247362168682</v>
      </c>
      <c r="D913" s="529">
        <v>140.24867880720114</v>
      </c>
    </row>
    <row r="914" spans="2:4" ht="12" customHeight="1">
      <c r="B914" s="525">
        <v>44737</v>
      </c>
      <c r="C914" s="530">
        <v>109.04247362168682</v>
      </c>
      <c r="D914" s="531">
        <v>140.24867880720114</v>
      </c>
    </row>
    <row r="915" spans="2:4" ht="12" customHeight="1">
      <c r="B915" s="525">
        <v>44738</v>
      </c>
      <c r="C915" s="528">
        <v>109.04247362168682</v>
      </c>
      <c r="D915" s="529">
        <v>140.24867880720114</v>
      </c>
    </row>
    <row r="916" spans="2:4" ht="12" customHeight="1">
      <c r="B916" s="525">
        <v>44739</v>
      </c>
      <c r="C916" s="530">
        <v>106.76092689945349</v>
      </c>
      <c r="D916" s="531">
        <v>137.41529862393762</v>
      </c>
    </row>
    <row r="917" spans="2:4" ht="12" customHeight="1">
      <c r="B917" s="525">
        <v>44740</v>
      </c>
      <c r="C917" s="528">
        <v>102.74194277025315</v>
      </c>
      <c r="D917" s="529">
        <v>132.04715299711557</v>
      </c>
    </row>
    <row r="918" spans="2:4" ht="12" customHeight="1">
      <c r="B918" s="525">
        <v>44741</v>
      </c>
      <c r="C918" s="530">
        <v>100.88094177140012</v>
      </c>
      <c r="D918" s="531">
        <v>129.17612644306274</v>
      </c>
    </row>
    <row r="919" spans="2:4" ht="12" customHeight="1">
      <c r="B919" s="525">
        <v>44742</v>
      </c>
      <c r="C919" s="528">
        <v>100.88094177140012</v>
      </c>
      <c r="D919" s="529">
        <v>129.17612644306274</v>
      </c>
    </row>
    <row r="920" spans="2:4" ht="12" customHeight="1">
      <c r="B920" s="525">
        <v>44743</v>
      </c>
      <c r="C920" s="530">
        <v>104.2172556656451</v>
      </c>
      <c r="D920" s="531">
        <v>133.56270053081377</v>
      </c>
    </row>
    <row r="921" spans="2:4" ht="12" customHeight="1">
      <c r="B921" s="525">
        <v>44744</v>
      </c>
      <c r="C921" s="528">
        <v>104.2172556656451</v>
      </c>
      <c r="D921" s="529">
        <v>133.56270053081377</v>
      </c>
    </row>
    <row r="922" spans="2:4" ht="12" customHeight="1">
      <c r="B922" s="525">
        <v>44745</v>
      </c>
      <c r="C922" s="530">
        <v>104.2172556656451</v>
      </c>
      <c r="D922" s="531">
        <v>133.56270053081377</v>
      </c>
    </row>
    <row r="923" spans="2:4" ht="12" customHeight="1">
      <c r="B923" s="525">
        <v>44746</v>
      </c>
      <c r="C923" s="528">
        <v>104.2172556656451</v>
      </c>
      <c r="D923" s="529">
        <v>133.56270053081377</v>
      </c>
    </row>
    <row r="924" spans="2:4" ht="12" customHeight="1">
      <c r="B924" s="525">
        <v>44747</v>
      </c>
      <c r="C924" s="530">
        <v>110.35285585742727</v>
      </c>
      <c r="D924" s="531">
        <v>141.52842053822573</v>
      </c>
    </row>
    <row r="925" spans="2:4" ht="12" customHeight="1">
      <c r="B925" s="525">
        <v>44748</v>
      </c>
      <c r="C925" s="528">
        <v>109.57872589784326</v>
      </c>
      <c r="D925" s="529">
        <v>139.96058057758179</v>
      </c>
    </row>
    <row r="926" spans="2:4" ht="12" customHeight="1">
      <c r="B926" s="525">
        <v>44749</v>
      </c>
      <c r="C926" s="530">
        <v>113.94906153054984</v>
      </c>
      <c r="D926" s="531">
        <v>145.29024249289299</v>
      </c>
    </row>
    <row r="927" spans="2:4" ht="12" customHeight="1">
      <c r="B927" s="525">
        <v>44750</v>
      </c>
      <c r="C927" s="528">
        <v>113.457355731782</v>
      </c>
      <c r="D927" s="529">
        <v>144.4155041638102</v>
      </c>
    </row>
    <row r="928" spans="2:4" ht="12" customHeight="1">
      <c r="B928" s="525">
        <v>44751</v>
      </c>
      <c r="C928" s="530">
        <v>113.457355731782</v>
      </c>
      <c r="D928" s="531">
        <v>144.4155041638102</v>
      </c>
    </row>
    <row r="929" spans="2:4" ht="12" customHeight="1">
      <c r="B929" s="525">
        <v>44752</v>
      </c>
      <c r="C929" s="528">
        <v>113.457355731782</v>
      </c>
      <c r="D929" s="529">
        <v>144.4155041638102</v>
      </c>
    </row>
    <row r="930" spans="2:4" ht="12" customHeight="1">
      <c r="B930" s="525">
        <v>44753</v>
      </c>
      <c r="C930" s="530">
        <v>107.7559773785575</v>
      </c>
      <c r="D930" s="531">
        <v>137.14220360721853</v>
      </c>
    </row>
    <row r="931" spans="2:4" ht="12" customHeight="1">
      <c r="B931" s="525">
        <v>44754</v>
      </c>
      <c r="C931" s="528">
        <v>106.19519941965636</v>
      </c>
      <c r="D931" s="529">
        <v>134.85443659482252</v>
      </c>
    </row>
    <row r="932" spans="2:4" ht="12" customHeight="1">
      <c r="B932" s="525">
        <v>44755</v>
      </c>
      <c r="C932" s="530">
        <v>106.2670255885205</v>
      </c>
      <c r="D932" s="531">
        <v>134.47746938017397</v>
      </c>
    </row>
    <row r="933" spans="2:4" ht="12" customHeight="1">
      <c r="B933" s="525">
        <v>44756</v>
      </c>
      <c r="C933" s="528">
        <v>104.2743596934634</v>
      </c>
      <c r="D933" s="529">
        <v>131.83660183710452</v>
      </c>
    </row>
    <row r="934" spans="2:4" ht="12" customHeight="1">
      <c r="B934" s="525">
        <v>44757</v>
      </c>
      <c r="C934" s="530">
        <v>106.48247524778628</v>
      </c>
      <c r="D934" s="531">
        <v>134.87674058708438</v>
      </c>
    </row>
    <row r="935" spans="2:4" ht="12" customHeight="1">
      <c r="B935" s="525">
        <v>44758</v>
      </c>
      <c r="C935" s="528">
        <v>106.48247524778628</v>
      </c>
      <c r="D935" s="529">
        <v>134.87674058708438</v>
      </c>
    </row>
    <row r="936" spans="2:4" ht="12" customHeight="1">
      <c r="B936" s="525">
        <v>44759</v>
      </c>
      <c r="C936" s="530">
        <v>106.48247524778628</v>
      </c>
      <c r="D936" s="531">
        <v>134.87674058708438</v>
      </c>
    </row>
    <row r="937" spans="2:4" ht="12" customHeight="1">
      <c r="B937" s="525">
        <v>44760</v>
      </c>
      <c r="C937" s="528">
        <v>107.41859853379438</v>
      </c>
      <c r="D937" s="529">
        <v>136.49174682685199</v>
      </c>
    </row>
    <row r="938" spans="2:4" ht="12" customHeight="1">
      <c r="B938" s="525">
        <v>44761</v>
      </c>
      <c r="C938" s="530">
        <v>109.72885442165941</v>
      </c>
      <c r="D938" s="531">
        <v>138.96353895545067</v>
      </c>
    </row>
    <row r="939" spans="2:4" ht="12" customHeight="1">
      <c r="B939" s="525">
        <v>44762</v>
      </c>
      <c r="C939" s="528">
        <v>114.94036023584184</v>
      </c>
      <c r="D939" s="529">
        <v>145.87821598623594</v>
      </c>
    </row>
    <row r="940" spans="2:4" ht="12" customHeight="1">
      <c r="B940" s="525">
        <v>44763</v>
      </c>
      <c r="C940" s="530">
        <v>115.28817382019012</v>
      </c>
      <c r="D940" s="531">
        <v>146.50018650864948</v>
      </c>
    </row>
    <row r="941" spans="2:4" ht="12" customHeight="1">
      <c r="B941" s="525">
        <v>44764</v>
      </c>
      <c r="C941" s="528">
        <v>109.35160398412603</v>
      </c>
      <c r="D941" s="529">
        <v>139.0887952370116</v>
      </c>
    </row>
    <row r="942" spans="2:4" ht="12" customHeight="1">
      <c r="B942" s="525">
        <v>44765</v>
      </c>
      <c r="C942" s="530">
        <v>109.35160398412603</v>
      </c>
      <c r="D942" s="531">
        <v>139.0887952370116</v>
      </c>
    </row>
    <row r="943" spans="2:4" ht="12" customHeight="1">
      <c r="B943" s="525">
        <v>44766</v>
      </c>
      <c r="C943" s="528">
        <v>109.35160398412603</v>
      </c>
      <c r="D943" s="529">
        <v>139.0887952370116</v>
      </c>
    </row>
    <row r="944" spans="2:4" ht="12" customHeight="1">
      <c r="B944" s="525">
        <v>44767</v>
      </c>
      <c r="C944" s="530">
        <v>107.49534234623432</v>
      </c>
      <c r="D944" s="531">
        <v>136.45848912664553</v>
      </c>
    </row>
    <row r="945" spans="2:4" ht="12" customHeight="1">
      <c r="B945" s="525">
        <v>44768</v>
      </c>
      <c r="C945" s="528">
        <v>104.35996375104585</v>
      </c>
      <c r="D945" s="529">
        <v>131.91877141998344</v>
      </c>
    </row>
    <row r="946" spans="2:4" ht="12" customHeight="1">
      <c r="B946" s="525">
        <v>44769</v>
      </c>
      <c r="C946" s="530">
        <v>108.13601382050398</v>
      </c>
      <c r="D946" s="531">
        <v>136.94437543098269</v>
      </c>
    </row>
    <row r="947" spans="2:4" ht="12" customHeight="1">
      <c r="B947" s="525">
        <v>44770</v>
      </c>
      <c r="C947" s="528">
        <v>109.18766022001016</v>
      </c>
      <c r="D947" s="529">
        <v>138.70944698822646</v>
      </c>
    </row>
    <row r="948" spans="2:4" ht="12" customHeight="1">
      <c r="B948" s="525">
        <v>44771</v>
      </c>
      <c r="C948" s="530">
        <v>109.12118485349799</v>
      </c>
      <c r="D948" s="531">
        <v>139.05724148513733</v>
      </c>
    </row>
    <row r="949" spans="2:4" ht="12" customHeight="1">
      <c r="B949" s="525">
        <v>44772</v>
      </c>
      <c r="C949" s="528">
        <v>109.12118485349799</v>
      </c>
      <c r="D949" s="529">
        <v>139.05724148513733</v>
      </c>
    </row>
    <row r="950" spans="2:4" ht="12" customHeight="1">
      <c r="B950" s="525">
        <v>44773</v>
      </c>
      <c r="C950" s="530">
        <v>109.12118485349799</v>
      </c>
      <c r="D950" s="531">
        <v>139.05724148513733</v>
      </c>
    </row>
    <row r="951" spans="2:4" ht="12" customHeight="1">
      <c r="B951" s="525">
        <v>44774</v>
      </c>
      <c r="C951" s="528">
        <v>110.41796117613532</v>
      </c>
      <c r="D951" s="529">
        <v>141.47076291330782</v>
      </c>
    </row>
    <row r="952" spans="2:4" ht="12" customHeight="1">
      <c r="B952" s="525">
        <v>44775</v>
      </c>
      <c r="C952" s="530">
        <v>112.429432592105</v>
      </c>
      <c r="D952" s="531">
        <v>143.73991254542665</v>
      </c>
    </row>
    <row r="953" spans="2:4" ht="12" customHeight="1">
      <c r="B953" s="525">
        <v>44776</v>
      </c>
      <c r="C953" s="528">
        <v>117.8936525993135</v>
      </c>
      <c r="D953" s="529">
        <v>150.95450895837953</v>
      </c>
    </row>
    <row r="954" spans="2:4" ht="12" customHeight="1">
      <c r="B954" s="525">
        <v>44777</v>
      </c>
      <c r="C954" s="530">
        <v>120.09056380500265</v>
      </c>
      <c r="D954" s="531">
        <v>153.34779485809582</v>
      </c>
    </row>
    <row r="955" spans="2:4" ht="12" customHeight="1">
      <c r="B955" s="525">
        <v>44778</v>
      </c>
      <c r="C955" s="528">
        <v>121.98191770356541</v>
      </c>
      <c r="D955" s="529">
        <v>155.29389343716892</v>
      </c>
    </row>
    <row r="956" spans="2:4" ht="12" customHeight="1">
      <c r="B956" s="525">
        <v>44779</v>
      </c>
      <c r="C956" s="530">
        <v>121.98191770356541</v>
      </c>
      <c r="D956" s="531">
        <v>155.29389343716892</v>
      </c>
    </row>
    <row r="957" spans="2:4" ht="12" customHeight="1">
      <c r="B957" s="525">
        <v>44780</v>
      </c>
      <c r="C957" s="528">
        <v>121.98191770356541</v>
      </c>
      <c r="D957" s="529">
        <v>155.29389343716892</v>
      </c>
    </row>
    <row r="958" spans="2:4" ht="12" customHeight="1">
      <c r="B958" s="525">
        <v>44781</v>
      </c>
      <c r="C958" s="530">
        <v>123.55044843172365</v>
      </c>
      <c r="D958" s="531">
        <v>157.42064949844408</v>
      </c>
    </row>
    <row r="959" spans="2:4" ht="12" customHeight="1">
      <c r="B959" s="525">
        <v>44782</v>
      </c>
      <c r="C959" s="528">
        <v>118.61001071008479</v>
      </c>
      <c r="D959" s="529">
        <v>150.83186406748951</v>
      </c>
    </row>
    <row r="960" spans="2:4" ht="12" customHeight="1">
      <c r="B960" s="525">
        <v>44783</v>
      </c>
      <c r="C960" s="530">
        <v>125.23561208264798</v>
      </c>
      <c r="D960" s="531">
        <v>158.04540933673454</v>
      </c>
    </row>
    <row r="961" spans="2:4" ht="12" customHeight="1">
      <c r="B961" s="525">
        <v>44784</v>
      </c>
      <c r="C961" s="528">
        <v>123.75964002882169</v>
      </c>
      <c r="D961" s="529">
        <v>155.52755022074686</v>
      </c>
    </row>
    <row r="962" spans="2:4" ht="12" customHeight="1">
      <c r="B962" s="525">
        <v>44785</v>
      </c>
      <c r="C962" s="530">
        <v>126.40830718532423</v>
      </c>
      <c r="D962" s="531">
        <v>158.9980487245104</v>
      </c>
    </row>
    <row r="963" spans="2:4" ht="12" customHeight="1">
      <c r="B963" s="525">
        <v>44786</v>
      </c>
      <c r="C963" s="528">
        <v>126.40830718532423</v>
      </c>
      <c r="D963" s="529">
        <v>158.9980487245104</v>
      </c>
    </row>
    <row r="964" spans="2:4" ht="12" customHeight="1">
      <c r="B964" s="525">
        <v>44787</v>
      </c>
      <c r="C964" s="530">
        <v>126.40830718532423</v>
      </c>
      <c r="D964" s="531">
        <v>158.9980487245104</v>
      </c>
    </row>
    <row r="965" spans="2:4" ht="12" customHeight="1">
      <c r="B965" s="525">
        <v>44788</v>
      </c>
      <c r="C965" s="528">
        <v>126.40611589967783</v>
      </c>
      <c r="D965" s="529">
        <v>158.14111779684202</v>
      </c>
    </row>
    <row r="966" spans="2:4" ht="12" customHeight="1">
      <c r="B966" s="525">
        <v>44789</v>
      </c>
      <c r="C966" s="530">
        <v>126.40611589967783</v>
      </c>
      <c r="D966" s="531">
        <v>158.14111779684202</v>
      </c>
    </row>
    <row r="967" spans="2:4" ht="12" customHeight="1">
      <c r="B967" s="525">
        <v>44790</v>
      </c>
      <c r="C967" s="528">
        <v>121.54105740917507</v>
      </c>
      <c r="D967" s="529">
        <v>152.41913451201842</v>
      </c>
    </row>
    <row r="968" spans="2:4" ht="12" customHeight="1">
      <c r="B968" s="525">
        <v>44791</v>
      </c>
      <c r="C968" s="530">
        <v>120.32702408351525</v>
      </c>
      <c r="D968" s="531">
        <v>150.95814986578156</v>
      </c>
    </row>
    <row r="969" spans="2:4" ht="12" customHeight="1">
      <c r="B969" s="525">
        <v>44792</v>
      </c>
      <c r="C969" s="528">
        <v>114.86301166313781</v>
      </c>
      <c r="D969" s="529">
        <v>143.95661546427942</v>
      </c>
    </row>
    <row r="970" spans="2:4" ht="12" customHeight="1">
      <c r="B970" s="525">
        <v>44793</v>
      </c>
      <c r="C970" s="530">
        <v>114.86301166313781</v>
      </c>
      <c r="D970" s="531">
        <v>143.95661546427942</v>
      </c>
    </row>
    <row r="971" spans="2:4" ht="12" customHeight="1">
      <c r="B971" s="525">
        <v>44794</v>
      </c>
      <c r="C971" s="528">
        <v>114.86301166313781</v>
      </c>
      <c r="D971" s="529">
        <v>143.95661546427942</v>
      </c>
    </row>
    <row r="972" spans="2:4" ht="12" customHeight="1">
      <c r="B972" s="525">
        <v>44795</v>
      </c>
      <c r="C972" s="530">
        <v>111.77498380426026</v>
      </c>
      <c r="D972" s="531">
        <v>140.15450981935766</v>
      </c>
    </row>
    <row r="973" spans="2:4" ht="12" customHeight="1">
      <c r="B973" s="525">
        <v>44796</v>
      </c>
      <c r="C973" s="528">
        <v>111.89292786971548</v>
      </c>
      <c r="D973" s="529">
        <v>139.98915002326214</v>
      </c>
    </row>
    <row r="974" spans="2:4" ht="12" customHeight="1">
      <c r="B974" s="525">
        <v>44797</v>
      </c>
      <c r="C974" s="530">
        <v>113.96776957833626</v>
      </c>
      <c r="D974" s="531">
        <v>142.17258413556291</v>
      </c>
    </row>
    <row r="975" spans="2:4" ht="12" customHeight="1">
      <c r="B975" s="525">
        <v>44798</v>
      </c>
      <c r="C975" s="528">
        <v>113.96776957833626</v>
      </c>
      <c r="D975" s="529">
        <v>148.48674229138624</v>
      </c>
    </row>
    <row r="976" spans="2:4" ht="12" customHeight="1">
      <c r="B976" s="525">
        <v>44799</v>
      </c>
      <c r="C976" s="530">
        <v>109.89985862375113</v>
      </c>
      <c r="D976" s="531">
        <v>143.35063432591878</v>
      </c>
    </row>
    <row r="977" spans="2:4" ht="12" customHeight="1">
      <c r="B977" s="525">
        <v>44800</v>
      </c>
      <c r="C977" s="528">
        <v>109.89985862375113</v>
      </c>
      <c r="D977" s="529">
        <v>143.35063432591878</v>
      </c>
    </row>
    <row r="978" spans="2:4" ht="12" customHeight="1">
      <c r="B978" s="525">
        <v>44801</v>
      </c>
      <c r="C978" s="530">
        <v>109.89985862375113</v>
      </c>
      <c r="D978" s="531">
        <v>143.35063432591878</v>
      </c>
    </row>
    <row r="979" spans="2:4" ht="12" customHeight="1">
      <c r="B979" s="525">
        <v>44802</v>
      </c>
      <c r="C979" s="528">
        <v>107.92055093009145</v>
      </c>
      <c r="D979" s="529">
        <v>140.99223957548884</v>
      </c>
    </row>
    <row r="980" spans="2:4" ht="12" customHeight="1">
      <c r="B980" s="525">
        <v>44803</v>
      </c>
      <c r="C980" s="530">
        <v>106.77684529344454</v>
      </c>
      <c r="D980" s="531">
        <v>139.89922140248413</v>
      </c>
    </row>
    <row r="981" spans="2:4" ht="12" customHeight="1">
      <c r="B981" s="525">
        <v>44804</v>
      </c>
      <c r="C981" s="528">
        <v>107.39071511475227</v>
      </c>
      <c r="D981" s="529">
        <v>140.19360437650533</v>
      </c>
    </row>
    <row r="982" spans="2:4" ht="12" customHeight="1">
      <c r="B982" s="525">
        <v>44805</v>
      </c>
      <c r="C982" s="530">
        <v>104.43697222020009</v>
      </c>
      <c r="D982" s="531">
        <v>135.61542211844281</v>
      </c>
    </row>
    <row r="983" spans="2:4" ht="12" customHeight="1">
      <c r="B983" s="525">
        <v>44806</v>
      </c>
      <c r="C983" s="528">
        <v>103.16379898987205</v>
      </c>
      <c r="D983" s="529">
        <v>134.18534899222644</v>
      </c>
    </row>
    <row r="984" spans="2:4" ht="12" customHeight="1">
      <c r="B984" s="525">
        <v>44807</v>
      </c>
      <c r="C984" s="530">
        <v>103.16379898987205</v>
      </c>
      <c r="D984" s="531">
        <v>134.18534899222644</v>
      </c>
    </row>
    <row r="985" spans="2:4" ht="12" customHeight="1">
      <c r="B985" s="525">
        <v>44808</v>
      </c>
      <c r="C985" s="528">
        <v>103.16379898987205</v>
      </c>
      <c r="D985" s="529">
        <v>134.18534899222644</v>
      </c>
    </row>
    <row r="986" spans="2:4" ht="12" customHeight="1">
      <c r="B986" s="525">
        <v>44809</v>
      </c>
      <c r="C986" s="530">
        <v>103.16379898987205</v>
      </c>
      <c r="D986" s="531">
        <v>134.18534899222644</v>
      </c>
    </row>
    <row r="987" spans="2:4" ht="12" customHeight="1">
      <c r="B987" s="525">
        <v>44810</v>
      </c>
      <c r="C987" s="528">
        <v>102.14846739877058</v>
      </c>
      <c r="D987" s="529">
        <v>132.83434749764214</v>
      </c>
    </row>
    <row r="988" spans="2:4" ht="12" customHeight="1">
      <c r="B988" s="525">
        <v>44811</v>
      </c>
      <c r="C988" s="530">
        <v>105.48215972424362</v>
      </c>
      <c r="D988" s="531">
        <v>136.83432996497783</v>
      </c>
    </row>
    <row r="989" spans="2:4" ht="12" customHeight="1">
      <c r="B989" s="525">
        <v>44812</v>
      </c>
      <c r="C989" s="528">
        <v>108.04731485783448</v>
      </c>
      <c r="D989" s="529">
        <v>139.68831417142431</v>
      </c>
    </row>
    <row r="990" spans="2:4" ht="12" customHeight="1">
      <c r="B990" s="525">
        <v>44813</v>
      </c>
      <c r="C990" s="530">
        <v>112.53426664078316</v>
      </c>
      <c r="D990" s="531">
        <v>146.65915810765827</v>
      </c>
    </row>
    <row r="991" spans="2:4" ht="12" customHeight="1">
      <c r="B991" s="525">
        <v>44814</v>
      </c>
      <c r="C991" s="528">
        <v>112.53426664078316</v>
      </c>
      <c r="D991" s="529">
        <v>146.65915810765827</v>
      </c>
    </row>
    <row r="992" spans="2:4" ht="12" customHeight="1">
      <c r="B992" s="525">
        <v>44815</v>
      </c>
      <c r="C992" s="530">
        <v>112.53426664078316</v>
      </c>
      <c r="D992" s="531">
        <v>146.65915810765827</v>
      </c>
    </row>
    <row r="993" spans="2:4" ht="12" customHeight="1">
      <c r="B993" s="525">
        <v>44816</v>
      </c>
      <c r="C993" s="528">
        <v>115.1308595728357</v>
      </c>
      <c r="D993" s="529">
        <v>150.55037138293056</v>
      </c>
    </row>
    <row r="994" spans="2:4" ht="12" customHeight="1">
      <c r="B994" s="525">
        <v>44817</v>
      </c>
      <c r="C994" s="530">
        <v>109.88080169332977</v>
      </c>
      <c r="D994" s="531">
        <v>143.43331631718559</v>
      </c>
    </row>
    <row r="995" spans="2:4" ht="12" customHeight="1">
      <c r="B995" s="525">
        <v>44818</v>
      </c>
      <c r="C995" s="528">
        <v>112.57494021498931</v>
      </c>
      <c r="D995" s="529">
        <v>146.86719709076249</v>
      </c>
    </row>
    <row r="996" spans="2:4" ht="12" customHeight="1">
      <c r="B996" s="525">
        <v>44819</v>
      </c>
      <c r="C996" s="530">
        <v>112.19383384027113</v>
      </c>
      <c r="D996" s="531">
        <v>146.47245864020169</v>
      </c>
    </row>
    <row r="997" spans="2:4" ht="12" customHeight="1">
      <c r="B997" s="525">
        <v>44820</v>
      </c>
      <c r="C997" s="528">
        <v>106.82552679106081</v>
      </c>
      <c r="D997" s="529">
        <v>139.37975066702995</v>
      </c>
    </row>
    <row r="998" spans="2:4" ht="12" customHeight="1">
      <c r="B998" s="525">
        <v>44821</v>
      </c>
      <c r="C998" s="530">
        <v>106.82552679106081</v>
      </c>
      <c r="D998" s="531">
        <v>139.37975066702995</v>
      </c>
    </row>
    <row r="999" spans="2:4" ht="12" customHeight="1">
      <c r="B999" s="525">
        <v>44822</v>
      </c>
      <c r="C999" s="528">
        <v>106.82552679106081</v>
      </c>
      <c r="D999" s="529">
        <v>139.37975066702995</v>
      </c>
    </row>
    <row r="1000" spans="2:4" ht="12" customHeight="1">
      <c r="B1000" s="525">
        <v>44823</v>
      </c>
      <c r="C1000" s="530">
        <v>105.83598573617836</v>
      </c>
      <c r="D1000" s="531">
        <v>138.22678546787023</v>
      </c>
    </row>
    <row r="1001" spans="2:4" ht="12" customHeight="1">
      <c r="B1001" s="525">
        <v>44824</v>
      </c>
      <c r="C1001" s="528">
        <v>104.54412154947568</v>
      </c>
      <c r="D1001" s="529">
        <v>136.285650391053</v>
      </c>
    </row>
    <row r="1002" spans="2:4" ht="12" customHeight="1">
      <c r="B1002" s="525">
        <v>44825</v>
      </c>
      <c r="C1002" s="530">
        <v>103.02842997431483</v>
      </c>
      <c r="D1002" s="531">
        <v>134.34733129373123</v>
      </c>
    </row>
    <row r="1003" spans="2:4" ht="12" customHeight="1">
      <c r="B1003" s="525">
        <v>44826</v>
      </c>
      <c r="C1003" s="528">
        <v>98.842453852142398</v>
      </c>
      <c r="D1003" s="529">
        <v>128.47924722084653</v>
      </c>
    </row>
    <row r="1004" spans="2:4" ht="12" customHeight="1">
      <c r="B1004" s="525">
        <v>44827</v>
      </c>
      <c r="C1004" s="530">
        <v>97.121716194388483</v>
      </c>
      <c r="D1004" s="531">
        <v>126.44959675336669</v>
      </c>
    </row>
    <row r="1005" spans="2:4" ht="12" customHeight="1">
      <c r="B1005" s="525">
        <v>44828</v>
      </c>
      <c r="C1005" s="528">
        <v>97.121716194388483</v>
      </c>
      <c r="D1005" s="529">
        <v>126.44959675336669</v>
      </c>
    </row>
    <row r="1006" spans="2:4" ht="12" customHeight="1">
      <c r="B1006" s="525">
        <v>44829</v>
      </c>
      <c r="C1006" s="530">
        <v>97.121716194388483</v>
      </c>
      <c r="D1006" s="531">
        <v>126.44959675336669</v>
      </c>
    </row>
    <row r="1007" spans="2:4" ht="12" customHeight="1">
      <c r="B1007" s="525">
        <v>44830</v>
      </c>
      <c r="C1007" s="528">
        <v>96.464516428973141</v>
      </c>
      <c r="D1007" s="529">
        <v>125.9021389763586</v>
      </c>
    </row>
    <row r="1008" spans="2:4" ht="12" customHeight="1">
      <c r="B1008" s="525">
        <v>44831</v>
      </c>
      <c r="C1008" s="530">
        <v>98.624043364019585</v>
      </c>
      <c r="D1008" s="531">
        <v>128.36026195492229</v>
      </c>
    </row>
    <row r="1009" spans="2:4" ht="12" customHeight="1">
      <c r="B1009" s="525">
        <v>44832</v>
      </c>
      <c r="C1009" s="528">
        <v>101.84604868464558</v>
      </c>
      <c r="D1009" s="529">
        <v>132.2493799244493</v>
      </c>
    </row>
    <row r="1010" spans="2:4" ht="12" customHeight="1">
      <c r="B1010" s="525">
        <v>44833</v>
      </c>
      <c r="C1010" s="530">
        <v>97.606185005742958</v>
      </c>
      <c r="D1010" s="531">
        <v>126.62658094938554</v>
      </c>
    </row>
    <row r="1011" spans="2:4" ht="12" customHeight="1">
      <c r="B1011" s="525">
        <v>44834</v>
      </c>
      <c r="C1011" s="528">
        <v>97.606185005742958</v>
      </c>
      <c r="D1011" s="529">
        <v>126.62658094938554</v>
      </c>
    </row>
    <row r="1012" spans="2:4" ht="12" customHeight="1">
      <c r="B1012" s="525">
        <v>44835</v>
      </c>
      <c r="C1012" s="530">
        <v>97.606185005742958</v>
      </c>
      <c r="D1012" s="531">
        <v>126.62658094938554</v>
      </c>
    </row>
    <row r="1013" spans="2:4" ht="12" customHeight="1">
      <c r="B1013" s="525">
        <v>44836</v>
      </c>
      <c r="C1013" s="528">
        <v>97.606185005742958</v>
      </c>
      <c r="D1013" s="529">
        <v>126.62658094938554</v>
      </c>
    </row>
    <row r="1014" spans="2:4" ht="12" customHeight="1">
      <c r="B1014" s="525">
        <v>44837</v>
      </c>
      <c r="C1014" s="530">
        <v>99.546411015069893</v>
      </c>
      <c r="D1014" s="531">
        <v>129.29424836121834</v>
      </c>
    </row>
    <row r="1015" spans="2:4" ht="12" customHeight="1">
      <c r="B1015" s="525">
        <v>44838</v>
      </c>
      <c r="C1015" s="528">
        <v>106.0835685171327</v>
      </c>
      <c r="D1015" s="529">
        <v>138.56667553571199</v>
      </c>
    </row>
    <row r="1016" spans="2:4" ht="12" customHeight="1">
      <c r="B1016" s="525">
        <v>44839</v>
      </c>
      <c r="C1016" s="530">
        <v>105.70086034664345</v>
      </c>
      <c r="D1016" s="531">
        <v>138.17328623895636</v>
      </c>
    </row>
    <row r="1017" spans="2:4" ht="12" customHeight="1">
      <c r="B1017" s="525">
        <v>44840</v>
      </c>
      <c r="C1017" s="528">
        <v>106.40647886449193</v>
      </c>
      <c r="D1017" s="529">
        <v>138.99169246179005</v>
      </c>
    </row>
    <row r="1018" spans="2:4" ht="12" customHeight="1">
      <c r="B1018" s="525">
        <v>44841</v>
      </c>
      <c r="C1018" s="530">
        <v>100.01756737409919</v>
      </c>
      <c r="D1018" s="531">
        <v>130.147411089202</v>
      </c>
    </row>
    <row r="1019" spans="2:4" ht="12" customHeight="1">
      <c r="B1019" s="525">
        <v>44842</v>
      </c>
      <c r="C1019" s="528">
        <v>100.01756737409919</v>
      </c>
      <c r="D1019" s="529">
        <v>130.147411089202</v>
      </c>
    </row>
    <row r="1020" spans="2:4" ht="12" customHeight="1">
      <c r="B1020" s="525">
        <v>44843</v>
      </c>
      <c r="C1020" s="530">
        <v>100.01756737409919</v>
      </c>
      <c r="D1020" s="531">
        <v>130.147411089202</v>
      </c>
    </row>
    <row r="1021" spans="2:4" ht="12" customHeight="1">
      <c r="B1021" s="525">
        <v>44844</v>
      </c>
      <c r="C1021" s="528">
        <v>96.586345739444653</v>
      </c>
      <c r="D1021" s="529">
        <v>125.45592280291586</v>
      </c>
    </row>
    <row r="1022" spans="2:4" ht="12" customHeight="1">
      <c r="B1022" s="525">
        <v>44845</v>
      </c>
      <c r="C1022" s="530">
        <v>96.295861466002393</v>
      </c>
      <c r="D1022" s="531">
        <v>124.93603538939688</v>
      </c>
    </row>
    <row r="1023" spans="2:4" ht="12" customHeight="1">
      <c r="B1023" s="525">
        <v>44846</v>
      </c>
      <c r="C1023" s="528">
        <v>96.630859451732917</v>
      </c>
      <c r="D1023" s="529">
        <v>125.424261711279</v>
      </c>
    </row>
    <row r="1024" spans="2:4" ht="12" customHeight="1">
      <c r="B1024" s="525">
        <v>44847</v>
      </c>
      <c r="C1024" s="530">
        <v>96.220723768838099</v>
      </c>
      <c r="D1024" s="531">
        <v>124.53370524604132</v>
      </c>
    </row>
    <row r="1025" spans="2:4" ht="12" customHeight="1">
      <c r="B1025" s="525">
        <v>44848</v>
      </c>
      <c r="C1025" s="528">
        <v>90.738589419458577</v>
      </c>
      <c r="D1025" s="529">
        <v>117.16088940505477</v>
      </c>
    </row>
    <row r="1026" spans="2:4" ht="12" customHeight="1">
      <c r="B1026" s="525">
        <v>44849</v>
      </c>
      <c r="C1026" s="530">
        <v>90.738589419458577</v>
      </c>
      <c r="D1026" s="531">
        <v>117.16088940505477</v>
      </c>
    </row>
    <row r="1027" spans="2:4" ht="12" customHeight="1">
      <c r="B1027" s="525">
        <v>44850</v>
      </c>
      <c r="C1027" s="528">
        <v>90.738589419458577</v>
      </c>
      <c r="D1027" s="529">
        <v>117.16088940505477</v>
      </c>
    </row>
    <row r="1028" spans="2:4" ht="12" customHeight="1">
      <c r="B1028" s="525">
        <v>44851</v>
      </c>
      <c r="C1028" s="530">
        <v>95.869161817863016</v>
      </c>
      <c r="D1028" s="531">
        <v>124.70004109664212</v>
      </c>
    </row>
    <row r="1029" spans="2:4" ht="12" customHeight="1">
      <c r="B1029" s="525">
        <v>44852</v>
      </c>
      <c r="C1029" s="528">
        <v>97.722396286260576</v>
      </c>
      <c r="D1029" s="529">
        <v>127.36955178861599</v>
      </c>
    </row>
    <row r="1030" spans="2:4" ht="12" customHeight="1">
      <c r="B1030" s="525">
        <v>44853</v>
      </c>
      <c r="C1030" s="530">
        <v>94.104065600592847</v>
      </c>
      <c r="D1030" s="531">
        <v>122.98324474653266</v>
      </c>
    </row>
    <row r="1031" spans="2:4" ht="12" customHeight="1">
      <c r="B1031" s="525">
        <v>44854</v>
      </c>
      <c r="C1031" s="528">
        <v>94.104065600592847</v>
      </c>
      <c r="D1031" s="529">
        <v>123.48282030154122</v>
      </c>
    </row>
    <row r="1032" spans="2:4" ht="12" customHeight="1">
      <c r="B1032" s="525">
        <v>44855</v>
      </c>
      <c r="C1032" s="530">
        <v>95.474757143520392</v>
      </c>
      <c r="D1032" s="531">
        <v>125.09252390377806</v>
      </c>
    </row>
    <row r="1033" spans="2:4" ht="12" customHeight="1">
      <c r="B1033" s="525">
        <v>44856</v>
      </c>
      <c r="C1033" s="528">
        <v>95.474757143520392</v>
      </c>
      <c r="D1033" s="529">
        <v>125.09252390377806</v>
      </c>
    </row>
    <row r="1034" spans="2:4" ht="12" customHeight="1">
      <c r="B1034" s="525">
        <v>44857</v>
      </c>
      <c r="C1034" s="530">
        <v>95.474757143520392</v>
      </c>
      <c r="D1034" s="531">
        <v>125.09252390377806</v>
      </c>
    </row>
    <row r="1035" spans="2:4" ht="12" customHeight="1">
      <c r="B1035" s="525">
        <v>44858</v>
      </c>
      <c r="C1035" s="528">
        <v>93.646401897955798</v>
      </c>
      <c r="D1035" s="529">
        <v>122.53234245977411</v>
      </c>
    </row>
    <row r="1036" spans="2:4" ht="12" customHeight="1">
      <c r="B1036" s="525">
        <v>44859</v>
      </c>
      <c r="C1036" s="530">
        <v>99.665997121599133</v>
      </c>
      <c r="D1036" s="531">
        <v>131.06495801538441</v>
      </c>
    </row>
    <row r="1037" spans="2:4" ht="12" customHeight="1">
      <c r="B1037" s="525">
        <v>44860</v>
      </c>
      <c r="C1037" s="528">
        <v>99.014364312811736</v>
      </c>
      <c r="D1037" s="529">
        <v>130.01141558050239</v>
      </c>
    </row>
    <row r="1038" spans="2:4" ht="12" customHeight="1">
      <c r="B1038" s="525">
        <v>44861</v>
      </c>
      <c r="C1038" s="530">
        <v>99.27034238523072</v>
      </c>
      <c r="D1038" s="531">
        <v>130.58879475064705</v>
      </c>
    </row>
    <row r="1039" spans="2:4" ht="12" customHeight="1">
      <c r="B1039" s="525">
        <v>44862</v>
      </c>
      <c r="C1039" s="528">
        <v>100.49398890029757</v>
      </c>
      <c r="D1039" s="529">
        <v>131.19156786485172</v>
      </c>
    </row>
    <row r="1040" spans="2:4" ht="12" customHeight="1">
      <c r="B1040" s="525">
        <v>44863</v>
      </c>
      <c r="C1040" s="530">
        <v>100.49398890029757</v>
      </c>
      <c r="D1040" s="531">
        <v>131.19156786485172</v>
      </c>
    </row>
    <row r="1041" spans="2:4" ht="12" customHeight="1">
      <c r="B1041" s="525">
        <v>44864</v>
      </c>
      <c r="C1041" s="528">
        <v>100.49398890029757</v>
      </c>
      <c r="D1041" s="529">
        <v>131.19156786485172</v>
      </c>
    </row>
    <row r="1042" spans="2:4" ht="12" customHeight="1">
      <c r="B1042" s="525">
        <v>44865</v>
      </c>
      <c r="C1042" s="530">
        <v>100.21003077659256</v>
      </c>
      <c r="D1042" s="531">
        <v>130.95812524886338</v>
      </c>
    </row>
    <row r="1043" spans="2:4" ht="12" customHeight="1">
      <c r="B1043" s="525">
        <v>44866</v>
      </c>
      <c r="C1043" s="528">
        <v>99.532906789223304</v>
      </c>
      <c r="D1043" s="529">
        <v>129.79707329668852</v>
      </c>
    </row>
    <row r="1044" spans="2:4" ht="12" customHeight="1">
      <c r="B1044" s="525">
        <v>44867</v>
      </c>
      <c r="C1044" s="530">
        <v>94.511952517114196</v>
      </c>
      <c r="D1044" s="531">
        <v>123.06790104982338</v>
      </c>
    </row>
    <row r="1045" spans="2:4" ht="12" customHeight="1">
      <c r="B1045" s="525">
        <v>44868</v>
      </c>
      <c r="C1045" s="528">
        <v>94.729316653628018</v>
      </c>
      <c r="D1045" s="529">
        <v>123.70730805761437</v>
      </c>
    </row>
    <row r="1046" spans="2:4" ht="12" customHeight="1">
      <c r="B1046" s="525">
        <v>44869</v>
      </c>
      <c r="C1046" s="530">
        <v>93.734587918323768</v>
      </c>
      <c r="D1046" s="531">
        <v>121.57905033703329</v>
      </c>
    </row>
    <row r="1047" spans="2:4" ht="12" customHeight="1">
      <c r="B1047" s="525">
        <v>44870</v>
      </c>
      <c r="C1047" s="528">
        <v>93.734587918323768</v>
      </c>
      <c r="D1047" s="529">
        <v>121.57905033703329</v>
      </c>
    </row>
    <row r="1048" spans="2:4" ht="12" customHeight="1">
      <c r="B1048" s="525">
        <v>44871</v>
      </c>
      <c r="C1048" s="530">
        <v>93.734587918323768</v>
      </c>
      <c r="D1048" s="531">
        <v>121.57905033703329</v>
      </c>
    </row>
    <row r="1049" spans="2:4" ht="12" customHeight="1">
      <c r="B1049" s="525">
        <v>44872</v>
      </c>
      <c r="C1049" s="528">
        <v>92.562540156944991</v>
      </c>
      <c r="D1049" s="529">
        <v>119.9216601857666</v>
      </c>
    </row>
    <row r="1050" spans="2:4" ht="12" customHeight="1">
      <c r="B1050" s="525">
        <v>44873</v>
      </c>
      <c r="C1050" s="530">
        <v>92.390134003956248</v>
      </c>
      <c r="D1050" s="531">
        <v>119.70587658702254</v>
      </c>
    </row>
    <row r="1051" spans="2:4" ht="12" customHeight="1">
      <c r="B1051" s="525">
        <v>44874</v>
      </c>
      <c r="C1051" s="528">
        <v>92.390134003956248</v>
      </c>
      <c r="D1051" s="529">
        <v>110.60243873163202</v>
      </c>
    </row>
    <row r="1052" spans="2:4" ht="12" customHeight="1">
      <c r="B1052" s="525">
        <v>44875</v>
      </c>
      <c r="C1052" s="530">
        <v>102.24649146956335</v>
      </c>
      <c r="D1052" s="531">
        <v>123.52820344891573</v>
      </c>
    </row>
    <row r="1053" spans="2:4" ht="12" customHeight="1">
      <c r="B1053" s="525">
        <v>44876</v>
      </c>
      <c r="C1053" s="528">
        <v>107.71118578584391</v>
      </c>
      <c r="D1053" s="529">
        <v>130.25924465258078</v>
      </c>
    </row>
    <row r="1054" spans="2:4" ht="12" customHeight="1">
      <c r="B1054" s="525">
        <v>44877</v>
      </c>
      <c r="C1054" s="530">
        <v>107.71118578584391</v>
      </c>
      <c r="D1054" s="531">
        <v>130.25924465258078</v>
      </c>
    </row>
    <row r="1055" spans="2:4" ht="12" customHeight="1">
      <c r="B1055" s="525">
        <v>44878</v>
      </c>
      <c r="C1055" s="528">
        <v>107.71118578584391</v>
      </c>
      <c r="D1055" s="529">
        <v>130.25924465258078</v>
      </c>
    </row>
    <row r="1056" spans="2:4" ht="12" customHeight="1">
      <c r="B1056" s="525">
        <v>44879</v>
      </c>
      <c r="C1056" s="530">
        <v>105.55931485622874</v>
      </c>
      <c r="D1056" s="531">
        <v>126.81186758326032</v>
      </c>
    </row>
    <row r="1057" spans="2:4" ht="12" customHeight="1">
      <c r="B1057" s="525">
        <v>44880</v>
      </c>
      <c r="C1057" s="528">
        <v>108.85570621651637</v>
      </c>
      <c r="D1057" s="529">
        <v>131.87349821865948</v>
      </c>
    </row>
    <row r="1058" spans="2:4" ht="12" customHeight="1">
      <c r="B1058" s="525">
        <v>44881</v>
      </c>
      <c r="C1058" s="530">
        <v>108.85570621651637</v>
      </c>
      <c r="D1058" s="531">
        <v>131.87349821865948</v>
      </c>
    </row>
    <row r="1059" spans="2:4" ht="12" customHeight="1">
      <c r="B1059" s="525">
        <v>44882</v>
      </c>
      <c r="C1059" s="528">
        <v>105.95868956652798</v>
      </c>
      <c r="D1059" s="529">
        <v>128.11097479455373</v>
      </c>
    </row>
    <row r="1060" spans="2:4" ht="12" customHeight="1">
      <c r="B1060" s="525">
        <v>44883</v>
      </c>
      <c r="C1060" s="530">
        <v>104.49020873301049</v>
      </c>
      <c r="D1060" s="531">
        <v>126.16331226653408</v>
      </c>
    </row>
    <row r="1061" spans="2:4" ht="12" customHeight="1">
      <c r="B1061" s="525">
        <v>44884</v>
      </c>
      <c r="C1061" s="528">
        <v>104.49020873301049</v>
      </c>
      <c r="D1061" s="529">
        <v>126.16331226653408</v>
      </c>
    </row>
    <row r="1062" spans="2:4" ht="12" customHeight="1">
      <c r="B1062" s="525">
        <v>44885</v>
      </c>
      <c r="C1062" s="530">
        <v>104.49020873301049</v>
      </c>
      <c r="D1062" s="531">
        <v>126.16331226653408</v>
      </c>
    </row>
    <row r="1063" spans="2:4" ht="12" customHeight="1">
      <c r="B1063" s="525">
        <v>44886</v>
      </c>
      <c r="C1063" s="528">
        <v>101.9681207589654</v>
      </c>
      <c r="D1063" s="529">
        <v>122.95004668104387</v>
      </c>
    </row>
    <row r="1064" spans="2:4" ht="12" customHeight="1">
      <c r="B1064" s="525">
        <v>44887</v>
      </c>
      <c r="C1064" s="530">
        <v>102.32550938198084</v>
      </c>
      <c r="D1064" s="531">
        <v>122.79293219704621</v>
      </c>
    </row>
    <row r="1065" spans="2:4" ht="12" customHeight="1">
      <c r="B1065" s="525">
        <v>44888</v>
      </c>
      <c r="C1065" s="528">
        <v>102.32550938198084</v>
      </c>
      <c r="D1065" s="529">
        <v>122.79293219704621</v>
      </c>
    </row>
    <row r="1066" spans="2:4" ht="12" customHeight="1">
      <c r="B1066" s="525">
        <v>44889</v>
      </c>
      <c r="C1066" s="530">
        <v>102.32550938198084</v>
      </c>
      <c r="D1066" s="531">
        <v>122.79293219704621</v>
      </c>
    </row>
    <row r="1067" spans="2:4" ht="12" customHeight="1">
      <c r="B1067" s="525">
        <v>44890</v>
      </c>
      <c r="C1067" s="528">
        <v>101.96226268513848</v>
      </c>
      <c r="D1067" s="529">
        <v>121.97471118268356</v>
      </c>
    </row>
    <row r="1068" spans="2:4" ht="12" customHeight="1">
      <c r="B1068" s="525">
        <v>44891</v>
      </c>
      <c r="C1068" s="530">
        <v>101.96226268513848</v>
      </c>
      <c r="D1068" s="531">
        <v>121.97471118268356</v>
      </c>
    </row>
    <row r="1069" spans="2:4" ht="12" customHeight="1">
      <c r="B1069" s="525">
        <v>44892</v>
      </c>
      <c r="C1069" s="528">
        <v>101.96226268513848</v>
      </c>
      <c r="D1069" s="529">
        <v>121.97471118268356</v>
      </c>
    </row>
    <row r="1070" spans="2:4" ht="12" customHeight="1">
      <c r="B1070" s="525">
        <v>44893</v>
      </c>
      <c r="C1070" s="530">
        <v>99.434265349970303</v>
      </c>
      <c r="D1070" s="531">
        <v>119.09152626223663</v>
      </c>
    </row>
    <row r="1071" spans="2:4" ht="12" customHeight="1">
      <c r="B1071" s="525">
        <v>44894</v>
      </c>
      <c r="C1071" s="528">
        <v>99.389673534350635</v>
      </c>
      <c r="D1071" s="529">
        <v>118.62363940535359</v>
      </c>
    </row>
    <row r="1072" spans="2:4" ht="12" customHeight="1">
      <c r="B1072" s="525">
        <v>44895</v>
      </c>
      <c r="C1072" s="530">
        <v>104.66861355964036</v>
      </c>
      <c r="D1072" s="531">
        <v>125.35020266493369</v>
      </c>
    </row>
    <row r="1073" spans="2:4" ht="12" customHeight="1">
      <c r="B1073" s="525">
        <v>44896</v>
      </c>
      <c r="C1073" s="528">
        <v>105.22523499650767</v>
      </c>
      <c r="D1073" s="529">
        <v>126.28400418099379</v>
      </c>
    </row>
    <row r="1074" spans="2:4" ht="12" customHeight="1">
      <c r="B1074" s="525">
        <v>44897</v>
      </c>
      <c r="C1074" s="530">
        <v>105.98491604239813</v>
      </c>
      <c r="D1074" s="531">
        <v>127.3955743783512</v>
      </c>
    </row>
    <row r="1075" spans="2:4" ht="12" customHeight="1">
      <c r="B1075" s="525">
        <v>44898</v>
      </c>
      <c r="C1075" s="528">
        <v>105.98491604239813</v>
      </c>
      <c r="D1075" s="529">
        <v>127.3955743783512</v>
      </c>
    </row>
    <row r="1076" spans="2:4" ht="12" customHeight="1">
      <c r="B1076" s="525">
        <v>44899</v>
      </c>
      <c r="C1076" s="530">
        <v>105.98491604239813</v>
      </c>
      <c r="D1076" s="531">
        <v>127.3955743783512</v>
      </c>
    </row>
    <row r="1077" spans="2:4" ht="12" customHeight="1">
      <c r="B1077" s="525">
        <v>44900</v>
      </c>
      <c r="C1077" s="528">
        <v>100.85400448275597</v>
      </c>
      <c r="D1077" s="529">
        <v>120.67431213751041</v>
      </c>
    </row>
    <row r="1078" spans="2:4" ht="12" customHeight="1">
      <c r="B1078" s="525">
        <v>44901</v>
      </c>
      <c r="C1078" s="530">
        <v>98.509528919605145</v>
      </c>
      <c r="D1078" s="531">
        <v>118.16987994226137</v>
      </c>
    </row>
    <row r="1079" spans="2:4" ht="12" customHeight="1">
      <c r="B1079" s="525">
        <v>44902</v>
      </c>
      <c r="C1079" s="528">
        <v>99.231488354112557</v>
      </c>
      <c r="D1079" s="529">
        <v>118.31566439482089</v>
      </c>
    </row>
    <row r="1080" spans="2:4" ht="12" customHeight="1">
      <c r="B1080" s="525">
        <v>44903</v>
      </c>
      <c r="C1080" s="530">
        <v>102.17849229502841</v>
      </c>
      <c r="D1080" s="531">
        <v>121.90142799295553</v>
      </c>
    </row>
    <row r="1081" spans="2:4" ht="12" customHeight="1">
      <c r="B1081" s="525">
        <v>44904</v>
      </c>
      <c r="C1081" s="528">
        <v>101.00380739149162</v>
      </c>
      <c r="D1081" s="529">
        <v>121.01871472122814</v>
      </c>
    </row>
    <row r="1082" spans="2:4" ht="12" customHeight="1">
      <c r="B1082" s="525">
        <v>44905</v>
      </c>
      <c r="C1082" s="530">
        <v>101.00380739149162</v>
      </c>
      <c r="D1082" s="531">
        <v>121.01871472122814</v>
      </c>
    </row>
    <row r="1083" spans="2:4" ht="12" customHeight="1">
      <c r="B1083" s="525">
        <v>44906</v>
      </c>
      <c r="C1083" s="528">
        <v>101.00380739149162</v>
      </c>
      <c r="D1083" s="529">
        <v>121.01871472122814</v>
      </c>
    </row>
    <row r="1084" spans="2:4" ht="12" customHeight="1">
      <c r="B1084" s="525">
        <v>44907</v>
      </c>
      <c r="C1084" s="530">
        <v>102.27055419466271</v>
      </c>
      <c r="D1084" s="531">
        <v>122.94846838444313</v>
      </c>
    </row>
    <row r="1085" spans="2:4" ht="12" customHeight="1">
      <c r="B1085" s="525">
        <v>44908</v>
      </c>
      <c r="C1085" s="528">
        <v>102.07403241604089</v>
      </c>
      <c r="D1085" s="529">
        <v>122.38616850574617</v>
      </c>
    </row>
    <row r="1086" spans="2:4" ht="12" customHeight="1">
      <c r="B1086" s="525">
        <v>44909</v>
      </c>
      <c r="C1086" s="530">
        <v>101.92541652075808</v>
      </c>
      <c r="D1086" s="531">
        <v>121.90997516105287</v>
      </c>
    </row>
    <row r="1087" spans="2:4" ht="12" customHeight="1">
      <c r="B1087" s="525">
        <v>44910</v>
      </c>
      <c r="C1087" s="528">
        <v>97.283771376431488</v>
      </c>
      <c r="D1087" s="529">
        <v>116.02839564745821</v>
      </c>
    </row>
    <row r="1088" spans="2:4" ht="12" customHeight="1">
      <c r="B1088" s="525">
        <v>44911</v>
      </c>
      <c r="C1088" s="530">
        <v>96.333234912488592</v>
      </c>
      <c r="D1088" s="531">
        <v>114.89803676443179</v>
      </c>
    </row>
    <row r="1089" spans="2:4" ht="12" customHeight="1">
      <c r="B1089" s="525">
        <v>44912</v>
      </c>
      <c r="C1089" s="528">
        <v>96.333234912488592</v>
      </c>
      <c r="D1089" s="529">
        <v>114.89803676443179</v>
      </c>
    </row>
    <row r="1090" spans="2:4" ht="12" customHeight="1">
      <c r="B1090" s="525">
        <v>44913</v>
      </c>
      <c r="C1090" s="530">
        <v>96.333234912488592</v>
      </c>
      <c r="D1090" s="531">
        <v>114.89803676443179</v>
      </c>
    </row>
    <row r="1091" spans="2:4" ht="12" customHeight="1">
      <c r="B1091" s="525">
        <v>44914</v>
      </c>
      <c r="C1091" s="528">
        <v>93.286363803750575</v>
      </c>
      <c r="D1091" s="529">
        <v>111.70857606672347</v>
      </c>
    </row>
    <row r="1092" spans="2:4" ht="12" customHeight="1">
      <c r="B1092" s="525">
        <v>44915</v>
      </c>
      <c r="C1092" s="530">
        <v>93.257554599401672</v>
      </c>
      <c r="D1092" s="531">
        <v>111.32076790010845</v>
      </c>
    </row>
    <row r="1093" spans="2:4" ht="12" customHeight="1">
      <c r="B1093" s="525">
        <v>44916</v>
      </c>
      <c r="C1093" s="528">
        <v>94.391543578373785</v>
      </c>
      <c r="D1093" s="529">
        <v>112.83539385647087</v>
      </c>
    </row>
    <row r="1094" spans="2:4" ht="12" customHeight="1">
      <c r="B1094" s="525">
        <v>44917</v>
      </c>
      <c r="C1094" s="530">
        <v>92.598834541232549</v>
      </c>
      <c r="D1094" s="531">
        <v>110.15794366806588</v>
      </c>
    </row>
    <row r="1095" spans="2:4" ht="12" customHeight="1">
      <c r="B1095" s="525">
        <v>44918</v>
      </c>
      <c r="C1095" s="528">
        <v>91.775456669703587</v>
      </c>
      <c r="D1095" s="529">
        <v>109.1222587889869</v>
      </c>
    </row>
    <row r="1096" spans="2:4" ht="12" customHeight="1">
      <c r="B1096" s="525">
        <v>44919</v>
      </c>
      <c r="C1096" s="530">
        <v>91.775456669703587</v>
      </c>
      <c r="D1096" s="531">
        <v>109.1222587889869</v>
      </c>
    </row>
    <row r="1097" spans="2:4" ht="12" customHeight="1">
      <c r="B1097" s="525">
        <v>44920</v>
      </c>
      <c r="C1097" s="528">
        <v>91.775456669703587</v>
      </c>
      <c r="D1097" s="529">
        <v>109.1222587889869</v>
      </c>
    </row>
    <row r="1098" spans="2:4" ht="12" customHeight="1">
      <c r="B1098" s="525">
        <v>44921</v>
      </c>
      <c r="C1098" s="530">
        <v>91.775456669703587</v>
      </c>
      <c r="D1098" s="531">
        <v>109.1222587889869</v>
      </c>
    </row>
    <row r="1099" spans="2:4" ht="12" customHeight="1">
      <c r="B1099" s="525">
        <v>44922</v>
      </c>
      <c r="C1099" s="528">
        <v>89.245320658842815</v>
      </c>
      <c r="D1099" s="529">
        <v>106.4385497201298</v>
      </c>
    </row>
    <row r="1100" spans="2:4" ht="12" customHeight="1">
      <c r="B1100" s="525">
        <v>44923</v>
      </c>
      <c r="C1100" s="530">
        <v>88.784602431719435</v>
      </c>
      <c r="D1100" s="531">
        <v>105.36420379531637</v>
      </c>
    </row>
    <row r="1101" spans="2:4" ht="12" customHeight="1">
      <c r="B1101" s="525">
        <v>44924</v>
      </c>
      <c r="C1101" s="528">
        <v>92.702007834002643</v>
      </c>
      <c r="D1101" s="529">
        <v>110.21645998740436</v>
      </c>
    </row>
    <row r="1102" spans="2:4" ht="12" customHeight="1">
      <c r="B1102" s="525">
        <v>44925</v>
      </c>
      <c r="C1102" s="530">
        <v>95.040345296668676</v>
      </c>
      <c r="D1102" s="531">
        <v>113.48440974756984</v>
      </c>
    </row>
    <row r="1103" spans="2:4" ht="12" customHeight="1">
      <c r="B1103" s="525">
        <v>44926</v>
      </c>
      <c r="C1103" s="528">
        <v>95.040345296668676</v>
      </c>
      <c r="D1103" s="529">
        <v>113.48440974756984</v>
      </c>
    </row>
    <row r="1104" spans="2:4" ht="12" customHeight="1">
      <c r="B1104" s="525">
        <v>44927</v>
      </c>
      <c r="C1104" s="530">
        <v>95.040345296668676</v>
      </c>
      <c r="D1104" s="531">
        <v>113.48440974756984</v>
      </c>
    </row>
    <row r="1105" spans="2:4" ht="12" customHeight="1">
      <c r="B1105" s="525">
        <v>44928</v>
      </c>
      <c r="C1105" s="528">
        <v>95.040345296668676</v>
      </c>
      <c r="D1105" s="529">
        <v>113.48440974756984</v>
      </c>
    </row>
    <row r="1106" spans="2:4" ht="12" customHeight="1">
      <c r="B1106" s="525">
        <v>44929</v>
      </c>
      <c r="C1106" s="530">
        <v>93.107707690850134</v>
      </c>
      <c r="D1106" s="531">
        <v>111.21378020103548</v>
      </c>
    </row>
    <row r="1107" spans="2:4" ht="12" customHeight="1">
      <c r="B1107" s="525">
        <v>44930</v>
      </c>
      <c r="C1107" s="528">
        <v>95.573358964297427</v>
      </c>
      <c r="D1107" s="529">
        <v>114.54953427564611</v>
      </c>
    </row>
    <row r="1108" spans="2:4" ht="12" customHeight="1">
      <c r="B1108" s="525">
        <v>44931</v>
      </c>
      <c r="C1108" s="530">
        <v>93.986263385386707</v>
      </c>
      <c r="D1108" s="531">
        <v>112.53110333437517</v>
      </c>
    </row>
    <row r="1109" spans="2:4" ht="12" customHeight="1">
      <c r="B1109" s="525">
        <v>44932</v>
      </c>
      <c r="C1109" s="528">
        <v>94.484738540645068</v>
      </c>
      <c r="D1109" s="529">
        <v>113.08598913586998</v>
      </c>
    </row>
    <row r="1110" spans="2:4" ht="12" customHeight="1">
      <c r="B1110" s="525">
        <v>44933</v>
      </c>
      <c r="C1110" s="530">
        <v>94.484738540645068</v>
      </c>
      <c r="D1110" s="531">
        <v>113.08598913586998</v>
      </c>
    </row>
    <row r="1111" spans="2:4" ht="12" customHeight="1">
      <c r="B1111" s="525">
        <v>44934</v>
      </c>
      <c r="C1111" s="528">
        <v>94.484738540645068</v>
      </c>
      <c r="D1111" s="529">
        <v>113.08598913586998</v>
      </c>
    </row>
    <row r="1112" spans="2:4" ht="12" customHeight="1">
      <c r="B1112" s="525">
        <v>44935</v>
      </c>
      <c r="C1112" s="530">
        <v>97.288143362759783</v>
      </c>
      <c r="D1112" s="531">
        <v>116.87932325929222</v>
      </c>
    </row>
    <row r="1113" spans="2:4" ht="12" customHeight="1">
      <c r="B1113" s="525">
        <v>44936</v>
      </c>
      <c r="C1113" s="528">
        <v>99.016181255806529</v>
      </c>
      <c r="D1113" s="529">
        <v>118.87908889917406</v>
      </c>
    </row>
    <row r="1114" spans="2:4" ht="12" customHeight="1">
      <c r="B1114" s="525">
        <v>44937</v>
      </c>
      <c r="C1114" s="530">
        <v>100.41748302038262</v>
      </c>
      <c r="D1114" s="531">
        <v>120.71001068590374</v>
      </c>
    </row>
    <row r="1115" spans="2:4" ht="12" customHeight="1">
      <c r="B1115" s="525">
        <v>44938</v>
      </c>
      <c r="C1115" s="528">
        <v>100.41748302038262</v>
      </c>
      <c r="D1115" s="529">
        <v>120.71001068590374</v>
      </c>
    </row>
    <row r="1116" spans="2:4" ht="12" customHeight="1">
      <c r="B1116" s="525">
        <v>44939</v>
      </c>
      <c r="C1116" s="530">
        <v>101.37261872961345</v>
      </c>
      <c r="D1116" s="531">
        <v>121.79096615133528</v>
      </c>
    </row>
    <row r="1117" spans="2:4" ht="12" customHeight="1">
      <c r="B1117" s="525">
        <v>44940</v>
      </c>
      <c r="C1117" s="528">
        <v>101.37261872961345</v>
      </c>
      <c r="D1117" s="529">
        <v>121.79096615133528</v>
      </c>
    </row>
    <row r="1118" spans="2:4" ht="12" customHeight="1">
      <c r="B1118" s="525">
        <v>44941</v>
      </c>
      <c r="C1118" s="530">
        <v>101.37261872961345</v>
      </c>
      <c r="D1118" s="531">
        <v>121.79096615133528</v>
      </c>
    </row>
    <row r="1119" spans="2:4" ht="12" customHeight="1">
      <c r="B1119" s="525">
        <v>44942</v>
      </c>
      <c r="C1119" s="528">
        <v>101.37261872961345</v>
      </c>
      <c r="D1119" s="529">
        <v>121.79096615133528</v>
      </c>
    </row>
    <row r="1120" spans="2:4" ht="12" customHeight="1">
      <c r="B1120" s="525">
        <v>44943</v>
      </c>
      <c r="C1120" s="530">
        <v>103.22730667682083</v>
      </c>
      <c r="D1120" s="531">
        <v>124.38746422919327</v>
      </c>
    </row>
    <row r="1121" spans="2:4" ht="12" customHeight="1">
      <c r="B1121" s="525">
        <v>44944</v>
      </c>
      <c r="C1121" s="528">
        <v>101.34013542179774</v>
      </c>
      <c r="D1121" s="529">
        <v>122.13578878212827</v>
      </c>
    </row>
    <row r="1122" spans="2:4" ht="12" customHeight="1">
      <c r="B1122" s="525">
        <v>44945</v>
      </c>
      <c r="C1122" s="530">
        <v>98.877333131450257</v>
      </c>
      <c r="D1122" s="531">
        <v>119.01885093570318</v>
      </c>
    </row>
    <row r="1123" spans="2:4" ht="12" customHeight="1">
      <c r="B1123" s="525">
        <v>44946</v>
      </c>
      <c r="C1123" s="528">
        <v>102.61789834039288</v>
      </c>
      <c r="D1123" s="529">
        <v>124.00197235505028</v>
      </c>
    </row>
    <row r="1124" spans="2:4" ht="12" customHeight="1">
      <c r="B1124" s="525">
        <v>44947</v>
      </c>
      <c r="C1124" s="530">
        <v>102.61789834039288</v>
      </c>
      <c r="D1124" s="531">
        <v>124.00197235505028</v>
      </c>
    </row>
    <row r="1125" spans="2:4" ht="12" customHeight="1">
      <c r="B1125" s="525">
        <v>44948</v>
      </c>
      <c r="C1125" s="528">
        <v>102.61789834039288</v>
      </c>
      <c r="D1125" s="529">
        <v>124.00197235505028</v>
      </c>
    </row>
    <row r="1126" spans="2:4" ht="12" customHeight="1">
      <c r="B1126" s="525">
        <v>44949</v>
      </c>
      <c r="C1126" s="530">
        <v>105.52517572146857</v>
      </c>
      <c r="D1126" s="531">
        <v>127.99897909664605</v>
      </c>
    </row>
    <row r="1127" spans="2:4" ht="12" customHeight="1">
      <c r="B1127" s="525">
        <v>44950</v>
      </c>
      <c r="C1127" s="528">
        <v>104.94872231656541</v>
      </c>
      <c r="D1127" s="529">
        <v>126.78576262042071</v>
      </c>
    </row>
    <row r="1128" spans="2:4" ht="12" customHeight="1">
      <c r="B1128" s="525">
        <v>44951</v>
      </c>
      <c r="C1128" s="530">
        <v>105.00338161240239</v>
      </c>
      <c r="D1128" s="531">
        <v>126.84896604090122</v>
      </c>
    </row>
    <row r="1129" spans="2:4" ht="12" customHeight="1">
      <c r="B1129" s="525">
        <v>44952</v>
      </c>
      <c r="C1129" s="528">
        <v>106.01181383798578</v>
      </c>
      <c r="D1129" s="529">
        <v>128.29981093067363</v>
      </c>
    </row>
    <row r="1130" spans="2:4" ht="12" customHeight="1">
      <c r="B1130" s="525">
        <v>44953</v>
      </c>
      <c r="C1130" s="530">
        <v>110.12006003642311</v>
      </c>
      <c r="D1130" s="531">
        <v>133.7053291443379</v>
      </c>
    </row>
    <row r="1131" spans="2:4" ht="12" customHeight="1">
      <c r="B1131" s="525">
        <v>44954</v>
      </c>
      <c r="C1131" s="528">
        <v>110.12006003642311</v>
      </c>
      <c r="D1131" s="529">
        <v>133.7053291443379</v>
      </c>
    </row>
    <row r="1132" spans="2:4" ht="12" customHeight="1">
      <c r="B1132" s="525">
        <v>44955</v>
      </c>
      <c r="C1132" s="530">
        <v>110.12006003642311</v>
      </c>
      <c r="D1132" s="531">
        <v>133.7053291443379</v>
      </c>
    </row>
    <row r="1133" spans="2:4" ht="12" customHeight="1">
      <c r="B1133" s="525">
        <v>44956</v>
      </c>
      <c r="C1133" s="528">
        <v>106.72987567316514</v>
      </c>
      <c r="D1133" s="529">
        <v>129.38817693943631</v>
      </c>
    </row>
    <row r="1134" spans="2:4" ht="12" customHeight="1">
      <c r="B1134" s="525">
        <v>44957</v>
      </c>
      <c r="C1134" s="530">
        <v>109.50085396300355</v>
      </c>
      <c r="D1134" s="531">
        <v>132.88665473543327</v>
      </c>
    </row>
    <row r="1135" spans="2:4" ht="12" customHeight="1">
      <c r="B1135" s="525">
        <v>44958</v>
      </c>
      <c r="C1135" s="528">
        <v>113.14798669546076</v>
      </c>
      <c r="D1135" s="529">
        <v>137.94454309564722</v>
      </c>
    </row>
    <row r="1136" spans="2:4" ht="12" customHeight="1">
      <c r="B1136" s="525">
        <v>44959</v>
      </c>
      <c r="C1136" s="530">
        <v>118.71607892161823</v>
      </c>
      <c r="D1136" s="531">
        <v>145.26534452075549</v>
      </c>
    </row>
    <row r="1137" spans="2:4" ht="12" customHeight="1">
      <c r="B1137" s="525">
        <v>44960</v>
      </c>
      <c r="C1137" s="528">
        <v>113.71797478717218</v>
      </c>
      <c r="D1137" s="529">
        <v>138.24629943117193</v>
      </c>
    </row>
    <row r="1138" spans="2:4" ht="12" customHeight="1">
      <c r="B1138" s="525">
        <v>44961</v>
      </c>
      <c r="C1138" s="530">
        <v>113.71797478717218</v>
      </c>
      <c r="D1138" s="531">
        <v>138.24629943117193</v>
      </c>
    </row>
    <row r="1139" spans="2:4" ht="12" customHeight="1">
      <c r="B1139" s="525">
        <v>44962</v>
      </c>
      <c r="C1139" s="528">
        <v>113.71797478717218</v>
      </c>
      <c r="D1139" s="529">
        <v>138.24629943117193</v>
      </c>
    </row>
    <row r="1140" spans="2:4" ht="12" customHeight="1">
      <c r="B1140" s="525">
        <v>44963</v>
      </c>
      <c r="C1140" s="530">
        <v>112.63788787777696</v>
      </c>
      <c r="D1140" s="531">
        <v>136.81946080171866</v>
      </c>
    </row>
    <row r="1141" spans="2:4" ht="12" customHeight="1">
      <c r="B1141" s="525">
        <v>44964</v>
      </c>
      <c r="C1141" s="528">
        <v>113.29954924263168</v>
      </c>
      <c r="D1141" s="529">
        <v>137.68221501682837</v>
      </c>
    </row>
    <row r="1142" spans="2:4" ht="12" customHeight="1">
      <c r="B1142" s="525">
        <v>44965</v>
      </c>
      <c r="C1142" s="530">
        <v>111.809834859107</v>
      </c>
      <c r="D1142" s="531">
        <v>136.12747087481856</v>
      </c>
    </row>
    <row r="1143" spans="2:4" ht="12" customHeight="1">
      <c r="B1143" s="525">
        <v>44966</v>
      </c>
      <c r="C1143" s="528">
        <v>108.48913347183735</v>
      </c>
      <c r="D1143" s="529">
        <v>131.76510718898123</v>
      </c>
    </row>
    <row r="1144" spans="2:4" ht="12" customHeight="1">
      <c r="B1144" s="525">
        <v>44967</v>
      </c>
      <c r="C1144" s="530">
        <v>106.28442173764097</v>
      </c>
      <c r="D1144" s="531">
        <v>128.60550843506684</v>
      </c>
    </row>
    <row r="1145" spans="2:4" ht="12" customHeight="1">
      <c r="B1145" s="525">
        <v>44968</v>
      </c>
      <c r="C1145" s="528">
        <v>106.28442173764097</v>
      </c>
      <c r="D1145" s="529">
        <v>128.60550843506684</v>
      </c>
    </row>
    <row r="1146" spans="2:4" ht="12" customHeight="1">
      <c r="B1146" s="525">
        <v>44969</v>
      </c>
      <c r="C1146" s="530">
        <v>106.28442173764097</v>
      </c>
      <c r="D1146" s="531">
        <v>128.60550843506684</v>
      </c>
    </row>
    <row r="1147" spans="2:4" ht="12" customHeight="1">
      <c r="B1147" s="525">
        <v>44970</v>
      </c>
      <c r="C1147" s="528">
        <v>108.09920742866856</v>
      </c>
      <c r="D1147" s="529">
        <v>130.97832592322146</v>
      </c>
    </row>
    <row r="1148" spans="2:4" ht="12" customHeight="1">
      <c r="B1148" s="525">
        <v>44971</v>
      </c>
      <c r="C1148" s="530">
        <v>110.83268804135203</v>
      </c>
      <c r="D1148" s="531">
        <v>134.81130465286165</v>
      </c>
    </row>
    <row r="1149" spans="2:4" ht="12" customHeight="1">
      <c r="B1149" s="525">
        <v>44972</v>
      </c>
      <c r="C1149" s="528">
        <v>116.12998804950512</v>
      </c>
      <c r="D1149" s="529">
        <v>142.15278622191292</v>
      </c>
    </row>
    <row r="1150" spans="2:4" ht="12" customHeight="1">
      <c r="B1150" s="525">
        <v>44973</v>
      </c>
      <c r="C1150" s="530">
        <v>112.07379505761349</v>
      </c>
      <c r="D1150" s="531">
        <v>136.84435614750296</v>
      </c>
    </row>
    <row r="1151" spans="2:4" ht="12" customHeight="1">
      <c r="B1151" s="525">
        <v>44974</v>
      </c>
      <c r="C1151" s="528">
        <v>109.80121894741528</v>
      </c>
      <c r="D1151" s="529">
        <v>133.21605947280247</v>
      </c>
    </row>
    <row r="1152" spans="2:4" ht="12" customHeight="1">
      <c r="B1152" s="525">
        <v>44975</v>
      </c>
      <c r="C1152" s="530">
        <v>109.80121894741528</v>
      </c>
      <c r="D1152" s="531">
        <v>133.21605947280247</v>
      </c>
    </row>
    <row r="1153" spans="2:4" ht="12" customHeight="1">
      <c r="B1153" s="525">
        <v>44976</v>
      </c>
      <c r="C1153" s="528">
        <v>109.80121894741528</v>
      </c>
      <c r="D1153" s="529">
        <v>133.21605947280247</v>
      </c>
    </row>
    <row r="1154" spans="2:4" ht="12" customHeight="1">
      <c r="B1154" s="525">
        <v>44977</v>
      </c>
      <c r="C1154" s="530">
        <v>109.80121894741528</v>
      </c>
      <c r="D1154" s="531">
        <v>133.21605947280247</v>
      </c>
    </row>
    <row r="1155" spans="2:4" ht="12" customHeight="1">
      <c r="B1155" s="525">
        <v>44978</v>
      </c>
      <c r="C1155" s="528">
        <v>105.87893199006895</v>
      </c>
      <c r="D1155" s="529">
        <v>128.59531208210865</v>
      </c>
    </row>
    <row r="1156" spans="2:4" ht="12" customHeight="1">
      <c r="B1156" s="525">
        <v>44979</v>
      </c>
      <c r="C1156" s="530">
        <v>106.40014052213986</v>
      </c>
      <c r="D1156" s="531">
        <v>129.40542666996379</v>
      </c>
    </row>
    <row r="1157" spans="2:4" ht="12" customHeight="1">
      <c r="B1157" s="525">
        <v>44980</v>
      </c>
      <c r="C1157" s="528">
        <v>106.92937931082021</v>
      </c>
      <c r="D1157" s="529">
        <v>130.20513418525772</v>
      </c>
    </row>
    <row r="1158" spans="2:4" ht="12" customHeight="1">
      <c r="B1158" s="525">
        <v>44981</v>
      </c>
      <c r="C1158" s="530">
        <v>104.23721977410365</v>
      </c>
      <c r="D1158" s="531">
        <v>126.87097212817831</v>
      </c>
    </row>
    <row r="1159" spans="2:4" ht="12" customHeight="1">
      <c r="B1159" s="525">
        <v>44982</v>
      </c>
      <c r="C1159" s="528">
        <v>104.23721977410365</v>
      </c>
      <c r="D1159" s="529">
        <v>126.87097212817831</v>
      </c>
    </row>
    <row r="1160" spans="2:4" ht="12" customHeight="1">
      <c r="B1160" s="525">
        <v>44983</v>
      </c>
      <c r="C1160" s="530">
        <v>104.23721977410365</v>
      </c>
      <c r="D1160" s="531">
        <v>126.87097212817831</v>
      </c>
    </row>
    <row r="1161" spans="2:4" ht="12" customHeight="1">
      <c r="B1161" s="525">
        <v>44984</v>
      </c>
      <c r="C1161" s="528">
        <v>104.91116210356959</v>
      </c>
      <c r="D1161" s="529">
        <v>127.614520187832</v>
      </c>
    </row>
    <row r="1162" spans="2:4" ht="12" customHeight="1">
      <c r="B1162" s="525">
        <v>44985</v>
      </c>
      <c r="C1162" s="530">
        <v>106.36148975815749</v>
      </c>
      <c r="D1162" s="531">
        <v>129.45658102642133</v>
      </c>
    </row>
    <row r="1163" spans="2:4" ht="12" customHeight="1">
      <c r="B1163" s="525">
        <v>44986</v>
      </c>
      <c r="C1163" s="528">
        <v>103.85136688847956</v>
      </c>
      <c r="D1163" s="529">
        <v>125.98081777919086</v>
      </c>
    </row>
    <row r="1164" spans="2:4" ht="12" customHeight="1">
      <c r="B1164" s="525">
        <v>44987</v>
      </c>
      <c r="C1164" s="530">
        <v>104.65753892437768</v>
      </c>
      <c r="D1164" s="531">
        <v>127.18125987848032</v>
      </c>
    </row>
    <row r="1165" spans="2:4" ht="12" customHeight="1">
      <c r="B1165" s="525">
        <v>44988</v>
      </c>
      <c r="C1165" s="528">
        <v>107.95838791838935</v>
      </c>
      <c r="D1165" s="529">
        <v>131.43766033035118</v>
      </c>
    </row>
    <row r="1166" spans="2:4" ht="12" customHeight="1">
      <c r="B1166" s="525">
        <v>44989</v>
      </c>
      <c r="C1166" s="530">
        <v>107.95838791838935</v>
      </c>
      <c r="D1166" s="531">
        <v>131.43766033035118</v>
      </c>
    </row>
    <row r="1167" spans="2:4" ht="12" customHeight="1">
      <c r="B1167" s="525">
        <v>44990</v>
      </c>
      <c r="C1167" s="528">
        <v>107.95838791838935</v>
      </c>
      <c r="D1167" s="529">
        <v>131.43766033035118</v>
      </c>
    </row>
    <row r="1168" spans="2:4" ht="12" customHeight="1">
      <c r="B1168" s="525">
        <v>44991</v>
      </c>
      <c r="C1168" s="530">
        <v>107.17626584655937</v>
      </c>
      <c r="D1168" s="531">
        <v>130.69290386222386</v>
      </c>
    </row>
    <row r="1169" spans="2:4" ht="12" customHeight="1">
      <c r="B1169" s="525">
        <v>44992</v>
      </c>
      <c r="C1169" s="528">
        <v>105.57373168376161</v>
      </c>
      <c r="D1169" s="529">
        <v>128.29428618883861</v>
      </c>
    </row>
    <row r="1170" spans="2:4" ht="12" customHeight="1">
      <c r="B1170" s="525">
        <v>44993</v>
      </c>
      <c r="C1170" s="530">
        <v>106.29342617844087</v>
      </c>
      <c r="D1170" s="531">
        <v>129.39764107312561</v>
      </c>
    </row>
    <row r="1171" spans="2:4" ht="12" customHeight="1">
      <c r="B1171" s="525">
        <v>44994</v>
      </c>
      <c r="C1171" s="528">
        <v>101.65611667721622</v>
      </c>
      <c r="D1171" s="529">
        <v>123.8068917583701</v>
      </c>
    </row>
    <row r="1172" spans="2:4" ht="12" customHeight="1">
      <c r="B1172" s="525">
        <v>44995</v>
      </c>
      <c r="C1172" s="530">
        <v>97.360723332911874</v>
      </c>
      <c r="D1172" s="531">
        <v>118.67367076119983</v>
      </c>
    </row>
    <row r="1173" spans="2:4" ht="12" customHeight="1">
      <c r="B1173" s="525">
        <v>44996</v>
      </c>
      <c r="C1173" s="528">
        <v>97.360723332911874</v>
      </c>
      <c r="D1173" s="529">
        <v>118.67367076119983</v>
      </c>
    </row>
    <row r="1174" spans="2:4" ht="12" customHeight="1">
      <c r="B1174" s="525">
        <v>44997</v>
      </c>
      <c r="C1174" s="530">
        <v>97.360723332911874</v>
      </c>
      <c r="D1174" s="531">
        <v>118.67367076119983</v>
      </c>
    </row>
    <row r="1175" spans="2:4" ht="12" customHeight="1">
      <c r="B1175" s="525">
        <v>44998</v>
      </c>
      <c r="C1175" s="528">
        <v>98.790257503153114</v>
      </c>
      <c r="D1175" s="529">
        <v>120.1881112014112</v>
      </c>
    </row>
    <row r="1176" spans="2:4" ht="12" customHeight="1">
      <c r="B1176" s="525">
        <v>44999</v>
      </c>
      <c r="C1176" s="530">
        <v>99.538419975994373</v>
      </c>
      <c r="D1176" s="531">
        <v>120.90851604673773</v>
      </c>
    </row>
    <row r="1177" spans="2:4" ht="12" customHeight="1">
      <c r="B1177" s="525">
        <v>45000</v>
      </c>
      <c r="C1177" s="528">
        <v>98.606329346925264</v>
      </c>
      <c r="D1177" s="529">
        <v>119.98765396401984</v>
      </c>
    </row>
    <row r="1178" spans="2:4" ht="12" customHeight="1">
      <c r="B1178" s="525">
        <v>45001</v>
      </c>
      <c r="C1178" s="530">
        <v>100.93591293605779</v>
      </c>
      <c r="D1178" s="531">
        <v>123.03998051801427</v>
      </c>
    </row>
    <row r="1179" spans="2:4" ht="12" customHeight="1">
      <c r="B1179" s="525">
        <v>45002</v>
      </c>
      <c r="C1179" s="528">
        <v>100.20843157154926</v>
      </c>
      <c r="D1179" s="529">
        <v>122.31380385777474</v>
      </c>
    </row>
    <row r="1180" spans="2:4" ht="12" customHeight="1">
      <c r="B1180" s="525">
        <v>45003</v>
      </c>
      <c r="C1180" s="530">
        <v>100.20843157154926</v>
      </c>
      <c r="D1180" s="531">
        <v>122.31380385777474</v>
      </c>
    </row>
    <row r="1181" spans="2:4" ht="12" customHeight="1">
      <c r="B1181" s="525">
        <v>45004</v>
      </c>
      <c r="C1181" s="528">
        <v>100.20843157154926</v>
      </c>
      <c r="D1181" s="529">
        <v>122.31380385777474</v>
      </c>
    </row>
    <row r="1182" spans="2:4" ht="12" customHeight="1">
      <c r="B1182" s="525">
        <v>45005</v>
      </c>
      <c r="C1182" s="530">
        <v>99.001244423235946</v>
      </c>
      <c r="D1182" s="531">
        <v>120.75751673540591</v>
      </c>
    </row>
    <row r="1183" spans="2:4" ht="12" customHeight="1">
      <c r="B1183" s="525">
        <v>45006</v>
      </c>
      <c r="C1183" s="528">
        <v>103.01279584645377</v>
      </c>
      <c r="D1183" s="529">
        <v>126.2408429525325</v>
      </c>
    </row>
    <row r="1184" spans="2:4" ht="12" customHeight="1">
      <c r="B1184" s="525">
        <v>45007</v>
      </c>
      <c r="C1184" s="530">
        <v>99.895095019026201</v>
      </c>
      <c r="D1184" s="531">
        <v>122.58067983032745</v>
      </c>
    </row>
    <row r="1185" spans="2:4" ht="12" customHeight="1">
      <c r="B1185" s="525">
        <v>45008</v>
      </c>
      <c r="C1185" s="528">
        <v>100.00208137998482</v>
      </c>
      <c r="D1185" s="529">
        <v>122.77695426872968</v>
      </c>
    </row>
    <row r="1186" spans="2:4" ht="12" customHeight="1">
      <c r="B1186" s="525">
        <v>45009</v>
      </c>
      <c r="C1186" s="530">
        <v>100.07672494879758</v>
      </c>
      <c r="D1186" s="531">
        <v>122.98095395995021</v>
      </c>
    </row>
    <row r="1187" spans="2:4" ht="12" customHeight="1">
      <c r="B1187" s="525">
        <v>45010</v>
      </c>
      <c r="C1187" s="528">
        <v>100.07672494879758</v>
      </c>
      <c r="D1187" s="529">
        <v>122.98095395995021</v>
      </c>
    </row>
    <row r="1188" spans="2:4" ht="12" customHeight="1">
      <c r="B1188" s="525">
        <v>45011</v>
      </c>
      <c r="C1188" s="530">
        <v>100.07672494879758</v>
      </c>
      <c r="D1188" s="531">
        <v>122.98095395995021</v>
      </c>
    </row>
    <row r="1189" spans="2:4" ht="12" customHeight="1">
      <c r="B1189" s="525">
        <v>45012</v>
      </c>
      <c r="C1189" s="528">
        <v>99.859945567822407</v>
      </c>
      <c r="D1189" s="529">
        <v>122.56838330386637</v>
      </c>
    </row>
    <row r="1190" spans="2:4" ht="12" customHeight="1">
      <c r="B1190" s="525">
        <v>45013</v>
      </c>
      <c r="C1190" s="530">
        <v>99.859945567822407</v>
      </c>
      <c r="D1190" s="531">
        <v>122.56838330386637</v>
      </c>
    </row>
    <row r="1191" spans="2:4" ht="12" customHeight="1">
      <c r="B1191" s="525">
        <v>45014</v>
      </c>
      <c r="C1191" s="528">
        <v>103.11889624752797</v>
      </c>
      <c r="D1191" s="529">
        <v>126.65832269183635</v>
      </c>
    </row>
    <row r="1192" spans="2:4" ht="12" customHeight="1">
      <c r="B1192" s="525">
        <v>45015</v>
      </c>
      <c r="C1192" s="530">
        <v>103.76718837984387</v>
      </c>
      <c r="D1192" s="531">
        <v>127.99088817022728</v>
      </c>
    </row>
    <row r="1193" spans="2:4" ht="12" customHeight="1">
      <c r="B1193" s="525">
        <v>45016</v>
      </c>
      <c r="C1193" s="528">
        <v>103.76718837984387</v>
      </c>
      <c r="D1193" s="529">
        <v>127.99088817022728</v>
      </c>
    </row>
    <row r="1194" spans="2:4" ht="12" customHeight="1">
      <c r="B1194" s="525">
        <v>45017</v>
      </c>
      <c r="C1194" s="530">
        <v>103.76718837984387</v>
      </c>
      <c r="D1194" s="531">
        <v>127.99088817022728</v>
      </c>
    </row>
    <row r="1195" spans="2:4" ht="12" customHeight="1">
      <c r="B1195" s="525">
        <v>45018</v>
      </c>
      <c r="C1195" s="528">
        <v>103.76718837984387</v>
      </c>
      <c r="D1195" s="529">
        <v>127.99088817022728</v>
      </c>
    </row>
    <row r="1196" spans="2:4" ht="12" customHeight="1">
      <c r="B1196" s="525">
        <v>45019</v>
      </c>
      <c r="C1196" s="530">
        <v>102.93928231866289</v>
      </c>
      <c r="D1196" s="531">
        <v>126.83666970719759</v>
      </c>
    </row>
    <row r="1197" spans="2:4" ht="12" customHeight="1">
      <c r="B1197" s="525">
        <v>45020</v>
      </c>
      <c r="C1197" s="528">
        <v>101.63153466566612</v>
      </c>
      <c r="D1197" s="529">
        <v>125.58027682761998</v>
      </c>
    </row>
    <row r="1198" spans="2:4" ht="12" customHeight="1">
      <c r="B1198" s="525">
        <v>45021</v>
      </c>
      <c r="C1198" s="530">
        <v>97.760790497410838</v>
      </c>
      <c r="D1198" s="531">
        <v>120.52449703809617</v>
      </c>
    </row>
    <row r="1199" spans="2:4" ht="12" customHeight="1">
      <c r="B1199" s="525">
        <v>45022</v>
      </c>
      <c r="C1199" s="528">
        <v>98.972332865071181</v>
      </c>
      <c r="D1199" s="529">
        <v>121.93295924321734</v>
      </c>
    </row>
    <row r="1200" spans="2:4" ht="12" customHeight="1">
      <c r="B1200" s="525">
        <v>45023</v>
      </c>
      <c r="C1200" s="530">
        <v>98.972332865071181</v>
      </c>
      <c r="D1200" s="531">
        <v>121.93295924321734</v>
      </c>
    </row>
    <row r="1201" spans="2:4" ht="12" customHeight="1">
      <c r="B1201" s="525">
        <v>45024</v>
      </c>
      <c r="C1201" s="528">
        <v>98.972332865071181</v>
      </c>
      <c r="D1201" s="529">
        <v>121.93295924321734</v>
      </c>
    </row>
    <row r="1202" spans="2:4" ht="12" customHeight="1">
      <c r="B1202" s="525">
        <v>45025</v>
      </c>
      <c r="C1202" s="530">
        <v>98.972332865071181</v>
      </c>
      <c r="D1202" s="531">
        <v>121.93295924321734</v>
      </c>
    </row>
    <row r="1203" spans="2:4" ht="12" customHeight="1">
      <c r="B1203" s="525">
        <v>45026</v>
      </c>
      <c r="C1203" s="528">
        <v>100.39321758456892</v>
      </c>
      <c r="D1203" s="529">
        <v>123.90673232690244</v>
      </c>
    </row>
    <row r="1204" spans="2:4" ht="12" customHeight="1">
      <c r="B1204" s="525">
        <v>45027</v>
      </c>
      <c r="C1204" s="530">
        <v>101.30299242336176</v>
      </c>
      <c r="D1204" s="531">
        <v>124.88842430284896</v>
      </c>
    </row>
    <row r="1205" spans="2:4" ht="12" customHeight="1">
      <c r="B1205" s="525">
        <v>45028</v>
      </c>
      <c r="C1205" s="528">
        <v>99.614304661229525</v>
      </c>
      <c r="D1205" s="529">
        <v>122.89135376165005</v>
      </c>
    </row>
    <row r="1206" spans="2:4" ht="12" customHeight="1">
      <c r="B1206" s="525">
        <v>45029</v>
      </c>
      <c r="C1206" s="530">
        <v>101.35053124293503</v>
      </c>
      <c r="D1206" s="531">
        <v>124.65826055145345</v>
      </c>
    </row>
    <row r="1207" spans="2:4" ht="12" customHeight="1">
      <c r="B1207" s="525">
        <v>45030</v>
      </c>
      <c r="C1207" s="528">
        <v>100.26828740646896</v>
      </c>
      <c r="D1207" s="529">
        <v>123.6471848457259</v>
      </c>
    </row>
    <row r="1208" spans="2:4" ht="12" customHeight="1">
      <c r="B1208" s="525">
        <v>45031</v>
      </c>
      <c r="C1208" s="530">
        <v>100.26828740646896</v>
      </c>
      <c r="D1208" s="531">
        <v>123.6471848457259</v>
      </c>
    </row>
    <row r="1209" spans="2:4" ht="12" customHeight="1">
      <c r="B1209" s="525">
        <v>45032</v>
      </c>
      <c r="C1209" s="528">
        <v>100.26828740646896</v>
      </c>
      <c r="D1209" s="529">
        <v>123.6471848457259</v>
      </c>
    </row>
    <row r="1210" spans="2:4" ht="12" customHeight="1">
      <c r="B1210" s="525">
        <v>45033</v>
      </c>
      <c r="C1210" s="530">
        <v>101.11692760715178</v>
      </c>
      <c r="D1210" s="531">
        <v>124.08757333252322</v>
      </c>
    </row>
    <row r="1211" spans="2:4" ht="12" customHeight="1">
      <c r="B1211" s="525">
        <v>45034</v>
      </c>
      <c r="C1211" s="528">
        <v>102.13721226284862</v>
      </c>
      <c r="D1211" s="529">
        <v>125.43491467115886</v>
      </c>
    </row>
    <row r="1212" spans="2:4" ht="12" customHeight="1">
      <c r="B1212" s="525">
        <v>45035</v>
      </c>
      <c r="C1212" s="530">
        <v>102.07024117366979</v>
      </c>
      <c r="D1212" s="531">
        <v>124.95051386783619</v>
      </c>
    </row>
    <row r="1213" spans="2:4" ht="12" customHeight="1">
      <c r="B1213" s="525">
        <v>45036</v>
      </c>
      <c r="C1213" s="528">
        <v>100.87408954383451</v>
      </c>
      <c r="D1213" s="529">
        <v>123.30657091008754</v>
      </c>
    </row>
    <row r="1214" spans="2:4" ht="12" customHeight="1">
      <c r="B1214" s="525">
        <v>45037</v>
      </c>
      <c r="C1214" s="530">
        <v>101.9414682562376</v>
      </c>
      <c r="D1214" s="531">
        <v>124.44687690163268</v>
      </c>
    </row>
    <row r="1215" spans="2:4" ht="12" customHeight="1">
      <c r="B1215" s="525">
        <v>45038</v>
      </c>
      <c r="C1215" s="528">
        <v>101.9414682562376</v>
      </c>
      <c r="D1215" s="529">
        <v>124.44687690163268</v>
      </c>
    </row>
    <row r="1216" spans="2:4" ht="12" customHeight="1">
      <c r="B1216" s="525">
        <v>45039</v>
      </c>
      <c r="C1216" s="530">
        <v>101.9414682562376</v>
      </c>
      <c r="D1216" s="531">
        <v>124.44687690163268</v>
      </c>
    </row>
    <row r="1217" spans="2:4" ht="12" customHeight="1">
      <c r="B1217" s="525">
        <v>45040</v>
      </c>
      <c r="C1217" s="528">
        <v>99.717270611176218</v>
      </c>
      <c r="D1217" s="529">
        <v>121.59361952962406</v>
      </c>
    </row>
    <row r="1218" spans="2:4" ht="12" customHeight="1">
      <c r="B1218" s="525">
        <v>45041</v>
      </c>
      <c r="C1218" s="530">
        <v>96.658982357714478</v>
      </c>
      <c r="D1218" s="531">
        <v>117.76353996595743</v>
      </c>
    </row>
    <row r="1219" spans="2:4" ht="12" customHeight="1">
      <c r="B1219" s="525">
        <v>45042</v>
      </c>
      <c r="C1219" s="528">
        <v>97.283896874901217</v>
      </c>
      <c r="D1219" s="529">
        <v>118.54933454841814</v>
      </c>
    </row>
    <row r="1220" spans="2:4" ht="12" customHeight="1">
      <c r="B1220" s="525">
        <v>45043</v>
      </c>
      <c r="C1220" s="530">
        <v>98.063989067328635</v>
      </c>
      <c r="D1220" s="531">
        <v>119.69319196944032</v>
      </c>
    </row>
    <row r="1221" spans="2:4" ht="12" customHeight="1">
      <c r="B1221" s="525">
        <v>45044</v>
      </c>
      <c r="C1221" s="528">
        <v>98.476393038513095</v>
      </c>
      <c r="D1221" s="529">
        <v>119.99290550651158</v>
      </c>
    </row>
    <row r="1222" spans="2:4" ht="12" customHeight="1">
      <c r="B1222" s="525">
        <v>45045</v>
      </c>
      <c r="C1222" s="530">
        <v>98.476393038513095</v>
      </c>
      <c r="D1222" s="531">
        <v>119.99290550651158</v>
      </c>
    </row>
    <row r="1223" spans="2:4" ht="12" customHeight="1">
      <c r="B1223" s="525">
        <v>45046</v>
      </c>
      <c r="C1223" s="528">
        <v>98.476393038513095</v>
      </c>
      <c r="D1223" s="529">
        <v>119.99290550651158</v>
      </c>
    </row>
    <row r="1224" spans="2:4" ht="12" customHeight="1">
      <c r="B1224" s="525">
        <v>45047</v>
      </c>
      <c r="C1224" s="530">
        <v>98.858511674128607</v>
      </c>
      <c r="D1224" s="531">
        <v>119.97335335031846</v>
      </c>
    </row>
    <row r="1225" spans="2:4" ht="12" customHeight="1">
      <c r="B1225" s="525">
        <v>45048</v>
      </c>
      <c r="C1225" s="528">
        <v>95.945659478095109</v>
      </c>
      <c r="D1225" s="529">
        <v>116.50188963700843</v>
      </c>
    </row>
    <row r="1226" spans="2:4" ht="12" customHeight="1">
      <c r="B1226" s="525">
        <v>45049</v>
      </c>
      <c r="C1226" s="530">
        <v>95.945659478095109</v>
      </c>
      <c r="D1226" s="531">
        <v>116.50188963700843</v>
      </c>
    </row>
    <row r="1227" spans="2:4" ht="12" customHeight="1">
      <c r="B1227" s="525">
        <v>45050</v>
      </c>
      <c r="C1227" s="528">
        <v>97.366833187174578</v>
      </c>
      <c r="D1227" s="529">
        <v>118.37432107042245</v>
      </c>
    </row>
    <row r="1228" spans="2:4" ht="12" customHeight="1">
      <c r="B1228" s="525">
        <v>45051</v>
      </c>
      <c r="C1228" s="530">
        <v>100.36167712098347</v>
      </c>
      <c r="D1228" s="531">
        <v>122.21110443993726</v>
      </c>
    </row>
    <row r="1229" spans="2:4" ht="12" customHeight="1">
      <c r="B1229" s="525">
        <v>45052</v>
      </c>
      <c r="C1229" s="528">
        <v>100.36167712098347</v>
      </c>
      <c r="D1229" s="529">
        <v>122.21110443993726</v>
      </c>
    </row>
    <row r="1230" spans="2:4" ht="12" customHeight="1">
      <c r="B1230" s="525">
        <v>45053</v>
      </c>
      <c r="C1230" s="530">
        <v>100.36167712098347</v>
      </c>
      <c r="D1230" s="531">
        <v>122.21110443993726</v>
      </c>
    </row>
    <row r="1231" spans="2:4" ht="12" customHeight="1">
      <c r="B1231" s="525">
        <v>45054</v>
      </c>
      <c r="C1231" s="528">
        <v>102.8838790397535</v>
      </c>
      <c r="D1231" s="529">
        <v>125.69911635131629</v>
      </c>
    </row>
    <row r="1232" spans="2:4" ht="12" customHeight="1">
      <c r="B1232" s="525">
        <v>45055</v>
      </c>
      <c r="C1232" s="530">
        <v>103.26764997926306</v>
      </c>
      <c r="D1232" s="531">
        <v>125.89087777246868</v>
      </c>
    </row>
    <row r="1233" spans="2:4" ht="12" customHeight="1">
      <c r="B1233" s="525">
        <v>45056</v>
      </c>
      <c r="C1233" s="528">
        <v>102.31956420159143</v>
      </c>
      <c r="D1233" s="529">
        <v>124.40849024503457</v>
      </c>
    </row>
    <row r="1234" spans="2:4" ht="12" customHeight="1">
      <c r="B1234" s="525">
        <v>45057</v>
      </c>
      <c r="C1234" s="530">
        <v>101.76326417540406</v>
      </c>
      <c r="D1234" s="531">
        <v>124.02330535851871</v>
      </c>
    </row>
    <row r="1235" spans="2:4" ht="12" customHeight="1">
      <c r="B1235" s="525">
        <v>45058</v>
      </c>
      <c r="C1235" s="528">
        <v>99.401965062026633</v>
      </c>
      <c r="D1235" s="529">
        <v>121.02489697492047</v>
      </c>
    </row>
    <row r="1236" spans="2:4" ht="12" customHeight="1">
      <c r="B1236" s="525">
        <v>45059</v>
      </c>
      <c r="C1236" s="530">
        <v>99.401965062026633</v>
      </c>
      <c r="D1236" s="531">
        <v>121.02489697492047</v>
      </c>
    </row>
    <row r="1237" spans="2:4" ht="12" customHeight="1">
      <c r="B1237" s="525">
        <v>45060</v>
      </c>
      <c r="C1237" s="528">
        <v>99.401965062026633</v>
      </c>
      <c r="D1237" s="529">
        <v>121.02489697492047</v>
      </c>
    </row>
    <row r="1238" spans="2:4" ht="12" customHeight="1">
      <c r="B1238" s="525">
        <v>45061</v>
      </c>
      <c r="C1238" s="530">
        <v>103.02147498349269</v>
      </c>
      <c r="D1238" s="531">
        <v>125.66639522995089</v>
      </c>
    </row>
    <row r="1239" spans="2:4" ht="12" customHeight="1">
      <c r="B1239" s="525">
        <v>45062</v>
      </c>
      <c r="C1239" s="528">
        <v>100.646928081301</v>
      </c>
      <c r="D1239" s="529">
        <v>122.92936679624495</v>
      </c>
    </row>
    <row r="1240" spans="2:4" ht="12" customHeight="1">
      <c r="B1240" s="525">
        <v>45063</v>
      </c>
      <c r="C1240" s="530">
        <v>102.43457302986154</v>
      </c>
      <c r="D1240" s="531">
        <v>125.28150439820642</v>
      </c>
    </row>
    <row r="1241" spans="2:4" ht="12" customHeight="1">
      <c r="B1241" s="525">
        <v>45064</v>
      </c>
      <c r="C1241" s="528">
        <v>104.14898974845852</v>
      </c>
      <c r="D1241" s="529">
        <v>127.8789553539992</v>
      </c>
    </row>
    <row r="1242" spans="2:4" ht="12" customHeight="1">
      <c r="B1242" s="525">
        <v>45065</v>
      </c>
      <c r="C1242" s="530">
        <v>103.76728091300325</v>
      </c>
      <c r="D1242" s="531">
        <v>126.87383117006101</v>
      </c>
    </row>
    <row r="1243" spans="2:4" ht="12" customHeight="1">
      <c r="B1243" s="525">
        <v>45066</v>
      </c>
      <c r="C1243" s="528">
        <v>103.76728091300325</v>
      </c>
      <c r="D1243" s="529">
        <v>126.87383117006101</v>
      </c>
    </row>
    <row r="1244" spans="2:4" ht="12" customHeight="1">
      <c r="B1244" s="525">
        <v>45067</v>
      </c>
      <c r="C1244" s="530">
        <v>103.76728091300325</v>
      </c>
      <c r="D1244" s="531">
        <v>126.87383117006101</v>
      </c>
    </row>
    <row r="1245" spans="2:4" ht="12" customHeight="1">
      <c r="B1245" s="525">
        <v>45068</v>
      </c>
      <c r="C1245" s="528">
        <v>106.69236560774793</v>
      </c>
      <c r="D1245" s="529">
        <v>130.36125799661039</v>
      </c>
    </row>
    <row r="1246" spans="2:4" ht="12" customHeight="1">
      <c r="B1246" s="525">
        <v>45069</v>
      </c>
      <c r="C1246" s="530">
        <v>106.3105909964233</v>
      </c>
      <c r="D1246" s="531">
        <v>129.63477148613464</v>
      </c>
    </row>
    <row r="1247" spans="2:4" ht="12" customHeight="1">
      <c r="B1247" s="525">
        <v>45070</v>
      </c>
      <c r="C1247" s="528">
        <v>105.87120673823989</v>
      </c>
      <c r="D1247" s="529">
        <v>129.32988509133503</v>
      </c>
    </row>
    <row r="1248" spans="2:4" ht="12" customHeight="1">
      <c r="B1248" s="525">
        <v>45071</v>
      </c>
      <c r="C1248" s="530">
        <v>104.5722251408519</v>
      </c>
      <c r="D1248" s="531">
        <v>127.89083605067289</v>
      </c>
    </row>
    <row r="1249" spans="2:4" ht="12" customHeight="1">
      <c r="B1249" s="525">
        <v>45072</v>
      </c>
      <c r="C1249" s="528">
        <v>105.79770917512883</v>
      </c>
      <c r="D1249" s="529">
        <v>129.39764722767302</v>
      </c>
    </row>
    <row r="1250" spans="2:4" ht="12" customHeight="1">
      <c r="B1250" s="525">
        <v>45073</v>
      </c>
      <c r="C1250" s="530">
        <v>105.79770917512883</v>
      </c>
      <c r="D1250" s="531">
        <v>129.39764722767302</v>
      </c>
    </row>
    <row r="1251" spans="2:4" ht="12" customHeight="1">
      <c r="B1251" s="525">
        <v>45074</v>
      </c>
      <c r="C1251" s="528">
        <v>105.79770917512883</v>
      </c>
      <c r="D1251" s="529">
        <v>129.39764722767302</v>
      </c>
    </row>
    <row r="1252" spans="2:4" ht="12" customHeight="1">
      <c r="B1252" s="525">
        <v>45075</v>
      </c>
      <c r="C1252" s="530">
        <v>105.79770917512883</v>
      </c>
      <c r="D1252" s="531">
        <v>129.39764722767302</v>
      </c>
    </row>
    <row r="1253" spans="2:4" ht="12" customHeight="1">
      <c r="B1253" s="525">
        <v>45076</v>
      </c>
      <c r="C1253" s="528">
        <v>106.81561987313373</v>
      </c>
      <c r="D1253" s="529">
        <v>130.91856006764192</v>
      </c>
    </row>
    <row r="1254" spans="2:4" ht="12" customHeight="1">
      <c r="B1254" s="525">
        <v>45077</v>
      </c>
      <c r="C1254" s="530">
        <v>107.98136038149299</v>
      </c>
      <c r="D1254" s="531">
        <v>132.11453175639642</v>
      </c>
    </row>
    <row r="1255" spans="2:4" ht="12" customHeight="1">
      <c r="B1255" s="525">
        <v>45078</v>
      </c>
      <c r="C1255" s="528">
        <v>109.07309678502473</v>
      </c>
      <c r="D1255" s="529">
        <v>133.42229901781809</v>
      </c>
    </row>
    <row r="1256" spans="2:4" ht="12" customHeight="1">
      <c r="B1256" s="525">
        <v>45079</v>
      </c>
      <c r="C1256" s="530">
        <v>110.48193527207566</v>
      </c>
      <c r="D1256" s="531">
        <v>135.12555926322835</v>
      </c>
    </row>
    <row r="1257" spans="2:4" ht="12" customHeight="1">
      <c r="B1257" s="525">
        <v>45080</v>
      </c>
      <c r="C1257" s="528">
        <v>110.48193527207566</v>
      </c>
      <c r="D1257" s="529">
        <v>135.12555926322835</v>
      </c>
    </row>
    <row r="1258" spans="2:4" ht="12" customHeight="1">
      <c r="B1258" s="525">
        <v>45081</v>
      </c>
      <c r="C1258" s="530">
        <v>110.48193527207566</v>
      </c>
      <c r="D1258" s="531">
        <v>135.12555926322835</v>
      </c>
    </row>
    <row r="1259" spans="2:4" ht="12" customHeight="1">
      <c r="B1259" s="525">
        <v>45082</v>
      </c>
      <c r="C1259" s="528">
        <v>111.13813016095402</v>
      </c>
      <c r="D1259" s="529">
        <v>135.89264701784242</v>
      </c>
    </row>
    <row r="1260" spans="2:4" ht="12" customHeight="1">
      <c r="B1260" s="525">
        <v>45083</v>
      </c>
      <c r="C1260" s="530">
        <v>113.00854759033795</v>
      </c>
      <c r="D1260" s="531">
        <v>138.10975374537438</v>
      </c>
    </row>
    <row r="1261" spans="2:4" ht="12" customHeight="1">
      <c r="B1261" s="525">
        <v>45084</v>
      </c>
      <c r="C1261" s="528">
        <v>111.57983667856936</v>
      </c>
      <c r="D1261" s="529">
        <v>136.13488519684719</v>
      </c>
    </row>
    <row r="1262" spans="2:4" ht="12" customHeight="1">
      <c r="B1262" s="525">
        <v>45085</v>
      </c>
      <c r="C1262" s="530">
        <v>111.66445488153565</v>
      </c>
      <c r="D1262" s="531">
        <v>136.46410976721</v>
      </c>
    </row>
    <row r="1263" spans="2:4" ht="12" customHeight="1">
      <c r="B1263" s="525">
        <v>45086</v>
      </c>
      <c r="C1263" s="528">
        <v>112.19759404295367</v>
      </c>
      <c r="D1263" s="529">
        <v>137.5843383161158</v>
      </c>
    </row>
    <row r="1264" spans="2:4" ht="12" customHeight="1">
      <c r="B1264" s="525">
        <v>45087</v>
      </c>
      <c r="C1264" s="530">
        <v>112.19759404295367</v>
      </c>
      <c r="D1264" s="531">
        <v>137.5843383161158</v>
      </c>
    </row>
    <row r="1265" spans="2:4" ht="12" customHeight="1">
      <c r="B1265" s="525">
        <v>45088</v>
      </c>
      <c r="C1265" s="528">
        <v>112.19759404295367</v>
      </c>
      <c r="D1265" s="529">
        <v>137.5843383161158</v>
      </c>
    </row>
    <row r="1266" spans="2:4" ht="12" customHeight="1">
      <c r="B1266" s="525">
        <v>45089</v>
      </c>
      <c r="C1266" s="530">
        <v>114.23143483262635</v>
      </c>
      <c r="D1266" s="531">
        <v>140.11490557167312</v>
      </c>
    </row>
    <row r="1267" spans="2:4" ht="12" customHeight="1">
      <c r="B1267" s="525">
        <v>45090</v>
      </c>
      <c r="C1267" s="528">
        <v>116.34564778495458</v>
      </c>
      <c r="D1267" s="529">
        <v>142.61968536441901</v>
      </c>
    </row>
    <row r="1268" spans="2:4" ht="12" customHeight="1">
      <c r="B1268" s="525">
        <v>45091</v>
      </c>
      <c r="C1268" s="530">
        <v>115.08676447572049</v>
      </c>
      <c r="D1268" s="531">
        <v>141.14370894080551</v>
      </c>
    </row>
    <row r="1269" spans="2:4" ht="12" customHeight="1">
      <c r="B1269" s="525">
        <v>45092</v>
      </c>
      <c r="C1269" s="528">
        <v>115.801067893772</v>
      </c>
      <c r="D1269" s="529">
        <v>142.07584570930598</v>
      </c>
    </row>
    <row r="1270" spans="2:4" ht="12" customHeight="1">
      <c r="B1270" s="525">
        <v>45093</v>
      </c>
      <c r="C1270" s="530">
        <v>114.50250578523018</v>
      </c>
      <c r="D1270" s="531">
        <v>140.55191631111748</v>
      </c>
    </row>
    <row r="1271" spans="2:4" ht="12" customHeight="1">
      <c r="B1271" s="525">
        <v>45094</v>
      </c>
      <c r="C1271" s="528">
        <v>114.50250578523018</v>
      </c>
      <c r="D1271" s="529">
        <v>140.55191631111748</v>
      </c>
    </row>
    <row r="1272" spans="2:4" ht="12" customHeight="1">
      <c r="B1272" s="525">
        <v>45095</v>
      </c>
      <c r="C1272" s="530">
        <v>114.50250578523018</v>
      </c>
      <c r="D1272" s="531">
        <v>140.55191631111748</v>
      </c>
    </row>
    <row r="1273" spans="2:4" ht="12" customHeight="1">
      <c r="B1273" s="525">
        <v>45096</v>
      </c>
      <c r="C1273" s="528">
        <v>114.50250578523018</v>
      </c>
      <c r="D1273" s="529">
        <v>140.55191631111748</v>
      </c>
    </row>
    <row r="1274" spans="2:4" ht="12" customHeight="1">
      <c r="B1274" s="525">
        <v>45097</v>
      </c>
      <c r="C1274" s="530">
        <v>114.56144072582404</v>
      </c>
      <c r="D1274" s="531">
        <v>140.11723705365361</v>
      </c>
    </row>
    <row r="1275" spans="2:4" ht="12" customHeight="1">
      <c r="B1275" s="525">
        <v>45098</v>
      </c>
      <c r="C1275" s="528">
        <v>112.58268107855515</v>
      </c>
      <c r="D1275" s="529">
        <v>137.502820066921</v>
      </c>
    </row>
    <row r="1276" spans="2:4" ht="12" customHeight="1">
      <c r="B1276" s="525">
        <v>45099</v>
      </c>
      <c r="C1276" s="530">
        <v>112.1105242570821</v>
      </c>
      <c r="D1276" s="531">
        <v>137.15781409737758</v>
      </c>
    </row>
    <row r="1277" spans="2:4" ht="12" customHeight="1">
      <c r="B1277" s="525">
        <v>45100</v>
      </c>
      <c r="C1277" s="528">
        <v>110.94909723033555</v>
      </c>
      <c r="D1277" s="529">
        <v>135.7323067440114</v>
      </c>
    </row>
    <row r="1278" spans="2:4" ht="12" customHeight="1">
      <c r="B1278" s="525">
        <v>45101</v>
      </c>
      <c r="C1278" s="530">
        <v>110.94909723033555</v>
      </c>
      <c r="D1278" s="531">
        <v>135.7323067440114</v>
      </c>
    </row>
    <row r="1279" spans="2:4" ht="12" customHeight="1">
      <c r="B1279" s="525">
        <v>45102</v>
      </c>
      <c r="C1279" s="528">
        <v>110.94909723033555</v>
      </c>
      <c r="D1279" s="529">
        <v>135.7323067440114</v>
      </c>
    </row>
    <row r="1280" spans="2:4" ht="12" customHeight="1">
      <c r="B1280" s="525">
        <v>45103</v>
      </c>
      <c r="C1280" s="530">
        <v>109.63431553193044</v>
      </c>
      <c r="D1280" s="531">
        <v>134.48408308168908</v>
      </c>
    </row>
    <row r="1281" spans="2:4" ht="12" customHeight="1">
      <c r="B1281" s="525">
        <v>45104</v>
      </c>
      <c r="C1281" s="528">
        <v>112.9072729587438</v>
      </c>
      <c r="D1281" s="529">
        <v>138.9505138152372</v>
      </c>
    </row>
    <row r="1282" spans="2:4" ht="12" customHeight="1">
      <c r="B1282" s="525">
        <v>45105</v>
      </c>
      <c r="C1282" s="530">
        <v>115.27970802998733</v>
      </c>
      <c r="D1282" s="531">
        <v>141.92562282060709</v>
      </c>
    </row>
    <row r="1283" spans="2:4" ht="12" customHeight="1">
      <c r="B1283" s="525">
        <v>45106</v>
      </c>
      <c r="C1283" s="528">
        <v>115.43310562172866</v>
      </c>
      <c r="D1283" s="529">
        <v>142.41715693447651</v>
      </c>
    </row>
    <row r="1284" spans="2:4" ht="12" customHeight="1">
      <c r="B1284" s="525">
        <v>45107</v>
      </c>
      <c r="C1284" s="530">
        <v>115.43310562172866</v>
      </c>
      <c r="D1284" s="531">
        <v>142.41715693447651</v>
      </c>
    </row>
    <row r="1285" spans="2:4" ht="12" customHeight="1">
      <c r="B1285" s="525">
        <v>45108</v>
      </c>
      <c r="C1285" s="528">
        <v>115.43310562172866</v>
      </c>
      <c r="D1285" s="529">
        <v>142.41715693447651</v>
      </c>
    </row>
    <row r="1286" spans="2:4" ht="12" customHeight="1">
      <c r="B1286" s="525">
        <v>45109</v>
      </c>
      <c r="C1286" s="530">
        <v>115.43310562172866</v>
      </c>
      <c r="D1286" s="531">
        <v>142.41715693447651</v>
      </c>
    </row>
    <row r="1287" spans="2:4" ht="12" customHeight="1">
      <c r="B1287" s="525">
        <v>45110</v>
      </c>
      <c r="C1287" s="528">
        <v>117.5715476269235</v>
      </c>
      <c r="D1287" s="529">
        <v>145.36515432204629</v>
      </c>
    </row>
    <row r="1288" spans="2:4" ht="12" customHeight="1">
      <c r="B1288" s="525">
        <v>45111</v>
      </c>
      <c r="C1288" s="530">
        <v>117.5715476269235</v>
      </c>
      <c r="D1288" s="531">
        <v>145.36515432204629</v>
      </c>
    </row>
    <row r="1289" spans="2:4" ht="12" customHeight="1">
      <c r="B1289" s="525">
        <v>45112</v>
      </c>
      <c r="C1289" s="528">
        <v>117.06448677029996</v>
      </c>
      <c r="D1289" s="529">
        <v>144.91553098025506</v>
      </c>
    </row>
    <row r="1290" spans="2:4" ht="12" customHeight="1">
      <c r="B1290" s="525">
        <v>45113</v>
      </c>
      <c r="C1290" s="530">
        <v>115.48736110571036</v>
      </c>
      <c r="D1290" s="531">
        <v>142.96864941783636</v>
      </c>
    </row>
    <row r="1291" spans="2:4" ht="12" customHeight="1">
      <c r="B1291" s="525">
        <v>45114</v>
      </c>
      <c r="C1291" s="528">
        <v>117.87356602888606</v>
      </c>
      <c r="D1291" s="529">
        <v>146.41491396261611</v>
      </c>
    </row>
    <row r="1292" spans="2:4" ht="12" customHeight="1">
      <c r="B1292" s="525">
        <v>45115</v>
      </c>
      <c r="C1292" s="530">
        <v>117.87356602888606</v>
      </c>
      <c r="D1292" s="531">
        <v>146.41491396261611</v>
      </c>
    </row>
    <row r="1293" spans="2:4" ht="12" customHeight="1">
      <c r="B1293" s="525">
        <v>45116</v>
      </c>
      <c r="C1293" s="528">
        <v>117.87356602888606</v>
      </c>
      <c r="D1293" s="529">
        <v>146.41491396261611</v>
      </c>
    </row>
    <row r="1294" spans="2:4" ht="12" customHeight="1">
      <c r="B1294" s="525">
        <v>45117</v>
      </c>
      <c r="C1294" s="530">
        <v>120.99626453604814</v>
      </c>
      <c r="D1294" s="531">
        <v>150.15365092683132</v>
      </c>
    </row>
    <row r="1295" spans="2:4" ht="12" customHeight="1">
      <c r="B1295" s="525">
        <v>45118</v>
      </c>
      <c r="C1295" s="528">
        <v>122.37374420151572</v>
      </c>
      <c r="D1295" s="529">
        <v>152.25485663434151</v>
      </c>
    </row>
    <row r="1296" spans="2:4" ht="12" customHeight="1">
      <c r="B1296" s="525">
        <v>45119</v>
      </c>
      <c r="C1296" s="530">
        <v>124.94434961723104</v>
      </c>
      <c r="D1296" s="531">
        <v>155.75047475456483</v>
      </c>
    </row>
    <row r="1297" spans="2:4" ht="12" customHeight="1">
      <c r="B1297" s="525">
        <v>45120</v>
      </c>
      <c r="C1297" s="528">
        <v>126.60072743027997</v>
      </c>
      <c r="D1297" s="529">
        <v>158.08948441312063</v>
      </c>
    </row>
    <row r="1298" spans="2:4" ht="12" customHeight="1">
      <c r="B1298" s="525">
        <v>45121</v>
      </c>
      <c r="C1298" s="530">
        <v>123.19344663887328</v>
      </c>
      <c r="D1298" s="531">
        <v>153.73778716867341</v>
      </c>
    </row>
    <row r="1299" spans="2:4" ht="12" customHeight="1">
      <c r="B1299" s="525">
        <v>45122</v>
      </c>
      <c r="C1299" s="528">
        <v>123.19344663887328</v>
      </c>
      <c r="D1299" s="529">
        <v>153.73778716867341</v>
      </c>
    </row>
    <row r="1300" spans="2:4" ht="12" customHeight="1">
      <c r="B1300" s="525">
        <v>45123</v>
      </c>
      <c r="C1300" s="530">
        <v>123.19344663887328</v>
      </c>
      <c r="D1300" s="531">
        <v>153.73778716867341</v>
      </c>
    </row>
    <row r="1301" spans="2:4" ht="12" customHeight="1">
      <c r="B1301" s="525">
        <v>45124</v>
      </c>
      <c r="C1301" s="528">
        <v>125.29814582170155</v>
      </c>
      <c r="D1301" s="529">
        <v>156.41529827024192</v>
      </c>
    </row>
    <row r="1302" spans="2:4" ht="12" customHeight="1">
      <c r="B1302" s="525">
        <v>45125</v>
      </c>
      <c r="C1302" s="530">
        <v>126.12333703650403</v>
      </c>
      <c r="D1302" s="531">
        <v>157.81271395692568</v>
      </c>
    </row>
    <row r="1303" spans="2:4" ht="12" customHeight="1">
      <c r="B1303" s="525">
        <v>45126</v>
      </c>
      <c r="C1303" s="528">
        <v>124.7604565396629</v>
      </c>
      <c r="D1303" s="529">
        <v>155.8503510435329</v>
      </c>
    </row>
    <row r="1304" spans="2:4" ht="12" customHeight="1">
      <c r="B1304" s="525">
        <v>45127</v>
      </c>
      <c r="C1304" s="530">
        <v>123.07731557778003</v>
      </c>
      <c r="D1304" s="531">
        <v>153.43474349236425</v>
      </c>
    </row>
    <row r="1305" spans="2:4" ht="12" customHeight="1">
      <c r="B1305" s="525">
        <v>45128</v>
      </c>
      <c r="C1305" s="528">
        <v>123.71042185422998</v>
      </c>
      <c r="D1305" s="529">
        <v>154.04045335627578</v>
      </c>
    </row>
    <row r="1306" spans="2:4" ht="12" customHeight="1">
      <c r="B1306" s="525">
        <v>45129</v>
      </c>
      <c r="C1306" s="530">
        <v>123.71042185422998</v>
      </c>
      <c r="D1306" s="531">
        <v>154.04045335627578</v>
      </c>
    </row>
    <row r="1307" spans="2:4" ht="12" customHeight="1">
      <c r="B1307" s="525">
        <v>45130</v>
      </c>
      <c r="C1307" s="528">
        <v>123.71042185422998</v>
      </c>
      <c r="D1307" s="529">
        <v>154.04045335627578</v>
      </c>
    </row>
    <row r="1308" spans="2:4" ht="12" customHeight="1">
      <c r="B1308" s="525">
        <v>45131</v>
      </c>
      <c r="C1308" s="530">
        <v>123.92894726297851</v>
      </c>
      <c r="D1308" s="531">
        <v>154.46686762189478</v>
      </c>
    </row>
    <row r="1309" spans="2:4" ht="12" customHeight="1">
      <c r="B1309" s="525">
        <v>45132</v>
      </c>
      <c r="C1309" s="528">
        <v>123.83391576345295</v>
      </c>
      <c r="D1309" s="529">
        <v>154.26472488934044</v>
      </c>
    </row>
    <row r="1310" spans="2:4" ht="12" customHeight="1">
      <c r="B1310" s="525">
        <v>45133</v>
      </c>
      <c r="C1310" s="530">
        <v>125.53309160262569</v>
      </c>
      <c r="D1310" s="531">
        <v>156.6744835633873</v>
      </c>
    </row>
    <row r="1311" spans="2:4" ht="12" customHeight="1">
      <c r="B1311" s="525">
        <v>45134</v>
      </c>
      <c r="C1311" s="528">
        <v>122.22553163082949</v>
      </c>
      <c r="D1311" s="529">
        <v>152.26173161388769</v>
      </c>
    </row>
    <row r="1312" spans="2:4" ht="12" customHeight="1">
      <c r="B1312" s="525">
        <v>45135</v>
      </c>
      <c r="C1312" s="530">
        <v>125.93179984872458</v>
      </c>
      <c r="D1312" s="531">
        <v>156.90789372813464</v>
      </c>
    </row>
    <row r="1313" spans="2:4" ht="12" customHeight="1">
      <c r="B1313" s="525">
        <v>45136</v>
      </c>
      <c r="C1313" s="528">
        <v>125.93179984872458</v>
      </c>
      <c r="D1313" s="529">
        <v>156.90789372813464</v>
      </c>
    </row>
    <row r="1314" spans="2:4" ht="12" customHeight="1">
      <c r="B1314" s="525">
        <v>45137</v>
      </c>
      <c r="C1314" s="530">
        <v>125.93179984872458</v>
      </c>
      <c r="D1314" s="531">
        <v>156.90789372813464</v>
      </c>
    </row>
    <row r="1315" spans="2:4" ht="12" customHeight="1">
      <c r="B1315" s="525">
        <v>45138</v>
      </c>
      <c r="C1315" s="528">
        <v>128.41785363915369</v>
      </c>
      <c r="D1315" s="529">
        <v>160.13229160663974</v>
      </c>
    </row>
    <row r="1316" spans="2:4" ht="12" customHeight="1">
      <c r="B1316" s="525">
        <v>45139</v>
      </c>
      <c r="C1316" s="530">
        <v>127.17980938825086</v>
      </c>
      <c r="D1316" s="531">
        <v>158.62936936659727</v>
      </c>
    </row>
    <row r="1317" spans="2:4" ht="12" customHeight="1">
      <c r="B1317" s="525">
        <v>45140</v>
      </c>
      <c r="C1317" s="528">
        <v>123.31006296556049</v>
      </c>
      <c r="D1317" s="529">
        <v>153.65155566089555</v>
      </c>
    </row>
    <row r="1318" spans="2:4" ht="12" customHeight="1">
      <c r="B1318" s="525">
        <v>45141</v>
      </c>
      <c r="C1318" s="530">
        <v>123.80621319408485</v>
      </c>
      <c r="D1318" s="531">
        <v>154.61068926382799</v>
      </c>
    </row>
    <row r="1319" spans="2:4" ht="12" customHeight="1">
      <c r="B1319" s="525">
        <v>45142</v>
      </c>
      <c r="C1319" s="528">
        <v>122.3034824393761</v>
      </c>
      <c r="D1319" s="529">
        <v>152.50135453019357</v>
      </c>
    </row>
    <row r="1320" spans="2:4" ht="12" customHeight="1">
      <c r="B1320" s="525">
        <v>45143</v>
      </c>
      <c r="C1320" s="530">
        <v>122.3034824393761</v>
      </c>
      <c r="D1320" s="531">
        <v>152.50135453019357</v>
      </c>
    </row>
    <row r="1321" spans="2:4" ht="12" customHeight="1">
      <c r="B1321" s="525">
        <v>45144</v>
      </c>
      <c r="C1321" s="528">
        <v>122.3034824393761</v>
      </c>
      <c r="D1321" s="529">
        <v>152.50135453019357</v>
      </c>
    </row>
    <row r="1322" spans="2:4" ht="12" customHeight="1">
      <c r="B1322" s="525">
        <v>45145</v>
      </c>
      <c r="C1322" s="530">
        <v>121.14493142914822</v>
      </c>
      <c r="D1322" s="531">
        <v>151.47794000959249</v>
      </c>
    </row>
    <row r="1323" spans="2:4" ht="12" customHeight="1">
      <c r="B1323" s="525">
        <v>45146</v>
      </c>
      <c r="C1323" s="528">
        <v>121.34998211550526</v>
      </c>
      <c r="D1323" s="529">
        <v>151.26686702575029</v>
      </c>
    </row>
    <row r="1324" spans="2:4" ht="12" customHeight="1">
      <c r="B1324" s="525">
        <v>45147</v>
      </c>
      <c r="C1324" s="530">
        <v>119.84241604037926</v>
      </c>
      <c r="D1324" s="531">
        <v>149.04063031132134</v>
      </c>
    </row>
    <row r="1325" spans="2:4" ht="12" customHeight="1">
      <c r="B1325" s="525">
        <v>45148</v>
      </c>
      <c r="C1325" s="528">
        <v>118.89189773120994</v>
      </c>
      <c r="D1325" s="529">
        <v>147.75199143675337</v>
      </c>
    </row>
    <row r="1326" spans="2:4" ht="12" customHeight="1">
      <c r="B1326" s="525">
        <v>45149</v>
      </c>
      <c r="C1326" s="530">
        <v>119.01073446249856</v>
      </c>
      <c r="D1326" s="531">
        <v>148.11060916669516</v>
      </c>
    </row>
    <row r="1327" spans="2:4" ht="12" customHeight="1">
      <c r="B1327" s="525">
        <v>45150</v>
      </c>
      <c r="C1327" s="528">
        <v>119.01073446249856</v>
      </c>
      <c r="D1327" s="529">
        <v>148.11060916669516</v>
      </c>
    </row>
    <row r="1328" spans="2:4" ht="12" customHeight="1">
      <c r="B1328" s="525">
        <v>45151</v>
      </c>
      <c r="C1328" s="530">
        <v>119.01073446249856</v>
      </c>
      <c r="D1328" s="531">
        <v>148.11060916669516</v>
      </c>
    </row>
    <row r="1329" spans="2:4" ht="12" customHeight="1">
      <c r="B1329" s="525">
        <v>45152</v>
      </c>
      <c r="C1329" s="528">
        <v>119.33249012346519</v>
      </c>
      <c r="D1329" s="529">
        <v>148.76448243587777</v>
      </c>
    </row>
    <row r="1330" spans="2:4" ht="12" customHeight="1">
      <c r="B1330" s="525">
        <v>45153</v>
      </c>
      <c r="C1330" s="530">
        <v>116.96064612432824</v>
      </c>
      <c r="D1330" s="531">
        <v>145.36269464805309</v>
      </c>
    </row>
    <row r="1331" spans="2:4" ht="12" customHeight="1">
      <c r="B1331" s="525">
        <v>45154</v>
      </c>
      <c r="C1331" s="528">
        <v>115.78724416683079</v>
      </c>
      <c r="D1331" s="529">
        <v>144.05653687546095</v>
      </c>
    </row>
    <row r="1332" spans="2:4" ht="12" customHeight="1">
      <c r="B1332" s="525">
        <v>45155</v>
      </c>
      <c r="C1332" s="530">
        <v>112.64539286326887</v>
      </c>
      <c r="D1332" s="531">
        <v>139.80598687513307</v>
      </c>
    </row>
    <row r="1333" spans="2:4" ht="12" customHeight="1">
      <c r="B1333" s="525">
        <v>45156</v>
      </c>
      <c r="C1333" s="528">
        <v>113.21380488087004</v>
      </c>
      <c r="D1333" s="529">
        <v>140.3830707519943</v>
      </c>
    </row>
    <row r="1334" spans="2:4" ht="12" customHeight="1">
      <c r="B1334" s="525">
        <v>45157</v>
      </c>
      <c r="C1334" s="530">
        <v>113.21380488087004</v>
      </c>
      <c r="D1334" s="531">
        <v>140.3830707519943</v>
      </c>
    </row>
    <row r="1335" spans="2:4" ht="12" customHeight="1">
      <c r="B1335" s="525">
        <v>45158</v>
      </c>
      <c r="C1335" s="528">
        <v>113.21380488087004</v>
      </c>
      <c r="D1335" s="529">
        <v>140.3830707519943</v>
      </c>
    </row>
    <row r="1336" spans="2:4" ht="12" customHeight="1">
      <c r="B1336" s="525">
        <v>45159</v>
      </c>
      <c r="C1336" s="530">
        <v>114.3920271378049</v>
      </c>
      <c r="D1336" s="531">
        <v>141.69037186159247</v>
      </c>
    </row>
    <row r="1337" spans="2:4" ht="12" customHeight="1">
      <c r="B1337" s="525">
        <v>45160</v>
      </c>
      <c r="C1337" s="528">
        <v>114.49131997463884</v>
      </c>
      <c r="D1337" s="529">
        <v>141.4299032743865</v>
      </c>
    </row>
    <row r="1338" spans="2:4" ht="12" customHeight="1">
      <c r="B1338" s="525">
        <v>45161</v>
      </c>
      <c r="C1338" s="530">
        <v>115.79590223782581</v>
      </c>
      <c r="D1338" s="531">
        <v>143.08287310737055</v>
      </c>
    </row>
    <row r="1339" spans="2:4" ht="12" customHeight="1">
      <c r="B1339" s="525">
        <v>45162</v>
      </c>
      <c r="C1339" s="528">
        <v>115.79590223782581</v>
      </c>
      <c r="D1339" s="529">
        <v>143.08287310737055</v>
      </c>
    </row>
    <row r="1340" spans="2:4" ht="12" customHeight="1">
      <c r="B1340" s="525">
        <v>45163</v>
      </c>
      <c r="C1340" s="530">
        <v>116.99327231471091</v>
      </c>
      <c r="D1340" s="531">
        <v>144.92911980672113</v>
      </c>
    </row>
    <row r="1341" spans="2:4" ht="12" customHeight="1">
      <c r="B1341" s="525">
        <v>45164</v>
      </c>
      <c r="C1341" s="528">
        <v>116.99327231471091</v>
      </c>
      <c r="D1341" s="529">
        <v>144.92911980672113</v>
      </c>
    </row>
    <row r="1342" spans="2:4" ht="12" customHeight="1">
      <c r="B1342" s="525">
        <v>45165</v>
      </c>
      <c r="C1342" s="530">
        <v>116.99327231471091</v>
      </c>
      <c r="D1342" s="531">
        <v>144.92911980672113</v>
      </c>
    </row>
    <row r="1343" spans="2:4" ht="12" customHeight="1">
      <c r="B1343" s="525">
        <v>45166</v>
      </c>
      <c r="C1343" s="528">
        <v>116.47963814243761</v>
      </c>
      <c r="D1343" s="529">
        <v>143.98519779187245</v>
      </c>
    </row>
    <row r="1344" spans="2:4" ht="12" customHeight="1">
      <c r="B1344" s="525">
        <v>45167</v>
      </c>
      <c r="C1344" s="530">
        <v>119.34659326871105</v>
      </c>
      <c r="D1344" s="531">
        <v>147.93366942537611</v>
      </c>
    </row>
    <row r="1345" spans="2:4" ht="12" customHeight="1">
      <c r="B1345" s="525">
        <v>45168</v>
      </c>
      <c r="C1345" s="528">
        <v>121.10893623135284</v>
      </c>
      <c r="D1345" s="529">
        <v>150.37761919581644</v>
      </c>
    </row>
    <row r="1346" spans="2:4" ht="12" customHeight="1">
      <c r="B1346" s="525">
        <v>45169</v>
      </c>
      <c r="C1346" s="530">
        <v>120.71080767825917</v>
      </c>
      <c r="D1346" s="531">
        <v>150.0581477840868</v>
      </c>
    </row>
    <row r="1347" spans="2:4" ht="12" customHeight="1">
      <c r="B1347" s="525">
        <v>45170</v>
      </c>
      <c r="C1347" s="528">
        <v>123.7361525004967</v>
      </c>
      <c r="D1347" s="529">
        <v>153.9594347151988</v>
      </c>
    </row>
    <row r="1348" spans="2:4" ht="12" customHeight="1">
      <c r="B1348" s="525">
        <v>45171</v>
      </c>
      <c r="C1348" s="530">
        <v>123.7361525004967</v>
      </c>
      <c r="D1348" s="531">
        <v>153.9594347151988</v>
      </c>
    </row>
    <row r="1349" spans="2:4" ht="12" customHeight="1">
      <c r="B1349" s="525">
        <v>45172</v>
      </c>
      <c r="C1349" s="528">
        <v>123.7361525004967</v>
      </c>
      <c r="D1349" s="529">
        <v>153.9594347151988</v>
      </c>
    </row>
    <row r="1350" spans="2:4" ht="12" customHeight="1">
      <c r="B1350" s="525">
        <v>45173</v>
      </c>
      <c r="C1350" s="530">
        <v>123.7361525004967</v>
      </c>
      <c r="D1350" s="531">
        <v>153.9594347151988</v>
      </c>
    </row>
    <row r="1351" spans="2:4" ht="12" customHeight="1">
      <c r="B1351" s="525">
        <v>45174</v>
      </c>
      <c r="C1351" s="528">
        <v>123.20970403958353</v>
      </c>
      <c r="D1351" s="529">
        <v>153.72144969586958</v>
      </c>
    </row>
    <row r="1352" spans="2:4" ht="12" customHeight="1">
      <c r="B1352" s="525">
        <v>45175</v>
      </c>
      <c r="C1352" s="530">
        <v>123.30325326770894</v>
      </c>
      <c r="D1352" s="531">
        <v>153.78156903496352</v>
      </c>
    </row>
    <row r="1353" spans="2:4" ht="12" customHeight="1">
      <c r="B1353" s="525">
        <v>45176</v>
      </c>
      <c r="C1353" s="528">
        <v>122.54164175471536</v>
      </c>
      <c r="D1353" s="529">
        <v>152.81015580175693</v>
      </c>
    </row>
    <row r="1354" spans="2:4" ht="12" customHeight="1">
      <c r="B1354" s="525">
        <v>45177</v>
      </c>
      <c r="C1354" s="530">
        <v>121.35121981561254</v>
      </c>
      <c r="D1354" s="531">
        <v>151.33147435028067</v>
      </c>
    </row>
    <row r="1355" spans="2:4" ht="12" customHeight="1">
      <c r="B1355" s="525">
        <v>45178</v>
      </c>
      <c r="C1355" s="528">
        <v>121.35121981561254</v>
      </c>
      <c r="D1355" s="529">
        <v>151.33147435028067</v>
      </c>
    </row>
    <row r="1356" spans="2:4" ht="12" customHeight="1">
      <c r="B1356" s="525">
        <v>45179</v>
      </c>
      <c r="C1356" s="530">
        <v>121.35121981561254</v>
      </c>
      <c r="D1356" s="531">
        <v>151.33147435028067</v>
      </c>
    </row>
    <row r="1357" spans="2:4" ht="12" customHeight="1">
      <c r="B1357" s="525">
        <v>45180</v>
      </c>
      <c r="C1357" s="528">
        <v>123.99717084354683</v>
      </c>
      <c r="D1357" s="529">
        <v>154.54916267679747</v>
      </c>
    </row>
    <row r="1358" spans="2:4" ht="12" customHeight="1">
      <c r="B1358" s="525">
        <v>45181</v>
      </c>
      <c r="C1358" s="530">
        <v>122.16828239931483</v>
      </c>
      <c r="D1358" s="531">
        <v>153.32738100509448</v>
      </c>
    </row>
    <row r="1359" spans="2:4" ht="12" customHeight="1">
      <c r="B1359" s="525">
        <v>45182</v>
      </c>
      <c r="C1359" s="528">
        <v>120.47573478040019</v>
      </c>
      <c r="D1359" s="529">
        <v>151.27724452218214</v>
      </c>
    </row>
    <row r="1360" spans="2:4" ht="12" customHeight="1">
      <c r="B1360" s="525">
        <v>45183</v>
      </c>
      <c r="C1360" s="530">
        <v>121.09417382818593</v>
      </c>
      <c r="D1360" s="531">
        <v>152.03576875036856</v>
      </c>
    </row>
    <row r="1361" spans="2:4" ht="12" customHeight="1">
      <c r="B1361" s="525">
        <v>45184</v>
      </c>
      <c r="C1361" s="528">
        <v>119.83956507326978</v>
      </c>
      <c r="D1361" s="529">
        <v>150.15572611897093</v>
      </c>
    </row>
    <row r="1362" spans="2:4" ht="12" customHeight="1">
      <c r="B1362" s="525">
        <v>45185</v>
      </c>
      <c r="C1362" s="530">
        <v>119.83956507326978</v>
      </c>
      <c r="D1362" s="531">
        <v>150.15572611897093</v>
      </c>
    </row>
    <row r="1363" spans="2:4" ht="12" customHeight="1">
      <c r="B1363" s="525">
        <v>45186</v>
      </c>
      <c r="C1363" s="528">
        <v>119.83956507326978</v>
      </c>
      <c r="D1363" s="529">
        <v>150.15572611897093</v>
      </c>
    </row>
    <row r="1364" spans="2:4" ht="12" customHeight="1">
      <c r="B1364" s="525">
        <v>45187</v>
      </c>
      <c r="C1364" s="530">
        <v>118.85944613240098</v>
      </c>
      <c r="D1364" s="531">
        <v>148.97585519755998</v>
      </c>
    </row>
    <row r="1365" spans="2:4" ht="12" customHeight="1">
      <c r="B1365" s="525">
        <v>45188</v>
      </c>
      <c r="C1365" s="528">
        <v>117.51364445266086</v>
      </c>
      <c r="D1365" s="529">
        <v>147.07456883932377</v>
      </c>
    </row>
    <row r="1366" spans="2:4" ht="12" customHeight="1">
      <c r="B1366" s="525">
        <v>45189</v>
      </c>
      <c r="C1366" s="530">
        <v>114.54011712349268</v>
      </c>
      <c r="D1366" s="531">
        <v>143.44374715277377</v>
      </c>
    </row>
    <row r="1367" spans="2:4" ht="12" customHeight="1">
      <c r="B1367" s="525">
        <v>45190</v>
      </c>
      <c r="C1367" s="528">
        <v>111.30538481450922</v>
      </c>
      <c r="D1367" s="529">
        <v>138.94215318845792</v>
      </c>
    </row>
    <row r="1368" spans="2:4" ht="12" customHeight="1">
      <c r="B1368" s="525">
        <v>45191</v>
      </c>
      <c r="C1368" s="530">
        <v>110.31057723821741</v>
      </c>
      <c r="D1368" s="531">
        <v>137.65542691227998</v>
      </c>
    </row>
    <row r="1369" spans="2:4" ht="12" customHeight="1">
      <c r="B1369" s="525">
        <v>45192</v>
      </c>
      <c r="C1369" s="528">
        <v>110.31057723821741</v>
      </c>
      <c r="D1369" s="529">
        <v>137.65542691227998</v>
      </c>
    </row>
    <row r="1370" spans="2:4" ht="12" customHeight="1">
      <c r="B1370" s="525">
        <v>45193</v>
      </c>
      <c r="C1370" s="530">
        <v>110.31057723821741</v>
      </c>
      <c r="D1370" s="531">
        <v>137.65542691227998</v>
      </c>
    </row>
    <row r="1371" spans="2:4" ht="12" customHeight="1">
      <c r="B1371" s="525">
        <v>45194</v>
      </c>
      <c r="C1371" s="528">
        <v>110.73753611810568</v>
      </c>
      <c r="D1371" s="529">
        <v>138.54370949034066</v>
      </c>
    </row>
    <row r="1372" spans="2:4" ht="12" customHeight="1">
      <c r="B1372" s="525">
        <v>45195</v>
      </c>
      <c r="C1372" s="530">
        <v>109.7949611821326</v>
      </c>
      <c r="D1372" s="531">
        <v>137.30699162032701</v>
      </c>
    </row>
    <row r="1373" spans="2:4" ht="12" customHeight="1">
      <c r="B1373" s="525">
        <v>45196</v>
      </c>
      <c r="C1373" s="528">
        <v>112.54808775350836</v>
      </c>
      <c r="D1373" s="529">
        <v>140.83037220707135</v>
      </c>
    </row>
    <row r="1374" spans="2:4" ht="12" customHeight="1">
      <c r="B1374" s="525">
        <v>45197</v>
      </c>
      <c r="C1374" s="530">
        <v>113.87752631316781</v>
      </c>
      <c r="D1374" s="531">
        <v>142.52160498385754</v>
      </c>
    </row>
    <row r="1375" spans="2:4" ht="12" customHeight="1">
      <c r="B1375" s="525">
        <v>45198</v>
      </c>
      <c r="C1375" s="528">
        <v>115.61877690657035</v>
      </c>
      <c r="D1375" s="529">
        <v>144.72238314392726</v>
      </c>
    </row>
    <row r="1376" spans="2:4" ht="12" customHeight="1">
      <c r="B1376" s="525">
        <v>45199</v>
      </c>
      <c r="C1376" s="530">
        <v>115.61877690657035</v>
      </c>
      <c r="D1376" s="531">
        <v>144.72238314392726</v>
      </c>
    </row>
    <row r="1377" spans="2:4" ht="12" customHeight="1">
      <c r="B1377" s="525">
        <v>45200</v>
      </c>
      <c r="C1377" s="528">
        <v>115.61877690657035</v>
      </c>
      <c r="D1377" s="529">
        <v>144.72238314392726</v>
      </c>
    </row>
    <row r="1378" spans="2:4" ht="12" customHeight="1">
      <c r="B1378" s="525">
        <v>45201</v>
      </c>
      <c r="C1378" s="530">
        <v>113.17242232699054</v>
      </c>
      <c r="D1378" s="531">
        <v>142.5248926589712</v>
      </c>
    </row>
    <row r="1379" spans="2:4" ht="12" customHeight="1">
      <c r="B1379" s="525">
        <v>45202</v>
      </c>
      <c r="C1379" s="528">
        <v>109.05671312235607</v>
      </c>
      <c r="D1379" s="529">
        <v>135.92020121538852</v>
      </c>
    </row>
    <row r="1380" spans="2:4" ht="12" customHeight="1">
      <c r="B1380" s="525">
        <v>45203</v>
      </c>
      <c r="C1380" s="530">
        <v>111.98285766650886</v>
      </c>
      <c r="D1380" s="531">
        <v>140.77222436737205</v>
      </c>
    </row>
    <row r="1381" spans="2:4" ht="12" customHeight="1">
      <c r="B1381" s="525">
        <v>45204</v>
      </c>
      <c r="C1381" s="528">
        <v>107.23348892166207</v>
      </c>
      <c r="D1381" s="529">
        <v>133.16386635104388</v>
      </c>
    </row>
    <row r="1382" spans="2:4" ht="12" customHeight="1">
      <c r="B1382" s="525">
        <v>45205</v>
      </c>
      <c r="C1382" s="530">
        <v>110.16755297257987</v>
      </c>
      <c r="D1382" s="531">
        <v>137.11675201321103</v>
      </c>
    </row>
    <row r="1383" spans="2:4" ht="12" customHeight="1">
      <c r="B1383" s="525">
        <v>45206</v>
      </c>
      <c r="C1383" s="528">
        <v>110.16755297257987</v>
      </c>
      <c r="D1383" s="529">
        <v>137.11675201321103</v>
      </c>
    </row>
    <row r="1384" spans="2:4" ht="12" customHeight="1">
      <c r="B1384" s="525">
        <v>45207</v>
      </c>
      <c r="C1384" s="530">
        <v>110.16755297257987</v>
      </c>
      <c r="D1384" s="531">
        <v>137.11675201321103</v>
      </c>
    </row>
    <row r="1385" spans="2:4" ht="12" customHeight="1">
      <c r="B1385" s="525">
        <v>45208</v>
      </c>
      <c r="C1385" s="528">
        <v>109.54657112507391</v>
      </c>
      <c r="D1385" s="529">
        <v>136.45298227601421</v>
      </c>
    </row>
    <row r="1386" spans="2:4" ht="12" customHeight="1">
      <c r="B1386" s="525">
        <v>45209</v>
      </c>
      <c r="C1386" s="530">
        <v>111.70638690862408</v>
      </c>
      <c r="D1386" s="531">
        <v>139.96914553648122</v>
      </c>
    </row>
    <row r="1387" spans="2:4" ht="12" customHeight="1">
      <c r="B1387" s="525">
        <v>45210</v>
      </c>
      <c r="C1387" s="528">
        <v>111.42218904296432</v>
      </c>
      <c r="D1387" s="529">
        <v>139.87689747697976</v>
      </c>
    </row>
    <row r="1388" spans="2:4" ht="12" customHeight="1">
      <c r="B1388" s="525">
        <v>45211</v>
      </c>
      <c r="C1388" s="530">
        <v>109.52092037273549</v>
      </c>
      <c r="D1388" s="531">
        <v>137.70947223200179</v>
      </c>
    </row>
    <row r="1389" spans="2:4" ht="12" customHeight="1">
      <c r="B1389" s="525">
        <v>45212</v>
      </c>
      <c r="C1389" s="528">
        <v>108.48192116092368</v>
      </c>
      <c r="D1389" s="529">
        <v>135.9205994182139</v>
      </c>
    </row>
    <row r="1390" spans="2:4" ht="12" customHeight="1">
      <c r="B1390" s="525">
        <v>45213</v>
      </c>
      <c r="C1390" s="530">
        <v>108.48192116092368</v>
      </c>
      <c r="D1390" s="531">
        <v>135.9205994182139</v>
      </c>
    </row>
    <row r="1391" spans="2:4" ht="12" customHeight="1">
      <c r="B1391" s="525">
        <v>45214</v>
      </c>
      <c r="C1391" s="528">
        <v>108.48192116092368</v>
      </c>
      <c r="D1391" s="529">
        <v>135.9205994182139</v>
      </c>
    </row>
    <row r="1392" spans="2:4" ht="12" customHeight="1">
      <c r="B1392" s="525">
        <v>45215</v>
      </c>
      <c r="C1392" s="530">
        <v>110.66278670067324</v>
      </c>
      <c r="D1392" s="531">
        <v>138.50952255441936</v>
      </c>
    </row>
    <row r="1393" spans="2:4" ht="12" customHeight="1">
      <c r="B1393" s="525">
        <v>45216</v>
      </c>
      <c r="C1393" s="528">
        <v>111.21389392007055</v>
      </c>
      <c r="D1393" s="529">
        <v>139.68922644669075</v>
      </c>
    </row>
    <row r="1394" spans="2:4" ht="12" customHeight="1">
      <c r="B1394" s="525">
        <v>45217</v>
      </c>
      <c r="C1394" s="530">
        <v>107.25067018589252</v>
      </c>
      <c r="D1394" s="531">
        <v>134.26151131717518</v>
      </c>
    </row>
    <row r="1395" spans="2:4" ht="12" customHeight="1">
      <c r="B1395" s="525">
        <v>45218</v>
      </c>
      <c r="C1395" s="528">
        <v>107.19172320867563</v>
      </c>
      <c r="D1395" s="529">
        <v>134.08943676569513</v>
      </c>
    </row>
    <row r="1396" spans="2:4" ht="12" customHeight="1">
      <c r="B1396" s="525">
        <v>45219</v>
      </c>
      <c r="C1396" s="530">
        <v>105.50466255799284</v>
      </c>
      <c r="D1396" s="531">
        <v>131.455866097567</v>
      </c>
    </row>
    <row r="1397" spans="2:4" ht="12" customHeight="1">
      <c r="B1397" s="525">
        <v>45220</v>
      </c>
      <c r="C1397" s="528">
        <v>105.50466255799284</v>
      </c>
      <c r="D1397" s="529">
        <v>131.455866097567</v>
      </c>
    </row>
    <row r="1398" spans="2:4" ht="12" customHeight="1">
      <c r="B1398" s="525">
        <v>45221</v>
      </c>
      <c r="C1398" s="530">
        <v>105.50466255799284</v>
      </c>
      <c r="D1398" s="531">
        <v>131.455866097567</v>
      </c>
    </row>
    <row r="1399" spans="2:4" ht="12" customHeight="1">
      <c r="B1399" s="525">
        <v>45222</v>
      </c>
      <c r="C1399" s="528">
        <v>105.50806954290421</v>
      </c>
      <c r="D1399" s="529">
        <v>132.00219622464508</v>
      </c>
    </row>
    <row r="1400" spans="2:4" ht="12" customHeight="1">
      <c r="B1400" s="525">
        <v>45223</v>
      </c>
      <c r="C1400" s="530">
        <v>107.27077044809508</v>
      </c>
      <c r="D1400" s="531">
        <v>134.14995107812712</v>
      </c>
    </row>
    <row r="1401" spans="2:4" ht="12" customHeight="1">
      <c r="B1401" s="525">
        <v>45224</v>
      </c>
      <c r="C1401" s="528">
        <v>103.6231302934151</v>
      </c>
      <c r="D1401" s="529">
        <v>129.26435826886348</v>
      </c>
    </row>
    <row r="1402" spans="2:4" ht="12" customHeight="1">
      <c r="B1402" s="525">
        <v>45225</v>
      </c>
      <c r="C1402" s="530">
        <v>102.20151163498296</v>
      </c>
      <c r="D1402" s="531">
        <v>126.95249260651916</v>
      </c>
    </row>
    <row r="1403" spans="2:4" ht="12" customHeight="1">
      <c r="B1403" s="525">
        <v>45226</v>
      </c>
      <c r="C1403" s="528">
        <v>102.02692265974555</v>
      </c>
      <c r="D1403" s="529">
        <v>127.35533435203004</v>
      </c>
    </row>
    <row r="1404" spans="2:4" ht="12" customHeight="1">
      <c r="B1404" s="525">
        <v>45227</v>
      </c>
      <c r="C1404" s="530">
        <v>102.02692265974555</v>
      </c>
      <c r="D1404" s="531">
        <v>127.35533435203004</v>
      </c>
    </row>
    <row r="1405" spans="2:4" ht="12" customHeight="1">
      <c r="B1405" s="525">
        <v>45228</v>
      </c>
      <c r="C1405" s="528">
        <v>102.02692265974555</v>
      </c>
      <c r="D1405" s="529">
        <v>127.35533435203004</v>
      </c>
    </row>
    <row r="1406" spans="2:4" ht="12" customHeight="1">
      <c r="B1406" s="525">
        <v>45229</v>
      </c>
      <c r="C1406" s="530">
        <v>103.26868439131627</v>
      </c>
      <c r="D1406" s="531">
        <v>128.77569316014177</v>
      </c>
    </row>
    <row r="1407" spans="2:4" ht="12" customHeight="1">
      <c r="B1407" s="525">
        <v>45230</v>
      </c>
      <c r="C1407" s="528">
        <v>104.60672874877982</v>
      </c>
      <c r="D1407" s="529">
        <v>130.088711315757</v>
      </c>
    </row>
    <row r="1408" spans="2:4" ht="12" customHeight="1">
      <c r="B1408" s="525">
        <v>45231</v>
      </c>
      <c r="C1408" s="530">
        <v>104.60411466612847</v>
      </c>
      <c r="D1408" s="531">
        <v>129.97284931387921</v>
      </c>
    </row>
    <row r="1409" spans="2:4" ht="12" customHeight="1">
      <c r="B1409" s="525">
        <v>45232</v>
      </c>
      <c r="C1409" s="528">
        <v>107.44033846673366</v>
      </c>
      <c r="D1409" s="529">
        <v>133.6604574173783</v>
      </c>
    </row>
    <row r="1410" spans="2:4" ht="12" customHeight="1">
      <c r="B1410" s="525">
        <v>45233</v>
      </c>
      <c r="C1410" s="530">
        <v>111.4198762776514</v>
      </c>
      <c r="D1410" s="531">
        <v>138.44738117372367</v>
      </c>
    </row>
    <row r="1411" spans="2:4" ht="12" customHeight="1">
      <c r="B1411" s="525">
        <v>45234</v>
      </c>
      <c r="C1411" s="528">
        <v>111.4198762776514</v>
      </c>
      <c r="D1411" s="529">
        <v>138.44738117372367</v>
      </c>
    </row>
    <row r="1412" spans="2:4" ht="12" customHeight="1">
      <c r="B1412" s="525">
        <v>45235</v>
      </c>
      <c r="C1412" s="530">
        <v>111.4198762776514</v>
      </c>
      <c r="D1412" s="531">
        <v>138.44738117372367</v>
      </c>
    </row>
    <row r="1413" spans="2:4" ht="12" customHeight="1">
      <c r="B1413" s="525">
        <v>45236</v>
      </c>
      <c r="C1413" s="528">
        <v>109.01772262479992</v>
      </c>
      <c r="D1413" s="529">
        <v>135.63364876151255</v>
      </c>
    </row>
    <row r="1414" spans="2:4" ht="12" customHeight="1">
      <c r="B1414" s="525">
        <v>45237</v>
      </c>
      <c r="C1414" s="530">
        <v>111.46954850353453</v>
      </c>
      <c r="D1414" s="531">
        <v>139.82546668091334</v>
      </c>
    </row>
    <row r="1415" spans="2:4" ht="12" customHeight="1">
      <c r="B1415" s="525">
        <v>45238</v>
      </c>
      <c r="C1415" s="528">
        <v>108.40190236210671</v>
      </c>
      <c r="D1415" s="529">
        <v>136.07634130103858</v>
      </c>
    </row>
    <row r="1416" spans="2:4" ht="12" customHeight="1">
      <c r="B1416" s="525">
        <v>45239</v>
      </c>
      <c r="C1416" s="530">
        <v>103.21400262699549</v>
      </c>
      <c r="D1416" s="531">
        <v>129.90265309959926</v>
      </c>
    </row>
    <row r="1417" spans="2:4" ht="12" customHeight="1">
      <c r="B1417" s="525">
        <v>45240</v>
      </c>
      <c r="C1417" s="528">
        <v>105.04678976438105</v>
      </c>
      <c r="D1417" s="529">
        <v>132.36738597998774</v>
      </c>
    </row>
    <row r="1418" spans="2:4" ht="12" customHeight="1">
      <c r="B1418" s="525">
        <v>45241</v>
      </c>
      <c r="C1418" s="530">
        <v>105.04678976438105</v>
      </c>
      <c r="D1418" s="531">
        <v>132.36738597998774</v>
      </c>
    </row>
    <row r="1419" spans="2:4" ht="12" customHeight="1">
      <c r="B1419" s="525">
        <v>45242</v>
      </c>
      <c r="C1419" s="528">
        <v>105.04678976438105</v>
      </c>
      <c r="D1419" s="529">
        <v>132.36738597998774</v>
      </c>
    </row>
    <row r="1420" spans="2:4" ht="12" customHeight="1">
      <c r="B1420" s="525">
        <v>45243</v>
      </c>
      <c r="C1420" s="530">
        <v>106.17103836178197</v>
      </c>
      <c r="D1420" s="531">
        <v>133.87162888261946</v>
      </c>
    </row>
    <row r="1421" spans="2:4" ht="12" customHeight="1">
      <c r="B1421" s="525">
        <v>45244</v>
      </c>
      <c r="C1421" s="528">
        <v>111.67996076978088</v>
      </c>
      <c r="D1421" s="529">
        <v>141.16059008424384</v>
      </c>
    </row>
    <row r="1422" spans="2:4" ht="12" customHeight="1">
      <c r="B1422" s="525">
        <v>45245</v>
      </c>
      <c r="C1422" s="530">
        <v>110.62893394590643</v>
      </c>
      <c r="D1422" s="531">
        <v>140.20156529958493</v>
      </c>
    </row>
    <row r="1423" spans="2:4" ht="12" customHeight="1">
      <c r="B1423" s="525">
        <v>45246</v>
      </c>
      <c r="C1423" s="528">
        <v>107.79391726041514</v>
      </c>
      <c r="D1423" s="529">
        <v>136.41611575216905</v>
      </c>
    </row>
    <row r="1424" spans="2:4" ht="12" customHeight="1">
      <c r="B1424" s="525">
        <v>45247</v>
      </c>
      <c r="C1424" s="530">
        <v>109.49820245827925</v>
      </c>
      <c r="D1424" s="531">
        <v>137.9125060214989</v>
      </c>
    </row>
    <row r="1425" spans="2:4" ht="12" customHeight="1">
      <c r="B1425" s="525">
        <v>45248</v>
      </c>
      <c r="C1425" s="528">
        <v>109.49820245827925</v>
      </c>
      <c r="D1425" s="529">
        <v>137.9125060214989</v>
      </c>
    </row>
    <row r="1426" spans="2:4" ht="12" customHeight="1">
      <c r="B1426" s="525">
        <v>45249</v>
      </c>
      <c r="C1426" s="530">
        <v>109.49820245827925</v>
      </c>
      <c r="D1426" s="531">
        <v>137.9125060214989</v>
      </c>
    </row>
    <row r="1427" spans="2:4" ht="12" customHeight="1">
      <c r="B1427" s="525">
        <v>45250</v>
      </c>
      <c r="C1427" s="528">
        <v>110.5748472012821</v>
      </c>
      <c r="D1427" s="529">
        <v>139.5827335674432</v>
      </c>
    </row>
    <row r="1428" spans="2:4" ht="12" customHeight="1">
      <c r="B1428" s="525">
        <v>45251</v>
      </c>
      <c r="C1428" s="530">
        <v>108.36537078802748</v>
      </c>
      <c r="D1428" s="531">
        <v>136.68939030476045</v>
      </c>
    </row>
    <row r="1429" spans="2:4" ht="12" customHeight="1">
      <c r="B1429" s="525">
        <v>45252</v>
      </c>
      <c r="C1429" s="528">
        <v>108.87008389051944</v>
      </c>
      <c r="D1429" s="529">
        <v>137.46346145048943</v>
      </c>
    </row>
    <row r="1430" spans="2:4" ht="12" customHeight="1">
      <c r="B1430" s="525">
        <v>45253</v>
      </c>
      <c r="C1430" s="530">
        <v>108.87008389051944</v>
      </c>
      <c r="D1430" s="531">
        <v>137.46346145048943</v>
      </c>
    </row>
    <row r="1431" spans="2:4" ht="12" customHeight="1">
      <c r="B1431" s="525">
        <v>45254</v>
      </c>
      <c r="C1431" s="528">
        <v>111.05506294803173</v>
      </c>
      <c r="D1431" s="529">
        <v>140.4724588787993</v>
      </c>
    </row>
    <row r="1432" spans="2:4" ht="12" customHeight="1">
      <c r="B1432" s="525">
        <v>45255</v>
      </c>
      <c r="C1432" s="530">
        <v>111.05506294803173</v>
      </c>
      <c r="D1432" s="531">
        <v>140.4724588787993</v>
      </c>
    </row>
    <row r="1433" spans="2:4" ht="12" customHeight="1">
      <c r="B1433" s="525">
        <v>45256</v>
      </c>
      <c r="C1433" s="528">
        <v>111.05506294803173</v>
      </c>
      <c r="D1433" s="529">
        <v>140.4724588787993</v>
      </c>
    </row>
    <row r="1434" spans="2:4" ht="12" customHeight="1">
      <c r="B1434" s="525">
        <v>45257</v>
      </c>
      <c r="C1434" s="530">
        <v>111.05185977424171</v>
      </c>
      <c r="D1434" s="531">
        <v>140.49698305058905</v>
      </c>
    </row>
    <row r="1435" spans="2:4" ht="12" customHeight="1">
      <c r="B1435" s="525">
        <v>45258</v>
      </c>
      <c r="C1435" s="528">
        <v>111.57699850966698</v>
      </c>
      <c r="D1435" s="529">
        <v>141.72552321560673</v>
      </c>
    </row>
    <row r="1436" spans="2:4" ht="12" customHeight="1">
      <c r="B1436" s="525">
        <v>45259</v>
      </c>
      <c r="C1436" s="530">
        <v>113.08291811052959</v>
      </c>
      <c r="D1436" s="531">
        <v>143.69961232612783</v>
      </c>
    </row>
    <row r="1437" spans="2:4" ht="12" customHeight="1">
      <c r="B1437" s="525">
        <v>45260</v>
      </c>
      <c r="C1437" s="528">
        <v>111.6963734293188</v>
      </c>
      <c r="D1437" s="529">
        <v>140.98128719107604</v>
      </c>
    </row>
    <row r="1438" spans="2:4" ht="12" customHeight="1">
      <c r="B1438" s="525">
        <v>45261</v>
      </c>
      <c r="C1438" s="530">
        <v>119.36060076331323</v>
      </c>
      <c r="D1438" s="531">
        <v>151.80514328313612</v>
      </c>
    </row>
    <row r="1439" spans="2:4" ht="12" customHeight="1">
      <c r="B1439" s="525">
        <v>45262</v>
      </c>
      <c r="C1439" s="528">
        <v>119.36060076331323</v>
      </c>
      <c r="D1439" s="529">
        <v>151.80514328313612</v>
      </c>
    </row>
    <row r="1440" spans="2:4" ht="12" customHeight="1">
      <c r="B1440" s="525">
        <v>45263</v>
      </c>
      <c r="C1440" s="530">
        <v>119.36060076331323</v>
      </c>
      <c r="D1440" s="531">
        <v>151.80514328313612</v>
      </c>
    </row>
    <row r="1441" spans="2:4" ht="12" customHeight="1">
      <c r="B1441" s="525">
        <v>45264</v>
      </c>
      <c r="C1441" s="528">
        <v>118.56586014754858</v>
      </c>
      <c r="D1441" s="529">
        <v>150.11034413336262</v>
      </c>
    </row>
    <row r="1442" spans="2:4" ht="12" customHeight="1">
      <c r="B1442" s="525">
        <v>45265</v>
      </c>
      <c r="C1442" s="530">
        <v>119.19058342756048</v>
      </c>
      <c r="D1442" s="531">
        <v>151.14739636824402</v>
      </c>
    </row>
    <row r="1443" spans="2:4" ht="12" customHeight="1">
      <c r="B1443" s="525">
        <v>45266</v>
      </c>
      <c r="C1443" s="528">
        <v>119.91610516736915</v>
      </c>
      <c r="D1443" s="529">
        <v>152.19482142436544</v>
      </c>
    </row>
    <row r="1444" spans="2:4" ht="12" customHeight="1">
      <c r="B1444" s="525">
        <v>45267</v>
      </c>
      <c r="C1444" s="530">
        <v>119.51001878601961</v>
      </c>
      <c r="D1444" s="531">
        <v>151.34817082682139</v>
      </c>
    </row>
    <row r="1445" spans="2:4" ht="12" customHeight="1">
      <c r="B1445" s="525">
        <v>45268</v>
      </c>
      <c r="C1445" s="528">
        <v>119.50094702365928</v>
      </c>
      <c r="D1445" s="529">
        <v>151.35889011481535</v>
      </c>
    </row>
    <row r="1446" spans="2:4" ht="12" customHeight="1">
      <c r="B1446" s="525">
        <v>45269</v>
      </c>
      <c r="C1446" s="530">
        <v>119.50094702365928</v>
      </c>
      <c r="D1446" s="531">
        <v>151.35889011481535</v>
      </c>
    </row>
    <row r="1447" spans="2:4" ht="12" customHeight="1">
      <c r="B1447" s="525">
        <v>45270</v>
      </c>
      <c r="C1447" s="528">
        <v>119.50094702365928</v>
      </c>
      <c r="D1447" s="529">
        <v>151.35889011481535</v>
      </c>
    </row>
    <row r="1448" spans="2:4" ht="12" customHeight="1">
      <c r="B1448" s="525">
        <v>45271</v>
      </c>
      <c r="C1448" s="530">
        <v>119.21429568370507</v>
      </c>
      <c r="D1448" s="531">
        <v>151.77905715262366</v>
      </c>
    </row>
    <row r="1449" spans="2:4" ht="12" customHeight="1">
      <c r="B1449" s="525">
        <v>45272</v>
      </c>
      <c r="C1449" s="528">
        <v>119.18086207853895</v>
      </c>
      <c r="D1449" s="529">
        <v>152.07337937201908</v>
      </c>
    </row>
    <row r="1450" spans="2:4" ht="12" customHeight="1">
      <c r="B1450" s="525">
        <v>45273</v>
      </c>
      <c r="C1450" s="530">
        <v>124.59531585994395</v>
      </c>
      <c r="D1450" s="531">
        <v>158.78820414607438</v>
      </c>
    </row>
    <row r="1451" spans="2:4" ht="12" customHeight="1">
      <c r="B1451" s="525">
        <v>45274</v>
      </c>
      <c r="C1451" s="528">
        <v>127.49344988781404</v>
      </c>
      <c r="D1451" s="529">
        <v>162.68798029005399</v>
      </c>
    </row>
    <row r="1452" spans="2:4" ht="12" customHeight="1">
      <c r="B1452" s="525">
        <v>45275</v>
      </c>
      <c r="C1452" s="530">
        <v>125.01729785057782</v>
      </c>
      <c r="D1452" s="531">
        <v>159.13392656436062</v>
      </c>
    </row>
    <row r="1453" spans="2:4" ht="12" customHeight="1">
      <c r="B1453" s="525">
        <v>45276</v>
      </c>
      <c r="C1453" s="528">
        <v>125.01729785057782</v>
      </c>
      <c r="D1453" s="529">
        <v>159.13392656436062</v>
      </c>
    </row>
    <row r="1454" spans="2:4" ht="12" customHeight="1">
      <c r="B1454" s="525">
        <v>45277</v>
      </c>
      <c r="C1454" s="530">
        <v>125.01729785057782</v>
      </c>
      <c r="D1454" s="531">
        <v>159.13392656436062</v>
      </c>
    </row>
    <row r="1455" spans="2:4" ht="12" customHeight="1">
      <c r="B1455" s="525">
        <v>45278</v>
      </c>
      <c r="C1455" s="528">
        <v>125.07583233853839</v>
      </c>
      <c r="D1455" s="529">
        <v>160.80511106261764</v>
      </c>
    </row>
    <row r="1456" spans="2:4" ht="12" customHeight="1">
      <c r="B1456" s="525">
        <v>45279</v>
      </c>
      <c r="C1456" s="530">
        <v>126.40842840382385</v>
      </c>
      <c r="D1456" s="531">
        <v>162.01111151134609</v>
      </c>
    </row>
    <row r="1457" spans="2:4" ht="12" customHeight="1">
      <c r="B1457" s="525">
        <v>45280</v>
      </c>
      <c r="C1457" s="528">
        <v>122.56915377570799</v>
      </c>
      <c r="D1457" s="529">
        <v>157.18880111836887</v>
      </c>
    </row>
    <row r="1458" spans="2:4" ht="12" customHeight="1">
      <c r="B1458" s="525">
        <v>45281</v>
      </c>
      <c r="C1458" s="530">
        <v>124.74536786548862</v>
      </c>
      <c r="D1458" s="531">
        <v>160.16463005798735</v>
      </c>
    </row>
    <row r="1459" spans="2:4" ht="12" customHeight="1">
      <c r="B1459" s="525">
        <v>45282</v>
      </c>
      <c r="C1459" s="528">
        <v>125.78065946242893</v>
      </c>
      <c r="D1459" s="529">
        <v>160.09818881053707</v>
      </c>
    </row>
    <row r="1460" spans="2:4" ht="12" customHeight="1">
      <c r="B1460" s="525">
        <v>45283</v>
      </c>
      <c r="C1460" s="530">
        <v>125.78065946242893</v>
      </c>
      <c r="D1460" s="531">
        <v>160.09818881053707</v>
      </c>
    </row>
    <row r="1461" spans="2:4" ht="12" customHeight="1">
      <c r="B1461" s="525">
        <v>45284</v>
      </c>
      <c r="C1461" s="528">
        <v>125.78065946242893</v>
      </c>
      <c r="D1461" s="529">
        <v>160.09818881053707</v>
      </c>
    </row>
    <row r="1462" spans="2:4" ht="12" customHeight="1">
      <c r="B1462" s="525">
        <v>45285</v>
      </c>
      <c r="C1462" s="530">
        <v>125.78065946242893</v>
      </c>
      <c r="D1462" s="531">
        <v>160.09818881053707</v>
      </c>
    </row>
    <row r="1463" spans="2:4" ht="12" customHeight="1">
      <c r="B1463" s="525">
        <v>45286</v>
      </c>
      <c r="C1463" s="528">
        <v>129.63304919907162</v>
      </c>
      <c r="D1463" s="529">
        <v>162.79623235516061</v>
      </c>
    </row>
    <row r="1464" spans="2:4" ht="12" customHeight="1">
      <c r="B1464" s="525">
        <v>45287</v>
      </c>
      <c r="C1464" s="530">
        <v>129.29261401658965</v>
      </c>
      <c r="D1464" s="531">
        <v>162.02198677823884</v>
      </c>
    </row>
    <row r="1465" spans="2:4" ht="12" customHeight="1">
      <c r="B1465" s="525">
        <v>45288</v>
      </c>
      <c r="C1465" s="528">
        <v>129.63522905995293</v>
      </c>
      <c r="D1465" s="529">
        <v>162.42269813564286</v>
      </c>
    </row>
    <row r="1466" spans="2:4" ht="12" customHeight="1">
      <c r="B1466" s="525">
        <v>45289</v>
      </c>
      <c r="C1466" s="530">
        <v>127.93546974046124</v>
      </c>
      <c r="D1466" s="531">
        <v>160.24676538988757</v>
      </c>
    </row>
    <row r="1467" spans="2:4" ht="12" customHeight="1">
      <c r="B1467" s="525">
        <v>45290</v>
      </c>
      <c r="C1467" s="528">
        <v>127.93546974046124</v>
      </c>
      <c r="D1467" s="529">
        <v>160.24676538988757</v>
      </c>
    </row>
    <row r="1468" spans="2:4" ht="12" customHeight="1">
      <c r="B1468" s="525">
        <v>45291</v>
      </c>
      <c r="C1468" s="530">
        <v>127.93546974046124</v>
      </c>
      <c r="D1468" s="531">
        <v>160.24676538988757</v>
      </c>
    </row>
    <row r="1469" spans="2:4" ht="12" customHeight="1">
      <c r="B1469" s="525">
        <v>45292</v>
      </c>
      <c r="C1469" s="528">
        <v>127.93546974046124</v>
      </c>
      <c r="D1469" s="529">
        <v>160.24676538988757</v>
      </c>
    </row>
    <row r="1470" spans="2:4" ht="12" customHeight="1">
      <c r="B1470" s="525">
        <v>45293</v>
      </c>
      <c r="C1470" s="530">
        <v>126.59190528689149</v>
      </c>
      <c r="D1470" s="531">
        <v>156.71757472600891</v>
      </c>
    </row>
    <row r="1471" spans="2:4" ht="12" customHeight="1">
      <c r="B1471" s="525">
        <v>45294</v>
      </c>
      <c r="C1471" s="528">
        <v>123.99627711781514</v>
      </c>
      <c r="D1471" s="529">
        <v>154.08384115377535</v>
      </c>
    </row>
    <row r="1472" spans="2:4" ht="12" customHeight="1">
      <c r="B1472" s="525">
        <v>45295</v>
      </c>
      <c r="C1472" s="530">
        <v>124.55600231423527</v>
      </c>
      <c r="D1472" s="531">
        <v>153.76345148746526</v>
      </c>
    </row>
    <row r="1473" spans="2:4" ht="12" customHeight="1">
      <c r="B1473" s="525">
        <v>45296</v>
      </c>
      <c r="C1473" s="528">
        <v>123.53623494589408</v>
      </c>
      <c r="D1473" s="529">
        <v>152.34803168331391</v>
      </c>
    </row>
    <row r="1474" spans="2:4" ht="12" customHeight="1">
      <c r="B1474" s="525">
        <v>45297</v>
      </c>
      <c r="C1474" s="530">
        <v>123.53623494589408</v>
      </c>
      <c r="D1474" s="531">
        <v>152.34803168331391</v>
      </c>
    </row>
    <row r="1475" spans="2:4" ht="12" customHeight="1">
      <c r="B1475" s="525">
        <v>45298</v>
      </c>
      <c r="C1475" s="528">
        <v>123.53623494589408</v>
      </c>
      <c r="D1475" s="529">
        <v>152.34803168331391</v>
      </c>
    </row>
    <row r="1476" spans="2:4" ht="12" customHeight="1">
      <c r="B1476" s="525">
        <v>45299</v>
      </c>
      <c r="C1476" s="530">
        <v>126.94309897980635</v>
      </c>
      <c r="D1476" s="531">
        <v>157.41691658918063</v>
      </c>
    </row>
    <row r="1477" spans="2:4" ht="12" customHeight="1">
      <c r="B1477" s="525">
        <v>45300</v>
      </c>
      <c r="C1477" s="528">
        <v>128.25272620487087</v>
      </c>
      <c r="D1477" s="529">
        <v>158.50567924558629</v>
      </c>
    </row>
    <row r="1478" spans="2:4" ht="12" customHeight="1">
      <c r="B1478" s="525">
        <v>45301</v>
      </c>
      <c r="C1478" s="530">
        <v>126.93670204114082</v>
      </c>
      <c r="D1478" s="531">
        <v>157.52096646523813</v>
      </c>
    </row>
    <row r="1479" spans="2:4" ht="12" customHeight="1">
      <c r="B1479" s="525">
        <v>45302</v>
      </c>
      <c r="C1479" s="528">
        <v>126.13702512702068</v>
      </c>
      <c r="D1479" s="529">
        <v>156.94992827622048</v>
      </c>
    </row>
    <row r="1480" spans="2:4" ht="12" customHeight="1">
      <c r="B1480" s="525">
        <v>45303</v>
      </c>
      <c r="C1480" s="530">
        <v>125.63772894956379</v>
      </c>
      <c r="D1480" s="531">
        <v>156.3597832050574</v>
      </c>
    </row>
    <row r="1481" spans="2:4" ht="12" customHeight="1">
      <c r="B1481" s="525">
        <v>45304</v>
      </c>
      <c r="C1481" s="528">
        <v>125.63772894956379</v>
      </c>
      <c r="D1481" s="529">
        <v>156.3597832050574</v>
      </c>
    </row>
    <row r="1482" spans="2:4" ht="12" customHeight="1">
      <c r="B1482" s="525">
        <v>45305</v>
      </c>
      <c r="C1482" s="530">
        <v>125.63772894956379</v>
      </c>
      <c r="D1482" s="531">
        <v>156.3597832050574</v>
      </c>
    </row>
    <row r="1483" spans="2:4" ht="12" customHeight="1">
      <c r="B1483" s="525">
        <v>45306</v>
      </c>
      <c r="C1483" s="528">
        <v>125.63772894956379</v>
      </c>
      <c r="D1483" s="529">
        <v>156.3597832050574</v>
      </c>
    </row>
    <row r="1484" spans="2:4" ht="12" customHeight="1">
      <c r="B1484" s="525">
        <v>45307</v>
      </c>
      <c r="C1484" s="530">
        <v>124.79498126131767</v>
      </c>
      <c r="D1484" s="531">
        <v>156.96949113566043</v>
      </c>
    </row>
    <row r="1485" spans="2:4" ht="12" customHeight="1">
      <c r="B1485" s="525">
        <v>45308</v>
      </c>
      <c r="C1485" s="528">
        <v>125.74708427907817</v>
      </c>
      <c r="D1485" s="529">
        <v>159.24904369477494</v>
      </c>
    </row>
    <row r="1486" spans="2:4" ht="12" customHeight="1">
      <c r="B1486" s="525">
        <v>45309</v>
      </c>
      <c r="C1486" s="530">
        <v>125.25317197791814</v>
      </c>
      <c r="D1486" s="531">
        <v>159.66723805870916</v>
      </c>
    </row>
    <row r="1487" spans="2:4" ht="12" customHeight="1">
      <c r="B1487" s="525">
        <v>45310</v>
      </c>
      <c r="C1487" s="528">
        <v>126.58623221343169</v>
      </c>
      <c r="D1487" s="529">
        <v>162.21880876437206</v>
      </c>
    </row>
    <row r="1488" spans="2:4" ht="12" customHeight="1">
      <c r="B1488" s="525">
        <v>45311</v>
      </c>
      <c r="C1488" s="530">
        <v>126.58623221343169</v>
      </c>
      <c r="D1488" s="531">
        <v>162.21880876437206</v>
      </c>
    </row>
    <row r="1489" spans="2:4" ht="12" customHeight="1">
      <c r="B1489" s="525">
        <v>45312</v>
      </c>
      <c r="C1489" s="528">
        <v>126.58623221343169</v>
      </c>
      <c r="D1489" s="529">
        <v>162.21880876437206</v>
      </c>
    </row>
    <row r="1490" spans="2:4" ht="12" customHeight="1">
      <c r="B1490" s="525">
        <v>45313</v>
      </c>
      <c r="C1490" s="530">
        <v>130.44536482670824</v>
      </c>
      <c r="D1490" s="531">
        <v>166.29908440654208</v>
      </c>
    </row>
    <row r="1491" spans="2:4" ht="12" customHeight="1">
      <c r="B1491" s="525">
        <v>45314</v>
      </c>
      <c r="C1491" s="528">
        <v>129.64237766479701</v>
      </c>
      <c r="D1491" s="529">
        <v>164.29587114800006</v>
      </c>
    </row>
    <row r="1492" spans="2:4" ht="12" customHeight="1">
      <c r="B1492" s="525">
        <v>45315</v>
      </c>
      <c r="C1492" s="530">
        <v>127.84172782822414</v>
      </c>
      <c r="D1492" s="531">
        <v>162.05440385863179</v>
      </c>
    </row>
    <row r="1493" spans="2:4" ht="12" customHeight="1">
      <c r="B1493" s="525">
        <v>45316</v>
      </c>
      <c r="C1493" s="528">
        <v>129.78571031726338</v>
      </c>
      <c r="D1493" s="529">
        <v>163.46378295527748</v>
      </c>
    </row>
    <row r="1494" spans="2:4" ht="12" customHeight="1">
      <c r="B1494" s="525">
        <v>45317</v>
      </c>
      <c r="C1494" s="530">
        <v>128.17921433208076</v>
      </c>
      <c r="D1494" s="531">
        <v>159.14009523502949</v>
      </c>
    </row>
    <row r="1495" spans="2:4" ht="12" customHeight="1">
      <c r="B1495" s="525">
        <v>45318</v>
      </c>
      <c r="C1495" s="528">
        <v>128.17921433208076</v>
      </c>
      <c r="D1495" s="529">
        <v>159.14009523502949</v>
      </c>
    </row>
    <row r="1496" spans="2:4" ht="12" customHeight="1">
      <c r="B1496" s="525">
        <v>45319</v>
      </c>
      <c r="C1496" s="530">
        <v>128.17921433208076</v>
      </c>
      <c r="D1496" s="531">
        <v>159.14009523502949</v>
      </c>
    </row>
    <row r="1497" spans="2:4" ht="12" customHeight="1">
      <c r="B1497" s="525">
        <v>45320</v>
      </c>
      <c r="C1497" s="528">
        <v>130.56657001753931</v>
      </c>
      <c r="D1497" s="529">
        <v>161.4846242932139</v>
      </c>
    </row>
    <row r="1498" spans="2:4" ht="12" customHeight="1">
      <c r="B1498" s="525">
        <v>45321</v>
      </c>
      <c r="C1498" s="530">
        <v>129.23747844948286</v>
      </c>
      <c r="D1498" s="531">
        <v>159.97291944094479</v>
      </c>
    </row>
    <row r="1499" spans="2:4" ht="12" customHeight="1">
      <c r="B1499" s="525">
        <v>45322</v>
      </c>
      <c r="C1499" s="528">
        <v>127.11439463762537</v>
      </c>
      <c r="D1499" s="529">
        <v>157.14545604799184</v>
      </c>
    </row>
    <row r="1500" spans="2:4" ht="12" customHeight="1">
      <c r="B1500" s="525">
        <v>45323</v>
      </c>
      <c r="C1500" s="530">
        <v>130.18328839666302</v>
      </c>
      <c r="D1500" s="531">
        <v>160.40585806532562</v>
      </c>
    </row>
    <row r="1501" spans="2:4" ht="12" customHeight="1">
      <c r="B1501" s="525">
        <v>45324</v>
      </c>
      <c r="C1501" s="528">
        <v>130.18478741857734</v>
      </c>
      <c r="D1501" s="529">
        <v>160.46990801355346</v>
      </c>
    </row>
    <row r="1502" spans="2:4" ht="12" customHeight="1">
      <c r="B1502" s="525">
        <v>45325</v>
      </c>
      <c r="C1502" s="530">
        <v>130.18478741857734</v>
      </c>
      <c r="D1502" s="531">
        <v>160.46990801355346</v>
      </c>
    </row>
    <row r="1503" spans="2:4" ht="12" customHeight="1">
      <c r="B1503" s="525">
        <v>45326</v>
      </c>
      <c r="C1503" s="528">
        <v>130.18478741857734</v>
      </c>
      <c r="D1503" s="529">
        <v>160.46990801355346</v>
      </c>
    </row>
    <row r="1504" spans="2:4" ht="12" customHeight="1">
      <c r="B1504" s="525">
        <v>45327</v>
      </c>
      <c r="C1504" s="530">
        <v>129.28588539623624</v>
      </c>
      <c r="D1504" s="531">
        <v>158.46690867969147</v>
      </c>
    </row>
    <row r="1505" spans="2:4" ht="12" customHeight="1">
      <c r="B1505" s="525">
        <v>45328</v>
      </c>
      <c r="C1505" s="528">
        <v>130.40973043796481</v>
      </c>
      <c r="D1505" s="529">
        <v>159.84868677752968</v>
      </c>
    </row>
    <row r="1506" spans="2:4" ht="12" customHeight="1">
      <c r="B1506" s="525">
        <v>45329</v>
      </c>
      <c r="C1506" s="530">
        <v>130.97429988678067</v>
      </c>
      <c r="D1506" s="531">
        <v>160.9210604913678</v>
      </c>
    </row>
    <row r="1507" spans="2:4" ht="12" customHeight="1">
      <c r="B1507" s="525">
        <v>45330</v>
      </c>
      <c r="C1507" s="528">
        <v>133.77558109013498</v>
      </c>
      <c r="D1507" s="529">
        <v>165.31256838825331</v>
      </c>
    </row>
    <row r="1508" spans="2:4" ht="12" customHeight="1">
      <c r="B1508" s="525">
        <v>45331</v>
      </c>
      <c r="C1508" s="530">
        <v>137.61419831944016</v>
      </c>
      <c r="D1508" s="531">
        <v>169.96941053357227</v>
      </c>
    </row>
    <row r="1509" spans="2:4" ht="12" customHeight="1">
      <c r="B1509" s="525">
        <v>45332</v>
      </c>
      <c r="C1509" s="528">
        <v>137.61419831944016</v>
      </c>
      <c r="D1509" s="529">
        <v>169.96941053357227</v>
      </c>
    </row>
    <row r="1510" spans="2:4" ht="12" customHeight="1">
      <c r="B1510" s="525">
        <v>45333</v>
      </c>
      <c r="C1510" s="530">
        <v>137.61419831944016</v>
      </c>
      <c r="D1510" s="531">
        <v>169.96941053357227</v>
      </c>
    </row>
    <row r="1511" spans="2:4" ht="12" customHeight="1">
      <c r="B1511" s="525">
        <v>45334</v>
      </c>
      <c r="C1511" s="528">
        <v>137.96883684030792</v>
      </c>
      <c r="D1511" s="529">
        <v>172.92203285883878</v>
      </c>
    </row>
    <row r="1512" spans="2:4" ht="12" customHeight="1">
      <c r="B1512" s="525">
        <v>45335</v>
      </c>
      <c r="C1512" s="530">
        <v>134.99095573356556</v>
      </c>
      <c r="D1512" s="531">
        <v>170.77442802972226</v>
      </c>
    </row>
    <row r="1513" spans="2:4" ht="12" customHeight="1">
      <c r="B1513" s="525">
        <v>45336</v>
      </c>
      <c r="C1513" s="528">
        <v>136.75131105347882</v>
      </c>
      <c r="D1513" s="529">
        <v>173.03698025417677</v>
      </c>
    </row>
    <row r="1514" spans="2:4" ht="12" customHeight="1">
      <c r="B1514" s="525">
        <v>45337</v>
      </c>
      <c r="C1514" s="530">
        <v>136.26953227587691</v>
      </c>
      <c r="D1514" s="531">
        <v>170.59285435792103</v>
      </c>
    </row>
    <row r="1515" spans="2:4" ht="12" customHeight="1">
      <c r="B1515" s="525">
        <v>45338</v>
      </c>
      <c r="C1515" s="528">
        <v>137.91225198157531</v>
      </c>
      <c r="D1515" s="529">
        <v>172.98311796240378</v>
      </c>
    </row>
    <row r="1516" spans="2:4" ht="12" customHeight="1">
      <c r="B1516" s="525">
        <v>45339</v>
      </c>
      <c r="C1516" s="530">
        <v>137.91225198157531</v>
      </c>
      <c r="D1516" s="531">
        <v>172.98311796240378</v>
      </c>
    </row>
    <row r="1517" spans="2:4" ht="12" customHeight="1">
      <c r="B1517" s="525">
        <v>45340</v>
      </c>
      <c r="C1517" s="528">
        <v>137.91225198157531</v>
      </c>
      <c r="D1517" s="529">
        <v>172.98311796240378</v>
      </c>
    </row>
    <row r="1518" spans="2:4" ht="12" customHeight="1">
      <c r="B1518" s="525">
        <v>45341</v>
      </c>
      <c r="C1518" s="530">
        <v>137.91225198157531</v>
      </c>
      <c r="D1518" s="531">
        <v>172.98311796240378</v>
      </c>
    </row>
    <row r="1519" spans="2:4" ht="12" customHeight="1">
      <c r="B1519" s="525">
        <v>45342</v>
      </c>
      <c r="C1519" s="528">
        <v>134.94636054749066</v>
      </c>
      <c r="D1519" s="529">
        <v>168.67617353820734</v>
      </c>
    </row>
    <row r="1520" spans="2:4" ht="12" customHeight="1">
      <c r="B1520" s="525">
        <v>45343</v>
      </c>
      <c r="C1520" s="530">
        <v>133.71115805521754</v>
      </c>
      <c r="D1520" s="531">
        <v>166.79946138124924</v>
      </c>
    </row>
    <row r="1521" spans="2:4" ht="12" customHeight="1">
      <c r="B1521" s="525">
        <v>45344</v>
      </c>
      <c r="C1521" s="528">
        <v>137.9183983299483</v>
      </c>
      <c r="D1521" s="529">
        <v>173.35751330877608</v>
      </c>
    </row>
    <row r="1522" spans="2:4" ht="12" customHeight="1">
      <c r="B1522" s="525">
        <v>45345</v>
      </c>
      <c r="C1522" s="530">
        <v>138.12579279606538</v>
      </c>
      <c r="D1522" s="531">
        <v>173.14141603580865</v>
      </c>
    </row>
    <row r="1523" spans="2:4" ht="12" customHeight="1">
      <c r="B1523" s="525">
        <v>45346</v>
      </c>
      <c r="C1523" s="528">
        <v>138.12579279606538</v>
      </c>
      <c r="D1523" s="529">
        <v>173.14141603580865</v>
      </c>
    </row>
    <row r="1524" spans="2:4" ht="12" customHeight="1">
      <c r="B1524" s="525">
        <v>45347</v>
      </c>
      <c r="C1524" s="530">
        <v>138.12579279606538</v>
      </c>
      <c r="D1524" s="531">
        <v>173.14141603580865</v>
      </c>
    </row>
    <row r="1525" spans="2:4" ht="12" customHeight="1">
      <c r="B1525" s="525">
        <v>45348</v>
      </c>
      <c r="C1525" s="528">
        <v>139.66997141612478</v>
      </c>
      <c r="D1525" s="529">
        <v>174.17617289078854</v>
      </c>
    </row>
    <row r="1526" spans="2:4" ht="12" customHeight="1">
      <c r="B1526" s="525">
        <v>45349</v>
      </c>
      <c r="C1526" s="530">
        <v>143.9073443395437</v>
      </c>
      <c r="D1526" s="531">
        <v>180.22027919853707</v>
      </c>
    </row>
    <row r="1527" spans="2:4" ht="12" customHeight="1">
      <c r="B1527" s="525">
        <v>45350</v>
      </c>
      <c r="C1527" s="528">
        <v>142.23456261514318</v>
      </c>
      <c r="D1527" s="529">
        <v>178.14110886691995</v>
      </c>
    </row>
    <row r="1528" spans="2:4" ht="12" customHeight="1">
      <c r="B1528" s="525">
        <v>45351</v>
      </c>
      <c r="C1528" s="530">
        <v>142.37545610049233</v>
      </c>
      <c r="D1528" s="531">
        <v>180.26354978902631</v>
      </c>
    </row>
    <row r="1529" spans="2:4" ht="12" customHeight="1">
      <c r="B1529" s="525">
        <v>45352</v>
      </c>
      <c r="C1529" s="528">
        <v>145.73050533620778</v>
      </c>
      <c r="D1529" s="529">
        <v>184.73391742701651</v>
      </c>
    </row>
    <row r="1530" spans="2:4" ht="12" customHeight="1">
      <c r="B1530" s="525">
        <v>45353</v>
      </c>
      <c r="C1530" s="530">
        <v>145.73050533620778</v>
      </c>
      <c r="D1530" s="531">
        <v>184.73391742701651</v>
      </c>
    </row>
    <row r="1531" spans="2:4" ht="12" customHeight="1">
      <c r="B1531" s="525">
        <v>45354</v>
      </c>
      <c r="C1531" s="528">
        <v>145.73050533620778</v>
      </c>
      <c r="D1531" s="529">
        <v>184.73391742701651</v>
      </c>
    </row>
    <row r="1532" spans="2:4" ht="12" customHeight="1">
      <c r="B1532" s="525">
        <v>45355</v>
      </c>
      <c r="C1532" s="530">
        <v>146.01556924131049</v>
      </c>
      <c r="D1532" s="531">
        <v>183.74865054775253</v>
      </c>
    </row>
    <row r="1533" spans="2:4" ht="12" customHeight="1">
      <c r="B1533" s="525">
        <v>45356</v>
      </c>
      <c r="C1533" s="528">
        <v>143.23177436227729</v>
      </c>
      <c r="D1533" s="529">
        <v>175.41810942964108</v>
      </c>
    </row>
    <row r="1534" spans="2:4" ht="12" customHeight="1">
      <c r="B1534" s="525">
        <v>45357</v>
      </c>
      <c r="C1534" s="530">
        <v>146.7764063371616</v>
      </c>
      <c r="D1534" s="531">
        <v>179.5631883181178</v>
      </c>
    </row>
    <row r="1535" spans="2:4" ht="12" customHeight="1">
      <c r="B1535" s="525">
        <v>45358</v>
      </c>
      <c r="C1535" s="528">
        <v>146.7764063371616</v>
      </c>
      <c r="D1535" s="529">
        <v>183.2634291932099</v>
      </c>
    </row>
    <row r="1536" spans="2:4" ht="12" customHeight="1">
      <c r="B1536" s="525">
        <v>45359</v>
      </c>
      <c r="C1536" s="530">
        <v>143.22167800091347</v>
      </c>
      <c r="D1536" s="531">
        <v>183.05298736185796</v>
      </c>
    </row>
    <row r="1537" spans="2:4" ht="12" customHeight="1">
      <c r="B1537" s="525">
        <v>45360</v>
      </c>
      <c r="C1537" s="528">
        <v>143.22167800091347</v>
      </c>
      <c r="D1537" s="529">
        <v>183.05298736185796</v>
      </c>
    </row>
    <row r="1538" spans="2:4" ht="12" customHeight="1">
      <c r="B1538" s="525">
        <v>45361</v>
      </c>
      <c r="C1538" s="530">
        <v>143.22167800091347</v>
      </c>
      <c r="D1538" s="531">
        <v>183.05298736185796</v>
      </c>
    </row>
    <row r="1539" spans="2:4" ht="12" customHeight="1">
      <c r="B1539" s="525">
        <v>45362</v>
      </c>
      <c r="C1539" s="528">
        <v>141.2166072745629</v>
      </c>
      <c r="D1539" s="529">
        <v>180.34503160398069</v>
      </c>
    </row>
    <row r="1540" spans="2:4" ht="12" customHeight="1">
      <c r="B1540" s="525">
        <v>45363</v>
      </c>
      <c r="C1540" s="530">
        <v>145.01485860478797</v>
      </c>
      <c r="D1540" s="531">
        <v>186.03252236826228</v>
      </c>
    </row>
    <row r="1541" spans="2:4" ht="12" customHeight="1">
      <c r="B1541" s="525">
        <v>45364</v>
      </c>
      <c r="C1541" s="528">
        <v>144.2378340687485</v>
      </c>
      <c r="D1541" s="529">
        <v>185.22348362015143</v>
      </c>
    </row>
    <row r="1542" spans="2:4" ht="12" customHeight="1">
      <c r="B1542" s="525">
        <v>45365</v>
      </c>
      <c r="C1542" s="530">
        <v>140.59350340965076</v>
      </c>
      <c r="D1542" s="531">
        <v>180.78442706604284</v>
      </c>
    </row>
    <row r="1543" spans="2:4" ht="12" customHeight="1">
      <c r="B1543" s="525">
        <v>45366</v>
      </c>
      <c r="C1543" s="528">
        <v>142.97675019702606</v>
      </c>
      <c r="D1543" s="529">
        <v>182.87431537350315</v>
      </c>
    </row>
    <row r="1544" spans="2:4" ht="12" customHeight="1">
      <c r="B1544" s="525">
        <v>45367</v>
      </c>
      <c r="C1544" s="530">
        <v>142.97675019702606</v>
      </c>
      <c r="D1544" s="531">
        <v>182.87431537350315</v>
      </c>
    </row>
    <row r="1545" spans="2:4" ht="12" customHeight="1">
      <c r="B1545" s="525">
        <v>45368</v>
      </c>
      <c r="C1545" s="528">
        <v>142.97675019702606</v>
      </c>
      <c r="D1545" s="529">
        <v>182.87431537350315</v>
      </c>
    </row>
    <row r="1546" spans="2:4" ht="12" customHeight="1">
      <c r="B1546" s="525">
        <v>45369</v>
      </c>
      <c r="C1546" s="530">
        <v>141.22781493326804</v>
      </c>
      <c r="D1546" s="531">
        <v>182.87112149146196</v>
      </c>
    </row>
    <row r="1547" spans="2:4" ht="12" customHeight="1">
      <c r="B1547" s="525">
        <v>45370</v>
      </c>
      <c r="C1547" s="528">
        <v>143.29742284417111</v>
      </c>
      <c r="D1547" s="529">
        <v>184.60900151276692</v>
      </c>
    </row>
    <row r="1548" spans="2:4" ht="12" customHeight="1">
      <c r="B1548" s="525">
        <v>45371</v>
      </c>
      <c r="C1548" s="530">
        <v>143.29742284417111</v>
      </c>
      <c r="D1548" s="531">
        <v>189.88638708694589</v>
      </c>
    </row>
    <row r="1549" spans="2:4" ht="12" customHeight="1">
      <c r="B1549" s="525">
        <v>45372</v>
      </c>
      <c r="C1549" s="528">
        <v>143.29742284417111</v>
      </c>
      <c r="D1549" s="529">
        <v>191.13183850829756</v>
      </c>
    </row>
    <row r="1550" spans="2:4" ht="12" customHeight="1">
      <c r="B1550" s="525">
        <v>45373</v>
      </c>
      <c r="C1550" s="530">
        <v>142.45840109560831</v>
      </c>
      <c r="D1550" s="531">
        <v>188.53126789418135</v>
      </c>
    </row>
    <row r="1551" spans="2:4" ht="12" customHeight="1">
      <c r="B1551" s="525">
        <v>45374</v>
      </c>
      <c r="C1551" s="528">
        <v>142.45840109560831</v>
      </c>
      <c r="D1551" s="529">
        <v>188.53126789418135</v>
      </c>
    </row>
    <row r="1552" spans="2:4" ht="12" customHeight="1">
      <c r="B1552" s="525">
        <v>45375</v>
      </c>
      <c r="C1552" s="530">
        <v>142.45840109560831</v>
      </c>
      <c r="D1552" s="531">
        <v>188.53126789418135</v>
      </c>
    </row>
    <row r="1553" spans="2:4" ht="12" customHeight="1">
      <c r="B1553" s="525">
        <v>45376</v>
      </c>
      <c r="C1553" s="528">
        <v>150.87141391028305</v>
      </c>
      <c r="D1553" s="529">
        <v>189.70295501636744</v>
      </c>
    </row>
    <row r="1554" spans="2:4" ht="12" customHeight="1">
      <c r="B1554" s="525">
        <v>45377</v>
      </c>
      <c r="C1554" s="530">
        <v>151.23188802848961</v>
      </c>
      <c r="D1554" s="531">
        <v>186.30979825653895</v>
      </c>
    </row>
    <row r="1555" spans="2:4" ht="12" customHeight="1">
      <c r="B1555" s="525">
        <v>45378</v>
      </c>
      <c r="C1555" s="528">
        <v>148.93020558408082</v>
      </c>
      <c r="D1555" s="529">
        <v>187.82022850015997</v>
      </c>
    </row>
    <row r="1556" spans="2:4" ht="12" customHeight="1">
      <c r="B1556" s="525">
        <v>45379</v>
      </c>
      <c r="C1556" s="530">
        <v>144.5210182737153</v>
      </c>
      <c r="D1556" s="531">
        <v>187.45274606581785</v>
      </c>
    </row>
    <row r="1557" spans="2:4" ht="12" customHeight="1">
      <c r="B1557" s="525">
        <v>45380</v>
      </c>
      <c r="C1557" s="528">
        <v>144.5210182737153</v>
      </c>
      <c r="D1557" s="529">
        <v>187.45274606581785</v>
      </c>
    </row>
    <row r="1558" spans="2:4" ht="12" customHeight="1">
      <c r="B1558" s="525">
        <v>45381</v>
      </c>
      <c r="C1558" s="530">
        <v>144.5210182737153</v>
      </c>
      <c r="D1558" s="531">
        <v>187.45274606581785</v>
      </c>
    </row>
    <row r="1559" spans="2:4" ht="12" customHeight="1">
      <c r="B1559" s="525">
        <v>45382</v>
      </c>
      <c r="C1559" s="528">
        <v>144.5210182737153</v>
      </c>
      <c r="D1559" s="529">
        <v>187.45274606581785</v>
      </c>
    </row>
    <row r="1560" spans="2:4" ht="12" customHeight="1">
      <c r="B1560" s="525">
        <v>45383</v>
      </c>
      <c r="C1560" s="530">
        <v>141.36848052755911</v>
      </c>
      <c r="D1560" s="531">
        <v>183.46161136349303</v>
      </c>
    </row>
    <row r="1561" spans="2:4" ht="12" customHeight="1">
      <c r="B1561" s="525">
        <v>45384</v>
      </c>
      <c r="C1561" s="528">
        <v>141.09164734167464</v>
      </c>
      <c r="D1561" s="529">
        <v>185.99539411576086</v>
      </c>
    </row>
    <row r="1562" spans="2:4" ht="12" customHeight="1">
      <c r="B1562" s="525">
        <v>45385</v>
      </c>
      <c r="C1562" s="530">
        <v>138.57002541338053</v>
      </c>
      <c r="D1562" s="531">
        <v>182.75999794589924</v>
      </c>
    </row>
    <row r="1563" spans="2:4" ht="12" customHeight="1">
      <c r="B1563" s="525">
        <v>45386</v>
      </c>
      <c r="C1563" s="528">
        <v>137.43401716647529</v>
      </c>
      <c r="D1563" s="529">
        <v>180.57411731817524</v>
      </c>
    </row>
    <row r="1564" spans="2:4" ht="12" customHeight="1">
      <c r="B1564" s="525">
        <v>45387</v>
      </c>
      <c r="C1564" s="530">
        <v>139.66360756726678</v>
      </c>
      <c r="D1564" s="531">
        <v>184.34526847412934</v>
      </c>
    </row>
    <row r="1565" spans="2:4" ht="12" customHeight="1">
      <c r="B1565" s="525">
        <v>45388</v>
      </c>
      <c r="C1565" s="528">
        <v>139.66360756726678</v>
      </c>
      <c r="D1565" s="529">
        <v>184.34526847412934</v>
      </c>
    </row>
    <row r="1566" spans="2:4" ht="12" customHeight="1">
      <c r="B1566" s="525">
        <v>45389</v>
      </c>
      <c r="C1566" s="530">
        <v>139.66360756726678</v>
      </c>
      <c r="D1566" s="531">
        <v>184.34526847412934</v>
      </c>
    </row>
    <row r="1567" spans="2:4" ht="12" customHeight="1">
      <c r="B1567" s="525">
        <v>45390</v>
      </c>
      <c r="C1567" s="528">
        <v>139.04458511739827</v>
      </c>
      <c r="D1567" s="529">
        <v>182.15824425651977</v>
      </c>
    </row>
    <row r="1568" spans="2:4" ht="12" customHeight="1">
      <c r="B1568" s="525">
        <v>45391</v>
      </c>
      <c r="C1568" s="530">
        <v>137.54674497718574</v>
      </c>
      <c r="D1568" s="531">
        <v>179.28161871792909</v>
      </c>
    </row>
    <row r="1569" spans="2:4" ht="12" customHeight="1">
      <c r="B1569" s="525">
        <v>45392</v>
      </c>
      <c r="C1569" s="528">
        <v>137.02287163450066</v>
      </c>
      <c r="D1569" s="529">
        <v>179.5608898934417</v>
      </c>
    </row>
    <row r="1570" spans="2:4" ht="12" customHeight="1">
      <c r="B1570" s="525">
        <v>45393</v>
      </c>
      <c r="C1570" s="530">
        <v>141.46157739330317</v>
      </c>
      <c r="D1570" s="531">
        <v>185.96727940339997</v>
      </c>
    </row>
    <row r="1571" spans="2:4" ht="12" customHeight="1">
      <c r="B1571" s="525">
        <v>45394</v>
      </c>
      <c r="C1571" s="528">
        <v>136.94595467024519</v>
      </c>
      <c r="D1571" s="529">
        <v>179.65092074647174</v>
      </c>
    </row>
    <row r="1572" spans="2:4" ht="12" customHeight="1">
      <c r="B1572" s="525">
        <v>45395</v>
      </c>
      <c r="C1572" s="530">
        <v>136.94595467024519</v>
      </c>
      <c r="D1572" s="531">
        <v>179.65092074647174</v>
      </c>
    </row>
    <row r="1573" spans="2:4" ht="12" customHeight="1">
      <c r="B1573" s="525">
        <v>45396</v>
      </c>
      <c r="C1573" s="528">
        <v>136.94595467024519</v>
      </c>
      <c r="D1573" s="529">
        <v>179.65092074647174</v>
      </c>
    </row>
    <row r="1574" spans="2:4" ht="12" customHeight="1">
      <c r="B1574" s="525">
        <v>45397</v>
      </c>
      <c r="C1574" s="530">
        <v>132.61485444414402</v>
      </c>
      <c r="D1574" s="531">
        <v>175.16273075549418</v>
      </c>
    </row>
    <row r="1575" spans="2:4" ht="12" customHeight="1">
      <c r="B1575" s="525">
        <v>45398</v>
      </c>
      <c r="C1575" s="528">
        <v>133.61176135743506</v>
      </c>
      <c r="D1575" s="529">
        <v>178.51458742859768</v>
      </c>
    </row>
    <row r="1576" spans="2:4" ht="12" customHeight="1">
      <c r="B1576" s="525">
        <v>45399</v>
      </c>
      <c r="C1576" s="530">
        <v>129.92208645873197</v>
      </c>
      <c r="D1576" s="531">
        <v>172.76770218253972</v>
      </c>
    </row>
    <row r="1577" spans="2:4" ht="12" customHeight="1">
      <c r="B1577" s="525">
        <v>45400</v>
      </c>
      <c r="C1577" s="528">
        <v>128.88792153606627</v>
      </c>
      <c r="D1577" s="529">
        <v>173.12157995089908</v>
      </c>
    </row>
    <row r="1578" spans="2:4" ht="12" customHeight="1">
      <c r="B1578" s="525">
        <v>45401</v>
      </c>
      <c r="C1578" s="530">
        <v>124.73923340024895</v>
      </c>
      <c r="D1578" s="531">
        <v>166.63588240464006</v>
      </c>
    </row>
    <row r="1579" spans="2:4" ht="12" customHeight="1">
      <c r="B1579" s="525">
        <v>45402</v>
      </c>
      <c r="C1579" s="528">
        <v>124.73923340024895</v>
      </c>
      <c r="D1579" s="529">
        <v>166.63588240464006</v>
      </c>
    </row>
    <row r="1580" spans="2:4" ht="12" customHeight="1">
      <c r="B1580" s="525">
        <v>45403</v>
      </c>
      <c r="C1580" s="530">
        <v>124.73923340024895</v>
      </c>
      <c r="D1580" s="531">
        <v>166.63588240464006</v>
      </c>
    </row>
    <row r="1581" spans="2:4" ht="12" customHeight="1">
      <c r="B1581" s="525">
        <v>45404</v>
      </c>
      <c r="C1581" s="528">
        <v>126.64304409885989</v>
      </c>
      <c r="D1581" s="529">
        <v>169.51003958794226</v>
      </c>
    </row>
    <row r="1582" spans="2:4" ht="12" customHeight="1">
      <c r="B1582" s="525">
        <v>45405</v>
      </c>
      <c r="C1582" s="530">
        <v>128.41050364089605</v>
      </c>
      <c r="D1582" s="531">
        <v>171.7400269346617</v>
      </c>
    </row>
    <row r="1583" spans="2:4" ht="12" customHeight="1">
      <c r="B1583" s="525">
        <v>45406</v>
      </c>
      <c r="C1583" s="528">
        <v>127.87132263715108</v>
      </c>
      <c r="D1583" s="529">
        <v>172.02115946392226</v>
      </c>
    </row>
    <row r="1584" spans="2:4" ht="12" customHeight="1">
      <c r="B1584" s="525">
        <v>45407</v>
      </c>
      <c r="C1584" s="530">
        <v>128.1703093104546</v>
      </c>
      <c r="D1584" s="531">
        <v>173.55782879992751</v>
      </c>
    </row>
    <row r="1585" spans="2:4" ht="12" customHeight="1">
      <c r="B1585" s="525">
        <v>45408</v>
      </c>
      <c r="C1585" s="528">
        <v>136.58740085170638</v>
      </c>
      <c r="D1585" s="529">
        <v>186.05102146727859</v>
      </c>
    </row>
    <row r="1586" spans="2:4" ht="12" customHeight="1">
      <c r="B1586" s="525">
        <v>45409</v>
      </c>
      <c r="C1586" s="530">
        <v>136.58740085170638</v>
      </c>
      <c r="D1586" s="531">
        <v>186.05102146727859</v>
      </c>
    </row>
    <row r="1587" spans="2:4" ht="12" customHeight="1">
      <c r="B1587" s="525">
        <v>45410</v>
      </c>
      <c r="C1587" s="528">
        <v>136.58740085170638</v>
      </c>
      <c r="D1587" s="529">
        <v>186.05102146727859</v>
      </c>
    </row>
    <row r="1588" spans="2:4" ht="12" customHeight="1">
      <c r="B1588" s="525">
        <v>45411</v>
      </c>
      <c r="C1588" s="530">
        <v>137.96366703521957</v>
      </c>
      <c r="D1588" s="531">
        <v>186.26546063954012</v>
      </c>
    </row>
    <row r="1589" spans="2:4" ht="12" customHeight="1">
      <c r="B1589" s="525">
        <v>45412</v>
      </c>
      <c r="C1589" s="528">
        <v>136.02598805708513</v>
      </c>
      <c r="D1589" s="529">
        <v>183.93108702870404</v>
      </c>
    </row>
    <row r="1590" spans="2:4" ht="12" customHeight="1">
      <c r="B1590" s="525">
        <v>45413</v>
      </c>
      <c r="C1590" s="530">
        <v>134.03238347962468</v>
      </c>
      <c r="D1590" s="531">
        <v>179.73216543067207</v>
      </c>
    </row>
    <row r="1591" spans="2:4" ht="12" customHeight="1">
      <c r="B1591" s="525">
        <v>45414</v>
      </c>
      <c r="C1591" s="528">
        <v>136.64320795117112</v>
      </c>
      <c r="D1591" s="529">
        <v>184.51600084105308</v>
      </c>
    </row>
    <row r="1592" spans="2:4" ht="12" customHeight="1">
      <c r="B1592" s="525">
        <v>45415</v>
      </c>
      <c r="C1592" s="530">
        <v>137.45115252736571</v>
      </c>
      <c r="D1592" s="531">
        <v>186.40891682465718</v>
      </c>
    </row>
    <row r="1593" spans="2:4" ht="12" customHeight="1">
      <c r="B1593" s="525">
        <v>45416</v>
      </c>
      <c r="C1593" s="528">
        <v>137.45115252736571</v>
      </c>
      <c r="D1593" s="529">
        <v>186.40891682465718</v>
      </c>
    </row>
    <row r="1594" spans="2:4" ht="12" customHeight="1">
      <c r="B1594" s="525">
        <v>45417</v>
      </c>
      <c r="C1594" s="530">
        <v>137.45115252736571</v>
      </c>
      <c r="D1594" s="531">
        <v>186.40891682465718</v>
      </c>
    </row>
    <row r="1595" spans="2:4" ht="12" customHeight="1">
      <c r="B1595" s="525">
        <v>45418</v>
      </c>
      <c r="C1595" s="528">
        <v>139.12412033608575</v>
      </c>
      <c r="D1595" s="529">
        <v>189.9888707992728</v>
      </c>
    </row>
    <row r="1596" spans="2:4" ht="12" customHeight="1">
      <c r="B1596" s="525">
        <v>45419</v>
      </c>
      <c r="C1596" s="530">
        <v>139.24120097511147</v>
      </c>
      <c r="D1596" s="531">
        <v>190.43946930649645</v>
      </c>
    </row>
    <row r="1597" spans="2:4" ht="12" customHeight="1">
      <c r="B1597" s="525">
        <v>45420</v>
      </c>
      <c r="C1597" s="528">
        <v>136.14250916667544</v>
      </c>
      <c r="D1597" s="529">
        <v>186.43226992921575</v>
      </c>
    </row>
    <row r="1598" spans="2:4" ht="12" customHeight="1">
      <c r="B1598" s="525">
        <v>45421</v>
      </c>
      <c r="C1598" s="530">
        <v>137.17987516187827</v>
      </c>
      <c r="D1598" s="531">
        <v>187.90656555563058</v>
      </c>
    </row>
    <row r="1599" spans="2:4" ht="12" customHeight="1">
      <c r="B1599" s="525">
        <v>45422</v>
      </c>
      <c r="C1599" s="528">
        <v>136.92966578796128</v>
      </c>
      <c r="D1599" s="529">
        <v>189.41349937386852</v>
      </c>
    </row>
    <row r="1600" spans="2:4" ht="12" customHeight="1">
      <c r="B1600" s="525">
        <v>45423</v>
      </c>
      <c r="C1600" s="530">
        <v>136.92966578796128</v>
      </c>
      <c r="D1600" s="531">
        <v>189.41349937386852</v>
      </c>
    </row>
    <row r="1601" spans="2:4" ht="12" customHeight="1">
      <c r="B1601" s="525">
        <v>45424</v>
      </c>
      <c r="C1601" s="528">
        <v>136.92966578796128</v>
      </c>
      <c r="D1601" s="529">
        <v>189.41349937386852</v>
      </c>
    </row>
    <row r="1602" spans="2:4" ht="12" customHeight="1">
      <c r="B1602" s="525">
        <v>45425</v>
      </c>
      <c r="C1602" s="530">
        <v>137.78249871220288</v>
      </c>
      <c r="D1602" s="531">
        <v>191.54546442277683</v>
      </c>
    </row>
    <row r="1603" spans="2:4" ht="12" customHeight="1">
      <c r="B1603" s="525">
        <v>45426</v>
      </c>
      <c r="C1603" s="528">
        <v>140.79520614237327</v>
      </c>
      <c r="D1603" s="529">
        <v>195.50075844809172</v>
      </c>
    </row>
    <row r="1604" spans="2:4" ht="12" customHeight="1">
      <c r="B1604" s="525">
        <v>45427</v>
      </c>
      <c r="C1604" s="530">
        <v>141.89318493321653</v>
      </c>
      <c r="D1604" s="531">
        <v>195.82744252756891</v>
      </c>
    </row>
    <row r="1605" spans="2:4" ht="12" customHeight="1">
      <c r="B1605" s="525">
        <v>45428</v>
      </c>
      <c r="C1605" s="528">
        <v>139.79461723227129</v>
      </c>
      <c r="D1605" s="529">
        <v>191.14093187033623</v>
      </c>
    </row>
    <row r="1606" spans="2:4" ht="12" customHeight="1">
      <c r="B1606" s="525">
        <v>45429</v>
      </c>
      <c r="C1606" s="530">
        <v>142.08806248166454</v>
      </c>
      <c r="D1606" s="531">
        <v>196.85865900332783</v>
      </c>
    </row>
    <row r="1607" spans="2:4" ht="12" customHeight="1">
      <c r="B1607" s="525">
        <v>45430</v>
      </c>
      <c r="C1607" s="528">
        <v>142.08806248166454</v>
      </c>
      <c r="D1607" s="529">
        <v>196.85865900332783</v>
      </c>
    </row>
    <row r="1608" spans="2:4" ht="12" customHeight="1">
      <c r="B1608" s="525">
        <v>45431</v>
      </c>
      <c r="C1608" s="530">
        <v>142.08806248166454</v>
      </c>
      <c r="D1608" s="531">
        <v>196.85865900332783</v>
      </c>
    </row>
    <row r="1609" spans="2:4" ht="12" customHeight="1">
      <c r="B1609" s="525">
        <v>45432</v>
      </c>
      <c r="C1609" s="528">
        <v>141.21479564078831</v>
      </c>
      <c r="D1609" s="529">
        <v>195.13391791958895</v>
      </c>
    </row>
    <row r="1610" spans="2:4" ht="12" customHeight="1">
      <c r="B1610" s="525">
        <v>45433</v>
      </c>
      <c r="C1610" s="530">
        <v>139.23405817767508</v>
      </c>
      <c r="D1610" s="531">
        <v>191.62729109895596</v>
      </c>
    </row>
    <row r="1611" spans="2:4" ht="12" customHeight="1">
      <c r="B1611" s="525">
        <v>45434</v>
      </c>
      <c r="C1611" s="528">
        <v>138.69933503215651</v>
      </c>
      <c r="D1611" s="529">
        <v>190.45824858395198</v>
      </c>
    </row>
    <row r="1612" spans="2:4" ht="12" customHeight="1">
      <c r="B1612" s="525">
        <v>45435</v>
      </c>
      <c r="C1612" s="530">
        <v>134.86293214113459</v>
      </c>
      <c r="D1612" s="531">
        <v>185.29274991922588</v>
      </c>
    </row>
    <row r="1613" spans="2:4" ht="12" customHeight="1">
      <c r="B1613" s="525">
        <v>45436</v>
      </c>
      <c r="C1613" s="528">
        <v>137.15213801520429</v>
      </c>
      <c r="D1613" s="529">
        <v>188.78997371130666</v>
      </c>
    </row>
    <row r="1614" spans="2:4" ht="12" customHeight="1">
      <c r="B1614" s="525">
        <v>45437</v>
      </c>
      <c r="C1614" s="530">
        <v>137.15213801520429</v>
      </c>
      <c r="D1614" s="531">
        <v>188.78997371130666</v>
      </c>
    </row>
    <row r="1615" spans="2:4" ht="12" customHeight="1">
      <c r="B1615" s="525">
        <v>45438</v>
      </c>
      <c r="C1615" s="528">
        <v>137.15213801520429</v>
      </c>
      <c r="D1615" s="529">
        <v>188.78997371130666</v>
      </c>
    </row>
    <row r="1616" spans="2:4" ht="12" customHeight="1">
      <c r="B1616" s="525">
        <v>45439</v>
      </c>
      <c r="C1616" s="530">
        <v>137.15213801520429</v>
      </c>
      <c r="D1616" s="531">
        <v>188.78997371130666</v>
      </c>
    </row>
    <row r="1617" spans="2:4" ht="12" customHeight="1">
      <c r="B1617" s="525">
        <v>45440</v>
      </c>
      <c r="C1617" s="528">
        <v>136.39894905102173</v>
      </c>
      <c r="D1617" s="529">
        <v>188.92993816041096</v>
      </c>
    </row>
    <row r="1618" spans="2:4" ht="12" customHeight="1">
      <c r="B1618" s="525">
        <v>45441</v>
      </c>
      <c r="C1618" s="530">
        <v>135.76268874917989</v>
      </c>
      <c r="D1618" s="531">
        <v>188.64417337082463</v>
      </c>
    </row>
    <row r="1619" spans="2:4" ht="12" customHeight="1">
      <c r="B1619" s="525">
        <v>45442</v>
      </c>
      <c r="C1619" s="528">
        <v>135.64549534471979</v>
      </c>
      <c r="D1619" s="529">
        <v>187.87856643262938</v>
      </c>
    </row>
    <row r="1620" spans="2:4" ht="12" customHeight="1">
      <c r="B1620" s="525">
        <v>45443</v>
      </c>
      <c r="C1620" s="530">
        <v>134.5364596282152</v>
      </c>
      <c r="D1620" s="531">
        <v>186.03145954698462</v>
      </c>
    </row>
    <row r="1621" spans="2:4" ht="12" customHeight="1">
      <c r="B1621" s="525">
        <v>45444</v>
      </c>
      <c r="C1621" s="528">
        <v>134.5364596282152</v>
      </c>
      <c r="D1621" s="529">
        <v>186.03145954698462</v>
      </c>
    </row>
    <row r="1622" spans="2:4" ht="12" customHeight="1">
      <c r="B1622" s="525">
        <v>45445</v>
      </c>
      <c r="C1622" s="530">
        <v>134.5364596282152</v>
      </c>
      <c r="D1622" s="531">
        <v>186.03145954698462</v>
      </c>
    </row>
    <row r="1623" spans="2:4" ht="12" customHeight="1">
      <c r="B1623" s="525">
        <v>45446</v>
      </c>
      <c r="C1623" s="528">
        <v>136.22450818174997</v>
      </c>
      <c r="D1623" s="529">
        <v>185.04484431322697</v>
      </c>
    </row>
    <row r="1624" spans="2:4" ht="12" customHeight="1">
      <c r="B1624" s="525">
        <v>45447</v>
      </c>
      <c r="C1624" s="530">
        <v>134.20392169643648</v>
      </c>
      <c r="D1624" s="531">
        <v>181.68474575789838</v>
      </c>
    </row>
    <row r="1625" spans="2:4" ht="12" customHeight="1">
      <c r="B1625" s="525">
        <v>45448</v>
      </c>
      <c r="C1625" s="528">
        <v>138.43674893797402</v>
      </c>
      <c r="D1625" s="529">
        <v>188.59001118169476</v>
      </c>
    </row>
    <row r="1626" spans="2:4" ht="12" customHeight="1">
      <c r="B1626" s="525">
        <v>45449</v>
      </c>
      <c r="C1626" s="530">
        <v>139.04286783299668</v>
      </c>
      <c r="D1626" s="531">
        <v>190.79494699372395</v>
      </c>
    </row>
    <row r="1627" spans="2:4" ht="12" customHeight="1">
      <c r="B1627" s="525">
        <v>45450</v>
      </c>
      <c r="C1627" s="528">
        <v>137.47113541304435</v>
      </c>
      <c r="D1627" s="529">
        <v>186.73803551649434</v>
      </c>
    </row>
    <row r="1628" spans="2:4" ht="12" customHeight="1">
      <c r="B1628" s="525">
        <v>45451</v>
      </c>
      <c r="C1628" s="530">
        <v>137.47113541304435</v>
      </c>
      <c r="D1628" s="531">
        <v>186.73803551649434</v>
      </c>
    </row>
    <row r="1629" spans="2:4" ht="12" customHeight="1">
      <c r="B1629" s="525">
        <v>45452</v>
      </c>
      <c r="C1629" s="528">
        <v>137.47113541304435</v>
      </c>
      <c r="D1629" s="529">
        <v>186.73803551649434</v>
      </c>
    </row>
    <row r="1630" spans="2:4" ht="12" customHeight="1">
      <c r="B1630" s="525">
        <v>45453</v>
      </c>
      <c r="C1630" s="530">
        <v>141.86967266571031</v>
      </c>
      <c r="D1630" s="531">
        <v>192.51534885979805</v>
      </c>
    </row>
    <row r="1631" spans="2:4" ht="12" customHeight="1">
      <c r="B1631" s="525">
        <v>45454</v>
      </c>
      <c r="C1631" s="528">
        <v>140.82027938701677</v>
      </c>
      <c r="D1631" s="529">
        <v>192.27381422072375</v>
      </c>
    </row>
    <row r="1632" spans="2:4" ht="12" customHeight="1">
      <c r="B1632" s="525">
        <v>45455</v>
      </c>
      <c r="C1632" s="530">
        <v>143.65841089948989</v>
      </c>
      <c r="D1632" s="531">
        <v>196.87078101896023</v>
      </c>
    </row>
    <row r="1633" spans="2:4" ht="12" customHeight="1">
      <c r="B1633" s="525">
        <v>45456</v>
      </c>
      <c r="C1633" s="528">
        <v>141.32020521014931</v>
      </c>
      <c r="D1633" s="529">
        <v>193.11363604310333</v>
      </c>
    </row>
    <row r="1634" spans="2:4" ht="12" customHeight="1">
      <c r="B1634" s="525">
        <v>45457</v>
      </c>
      <c r="C1634" s="530">
        <v>138.4159186952582</v>
      </c>
      <c r="D1634" s="531">
        <v>190.81144847895899</v>
      </c>
    </row>
    <row r="1635" spans="2:4" ht="12" customHeight="1">
      <c r="B1635" s="525">
        <v>45458</v>
      </c>
      <c r="C1635" s="528">
        <v>138.4159186952582</v>
      </c>
      <c r="D1635" s="529">
        <v>190.81144847895899</v>
      </c>
    </row>
    <row r="1636" spans="2:4" ht="12" customHeight="1">
      <c r="B1636" s="525">
        <v>45459</v>
      </c>
      <c r="C1636" s="530">
        <v>138.4159186952582</v>
      </c>
      <c r="D1636" s="531">
        <v>190.81144847895899</v>
      </c>
    </row>
    <row r="1637" spans="2:4" ht="12" customHeight="1">
      <c r="B1637" s="525">
        <v>45460</v>
      </c>
      <c r="C1637" s="528">
        <v>138.37259113347423</v>
      </c>
      <c r="D1637" s="529">
        <v>192.96227305323873</v>
      </c>
    </row>
    <row r="1638" spans="2:4" ht="12" customHeight="1">
      <c r="B1638" s="525">
        <v>45461</v>
      </c>
      <c r="C1638" s="530">
        <v>138.37163081807526</v>
      </c>
      <c r="D1638" s="531">
        <v>194.93180333715415</v>
      </c>
    </row>
    <row r="1639" spans="2:4" ht="12" customHeight="1">
      <c r="B1639" s="525">
        <v>45462</v>
      </c>
      <c r="C1639" s="528">
        <v>138.37163081807526</v>
      </c>
      <c r="D1639" s="529">
        <v>194.93180333715415</v>
      </c>
    </row>
    <row r="1640" spans="2:4" ht="12" customHeight="1">
      <c r="B1640" s="525">
        <v>45463</v>
      </c>
      <c r="C1640" s="530">
        <v>134.63642269251625</v>
      </c>
      <c r="D1640" s="531">
        <v>189.00029931997912</v>
      </c>
    </row>
    <row r="1641" spans="2:4" ht="12" customHeight="1">
      <c r="B1641" s="525">
        <v>45464</v>
      </c>
      <c r="C1641" s="528">
        <v>132.43898505397053</v>
      </c>
      <c r="D1641" s="529">
        <v>185.31178094081938</v>
      </c>
    </row>
    <row r="1642" spans="2:4" ht="12" customHeight="1">
      <c r="B1642" s="525">
        <v>45465</v>
      </c>
      <c r="C1642" s="530">
        <v>132.43898505397053</v>
      </c>
      <c r="D1642" s="531">
        <v>185.31178094081938</v>
      </c>
    </row>
    <row r="1643" spans="2:4" ht="12" customHeight="1">
      <c r="B1643" s="525">
        <v>45466</v>
      </c>
      <c r="C1643" s="528">
        <v>132.43898505397053</v>
      </c>
      <c r="D1643" s="529">
        <v>185.31178094081938</v>
      </c>
    </row>
    <row r="1644" spans="2:4" ht="12" customHeight="1">
      <c r="B1644" s="525">
        <v>45467</v>
      </c>
      <c r="C1644" s="530">
        <v>131.87538645953117</v>
      </c>
      <c r="D1644" s="531">
        <v>183.60072283777461</v>
      </c>
    </row>
    <row r="1645" spans="2:4" ht="12" customHeight="1">
      <c r="B1645" s="525">
        <v>45468</v>
      </c>
      <c r="C1645" s="528">
        <v>133.63118989395548</v>
      </c>
      <c r="D1645" s="529">
        <v>189.90444041527581</v>
      </c>
    </row>
    <row r="1646" spans="2:4" ht="12" customHeight="1">
      <c r="B1646" s="525">
        <v>45469</v>
      </c>
      <c r="C1646" s="530">
        <v>131.90446345488598</v>
      </c>
      <c r="D1646" s="531">
        <v>188.71622422428158</v>
      </c>
    </row>
    <row r="1647" spans="2:4" ht="12" customHeight="1">
      <c r="B1647" s="525">
        <v>45470</v>
      </c>
      <c r="C1647" s="528">
        <v>134.16534381241266</v>
      </c>
      <c r="D1647" s="529">
        <v>191.03462587016281</v>
      </c>
    </row>
    <row r="1648" spans="2:4" ht="12" customHeight="1">
      <c r="B1648" s="525">
        <v>45471</v>
      </c>
      <c r="C1648" s="530">
        <v>136.30930016861683</v>
      </c>
      <c r="D1648" s="531">
        <v>193.62962274530557</v>
      </c>
    </row>
    <row r="1649" spans="2:4" ht="12" customHeight="1">
      <c r="B1649" s="525">
        <v>45472</v>
      </c>
      <c r="C1649" s="528">
        <v>136.30930016861683</v>
      </c>
      <c r="D1649" s="529">
        <v>193.62962274530557</v>
      </c>
    </row>
    <row r="1650" spans="2:4" ht="12" customHeight="1">
      <c r="B1650" s="525">
        <v>45473</v>
      </c>
      <c r="C1650" s="530">
        <v>136.30930016861683</v>
      </c>
      <c r="D1650" s="531">
        <v>193.62962274530557</v>
      </c>
    </row>
    <row r="1651" spans="2:4" ht="12" customHeight="1">
      <c r="B1651" s="525">
        <v>45474</v>
      </c>
      <c r="C1651" s="528">
        <v>136.51991320620456</v>
      </c>
      <c r="D1651" s="529">
        <v>193.45912305482685</v>
      </c>
    </row>
    <row r="1652" spans="2:4" ht="12" customHeight="1">
      <c r="B1652" s="525">
        <v>45475</v>
      </c>
      <c r="C1652" s="530">
        <v>139.45942526212639</v>
      </c>
      <c r="D1652" s="531">
        <v>199.62318907113917</v>
      </c>
    </row>
    <row r="1653" spans="2:4" ht="12" customHeight="1">
      <c r="B1653" s="525">
        <v>45476</v>
      </c>
      <c r="C1653" s="528">
        <v>139.04166772556201</v>
      </c>
      <c r="D1653" s="529">
        <v>199.56480201824499</v>
      </c>
    </row>
    <row r="1654" spans="2:4" ht="12" customHeight="1">
      <c r="B1654" s="525">
        <v>45477</v>
      </c>
      <c r="C1654" s="530">
        <v>139.04166772556201</v>
      </c>
      <c r="D1654" s="531">
        <v>199.56480201824499</v>
      </c>
    </row>
    <row r="1655" spans="2:4" ht="12" customHeight="1">
      <c r="B1655" s="525">
        <v>45478</v>
      </c>
      <c r="C1655" s="528">
        <v>139.66646510930391</v>
      </c>
      <c r="D1655" s="529">
        <v>199.94175356757896</v>
      </c>
    </row>
    <row r="1656" spans="2:4" ht="12" customHeight="1">
      <c r="B1656" s="525">
        <v>45479</v>
      </c>
      <c r="C1656" s="530">
        <v>139.66646510930391</v>
      </c>
      <c r="D1656" s="531">
        <v>199.94175356757896</v>
      </c>
    </row>
    <row r="1657" spans="2:4" ht="12" customHeight="1">
      <c r="B1657" s="525">
        <v>45480</v>
      </c>
      <c r="C1657" s="528">
        <v>139.66646510930391</v>
      </c>
      <c r="D1657" s="529">
        <v>199.94175356757896</v>
      </c>
    </row>
    <row r="1658" spans="2:4" ht="12" customHeight="1">
      <c r="B1658" s="525">
        <v>45481</v>
      </c>
      <c r="C1658" s="530">
        <v>140.23384033663743</v>
      </c>
      <c r="D1658" s="531">
        <v>199.68490463078049</v>
      </c>
    </row>
    <row r="1659" spans="2:4" ht="12" customHeight="1">
      <c r="B1659" s="525">
        <v>45482</v>
      </c>
      <c r="C1659" s="528">
        <v>137.98295995460944</v>
      </c>
      <c r="D1659" s="529">
        <v>194.81019619574758</v>
      </c>
    </row>
    <row r="1660" spans="2:4" ht="12" customHeight="1">
      <c r="B1660" s="525">
        <v>45483</v>
      </c>
      <c r="C1660" s="530">
        <v>137.57618706760232</v>
      </c>
      <c r="D1660" s="531">
        <v>192.98959362362964</v>
      </c>
    </row>
    <row r="1661" spans="2:4" ht="12" customHeight="1">
      <c r="B1661" s="525">
        <v>45484</v>
      </c>
      <c r="C1661" s="528">
        <v>140.57787450001916</v>
      </c>
      <c r="D1661" s="529">
        <v>195.59028274928195</v>
      </c>
    </row>
    <row r="1662" spans="2:4" ht="12" customHeight="1">
      <c r="B1662" s="525">
        <v>45485</v>
      </c>
      <c r="C1662" s="530">
        <v>142.94859860918393</v>
      </c>
      <c r="D1662" s="531">
        <v>199.35382368708952</v>
      </c>
    </row>
    <row r="1663" spans="2:4" ht="12" customHeight="1">
      <c r="B1663" s="525">
        <v>45486</v>
      </c>
      <c r="C1663" s="528">
        <v>142.94859860918393</v>
      </c>
      <c r="D1663" s="529">
        <v>199.35382368708952</v>
      </c>
    </row>
    <row r="1664" spans="2:4" ht="12" customHeight="1">
      <c r="B1664" s="525">
        <v>45487</v>
      </c>
      <c r="C1664" s="530">
        <v>142.94859860918393</v>
      </c>
      <c r="D1664" s="531">
        <v>199.35382368708952</v>
      </c>
    </row>
    <row r="1665" spans="2:4" ht="12" customHeight="1">
      <c r="B1665" s="525">
        <v>45488</v>
      </c>
      <c r="C1665" s="528">
        <v>143.01573210313069</v>
      </c>
      <c r="D1665" s="529">
        <v>198.70933227573582</v>
      </c>
    </row>
    <row r="1666" spans="2:4" ht="12" customHeight="1">
      <c r="B1666" s="525">
        <v>45489</v>
      </c>
      <c r="C1666" s="530">
        <v>145.67062628737841</v>
      </c>
      <c r="D1666" s="531">
        <v>201.53951199269619</v>
      </c>
    </row>
    <row r="1667" spans="2:4" ht="12" customHeight="1">
      <c r="B1667" s="525">
        <v>45490</v>
      </c>
      <c r="C1667" s="528">
        <v>140.58177831755398</v>
      </c>
      <c r="D1667" s="529">
        <v>194.28992474368286</v>
      </c>
    </row>
    <row r="1668" spans="2:4" ht="12" customHeight="1">
      <c r="B1668" s="525">
        <v>45491</v>
      </c>
      <c r="C1668" s="530">
        <v>138.05830207933943</v>
      </c>
      <c r="D1668" s="531">
        <v>192.13158855152349</v>
      </c>
    </row>
    <row r="1669" spans="2:4" ht="12" customHeight="1">
      <c r="B1669" s="525">
        <v>45492</v>
      </c>
      <c r="C1669" s="528">
        <v>136.75062268910568</v>
      </c>
      <c r="D1669" s="529">
        <v>191.03901446786799</v>
      </c>
    </row>
    <row r="1670" spans="2:4" ht="12" customHeight="1">
      <c r="B1670" s="525">
        <v>45493</v>
      </c>
      <c r="C1670" s="530">
        <v>136.75062268910568</v>
      </c>
      <c r="D1670" s="531">
        <v>191.03901446786799</v>
      </c>
    </row>
    <row r="1671" spans="2:4" ht="12" customHeight="1">
      <c r="B1671" s="525">
        <v>45494</v>
      </c>
      <c r="C1671" s="528">
        <v>136.75062268910568</v>
      </c>
      <c r="D1671" s="529">
        <v>191.03901446786799</v>
      </c>
    </row>
    <row r="1672" spans="2:4" ht="12" customHeight="1">
      <c r="B1672" s="525">
        <v>45495</v>
      </c>
      <c r="C1672" s="530">
        <v>139.56989749478379</v>
      </c>
      <c r="D1672" s="531">
        <v>194.9207180437173</v>
      </c>
    </row>
    <row r="1673" spans="2:4" ht="12" customHeight="1">
      <c r="B1673" s="525">
        <v>45496</v>
      </c>
      <c r="C1673" s="528">
        <v>140.00867163950437</v>
      </c>
      <c r="D1673" s="529">
        <v>195.43642979285175</v>
      </c>
    </row>
    <row r="1674" spans="2:4" ht="12" customHeight="1">
      <c r="B1674" s="525">
        <v>45497</v>
      </c>
      <c r="C1674" s="530">
        <v>133.61188613576601</v>
      </c>
      <c r="D1674" s="531">
        <v>184.96680685502847</v>
      </c>
    </row>
    <row r="1675" spans="2:4" ht="12" customHeight="1">
      <c r="B1675" s="525">
        <v>45498</v>
      </c>
      <c r="C1675" s="528">
        <v>135.10084364964402</v>
      </c>
      <c r="D1675" s="529">
        <v>186.48658951898088</v>
      </c>
    </row>
    <row r="1676" spans="2:4" ht="12" customHeight="1">
      <c r="B1676" s="525">
        <v>45499</v>
      </c>
      <c r="C1676" s="530">
        <v>137.20269415346488</v>
      </c>
      <c r="D1676" s="531">
        <v>189.3125412265189</v>
      </c>
    </row>
    <row r="1677" spans="2:4" ht="12" customHeight="1">
      <c r="B1677" s="525">
        <v>45500</v>
      </c>
      <c r="C1677" s="528">
        <v>137.20269415346488</v>
      </c>
      <c r="D1677" s="529">
        <v>189.3125412265189</v>
      </c>
    </row>
    <row r="1678" spans="2:4" ht="12" customHeight="1">
      <c r="B1678" s="525">
        <v>45501</v>
      </c>
      <c r="C1678" s="530">
        <v>137.20269415346488</v>
      </c>
      <c r="D1678" s="531">
        <v>189.3125412265189</v>
      </c>
    </row>
    <row r="1679" spans="2:4" ht="12" customHeight="1">
      <c r="B1679" s="525">
        <v>45502</v>
      </c>
      <c r="C1679" s="528">
        <v>136.13154850511228</v>
      </c>
      <c r="D1679" s="529">
        <v>188.32001812668989</v>
      </c>
    </row>
    <row r="1680" spans="2:4" ht="12" customHeight="1">
      <c r="B1680" s="525">
        <v>45503</v>
      </c>
      <c r="C1680" s="530">
        <v>134.5164975422916</v>
      </c>
      <c r="D1680" s="531">
        <v>186.9968835182508</v>
      </c>
    </row>
    <row r="1681" spans="2:4" ht="12" customHeight="1">
      <c r="B1681" s="525">
        <v>45504</v>
      </c>
      <c r="C1681" s="528">
        <v>136.32778652018374</v>
      </c>
      <c r="D1681" s="529">
        <v>189.60508088626923</v>
      </c>
    </row>
    <row r="1682" spans="2:4" ht="12" customHeight="1">
      <c r="B1682" s="525">
        <v>45505</v>
      </c>
      <c r="C1682" s="530">
        <v>130.573418386637</v>
      </c>
      <c r="D1682" s="531">
        <v>181.0500291508512</v>
      </c>
    </row>
    <row r="1683" spans="2:4" ht="12" customHeight="1">
      <c r="B1683" s="525">
        <v>45506</v>
      </c>
      <c r="C1683" s="528">
        <v>126.45783931382415</v>
      </c>
      <c r="D1683" s="529">
        <v>174.96155453627273</v>
      </c>
    </row>
    <row r="1684" spans="2:4" ht="12" customHeight="1">
      <c r="B1684" s="525">
        <v>45507</v>
      </c>
      <c r="C1684" s="530">
        <v>126.45783931382415</v>
      </c>
      <c r="D1684" s="531">
        <v>174.96155453627273</v>
      </c>
    </row>
    <row r="1685" spans="2:4" ht="12" customHeight="1">
      <c r="B1685" s="525">
        <v>45508</v>
      </c>
      <c r="C1685" s="528">
        <v>126.45783931382415</v>
      </c>
      <c r="D1685" s="529">
        <v>174.96155453627273</v>
      </c>
    </row>
    <row r="1686" spans="2:4" ht="12" customHeight="1">
      <c r="B1686" s="525">
        <v>45509</v>
      </c>
      <c r="C1686" s="530">
        <v>123.55183037676423</v>
      </c>
      <c r="D1686" s="531">
        <v>172.27891917964706</v>
      </c>
    </row>
    <row r="1687" spans="2:4" ht="12" customHeight="1">
      <c r="B1687" s="525">
        <v>45510</v>
      </c>
      <c r="C1687" s="528">
        <v>123.60624632616953</v>
      </c>
      <c r="D1687" s="529">
        <v>171.60978714753355</v>
      </c>
    </row>
    <row r="1688" spans="2:4" ht="12" customHeight="1">
      <c r="B1688" s="525">
        <v>45511</v>
      </c>
      <c r="C1688" s="530">
        <v>120.2598892730056</v>
      </c>
      <c r="D1688" s="531">
        <v>167.14506428352124</v>
      </c>
    </row>
    <row r="1689" spans="2:4" ht="12" customHeight="1">
      <c r="B1689" s="525">
        <v>45512</v>
      </c>
      <c r="C1689" s="528">
        <v>126.87769404041644</v>
      </c>
      <c r="D1689" s="529">
        <v>178.43686397171135</v>
      </c>
    </row>
    <row r="1690" spans="2:4" ht="12" customHeight="1">
      <c r="B1690" s="525">
        <v>45513</v>
      </c>
      <c r="C1690" s="530">
        <v>126.95325673565121</v>
      </c>
      <c r="D1690" s="531">
        <v>178.73303055646846</v>
      </c>
    </row>
    <row r="1691" spans="2:4" ht="12" customHeight="1">
      <c r="B1691" s="525">
        <v>45514</v>
      </c>
      <c r="C1691" s="528">
        <v>126.95325673565121</v>
      </c>
      <c r="D1691" s="529">
        <v>178.73303055646846</v>
      </c>
    </row>
    <row r="1692" spans="2:4" ht="12" customHeight="1">
      <c r="B1692" s="525">
        <v>45515</v>
      </c>
      <c r="C1692" s="530">
        <v>126.95325673565121</v>
      </c>
      <c r="D1692" s="531">
        <v>178.73303055646846</v>
      </c>
    </row>
    <row r="1693" spans="2:4" ht="12" customHeight="1">
      <c r="B1693" s="525">
        <v>45516</v>
      </c>
      <c r="C1693" s="528">
        <v>127.21011230641585</v>
      </c>
      <c r="D1693" s="529">
        <v>178.79684570531299</v>
      </c>
    </row>
    <row r="1694" spans="2:4" ht="12" customHeight="1">
      <c r="B1694" s="525">
        <v>45517</v>
      </c>
      <c r="C1694" s="530">
        <v>130.86361380358733</v>
      </c>
      <c r="D1694" s="531">
        <v>184.15872390172794</v>
      </c>
    </row>
    <row r="1695" spans="2:4" ht="12" customHeight="1">
      <c r="B1695" s="525">
        <v>45518</v>
      </c>
      <c r="C1695" s="528">
        <v>129.06560871817757</v>
      </c>
      <c r="D1695" s="529">
        <v>181.30614887596559</v>
      </c>
    </row>
    <row r="1696" spans="2:4" ht="12" customHeight="1">
      <c r="B1696" s="525">
        <v>45519</v>
      </c>
      <c r="C1696" s="530">
        <v>134.33750883370854</v>
      </c>
      <c r="D1696" s="531">
        <v>189.5205092689383</v>
      </c>
    </row>
    <row r="1697" spans="2:4" ht="12" customHeight="1">
      <c r="B1697" s="525">
        <v>45520</v>
      </c>
      <c r="C1697" s="528">
        <v>134.65360065426952</v>
      </c>
      <c r="D1697" s="529">
        <v>190.31758751431772</v>
      </c>
    </row>
    <row r="1698" spans="2:4" ht="12" customHeight="1">
      <c r="B1698" s="525">
        <v>45521</v>
      </c>
      <c r="C1698" s="530">
        <v>134.65360065426952</v>
      </c>
      <c r="D1698" s="531">
        <v>190.31758751431772</v>
      </c>
    </row>
    <row r="1699" spans="2:4" ht="12" customHeight="1">
      <c r="B1699" s="525">
        <v>45522</v>
      </c>
      <c r="C1699" s="528">
        <v>134.65360065426952</v>
      </c>
      <c r="D1699" s="529">
        <v>190.31758751431772</v>
      </c>
    </row>
    <row r="1700" spans="2:4" ht="12" customHeight="1">
      <c r="B1700" s="525">
        <v>45523</v>
      </c>
      <c r="C1700" s="530">
        <v>140.18695550559229</v>
      </c>
      <c r="D1700" s="531">
        <v>197.11897212937788</v>
      </c>
    </row>
    <row r="1701" spans="2:4" ht="12" customHeight="1">
      <c r="B1701" s="525">
        <v>45524</v>
      </c>
      <c r="C1701" s="528">
        <v>139.12224017236468</v>
      </c>
      <c r="D1701" s="529">
        <v>195.44104262730866</v>
      </c>
    </row>
    <row r="1702" spans="2:4" ht="12" customHeight="1">
      <c r="B1702" s="525">
        <v>45525</v>
      </c>
      <c r="C1702" s="530">
        <v>145.26981202841984</v>
      </c>
      <c r="D1702" s="531">
        <v>205.51329408069256</v>
      </c>
    </row>
    <row r="1703" spans="2:4" ht="12" customHeight="1">
      <c r="B1703" s="525">
        <v>45526</v>
      </c>
      <c r="C1703" s="528">
        <v>142.23713115170011</v>
      </c>
      <c r="D1703" s="529">
        <v>201.28874393992629</v>
      </c>
    </row>
    <row r="1704" spans="2:4" ht="12" customHeight="1">
      <c r="B1704" s="525">
        <v>45527</v>
      </c>
      <c r="C1704" s="530">
        <v>149.44386511488008</v>
      </c>
      <c r="D1704" s="531">
        <v>212.70068011679669</v>
      </c>
    </row>
    <row r="1705" spans="2:4" ht="12" customHeight="1">
      <c r="B1705" s="525">
        <v>45528</v>
      </c>
      <c r="C1705" s="528">
        <v>149.44386511488008</v>
      </c>
      <c r="D1705" s="529">
        <v>212.70068011679669</v>
      </c>
    </row>
    <row r="1706" spans="2:4" ht="12" customHeight="1">
      <c r="B1706" s="525">
        <v>45529</v>
      </c>
      <c r="C1706" s="530">
        <v>149.44386511488008</v>
      </c>
      <c r="D1706" s="531">
        <v>212.70068011679669</v>
      </c>
    </row>
    <row r="1707" spans="2:4" ht="12" customHeight="1">
      <c r="B1707" s="525">
        <v>45530</v>
      </c>
      <c r="C1707" s="528">
        <v>149.59394752445826</v>
      </c>
      <c r="D1707" s="529">
        <v>212.44734210568032</v>
      </c>
    </row>
    <row r="1708" spans="2:4" ht="12" customHeight="1">
      <c r="B1708" s="525">
        <v>45531</v>
      </c>
      <c r="C1708" s="530">
        <v>149.9590290185798</v>
      </c>
      <c r="D1708" s="531">
        <v>213.74409411940039</v>
      </c>
    </row>
    <row r="1709" spans="2:4" ht="12" customHeight="1">
      <c r="B1709" s="525">
        <v>45532</v>
      </c>
      <c r="C1709" s="528">
        <v>144.5722044038672</v>
      </c>
      <c r="D1709" s="529">
        <v>204.6168649227838</v>
      </c>
    </row>
    <row r="1710" spans="2:4" ht="12" customHeight="1">
      <c r="B1710" s="525">
        <v>45533</v>
      </c>
      <c r="C1710" s="530">
        <v>145.50723371939932</v>
      </c>
      <c r="D1710" s="531">
        <v>206.18603608188874</v>
      </c>
    </row>
    <row r="1711" spans="2:4" ht="12" customHeight="1">
      <c r="B1711" s="525">
        <v>45534</v>
      </c>
      <c r="C1711" s="528">
        <v>146.49848329525045</v>
      </c>
      <c r="D1711" s="529">
        <v>207.17787856808184</v>
      </c>
    </row>
    <row r="1712" spans="2:4" ht="12" customHeight="1">
      <c r="B1712" s="525">
        <v>45535</v>
      </c>
      <c r="C1712" s="530">
        <v>146.49848329525045</v>
      </c>
      <c r="D1712" s="531">
        <v>207.17787856808184</v>
      </c>
    </row>
    <row r="1713" spans="2:4" ht="12" customHeight="1">
      <c r="B1713" s="525">
        <v>45536</v>
      </c>
      <c r="C1713" s="528">
        <v>146.49848329525045</v>
      </c>
      <c r="D1713" s="529">
        <v>207.17787856808184</v>
      </c>
    </row>
    <row r="1714" spans="2:4" ht="12" customHeight="1">
      <c r="B1714" s="525">
        <v>45537</v>
      </c>
      <c r="C1714" s="530">
        <v>146.49848329525045</v>
      </c>
      <c r="D1714" s="531">
        <v>207.17787856808184</v>
      </c>
    </row>
    <row r="1715" spans="2:4" ht="12" customHeight="1">
      <c r="B1715" s="525">
        <v>45538</v>
      </c>
      <c r="C1715" s="528">
        <v>139.4063396350964</v>
      </c>
      <c r="D1715" s="529">
        <v>196.90409987993468</v>
      </c>
    </row>
    <row r="1716" spans="2:4" ht="12" customHeight="1">
      <c r="B1716" s="525">
        <v>45539</v>
      </c>
      <c r="C1716" s="530">
        <v>140.0227753349474</v>
      </c>
      <c r="D1716" s="531">
        <v>197.86243517905896</v>
      </c>
    </row>
    <row r="1717" spans="2:4" ht="12" customHeight="1">
      <c r="B1717" s="525">
        <v>45540</v>
      </c>
      <c r="C1717" s="528">
        <v>142.15971491040159</v>
      </c>
      <c r="D1717" s="529">
        <v>201.04749636301139</v>
      </c>
    </row>
    <row r="1718" spans="2:4" ht="12" customHeight="1">
      <c r="B1718" s="525">
        <v>45541</v>
      </c>
      <c r="C1718" s="530">
        <v>137.86128046772689</v>
      </c>
      <c r="D1718" s="531">
        <v>194.36111584598902</v>
      </c>
    </row>
    <row r="1719" spans="2:4" ht="12" customHeight="1">
      <c r="B1719" s="525">
        <v>45542</v>
      </c>
      <c r="C1719" s="528">
        <v>137.86128046772689</v>
      </c>
      <c r="D1719" s="529">
        <v>194.36111584598902</v>
      </c>
    </row>
    <row r="1720" spans="2:4" ht="12" customHeight="1">
      <c r="B1720" s="525">
        <v>45543</v>
      </c>
      <c r="C1720" s="530">
        <v>137.86128046772689</v>
      </c>
      <c r="D1720" s="531">
        <v>194.36111584598902</v>
      </c>
    </row>
    <row r="1721" spans="2:4" ht="12" customHeight="1">
      <c r="B1721" s="525">
        <v>45544</v>
      </c>
      <c r="C1721" s="528">
        <v>139.29436351889436</v>
      </c>
      <c r="D1721" s="529">
        <v>195.91228253907465</v>
      </c>
    </row>
    <row r="1722" spans="2:4" ht="12" customHeight="1">
      <c r="B1722" s="525">
        <v>45545</v>
      </c>
      <c r="C1722" s="530">
        <v>138.49521249709531</v>
      </c>
      <c r="D1722" s="531">
        <v>194.43007892245419</v>
      </c>
    </row>
    <row r="1723" spans="2:4" ht="12" customHeight="1">
      <c r="B1723" s="525">
        <v>45546</v>
      </c>
      <c r="C1723" s="528">
        <v>142.71947953067701</v>
      </c>
      <c r="D1723" s="529">
        <v>201.06625283006801</v>
      </c>
    </row>
    <row r="1724" spans="2:4" ht="12" customHeight="1">
      <c r="B1724" s="525">
        <v>45547</v>
      </c>
      <c r="C1724" s="530">
        <v>143.03090728464505</v>
      </c>
      <c r="D1724" s="531">
        <v>202.1284931164769</v>
      </c>
    </row>
    <row r="1725" spans="2:4" ht="12" customHeight="1">
      <c r="B1725" s="525">
        <v>45548</v>
      </c>
      <c r="C1725" s="528">
        <v>144.62462035084161</v>
      </c>
      <c r="D1725" s="529">
        <v>204.11015249291685</v>
      </c>
    </row>
    <row r="1726" spans="2:4" ht="12" customHeight="1">
      <c r="B1726" s="525">
        <v>45549</v>
      </c>
      <c r="C1726" s="530">
        <v>144.62462035084161</v>
      </c>
      <c r="D1726" s="531">
        <v>204.11015249291685</v>
      </c>
    </row>
    <row r="1727" spans="2:4" ht="12" customHeight="1">
      <c r="B1727" s="525">
        <v>45550</v>
      </c>
      <c r="C1727" s="528">
        <v>144.62462035084161</v>
      </c>
      <c r="D1727" s="529">
        <v>204.11015249291685</v>
      </c>
    </row>
    <row r="1728" spans="2:4" ht="12" customHeight="1">
      <c r="B1728" s="525">
        <v>45551</v>
      </c>
      <c r="C1728" s="530">
        <v>147.04465477312019</v>
      </c>
      <c r="D1728" s="531">
        <v>208.50459291052022</v>
      </c>
    </row>
    <row r="1729" spans="2:4" ht="12" customHeight="1">
      <c r="B1729" s="525">
        <v>45552</v>
      </c>
      <c r="C1729" s="528">
        <v>147.92507411708905</v>
      </c>
      <c r="D1729" s="529">
        <v>210.56979083953223</v>
      </c>
    </row>
    <row r="1730" spans="2:4" ht="12" customHeight="1">
      <c r="B1730" s="525">
        <v>45553</v>
      </c>
      <c r="C1730" s="530">
        <v>150.49939835605124</v>
      </c>
      <c r="D1730" s="531">
        <v>214.12785148977142</v>
      </c>
    </row>
    <row r="1731" spans="2:4" ht="12" customHeight="1">
      <c r="B1731" s="525">
        <v>45554</v>
      </c>
      <c r="C1731" s="528">
        <v>153.16072685482396</v>
      </c>
      <c r="D1731" s="529">
        <v>217.2994594118486</v>
      </c>
    </row>
    <row r="1732" spans="2:4" ht="12" customHeight="1">
      <c r="B1732" s="525">
        <v>45555</v>
      </c>
      <c r="C1732" s="530">
        <v>157.84101510539818</v>
      </c>
      <c r="D1732" s="531">
        <v>224.01538309235431</v>
      </c>
    </row>
    <row r="1733" spans="2:4" ht="12" customHeight="1">
      <c r="B1733" s="525">
        <v>45556</v>
      </c>
      <c r="C1733" s="528">
        <v>157.84101510539818</v>
      </c>
      <c r="D1733" s="529">
        <v>224.01538309235431</v>
      </c>
    </row>
    <row r="1734" spans="2:4" ht="12" customHeight="1">
      <c r="B1734" s="525">
        <v>45557</v>
      </c>
      <c r="C1734" s="530">
        <v>157.84101510539818</v>
      </c>
      <c r="D1734" s="531">
        <v>224.01538309235431</v>
      </c>
    </row>
    <row r="1735" spans="2:4" ht="12" customHeight="1">
      <c r="B1735" s="525">
        <v>45558</v>
      </c>
      <c r="C1735" s="528">
        <v>155.83289327612468</v>
      </c>
      <c r="D1735" s="529">
        <v>222.52011843108073</v>
      </c>
    </row>
    <row r="1736" spans="2:4" ht="12" customHeight="1">
      <c r="B1736" s="525">
        <v>45559</v>
      </c>
      <c r="C1736" s="530">
        <v>155.96193122296393</v>
      </c>
      <c r="D1736" s="531">
        <v>222.72541527045942</v>
      </c>
    </row>
    <row r="1737" spans="2:4" ht="12" customHeight="1">
      <c r="B1737" s="525">
        <v>45560</v>
      </c>
      <c r="C1737" s="528">
        <v>154.59432856542179</v>
      </c>
      <c r="D1737" s="529">
        <v>221.42300188003915</v>
      </c>
    </row>
    <row r="1738" spans="2:4" ht="12" customHeight="1">
      <c r="B1738" s="525">
        <v>45561</v>
      </c>
      <c r="C1738" s="530">
        <v>156.92175491165005</v>
      </c>
      <c r="D1738" s="531">
        <v>225.05942138816403</v>
      </c>
    </row>
    <row r="1739" spans="2:4" ht="12" customHeight="1">
      <c r="B1739" s="525">
        <v>45562</v>
      </c>
      <c r="C1739" s="528">
        <v>157.16540230618176</v>
      </c>
      <c r="D1739" s="529">
        <v>225.45972594645383</v>
      </c>
    </row>
    <row r="1740" spans="2:4" ht="12" customHeight="1">
      <c r="B1740" s="525">
        <v>45563</v>
      </c>
      <c r="C1740" s="530">
        <v>157.16540230618176</v>
      </c>
      <c r="D1740" s="531">
        <v>225.45972594645383</v>
      </c>
    </row>
    <row r="1741" spans="2:4" ht="12" customHeight="1">
      <c r="B1741" s="525">
        <v>45564</v>
      </c>
      <c r="C1741" s="528">
        <v>157.16540230618176</v>
      </c>
      <c r="D1741" s="529">
        <v>225.45972594645383</v>
      </c>
    </row>
    <row r="1742" spans="2:4" ht="12" customHeight="1">
      <c r="B1742" s="525">
        <v>45565</v>
      </c>
      <c r="C1742" s="530">
        <v>157.16540230618176</v>
      </c>
      <c r="D1742" s="531">
        <v>225.45972594645383</v>
      </c>
    </row>
    <row r="1743" spans="2:4" ht="12" customHeight="1">
      <c r="B1743" s="525">
        <v>45566</v>
      </c>
      <c r="C1743" s="528">
        <v>155.04270315386867</v>
      </c>
      <c r="D1743" s="529">
        <v>222.54098214388131</v>
      </c>
    </row>
    <row r="1744" spans="2:4" ht="12" customHeight="1">
      <c r="B1744" s="525">
        <v>45567</v>
      </c>
      <c r="C1744" s="530">
        <v>155.05485897663792</v>
      </c>
      <c r="D1744" s="531">
        <v>222.57179742101894</v>
      </c>
    </row>
    <row r="1745" spans="2:4" ht="12" customHeight="1">
      <c r="B1745" s="525">
        <v>45568</v>
      </c>
      <c r="C1745" s="528">
        <v>154.29880007542849</v>
      </c>
      <c r="D1745" s="529">
        <v>221.44922004383446</v>
      </c>
    </row>
    <row r="1746" spans="2:4" ht="12" customHeight="1">
      <c r="B1746" s="525">
        <v>45569</v>
      </c>
      <c r="C1746" s="530">
        <v>159.91790657214187</v>
      </c>
      <c r="D1746" s="531">
        <v>230.27837607828397</v>
      </c>
    </row>
    <row r="1747" spans="2:4" ht="12" customHeight="1">
      <c r="B1747" s="525">
        <v>45570</v>
      </c>
      <c r="C1747" s="528">
        <v>159.91790657214187</v>
      </c>
      <c r="D1747" s="529">
        <v>230.27837607828397</v>
      </c>
    </row>
    <row r="1748" spans="2:4" ht="12" customHeight="1">
      <c r="B1748" s="525">
        <v>45571</v>
      </c>
      <c r="C1748" s="530">
        <v>159.91790657214187</v>
      </c>
      <c r="D1748" s="531">
        <v>230.27837607828397</v>
      </c>
    </row>
    <row r="1749" spans="2:4" ht="12" customHeight="1">
      <c r="B1749" s="525">
        <v>45572</v>
      </c>
      <c r="C1749" s="528">
        <v>159.2147761769512</v>
      </c>
      <c r="D1749" s="529">
        <v>229.55696844463822</v>
      </c>
    </row>
    <row r="1750" spans="2:4" ht="12" customHeight="1">
      <c r="B1750" s="525">
        <v>45573</v>
      </c>
      <c r="C1750" s="530">
        <v>160.68365604152575</v>
      </c>
      <c r="D1750" s="531">
        <v>232.18514935718787</v>
      </c>
    </row>
    <row r="1751" spans="2:4" ht="12" customHeight="1">
      <c r="B1751" s="525">
        <v>45574</v>
      </c>
      <c r="C1751" s="528">
        <v>162.96988284533572</v>
      </c>
      <c r="D1751" s="529">
        <v>237.46190898292295</v>
      </c>
    </row>
    <row r="1752" spans="2:4" ht="12" customHeight="1">
      <c r="B1752" s="525">
        <v>45575</v>
      </c>
      <c r="C1752" s="530">
        <v>164.18741709567712</v>
      </c>
      <c r="D1752" s="531">
        <v>239.12817179330997</v>
      </c>
    </row>
    <row r="1753" spans="2:4" ht="12" customHeight="1">
      <c r="B1753" s="525">
        <v>45576</v>
      </c>
      <c r="C1753" s="528">
        <v>168.42494764313193</v>
      </c>
      <c r="D1753" s="529">
        <v>244.93547253418072</v>
      </c>
    </row>
    <row r="1754" spans="2:4" ht="12" customHeight="1">
      <c r="B1754" s="525">
        <v>45577</v>
      </c>
      <c r="C1754" s="530">
        <v>168.42494764313193</v>
      </c>
      <c r="D1754" s="531">
        <v>244.93547253418072</v>
      </c>
    </row>
    <row r="1755" spans="2:4" ht="12" customHeight="1">
      <c r="B1755" s="525">
        <v>45578</v>
      </c>
      <c r="C1755" s="528">
        <v>168.42494764313193</v>
      </c>
      <c r="D1755" s="529">
        <v>244.93547253418072</v>
      </c>
    </row>
    <row r="1756" spans="2:4" ht="12" customHeight="1">
      <c r="B1756" s="525">
        <v>45579</v>
      </c>
      <c r="C1756" s="530">
        <v>169.2052122271725</v>
      </c>
      <c r="D1756" s="531">
        <v>245.62367025241264</v>
      </c>
    </row>
    <row r="1757" spans="2:4" ht="12" customHeight="1">
      <c r="B1757" s="525">
        <v>45580</v>
      </c>
      <c r="C1757" s="528">
        <v>167.89970809977171</v>
      </c>
      <c r="D1757" s="529">
        <v>242.42337548892959</v>
      </c>
    </row>
    <row r="1758" spans="2:4" ht="12" customHeight="1">
      <c r="B1758" s="525">
        <v>45581</v>
      </c>
      <c r="C1758" s="530">
        <v>170.90853635639093</v>
      </c>
      <c r="D1758" s="531">
        <v>245.81474046746629</v>
      </c>
    </row>
    <row r="1759" spans="2:4" ht="12" customHeight="1">
      <c r="B1759" s="525">
        <v>45582</v>
      </c>
      <c r="C1759" s="528">
        <v>170.79251565332817</v>
      </c>
      <c r="D1759" s="529">
        <v>245.86994472852868</v>
      </c>
    </row>
    <row r="1760" spans="2:4" ht="12" customHeight="1">
      <c r="B1760" s="525">
        <v>45583</v>
      </c>
      <c r="C1760" s="530">
        <v>172.88489974055591</v>
      </c>
      <c r="D1760" s="531">
        <v>249.96252739192181</v>
      </c>
    </row>
    <row r="1761" spans="2:4" ht="12" customHeight="1">
      <c r="B1761" s="525">
        <v>45584</v>
      </c>
      <c r="C1761" s="528">
        <v>172.88489974055591</v>
      </c>
      <c r="D1761" s="529">
        <v>249.96252739192181</v>
      </c>
    </row>
    <row r="1762" spans="2:4" ht="12" customHeight="1">
      <c r="B1762" s="525">
        <v>45585</v>
      </c>
      <c r="C1762" s="530">
        <v>172.88489974055591</v>
      </c>
      <c r="D1762" s="531">
        <v>249.96252739192181</v>
      </c>
    </row>
    <row r="1763" spans="2:4" ht="12" customHeight="1">
      <c r="B1763" s="525">
        <v>45586</v>
      </c>
      <c r="C1763" s="528">
        <v>172.21700589218659</v>
      </c>
      <c r="D1763" s="529">
        <v>250.29950895998536</v>
      </c>
    </row>
    <row r="1764" spans="2:4" ht="12" customHeight="1">
      <c r="B1764" s="525">
        <v>45587</v>
      </c>
      <c r="C1764" s="530">
        <v>172.16415247010664</v>
      </c>
      <c r="D1764" s="531">
        <v>249.6842289021512</v>
      </c>
    </row>
    <row r="1765" spans="2:4" ht="12" customHeight="1">
      <c r="B1765" s="525">
        <v>45588</v>
      </c>
      <c r="C1765" s="528">
        <v>170.58249720672279</v>
      </c>
      <c r="D1765" s="529">
        <v>249.05713125728269</v>
      </c>
    </row>
    <row r="1766" spans="2:4" ht="12" customHeight="1">
      <c r="B1766" s="525">
        <v>45589</v>
      </c>
      <c r="C1766" s="530">
        <v>172.27400652968859</v>
      </c>
      <c r="D1766" s="531">
        <v>252.37607089385219</v>
      </c>
    </row>
    <row r="1767" spans="2:4" ht="12" customHeight="1">
      <c r="B1767" s="525">
        <v>45590</v>
      </c>
      <c r="C1767" s="528">
        <v>173.37175075578563</v>
      </c>
      <c r="D1767" s="529">
        <v>254.82879815718422</v>
      </c>
    </row>
    <row r="1768" spans="2:4" ht="12" customHeight="1">
      <c r="B1768" s="525">
        <v>45591</v>
      </c>
      <c r="C1768" s="530">
        <v>173.37175075578563</v>
      </c>
      <c r="D1768" s="531">
        <v>254.82879815718422</v>
      </c>
    </row>
    <row r="1769" spans="2:4" ht="12" customHeight="1">
      <c r="B1769" s="525">
        <v>45592</v>
      </c>
      <c r="C1769" s="528">
        <v>173.37175075578563</v>
      </c>
      <c r="D1769" s="529">
        <v>254.82879815718422</v>
      </c>
    </row>
    <row r="1770" spans="2:4" ht="12" customHeight="1">
      <c r="B1770" s="525">
        <v>45593</v>
      </c>
      <c r="C1770" s="530">
        <v>175.07849809462144</v>
      </c>
      <c r="D1770" s="531">
        <v>256.65680196301508</v>
      </c>
    </row>
    <row r="1771" spans="2:4" ht="12" customHeight="1">
      <c r="B1771" s="525">
        <v>45594</v>
      </c>
      <c r="C1771" s="528">
        <v>177.01499293412903</v>
      </c>
      <c r="D1771" s="529">
        <v>259.88795004065247</v>
      </c>
    </row>
    <row r="1772" spans="2:4" ht="12" customHeight="1">
      <c r="B1772" s="525">
        <v>45595</v>
      </c>
      <c r="C1772" s="530">
        <v>185.73340347002787</v>
      </c>
      <c r="D1772" s="531">
        <v>276.45151204096214</v>
      </c>
    </row>
    <row r="1773" spans="2:4" ht="12" customHeight="1">
      <c r="B1773" s="525">
        <v>45596</v>
      </c>
      <c r="C1773" s="528">
        <v>183.49676408209979</v>
      </c>
      <c r="D1773" s="529">
        <v>274.15231950101889</v>
      </c>
    </row>
    <row r="1774" spans="2:4" ht="12" customHeight="1">
      <c r="B1774" s="525">
        <v>45597</v>
      </c>
      <c r="C1774" s="530">
        <v>183.53677656348529</v>
      </c>
      <c r="D1774" s="531">
        <v>273.73535231192801</v>
      </c>
    </row>
    <row r="1775" spans="2:4" ht="12" customHeight="1">
      <c r="B1775" s="525">
        <v>45598</v>
      </c>
      <c r="C1775" s="528">
        <v>183.53677656348529</v>
      </c>
      <c r="D1775" s="529">
        <v>273.73535231192801</v>
      </c>
    </row>
    <row r="1776" spans="2:4" ht="12" customHeight="1">
      <c r="B1776" s="525">
        <v>45599</v>
      </c>
      <c r="C1776" s="530">
        <v>183.53677656348529</v>
      </c>
      <c r="D1776" s="531">
        <v>273.73535231192801</v>
      </c>
    </row>
    <row r="1777" spans="2:4" ht="12" customHeight="1">
      <c r="B1777" s="525">
        <v>45600</v>
      </c>
      <c r="C1777" s="528">
        <v>183.04591188707803</v>
      </c>
      <c r="D1777" s="529">
        <v>272.16120433054812</v>
      </c>
    </row>
    <row r="1778" spans="2:4" ht="12" customHeight="1">
      <c r="B1778" s="525">
        <v>45601</v>
      </c>
      <c r="C1778" s="530">
        <v>193.4591508537396</v>
      </c>
      <c r="D1778" s="531">
        <v>290.30213184416908</v>
      </c>
    </row>
    <row r="1779" spans="2:4" ht="12" customHeight="1">
      <c r="B1779" s="525">
        <v>45602</v>
      </c>
      <c r="C1779" s="528">
        <v>201.18530945349647</v>
      </c>
      <c r="D1779" s="529">
        <v>302.05003148403</v>
      </c>
    </row>
    <row r="1780" spans="2:4" ht="12" customHeight="1">
      <c r="B1780" s="525">
        <v>45603</v>
      </c>
      <c r="C1780" s="530">
        <v>201.85776612681309</v>
      </c>
      <c r="D1780" s="531">
        <v>303.40898545311694</v>
      </c>
    </row>
    <row r="1781" spans="2:4" ht="12" customHeight="1">
      <c r="B1781" s="525">
        <v>45604</v>
      </c>
      <c r="C1781" s="528">
        <v>210.07375311161161</v>
      </c>
      <c r="D1781" s="529">
        <v>317.07459173643741</v>
      </c>
    </row>
    <row r="1782" spans="2:4" ht="12" customHeight="1">
      <c r="B1782" s="525">
        <v>45605</v>
      </c>
      <c r="C1782" s="530">
        <v>210.07375311161161</v>
      </c>
      <c r="D1782" s="531">
        <v>317.07459173643741</v>
      </c>
    </row>
    <row r="1783" spans="2:4" ht="12" customHeight="1">
      <c r="B1783" s="525">
        <v>45606</v>
      </c>
      <c r="C1783" s="528">
        <v>210.07375311161161</v>
      </c>
      <c r="D1783" s="529">
        <v>317.07459173643741</v>
      </c>
    </row>
    <row r="1784" spans="2:4" ht="12" customHeight="1">
      <c r="B1784" s="525">
        <v>45607</v>
      </c>
      <c r="C1784" s="530">
        <v>208.83314244777361</v>
      </c>
      <c r="D1784" s="531">
        <v>314.41130091272964</v>
      </c>
    </row>
    <row r="1785" spans="2:4" ht="12" customHeight="1">
      <c r="B1785" s="525">
        <v>45608</v>
      </c>
      <c r="C1785" s="528">
        <v>204.199228960401</v>
      </c>
      <c r="D1785" s="529">
        <v>309.58290593197484</v>
      </c>
    </row>
    <row r="1786" spans="2:4" ht="12" customHeight="1">
      <c r="B1786" s="525">
        <v>45609</v>
      </c>
      <c r="C1786" s="530">
        <v>201.43728949557982</v>
      </c>
      <c r="D1786" s="531">
        <v>307.58006903026029</v>
      </c>
    </row>
    <row r="1787" spans="2:4" ht="12" customHeight="1">
      <c r="B1787" s="525">
        <v>45610</v>
      </c>
      <c r="C1787" s="528">
        <v>194.99044649981215</v>
      </c>
      <c r="D1787" s="529">
        <v>297.25519224994406</v>
      </c>
    </row>
    <row r="1788" spans="2:4" ht="12" customHeight="1">
      <c r="B1788" s="525">
        <v>45611</v>
      </c>
      <c r="C1788" s="530">
        <v>188.23804135532509</v>
      </c>
      <c r="D1788" s="531">
        <v>288.94026029279769</v>
      </c>
    </row>
    <row r="1789" spans="2:4" ht="12" customHeight="1">
      <c r="B1789" s="525">
        <v>45612</v>
      </c>
      <c r="C1789" s="528">
        <v>188.23804135532509</v>
      </c>
      <c r="D1789" s="529">
        <v>288.94026029279769</v>
      </c>
    </row>
    <row r="1790" spans="2:4" ht="12" customHeight="1">
      <c r="B1790" s="525">
        <v>45613</v>
      </c>
      <c r="C1790" s="530">
        <v>188.23804135532509</v>
      </c>
      <c r="D1790" s="531">
        <v>288.94026029279769</v>
      </c>
    </row>
    <row r="1791" spans="2:4" ht="12" customHeight="1">
      <c r="B1791" s="525">
        <v>45614</v>
      </c>
      <c r="C1791" s="528">
        <v>188.98716691301621</v>
      </c>
      <c r="D1791" s="529">
        <v>292.06785115059427</v>
      </c>
    </row>
    <row r="1792" spans="2:4" ht="12" customHeight="1">
      <c r="B1792" s="525">
        <v>45615</v>
      </c>
      <c r="C1792" s="530">
        <v>194.19715952706269</v>
      </c>
      <c r="D1792" s="531">
        <v>300.52546750694125</v>
      </c>
    </row>
    <row r="1793" spans="2:4" ht="12" customHeight="1">
      <c r="B1793" s="525">
        <v>45616</v>
      </c>
      <c r="C1793" s="528">
        <v>194.50097468345317</v>
      </c>
      <c r="D1793" s="529">
        <v>302.27058387033981</v>
      </c>
    </row>
    <row r="1794" spans="2:4" ht="12" customHeight="1">
      <c r="B1794" s="525">
        <v>45617</v>
      </c>
      <c r="C1794" s="530">
        <v>204.27877315443385</v>
      </c>
      <c r="D1794" s="531">
        <v>321.13437850627884</v>
      </c>
    </row>
    <row r="1795" spans="2:4" ht="12" customHeight="1">
      <c r="B1795" s="525">
        <v>45618</v>
      </c>
      <c r="C1795" s="528">
        <v>204.13049325777632</v>
      </c>
      <c r="D1795" s="529">
        <v>319.01898291705834</v>
      </c>
    </row>
    <row r="1796" spans="2:4" ht="12" customHeight="1">
      <c r="B1796" s="525">
        <v>45619</v>
      </c>
      <c r="C1796" s="530">
        <v>204.13049325777632</v>
      </c>
      <c r="D1796" s="531">
        <v>319.01898291705834</v>
      </c>
    </row>
    <row r="1797" spans="2:4" ht="12" customHeight="1">
      <c r="B1797" s="525">
        <v>45620</v>
      </c>
      <c r="C1797" s="528">
        <v>204.13049325777632</v>
      </c>
      <c r="D1797" s="529">
        <v>319.01898291705834</v>
      </c>
    </row>
    <row r="1798" spans="2:4" ht="12" customHeight="1">
      <c r="B1798" s="525">
        <v>45621</v>
      </c>
      <c r="C1798" s="530">
        <v>205.11519141402513</v>
      </c>
      <c r="D1798" s="531">
        <v>320.18082914827295</v>
      </c>
    </row>
    <row r="1799" spans="2:4" ht="12" customHeight="1">
      <c r="B1799" s="525">
        <v>45622</v>
      </c>
      <c r="C1799" s="528">
        <v>201.81009454799988</v>
      </c>
      <c r="D1799" s="529">
        <v>313.99462714010718</v>
      </c>
    </row>
    <row r="1800" spans="2:4" ht="12" customHeight="1">
      <c r="B1800" s="525">
        <v>45623</v>
      </c>
      <c r="C1800" s="530">
        <v>202.5254696290809</v>
      </c>
      <c r="D1800" s="531">
        <v>314.70687051135877</v>
      </c>
    </row>
    <row r="1801" spans="2:4" ht="12" customHeight="1">
      <c r="B1801" s="525">
        <v>45624</v>
      </c>
      <c r="C1801" s="528">
        <v>202.5254696290809</v>
      </c>
      <c r="D1801" s="529">
        <v>314.70687051135877</v>
      </c>
    </row>
    <row r="1802" spans="2:4" ht="12" customHeight="1">
      <c r="B1802" s="525">
        <v>45625</v>
      </c>
      <c r="C1802" s="530">
        <v>204.78889644557873</v>
      </c>
      <c r="D1802" s="531">
        <v>318.47698493175119</v>
      </c>
    </row>
    <row r="1803" spans="2:4" ht="12" customHeight="1">
      <c r="B1803" s="525">
        <v>45626</v>
      </c>
      <c r="C1803" s="528">
        <v>204.78889644557873</v>
      </c>
      <c r="D1803" s="529">
        <v>318.47698493175119</v>
      </c>
    </row>
    <row r="1804" spans="2:4" ht="12" customHeight="1">
      <c r="B1804" s="525">
        <v>45627</v>
      </c>
      <c r="C1804" s="530">
        <v>204.78889644557873</v>
      </c>
      <c r="D1804" s="531">
        <v>318.47698493175119</v>
      </c>
    </row>
    <row r="1805" spans="2:4" ht="12" customHeight="1">
      <c r="B1805" s="525">
        <v>45628</v>
      </c>
      <c r="C1805" s="528">
        <v>204.99705840278972</v>
      </c>
      <c r="D1805" s="529">
        <v>318.38749965462677</v>
      </c>
    </row>
    <row r="1806" spans="2:4" ht="12" customHeight="1">
      <c r="B1806" s="525">
        <v>45629</v>
      </c>
      <c r="C1806" s="530">
        <v>209.79096202022339</v>
      </c>
      <c r="D1806" s="531">
        <v>328.48219102250147</v>
      </c>
    </row>
    <row r="1807" spans="2:4" ht="12" customHeight="1">
      <c r="B1807" s="525">
        <v>45630</v>
      </c>
      <c r="C1807" s="528">
        <v>214.94738381900095</v>
      </c>
      <c r="D1807" s="529">
        <v>336.75306496855552</v>
      </c>
    </row>
    <row r="1808" spans="2:4" ht="12" customHeight="1">
      <c r="B1808" s="525">
        <v>45631</v>
      </c>
      <c r="C1808" s="530">
        <v>211.68727479721215</v>
      </c>
      <c r="D1808" s="531">
        <v>333.03123562103957</v>
      </c>
    </row>
    <row r="1809" spans="2:4" ht="12" customHeight="1">
      <c r="B1809" s="525">
        <v>45632</v>
      </c>
      <c r="C1809" s="528">
        <v>221.82081278679195</v>
      </c>
      <c r="D1809" s="529">
        <v>348.79616649995171</v>
      </c>
    </row>
    <row r="1810" spans="2:4" ht="12" customHeight="1">
      <c r="B1810" s="525">
        <v>45633</v>
      </c>
      <c r="C1810" s="530">
        <v>221.82081278679195</v>
      </c>
      <c r="D1810" s="531">
        <v>348.79616649995171</v>
      </c>
    </row>
    <row r="1811" spans="2:4" ht="12" customHeight="1">
      <c r="B1811" s="525">
        <v>45634</v>
      </c>
      <c r="C1811" s="528">
        <v>221.82081278679195</v>
      </c>
      <c r="D1811" s="529">
        <v>348.79616649995171</v>
      </c>
    </row>
    <row r="1812" spans="2:4" ht="12" customHeight="1">
      <c r="B1812" s="525">
        <v>45635</v>
      </c>
      <c r="C1812" s="530">
        <v>219.70292942053513</v>
      </c>
      <c r="D1812" s="531">
        <v>347.0571657199427</v>
      </c>
    </row>
    <row r="1813" spans="2:4" ht="12" customHeight="1">
      <c r="B1813" s="525">
        <v>45636</v>
      </c>
      <c r="C1813" s="528">
        <v>211.98111621394574</v>
      </c>
      <c r="D1813" s="529">
        <v>333.32796489312364</v>
      </c>
    </row>
    <row r="1814" spans="2:4" ht="12" customHeight="1">
      <c r="B1814" s="525">
        <v>45637</v>
      </c>
      <c r="C1814" s="530">
        <v>216.38023540431269</v>
      </c>
      <c r="D1814" s="531">
        <v>342.15028809861934</v>
      </c>
    </row>
    <row r="1815" spans="2:4" ht="12" customHeight="1">
      <c r="B1815" s="525">
        <v>45638</v>
      </c>
      <c r="C1815" s="528">
        <v>214.59533760554419</v>
      </c>
      <c r="D1815" s="529">
        <v>341.57953627341141</v>
      </c>
    </row>
    <row r="1816" spans="2:4" ht="12" customHeight="1">
      <c r="B1816" s="525">
        <v>45639</v>
      </c>
      <c r="C1816" s="530">
        <v>217.7297937700103</v>
      </c>
      <c r="D1816" s="531">
        <v>347.97127609243444</v>
      </c>
    </row>
    <row r="1817" spans="2:4" ht="12" customHeight="1">
      <c r="B1817" s="525">
        <v>45640</v>
      </c>
      <c r="C1817" s="528">
        <v>217.7297937700103</v>
      </c>
      <c r="D1817" s="529">
        <v>347.97127609243444</v>
      </c>
    </row>
    <row r="1818" spans="2:4" ht="12" customHeight="1">
      <c r="B1818" s="525">
        <v>45641</v>
      </c>
      <c r="C1818" s="530">
        <v>217.7297937700103</v>
      </c>
      <c r="D1818" s="531">
        <v>347.97127609243444</v>
      </c>
    </row>
    <row r="1819" spans="2:4" ht="12" customHeight="1">
      <c r="B1819" s="525">
        <v>45642</v>
      </c>
      <c r="C1819" s="528">
        <v>222.68598570697981</v>
      </c>
      <c r="D1819" s="529">
        <v>355.15241360899029</v>
      </c>
    </row>
    <row r="1820" spans="2:4" ht="12" customHeight="1">
      <c r="B1820" s="525">
        <v>45643</v>
      </c>
      <c r="C1820" s="530">
        <v>219.8718794555711</v>
      </c>
      <c r="D1820" s="531">
        <v>349.51463136855267</v>
      </c>
    </row>
    <row r="1821" spans="2:4" ht="12" customHeight="1">
      <c r="B1821" s="525">
        <v>45644</v>
      </c>
      <c r="C1821" s="528">
        <v>206.19078008997201</v>
      </c>
      <c r="D1821" s="529">
        <v>327.81975165665108</v>
      </c>
    </row>
    <row r="1822" spans="2:4" ht="12" customHeight="1">
      <c r="B1822" s="525">
        <v>45645</v>
      </c>
      <c r="C1822" s="530">
        <v>208.03838517092936</v>
      </c>
      <c r="D1822" s="531">
        <v>330.11076144039447</v>
      </c>
    </row>
    <row r="1823" spans="2:4" ht="12" customHeight="1">
      <c r="B1823" s="525">
        <v>45646</v>
      </c>
      <c r="C1823" s="528">
        <v>214.0644440646542</v>
      </c>
      <c r="D1823" s="529">
        <v>340.14916819495784</v>
      </c>
    </row>
    <row r="1824" spans="2:4" ht="12" customHeight="1">
      <c r="B1824" s="525">
        <v>45647</v>
      </c>
      <c r="C1824" s="530">
        <v>214.0644440646542</v>
      </c>
      <c r="D1824" s="531">
        <v>340.14916819495784</v>
      </c>
    </row>
    <row r="1825" spans="2:4" ht="12" customHeight="1">
      <c r="B1825" s="525">
        <v>45648</v>
      </c>
      <c r="C1825" s="528">
        <v>214.0644440646542</v>
      </c>
      <c r="D1825" s="529">
        <v>340.14916819495784</v>
      </c>
    </row>
    <row r="1826" spans="2:4" ht="12" customHeight="1">
      <c r="B1826" s="525">
        <v>45649</v>
      </c>
      <c r="C1826" s="530">
        <v>214.20188049784846</v>
      </c>
      <c r="D1826" s="531">
        <v>340.61675740487789</v>
      </c>
    </row>
    <row r="1827" spans="2:4" ht="12" customHeight="1">
      <c r="B1827" s="525">
        <v>45650</v>
      </c>
      <c r="C1827" s="528">
        <v>220.09679276200868</v>
      </c>
      <c r="D1827" s="529">
        <v>351.21246635178596</v>
      </c>
    </row>
    <row r="1828" spans="2:4" ht="12" customHeight="1">
      <c r="B1828" s="525">
        <v>45651</v>
      </c>
      <c r="C1828" s="530">
        <v>220.09679276200868</v>
      </c>
      <c r="D1828" s="531">
        <v>351.21246635178596</v>
      </c>
    </row>
    <row r="1829" spans="2:4" ht="12" customHeight="1">
      <c r="B1829" s="525">
        <v>45652</v>
      </c>
      <c r="C1829" s="528">
        <v>221.84753435956196</v>
      </c>
      <c r="D1829" s="529">
        <v>353.07397075912615</v>
      </c>
    </row>
    <row r="1830" spans="2:4" ht="12" customHeight="1">
      <c r="B1830" s="525">
        <v>45653</v>
      </c>
      <c r="C1830" s="530">
        <v>217.66287470528866</v>
      </c>
      <c r="D1830" s="531">
        <v>346.00244460644262</v>
      </c>
    </row>
    <row r="1831" spans="2:4" ht="12" customHeight="1">
      <c r="B1831" s="525">
        <v>45654</v>
      </c>
      <c r="C1831" s="528">
        <v>217.66287470528866</v>
      </c>
      <c r="D1831" s="529">
        <v>346.00244460644262</v>
      </c>
    </row>
    <row r="1832" spans="2:4" ht="12" customHeight="1">
      <c r="B1832" s="525">
        <v>45655</v>
      </c>
      <c r="C1832" s="530">
        <v>217.66287470528866</v>
      </c>
      <c r="D1832" s="531">
        <v>346.00244460644262</v>
      </c>
    </row>
    <row r="1833" spans="2:4" ht="12" customHeight="1">
      <c r="B1833" s="525">
        <v>45656</v>
      </c>
      <c r="C1833" s="528">
        <v>211.76642968954118</v>
      </c>
      <c r="D1833" s="529">
        <v>337.18108322993612</v>
      </c>
    </row>
    <row r="1834" spans="2:4" ht="12" customHeight="1">
      <c r="B1834" s="525">
        <v>45657</v>
      </c>
      <c r="C1834" s="530">
        <v>211.76642968954118</v>
      </c>
      <c r="D1834" s="531">
        <v>337.18108322993612</v>
      </c>
    </row>
    <row r="1835" spans="2:4" ht="12" customHeight="1">
      <c r="B1835" s="525">
        <v>45658</v>
      </c>
      <c r="C1835" s="528">
        <v>211.76642968954118</v>
      </c>
      <c r="D1835" s="529">
        <v>337.18108322993612</v>
      </c>
    </row>
    <row r="1836" spans="2:4" ht="12" customHeight="1">
      <c r="B1836" s="525">
        <v>45659</v>
      </c>
      <c r="C1836" s="530">
        <v>213.10417466288766</v>
      </c>
      <c r="D1836" s="531">
        <v>342.55892226807975</v>
      </c>
    </row>
    <row r="1837" spans="2:4" ht="12" customHeight="1">
      <c r="B1837" s="525">
        <v>45660</v>
      </c>
      <c r="C1837" s="528">
        <v>220.82795175281319</v>
      </c>
      <c r="D1837" s="529">
        <v>354.63262600810867</v>
      </c>
    </row>
    <row r="1838" spans="2:4" ht="12" customHeight="1">
      <c r="B1838" s="525">
        <v>45661</v>
      </c>
      <c r="C1838" s="530">
        <v>220.82795175281319</v>
      </c>
      <c r="D1838" s="531">
        <v>354.63262600810867</v>
      </c>
    </row>
    <row r="1839" spans="2:4" ht="12" customHeight="1">
      <c r="B1839" s="525">
        <v>45662</v>
      </c>
      <c r="C1839" s="528">
        <v>220.82795175281319</v>
      </c>
      <c r="D1839" s="529">
        <v>354.63262600810867</v>
      </c>
    </row>
    <row r="1840" spans="2:4" ht="12" customHeight="1">
      <c r="B1840" s="525">
        <v>45663</v>
      </c>
      <c r="C1840" s="530">
        <v>222.03583610393616</v>
      </c>
      <c r="D1840" s="531">
        <v>357.56864879089159</v>
      </c>
    </row>
    <row r="1841" spans="2:4" ht="12" customHeight="1">
      <c r="B1841" s="525">
        <v>45664</v>
      </c>
      <c r="C1841" s="528">
        <v>214.65058940330204</v>
      </c>
      <c r="D1841" s="529">
        <v>344.68716606499481</v>
      </c>
    </row>
    <row r="1842" spans="2:4" ht="12" customHeight="1">
      <c r="B1842" s="525">
        <v>45665</v>
      </c>
      <c r="C1842" s="530">
        <v>211.43040301020969</v>
      </c>
      <c r="D1842" s="531">
        <v>339.77668288993146</v>
      </c>
    </row>
    <row r="1843" spans="2:4" ht="12" customHeight="1">
      <c r="B1843" s="525">
        <v>45666</v>
      </c>
      <c r="C1843" s="528">
        <v>211.43040301020969</v>
      </c>
      <c r="D1843" s="529">
        <v>339.77668288993146</v>
      </c>
    </row>
    <row r="1844" spans="2:4" ht="12" customHeight="1">
      <c r="B1844" s="525">
        <v>45667</v>
      </c>
      <c r="C1844" s="530">
        <v>208.231117634941</v>
      </c>
      <c r="D1844" s="531">
        <v>337.54161145198401</v>
      </c>
    </row>
    <row r="1845" spans="2:4" ht="12" customHeight="1">
      <c r="B1845" s="525">
        <v>45668</v>
      </c>
      <c r="C1845" s="528">
        <v>208.231117634941</v>
      </c>
      <c r="D1845" s="529">
        <v>337.54161145198401</v>
      </c>
    </row>
    <row r="1846" spans="2:4" ht="12" customHeight="1">
      <c r="B1846" s="525">
        <v>45669</v>
      </c>
      <c r="C1846" s="530">
        <v>208.231117634941</v>
      </c>
      <c r="D1846" s="531">
        <v>337.54161145198401</v>
      </c>
    </row>
    <row r="1847" spans="2:4" ht="12" customHeight="1">
      <c r="B1847" s="525">
        <v>45670</v>
      </c>
      <c r="C1847" s="528">
        <v>203.31783982274465</v>
      </c>
      <c r="D1847" s="529">
        <v>329.80677349104769</v>
      </c>
    </row>
    <row r="1848" spans="2:4" ht="12" customHeight="1">
      <c r="B1848" s="525">
        <v>45671</v>
      </c>
      <c r="C1848" s="530">
        <v>204.20532601557375</v>
      </c>
      <c r="D1848" s="531">
        <v>332.55809207910943</v>
      </c>
    </row>
    <row r="1849" spans="2:4" ht="12" customHeight="1">
      <c r="B1849" s="525">
        <v>45672</v>
      </c>
      <c r="C1849" s="528">
        <v>208.93896463421743</v>
      </c>
      <c r="D1849" s="529">
        <v>339.80641013366386</v>
      </c>
    </row>
    <row r="1850" spans="2:4" ht="12" customHeight="1">
      <c r="B1850" s="525">
        <v>45673</v>
      </c>
      <c r="C1850" s="530">
        <v>209.94788778338705</v>
      </c>
      <c r="D1850" s="531">
        <v>342.59276974189936</v>
      </c>
    </row>
    <row r="1851" spans="2:4" ht="12" customHeight="1">
      <c r="B1851" s="525">
        <v>45674</v>
      </c>
      <c r="C1851" s="528">
        <v>211.57705149073544</v>
      </c>
      <c r="D1851" s="529">
        <v>345.54194041518269</v>
      </c>
    </row>
    <row r="1852" spans="2:4" ht="12" customHeight="1">
      <c r="B1852" s="525">
        <v>45675</v>
      </c>
      <c r="C1852" s="530">
        <v>211.57705149073544</v>
      </c>
      <c r="D1852" s="531">
        <v>345.54194041518269</v>
      </c>
    </row>
    <row r="1853" spans="2:4" ht="12" customHeight="1">
      <c r="B1853" s="525">
        <v>45676</v>
      </c>
      <c r="C1853" s="528">
        <v>211.57705149073544</v>
      </c>
      <c r="D1853" s="529">
        <v>345.54194041518269</v>
      </c>
    </row>
    <row r="1854" spans="2:4" ht="12" customHeight="1">
      <c r="B1854" s="525">
        <v>45677</v>
      </c>
      <c r="C1854" s="530">
        <v>211.57705149073544</v>
      </c>
      <c r="D1854" s="531">
        <v>345.54194041518269</v>
      </c>
    </row>
    <row r="1855" spans="2:4" ht="12" customHeight="1">
      <c r="B1855" s="525">
        <v>45678</v>
      </c>
      <c r="C1855" s="528">
        <v>218.37092692437463</v>
      </c>
      <c r="D1855" s="529">
        <v>355.8900748257696</v>
      </c>
    </row>
    <row r="1856" spans="2:4" ht="12" customHeight="1">
      <c r="B1856" s="525">
        <v>45679</v>
      </c>
      <c r="C1856" s="530">
        <v>218.20793311516877</v>
      </c>
      <c r="D1856" s="531">
        <v>355.88139041476865</v>
      </c>
    </row>
    <row r="1857" spans="2:4" ht="12" customHeight="1">
      <c r="B1857" s="525">
        <v>45680</v>
      </c>
      <c r="C1857" s="528">
        <v>220.91365329502372</v>
      </c>
      <c r="D1857" s="529">
        <v>360.5870148090662</v>
      </c>
    </row>
    <row r="1858" spans="2:4" ht="12" customHeight="1">
      <c r="B1858" s="525">
        <v>45681</v>
      </c>
      <c r="C1858" s="530">
        <v>219.07344336741392</v>
      </c>
      <c r="D1858" s="531">
        <v>357.3429473333548</v>
      </c>
    </row>
    <row r="1859" spans="2:4" ht="12" customHeight="1">
      <c r="B1859" s="525">
        <v>45682</v>
      </c>
      <c r="C1859" s="528">
        <v>219.07344336741392</v>
      </c>
      <c r="D1859" s="529">
        <v>357.3429473333548</v>
      </c>
    </row>
    <row r="1860" spans="2:4" ht="12" customHeight="1">
      <c r="B1860" s="525">
        <v>45683</v>
      </c>
      <c r="C1860" s="530">
        <v>219.07344336741392</v>
      </c>
      <c r="D1860" s="531">
        <v>357.3429473333548</v>
      </c>
    </row>
    <row r="1861" spans="2:4" ht="12" customHeight="1">
      <c r="B1861" s="525">
        <v>45684</v>
      </c>
      <c r="C1861" s="528">
        <v>208.54793976822975</v>
      </c>
      <c r="D1861" s="529">
        <v>338.584673604881</v>
      </c>
    </row>
    <row r="1862" spans="2:4" ht="12" customHeight="1">
      <c r="B1862" s="525">
        <v>45685</v>
      </c>
      <c r="C1862" s="530">
        <v>217.19021489875797</v>
      </c>
      <c r="D1862" s="531">
        <v>353.87422781106909</v>
      </c>
    </row>
    <row r="1863" spans="2:4" ht="12" customHeight="1">
      <c r="B1863" s="525">
        <v>45686</v>
      </c>
      <c r="C1863" s="528">
        <v>221.40884142063072</v>
      </c>
      <c r="D1863" s="529">
        <v>360.93103084005486</v>
      </c>
    </row>
    <row r="1864" spans="2:4" ht="12" customHeight="1">
      <c r="B1864" s="525">
        <v>45687</v>
      </c>
      <c r="C1864" s="530">
        <v>225.1563324401146</v>
      </c>
      <c r="D1864" s="531">
        <v>368.36958939571724</v>
      </c>
    </row>
    <row r="1865" spans="2:4" ht="12" customHeight="1">
      <c r="B1865" s="525">
        <v>45688</v>
      </c>
      <c r="C1865" s="528">
        <v>224.72754636163677</v>
      </c>
      <c r="D1865" s="529">
        <v>367.90564283475089</v>
      </c>
    </row>
    <row r="1866" spans="2:4" ht="12" customHeight="1">
      <c r="B1866" s="525">
        <v>45689</v>
      </c>
      <c r="C1866" s="530">
        <v>224.72754636163677</v>
      </c>
      <c r="D1866" s="531">
        <v>367.90564283475089</v>
      </c>
    </row>
    <row r="1867" spans="2:4" ht="12" customHeight="1">
      <c r="B1867" s="525">
        <v>45690</v>
      </c>
      <c r="C1867" s="528">
        <v>224.72754636163677</v>
      </c>
      <c r="D1867" s="529">
        <v>367.90564283475089</v>
      </c>
    </row>
    <row r="1868" spans="2:4" ht="12" customHeight="1">
      <c r="B1868" s="525">
        <v>45691</v>
      </c>
      <c r="C1868" s="530">
        <v>224.71940610149889</v>
      </c>
      <c r="D1868" s="531">
        <v>368.94815496571238</v>
      </c>
    </row>
    <row r="1869" spans="2:4" ht="12" customHeight="1">
      <c r="B1869" s="525">
        <v>45692</v>
      </c>
      <c r="C1869" s="528">
        <v>231.776125633882</v>
      </c>
      <c r="D1869" s="529">
        <v>380.80019430402535</v>
      </c>
    </row>
    <row r="1870" spans="2:4" ht="12" customHeight="1">
      <c r="B1870" s="525">
        <v>45693</v>
      </c>
      <c r="C1870" s="530">
        <v>236.3196396324584</v>
      </c>
      <c r="D1870" s="531">
        <v>388.26336095667978</v>
      </c>
    </row>
    <row r="1871" spans="2:4" ht="12" customHeight="1">
      <c r="B1871" s="525">
        <v>45694</v>
      </c>
      <c r="C1871" s="528">
        <v>234.22462119911086</v>
      </c>
      <c r="D1871" s="529">
        <v>385.42262516207819</v>
      </c>
    </row>
    <row r="1872" spans="2:4" ht="12" customHeight="1">
      <c r="B1872" s="525">
        <v>45695</v>
      </c>
      <c r="C1872" s="530">
        <v>235.0088875303594</v>
      </c>
      <c r="D1872" s="531">
        <v>388.22644370656604</v>
      </c>
    </row>
    <row r="1873" spans="2:4" ht="12" customHeight="1">
      <c r="B1873" s="525">
        <v>45696</v>
      </c>
      <c r="C1873" s="528">
        <v>235.0088875303594</v>
      </c>
      <c r="D1873" s="529">
        <v>388.22644370656604</v>
      </c>
    </row>
    <row r="1874" spans="2:4" ht="12" customHeight="1">
      <c r="B1874" s="525">
        <v>45697</v>
      </c>
      <c r="C1874" s="530">
        <v>235.0088875303594</v>
      </c>
      <c r="D1874" s="531">
        <v>388.22644370656604</v>
      </c>
    </row>
    <row r="1875" spans="2:4" ht="12" customHeight="1">
      <c r="B1875" s="525">
        <v>45698</v>
      </c>
      <c r="C1875" s="528">
        <v>237.82969797705448</v>
      </c>
      <c r="D1875" s="529">
        <v>394.34985533918388</v>
      </c>
    </row>
    <row r="1876" spans="2:4" ht="12" customHeight="1">
      <c r="B1876" s="525">
        <v>45699</v>
      </c>
      <c r="C1876" s="530">
        <v>227.51680358544607</v>
      </c>
      <c r="D1876" s="531">
        <v>377.14227870574456</v>
      </c>
    </row>
    <row r="1877" spans="2:4" ht="12" customHeight="1">
      <c r="B1877" s="525">
        <v>45700</v>
      </c>
      <c r="C1877" s="528">
        <v>230.39194234137818</v>
      </c>
      <c r="D1877" s="529">
        <v>381.98887185901043</v>
      </c>
    </row>
    <row r="1878" spans="2:4" ht="12" customHeight="1">
      <c r="B1878" s="525">
        <v>45701</v>
      </c>
      <c r="C1878" s="530">
        <v>231.52545331359966</v>
      </c>
      <c r="D1878" s="531">
        <v>384.04549526430986</v>
      </c>
    </row>
    <row r="1879" spans="2:4" ht="12" customHeight="1">
      <c r="B1879" s="525">
        <v>45702</v>
      </c>
      <c r="C1879" s="528">
        <v>237.42009395002012</v>
      </c>
      <c r="D1879" s="529">
        <v>394.96673099028118</v>
      </c>
    </row>
    <row r="1880" spans="2:4" ht="12" customHeight="1">
      <c r="B1880" s="525">
        <v>45703</v>
      </c>
      <c r="C1880" s="530">
        <v>237.42009395002012</v>
      </c>
      <c r="D1880" s="531">
        <v>394.96673099028118</v>
      </c>
    </row>
    <row r="1881" spans="2:4" ht="12" customHeight="1">
      <c r="B1881" s="525">
        <v>45704</v>
      </c>
      <c r="C1881" s="528">
        <v>237.42009395002012</v>
      </c>
      <c r="D1881" s="529">
        <v>394.96673099028118</v>
      </c>
    </row>
    <row r="1882" spans="2:4" ht="12" customHeight="1">
      <c r="B1882" s="525">
        <v>45705</v>
      </c>
      <c r="C1882" s="530">
        <v>237.42009395002012</v>
      </c>
      <c r="D1882" s="531">
        <v>394.96673099028118</v>
      </c>
    </row>
    <row r="1883" spans="2:4" ht="12" customHeight="1">
      <c r="B1883" s="525">
        <v>45706</v>
      </c>
      <c r="C1883" s="528">
        <v>238.06704404425722</v>
      </c>
      <c r="D1883" s="529">
        <v>398.64174166234341</v>
      </c>
    </row>
    <row r="1884" spans="2:4" ht="12" customHeight="1">
      <c r="B1884" s="525">
        <v>45707</v>
      </c>
      <c r="C1884" s="530">
        <v>233.49714800892855</v>
      </c>
      <c r="D1884" s="531">
        <v>390.19099469658971</v>
      </c>
    </row>
    <row r="1885" spans="2:4" ht="12" customHeight="1">
      <c r="B1885" s="525">
        <v>45708</v>
      </c>
      <c r="C1885" s="528">
        <v>222.56877132639121</v>
      </c>
      <c r="D1885" s="529">
        <v>370.63881669764658</v>
      </c>
    </row>
    <row r="1886" spans="2:4" ht="12" customHeight="1">
      <c r="B1886" s="525">
        <v>45709</v>
      </c>
      <c r="C1886" s="530">
        <v>215.86731721342031</v>
      </c>
      <c r="D1886" s="531">
        <v>358.71979510775867</v>
      </c>
    </row>
    <row r="1887" spans="2:4" ht="12" customHeight="1">
      <c r="B1887" s="525">
        <v>45710</v>
      </c>
      <c r="C1887" s="528">
        <v>215.86731721342031</v>
      </c>
      <c r="D1887" s="529">
        <v>358.71979510775867</v>
      </c>
    </row>
    <row r="1888" spans="2:4" ht="12" customHeight="1">
      <c r="B1888" s="525">
        <v>45711</v>
      </c>
      <c r="C1888" s="530">
        <v>215.86731721342031</v>
      </c>
      <c r="D1888" s="531">
        <v>358.71979510775867</v>
      </c>
    </row>
    <row r="1889" spans="2:4" ht="12" customHeight="1">
      <c r="B1889" s="525">
        <v>45712</v>
      </c>
      <c r="C1889" s="528">
        <v>210.97507810379216</v>
      </c>
      <c r="D1889" s="529">
        <v>350.8735446662285</v>
      </c>
    </row>
    <row r="1890" spans="2:4" ht="12" customHeight="1">
      <c r="B1890" s="525">
        <v>45713</v>
      </c>
      <c r="C1890" s="530">
        <v>200.05925044143339</v>
      </c>
      <c r="D1890" s="531">
        <v>332.01364118354513</v>
      </c>
    </row>
    <row r="1891" spans="2:4" ht="12" customHeight="1">
      <c r="B1891" s="525">
        <v>45714</v>
      </c>
      <c r="C1891" s="528">
        <v>203.37320561510063</v>
      </c>
      <c r="D1891" s="529">
        <v>338.23947036198683</v>
      </c>
    </row>
    <row r="1892" spans="2:4" ht="12" customHeight="1">
      <c r="B1892" s="525">
        <v>45715</v>
      </c>
      <c r="C1892" s="530">
        <v>191.06985787397957</v>
      </c>
      <c r="D1892" s="531">
        <v>316.03579600207405</v>
      </c>
    </row>
    <row r="1893" spans="2:4" ht="12" customHeight="1">
      <c r="B1893" s="525">
        <v>45716</v>
      </c>
      <c r="C1893" s="528">
        <v>193.41506974261523</v>
      </c>
      <c r="D1893" s="529">
        <v>319.58134904583665</v>
      </c>
    </row>
    <row r="1894" spans="2:4" ht="12" customHeight="1">
      <c r="B1894" s="525">
        <v>45717</v>
      </c>
      <c r="C1894" s="530">
        <v>193.41506974261523</v>
      </c>
      <c r="D1894" s="531">
        <v>319.58134904583665</v>
      </c>
    </row>
    <row r="1895" spans="2:4" ht="12" customHeight="1">
      <c r="B1895" s="525">
        <v>45718</v>
      </c>
      <c r="C1895" s="528">
        <v>193.41506974261523</v>
      </c>
      <c r="D1895" s="529">
        <v>319.58134904583665</v>
      </c>
    </row>
    <row r="1896" spans="2:4" ht="12" customHeight="1">
      <c r="B1896" s="525">
        <v>45719</v>
      </c>
      <c r="C1896" s="530">
        <v>184.35723865834612</v>
      </c>
      <c r="D1896" s="531">
        <v>304.09683954773465</v>
      </c>
    </row>
    <row r="1897" spans="2:4" ht="12" customHeight="1">
      <c r="B1897" s="525">
        <v>45720</v>
      </c>
      <c r="C1897" s="528">
        <v>183.12026081881041</v>
      </c>
      <c r="D1897" s="529">
        <v>301.6192592077893</v>
      </c>
    </row>
    <row r="1898" spans="2:4" ht="12" customHeight="1">
      <c r="B1898" s="525">
        <v>45721</v>
      </c>
      <c r="C1898" s="530">
        <v>188.41826194212493</v>
      </c>
      <c r="D1898" s="531">
        <v>309.99384829585995</v>
      </c>
    </row>
    <row r="1899" spans="2:4" ht="12" customHeight="1">
      <c r="B1899" s="525">
        <v>45722</v>
      </c>
      <c r="C1899" s="528">
        <v>177.27568718050307</v>
      </c>
      <c r="D1899" s="529">
        <v>289.62696640889578</v>
      </c>
    </row>
    <row r="1900" spans="2:4" ht="12" customHeight="1">
      <c r="B1900" s="525">
        <v>45723</v>
      </c>
      <c r="C1900" s="530">
        <v>173.43986871631893</v>
      </c>
      <c r="D1900" s="531">
        <v>283.38816079981154</v>
      </c>
    </row>
    <row r="1901" spans="2:4" ht="12" customHeight="1">
      <c r="B1901" s="525">
        <v>45724</v>
      </c>
      <c r="C1901" s="528">
        <v>173.43986871631893</v>
      </c>
      <c r="D1901" s="529">
        <v>283.38816079981154</v>
      </c>
    </row>
    <row r="1902" spans="2:4" ht="12" customHeight="1">
      <c r="B1902" s="525">
        <v>45725</v>
      </c>
      <c r="C1902" s="530">
        <v>173.43986871631893</v>
      </c>
      <c r="D1902" s="531">
        <v>283.38816079981154</v>
      </c>
    </row>
    <row r="1903" spans="2:4" ht="12" customHeight="1">
      <c r="B1903" s="525">
        <v>45726</v>
      </c>
      <c r="C1903" s="528">
        <v>158.49843911524007</v>
      </c>
      <c r="D1903" s="529">
        <v>257.38860776413009</v>
      </c>
    </row>
    <row r="1904" spans="2:4" ht="12" customHeight="1">
      <c r="B1904" s="525">
        <v>45727</v>
      </c>
      <c r="C1904" s="530">
        <v>167.1220954880647</v>
      </c>
      <c r="D1904" s="531">
        <v>271.57646046023763</v>
      </c>
    </row>
    <row r="1905" spans="2:4" ht="12" customHeight="1">
      <c r="B1905" s="525">
        <v>45728</v>
      </c>
      <c r="C1905" s="528">
        <v>172.6354469432697</v>
      </c>
      <c r="D1905" s="529">
        <v>281.04106424147358</v>
      </c>
    </row>
    <row r="1906" spans="2:4" ht="12" customHeight="1">
      <c r="B1906" s="525">
        <v>45729</v>
      </c>
      <c r="C1906" s="530">
        <v>163.61251441989367</v>
      </c>
      <c r="D1906" s="531">
        <v>265.03818345737682</v>
      </c>
    </row>
    <row r="1907" spans="2:4" ht="12" customHeight="1">
      <c r="B1907" s="525">
        <v>45730</v>
      </c>
      <c r="C1907" s="528">
        <v>177.11439963172717</v>
      </c>
      <c r="D1907" s="529">
        <v>288.76416960255796</v>
      </c>
    </row>
    <row r="1908" spans="2:4" ht="12" customHeight="1">
      <c r="B1908" s="525">
        <v>45731</v>
      </c>
      <c r="C1908" s="530">
        <v>177.11439963172717</v>
      </c>
      <c r="D1908" s="531">
        <v>288.76416960255796</v>
      </c>
    </row>
    <row r="1909" spans="2:4" ht="12" customHeight="1">
      <c r="B1909" s="525">
        <v>45732</v>
      </c>
      <c r="C1909" s="528">
        <v>177.11439963172717</v>
      </c>
      <c r="D1909" s="529">
        <v>288.76416960255796</v>
      </c>
    </row>
    <row r="1910" spans="2:4" ht="12" customHeight="1">
      <c r="B1910" s="525">
        <v>45733</v>
      </c>
      <c r="C1910" s="530">
        <v>179.23863908528034</v>
      </c>
      <c r="D1910" s="531">
        <v>292.69588837345611</v>
      </c>
    </row>
    <row r="1911" spans="2:4" ht="12" customHeight="1">
      <c r="B1911" s="525">
        <v>45734</v>
      </c>
      <c r="C1911" s="528">
        <v>170.17324563983158</v>
      </c>
      <c r="D1911" s="529">
        <v>277.36046945337057</v>
      </c>
    </row>
    <row r="1912" spans="2:4" ht="12" customHeight="1">
      <c r="B1912" s="525">
        <v>45735</v>
      </c>
      <c r="C1912" s="530">
        <v>172.16301040578406</v>
      </c>
      <c r="D1912" s="531">
        <v>280.16841860210388</v>
      </c>
    </row>
    <row r="1913" spans="2:4" ht="12" customHeight="1">
      <c r="B1913" s="525">
        <v>45736</v>
      </c>
      <c r="C1913" s="528">
        <v>171.35670863312964</v>
      </c>
      <c r="D1913" s="529">
        <v>279.27402383967012</v>
      </c>
    </row>
    <row r="1914" spans="2:4" ht="12" customHeight="1">
      <c r="B1914" s="525">
        <v>45737</v>
      </c>
      <c r="C1914" s="530">
        <v>173.70056454482662</v>
      </c>
      <c r="D1914" s="531">
        <v>283.61258418163925</v>
      </c>
    </row>
    <row r="1915" spans="2:4" ht="12" customHeight="1">
      <c r="B1915" s="525">
        <v>45738</v>
      </c>
      <c r="C1915" s="528">
        <v>173.70056454482662</v>
      </c>
      <c r="D1915" s="529">
        <v>283.61258418163925</v>
      </c>
    </row>
    <row r="1916" spans="2:4" ht="12" customHeight="1">
      <c r="B1916" s="525">
        <v>45739</v>
      </c>
      <c r="C1916" s="530">
        <v>173.70056454482662</v>
      </c>
      <c r="D1916" s="531">
        <v>283.61258418163925</v>
      </c>
    </row>
    <row r="1917" spans="2:4" ht="12" customHeight="1">
      <c r="B1917" s="525">
        <v>45740</v>
      </c>
      <c r="C1917" s="528">
        <v>183.59319626496767</v>
      </c>
      <c r="D1917" s="529">
        <v>300.48598740450723</v>
      </c>
    </row>
    <row r="1918" spans="2:4" ht="12" customHeight="1">
      <c r="B1918" s="525">
        <v>45741</v>
      </c>
      <c r="C1918" s="530">
        <v>183.25991779729102</v>
      </c>
      <c r="D1918" s="531">
        <v>300.49552162296652</v>
      </c>
    </row>
    <row r="1919" spans="2:4" ht="12" customHeight="1">
      <c r="B1919" s="525">
        <v>45742</v>
      </c>
      <c r="C1919" s="528">
        <v>174.94735274250701</v>
      </c>
      <c r="D1919" s="529">
        <v>286.15409791162796</v>
      </c>
    </row>
    <row r="1920" spans="2:4" ht="12" customHeight="1">
      <c r="B1920" s="525">
        <v>45743</v>
      </c>
      <c r="C1920" s="530">
        <v>169.31335483714483</v>
      </c>
      <c r="D1920" s="531">
        <v>276.65649728801884</v>
      </c>
    </row>
    <row r="1921" spans="2:4" ht="12" customHeight="1">
      <c r="B1921" s="525">
        <v>45744</v>
      </c>
      <c r="C1921" s="528">
        <v>169.31335483714483</v>
      </c>
      <c r="D1921" s="529">
        <v>276.65649728801884</v>
      </c>
    </row>
    <row r="1922" spans="2:4" ht="12" customHeight="1">
      <c r="B1922" s="525">
        <v>45745</v>
      </c>
      <c r="C1922" s="530">
        <v>169.31335483714483</v>
      </c>
      <c r="D1922" s="531">
        <v>276.65649728801884</v>
      </c>
    </row>
    <row r="1923" spans="2:4" ht="12" customHeight="1">
      <c r="B1923" s="525">
        <v>45746</v>
      </c>
      <c r="C1923" s="528">
        <v>169.31335483714483</v>
      </c>
      <c r="D1923" s="529">
        <v>276.65649728801884</v>
      </c>
    </row>
    <row r="1924" spans="2:4" ht="12" customHeight="1">
      <c r="B1924" s="525">
        <v>45747</v>
      </c>
      <c r="C1924" s="530">
        <v>169.31335483714483</v>
      </c>
      <c r="D1924" s="531">
        <v>276.65649728801884</v>
      </c>
    </row>
    <row r="1925" spans="2:4" ht="12" customHeight="1">
      <c r="B1925" s="525">
        <v>45748</v>
      </c>
      <c r="C1925" s="528">
        <v>178.84673722537582</v>
      </c>
      <c r="D1925" s="529">
        <v>295.56606676162374</v>
      </c>
    </row>
    <row r="1926" spans="2:4" ht="12" customHeight="1">
      <c r="B1926" s="525">
        <v>45749</v>
      </c>
      <c r="C1926" s="530">
        <v>186.45190287054334</v>
      </c>
      <c r="D1926" s="531">
        <v>308.75191958334784</v>
      </c>
    </row>
    <row r="1927" spans="2:4" ht="12" customHeight="1">
      <c r="B1927" s="525">
        <v>45750</v>
      </c>
      <c r="C1927" s="528">
        <v>170.04716785855297</v>
      </c>
      <c r="D1927" s="529">
        <v>281.2701054979895</v>
      </c>
    </row>
    <row r="1928" spans="2:4" ht="12" customHeight="1">
      <c r="B1928" s="525">
        <v>45751</v>
      </c>
      <c r="C1928" s="530">
        <v>156.43855554405323</v>
      </c>
      <c r="D1928" s="531">
        <v>258.55243740504164</v>
      </c>
    </row>
    <row r="1929" spans="2:4" ht="12" customHeight="1">
      <c r="B1929" s="525">
        <v>45752</v>
      </c>
      <c r="C1929" s="528">
        <v>156.43855554405323</v>
      </c>
      <c r="D1929" s="529">
        <v>258.55243740504164</v>
      </c>
    </row>
    <row r="1930" spans="2:4" ht="12" customHeight="1">
      <c r="B1930" s="525">
        <v>45753</v>
      </c>
      <c r="C1930" s="530">
        <v>156.43855554405323</v>
      </c>
      <c r="D1930" s="531">
        <v>258.55243740504164</v>
      </c>
    </row>
    <row r="1931" spans="2:4" ht="12" customHeight="1">
      <c r="B1931" s="525">
        <v>45754</v>
      </c>
      <c r="C1931" s="528">
        <v>160.09577956117772</v>
      </c>
      <c r="D1931" s="529">
        <v>265.46241788080164</v>
      </c>
    </row>
    <row r="1932" spans="2:4" ht="12" customHeight="1">
      <c r="B1932" s="525">
        <v>45755</v>
      </c>
      <c r="C1932" s="530">
        <v>150.80169732848708</v>
      </c>
      <c r="D1932" s="531">
        <v>251.07376524143658</v>
      </c>
    </row>
    <row r="1933" spans="2:4" ht="12" customHeight="1">
      <c r="B1933" s="525">
        <v>45756</v>
      </c>
      <c r="C1933" s="528">
        <v>172.82652962391006</v>
      </c>
      <c r="D1933" s="529">
        <v>289.1102153881526</v>
      </c>
    </row>
    <row r="1934" spans="2:4" ht="12" customHeight="1">
      <c r="B1934" s="525">
        <v>45757</v>
      </c>
      <c r="C1934" s="530">
        <v>160.38589303999697</v>
      </c>
      <c r="D1934" s="531">
        <v>268.21130177645091</v>
      </c>
    </row>
    <row r="1935" spans="2:4" ht="12" customHeight="1">
      <c r="B1935" s="525">
        <v>45758</v>
      </c>
      <c r="C1935" s="528">
        <v>163.96992260028378</v>
      </c>
      <c r="D1935" s="529">
        <v>273.34051132805001</v>
      </c>
    </row>
    <row r="1936" spans="2:4" ht="12" customHeight="1">
      <c r="B1936" s="525">
        <v>45759</v>
      </c>
      <c r="C1936" s="530">
        <v>163.96992260028378</v>
      </c>
      <c r="D1936" s="531">
        <v>273.34051132805001</v>
      </c>
    </row>
    <row r="1937" spans="2:4" ht="12" customHeight="1">
      <c r="B1937" s="525">
        <v>45760</v>
      </c>
      <c r="C1937" s="528">
        <v>163.96992260028378</v>
      </c>
      <c r="D1937" s="529">
        <v>273.34051132805001</v>
      </c>
    </row>
    <row r="1938" spans="2:4" ht="12" customHeight="1">
      <c r="B1938" s="525">
        <v>45761</v>
      </c>
      <c r="C1938" s="530">
        <v>165.11618038837383</v>
      </c>
      <c r="D1938" s="531">
        <v>273.77671176621197</v>
      </c>
    </row>
    <row r="1939" spans="2:4" ht="12" customHeight="1">
      <c r="B1939" s="525">
        <v>45762</v>
      </c>
      <c r="C1939" s="528">
        <v>164.4925598820829</v>
      </c>
      <c r="D1939" s="529">
        <v>272.82374103068986</v>
      </c>
    </row>
    <row r="1940" spans="2:4" ht="12" customHeight="1">
      <c r="B1940" s="525">
        <v>45763</v>
      </c>
      <c r="C1940" s="530">
        <v>162.20686313764944</v>
      </c>
      <c r="D1940" s="531">
        <v>268.80352389764772</v>
      </c>
    </row>
    <row r="1941" spans="2:4" ht="12" customHeight="1">
      <c r="B1941" s="525">
        <v>45764</v>
      </c>
      <c r="C1941" s="528">
        <v>162.26286559205954</v>
      </c>
      <c r="D1941" s="529">
        <v>267.86164236842029</v>
      </c>
    </row>
    <row r="1942" spans="2:4" ht="12" customHeight="1">
      <c r="B1942" s="525">
        <v>45765</v>
      </c>
      <c r="C1942" s="530">
        <v>162.26286559205954</v>
      </c>
      <c r="D1942" s="531">
        <v>267.86164236842029</v>
      </c>
    </row>
    <row r="1943" spans="2:4" ht="12" customHeight="1">
      <c r="B1943" s="525">
        <v>45766</v>
      </c>
      <c r="C1943" s="528">
        <v>162.26286559205954</v>
      </c>
      <c r="D1943" s="529">
        <v>267.86164236842029</v>
      </c>
    </row>
    <row r="1944" spans="2:4" ht="12" customHeight="1">
      <c r="B1944" s="525">
        <v>45767</v>
      </c>
      <c r="C1944" s="530">
        <v>162.26286559205954</v>
      </c>
      <c r="D1944" s="531">
        <v>267.86164236842029</v>
      </c>
    </row>
    <row r="1945" spans="2:4" ht="12" customHeight="1">
      <c r="B1945" s="525">
        <v>45768</v>
      </c>
      <c r="C1945" s="528">
        <v>156.2352347280835</v>
      </c>
      <c r="D1945" s="529">
        <v>256.53149954950311</v>
      </c>
    </row>
    <row r="1946" spans="2:4" ht="12" customHeight="1">
      <c r="B1946" s="525">
        <v>45769</v>
      </c>
      <c r="C1946" s="530">
        <v>163.04417337656892</v>
      </c>
      <c r="D1946" s="531">
        <v>267.38273576745922</v>
      </c>
    </row>
    <row r="1947" spans="2:4" ht="12" customHeight="1">
      <c r="B1947" s="525">
        <v>45770</v>
      </c>
      <c r="C1947" s="528">
        <v>171.45811760786052</v>
      </c>
      <c r="D1947" s="529">
        <v>281.90465686437238</v>
      </c>
    </row>
    <row r="1948" spans="2:4" ht="12" customHeight="1">
      <c r="B1948" s="525">
        <v>45771</v>
      </c>
      <c r="C1948" s="530">
        <v>178.83706617862239</v>
      </c>
      <c r="D1948" s="531">
        <v>295.83636035914014</v>
      </c>
    </row>
    <row r="1949" spans="2:4" ht="12" customHeight="1">
      <c r="B1949" s="525">
        <v>45772</v>
      </c>
      <c r="C1949" s="528">
        <v>180.34913931308375</v>
      </c>
      <c r="D1949" s="529">
        <v>299.24204873108465</v>
      </c>
    </row>
    <row r="1950" spans="2:4" ht="12" customHeight="1">
      <c r="B1950" s="525">
        <v>45773</v>
      </c>
      <c r="C1950" s="530">
        <v>180.34913931308375</v>
      </c>
      <c r="D1950" s="531">
        <v>299.24204873108465</v>
      </c>
    </row>
    <row r="1951" spans="2:4" ht="12" customHeight="1">
      <c r="B1951" s="525">
        <v>45774</v>
      </c>
      <c r="C1951" s="528">
        <v>180.34913931308375</v>
      </c>
      <c r="D1951" s="529">
        <v>299.24204873108465</v>
      </c>
    </row>
    <row r="1952" spans="2:4" ht="12" customHeight="1">
      <c r="B1952" s="525">
        <v>45775</v>
      </c>
      <c r="C1952" s="530">
        <v>183.88197463206282</v>
      </c>
      <c r="D1952" s="531">
        <v>303.88469263215291</v>
      </c>
    </row>
    <row r="1953" spans="2:4" ht="12" customHeight="1">
      <c r="B1953" s="525">
        <v>45776</v>
      </c>
      <c r="C1953" s="528">
        <v>185.05194526115176</v>
      </c>
      <c r="D1953" s="529">
        <v>304.98780259411825</v>
      </c>
    </row>
    <row r="1954" spans="2:4" ht="12" customHeight="1">
      <c r="B1954" s="525">
        <v>45777</v>
      </c>
      <c r="C1954" s="530">
        <v>181.60826785142433</v>
      </c>
      <c r="D1954" s="531">
        <v>298.18665977422268</v>
      </c>
    </row>
    <row r="1955" spans="2:4" ht="12" customHeight="1">
      <c r="B1955" s="525">
        <v>45778</v>
      </c>
      <c r="C1955" s="528">
        <v>185.58374677159483</v>
      </c>
      <c r="D1955" s="529">
        <v>305.18695556056764</v>
      </c>
    </row>
    <row r="1956" spans="2:4" ht="12" customHeight="1">
      <c r="B1956" s="525">
        <v>45779</v>
      </c>
      <c r="C1956" s="530">
        <v>195.84870501776211</v>
      </c>
      <c r="D1956" s="531">
        <v>322.38796848368196</v>
      </c>
    </row>
    <row r="1957" spans="2:4" ht="12" customHeight="1">
      <c r="B1957" s="525">
        <v>45780</v>
      </c>
      <c r="C1957" s="528">
        <v>195.84870501776211</v>
      </c>
      <c r="D1957" s="529">
        <v>322.38796848368196</v>
      </c>
    </row>
    <row r="1958" spans="2:4" ht="12" customHeight="1">
      <c r="B1958" s="525">
        <v>45781</v>
      </c>
      <c r="C1958" s="530">
        <v>195.84870501776211</v>
      </c>
      <c r="D1958" s="531">
        <v>322.38796848368196</v>
      </c>
    </row>
    <row r="1959" spans="2:4" ht="12" customHeight="1">
      <c r="B1959" s="525">
        <v>45782</v>
      </c>
      <c r="C1959" s="528">
        <v>195.16136986909132</v>
      </c>
      <c r="D1959" s="529">
        <v>322.43631921907519</v>
      </c>
    </row>
    <row r="1960" spans="2:4" ht="12" customHeight="1">
      <c r="B1960" s="525">
        <v>45783</v>
      </c>
      <c r="C1960" s="530">
        <v>194.22786035294024</v>
      </c>
      <c r="D1960" s="531">
        <v>323.6392389255264</v>
      </c>
    </row>
    <row r="1961" spans="2:4" ht="12" customHeight="1">
      <c r="B1961" s="525">
        <v>45784</v>
      </c>
      <c r="C1961" s="528">
        <v>195.73674414767444</v>
      </c>
      <c r="D1961" s="529">
        <v>325.97925138346443</v>
      </c>
    </row>
    <row r="1962" spans="2:4" ht="12" customHeight="1">
      <c r="B1962" s="525">
        <v>45785</v>
      </c>
      <c r="C1962" s="530">
        <v>199.80443091840579</v>
      </c>
      <c r="D1962" s="531">
        <v>331.91788884332698</v>
      </c>
    </row>
    <row r="1963" spans="2:4" ht="12" customHeight="1">
      <c r="B1963" s="525">
        <v>45786</v>
      </c>
      <c r="C1963" s="528">
        <v>197.91402571786557</v>
      </c>
      <c r="D1963" s="529">
        <v>329.06080196473874</v>
      </c>
    </row>
    <row r="1964" spans="2:4" ht="12" customHeight="1">
      <c r="B1964" s="525">
        <v>45787</v>
      </c>
      <c r="C1964" s="530">
        <v>197.91402571786557</v>
      </c>
      <c r="D1964" s="531">
        <v>329.06080196473874</v>
      </c>
    </row>
    <row r="1965" spans="2:4" ht="12" customHeight="1">
      <c r="B1965" s="525">
        <v>45788</v>
      </c>
      <c r="C1965" s="528">
        <v>197.91402571786557</v>
      </c>
      <c r="D1965" s="529">
        <v>329.06080196473874</v>
      </c>
    </row>
    <row r="1966" spans="2:4" ht="12" customHeight="1">
      <c r="B1966" s="525">
        <v>45789</v>
      </c>
      <c r="C1966" s="530">
        <v>210.10080584262175</v>
      </c>
      <c r="D1966" s="531">
        <v>349.48000751611511</v>
      </c>
    </row>
    <row r="1967" spans="2:4" ht="12" customHeight="1">
      <c r="B1967" s="525">
        <v>45790</v>
      </c>
      <c r="C1967" s="528">
        <v>216.97181519696392</v>
      </c>
      <c r="D1967" s="529">
        <v>362.65083576427173</v>
      </c>
    </row>
    <row r="1968" spans="2:4" ht="12" customHeight="1">
      <c r="B1968" s="525">
        <v>45791</v>
      </c>
      <c r="C1968" s="530">
        <v>221.68585440330764</v>
      </c>
      <c r="D1968" s="531">
        <v>371.6989478017673</v>
      </c>
    </row>
    <row r="1969" spans="2:4" ht="12" customHeight="1">
      <c r="B1969" s="525">
        <v>45792</v>
      </c>
      <c r="C1969" s="528">
        <v>218.78432042011235</v>
      </c>
      <c r="D1969" s="529">
        <v>365.2574064921223</v>
      </c>
    </row>
    <row r="1970" spans="2:4" ht="12" customHeight="1">
      <c r="B1970" s="525">
        <v>45793</v>
      </c>
      <c r="C1970" s="530">
        <v>231.60348231903387</v>
      </c>
      <c r="D1970" s="531">
        <v>387.13337161848489</v>
      </c>
    </row>
    <row r="1971" spans="2:4" ht="12" customHeight="1">
      <c r="B1971" s="525">
        <v>45794</v>
      </c>
      <c r="C1971" s="528">
        <v>231.60348231903387</v>
      </c>
      <c r="D1971" s="529">
        <v>387.13337161848489</v>
      </c>
    </row>
    <row r="1972" spans="2:4" ht="12" customHeight="1">
      <c r="B1972" s="525">
        <v>45795</v>
      </c>
      <c r="C1972" s="530">
        <v>231.60348231903387</v>
      </c>
      <c r="D1972" s="531">
        <v>387.13337161848489</v>
      </c>
    </row>
    <row r="1973" spans="2:4" ht="12" customHeight="1">
      <c r="B1973" s="525">
        <v>45796</v>
      </c>
      <c r="C1973" s="528">
        <v>232.13198880536234</v>
      </c>
      <c r="D1973" s="529">
        <v>387.98892951154698</v>
      </c>
    </row>
    <row r="1974" spans="2:4" ht="12" customHeight="1">
      <c r="B1974" s="525">
        <v>45797</v>
      </c>
      <c r="C1974" s="530">
        <v>235.55802902722377</v>
      </c>
      <c r="D1974" s="531">
        <v>393.65204778639162</v>
      </c>
    </row>
    <row r="1975" spans="2:4" ht="12" customHeight="1">
      <c r="B1975" s="525">
        <v>45798</v>
      </c>
      <c r="C1975" s="528">
        <v>240.55834874672291</v>
      </c>
      <c r="D1975" s="529">
        <v>402.67934534218836</v>
      </c>
    </row>
    <row r="1976" spans="2:4" ht="12" customHeight="1">
      <c r="B1976" s="525">
        <v>45799</v>
      </c>
      <c r="C1976" s="530">
        <v>240.56390120064671</v>
      </c>
      <c r="D1976" s="531">
        <v>402.7688874711971</v>
      </c>
    </row>
    <row r="1977" spans="2:4" ht="12" customHeight="1">
      <c r="B1977" s="525">
        <v>45800</v>
      </c>
      <c r="C1977" s="528">
        <v>240.56390120064671</v>
      </c>
      <c r="D1977" s="529">
        <v>405.96945793736853</v>
      </c>
    </row>
    <row r="1978" spans="2:4" ht="12" customHeight="1">
      <c r="B1978" s="525">
        <v>45801</v>
      </c>
      <c r="C1978" s="530">
        <v>240.56390120064671</v>
      </c>
      <c r="D1978" s="531">
        <v>405.96945793736853</v>
      </c>
    </row>
    <row r="1979" spans="2:4" ht="12" customHeight="1">
      <c r="B1979" s="525">
        <v>45802</v>
      </c>
      <c r="C1979" s="528">
        <v>240.56390120064671</v>
      </c>
      <c r="D1979" s="529">
        <v>405.96945793736853</v>
      </c>
    </row>
    <row r="1980" spans="2:4" ht="12" customHeight="1">
      <c r="B1980" s="525">
        <v>45803</v>
      </c>
      <c r="C1980" s="530">
        <v>240.56390120064671</v>
      </c>
      <c r="D1980" s="531">
        <v>405.96945793736853</v>
      </c>
    </row>
    <row r="1981" spans="2:4" ht="12" customHeight="1">
      <c r="B1981" s="525">
        <v>45804</v>
      </c>
      <c r="C1981" s="528">
        <v>259.37496643695425</v>
      </c>
      <c r="D1981" s="529">
        <v>440.29173747446271</v>
      </c>
    </row>
    <row r="1982" spans="2:4" ht="12" customHeight="1">
      <c r="B1982" s="525">
        <v>45805</v>
      </c>
      <c r="C1982" s="530">
        <v>248.96827048137419</v>
      </c>
      <c r="D1982" s="531">
        <v>421.73242692324305</v>
      </c>
    </row>
    <row r="1983" spans="2:4" ht="12" customHeight="1">
      <c r="B1983" s="525">
        <v>45806</v>
      </c>
      <c r="C1983" s="528">
        <v>244.42922186399198</v>
      </c>
      <c r="D1983" s="529">
        <v>412.86483745793703</v>
      </c>
    </row>
    <row r="1984" spans="2:4" ht="12" customHeight="1">
      <c r="B1984" s="525">
        <v>45807</v>
      </c>
      <c r="C1984" s="530">
        <v>247.48684693118389</v>
      </c>
      <c r="D1984" s="531">
        <v>419.37375645415165</v>
      </c>
    </row>
    <row r="1985" spans="2:4" ht="12" customHeight="1">
      <c r="B1985" s="525">
        <v>45808</v>
      </c>
      <c r="C1985" s="528">
        <v>247.48684693118389</v>
      </c>
      <c r="D1985" s="529">
        <v>419.37375645415165</v>
      </c>
    </row>
    <row r="1986" spans="2:4" ht="12" customHeight="1">
      <c r="B1986" s="525">
        <v>45809</v>
      </c>
      <c r="C1986" s="530">
        <v>247.48684693118389</v>
      </c>
      <c r="D1986" s="531">
        <v>419.37375645415165</v>
      </c>
    </row>
    <row r="1987" spans="2:4" ht="12" customHeight="1">
      <c r="B1987" s="525">
        <v>45810</v>
      </c>
      <c r="C1987" s="528">
        <v>256.62997675741559</v>
      </c>
      <c r="D1987" s="529">
        <v>434.77097483096594</v>
      </c>
    </row>
    <row r="1988" spans="2:4" ht="12" customHeight="1">
      <c r="B1988" s="525">
        <v>45811</v>
      </c>
      <c r="C1988" s="530">
        <v>273.42264003047654</v>
      </c>
      <c r="D1988" s="531">
        <v>464.16316117834197</v>
      </c>
    </row>
    <row r="1989" spans="2:4" ht="12" customHeight="1">
      <c r="B1989" s="525">
        <v>45812</v>
      </c>
      <c r="C1989" s="528">
        <v>283.62722225754067</v>
      </c>
      <c r="D1989" s="529">
        <v>482.71844119369109</v>
      </c>
    </row>
    <row r="1990" spans="2:4" ht="12" customHeight="1">
      <c r="B1990" s="525">
        <v>45813</v>
      </c>
      <c r="C1990" s="530">
        <v>261.68055930511031</v>
      </c>
      <c r="D1990" s="531">
        <v>442.6220726092435</v>
      </c>
    </row>
    <row r="1991" spans="2:4" ht="12" customHeight="1">
      <c r="B1991" s="525">
        <v>45814</v>
      </c>
      <c r="C1991" s="528">
        <v>268.1093626193699</v>
      </c>
      <c r="D1991" s="529">
        <v>453.3857333260375</v>
      </c>
    </row>
    <row r="1992" spans="2:4" ht="12" customHeight="1">
      <c r="B1992" s="525">
        <v>45815</v>
      </c>
      <c r="C1992" s="530">
        <v>268.1093626193699</v>
      </c>
      <c r="D1992" s="531">
        <v>453.3857333260375</v>
      </c>
    </row>
    <row r="1993" spans="2:4" ht="12" customHeight="1">
      <c r="B1993" s="525">
        <v>45816</v>
      </c>
      <c r="C1993" s="528">
        <v>268.1093626193699</v>
      </c>
      <c r="D1993" s="529">
        <v>453.3857333260375</v>
      </c>
    </row>
    <row r="1994" spans="2:4" ht="12" customHeight="1">
      <c r="B1994" s="525">
        <v>45817</v>
      </c>
      <c r="C1994" s="530">
        <v>281.08213987794295</v>
      </c>
      <c r="D1994" s="531">
        <v>476.27772012964493</v>
      </c>
    </row>
    <row r="1995" spans="2:4" ht="12" customHeight="1">
      <c r="B1995" s="525">
        <v>45818</v>
      </c>
      <c r="C1995" s="528">
        <v>274.60714006695059</v>
      </c>
      <c r="D1995" s="529">
        <v>462.68491414271767</v>
      </c>
    </row>
    <row r="1996" spans="2:4" ht="12" customHeight="1">
      <c r="B1996" s="525">
        <v>45819</v>
      </c>
      <c r="C1996" s="530">
        <v>271.40469080446485</v>
      </c>
      <c r="D1996" s="531">
        <v>457.97531078553533</v>
      </c>
    </row>
    <row r="1997" spans="2:4" ht="12" customHeight="1">
      <c r="B1997" s="525">
        <v>45820</v>
      </c>
      <c r="C1997" s="528">
        <v>271.16763784898501</v>
      </c>
      <c r="D1997" s="529">
        <v>457.20383899088938</v>
      </c>
    </row>
    <row r="1998" spans="2:4" ht="12" customHeight="1">
      <c r="B1998" s="525">
        <v>45821</v>
      </c>
      <c r="C1998" s="530">
        <v>266.55927895008523</v>
      </c>
      <c r="D1998" s="531">
        <v>450.32315868530964</v>
      </c>
    </row>
    <row r="1999" spans="2:4" ht="12" customHeight="1">
      <c r="B1999" s="525">
        <v>45822</v>
      </c>
      <c r="C1999" s="528">
        <v>266.55927895008523</v>
      </c>
      <c r="D1999" s="529">
        <v>450.32315868530964</v>
      </c>
    </row>
    <row r="2000" spans="2:4" ht="12" customHeight="1">
      <c r="B2000" s="525">
        <v>45823</v>
      </c>
      <c r="C2000" s="530">
        <v>266.55927895008523</v>
      </c>
      <c r="D2000" s="531">
        <v>450.32315868530964</v>
      </c>
    </row>
    <row r="2001" spans="2:4" ht="12" customHeight="1">
      <c r="B2001" s="525">
        <v>45824</v>
      </c>
      <c r="C2001" s="528">
        <v>278.38023263167429</v>
      </c>
      <c r="D2001" s="529">
        <v>472.86091340883314</v>
      </c>
    </row>
    <row r="2002" spans="2:4" ht="12" customHeight="1">
      <c r="B2002" s="525">
        <v>45825</v>
      </c>
      <c r="C2002" s="530">
        <v>285.81431005769565</v>
      </c>
      <c r="D2002" s="531">
        <v>487.3012005267351</v>
      </c>
    </row>
    <row r="2003" spans="2:4" ht="12" customHeight="1">
      <c r="B2003" s="525">
        <v>45826</v>
      </c>
      <c r="C2003" s="528">
        <v>289.08416369247686</v>
      </c>
      <c r="D2003" s="529">
        <v>492.69737837612763</v>
      </c>
    </row>
    <row r="2004" spans="2:4" ht="12" customHeight="1">
      <c r="B2004" s="525">
        <v>45827</v>
      </c>
      <c r="C2004" s="530">
        <v>289.08416369247686</v>
      </c>
      <c r="D2004" s="531">
        <v>492.69737837612763</v>
      </c>
    </row>
    <row r="2005" spans="2:4" ht="12" customHeight="1">
      <c r="B2005" s="525">
        <v>45828</v>
      </c>
      <c r="C2005" s="528">
        <v>293.3619194958128</v>
      </c>
      <c r="D2005" s="529">
        <v>499.94620021428648</v>
      </c>
    </row>
    <row r="2006" spans="2:4" ht="12" customHeight="1">
      <c r="B2006" s="525">
        <v>45829</v>
      </c>
      <c r="C2006" s="530">
        <v>293.3619194958128</v>
      </c>
      <c r="D2006" s="531">
        <v>499.94620021428648</v>
      </c>
    </row>
    <row r="2007" spans="2:4" ht="12" customHeight="1">
      <c r="B2007" s="525">
        <v>45830</v>
      </c>
      <c r="C2007" s="528">
        <v>293.3619194958128</v>
      </c>
      <c r="D2007" s="529">
        <v>499.94620021428648</v>
      </c>
    </row>
    <row r="2008" spans="2:4" ht="12" customHeight="1">
      <c r="B2008" s="525">
        <v>45831</v>
      </c>
      <c r="C2008" s="530">
        <v>283.49551000749318</v>
      </c>
      <c r="D2008" s="531">
        <v>482.57451472974304</v>
      </c>
    </row>
    <row r="2009" spans="2:4" ht="12" customHeight="1">
      <c r="B2009" s="525">
        <v>45832</v>
      </c>
      <c r="C2009" s="528">
        <v>290.46134290911527</v>
      </c>
      <c r="D2009" s="529">
        <v>493.96210030440233</v>
      </c>
    </row>
    <row r="2010" spans="2:4" ht="12" customHeight="1">
      <c r="B2010" s="525">
        <v>45833</v>
      </c>
      <c r="C2010" s="530">
        <v>279.82012761399278</v>
      </c>
      <c r="D2010" s="531">
        <v>475.5972876257826</v>
      </c>
    </row>
    <row r="2011" spans="2:4" ht="12" customHeight="1">
      <c r="B2011" s="525">
        <v>45834</v>
      </c>
      <c r="C2011" s="528">
        <v>284.43664079135107</v>
      </c>
      <c r="D2011" s="529">
        <v>483.24708936772646</v>
      </c>
    </row>
    <row r="2012" spans="2:4" ht="12" customHeight="1">
      <c r="B2012" s="525">
        <v>45835</v>
      </c>
      <c r="C2012" s="530">
        <v>282.31069956309256</v>
      </c>
      <c r="D2012" s="531">
        <v>479.83191907197727</v>
      </c>
    </row>
    <row r="2013" spans="2:4" ht="12" customHeight="1">
      <c r="B2013" s="525">
        <v>45836</v>
      </c>
      <c r="C2013" s="528">
        <v>282.31069956309256</v>
      </c>
      <c r="D2013" s="529">
        <v>479.83191907197727</v>
      </c>
    </row>
    <row r="2014" spans="2:4" ht="12" customHeight="1">
      <c r="B2014" s="525">
        <v>45837</v>
      </c>
      <c r="C2014" s="530">
        <v>282.31069956309256</v>
      </c>
      <c r="D2014" s="531">
        <v>479.83191907197727</v>
      </c>
    </row>
    <row r="2015" spans="2:4" ht="12" customHeight="1">
      <c r="B2015" s="525">
        <v>45838</v>
      </c>
      <c r="C2015" s="528">
        <v>282.31069956309256</v>
      </c>
      <c r="D2015" s="529">
        <v>479.83191907197727</v>
      </c>
    </row>
    <row r="2016" spans="2:4" ht="12" customHeight="1">
      <c r="B2016" s="525">
        <v>45839</v>
      </c>
      <c r="C2016" s="530">
        <v>275.80852740957789</v>
      </c>
      <c r="D2016" s="531">
        <v>468.54380234195855</v>
      </c>
    </row>
    <row r="2017" spans="2:4" ht="12" customHeight="1">
      <c r="B2017" s="525">
        <v>45840</v>
      </c>
      <c r="C2017" s="528">
        <v>271.60201958916463</v>
      </c>
      <c r="D2017" s="529">
        <v>459.87807204454435</v>
      </c>
    </row>
    <row r="2018" spans="2:4" ht="12" customHeight="1">
      <c r="B2018" s="525">
        <v>45841</v>
      </c>
      <c r="C2018" s="530">
        <v>282.0494186720141</v>
      </c>
      <c r="D2018" s="531">
        <v>477.47535529483969</v>
      </c>
    </row>
    <row r="2019" spans="2:4" ht="12" customHeight="1">
      <c r="B2019" s="525">
        <v>45842</v>
      </c>
      <c r="C2019" s="528">
        <v>282.0494186720141</v>
      </c>
      <c r="D2019" s="529">
        <v>477.47535529483969</v>
      </c>
    </row>
    <row r="2020" spans="2:4" ht="12" customHeight="1">
      <c r="B2020" s="525">
        <v>45843</v>
      </c>
      <c r="C2020" s="530">
        <v>282.0494186720141</v>
      </c>
      <c r="D2020" s="531">
        <v>477.47535529483969</v>
      </c>
    </row>
    <row r="2021" spans="2:4" ht="12" customHeight="1">
      <c r="B2021" s="525">
        <v>45844</v>
      </c>
      <c r="C2021" s="528">
        <v>282.0494186720141</v>
      </c>
      <c r="D2021" s="529">
        <v>477.47535529483969</v>
      </c>
    </row>
    <row r="2022" spans="2:4" ht="12" customHeight="1">
      <c r="B2022" s="525">
        <v>45845</v>
      </c>
      <c r="C2022" s="530">
        <v>282.56308335812304</v>
      </c>
      <c r="D2022" s="531">
        <v>479.93082848641649</v>
      </c>
    </row>
    <row r="2023" spans="2:4" ht="12" customHeight="1">
      <c r="B2023" s="525">
        <v>45846</v>
      </c>
      <c r="C2023" s="528">
        <v>277.89922017598349</v>
      </c>
      <c r="D2023" s="529">
        <v>471.2590356704186</v>
      </c>
    </row>
    <row r="2024" spans="2:4" ht="12" customHeight="1">
      <c r="B2024" s="525">
        <v>45847</v>
      </c>
      <c r="C2024" s="530">
        <v>280.44884497328422</v>
      </c>
      <c r="D2024" s="531">
        <v>474.06535659259788</v>
      </c>
    </row>
    <row r="2025" spans="2:4" ht="12" customHeight="1">
      <c r="B2025" s="525">
        <v>45848</v>
      </c>
      <c r="C2025" s="528">
        <v>274.03164774740367</v>
      </c>
      <c r="D2025" s="529">
        <v>462.23661297524171</v>
      </c>
    </row>
    <row r="2026" spans="2:4" ht="12" customHeight="1">
      <c r="B2026" s="525">
        <v>45849</v>
      </c>
      <c r="C2026" s="530">
        <v>264.10452304824821</v>
      </c>
      <c r="D2026" s="531">
        <v>444.48435375072359</v>
      </c>
    </row>
    <row r="2027" spans="2:4" ht="12" customHeight="1">
      <c r="B2027" s="525">
        <v>45850</v>
      </c>
      <c r="C2027" s="528">
        <v>264.10452304824821</v>
      </c>
      <c r="D2027" s="529">
        <v>444.48435375072359</v>
      </c>
    </row>
    <row r="2028" spans="2:4" ht="12" customHeight="1">
      <c r="B2028" s="525">
        <v>45851</v>
      </c>
      <c r="C2028" s="530">
        <v>264.10452304824821</v>
      </c>
      <c r="D2028" s="531">
        <v>444.48435375072359</v>
      </c>
    </row>
    <row r="2029" spans="2:4" ht="12" customHeight="1">
      <c r="B2029" s="525">
        <v>45852</v>
      </c>
      <c r="C2029" s="528">
        <v>269.91428449460551</v>
      </c>
      <c r="D2029" s="529">
        <v>453.90995642347843</v>
      </c>
    </row>
    <row r="2030" spans="2:4" ht="12" customHeight="1">
      <c r="B2030" s="525">
        <v>45853</v>
      </c>
      <c r="C2030" s="530">
        <v>270.51563113956718</v>
      </c>
      <c r="D2030" s="531">
        <v>455.26320107070921</v>
      </c>
    </row>
    <row r="2031" spans="2:4" ht="12" customHeight="1">
      <c r="B2031" s="525">
        <v>45854</v>
      </c>
      <c r="C2031" s="528">
        <v>283.12200008597904</v>
      </c>
      <c r="D2031" s="529">
        <v>477.40407709864405</v>
      </c>
    </row>
    <row r="2032" spans="2:4" ht="12" customHeight="1">
      <c r="B2032" s="525">
        <v>45855</v>
      </c>
      <c r="C2032" s="530">
        <v>282.54496717374684</v>
      </c>
      <c r="D2032" s="531">
        <v>475.91234004339594</v>
      </c>
    </row>
    <row r="2033" spans="2:4" ht="12" customHeight="1">
      <c r="B2033" s="525">
        <v>45856</v>
      </c>
      <c r="C2033" s="528">
        <v>278.57232588647423</v>
      </c>
      <c r="D2033" s="529">
        <v>469.82410542548098</v>
      </c>
    </row>
    <row r="2034" spans="2:4" ht="12" customHeight="1">
      <c r="B2034" s="525">
        <v>45857</v>
      </c>
      <c r="C2034" s="530">
        <v>278.57232588647423</v>
      </c>
      <c r="D2034" s="531">
        <v>469.82410542548098</v>
      </c>
    </row>
    <row r="2035" spans="2:4" ht="12" customHeight="1">
      <c r="B2035" s="525">
        <v>45858</v>
      </c>
      <c r="C2035" s="528">
        <v>278.57232588647423</v>
      </c>
      <c r="D2035" s="529">
        <v>469.82410542548098</v>
      </c>
    </row>
    <row r="2036" spans="2:4" ht="12" customHeight="1">
      <c r="B2036" s="525">
        <v>45859</v>
      </c>
      <c r="C2036" s="530">
        <v>279.81174260411836</v>
      </c>
      <c r="D2036" s="531">
        <v>472.58735359017157</v>
      </c>
    </row>
    <row r="2037" spans="2:4" ht="12" customHeight="1">
      <c r="B2037" s="525">
        <v>45860</v>
      </c>
      <c r="C2037" s="528">
        <v>277.56598847041556</v>
      </c>
      <c r="D2037" s="529">
        <v>468.07870170591286</v>
      </c>
    </row>
    <row r="2038" spans="2:4" ht="12" customHeight="1">
      <c r="B2038" s="525">
        <v>45861</v>
      </c>
      <c r="C2038" s="530">
        <v>281.22848107510652</v>
      </c>
      <c r="D2038" s="531">
        <v>473.97367514134743</v>
      </c>
    </row>
    <row r="2039" spans="2:4" ht="12" customHeight="1">
      <c r="B2039" s="525">
        <v>45862</v>
      </c>
      <c r="C2039" s="528">
        <v>278.13383521417478</v>
      </c>
      <c r="D2039" s="529">
        <v>468.29564615211962</v>
      </c>
    </row>
    <row r="2040" spans="2:4" ht="12" customHeight="1">
      <c r="B2040" s="525">
        <v>45863</v>
      </c>
      <c r="C2040" s="530">
        <v>276.31932189894013</v>
      </c>
      <c r="D2040" s="531">
        <v>464.9805891888123</v>
      </c>
    </row>
    <row r="2041" spans="2:4" ht="12" customHeight="1">
      <c r="B2041" s="525">
        <v>45864</v>
      </c>
      <c r="C2041" s="528">
        <v>276.31932189894013</v>
      </c>
      <c r="D2041" s="529">
        <v>464.9805891888123</v>
      </c>
    </row>
    <row r="2042" spans="2:4" ht="12" customHeight="1">
      <c r="B2042" s="525">
        <v>45865</v>
      </c>
      <c r="C2042" s="530">
        <v>276.31932189894013</v>
      </c>
      <c r="D2042" s="531">
        <v>464.9805891888123</v>
      </c>
    </row>
    <row r="2043" spans="2:4" ht="12" customHeight="1">
      <c r="B2043" s="525">
        <v>45866</v>
      </c>
      <c r="C2043" s="528">
        <v>271.88474220751152</v>
      </c>
      <c r="D2043" s="529">
        <v>457.37354950389033</v>
      </c>
    </row>
    <row r="2044" spans="2:4" ht="12" customHeight="1">
      <c r="B2044" s="525">
        <v>45867</v>
      </c>
      <c r="C2044" s="530">
        <v>264.91983344606768</v>
      </c>
      <c r="D2044" s="531">
        <v>446.17365847084943</v>
      </c>
    </row>
    <row r="2045" spans="2:4" ht="12" customHeight="1">
      <c r="B2045" s="525">
        <v>45868</v>
      </c>
      <c r="C2045" s="528">
        <v>268.90635791789674</v>
      </c>
      <c r="D2045" s="529">
        <v>453.9582303408464</v>
      </c>
    </row>
    <row r="2046" spans="2:4" ht="12" customHeight="1">
      <c r="B2046" s="525">
        <v>45869</v>
      </c>
      <c r="C2046" s="530">
        <v>273.82847626259752</v>
      </c>
      <c r="D2046" s="531">
        <v>463.17882274096451</v>
      </c>
    </row>
    <row r="2047" spans="2:4" ht="12" customHeight="1">
      <c r="B2047" s="525">
        <v>45870</v>
      </c>
      <c r="C2047" s="528">
        <v>267.04798122049721</v>
      </c>
      <c r="D2047" s="529">
        <v>451.26488295424497</v>
      </c>
    </row>
    <row r="2048" spans="2:4" ht="12" customHeight="1">
      <c r="B2048" s="525">
        <v>45871</v>
      </c>
      <c r="C2048" s="530">
        <v>267.04798122049721</v>
      </c>
      <c r="D2048" s="531">
        <v>451.26488295424497</v>
      </c>
    </row>
    <row r="2049" spans="2:4" ht="12" customHeight="1">
      <c r="B2049" s="525">
        <v>45872</v>
      </c>
      <c r="C2049" s="528">
        <v>267.04798122049721</v>
      </c>
      <c r="D2049" s="529">
        <v>451.26488295424497</v>
      </c>
    </row>
    <row r="2050" spans="2:4" ht="12" customHeight="1">
      <c r="B2050" s="525">
        <v>45873</v>
      </c>
      <c r="C2050" s="530">
        <v>274.7258425300372</v>
      </c>
      <c r="D2050" s="531">
        <v>465.11213249926897</v>
      </c>
    </row>
    <row r="2051" spans="2:4" ht="12" customHeight="1">
      <c r="B2051" s="525">
        <v>45874</v>
      </c>
      <c r="C2051" s="528">
        <v>271.31246175855352</v>
      </c>
      <c r="D2051" s="529">
        <v>458.57349006164219</v>
      </c>
    </row>
    <row r="2052" spans="2:4" ht="12" customHeight="1">
      <c r="B2052" s="525">
        <v>45875</v>
      </c>
      <c r="C2052" s="530">
        <v>284.95029759403371</v>
      </c>
      <c r="D2052" s="531">
        <v>483.87593830421343</v>
      </c>
    </row>
    <row r="2053" spans="2:4" ht="12" customHeight="1">
      <c r="B2053" s="525">
        <v>45876</v>
      </c>
      <c r="C2053" s="528">
        <v>285.54661893116486</v>
      </c>
      <c r="D2053" s="529">
        <v>485.44130025964319</v>
      </c>
    </row>
    <row r="2054" spans="2:4" ht="12" customHeight="1">
      <c r="B2054" s="525">
        <v>45877</v>
      </c>
      <c r="C2054" s="530">
        <v>288.36143164311028</v>
      </c>
      <c r="D2054" s="531">
        <v>490.48559984751864</v>
      </c>
    </row>
    <row r="2055" spans="2:4" ht="12" customHeight="1">
      <c r="B2055" s="525">
        <v>45878</v>
      </c>
      <c r="C2055" s="528">
        <v>288.36143164311028</v>
      </c>
      <c r="D2055" s="529">
        <v>490.48559984751864</v>
      </c>
    </row>
    <row r="2056" spans="2:4" ht="12" customHeight="1">
      <c r="B2056" s="525">
        <v>45879</v>
      </c>
      <c r="C2056" s="530">
        <v>288.36143164311028</v>
      </c>
      <c r="D2056" s="531">
        <v>490.48559984751864</v>
      </c>
    </row>
    <row r="2057" spans="2:4" ht="12" customHeight="1">
      <c r="B2057" s="525">
        <v>45880</v>
      </c>
      <c r="C2057" s="528">
        <v>292.25713113515928</v>
      </c>
      <c r="D2057" s="529">
        <v>497.13855958125527</v>
      </c>
    </row>
    <row r="2058" spans="2:4" ht="12" customHeight="1">
      <c r="B2058" s="525">
        <v>45881</v>
      </c>
      <c r="C2058" s="530">
        <v>301.03636299922016</v>
      </c>
      <c r="D2058" s="531">
        <v>511.72174005892907</v>
      </c>
    </row>
    <row r="2059" spans="2:4" ht="12" customHeight="1">
      <c r="B2059" s="525">
        <v>45882</v>
      </c>
      <c r="C2059" s="528">
        <v>290.93573229340149</v>
      </c>
      <c r="D2059" s="529">
        <v>493.90578774409863</v>
      </c>
    </row>
    <row r="2060" spans="2:4" ht="12" customHeight="1">
      <c r="B2060" s="525">
        <v>45883</v>
      </c>
      <c r="C2060" s="530">
        <v>280.15195936662616</v>
      </c>
      <c r="D2060" s="531">
        <v>475.22055451006065</v>
      </c>
    </row>
    <row r="2061" spans="2:4" ht="12" customHeight="1">
      <c r="B2061" s="525">
        <v>45884</v>
      </c>
      <c r="C2061" s="528">
        <v>284.0981571242927</v>
      </c>
      <c r="D2061" s="529">
        <v>482.22904717119508</v>
      </c>
    </row>
    <row r="2062" spans="2:4" ht="12" customHeight="1">
      <c r="B2062" s="525">
        <v>45885</v>
      </c>
      <c r="C2062" s="530">
        <v>284.0981571242927</v>
      </c>
      <c r="D2062" s="531">
        <v>482.22904717119508</v>
      </c>
    </row>
    <row r="2063" spans="2:4" ht="12" customHeight="1">
      <c r="B2063" s="525">
        <v>45886</v>
      </c>
      <c r="C2063" s="528">
        <v>284.0981571242927</v>
      </c>
      <c r="D2063" s="529">
        <v>482.22904717119508</v>
      </c>
    </row>
    <row r="2064" spans="2:4" ht="12" customHeight="1">
      <c r="B2064" s="525">
        <v>45887</v>
      </c>
      <c r="C2064" s="530">
        <v>283.20159888274583</v>
      </c>
      <c r="D2064" s="531">
        <v>480.42202869770784</v>
      </c>
    </row>
    <row r="2065" spans="2:4" ht="12" customHeight="1">
      <c r="B2065" s="525">
        <v>45888</v>
      </c>
      <c r="C2065" s="528">
        <v>270.51125359873856</v>
      </c>
      <c r="D2065" s="529">
        <v>458.22394510739525</v>
      </c>
    </row>
    <row r="2066" spans="2:4" ht="12" customHeight="1">
      <c r="B2066" s="525">
        <v>45889</v>
      </c>
      <c r="C2066" s="530">
        <v>268.01048689621842</v>
      </c>
      <c r="D2066" s="531">
        <v>453.62149426436122</v>
      </c>
    </row>
    <row r="2067" spans="2:4" ht="12" customHeight="1">
      <c r="B2067" s="525">
        <v>45890</v>
      </c>
      <c r="C2067" s="528">
        <v>268.01048689621842</v>
      </c>
      <c r="D2067" s="529">
        <v>453.17712348492199</v>
      </c>
    </row>
    <row r="2068" spans="2:4" ht="12" customHeight="1">
      <c r="B2068" s="525">
        <v>45891</v>
      </c>
      <c r="C2068" s="530">
        <v>273.2042250695431</v>
      </c>
      <c r="D2068" s="531">
        <v>461.82860884793939</v>
      </c>
    </row>
    <row r="2069" spans="2:4" ht="12" customHeight="1">
      <c r="B2069" s="525">
        <v>45892</v>
      </c>
      <c r="C2069" s="528">
        <v>273.2042250695431</v>
      </c>
      <c r="D2069" s="529">
        <v>461.82860884793939</v>
      </c>
    </row>
    <row r="2070" spans="2:4" ht="12" customHeight="1">
      <c r="B2070" s="525">
        <v>45893</v>
      </c>
      <c r="C2070" s="530">
        <v>273.2042250695431</v>
      </c>
      <c r="D2070" s="531">
        <v>461.82860884793939</v>
      </c>
    </row>
    <row r="2071" spans="2:4" ht="12" customHeight="1">
      <c r="B2071" s="525">
        <v>45894</v>
      </c>
      <c r="C2071" s="528">
        <v>266.45798919059598</v>
      </c>
      <c r="D2071" s="529">
        <v>450.41653107717616</v>
      </c>
    </row>
    <row r="2072" spans="2:4" ht="12" customHeight="1">
      <c r="B2072" s="525">
        <v>45895</v>
      </c>
      <c r="C2072" s="530">
        <v>268.62355906076334</v>
      </c>
      <c r="D2072" s="531">
        <v>453.41347505633917</v>
      </c>
    </row>
    <row r="2073" spans="2:4" ht="12" customHeight="1">
      <c r="B2073" s="525">
        <v>45896</v>
      </c>
      <c r="C2073" s="528">
        <v>268.96662296199764</v>
      </c>
      <c r="D2073" s="529">
        <v>453.6699447497636</v>
      </c>
    </row>
    <row r="2074" spans="2:4" ht="12" customHeight="1">
      <c r="B2074" s="525">
        <v>45897</v>
      </c>
      <c r="C2074" s="530">
        <v>278.36712697873492</v>
      </c>
      <c r="D2074" s="531">
        <v>470.53159576932052</v>
      </c>
    </row>
    <row r="2075" spans="2:4" ht="12" customHeight="1">
      <c r="B2075" s="525">
        <v>45898</v>
      </c>
      <c r="C2075" s="528">
        <v>276.31807675384323</v>
      </c>
      <c r="D2075" s="529">
        <v>466.76989958483387</v>
      </c>
    </row>
    <row r="2076" spans="2:4" ht="12" customHeight="1">
      <c r="B2076" s="525">
        <v>45899</v>
      </c>
      <c r="C2076" s="530">
        <v>276.31807675384323</v>
      </c>
      <c r="D2076" s="531">
        <v>466.76989958483387</v>
      </c>
    </row>
    <row r="2077" spans="2:4" ht="12" customHeight="1">
      <c r="B2077" s="525">
        <v>45900</v>
      </c>
      <c r="C2077" s="528">
        <v>276.31807675384323</v>
      </c>
      <c r="D2077" s="529">
        <v>466.76989958483387</v>
      </c>
    </row>
    <row r="2078" spans="2:4" ht="12" customHeight="1">
      <c r="B2078" s="525">
        <v>45901</v>
      </c>
      <c r="C2078" s="530">
        <v>276.31807675384323</v>
      </c>
      <c r="D2078" s="531">
        <v>466.76989958483387</v>
      </c>
    </row>
    <row r="2079" spans="2:4" ht="12" customHeight="1">
      <c r="B2079" s="525">
        <v>45902</v>
      </c>
      <c r="C2079" s="528">
        <v>266.80076875933582</v>
      </c>
      <c r="D2079" s="529">
        <v>448.76199776882981</v>
      </c>
    </row>
    <row r="2080" spans="2:4" ht="12" customHeight="1">
      <c r="B2080" s="525">
        <v>45903</v>
      </c>
      <c r="C2080" s="530">
        <v>265.70970622865985</v>
      </c>
      <c r="D2080" s="531">
        <v>447.00882374310805</v>
      </c>
    </row>
    <row r="2081" spans="2:4" ht="12" customHeight="1">
      <c r="B2081" s="525">
        <v>45904</v>
      </c>
      <c r="C2081" s="528">
        <v>267.85036537811555</v>
      </c>
      <c r="D2081" s="529">
        <v>450.81938918663394</v>
      </c>
    </row>
    <row r="2082" spans="2:4" ht="12" customHeight="1">
      <c r="B2082" s="525">
        <v>45905</v>
      </c>
      <c r="C2082" s="530">
        <v>273.47526618144758</v>
      </c>
      <c r="D2082" s="531">
        <v>460.09104283996152</v>
      </c>
    </row>
    <row r="2083" spans="2:4" ht="12" customHeight="1">
      <c r="B2083" s="525">
        <v>45906</v>
      </c>
      <c r="C2083" s="528">
        <v>273.47526618144758</v>
      </c>
      <c r="D2083" s="529">
        <v>460.09104283996152</v>
      </c>
    </row>
    <row r="2084" spans="2:4" ht="12" customHeight="1">
      <c r="B2084" s="525">
        <v>45907</v>
      </c>
      <c r="C2084" s="530">
        <v>273.47526618144758</v>
      </c>
      <c r="D2084" s="531">
        <v>460.09104283996152</v>
      </c>
    </row>
    <row r="2085" spans="2:4" ht="12" customHeight="1">
      <c r="B2085" s="525">
        <v>45908</v>
      </c>
      <c r="C2085" s="528">
        <v>279.7378969995886</v>
      </c>
      <c r="D2085" s="529">
        <v>470.3606152810097</v>
      </c>
    </row>
    <row r="2086" spans="2:4" ht="12" customHeight="1">
      <c r="B2086" s="525">
        <v>45909</v>
      </c>
      <c r="C2086" s="530">
        <v>286.75827409198945</v>
      </c>
      <c r="D2086" s="531">
        <v>482.39573415207462</v>
      </c>
    </row>
    <row r="2087" spans="2:4" ht="12" customHeight="1">
      <c r="B2087" s="525">
        <v>45910</v>
      </c>
      <c r="C2087" s="528">
        <v>292.35356458979584</v>
      </c>
      <c r="D2087" s="529">
        <v>492.9179874178401</v>
      </c>
    </row>
    <row r="2088" spans="2:4" ht="12" customHeight="1">
      <c r="B2088" s="525">
        <v>45911</v>
      </c>
      <c r="C2088" s="530">
        <v>300.18723927320417</v>
      </c>
      <c r="D2088" s="531">
        <v>506.33075808396961</v>
      </c>
    </row>
    <row r="2089" spans="2:4" ht="12" customHeight="1">
      <c r="B2089" s="525">
        <v>45912</v>
      </c>
      <c r="C2089" s="528">
        <v>293.56262481304753</v>
      </c>
      <c r="D2089" s="529">
        <v>494.80783239646547</v>
      </c>
    </row>
    <row r="2090" spans="2:4" ht="12" customHeight="1">
      <c r="B2090" s="525">
        <v>45913</v>
      </c>
      <c r="C2090" s="530">
        <v>293.56262481304753</v>
      </c>
      <c r="D2090" s="531">
        <v>494.80783239646547</v>
      </c>
    </row>
    <row r="2091" spans="2:4" ht="12" customHeight="1">
      <c r="B2091" s="525">
        <v>45914</v>
      </c>
      <c r="C2091" s="528">
        <v>293.56262481304753</v>
      </c>
      <c r="D2091" s="529">
        <v>494.80783239646547</v>
      </c>
    </row>
    <row r="2092" spans="2:4" ht="12" customHeight="1">
      <c r="B2092" s="525">
        <v>45915</v>
      </c>
      <c r="C2092" s="530">
        <v>302.01499382529346</v>
      </c>
      <c r="D2092" s="531">
        <v>509.89284721446779</v>
      </c>
    </row>
    <row r="2093" spans="2:4" ht="12" customHeight="1">
      <c r="B2093" s="525">
        <v>45916</v>
      </c>
      <c r="C2093" s="528">
        <v>304.20381130109411</v>
      </c>
      <c r="D2093" s="529">
        <v>514.1471449014972</v>
      </c>
    </row>
    <row r="2094" spans="2:4" ht="12" customHeight="1">
      <c r="B2094" s="525">
        <v>45917</v>
      </c>
      <c r="C2094" s="530">
        <v>305.60294072502205</v>
      </c>
      <c r="D2094" s="531">
        <v>516.34070319116154</v>
      </c>
    </row>
    <row r="2095" spans="2:4" ht="12" customHeight="1">
      <c r="B2095" s="525">
        <v>45918</v>
      </c>
      <c r="C2095" s="528">
        <v>312.52159675802972</v>
      </c>
      <c r="D2095" s="529">
        <v>527.16126242621442</v>
      </c>
    </row>
    <row r="2096" spans="2:4" ht="12" customHeight="1">
      <c r="B2096" s="525">
        <v>45919</v>
      </c>
      <c r="C2096" s="530">
        <v>313.48586964542312</v>
      </c>
      <c r="D2096" s="531">
        <v>530.1989349929828</v>
      </c>
    </row>
    <row r="2097" spans="2:4" ht="12" customHeight="1">
      <c r="B2097" s="525">
        <v>45920</v>
      </c>
      <c r="C2097" s="528">
        <v>313.48586964542312</v>
      </c>
      <c r="D2097" s="529">
        <v>530.1989349929828</v>
      </c>
    </row>
    <row r="2098" spans="2:4" ht="12" customHeight="1">
      <c r="B2098" s="525">
        <v>45921</v>
      </c>
      <c r="C2098" s="530">
        <v>313.48586964542312</v>
      </c>
      <c r="D2098" s="531">
        <v>530.1989349929828</v>
      </c>
    </row>
    <row r="2099" spans="2:4" ht="12" customHeight="1">
      <c r="B2099" s="525">
        <v>45922</v>
      </c>
      <c r="C2099" s="528">
        <v>315.37289809174484</v>
      </c>
      <c r="D2099" s="529">
        <v>528.34560092802838</v>
      </c>
    </row>
    <row r="2100" spans="2:4" ht="12" customHeight="1">
      <c r="B2100" s="525">
        <v>45923</v>
      </c>
      <c r="C2100" s="530">
        <v>306.05088509310201</v>
      </c>
      <c r="D2100" s="531">
        <v>511.48635676823534</v>
      </c>
    </row>
    <row r="2101" spans="2:4" ht="12" customHeight="1">
      <c r="B2101" s="525">
        <v>45924</v>
      </c>
      <c r="C2101" s="528">
        <v>299.47290208563271</v>
      </c>
      <c r="D2101" s="529">
        <v>498.95812320850013</v>
      </c>
    </row>
    <row r="2102" spans="2:4" ht="12" customHeight="1">
      <c r="B2102" s="525">
        <v>45925</v>
      </c>
      <c r="C2102" s="530">
        <v>291.31548041058488</v>
      </c>
      <c r="D2102" s="531">
        <v>485.0085207727646</v>
      </c>
    </row>
    <row r="2103" spans="2:4" ht="12" customHeight="1">
      <c r="B2103" s="525">
        <v>45926</v>
      </c>
      <c r="C2103" s="528">
        <v>290.24365065526598</v>
      </c>
      <c r="D2103" s="529">
        <v>482.29615360241507</v>
      </c>
    </row>
    <row r="2104" spans="2:4" ht="12" customHeight="1">
      <c r="B2104" s="525">
        <v>45927</v>
      </c>
      <c r="C2104" s="530">
        <v>290.24365065526598</v>
      </c>
      <c r="D2104" s="531">
        <v>482.29615360241507</v>
      </c>
    </row>
    <row r="2105" spans="2:4" ht="12" customHeight="1">
      <c r="B2105" s="525">
        <v>45928</v>
      </c>
      <c r="C2105" s="528">
        <v>290.24365065526598</v>
      </c>
      <c r="D2105" s="529">
        <v>482.29615360241507</v>
      </c>
    </row>
    <row r="2106" spans="2:4" ht="12" customHeight="1">
      <c r="B2106" s="525">
        <v>45929</v>
      </c>
      <c r="C2106" s="530">
        <v>293.12244794629783</v>
      </c>
      <c r="D2106" s="531">
        <v>486.82582014146607</v>
      </c>
    </row>
    <row r="2107" spans="2:4" ht="12" customHeight="1">
      <c r="B2107" s="525">
        <v>45930</v>
      </c>
      <c r="C2107" s="528">
        <v>293.12244794629783</v>
      </c>
      <c r="D2107" s="529">
        <v>486.82582014146607</v>
      </c>
    </row>
    <row r="2108" spans="2:4" ht="12" customHeight="1">
      <c r="B2108" s="525">
        <v>45931</v>
      </c>
      <c r="C2108" s="530">
        <v>287.55187041180739</v>
      </c>
      <c r="D2108" s="531">
        <v>477.23914820056308</v>
      </c>
    </row>
    <row r="2109" spans="2:4" ht="12" customHeight="1">
      <c r="B2109" s="525">
        <v>45932</v>
      </c>
      <c r="C2109" s="528">
        <v>299.96833852835266</v>
      </c>
      <c r="D2109" s="529">
        <v>498.92418693242541</v>
      </c>
    </row>
    <row r="2110" spans="2:4" ht="12" customHeight="1">
      <c r="B2110" s="525">
        <v>45933</v>
      </c>
      <c r="C2110" s="530">
        <v>298.25784435473315</v>
      </c>
      <c r="D2110" s="531">
        <v>495.59169516524275</v>
      </c>
    </row>
    <row r="2111" spans="2:4" ht="12" customHeight="1">
      <c r="B2111" s="525">
        <v>45934</v>
      </c>
      <c r="C2111" s="528">
        <v>298.25784435473315</v>
      </c>
      <c r="D2111" s="529">
        <v>495.59169516524275</v>
      </c>
    </row>
    <row r="2112" spans="2:4" ht="12" customHeight="1">
      <c r="B2112" s="525">
        <v>45935</v>
      </c>
      <c r="C2112" s="530">
        <v>298.25784435473315</v>
      </c>
      <c r="D2112" s="531">
        <v>495.59169516524275</v>
      </c>
    </row>
    <row r="2113" spans="2:4" ht="12" customHeight="1">
      <c r="B2113" s="525">
        <v>45936</v>
      </c>
      <c r="C2113" s="528">
        <v>304.57817762673784</v>
      </c>
      <c r="D2113" s="529">
        <v>506.71148674617245</v>
      </c>
    </row>
    <row r="2114" spans="2:4" ht="12" customHeight="1">
      <c r="B2114" s="525">
        <v>45937</v>
      </c>
      <c r="C2114" s="530">
        <v>301.40401880916102</v>
      </c>
      <c r="D2114" s="531">
        <v>501.21085884667878</v>
      </c>
    </row>
    <row r="2115" spans="2:4" ht="12" customHeight="1">
      <c r="B2115" s="525">
        <v>45938</v>
      </c>
      <c r="C2115" s="528">
        <v>316.5102108210333</v>
      </c>
      <c r="D2115" s="529">
        <v>526.48283762989172</v>
      </c>
    </row>
    <row r="2116" spans="2:4" ht="12" customHeight="1">
      <c r="B2116" s="525">
        <v>45939</v>
      </c>
      <c r="C2116" s="530">
        <v>317.36147688408846</v>
      </c>
      <c r="D2116" s="531">
        <v>527.01157309203279</v>
      </c>
    </row>
    <row r="2117" spans="2:4" ht="12" customHeight="1">
      <c r="B2117" s="525">
        <v>45940</v>
      </c>
      <c r="C2117" s="528">
        <v>298.13949401885793</v>
      </c>
      <c r="D2117" s="529">
        <v>493.62168401482035</v>
      </c>
    </row>
    <row r="2118" spans="2:4" ht="12" customHeight="1">
      <c r="B2118" s="525">
        <v>45941</v>
      </c>
      <c r="C2118" s="530">
        <v>298.13949401885793</v>
      </c>
      <c r="D2118" s="531">
        <v>493.62168401482035</v>
      </c>
    </row>
    <row r="2119" spans="2:4" ht="12" customHeight="1">
      <c r="B2119" s="525">
        <v>45942</v>
      </c>
      <c r="C2119" s="528">
        <v>298.13949401885793</v>
      </c>
      <c r="D2119" s="529">
        <v>493.62168401482035</v>
      </c>
    </row>
    <row r="2120" spans="2:4" ht="12" customHeight="1">
      <c r="B2120" s="525">
        <v>45943</v>
      </c>
      <c r="C2120" s="530">
        <v>303.71188703450088</v>
      </c>
      <c r="D2120" s="531">
        <v>503.24171338354995</v>
      </c>
    </row>
    <row r="2121" spans="2:4" ht="12" customHeight="1">
      <c r="B2121" s="525">
        <v>45944</v>
      </c>
      <c r="C2121" s="528">
        <v>291.3512972313294</v>
      </c>
      <c r="D2121" s="529">
        <v>481.87810654646927</v>
      </c>
    </row>
    <row r="2122" spans="2:4" ht="12" customHeight="1">
      <c r="B2122" s="525">
        <v>45945</v>
      </c>
      <c r="C2122" s="530">
        <v>295.38039678434274</v>
      </c>
      <c r="D2122" s="531">
        <v>488.2730776510096</v>
      </c>
    </row>
    <row r="2123" spans="2:4" ht="12" customHeight="1">
      <c r="B2123" s="525">
        <v>45946</v>
      </c>
      <c r="C2123" s="528">
        <v>288.51361363620873</v>
      </c>
      <c r="D2123" s="529">
        <v>476.68889359934263</v>
      </c>
    </row>
    <row r="2124" spans="2:4" ht="12" customHeight="1">
      <c r="B2124" s="525">
        <v>45947</v>
      </c>
      <c r="C2124" s="530">
        <v>281.98874757480598</v>
      </c>
      <c r="D2124" s="531">
        <v>465.49804164333909</v>
      </c>
    </row>
    <row r="2125" spans="2:4" ht="12" customHeight="1">
      <c r="B2125" s="525">
        <v>45948</v>
      </c>
      <c r="C2125" s="528">
        <v>281.98874757480598</v>
      </c>
      <c r="D2125" s="529">
        <v>465.49804164333909</v>
      </c>
    </row>
    <row r="2126" spans="2:4" ht="12" customHeight="1">
      <c r="B2126" s="525">
        <v>45949</v>
      </c>
      <c r="C2126" s="530">
        <v>281.98874757480598</v>
      </c>
      <c r="D2126" s="531">
        <v>465.49804164333909</v>
      </c>
    </row>
    <row r="2127" spans="2:4" ht="12" customHeight="1">
      <c r="B2127" s="525">
        <v>45950</v>
      </c>
      <c r="C2127" s="528">
        <v>283.59961566312768</v>
      </c>
      <c r="D2127" s="529">
        <v>467.12643407643412</v>
      </c>
    </row>
    <row r="2128" spans="2:4" ht="12" customHeight="1">
      <c r="B2128" s="525">
        <v>45951</v>
      </c>
      <c r="C2128" s="530">
        <v>283.05365087998501</v>
      </c>
      <c r="D2128" s="531">
        <v>465.73423721205415</v>
      </c>
    </row>
    <row r="2129" spans="2:4" ht="12" customHeight="1">
      <c r="B2129" s="525">
        <v>45952</v>
      </c>
      <c r="C2129" s="528">
        <v>273.05232947293456</v>
      </c>
      <c r="D2129" s="529">
        <v>449.02009137919492</v>
      </c>
    </row>
    <row r="2130" spans="2:4" ht="12" customHeight="1">
      <c r="B2130" s="525">
        <v>45953</v>
      </c>
      <c r="C2130" s="530">
        <v>279.44934368855093</v>
      </c>
      <c r="D2130" s="531">
        <v>460.04049713301629</v>
      </c>
    </row>
    <row r="2131" spans="2:4" ht="12" customHeight="1">
      <c r="B2131" s="525">
        <v>45954</v>
      </c>
      <c r="C2131" s="528">
        <v>289.7927518518697</v>
      </c>
      <c r="D2131" s="529">
        <v>477.88390262287902</v>
      </c>
    </row>
    <row r="2132" spans="2:4" ht="12" customHeight="1">
      <c r="B2132" s="525">
        <v>45955</v>
      </c>
      <c r="C2132" s="530">
        <v>289.7927518518697</v>
      </c>
      <c r="D2132" s="531">
        <v>477.88390262287902</v>
      </c>
    </row>
    <row r="2133" spans="2:4" ht="12" customHeight="1">
      <c r="B2133" s="525">
        <v>45956</v>
      </c>
      <c r="C2133" s="528">
        <v>289.7927518518697</v>
      </c>
      <c r="D2133" s="529">
        <v>477.88390262287902</v>
      </c>
    </row>
    <row r="2134" spans="2:4" ht="12" customHeight="1">
      <c r="B2134" s="525">
        <v>45957</v>
      </c>
      <c r="C2134" s="530">
        <v>296.34656308913401</v>
      </c>
      <c r="D2134" s="531">
        <v>488.26216391570273</v>
      </c>
    </row>
    <row r="2135" spans="2:4" ht="12" customHeight="1">
      <c r="B2135" s="525">
        <v>45958</v>
      </c>
      <c r="C2135" s="528">
        <v>291.61968416147232</v>
      </c>
      <c r="D2135" s="529">
        <v>479.67429030692648</v>
      </c>
    </row>
    <row r="2136" spans="2:4" ht="12" customHeight="1">
      <c r="B2136" s="525">
        <v>45959</v>
      </c>
      <c r="C2136" s="530">
        <v>290.49366552715725</v>
      </c>
      <c r="D2136" s="531">
        <v>478.45779530755931</v>
      </c>
    </row>
    <row r="2137" spans="2:4" ht="12" customHeight="1">
      <c r="B2137" s="525">
        <v>45960</v>
      </c>
      <c r="C2137" s="528">
        <v>278.93872635999344</v>
      </c>
      <c r="D2137" s="529">
        <v>456.23081758154223</v>
      </c>
    </row>
    <row r="2138" spans="2:4" ht="12" customHeight="1">
      <c r="B2138" s="525">
        <v>45961</v>
      </c>
      <c r="C2138" s="530">
        <v>288.1967967262874</v>
      </c>
      <c r="D2138" s="531">
        <v>472.21160889335715</v>
      </c>
    </row>
    <row r="2139" spans="2:4" ht="12" customHeight="1">
      <c r="B2139" s="525">
        <v>45962</v>
      </c>
      <c r="C2139" s="528">
        <v>288.1967967262874</v>
      </c>
      <c r="D2139" s="529">
        <v>472.21160889335715</v>
      </c>
    </row>
    <row r="2140" spans="2:4" ht="12" customHeight="1">
      <c r="B2140" s="525">
        <v>45963</v>
      </c>
      <c r="C2140" s="530">
        <v>288.1967967262874</v>
      </c>
      <c r="D2140" s="531">
        <v>472.21160889335715</v>
      </c>
    </row>
    <row r="2141" spans="2:4" ht="12" customHeight="1">
      <c r="B2141" s="525">
        <v>45964</v>
      </c>
      <c r="C2141" s="528">
        <v>281.98480595492106</v>
      </c>
      <c r="D2141" s="529">
        <v>462.55147905597232</v>
      </c>
    </row>
    <row r="2142" spans="2:4" ht="12" customHeight="1">
      <c r="B2142" s="525">
        <v>45965</v>
      </c>
      <c r="C2142" s="530">
        <v>266.81232087280102</v>
      </c>
      <c r="D2142" s="531">
        <v>434.74721336894345</v>
      </c>
    </row>
    <row r="2143" spans="2:4" ht="12" customHeight="1">
      <c r="B2143" s="525">
        <v>45966</v>
      </c>
      <c r="C2143" s="528">
        <v>267.74888459159462</v>
      </c>
      <c r="D2143" s="529">
        <v>436.96733436905896</v>
      </c>
    </row>
    <row r="2144" spans="2:4" ht="12" customHeight="1">
      <c r="B2144" s="525">
        <v>45967</v>
      </c>
      <c r="C2144" s="530">
        <v>255.83811354713046</v>
      </c>
      <c r="D2144" s="531">
        <v>413.75772603434706</v>
      </c>
    </row>
    <row r="2145" spans="2:4" ht="12" customHeight="1">
      <c r="B2145" s="525">
        <v>45968</v>
      </c>
      <c r="C2145" s="528">
        <v>257.52536044014079</v>
      </c>
      <c r="D2145" s="529">
        <v>416.61006921696037</v>
      </c>
    </row>
    <row r="2146" spans="2:4" ht="12" customHeight="1">
      <c r="B2146" s="525">
        <v>45969</v>
      </c>
      <c r="C2146" s="530">
        <v>257.52536044014079</v>
      </c>
      <c r="D2146" s="531">
        <v>416.61006921696037</v>
      </c>
    </row>
    <row r="2147" spans="2:4" ht="12" customHeight="1">
      <c r="B2147" s="525">
        <v>45970</v>
      </c>
      <c r="C2147" s="528">
        <v>257.52536044014079</v>
      </c>
      <c r="D2147" s="529">
        <v>416.61006921696037</v>
      </c>
    </row>
    <row r="2148" spans="2:4" ht="12" customHeight="1">
      <c r="B2148" s="525">
        <v>45971</v>
      </c>
      <c r="C2148" s="530">
        <v>262.11820767091871</v>
      </c>
      <c r="D2148" s="531">
        <v>426.2582156746256</v>
      </c>
    </row>
    <row r="2149" spans="2:4" ht="12" customHeight="1">
      <c r="B2149" s="525">
        <v>45972</v>
      </c>
      <c r="C2149" s="528">
        <v>252.97369392262303</v>
      </c>
      <c r="D2149" s="529">
        <v>409.65732088536777</v>
      </c>
    </row>
    <row r="2150" spans="2:4" ht="12" customHeight="1">
      <c r="B2150" s="525">
        <v>45973</v>
      </c>
      <c r="C2150" s="530">
        <v>247.07392044206094</v>
      </c>
      <c r="D2150" s="531">
        <v>399.03305643415382</v>
      </c>
    </row>
    <row r="2151" spans="2:4" ht="12" customHeight="1">
      <c r="B2151" s="525">
        <v>45974</v>
      </c>
      <c r="C2151" s="528">
        <v>232.02713053607064</v>
      </c>
      <c r="D2151" s="529">
        <v>373.42241487913378</v>
      </c>
    </row>
    <row r="2152" spans="2:4" ht="12" customHeight="1">
      <c r="B2152" s="525">
        <v>45975</v>
      </c>
      <c r="C2152" s="530">
        <v>231.97774971838223</v>
      </c>
      <c r="D2152" s="531">
        <v>372.16551219128604</v>
      </c>
    </row>
    <row r="2153" spans="2:4" ht="12" customHeight="1">
      <c r="B2153" s="525">
        <v>45976</v>
      </c>
      <c r="C2153" s="528">
        <v>231.97774971838223</v>
      </c>
      <c r="D2153" s="529">
        <v>372.16551219128604</v>
      </c>
    </row>
    <row r="2154" spans="2:4" ht="12" customHeight="1">
      <c r="B2154" s="525">
        <v>45977</v>
      </c>
      <c r="C2154" s="530">
        <v>231.97774971838223</v>
      </c>
      <c r="D2154" s="531">
        <v>372.16551219128604</v>
      </c>
    </row>
    <row r="2155" spans="2:4" ht="12" customHeight="1">
      <c r="B2155" s="525">
        <v>45978</v>
      </c>
      <c r="C2155" s="528">
        <v>226.32446825339682</v>
      </c>
      <c r="D2155" s="529">
        <v>361.81582112336736</v>
      </c>
    </row>
    <row r="2156" spans="2:4" ht="12" customHeight="1">
      <c r="B2156" s="525">
        <v>45979</v>
      </c>
      <c r="C2156" s="530">
        <v>223.67783731405976</v>
      </c>
      <c r="D2156" s="531">
        <v>357.08254312372696</v>
      </c>
    </row>
    <row r="2157" spans="2:4" ht="12" customHeight="1">
      <c r="B2157" s="525">
        <v>45980</v>
      </c>
      <c r="C2157" s="528">
        <v>222.23279685806793</v>
      </c>
      <c r="D2157" s="529">
        <v>354.20481028276708</v>
      </c>
    </row>
    <row r="2158" spans="2:4" ht="12" customHeight="1">
      <c r="B2158" s="525">
        <v>45981</v>
      </c>
      <c r="C2158" s="530">
        <v>213.75443676278186</v>
      </c>
      <c r="D2158" s="531">
        <v>340.22375463341723</v>
      </c>
    </row>
    <row r="2159" spans="2:4" ht="12" customHeight="1">
      <c r="B2159" s="525">
        <v>45982</v>
      </c>
      <c r="C2159" s="528">
        <v>218.75886812411071</v>
      </c>
      <c r="D2159" s="529">
        <v>348.00459093656093</v>
      </c>
    </row>
    <row r="2160" spans="2:4" ht="12" customHeight="1">
      <c r="B2160" s="525">
        <v>45983</v>
      </c>
      <c r="C2160" s="530">
        <v>218.75886812411071</v>
      </c>
      <c r="D2160" s="531">
        <v>348.00459093656093</v>
      </c>
    </row>
    <row r="2161" spans="2:4" ht="12" customHeight="1">
      <c r="B2161" s="525">
        <v>45984</v>
      </c>
      <c r="C2161" s="528">
        <v>218.75886812411071</v>
      </c>
      <c r="D2161" s="529">
        <v>348.00459093656093</v>
      </c>
    </row>
    <row r="2162" spans="2:4" ht="12" customHeight="1">
      <c r="B2162" s="525">
        <v>45985</v>
      </c>
      <c r="C2162" s="530">
        <v>226.40436954109484</v>
      </c>
      <c r="D2162" s="531">
        <v>360.05465228872401</v>
      </c>
    </row>
    <row r="2163" spans="2:4" ht="12" customHeight="1">
      <c r="B2163" s="525">
        <v>45986</v>
      </c>
      <c r="C2163" s="528">
        <v>229.94516565514235</v>
      </c>
      <c r="D2163" s="529">
        <v>365.48783488359106</v>
      </c>
    </row>
    <row r="2164" spans="2:4" ht="12" customHeight="1">
      <c r="B2164" s="525">
        <v>45987</v>
      </c>
      <c r="C2164" s="530">
        <v>232.69313271754305</v>
      </c>
      <c r="D2164" s="531">
        <v>369.86371653903387</v>
      </c>
    </row>
    <row r="2165" spans="2:4" ht="12" customHeight="1">
      <c r="B2165" s="525">
        <v>45988</v>
      </c>
      <c r="C2165" s="528">
        <v>232.69313271754305</v>
      </c>
      <c r="D2165" s="529">
        <v>369.86371653903387</v>
      </c>
    </row>
    <row r="2166" spans="2:4" ht="12" customHeight="1">
      <c r="B2166" s="525">
        <v>45989</v>
      </c>
      <c r="C2166" s="530">
        <v>237.5576815235427</v>
      </c>
      <c r="D2166" s="531">
        <v>378.15807685671177</v>
      </c>
    </row>
    <row r="2167" spans="2:4" ht="12" customHeight="1">
      <c r="B2167" s="525">
        <v>45990</v>
      </c>
      <c r="C2167" s="528">
        <v>237.5576815235427</v>
      </c>
      <c r="D2167" s="529">
        <v>378.15807685671177</v>
      </c>
    </row>
    <row r="2168" spans="2:4" ht="12" customHeight="1">
      <c r="B2168" s="525">
        <v>45991</v>
      </c>
      <c r="C2168" s="530">
        <v>237.5576815235427</v>
      </c>
      <c r="D2168" s="531">
        <v>378.15807685671177</v>
      </c>
    </row>
    <row r="2169" spans="2:4" ht="12" customHeight="1">
      <c r="B2169" s="525">
        <v>45992</v>
      </c>
      <c r="C2169" s="528">
        <v>237.38346864790856</v>
      </c>
      <c r="D2169" s="529">
        <v>379.01132299303288</v>
      </c>
    </row>
    <row r="2170" spans="2:4" ht="12" customHeight="1">
      <c r="B2170" s="525">
        <v>45993</v>
      </c>
      <c r="C2170" s="530">
        <v>234.21435407254071</v>
      </c>
      <c r="D2170" s="531">
        <v>374.67638809636583</v>
      </c>
    </row>
    <row r="2171" spans="2:4" ht="12" customHeight="1">
      <c r="B2171" s="525">
        <v>45994</v>
      </c>
      <c r="C2171" s="528">
        <v>242.06157199283803</v>
      </c>
      <c r="D2171" s="529">
        <v>386.60732179673278</v>
      </c>
    </row>
    <row r="2172" spans="2:4" ht="12" customHeight="1">
      <c r="B2172" s="525">
        <v>45995</v>
      </c>
      <c r="C2172" s="530">
        <v>250.09645108048443</v>
      </c>
      <c r="D2172" s="531">
        <v>399.39921394988789</v>
      </c>
    </row>
    <row r="2173" spans="2:4" ht="12" customHeight="1">
      <c r="B2173" s="525">
        <v>45996</v>
      </c>
      <c r="C2173" s="528">
        <v>257.22825114088397</v>
      </c>
      <c r="D2173" s="529">
        <v>411.1028034015992</v>
      </c>
    </row>
    <row r="2174" spans="2:4" ht="12" customHeight="1">
      <c r="B2174" s="525">
        <v>45997</v>
      </c>
      <c r="C2174" s="530">
        <v>257.22825114088397</v>
      </c>
      <c r="D2174" s="531">
        <v>411.1028034015992</v>
      </c>
    </row>
    <row r="2175" spans="2:4" ht="12" customHeight="1">
      <c r="B2175" s="525">
        <v>45998</v>
      </c>
      <c r="C2175" s="528">
        <v>257.22825114088397</v>
      </c>
      <c r="D2175" s="529">
        <v>411.1028034015992</v>
      </c>
    </row>
    <row r="2176" spans="2:4" ht="12" customHeight="1">
      <c r="B2176" s="525">
        <v>45999</v>
      </c>
      <c r="C2176" s="530">
        <v>259.20916812282246</v>
      </c>
      <c r="D2176" s="531">
        <v>414.15705865368153</v>
      </c>
    </row>
    <row r="2177" spans="2:4" ht="12" customHeight="1">
      <c r="B2177" s="525">
        <v>46000</v>
      </c>
      <c r="C2177" s="528">
        <v>261.89979818529395</v>
      </c>
      <c r="D2177" s="529">
        <v>419.04539022355578</v>
      </c>
    </row>
    <row r="2178" spans="2:4" ht="12" customHeight="1">
      <c r="B2178" s="525">
        <v>46001</v>
      </c>
      <c r="C2178" s="530">
        <v>261.90038486236216</v>
      </c>
      <c r="D2178" s="531">
        <v>418.86147033119778</v>
      </c>
    </row>
    <row r="2179" spans="2:4" ht="12" customHeight="1">
      <c r="B2179" s="525">
        <v>46002</v>
      </c>
      <c r="C2179" s="528">
        <v>263.64904420859096</v>
      </c>
      <c r="D2179" s="529">
        <v>421.74446865448891</v>
      </c>
    </row>
    <row r="2180" spans="2:4" ht="12" customHeight="1">
      <c r="B2180" s="525">
        <v>46003</v>
      </c>
      <c r="C2180" s="530">
        <v>247.85479162633601</v>
      </c>
      <c r="D2180" s="531">
        <v>394.83942861753712</v>
      </c>
    </row>
    <row r="2181" spans="2:4" ht="12" customHeight="1">
      <c r="B2181" s="525">
        <v>46004</v>
      </c>
      <c r="C2181" s="528">
        <v>247.85479162633601</v>
      </c>
      <c r="D2181" s="529">
        <v>394.83942861753712</v>
      </c>
    </row>
    <row r="2182" spans="2:4" ht="12" customHeight="1">
      <c r="B2182" s="525">
        <v>46005</v>
      </c>
      <c r="C2182" s="530">
        <v>247.85479162633601</v>
      </c>
      <c r="D2182" s="531">
        <v>394.83942861753712</v>
      </c>
    </row>
    <row r="2183" spans="2:4" ht="12" customHeight="1">
      <c r="B2183" s="525">
        <v>46006</v>
      </c>
      <c r="C2183" s="528">
        <v>236.72751562424952</v>
      </c>
      <c r="D2183" s="529">
        <v>376.22877402818563</v>
      </c>
    </row>
    <row r="2184" spans="2:4" ht="12" customHeight="1">
      <c r="B2184" s="525">
        <v>46007</v>
      </c>
      <c r="C2184" s="530">
        <v>239.42585256457062</v>
      </c>
      <c r="D2184" s="531">
        <v>380.56095036805323</v>
      </c>
    </row>
    <row r="2185" spans="2:4" ht="12" customHeight="1">
      <c r="B2185" s="525">
        <v>46008</v>
      </c>
      <c r="C2185" s="528">
        <v>233.64780839034012</v>
      </c>
      <c r="D2185" s="529">
        <v>371.71939039857085</v>
      </c>
    </row>
    <row r="2186" spans="2:4" ht="12" customHeight="1">
      <c r="B2186" s="525">
        <v>46009</v>
      </c>
      <c r="C2186" s="530">
        <v>238.66601880655787</v>
      </c>
      <c r="D2186" s="531">
        <v>379.46262128639893</v>
      </c>
    </row>
    <row r="2187" spans="2:4" ht="12" customHeight="1">
      <c r="B2187" s="525">
        <v>46010</v>
      </c>
      <c r="C2187" s="528">
        <v>253.99053058514875</v>
      </c>
      <c r="D2187" s="529">
        <v>404.85868873827923</v>
      </c>
    </row>
    <row r="2188" spans="2:4" ht="12" customHeight="1">
      <c r="B2188" s="525">
        <v>46011</v>
      </c>
      <c r="C2188" s="530">
        <v>253.99053058514875</v>
      </c>
      <c r="D2188" s="531">
        <v>404.85868873827923</v>
      </c>
    </row>
    <row r="2189" spans="2:4" ht="12" customHeight="1">
      <c r="B2189" s="525">
        <v>46012</v>
      </c>
      <c r="C2189" s="528">
        <v>253.99053058514875</v>
      </c>
      <c r="D2189" s="529">
        <v>404.85868873827923</v>
      </c>
    </row>
    <row r="2190" spans="2:4" ht="12" customHeight="1">
      <c r="B2190" s="525">
        <v>46013</v>
      </c>
      <c r="C2190" s="530">
        <v>260.26681845682469</v>
      </c>
      <c r="D2190" s="531">
        <v>414.58363667837739</v>
      </c>
    </row>
    <row r="2191" spans="2:4" ht="12" customHeight="1">
      <c r="B2191" s="525">
        <v>46014</v>
      </c>
      <c r="C2191" s="528">
        <v>253.17879215430477</v>
      </c>
      <c r="D2191" s="529">
        <v>402.56457392579989</v>
      </c>
    </row>
    <row r="2192" spans="2:4" ht="12" customHeight="1">
      <c r="B2192" s="525">
        <v>46015</v>
      </c>
      <c r="C2192" s="530">
        <v>253.08569993780122</v>
      </c>
      <c r="D2192" s="531">
        <v>402.08933595714677</v>
      </c>
    </row>
    <row r="2193" spans="2:4" ht="12" customHeight="1">
      <c r="B2193" s="525">
        <v>46016</v>
      </c>
      <c r="C2193" s="528">
        <v>253.08569993780122</v>
      </c>
      <c r="D2193" s="529">
        <v>402.08933595714677</v>
      </c>
    </row>
    <row r="2194" spans="2:4" ht="12" customHeight="1">
      <c r="B2194" s="525">
        <v>46017</v>
      </c>
      <c r="C2194" s="530">
        <v>248.80060171242272</v>
      </c>
      <c r="D2194" s="531">
        <v>395.25458183891942</v>
      </c>
    </row>
    <row r="2195" spans="2:4" ht="12" customHeight="1">
      <c r="B2195" s="525">
        <v>46018</v>
      </c>
      <c r="C2195" s="528">
        <v>248.80060171242272</v>
      </c>
      <c r="D2195" s="529">
        <v>395.25458183891942</v>
      </c>
    </row>
    <row r="2196" spans="2:4" ht="12" customHeight="1">
      <c r="B2196" s="525">
        <v>46019</v>
      </c>
      <c r="C2196" s="530">
        <v>248.80060171242272</v>
      </c>
      <c r="D2196" s="531">
        <v>395.25458183891942</v>
      </c>
    </row>
    <row r="2197" spans="2:4" ht="12" customHeight="1">
      <c r="B2197" s="525">
        <v>46020</v>
      </c>
      <c r="C2197" s="528">
        <v>247.8617590055037</v>
      </c>
      <c r="D2197" s="529">
        <v>394.29679856563121</v>
      </c>
    </row>
    <row r="2198" spans="2:4" ht="12" customHeight="1">
      <c r="B2198" s="525">
        <v>46021</v>
      </c>
      <c r="C2198" s="530">
        <v>245.35227055517024</v>
      </c>
      <c r="D2198" s="531">
        <v>390.74092086023308</v>
      </c>
    </row>
    <row r="2199" spans="2:4" ht="12" customHeight="1">
      <c r="B2199" s="525">
        <v>46022</v>
      </c>
      <c r="C2199" s="528">
        <v>245.35227055517024</v>
      </c>
      <c r="D2199" s="529">
        <v>390.74092086023308</v>
      </c>
    </row>
    <row r="2200" spans="2:4" ht="12" customHeight="1">
      <c r="B2200" s="525">
        <v>46023</v>
      </c>
      <c r="C2200" s="530">
        <v>245.35227055517024</v>
      </c>
      <c r="D2200" s="531">
        <v>390.74092086023308</v>
      </c>
    </row>
    <row r="2201" spans="2:4" ht="12" customHeight="1">
      <c r="B2201" s="525">
        <v>46024</v>
      </c>
      <c r="C2201" s="528">
        <v>253.50131719284218</v>
      </c>
      <c r="D2201" s="529">
        <v>405.38895913757653</v>
      </c>
    </row>
    <row r="2202" spans="2:4" ht="12" customHeight="1">
      <c r="B2202" s="525">
        <v>46025</v>
      </c>
      <c r="C2202" s="530">
        <v>253.50131719284218</v>
      </c>
      <c r="D2202" s="531">
        <v>405.38895913757653</v>
      </c>
    </row>
    <row r="2203" spans="2:4" ht="12" customHeight="1">
      <c r="B2203" s="525">
        <v>46026</v>
      </c>
      <c r="C2203" s="528">
        <v>253.50131719284218</v>
      </c>
      <c r="D2203" s="529">
        <v>405.38895913757653</v>
      </c>
    </row>
    <row r="2204" spans="2:4" ht="12" customHeight="1">
      <c r="B2204" s="525">
        <v>46027</v>
      </c>
      <c r="C2204" s="530">
        <v>254.10377045135232</v>
      </c>
      <c r="D2204" s="531">
        <v>408.44943220031081</v>
      </c>
    </row>
    <row r="2205" spans="2:4" ht="12" customHeight="1">
      <c r="B2205" s="525">
        <v>46028</v>
      </c>
      <c r="C2205" s="528">
        <v>258.94592041603562</v>
      </c>
      <c r="D2205" s="529">
        <v>415.99548765172153</v>
      </c>
    </row>
    <row r="2206" spans="2:4" ht="12" customHeight="1">
      <c r="B2206" s="525">
        <v>46029</v>
      </c>
      <c r="C2206" s="530">
        <v>260.01309306914015</v>
      </c>
      <c r="D2206" s="531">
        <v>416.20641512544444</v>
      </c>
    </row>
    <row r="2207" spans="2:4" ht="12" customHeight="1">
      <c r="B2207" s="525">
        <v>46030</v>
      </c>
      <c r="C2207" s="528">
        <v>257.59077342073573</v>
      </c>
      <c r="D2207" s="529">
        <v>412.69333437801964</v>
      </c>
    </row>
    <row r="2208" spans="2:4" ht="12" customHeight="1">
      <c r="B2208" s="525">
        <v>46031</v>
      </c>
      <c r="C2208" s="530">
        <v>259.52359044964481</v>
      </c>
      <c r="D2208" s="531">
        <v>413.26575457940464</v>
      </c>
    </row>
    <row r="2209" spans="2:4" ht="12" customHeight="1">
      <c r="B2209" s="525">
        <v>46032</v>
      </c>
      <c r="C2209" s="528">
        <v>259.52359044964481</v>
      </c>
      <c r="D2209" s="529">
        <v>413.26575457940464</v>
      </c>
    </row>
    <row r="2210" spans="2:4" ht="12" customHeight="1">
      <c r="B2210" s="525">
        <v>46033</v>
      </c>
      <c r="C2210" s="530">
        <v>259.52359044964481</v>
      </c>
      <c r="D2210" s="531">
        <v>413.26575457940464</v>
      </c>
    </row>
    <row r="2211" spans="2:4" ht="12" customHeight="1">
      <c r="B2211" s="525">
        <v>46034</v>
      </c>
      <c r="C2211" s="528">
        <v>264.87690900044834</v>
      </c>
      <c r="D2211" s="529">
        <v>421.89390018312832</v>
      </c>
    </row>
    <row r="2212" spans="2:4" ht="12" customHeight="1">
      <c r="B2212" s="525">
        <v>46035</v>
      </c>
      <c r="C2212" s="530">
        <v>264.70743136829873</v>
      </c>
      <c r="D2212" s="531">
        <v>420.72050544806308</v>
      </c>
    </row>
    <row r="2213" spans="2:4" ht="12" customHeight="1">
      <c r="B2213" s="525">
        <v>46036</v>
      </c>
      <c r="C2213" s="528">
        <v>262.16519516558145</v>
      </c>
      <c r="D2213" s="529">
        <v>415.03692163189146</v>
      </c>
    </row>
    <row r="2214" spans="2:4" ht="12" customHeight="1">
      <c r="B2214" s="525">
        <v>46037</v>
      </c>
      <c r="C2214" s="530">
        <v>258.66764294961757</v>
      </c>
      <c r="D2214" s="531">
        <v>410.08671328202115</v>
      </c>
    </row>
    <row r="2215" spans="2:4" ht="12" customHeight="1">
      <c r="B2215" s="525">
        <v>46038</v>
      </c>
      <c r="C2215" s="528">
        <v>264.29035422435254</v>
      </c>
      <c r="D2215" s="529">
        <v>419.97207069919506</v>
      </c>
    </row>
    <row r="2216" spans="2:4" ht="12" customHeight="1">
      <c r="B2216" s="525">
        <v>46039</v>
      </c>
      <c r="C2216" s="530">
        <v>264.29035422435254</v>
      </c>
      <c r="D2216" s="531">
        <v>419.97207069919506</v>
      </c>
    </row>
    <row r="2217" spans="2:4" ht="12" customHeight="1">
      <c r="B2217" s="525">
        <v>46040</v>
      </c>
      <c r="C2217" s="528">
        <v>264.29035422435254</v>
      </c>
      <c r="D2217" s="529">
        <v>419.97207069919506</v>
      </c>
    </row>
    <row r="2218" spans="2:4" ht="12" customHeight="1">
      <c r="B2218" s="525">
        <v>46041</v>
      </c>
      <c r="C2218" s="530">
        <v>264.29035422435254</v>
      </c>
      <c r="D2218" s="531">
        <v>419.97207069919506</v>
      </c>
    </row>
    <row r="2219" spans="2:4" ht="12" customHeight="1">
      <c r="B2219" s="525">
        <v>46042</v>
      </c>
      <c r="C2219" s="528">
        <v>256.42250783930677</v>
      </c>
      <c r="D2219" s="529">
        <v>405.56693076646866</v>
      </c>
    </row>
    <row r="2220" spans="2:4" ht="12" customHeight="1">
      <c r="B2220" s="525">
        <v>46043</v>
      </c>
      <c r="C2220" s="530">
        <v>250.70874614908206</v>
      </c>
      <c r="D2220" s="531">
        <v>395.41822347514477</v>
      </c>
    </row>
    <row r="2221" spans="2:4" ht="12" customHeight="1">
      <c r="B2221" s="525">
        <v>46044</v>
      </c>
      <c r="C2221" s="528">
        <v>252.72897689718064</v>
      </c>
      <c r="D2221" s="529">
        <v>398.27876945852319</v>
      </c>
    </row>
    <row r="2222" spans="2:4" ht="12" customHeight="1">
      <c r="B2222" s="525">
        <v>46045</v>
      </c>
      <c r="C2222" s="530">
        <v>251.46626750788425</v>
      </c>
      <c r="D2222" s="531">
        <v>397.28243102354958</v>
      </c>
    </row>
    <row r="2223" spans="2:4" ht="12" customHeight="1">
      <c r="B2223" s="525">
        <v>46046</v>
      </c>
      <c r="C2223" s="528">
        <v>251.46626750788425</v>
      </c>
      <c r="D2223" s="529">
        <v>397.28243102354958</v>
      </c>
    </row>
    <row r="2224" spans="2:4" ht="12" customHeight="1">
      <c r="B2224" s="525">
        <v>46047</v>
      </c>
      <c r="C2224" s="530">
        <v>251.46626750788425</v>
      </c>
      <c r="D2224" s="531">
        <v>397.28243102354958</v>
      </c>
    </row>
    <row r="2225" spans="2:4" ht="12" customHeight="1">
      <c r="B2225" s="525">
        <v>46048</v>
      </c>
      <c r="C2225" s="528">
        <v>253.56148767743591</v>
      </c>
      <c r="D2225" s="529">
        <v>400.77938905764114</v>
      </c>
    </row>
    <row r="2226" spans="2:4" ht="12" customHeight="1">
      <c r="B2226" s="525">
        <v>46049</v>
      </c>
      <c r="C2226" s="530">
        <v>255.0120438115465</v>
      </c>
      <c r="D2226" s="531">
        <v>402.49676429986351</v>
      </c>
    </row>
    <row r="2227" spans="2:4" ht="12" customHeight="1">
      <c r="B2227" s="525">
        <v>46050</v>
      </c>
      <c r="C2227" s="528">
        <v>253.72112519688895</v>
      </c>
      <c r="D2227" s="529">
        <v>400.85853763900559</v>
      </c>
    </row>
    <row r="2228" spans="2:4" ht="12" customHeight="1">
      <c r="B2228" s="525">
        <v>46051</v>
      </c>
      <c r="C2228" s="530">
        <v>241.41707759920595</v>
      </c>
      <c r="D2228" s="531">
        <v>380.19689428377114</v>
      </c>
    </row>
    <row r="2229" spans="2:4" ht="12" customHeight="1">
      <c r="B2229" s="525">
        <v>46052</v>
      </c>
      <c r="C2229" s="528">
        <v>229.26660304493544</v>
      </c>
      <c r="D2229" s="529">
        <v>360.60715484104696</v>
      </c>
    </row>
    <row r="2230" spans="2:4" ht="12" customHeight="1">
      <c r="B2230" s="525">
        <v>46053</v>
      </c>
      <c r="C2230" s="530">
        <v>229.26660304493544</v>
      </c>
      <c r="D2230" s="531">
        <v>360.60715484104696</v>
      </c>
    </row>
    <row r="2231" spans="2:4" ht="12" customHeight="1">
      <c r="B2231" s="525">
        <v>46054</v>
      </c>
      <c r="C2231" s="528">
        <v>229.26660304493544</v>
      </c>
      <c r="D2231" s="529">
        <v>360.60715484104696</v>
      </c>
    </row>
    <row r="2232" spans="2:4" ht="12" customHeight="1">
      <c r="B2232" s="525">
        <v>46055</v>
      </c>
      <c r="C2232" s="530">
        <v>221.99720844705743</v>
      </c>
      <c r="D2232" s="531">
        <v>346.97873962618672</v>
      </c>
    </row>
    <row r="2233" spans="2:4" ht="12" customHeight="1">
      <c r="B2233" s="525">
        <v>46056</v>
      </c>
      <c r="C2233" s="528">
        <v>215.85541501989437</v>
      </c>
      <c r="D2233" s="529">
        <v>336.36700263140392</v>
      </c>
    </row>
    <row r="2234" spans="2:4" ht="12" customHeight="1">
      <c r="B2234" s="525">
        <v>46057</v>
      </c>
      <c r="C2234" s="530">
        <v>206.98386135506496</v>
      </c>
      <c r="D2234" s="531">
        <v>321.92543053336357</v>
      </c>
    </row>
    <row r="2235" spans="2:4" ht="12" customHeight="1">
      <c r="B2235" s="525">
        <v>46058</v>
      </c>
      <c r="C2235" s="528">
        <v>195.5678768800523</v>
      </c>
      <c r="D2235" s="529">
        <v>303.98922309750361</v>
      </c>
    </row>
    <row r="2236" spans="2:4" ht="12" customHeight="1">
      <c r="B2236" s="525">
        <v>46059</v>
      </c>
      <c r="C2236" s="530">
        <v>210.02957415582873</v>
      </c>
      <c r="D2236" s="531">
        <v>327.8398081387183</v>
      </c>
    </row>
    <row r="2237" spans="2:4" ht="12" customHeight="1">
      <c r="B2237" s="525">
        <v>46060</v>
      </c>
      <c r="C2237" s="528">
        <v>210.02957415582873</v>
      </c>
      <c r="D2237" s="529">
        <v>327.8398081387183</v>
      </c>
    </row>
    <row r="2238" spans="2:4" ht="12" customHeight="1">
      <c r="B2238" s="525">
        <v>46061</v>
      </c>
      <c r="C2238" s="530">
        <v>210.02957415582873</v>
      </c>
      <c r="D2238" s="531">
        <v>327.8398081387183</v>
      </c>
    </row>
    <row r="2239" spans="2:4" ht="12" customHeight="1">
      <c r="B2239" s="525">
        <v>46062</v>
      </c>
      <c r="C2239" s="528">
        <v>219.28529817885524</v>
      </c>
      <c r="D2239" s="529">
        <v>343.07778719904695</v>
      </c>
    </row>
    <row r="2240" spans="2:4" ht="12" customHeight="1">
      <c r="B2240" s="525">
        <v>46063</v>
      </c>
      <c r="C2240" s="530">
        <v>221.20268115785794</v>
      </c>
      <c r="D2240" s="531">
        <v>345.28222658173877</v>
      </c>
    </row>
    <row r="2241" spans="2:4" ht="12" customHeight="1">
      <c r="B2241" s="525">
        <v>46064</v>
      </c>
      <c r="C2241" s="528">
        <v>209.69330185820039</v>
      </c>
      <c r="D2241" s="529">
        <v>326.87494906834127</v>
      </c>
    </row>
    <row r="2242" spans="2:4" ht="12" customHeight="1">
      <c r="B2242" s="525">
        <v>46065</v>
      </c>
      <c r="C2242" s="530">
        <v>202.72256648788306</v>
      </c>
      <c r="D2242" s="531">
        <v>314.97394264797356</v>
      </c>
    </row>
    <row r="2243" spans="2:4" ht="12" customHeight="1">
      <c r="B2243" s="525">
        <v>46066</v>
      </c>
      <c r="C2243" s="528">
        <v>206.88180615157313</v>
      </c>
      <c r="D2243" s="529">
        <v>322.33657970708947</v>
      </c>
    </row>
    <row r="2244" spans="2:4" ht="12" customHeight="1">
      <c r="B2244" s="525">
        <v>46067</v>
      </c>
      <c r="C2244" s="530">
        <v>206.88180615157313</v>
      </c>
      <c r="D2244" s="531">
        <v>322.33657970708947</v>
      </c>
    </row>
    <row r="2245" spans="2:4" ht="12" customHeight="1">
      <c r="B2245" s="525">
        <v>46068</v>
      </c>
      <c r="C2245" s="528">
        <v>206.88180615157313</v>
      </c>
      <c r="D2245" s="529">
        <v>322.33657970708947</v>
      </c>
    </row>
    <row r="2246" spans="2:4" ht="12" customHeight="1">
      <c r="B2246" s="525">
        <v>46069</v>
      </c>
      <c r="C2246" s="530">
        <v>206.88180615157313</v>
      </c>
      <c r="D2246" s="531">
        <v>322.33657970708947</v>
      </c>
    </row>
    <row r="2247" spans="2:4" ht="12" customHeight="1">
      <c r="B2247" s="525">
        <v>46070</v>
      </c>
      <c r="C2247" s="528">
        <v>205.7201937482136</v>
      </c>
      <c r="D2247" s="529">
        <v>319.58671173201731</v>
      </c>
    </row>
    <row r="2248" spans="2:4" ht="12" customHeight="1">
      <c r="B2248" s="525">
        <v>46071</v>
      </c>
      <c r="C2248" s="530">
        <v>211.98477008470235</v>
      </c>
      <c r="D2248" s="531">
        <v>330.23115143128973</v>
      </c>
    </row>
    <row r="2249" spans="2:4" ht="12" customHeight="1">
      <c r="B2249" s="525">
        <v>46072</v>
      </c>
      <c r="C2249" s="528">
        <v>212.88766759734477</v>
      </c>
      <c r="D2249" s="529">
        <v>331.21230472452078</v>
      </c>
    </row>
    <row r="2250" spans="2:4" ht="12" customHeight="1">
      <c r="B2250" s="525">
        <v>46073</v>
      </c>
      <c r="C2250" s="530">
        <v>206.58949304470227</v>
      </c>
      <c r="D2250" s="531">
        <v>320.94901979217536</v>
      </c>
    </row>
    <row r="2251" spans="2:4" ht="12" customHeight="1">
      <c r="B2251" s="525">
        <v>46074</v>
      </c>
      <c r="C2251" s="528">
        <v>206.58949304470227</v>
      </c>
      <c r="D2251" s="529">
        <v>320.94901979217536</v>
      </c>
    </row>
    <row r="2252" spans="2:4" ht="12" customHeight="1">
      <c r="B2252" s="525">
        <v>46075</v>
      </c>
      <c r="C2252" s="530">
        <v>206.58949304470227</v>
      </c>
      <c r="D2252" s="531">
        <v>320.94901979217536</v>
      </c>
    </row>
    <row r="2253" spans="2:4" ht="12" customHeight="1">
      <c r="B2253" s="525">
        <v>46076</v>
      </c>
      <c r="C2253" s="528">
        <v>201.98265175504147</v>
      </c>
      <c r="D2253" s="529">
        <v>312.73158916776646</v>
      </c>
    </row>
    <row r="2254" spans="2:4" ht="12" customHeight="1">
      <c r="B2254" s="525">
        <v>46077</v>
      </c>
      <c r="C2254" s="530">
        <v>209.58298208597924</v>
      </c>
      <c r="D2254" s="531">
        <v>325.35767007157233</v>
      </c>
    </row>
    <row r="2255" spans="2:4" ht="12" customHeight="1">
      <c r="B2255" s="525">
        <v>46078</v>
      </c>
      <c r="C2255" s="528">
        <v>219.03780731145596</v>
      </c>
      <c r="D2255" s="529">
        <v>341.1619055848459</v>
      </c>
    </row>
    <row r="2256" spans="2:4" ht="12" customHeight="1">
      <c r="B2256" s="525">
        <v>46079</v>
      </c>
      <c r="C2256" s="530">
        <v>221.52113361968532</v>
      </c>
      <c r="D2256" s="531">
        <v>345.62017876447351</v>
      </c>
    </row>
    <row r="2257" spans="2:4" ht="12" customHeight="1">
      <c r="B2257" s="525">
        <v>46080</v>
      </c>
      <c r="C2257" s="528">
        <v>206.62603948837415</v>
      </c>
      <c r="D2257" s="529">
        <v>320.07894414940608</v>
      </c>
    </row>
    <row r="2258" spans="2:4" ht="12" customHeight="1">
      <c r="B2258" s="525">
        <v>46081</v>
      </c>
      <c r="C2258" s="530">
        <v>206.62603948837415</v>
      </c>
      <c r="D2258" s="531">
        <v>320.07894414940608</v>
      </c>
    </row>
    <row r="2259" spans="2:4" ht="12" customHeight="1">
      <c r="B2259" s="525">
        <v>46082</v>
      </c>
      <c r="C2259" s="528">
        <v>206.62603948837415</v>
      </c>
      <c r="D2259" s="529">
        <v>320.07894414940608</v>
      </c>
    </row>
    <row r="2260" spans="2:4" ht="12" customHeight="1">
      <c r="B2260" s="525">
        <v>46083</v>
      </c>
      <c r="C2260" s="530">
        <v>210.20388832112894</v>
      </c>
      <c r="D2260" s="531">
        <v>326.74133133530603</v>
      </c>
    </row>
    <row r="2261" spans="2:4" ht="12" customHeight="1">
      <c r="B2261" s="525">
        <v>46084</v>
      </c>
      <c r="C2261" s="528">
        <v>206.59475121913781</v>
      </c>
      <c r="D2261" s="529">
        <v>321.01290941495978</v>
      </c>
    </row>
    <row r="2262" spans="2:4" ht="12" customHeight="1">
      <c r="B2262" s="525">
        <v>46085</v>
      </c>
      <c r="C2262" s="530">
        <v>212.54618868330809</v>
      </c>
      <c r="D2262" s="531">
        <v>330.13353475329865</v>
      </c>
    </row>
    <row r="2263" spans="2:4" ht="12" customHeight="1">
      <c r="B2263" s="525">
        <v>46086</v>
      </c>
      <c r="C2263" s="528">
        <v>211.57127426051744</v>
      </c>
      <c r="D2263" s="529">
        <v>328.90143345730706</v>
      </c>
    </row>
    <row r="2264" spans="2:4" ht="12" customHeight="1">
      <c r="B2264" s="525">
        <v>46087</v>
      </c>
      <c r="C2264" s="530">
        <v>207.91930069093283</v>
      </c>
      <c r="D2264" s="531">
        <v>322.49679517138691</v>
      </c>
    </row>
    <row r="2265" spans="2:4" ht="12" customHeight="1">
      <c r="B2265" s="525">
        <v>46088</v>
      </c>
      <c r="C2265" s="528">
        <v>207.91930069093283</v>
      </c>
      <c r="D2265" s="529">
        <v>322.49679517138691</v>
      </c>
    </row>
    <row r="2266" spans="2:4" ht="12" customHeight="1">
      <c r="B2266" s="525">
        <v>46089</v>
      </c>
      <c r="C2266" s="530">
        <v>207.91930069093283</v>
      </c>
      <c r="D2266" s="531">
        <v>322.49679517138691</v>
      </c>
    </row>
    <row r="2267" spans="2:4" ht="12" customHeight="1">
      <c r="B2267" s="525">
        <v>46090</v>
      </c>
      <c r="C2267" s="528">
        <v>213.54224787599003</v>
      </c>
      <c r="D2267" s="529">
        <v>331.63808309782888</v>
      </c>
    </row>
    <row r="2268" spans="2:4" ht="12" customHeight="1">
      <c r="B2268" s="525">
        <v>46091</v>
      </c>
      <c r="C2268" s="530">
        <v>213.49582620096177</v>
      </c>
      <c r="D2268" s="531">
        <v>330.86767337261205</v>
      </c>
    </row>
    <row r="2269" spans="2:4" ht="12" customHeight="1">
      <c r="B2269" s="525">
        <v>46092</v>
      </c>
      <c r="C2269" s="528">
        <v>217.98040011816488</v>
      </c>
      <c r="D2269" s="529">
        <v>338.62111551342736</v>
      </c>
    </row>
    <row r="2270" spans="2:4" ht="12" customHeight="1">
      <c r="B2270" s="525">
        <v>46093</v>
      </c>
      <c r="C2270" s="530">
        <v>209.9513820335504</v>
      </c>
      <c r="D2270" s="531">
        <v>325.69098363503173</v>
      </c>
    </row>
    <row r="2271" spans="2:4" ht="12" customHeight="1">
      <c r="B2271" s="525">
        <v>46094</v>
      </c>
      <c r="C2271" s="528">
        <v>209.95723787546754</v>
      </c>
      <c r="D2271" s="529">
        <v>326.00798081081706</v>
      </c>
    </row>
    <row r="2272" spans="2:4" ht="12" customHeight="1">
      <c r="B2272" s="525">
        <v>46095</v>
      </c>
      <c r="C2272" s="530">
        <v>209.95723787546754</v>
      </c>
      <c r="D2272" s="531">
        <v>326.00798081081706</v>
      </c>
    </row>
    <row r="2273" spans="2:4" ht="12" customHeight="1">
      <c r="B2273" s="525">
        <v>46096</v>
      </c>
      <c r="C2273" s="528">
        <v>209.95723787546754</v>
      </c>
      <c r="D2273" s="529">
        <v>326.00798081081706</v>
      </c>
    </row>
    <row r="2274" spans="2:4" ht="12" customHeight="1">
      <c r="B2274" s="525">
        <v>46097</v>
      </c>
      <c r="C2274" s="530">
        <v>217.17404488152079</v>
      </c>
      <c r="D2274" s="531">
        <v>337.33488694842742</v>
      </c>
    </row>
    <row r="2275" spans="2:4" ht="12" customHeight="1">
      <c r="B2275" s="525">
        <v>46098</v>
      </c>
      <c r="C2275" s="528">
        <v>217.20955141353483</v>
      </c>
      <c r="D2275" s="529">
        <v>337.38993870154383</v>
      </c>
    </row>
    <row r="2276" spans="2:4" ht="12" customHeight="1">
      <c r="B2276" s="525">
        <v>46099</v>
      </c>
      <c r="C2276" s="530">
        <v>213.29304732008052</v>
      </c>
      <c r="D2276" s="531">
        <v>332.24204294385066</v>
      </c>
    </row>
    <row r="2277" spans="2:4" ht="12" customHeight="1">
      <c r="B2277" s="525">
        <v>46100</v>
      </c>
      <c r="C2277" s="528">
        <v>210.65047477101086</v>
      </c>
      <c r="D2277" s="529">
        <v>327.29681948991924</v>
      </c>
    </row>
    <row r="2278" spans="2:4" ht="12" customHeight="1">
      <c r="B2278" s="525">
        <v>46101</v>
      </c>
      <c r="C2278" s="530">
        <v>207.12795846208502</v>
      </c>
      <c r="D2278" s="531">
        <v>321.85943581830713</v>
      </c>
    </row>
    <row r="2279" spans="2:4" ht="12" customHeight="1">
      <c r="B2279" s="525">
        <v>46102</v>
      </c>
      <c r="C2279" s="528">
        <v>207.12795846208502</v>
      </c>
      <c r="D2279" s="529">
        <v>321.85943581830713</v>
      </c>
    </row>
    <row r="2280" spans="2:4" ht="12" customHeight="1">
      <c r="B2280" s="525">
        <v>46103</v>
      </c>
      <c r="C2280" s="530">
        <v>207.12795846208502</v>
      </c>
      <c r="D2280" s="531">
        <v>321.85943581830713</v>
      </c>
    </row>
    <row r="2281" spans="2:4" ht="12" customHeight="1">
      <c r="B2281" s="525">
        <v>46104</v>
      </c>
      <c r="C2281" s="528">
        <v>209.84710234586274</v>
      </c>
      <c r="D2281" s="529">
        <v>326.9606853289381</v>
      </c>
    </row>
    <row r="2282" spans="2:4" ht="12" customHeight="1">
      <c r="B2282" s="525">
        <v>46105</v>
      </c>
      <c r="C2282" s="530">
        <v>201.77421951502913</v>
      </c>
      <c r="D2282" s="531">
        <v>313.56770795696974</v>
      </c>
    </row>
    <row r="2283" spans="2:4" ht="12" customHeight="1">
      <c r="B2283" s="525">
        <v>46106</v>
      </c>
      <c r="C2283" s="528">
        <v>203.94028676144021</v>
      </c>
      <c r="D2283" s="529">
        <v>317.02415302796078</v>
      </c>
    </row>
    <row r="2284" spans="2:4" ht="12" customHeight="1">
      <c r="B2284" s="525">
        <v>46107</v>
      </c>
      <c r="C2284" s="530">
        <v>197.33124379410719</v>
      </c>
      <c r="D2284" s="531">
        <v>305.15618763239598</v>
      </c>
    </row>
    <row r="2285" spans="2:4" ht="12" customHeight="1">
      <c r="B2285" s="525">
        <v>46108</v>
      </c>
      <c r="C2285" s="528">
        <v>187.3100131609495</v>
      </c>
      <c r="D2285" s="529">
        <v>289.52348541854332</v>
      </c>
    </row>
    <row r="2286" spans="2:4" ht="12" customHeight="1">
      <c r="B2286" s="525">
        <v>46109</v>
      </c>
      <c r="C2286" s="530">
        <v>187.3100131609495</v>
      </c>
      <c r="D2286" s="531">
        <v>289.52348541854332</v>
      </c>
    </row>
    <row r="2287" spans="2:4" ht="12" customHeight="1">
      <c r="B2287" s="525">
        <v>46110</v>
      </c>
      <c r="C2287" s="528">
        <v>187.3100131609495</v>
      </c>
      <c r="D2287" s="529">
        <v>289.52348541854332</v>
      </c>
    </row>
    <row r="2288" spans="2:4" ht="12" customHeight="1">
      <c r="B2288" s="525">
        <v>46111</v>
      </c>
      <c r="C2288" s="530">
        <v>181.48921679522465</v>
      </c>
      <c r="D2288" s="531">
        <v>280.73982941806264</v>
      </c>
    </row>
    <row r="2289" spans="2:4" ht="12" customHeight="1">
      <c r="B2289" s="525">
        <v>46112</v>
      </c>
      <c r="C2289" s="532">
        <v>181.48921679522465</v>
      </c>
      <c r="D2289" s="533">
        <v>280.73982941806264</v>
      </c>
    </row>
  </sheetData>
  <pageMargins left="0.7" right="0.7" top="0.75" bottom="0.75" header="0.3" footer="0.3"/>
  <pageSetup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92728-601D-45DD-9E44-6876653B0D7B}">
  <sheetPr>
    <tabColor theme="4"/>
  </sheetPr>
  <dimension ref="B6:BR55"/>
  <sheetViews>
    <sheetView showGridLines="0" zoomScaleNormal="100" workbookViewId="0"/>
  </sheetViews>
  <sheetFormatPr defaultColWidth="6.08984375" defaultRowHeight="11.25" customHeight="1"/>
  <cols>
    <col min="1" max="1" width="2.6328125" style="562" customWidth="1"/>
    <col min="2" max="2" width="19.453125" style="562" customWidth="1"/>
    <col min="3" max="16384" width="6.08984375" style="562"/>
  </cols>
  <sheetData>
    <row r="6" spans="2:70" ht="15.5">
      <c r="C6" s="563" t="s">
        <v>522</v>
      </c>
    </row>
    <row r="7" spans="2:70" ht="11.25" customHeight="1">
      <c r="C7" s="806">
        <v>2010</v>
      </c>
      <c r="D7" s="805"/>
      <c r="E7" s="805"/>
      <c r="F7" s="805"/>
      <c r="G7" s="805">
        <v>2011</v>
      </c>
      <c r="H7" s="805"/>
      <c r="I7" s="805"/>
      <c r="J7" s="805"/>
      <c r="K7" s="805">
        <v>2012</v>
      </c>
      <c r="L7" s="805"/>
      <c r="M7" s="805"/>
      <c r="N7" s="805"/>
      <c r="O7" s="805">
        <v>2013</v>
      </c>
      <c r="P7" s="805"/>
      <c r="Q7" s="805"/>
      <c r="R7" s="805"/>
      <c r="S7" s="805">
        <v>2014</v>
      </c>
      <c r="T7" s="805"/>
      <c r="U7" s="805"/>
      <c r="V7" s="805"/>
      <c r="W7" s="805">
        <v>2015</v>
      </c>
      <c r="X7" s="805"/>
      <c r="Y7" s="805"/>
      <c r="Z7" s="805"/>
      <c r="AA7" s="805">
        <v>2016</v>
      </c>
      <c r="AB7" s="805"/>
      <c r="AC7" s="805"/>
      <c r="AD7" s="805"/>
      <c r="AE7" s="805">
        <v>2017</v>
      </c>
      <c r="AF7" s="805"/>
      <c r="AG7" s="805"/>
      <c r="AH7" s="805"/>
      <c r="AI7" s="805">
        <v>2018</v>
      </c>
      <c r="AJ7" s="805"/>
      <c r="AK7" s="805"/>
      <c r="AL7" s="805"/>
      <c r="AM7" s="805">
        <v>2019</v>
      </c>
      <c r="AN7" s="805"/>
      <c r="AO7" s="805"/>
      <c r="AP7" s="805"/>
      <c r="AQ7" s="805">
        <v>2020</v>
      </c>
      <c r="AR7" s="805"/>
      <c r="AS7" s="805"/>
      <c r="AT7" s="805"/>
      <c r="AU7" s="805">
        <v>2021</v>
      </c>
      <c r="AV7" s="805"/>
      <c r="AW7" s="805"/>
      <c r="AX7" s="805"/>
      <c r="AY7" s="805">
        <v>2022</v>
      </c>
      <c r="AZ7" s="805"/>
      <c r="BA7" s="805"/>
      <c r="BB7" s="805"/>
      <c r="BC7" s="805">
        <v>2023</v>
      </c>
      <c r="BD7" s="805"/>
      <c r="BE7" s="805"/>
      <c r="BF7" s="805"/>
      <c r="BG7" s="805">
        <v>2024</v>
      </c>
      <c r="BH7" s="805"/>
      <c r="BI7" s="805"/>
      <c r="BJ7" s="805"/>
      <c r="BK7" s="805">
        <v>2025</v>
      </c>
      <c r="BL7" s="805"/>
      <c r="BM7" s="805"/>
      <c r="BN7" s="805"/>
      <c r="BO7" s="564">
        <v>2026</v>
      </c>
    </row>
    <row r="8" spans="2:70" s="568" customFormat="1" ht="11.25" customHeight="1">
      <c r="B8" s="565"/>
      <c r="C8" s="566" t="s">
        <v>15</v>
      </c>
      <c r="D8" s="567" t="s">
        <v>16</v>
      </c>
      <c r="E8" s="567" t="s">
        <v>17</v>
      </c>
      <c r="F8" s="567" t="s">
        <v>18</v>
      </c>
      <c r="G8" s="567" t="s">
        <v>15</v>
      </c>
      <c r="H8" s="567" t="s">
        <v>16</v>
      </c>
      <c r="I8" s="567" t="s">
        <v>17</v>
      </c>
      <c r="J8" s="567" t="s">
        <v>18</v>
      </c>
      <c r="K8" s="567" t="s">
        <v>15</v>
      </c>
      <c r="L8" s="567" t="s">
        <v>16</v>
      </c>
      <c r="M8" s="567" t="s">
        <v>17</v>
      </c>
      <c r="N8" s="567" t="s">
        <v>18</v>
      </c>
      <c r="O8" s="567" t="s">
        <v>15</v>
      </c>
      <c r="P8" s="567" t="s">
        <v>16</v>
      </c>
      <c r="Q8" s="567" t="s">
        <v>17</v>
      </c>
      <c r="R8" s="567" t="s">
        <v>18</v>
      </c>
      <c r="S8" s="567" t="s">
        <v>15</v>
      </c>
      <c r="T8" s="567" t="s">
        <v>16</v>
      </c>
      <c r="U8" s="567" t="s">
        <v>17</v>
      </c>
      <c r="V8" s="567" t="s">
        <v>18</v>
      </c>
      <c r="W8" s="567" t="s">
        <v>15</v>
      </c>
      <c r="X8" s="567" t="s">
        <v>16</v>
      </c>
      <c r="Y8" s="567" t="s">
        <v>17</v>
      </c>
      <c r="Z8" s="567" t="s">
        <v>18</v>
      </c>
      <c r="AA8" s="567" t="s">
        <v>15</v>
      </c>
      <c r="AB8" s="567" t="s">
        <v>16</v>
      </c>
      <c r="AC8" s="567" t="s">
        <v>17</v>
      </c>
      <c r="AD8" s="567" t="s">
        <v>18</v>
      </c>
      <c r="AE8" s="567" t="s">
        <v>15</v>
      </c>
      <c r="AF8" s="567" t="s">
        <v>16</v>
      </c>
      <c r="AG8" s="567" t="s">
        <v>17</v>
      </c>
      <c r="AH8" s="567" t="s">
        <v>18</v>
      </c>
      <c r="AI8" s="567" t="s">
        <v>15</v>
      </c>
      <c r="AJ8" s="567" t="s">
        <v>16</v>
      </c>
      <c r="AK8" s="567" t="s">
        <v>17</v>
      </c>
      <c r="AL8" s="567" t="s">
        <v>18</v>
      </c>
      <c r="AM8" s="567" t="s">
        <v>15</v>
      </c>
      <c r="AN8" s="567" t="s">
        <v>16</v>
      </c>
      <c r="AO8" s="567" t="s">
        <v>17</v>
      </c>
      <c r="AP8" s="567" t="s">
        <v>18</v>
      </c>
      <c r="AQ8" s="567" t="s">
        <v>15</v>
      </c>
      <c r="AR8" s="567" t="s">
        <v>16</v>
      </c>
      <c r="AS8" s="567" t="s">
        <v>17</v>
      </c>
      <c r="AT8" s="567" t="s">
        <v>18</v>
      </c>
      <c r="AU8" s="567" t="s">
        <v>15</v>
      </c>
      <c r="AV8" s="567" t="s">
        <v>16</v>
      </c>
      <c r="AW8" s="567" t="s">
        <v>17</v>
      </c>
      <c r="AX8" s="567" t="s">
        <v>18</v>
      </c>
      <c r="AY8" s="567" t="s">
        <v>15</v>
      </c>
      <c r="AZ8" s="567" t="s">
        <v>16</v>
      </c>
      <c r="BA8" s="567" t="s">
        <v>17</v>
      </c>
      <c r="BB8" s="567" t="s">
        <v>18</v>
      </c>
      <c r="BC8" s="567" t="s">
        <v>15</v>
      </c>
      <c r="BD8" s="567" t="s">
        <v>16</v>
      </c>
      <c r="BE8" s="567" t="s">
        <v>17</v>
      </c>
      <c r="BF8" s="567" t="s">
        <v>18</v>
      </c>
      <c r="BG8" s="567" t="s">
        <v>15</v>
      </c>
      <c r="BH8" s="567" t="s">
        <v>16</v>
      </c>
      <c r="BI8" s="567" t="s">
        <v>17</v>
      </c>
      <c r="BJ8" s="567" t="s">
        <v>18</v>
      </c>
      <c r="BK8" s="567" t="s">
        <v>15</v>
      </c>
      <c r="BL8" s="567" t="s">
        <v>16</v>
      </c>
      <c r="BM8" s="567" t="s">
        <v>17</v>
      </c>
      <c r="BN8" s="567" t="s">
        <v>18</v>
      </c>
      <c r="BO8" s="567" t="s">
        <v>15</v>
      </c>
      <c r="BP8" s="562"/>
      <c r="BQ8" s="562"/>
      <c r="BR8" s="562"/>
    </row>
    <row r="9" spans="2:70" ht="11.25" customHeight="1">
      <c r="B9" s="569" t="s">
        <v>523</v>
      </c>
      <c r="C9" s="570">
        <v>66.765110340000007</v>
      </c>
      <c r="D9" s="571">
        <v>59.416582439999999</v>
      </c>
      <c r="E9" s="571">
        <v>55.018813989999998</v>
      </c>
      <c r="F9" s="571">
        <v>50.743532389999999</v>
      </c>
      <c r="G9" s="571">
        <v>47.431765300000002</v>
      </c>
      <c r="H9" s="571">
        <v>46.31062635</v>
      </c>
      <c r="I9" s="571">
        <v>43.016124720000001</v>
      </c>
      <c r="J9" s="571">
        <v>41.263763419999997</v>
      </c>
      <c r="K9" s="571">
        <v>42.82602953</v>
      </c>
      <c r="L9" s="571">
        <v>44.106384570000003</v>
      </c>
      <c r="M9" s="571">
        <v>47.497279390000003</v>
      </c>
      <c r="N9" s="571">
        <v>50.953881109999998</v>
      </c>
      <c r="O9" s="571">
        <v>51.145623409999999</v>
      </c>
      <c r="P9" s="571">
        <v>52.152502210000002</v>
      </c>
      <c r="Q9" s="571">
        <v>50.793698839999998</v>
      </c>
      <c r="R9" s="571">
        <v>46.587801210000002</v>
      </c>
      <c r="S9" s="571">
        <v>45.643221519999997</v>
      </c>
      <c r="T9" s="571">
        <v>44.375956289999998</v>
      </c>
      <c r="U9" s="571">
        <v>44.627122460000002</v>
      </c>
      <c r="V9" s="571">
        <v>46.059244919999998</v>
      </c>
      <c r="W9" s="571">
        <v>45.234318109999997</v>
      </c>
      <c r="X9" s="571">
        <v>43.121696120000003</v>
      </c>
      <c r="Y9" s="571">
        <v>42.447505270000001</v>
      </c>
      <c r="Z9" s="571">
        <v>44.671052979999999</v>
      </c>
      <c r="AA9" s="571">
        <v>46.811359410000001</v>
      </c>
      <c r="AB9" s="571">
        <v>50.22728669</v>
      </c>
      <c r="AC9" s="571">
        <v>52.686322590000003</v>
      </c>
      <c r="AD9" s="571">
        <v>55.638902700000003</v>
      </c>
      <c r="AE9" s="571">
        <v>56.079866809999999</v>
      </c>
      <c r="AF9" s="571">
        <v>55.880399509999997</v>
      </c>
      <c r="AG9" s="571">
        <v>57.172482369999997</v>
      </c>
      <c r="AH9" s="571">
        <v>55.196689929999998</v>
      </c>
      <c r="AI9" s="571">
        <v>51.987884129999998</v>
      </c>
      <c r="AJ9" s="571">
        <v>49.041422169999997</v>
      </c>
      <c r="AK9" s="571">
        <v>45.863952230000002</v>
      </c>
      <c r="AL9" s="571">
        <v>41.54590159</v>
      </c>
      <c r="AM9" s="571">
        <v>40.528075549999997</v>
      </c>
      <c r="AN9" s="571">
        <v>41.8320899</v>
      </c>
      <c r="AO9" s="571">
        <v>40.74520132</v>
      </c>
      <c r="AP9" s="571">
        <v>41.250808820000003</v>
      </c>
      <c r="AQ9" s="571">
        <v>44.185300390000002</v>
      </c>
      <c r="AR9" s="571">
        <v>45.898208799999999</v>
      </c>
      <c r="AS9" s="571">
        <v>46.362264019999998</v>
      </c>
      <c r="AT9" s="571">
        <v>43.844679190000001</v>
      </c>
      <c r="AU9" s="571">
        <v>38.552928940000001</v>
      </c>
      <c r="AV9" s="571">
        <v>31.767313260000002</v>
      </c>
      <c r="AW9" s="571">
        <v>25.33076208</v>
      </c>
      <c r="AX9" s="571">
        <v>20.22919482</v>
      </c>
      <c r="AY9" s="571">
        <v>17.78308917</v>
      </c>
      <c r="AZ9" s="571">
        <v>21.020796229999998</v>
      </c>
      <c r="BA9" s="571">
        <v>30.82355347</v>
      </c>
      <c r="BB9" s="571">
        <v>46.145856160000001</v>
      </c>
      <c r="BC9" s="571">
        <v>61.491941869999998</v>
      </c>
      <c r="BD9" s="571">
        <v>73.205504570000002</v>
      </c>
      <c r="BE9" s="571">
        <v>83.726323109999996</v>
      </c>
      <c r="BF9" s="571">
        <v>90.84748759</v>
      </c>
      <c r="BG9" s="571">
        <v>89.082642390000004</v>
      </c>
      <c r="BH9" s="571">
        <v>85.040853470000002</v>
      </c>
      <c r="BI9" s="571">
        <v>80.654520759999997</v>
      </c>
      <c r="BJ9" s="571">
        <v>75.439492689999994</v>
      </c>
      <c r="BK9" s="571">
        <v>69.996764380000002</v>
      </c>
      <c r="BL9" s="571">
        <v>64.967437680000003</v>
      </c>
      <c r="BM9" s="571">
        <v>56.094707820000004</v>
      </c>
      <c r="BN9" s="571">
        <v>46.475858899999999</v>
      </c>
      <c r="BO9" s="572">
        <v>43.388303880000002</v>
      </c>
    </row>
    <row r="10" spans="2:70" ht="11.25" customHeight="1">
      <c r="B10" s="573" t="s">
        <v>524</v>
      </c>
      <c r="C10" s="574">
        <v>60.830785130000002</v>
      </c>
      <c r="D10" s="575">
        <v>57.642351290000001</v>
      </c>
      <c r="E10" s="575">
        <v>57.303326810000002</v>
      </c>
      <c r="F10" s="575">
        <v>53.32140261</v>
      </c>
      <c r="G10" s="575">
        <v>50.452244800000003</v>
      </c>
      <c r="H10" s="575">
        <v>50.907660870000001</v>
      </c>
      <c r="I10" s="575">
        <v>46.515013170000003</v>
      </c>
      <c r="J10" s="575">
        <v>46.776802699999998</v>
      </c>
      <c r="K10" s="575">
        <v>47.777528519999997</v>
      </c>
      <c r="L10" s="575">
        <v>47.866675299999997</v>
      </c>
      <c r="M10" s="575">
        <v>49.741866360000003</v>
      </c>
      <c r="N10" s="575">
        <v>50.43541742</v>
      </c>
      <c r="O10" s="575">
        <v>50.92114815</v>
      </c>
      <c r="P10" s="575">
        <v>51.636502759999999</v>
      </c>
      <c r="Q10" s="575">
        <v>51.267466949999999</v>
      </c>
      <c r="R10" s="575">
        <v>50.618155649999999</v>
      </c>
      <c r="S10" s="575">
        <v>49.134935429999999</v>
      </c>
      <c r="T10" s="575">
        <v>47.228353120000001</v>
      </c>
      <c r="U10" s="575">
        <v>46.048800149999998</v>
      </c>
      <c r="V10" s="575">
        <v>43.90979394</v>
      </c>
      <c r="W10" s="575">
        <v>42.095026869999998</v>
      </c>
      <c r="X10" s="575">
        <v>42.038312240000003</v>
      </c>
      <c r="Y10" s="575">
        <v>42.952900239999998</v>
      </c>
      <c r="Z10" s="575">
        <v>45.642522509999999</v>
      </c>
      <c r="AA10" s="575">
        <v>48.732582890000003</v>
      </c>
      <c r="AB10" s="575">
        <v>52.144542319999999</v>
      </c>
      <c r="AC10" s="575">
        <v>56.050595029999997</v>
      </c>
      <c r="AD10" s="575">
        <v>60.000632490000001</v>
      </c>
      <c r="AE10" s="575">
        <v>62.52773827</v>
      </c>
      <c r="AF10" s="575">
        <v>62.09369289</v>
      </c>
      <c r="AG10" s="575">
        <v>62.424143860000001</v>
      </c>
      <c r="AH10" s="575">
        <v>61.100610179999997</v>
      </c>
      <c r="AI10" s="575">
        <v>59.433710050000002</v>
      </c>
      <c r="AJ10" s="575">
        <v>58.920275289999999</v>
      </c>
      <c r="AK10" s="575">
        <v>55.75278849</v>
      </c>
      <c r="AL10" s="575">
        <v>51.670044150000003</v>
      </c>
      <c r="AM10" s="575">
        <v>49.946312380000002</v>
      </c>
      <c r="AN10" s="575">
        <v>47.4055374</v>
      </c>
      <c r="AO10" s="575">
        <v>46.226798729999999</v>
      </c>
      <c r="AP10" s="575">
        <v>46.012371530000003</v>
      </c>
      <c r="AQ10" s="575">
        <v>45.208015670000002</v>
      </c>
      <c r="AR10" s="575">
        <v>46.422878500000003</v>
      </c>
      <c r="AS10" s="575">
        <v>46.383059840000001</v>
      </c>
      <c r="AT10" s="575">
        <v>44.919317909999997</v>
      </c>
      <c r="AU10" s="575">
        <v>40.729479169999998</v>
      </c>
      <c r="AV10" s="575">
        <v>35.511012549999997</v>
      </c>
      <c r="AW10" s="575">
        <v>30.040035719999999</v>
      </c>
      <c r="AX10" s="575">
        <v>25.83587095</v>
      </c>
      <c r="AY10" s="575">
        <v>24.650707239999999</v>
      </c>
      <c r="AZ10" s="575">
        <v>26.023474480000001</v>
      </c>
      <c r="BA10" s="575">
        <v>32.572604869999999</v>
      </c>
      <c r="BB10" s="575">
        <v>41.831648909999998</v>
      </c>
      <c r="BC10" s="575">
        <v>52.265239530000002</v>
      </c>
      <c r="BD10" s="575">
        <v>62.098213899999998</v>
      </c>
      <c r="BE10" s="575">
        <v>69.138256810000001</v>
      </c>
      <c r="BF10" s="575">
        <v>74.130111569999997</v>
      </c>
      <c r="BG10" s="575">
        <v>78.570155029999995</v>
      </c>
      <c r="BH10" s="575">
        <v>81.099498249999996</v>
      </c>
      <c r="BI10" s="575">
        <v>81.890133770000006</v>
      </c>
      <c r="BJ10" s="575">
        <v>81.778389899999993</v>
      </c>
      <c r="BK10" s="575">
        <v>79.138416739999997</v>
      </c>
      <c r="BL10" s="575">
        <v>76.954267720000004</v>
      </c>
      <c r="BM10" s="575">
        <v>73.76377506</v>
      </c>
      <c r="BN10" s="576">
        <v>70.159219989999997</v>
      </c>
      <c r="BO10" s="577">
        <v>68.196664389999995</v>
      </c>
    </row>
    <row r="11" spans="2:70" ht="11.25" customHeight="1">
      <c r="B11" s="578" t="s">
        <v>525</v>
      </c>
      <c r="C11" s="579">
        <v>53.552370179999997</v>
      </c>
      <c r="D11" s="580">
        <v>55.350940319999999</v>
      </c>
      <c r="E11" s="580">
        <v>54.490924460000002</v>
      </c>
      <c r="F11" s="580">
        <v>56.713269750000002</v>
      </c>
      <c r="G11" s="580">
        <v>54.382456439999999</v>
      </c>
      <c r="H11" s="580">
        <v>50.42427627</v>
      </c>
      <c r="I11" s="580">
        <v>47.391798090000002</v>
      </c>
      <c r="J11" s="580">
        <v>44.772971050000002</v>
      </c>
      <c r="K11" s="580">
        <v>43.272734380000003</v>
      </c>
      <c r="L11" s="580">
        <v>42.929078650000001</v>
      </c>
      <c r="M11" s="580">
        <v>44.378582399999999</v>
      </c>
      <c r="N11" s="580">
        <v>45.587137239999997</v>
      </c>
      <c r="O11" s="580">
        <v>47.125833380000003</v>
      </c>
      <c r="P11" s="580">
        <v>51.188043059999998</v>
      </c>
      <c r="Q11" s="580">
        <v>51.943329560000002</v>
      </c>
      <c r="R11" s="580">
        <v>49.749103099999999</v>
      </c>
      <c r="S11" s="580">
        <v>46.74350089</v>
      </c>
      <c r="T11" s="580">
        <v>41.030263699999999</v>
      </c>
      <c r="U11" s="580">
        <v>39.392930409999998</v>
      </c>
      <c r="V11" s="580">
        <v>39.27433078</v>
      </c>
      <c r="W11" s="580">
        <v>39.53871333</v>
      </c>
      <c r="X11" s="580">
        <v>39.56254929</v>
      </c>
      <c r="Y11" s="580">
        <v>38.491650870000001</v>
      </c>
      <c r="Z11" s="580">
        <v>40.211601090000002</v>
      </c>
      <c r="AA11" s="580">
        <v>43.307191459999999</v>
      </c>
      <c r="AB11" s="580">
        <v>50.250896900000001</v>
      </c>
      <c r="AC11" s="580">
        <v>56.762734379999998</v>
      </c>
      <c r="AD11" s="580">
        <v>59.181607849999999</v>
      </c>
      <c r="AE11" s="580">
        <v>61.978810660000001</v>
      </c>
      <c r="AF11" s="580">
        <v>58.566395839999998</v>
      </c>
      <c r="AG11" s="580">
        <v>55.566767300000002</v>
      </c>
      <c r="AH11" s="580">
        <v>57.034705979999998</v>
      </c>
      <c r="AI11" s="580">
        <v>55.939835440000003</v>
      </c>
      <c r="AJ11" s="580">
        <v>54.727971189999998</v>
      </c>
      <c r="AK11" s="580">
        <v>51.067070620000003</v>
      </c>
      <c r="AL11" s="580">
        <v>45.110890959999999</v>
      </c>
      <c r="AM11" s="580">
        <v>40.161406679999999</v>
      </c>
      <c r="AN11" s="580">
        <v>36.792022099999997</v>
      </c>
      <c r="AO11" s="580">
        <v>36.843310080000002</v>
      </c>
      <c r="AP11" s="580">
        <v>37.014631809999997</v>
      </c>
      <c r="AQ11" s="580">
        <v>37.92474232</v>
      </c>
      <c r="AR11" s="580">
        <v>38.433043130000001</v>
      </c>
      <c r="AS11" s="580">
        <v>37.206758550000004</v>
      </c>
      <c r="AT11" s="580">
        <v>34.763452579999999</v>
      </c>
      <c r="AU11" s="580">
        <v>29.790112369999999</v>
      </c>
      <c r="AV11" s="580">
        <v>25.385375799999998</v>
      </c>
      <c r="AW11" s="580">
        <v>22.11410163</v>
      </c>
      <c r="AX11" s="580">
        <v>18.78123321</v>
      </c>
      <c r="AY11" s="580">
        <v>19.253109980000001</v>
      </c>
      <c r="AZ11" s="580">
        <v>24.04607373</v>
      </c>
      <c r="BA11" s="580">
        <v>34.810317439999999</v>
      </c>
      <c r="BB11" s="580">
        <v>46.337502870000002</v>
      </c>
      <c r="BC11" s="580">
        <v>58.107107390000003</v>
      </c>
      <c r="BD11" s="580">
        <v>71.35398026</v>
      </c>
      <c r="BE11" s="580">
        <v>80.997722780000004</v>
      </c>
      <c r="BF11" s="580">
        <v>89.598922790000003</v>
      </c>
      <c r="BG11" s="580">
        <v>93.292660839999996</v>
      </c>
      <c r="BH11" s="580">
        <v>91.857376020000004</v>
      </c>
      <c r="BI11" s="580">
        <v>87.408612599999998</v>
      </c>
      <c r="BJ11" s="580">
        <v>82.521249229999995</v>
      </c>
      <c r="BK11" s="580">
        <v>77.611171170000006</v>
      </c>
      <c r="BL11" s="580">
        <v>70.799243880000006</v>
      </c>
      <c r="BM11" s="580">
        <v>63.103920109999997</v>
      </c>
      <c r="BN11" s="580">
        <v>56.632418889999997</v>
      </c>
      <c r="BO11" s="581">
        <v>53.218003080000003</v>
      </c>
    </row>
    <row r="12" spans="2:70" ht="11.25" customHeight="1">
      <c r="B12" s="582" t="s">
        <v>13</v>
      </c>
    </row>
    <row r="40" spans="3:66" ht="11.25" customHeight="1">
      <c r="C40" s="583"/>
      <c r="D40" s="583"/>
      <c r="E40" s="583"/>
      <c r="F40" s="583"/>
      <c r="G40" s="583"/>
      <c r="H40" s="583"/>
      <c r="I40" s="583"/>
      <c r="J40" s="583"/>
      <c r="K40" s="583"/>
      <c r="L40" s="583"/>
      <c r="M40" s="583"/>
      <c r="N40" s="583"/>
      <c r="O40" s="583"/>
      <c r="P40" s="583"/>
      <c r="Q40" s="583"/>
      <c r="R40" s="583"/>
      <c r="S40" s="583"/>
      <c r="T40" s="583"/>
      <c r="U40" s="583"/>
      <c r="V40" s="583"/>
      <c r="W40" s="583"/>
      <c r="X40" s="583"/>
      <c r="Y40" s="583"/>
      <c r="Z40" s="583"/>
      <c r="AA40" s="583"/>
      <c r="AB40" s="583"/>
      <c r="AC40" s="583"/>
      <c r="AD40" s="583"/>
      <c r="AE40" s="583"/>
      <c r="AF40" s="583"/>
      <c r="AG40" s="583"/>
      <c r="AH40" s="583"/>
      <c r="AI40" s="583"/>
      <c r="AJ40" s="583"/>
      <c r="AK40" s="583"/>
      <c r="AL40" s="583"/>
      <c r="AM40" s="583"/>
      <c r="AN40" s="583"/>
      <c r="AO40" s="583"/>
      <c r="AP40" s="583"/>
      <c r="AQ40" s="583"/>
      <c r="AR40" s="583"/>
      <c r="AS40" s="583"/>
      <c r="AT40" s="583"/>
      <c r="AU40" s="583"/>
      <c r="AV40" s="583"/>
      <c r="AW40" s="583"/>
      <c r="AX40" s="583"/>
      <c r="AY40" s="583"/>
      <c r="AZ40" s="583"/>
      <c r="BA40" s="583"/>
      <c r="BB40" s="583"/>
      <c r="BC40" s="583"/>
      <c r="BD40" s="583"/>
      <c r="BE40" s="583"/>
      <c r="BF40" s="583"/>
      <c r="BG40" s="583"/>
      <c r="BH40" s="583"/>
      <c r="BI40" s="583"/>
      <c r="BJ40" s="583"/>
      <c r="BK40" s="583"/>
      <c r="BL40" s="583"/>
    </row>
    <row r="41" spans="3:66" ht="11.25" customHeight="1">
      <c r="C41" s="583"/>
      <c r="D41" s="583"/>
      <c r="E41" s="583"/>
      <c r="F41" s="583"/>
      <c r="G41" s="583"/>
      <c r="H41" s="583"/>
      <c r="I41" s="583"/>
      <c r="J41" s="583"/>
      <c r="K41" s="583"/>
      <c r="L41" s="583"/>
      <c r="M41" s="583"/>
      <c r="N41" s="583"/>
      <c r="O41" s="583"/>
      <c r="P41" s="583"/>
      <c r="Q41" s="583"/>
      <c r="R41" s="583"/>
      <c r="S41" s="583"/>
      <c r="T41" s="583"/>
      <c r="U41" s="583"/>
      <c r="V41" s="583"/>
      <c r="W41" s="583"/>
      <c r="X41" s="583"/>
      <c r="Y41" s="583"/>
      <c r="Z41" s="583"/>
      <c r="AA41" s="583"/>
      <c r="AB41" s="583"/>
      <c r="AC41" s="583"/>
      <c r="AD41" s="583"/>
      <c r="AE41" s="583"/>
      <c r="AF41" s="583"/>
      <c r="AG41" s="583"/>
      <c r="AH41" s="583"/>
      <c r="AI41" s="583"/>
      <c r="AJ41" s="583"/>
      <c r="AK41" s="583"/>
      <c r="AL41" s="583"/>
      <c r="AM41" s="583"/>
      <c r="AN41" s="583"/>
      <c r="AO41" s="583"/>
      <c r="AP41" s="583"/>
      <c r="AQ41" s="583"/>
      <c r="AR41" s="583"/>
      <c r="AS41" s="583"/>
      <c r="AT41" s="583"/>
      <c r="AU41" s="583"/>
      <c r="AV41" s="583"/>
      <c r="AW41" s="583"/>
      <c r="AX41" s="583"/>
      <c r="AY41" s="583"/>
      <c r="AZ41" s="583"/>
      <c r="BA41" s="583"/>
      <c r="BB41" s="583"/>
      <c r="BC41" s="583"/>
      <c r="BD41" s="583"/>
      <c r="BE41" s="583"/>
      <c r="BF41" s="583"/>
      <c r="BG41" s="583"/>
      <c r="BH41" s="583"/>
      <c r="BI41" s="583"/>
      <c r="BJ41" s="583"/>
      <c r="BK41" s="583"/>
      <c r="BL41" s="583"/>
    </row>
    <row r="42" spans="3:66" ht="11.25" customHeight="1">
      <c r="C42" s="583"/>
      <c r="D42" s="583"/>
      <c r="E42" s="583"/>
      <c r="F42" s="583"/>
      <c r="G42" s="583"/>
      <c r="H42" s="583"/>
      <c r="I42" s="583"/>
      <c r="J42" s="583"/>
      <c r="K42" s="583"/>
      <c r="L42" s="583"/>
      <c r="M42" s="583"/>
      <c r="N42" s="583"/>
      <c r="O42" s="583"/>
      <c r="P42" s="583"/>
      <c r="Q42" s="583"/>
      <c r="R42" s="583"/>
      <c r="S42" s="583"/>
      <c r="T42" s="583"/>
      <c r="U42" s="583"/>
      <c r="V42" s="583"/>
      <c r="W42" s="583"/>
      <c r="X42" s="583"/>
      <c r="Y42" s="583"/>
      <c r="Z42" s="583"/>
      <c r="AA42" s="583"/>
      <c r="AB42" s="583"/>
      <c r="AC42" s="583"/>
      <c r="AD42" s="583"/>
      <c r="AE42" s="583"/>
      <c r="AF42" s="583"/>
      <c r="AG42" s="583"/>
      <c r="AH42" s="583"/>
      <c r="AI42" s="583"/>
      <c r="AJ42" s="583"/>
      <c r="AK42" s="583"/>
      <c r="AL42" s="583"/>
      <c r="AM42" s="583"/>
      <c r="AN42" s="583"/>
      <c r="AO42" s="583"/>
      <c r="AP42" s="583"/>
      <c r="AQ42" s="583"/>
      <c r="AR42" s="583"/>
      <c r="AS42" s="583"/>
      <c r="AT42" s="583"/>
      <c r="AU42" s="583"/>
      <c r="AV42" s="583"/>
      <c r="AW42" s="583"/>
      <c r="AX42" s="583"/>
      <c r="AY42" s="583"/>
      <c r="AZ42" s="583"/>
      <c r="BA42" s="583"/>
      <c r="BB42" s="583"/>
      <c r="BC42" s="583"/>
      <c r="BD42" s="583"/>
      <c r="BE42" s="583"/>
      <c r="BF42" s="583"/>
      <c r="BG42" s="583"/>
      <c r="BH42" s="583"/>
      <c r="BI42" s="583"/>
      <c r="BJ42" s="583"/>
      <c r="BK42" s="583"/>
      <c r="BL42" s="583"/>
      <c r="BM42" s="583"/>
      <c r="BN42" s="583"/>
    </row>
    <row r="43" spans="3:66" ht="11.25" customHeight="1">
      <c r="C43" s="583"/>
      <c r="D43" s="583"/>
      <c r="E43" s="583"/>
      <c r="F43" s="583"/>
      <c r="G43" s="583"/>
      <c r="H43" s="583"/>
      <c r="I43" s="583"/>
      <c r="J43" s="583"/>
      <c r="K43" s="583"/>
      <c r="L43" s="583"/>
      <c r="M43" s="583"/>
      <c r="N43" s="583"/>
      <c r="O43" s="583"/>
      <c r="P43" s="583"/>
      <c r="Q43" s="583"/>
      <c r="R43" s="583"/>
      <c r="S43" s="583"/>
      <c r="T43" s="583"/>
      <c r="U43" s="583"/>
      <c r="V43" s="583"/>
      <c r="W43" s="583"/>
      <c r="X43" s="583"/>
      <c r="Y43" s="583"/>
      <c r="Z43" s="583"/>
      <c r="AA43" s="583"/>
      <c r="AB43" s="583"/>
      <c r="AC43" s="583"/>
      <c r="AD43" s="583"/>
      <c r="AE43" s="583"/>
      <c r="AF43" s="583"/>
      <c r="AG43" s="583"/>
      <c r="AH43" s="583"/>
      <c r="AI43" s="583"/>
      <c r="AJ43" s="583"/>
      <c r="AK43" s="583"/>
      <c r="AL43" s="583"/>
      <c r="AM43" s="583"/>
      <c r="AN43" s="583"/>
      <c r="AO43" s="583"/>
      <c r="AP43" s="583"/>
      <c r="AQ43" s="583"/>
      <c r="AR43" s="583"/>
      <c r="AS43" s="583"/>
      <c r="AT43" s="583"/>
      <c r="AU43" s="583"/>
      <c r="AV43" s="583"/>
      <c r="AW43" s="583"/>
      <c r="AX43" s="583"/>
      <c r="AY43" s="583"/>
      <c r="AZ43" s="583"/>
      <c r="BA43" s="583"/>
      <c r="BB43" s="583"/>
      <c r="BC43" s="583"/>
      <c r="BD43" s="583"/>
      <c r="BE43" s="583"/>
      <c r="BF43" s="583"/>
      <c r="BG43" s="583"/>
      <c r="BH43" s="583"/>
      <c r="BI43" s="583"/>
      <c r="BJ43" s="583"/>
      <c r="BK43" s="583"/>
      <c r="BL43" s="583"/>
      <c r="BM43" s="583"/>
      <c r="BN43" s="583"/>
    </row>
    <row r="44" spans="3:66" ht="11.25" customHeight="1">
      <c r="C44" s="583"/>
      <c r="D44" s="583"/>
      <c r="E44" s="583"/>
      <c r="F44" s="583"/>
      <c r="G44" s="583"/>
      <c r="H44" s="583"/>
      <c r="I44" s="583"/>
      <c r="J44" s="583"/>
      <c r="K44" s="583"/>
      <c r="L44" s="583"/>
      <c r="M44" s="583"/>
      <c r="N44" s="583"/>
      <c r="O44" s="583"/>
      <c r="P44" s="583"/>
      <c r="Q44" s="583"/>
      <c r="R44" s="583"/>
      <c r="S44" s="583"/>
      <c r="T44" s="583"/>
      <c r="U44" s="583"/>
      <c r="V44" s="583"/>
      <c r="W44" s="583"/>
      <c r="X44" s="583"/>
      <c r="Y44" s="583"/>
      <c r="Z44" s="583"/>
      <c r="AA44" s="583"/>
      <c r="AB44" s="583"/>
      <c r="AC44" s="583"/>
      <c r="AD44" s="583"/>
      <c r="AE44" s="583"/>
      <c r="AF44" s="583"/>
      <c r="AG44" s="583"/>
      <c r="AH44" s="583"/>
      <c r="AI44" s="583"/>
      <c r="AJ44" s="583"/>
      <c r="AK44" s="583"/>
      <c r="AL44" s="583"/>
      <c r="AM44" s="583"/>
      <c r="AN44" s="583"/>
      <c r="AO44" s="583"/>
      <c r="AP44" s="583"/>
      <c r="AQ44" s="583"/>
      <c r="AR44" s="583"/>
      <c r="AS44" s="583"/>
      <c r="AT44" s="583"/>
      <c r="AU44" s="583"/>
      <c r="AV44" s="583"/>
      <c r="AW44" s="583"/>
      <c r="AX44" s="583"/>
      <c r="AY44" s="583"/>
      <c r="AZ44" s="583"/>
      <c r="BA44" s="583"/>
      <c r="BB44" s="583"/>
      <c r="BC44" s="583"/>
      <c r="BD44" s="583"/>
      <c r="BE44" s="583"/>
      <c r="BF44" s="583"/>
      <c r="BG44" s="583"/>
      <c r="BH44" s="583"/>
      <c r="BI44" s="583"/>
      <c r="BJ44" s="583"/>
      <c r="BK44" s="583"/>
      <c r="BL44" s="583"/>
      <c r="BM44" s="583"/>
      <c r="BN44" s="583"/>
    </row>
    <row r="50" spans="2:59" ht="11.25" customHeight="1">
      <c r="C50" s="583"/>
      <c r="D50" s="583"/>
      <c r="E50" s="583"/>
      <c r="F50" s="583"/>
      <c r="G50" s="583"/>
      <c r="H50" s="583"/>
      <c r="I50" s="583"/>
      <c r="J50" s="583"/>
      <c r="K50" s="583"/>
      <c r="L50" s="583"/>
      <c r="M50" s="583"/>
      <c r="N50" s="583"/>
      <c r="O50" s="583"/>
      <c r="P50" s="583"/>
      <c r="Q50" s="583"/>
      <c r="R50" s="583"/>
      <c r="S50" s="583"/>
      <c r="T50" s="583"/>
      <c r="U50" s="583"/>
      <c r="V50" s="583"/>
      <c r="W50" s="583"/>
      <c r="X50" s="583"/>
      <c r="Y50" s="583"/>
      <c r="Z50" s="583"/>
      <c r="AA50" s="583"/>
      <c r="AB50" s="583"/>
      <c r="AC50" s="583"/>
      <c r="AD50" s="583"/>
      <c r="AE50" s="583"/>
      <c r="AF50" s="583"/>
      <c r="AG50" s="583"/>
      <c r="AH50" s="583"/>
      <c r="AI50" s="583"/>
      <c r="AJ50" s="583"/>
      <c r="AK50" s="583"/>
      <c r="AL50" s="583"/>
      <c r="AM50" s="583"/>
      <c r="AN50" s="583"/>
      <c r="AO50" s="583"/>
      <c r="AP50" s="583"/>
      <c r="AQ50" s="583"/>
      <c r="AR50" s="583"/>
      <c r="AS50" s="583"/>
      <c r="AT50" s="583"/>
      <c r="AU50" s="583"/>
      <c r="AV50" s="583"/>
      <c r="AW50" s="583"/>
      <c r="AX50" s="583"/>
      <c r="AY50" s="583"/>
      <c r="AZ50" s="583"/>
      <c r="BA50" s="583"/>
      <c r="BB50" s="583"/>
      <c r="BC50" s="583"/>
      <c r="BD50" s="583"/>
      <c r="BE50" s="583"/>
      <c r="BF50" s="583"/>
      <c r="BG50" s="583"/>
    </row>
    <row r="52" spans="2:59" ht="11.25" customHeight="1">
      <c r="B52" s="583"/>
      <c r="C52" s="583"/>
      <c r="D52" s="583"/>
      <c r="E52" s="583"/>
      <c r="F52" s="583"/>
      <c r="G52" s="583"/>
      <c r="H52" s="583"/>
      <c r="I52" s="583"/>
      <c r="J52" s="583"/>
      <c r="K52" s="583"/>
      <c r="L52" s="583"/>
      <c r="M52" s="583"/>
      <c r="N52" s="583"/>
      <c r="O52" s="583"/>
      <c r="P52" s="583"/>
      <c r="Q52" s="583"/>
      <c r="R52" s="583"/>
      <c r="S52" s="583"/>
      <c r="T52" s="583"/>
      <c r="U52" s="583"/>
      <c r="V52" s="583"/>
      <c r="W52" s="583"/>
      <c r="X52" s="583"/>
      <c r="Y52" s="583"/>
      <c r="Z52" s="583"/>
      <c r="AA52" s="583"/>
      <c r="AB52" s="583"/>
      <c r="AC52" s="583"/>
      <c r="AD52" s="583"/>
      <c r="AE52" s="583"/>
      <c r="AF52" s="583"/>
      <c r="AG52" s="583"/>
      <c r="AH52" s="583"/>
      <c r="AI52" s="583"/>
      <c r="AJ52" s="583"/>
      <c r="AK52" s="583"/>
      <c r="AL52" s="583"/>
      <c r="AM52" s="583"/>
      <c r="AN52" s="583"/>
      <c r="AO52" s="583"/>
      <c r="AP52" s="583"/>
      <c r="AQ52" s="583"/>
      <c r="AR52" s="583"/>
      <c r="AS52" s="583"/>
      <c r="AT52" s="583"/>
      <c r="AU52" s="583"/>
      <c r="AV52" s="583"/>
      <c r="AW52" s="583"/>
      <c r="AX52" s="583"/>
      <c r="AY52" s="583"/>
      <c r="AZ52" s="583"/>
      <c r="BA52" s="583"/>
      <c r="BB52" s="583"/>
      <c r="BC52" s="583"/>
      <c r="BD52" s="583"/>
      <c r="BE52" s="583"/>
      <c r="BF52" s="583"/>
    </row>
    <row r="53" spans="2:59" ht="11.25" customHeight="1">
      <c r="C53" s="584"/>
      <c r="D53" s="584"/>
      <c r="E53" s="584"/>
      <c r="F53" s="584"/>
      <c r="G53" s="584"/>
      <c r="H53" s="584"/>
      <c r="I53" s="584"/>
      <c r="J53" s="584"/>
      <c r="K53" s="584"/>
      <c r="L53" s="584"/>
      <c r="M53" s="584"/>
      <c r="N53" s="584"/>
      <c r="O53" s="584"/>
      <c r="P53" s="584"/>
      <c r="Q53" s="584"/>
      <c r="R53" s="584"/>
      <c r="S53" s="584"/>
      <c r="T53" s="584"/>
      <c r="U53" s="584"/>
      <c r="V53" s="584"/>
      <c r="W53" s="584"/>
      <c r="X53" s="584"/>
      <c r="Y53" s="584"/>
      <c r="Z53" s="584"/>
      <c r="AA53" s="584"/>
      <c r="AB53" s="584"/>
      <c r="AC53" s="584"/>
      <c r="AD53" s="584"/>
      <c r="AE53" s="584"/>
      <c r="AF53" s="584"/>
      <c r="AG53" s="584"/>
      <c r="AH53" s="584"/>
      <c r="AI53" s="584"/>
      <c r="AJ53" s="584"/>
      <c r="AK53" s="584"/>
      <c r="AL53" s="584"/>
      <c r="AM53" s="584"/>
      <c r="AN53" s="584"/>
      <c r="AO53" s="584"/>
      <c r="AP53" s="584"/>
      <c r="AQ53" s="584"/>
      <c r="AR53" s="584"/>
      <c r="AS53" s="584"/>
      <c r="AT53" s="584"/>
      <c r="AU53" s="584"/>
      <c r="AV53" s="584"/>
      <c r="AW53" s="584"/>
      <c r="AX53" s="584"/>
      <c r="AY53" s="584"/>
      <c r="AZ53" s="584"/>
      <c r="BA53" s="584"/>
      <c r="BB53" s="584"/>
      <c r="BC53" s="584"/>
      <c r="BD53" s="584"/>
      <c r="BE53" s="584"/>
    </row>
    <row r="54" spans="2:59" ht="11.25" customHeight="1">
      <c r="C54" s="584"/>
      <c r="D54" s="584"/>
      <c r="E54" s="584"/>
      <c r="F54" s="584"/>
      <c r="G54" s="584"/>
      <c r="H54" s="584"/>
      <c r="I54" s="584"/>
      <c r="J54" s="584"/>
      <c r="K54" s="584"/>
      <c r="L54" s="584"/>
      <c r="M54" s="584"/>
      <c r="N54" s="584"/>
      <c r="O54" s="584"/>
      <c r="P54" s="584"/>
      <c r="Q54" s="584"/>
      <c r="R54" s="584"/>
      <c r="S54" s="584"/>
      <c r="T54" s="584"/>
      <c r="U54" s="584"/>
      <c r="V54" s="584"/>
      <c r="W54" s="584"/>
      <c r="X54" s="584"/>
      <c r="Y54" s="584"/>
      <c r="Z54" s="584"/>
      <c r="AA54" s="584"/>
      <c r="AB54" s="584"/>
      <c r="AC54" s="584"/>
      <c r="AD54" s="584"/>
      <c r="AE54" s="584"/>
      <c r="AF54" s="584"/>
      <c r="AG54" s="584"/>
      <c r="AH54" s="584"/>
      <c r="AI54" s="584"/>
      <c r="AJ54" s="584"/>
      <c r="AK54" s="584"/>
      <c r="AL54" s="584"/>
      <c r="AM54" s="584"/>
      <c r="AN54" s="584"/>
      <c r="AO54" s="584"/>
      <c r="AP54" s="584"/>
      <c r="AQ54" s="584"/>
      <c r="AR54" s="584"/>
      <c r="AS54" s="584"/>
      <c r="AT54" s="584"/>
      <c r="AU54" s="584"/>
      <c r="AV54" s="584"/>
      <c r="AW54" s="584"/>
      <c r="AX54" s="584"/>
      <c r="AY54" s="584"/>
      <c r="AZ54" s="584"/>
      <c r="BA54" s="584"/>
      <c r="BB54" s="584"/>
      <c r="BC54" s="584"/>
      <c r="BD54" s="584"/>
      <c r="BE54" s="584"/>
    </row>
    <row r="55" spans="2:59" ht="11.25" customHeight="1">
      <c r="C55" s="584"/>
      <c r="D55" s="584"/>
      <c r="E55" s="584"/>
      <c r="F55" s="584"/>
      <c r="G55" s="584"/>
      <c r="H55" s="584"/>
      <c r="I55" s="584"/>
      <c r="J55" s="584"/>
      <c r="K55" s="584"/>
      <c r="L55" s="584"/>
      <c r="M55" s="584"/>
      <c r="N55" s="584"/>
      <c r="O55" s="584"/>
      <c r="P55" s="584"/>
      <c r="Q55" s="584"/>
      <c r="R55" s="584"/>
      <c r="S55" s="584"/>
      <c r="T55" s="584"/>
      <c r="U55" s="584"/>
      <c r="V55" s="584"/>
      <c r="W55" s="584"/>
      <c r="X55" s="584"/>
      <c r="Y55" s="584"/>
      <c r="Z55" s="584"/>
      <c r="AA55" s="584"/>
      <c r="AB55" s="584"/>
      <c r="AC55" s="584"/>
      <c r="AD55" s="584"/>
      <c r="AE55" s="584"/>
      <c r="AF55" s="584"/>
      <c r="AG55" s="584"/>
      <c r="AH55" s="584"/>
      <c r="AI55" s="584"/>
      <c r="AJ55" s="584"/>
      <c r="AK55" s="584"/>
      <c r="AL55" s="584"/>
      <c r="AM55" s="584"/>
      <c r="AN55" s="584"/>
      <c r="AO55" s="584"/>
      <c r="AP55" s="584"/>
      <c r="AQ55" s="584"/>
      <c r="AR55" s="584"/>
      <c r="AS55" s="584"/>
      <c r="AT55" s="584"/>
      <c r="AU55" s="584"/>
      <c r="AV55" s="584"/>
      <c r="AW55" s="584"/>
      <c r="AX55" s="584"/>
      <c r="AY55" s="584"/>
      <c r="AZ55" s="584"/>
      <c r="BA55" s="584"/>
      <c r="BB55" s="584"/>
      <c r="BC55" s="584"/>
      <c r="BD55" s="584"/>
      <c r="BE55" s="584"/>
    </row>
  </sheetData>
  <mergeCells count="16">
    <mergeCell ref="AY7:BB7"/>
    <mergeCell ref="BC7:BF7"/>
    <mergeCell ref="BG7:BJ7"/>
    <mergeCell ref="BK7:BN7"/>
    <mergeCell ref="AA7:AD7"/>
    <mergeCell ref="AE7:AH7"/>
    <mergeCell ref="AI7:AL7"/>
    <mergeCell ref="AM7:AP7"/>
    <mergeCell ref="AQ7:AT7"/>
    <mergeCell ref="AU7:AX7"/>
    <mergeCell ref="W7:Z7"/>
    <mergeCell ref="C7:F7"/>
    <mergeCell ref="G7:J7"/>
    <mergeCell ref="K7:N7"/>
    <mergeCell ref="O7:R7"/>
    <mergeCell ref="S7:V7"/>
  </mergeCells>
  <pageMargins left="0.7" right="0.7" top="0.75" bottom="0.75" header="0.3" footer="0.3"/>
  <pageSetup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8FD21-7396-40CC-8F40-62F068C004E2}">
  <sheetPr>
    <tabColor theme="4"/>
  </sheetPr>
  <dimension ref="B6:BO16"/>
  <sheetViews>
    <sheetView showGridLines="0" zoomScaleNormal="100" workbookViewId="0"/>
  </sheetViews>
  <sheetFormatPr defaultColWidth="6.08984375" defaultRowHeight="11.25" customHeight="1"/>
  <cols>
    <col min="1" max="1" width="2.6328125" style="562" customWidth="1"/>
    <col min="2" max="2" width="19.453125" style="562" customWidth="1"/>
    <col min="3" max="16384" width="6.08984375" style="562"/>
  </cols>
  <sheetData>
    <row r="6" spans="2:67" ht="15.5">
      <c r="C6" s="563" t="s">
        <v>526</v>
      </c>
    </row>
    <row r="7" spans="2:67" ht="11.25" customHeight="1">
      <c r="C7" s="806">
        <v>2010</v>
      </c>
      <c r="D7" s="805"/>
      <c r="E7" s="805"/>
      <c r="F7" s="805"/>
      <c r="G7" s="805">
        <v>2011</v>
      </c>
      <c r="H7" s="805"/>
      <c r="I7" s="805"/>
      <c r="J7" s="805"/>
      <c r="K7" s="805">
        <v>2012</v>
      </c>
      <c r="L7" s="805"/>
      <c r="M7" s="805"/>
      <c r="N7" s="805"/>
      <c r="O7" s="805">
        <v>2013</v>
      </c>
      <c r="P7" s="805"/>
      <c r="Q7" s="805"/>
      <c r="R7" s="805"/>
      <c r="S7" s="805">
        <v>2014</v>
      </c>
      <c r="T7" s="805"/>
      <c r="U7" s="805"/>
      <c r="V7" s="805"/>
      <c r="W7" s="805">
        <v>2015</v>
      </c>
      <c r="X7" s="805"/>
      <c r="Y7" s="805"/>
      <c r="Z7" s="805"/>
      <c r="AA7" s="805">
        <v>2016</v>
      </c>
      <c r="AB7" s="805"/>
      <c r="AC7" s="805"/>
      <c r="AD7" s="805"/>
      <c r="AE7" s="805">
        <v>2017</v>
      </c>
      <c r="AF7" s="805"/>
      <c r="AG7" s="805"/>
      <c r="AH7" s="805"/>
      <c r="AI7" s="805">
        <v>2018</v>
      </c>
      <c r="AJ7" s="805"/>
      <c r="AK7" s="805"/>
      <c r="AL7" s="805"/>
      <c r="AM7" s="805">
        <v>2019</v>
      </c>
      <c r="AN7" s="805"/>
      <c r="AO7" s="805"/>
      <c r="AP7" s="805"/>
      <c r="AQ7" s="805">
        <v>2020</v>
      </c>
      <c r="AR7" s="805"/>
      <c r="AS7" s="805"/>
      <c r="AT7" s="805"/>
      <c r="AU7" s="805">
        <v>2021</v>
      </c>
      <c r="AV7" s="805"/>
      <c r="AW7" s="805"/>
      <c r="AX7" s="805"/>
      <c r="AY7" s="805">
        <v>2022</v>
      </c>
      <c r="AZ7" s="805"/>
      <c r="BA7" s="805"/>
      <c r="BB7" s="805"/>
      <c r="BC7" s="805">
        <v>2023</v>
      </c>
      <c r="BD7" s="805"/>
      <c r="BE7" s="805"/>
      <c r="BF7" s="805"/>
      <c r="BG7" s="805">
        <v>2024</v>
      </c>
      <c r="BH7" s="805"/>
      <c r="BI7" s="805"/>
      <c r="BJ7" s="805"/>
      <c r="BK7" s="805">
        <v>2025</v>
      </c>
      <c r="BL7" s="805"/>
      <c r="BM7" s="805"/>
      <c r="BN7" s="805"/>
      <c r="BO7" s="564">
        <v>2026</v>
      </c>
    </row>
    <row r="8" spans="2:67" s="568" customFormat="1" ht="11.25" customHeight="1">
      <c r="B8" s="565"/>
      <c r="C8" s="566" t="s">
        <v>15</v>
      </c>
      <c r="D8" s="567" t="s">
        <v>16</v>
      </c>
      <c r="E8" s="567" t="s">
        <v>17</v>
      </c>
      <c r="F8" s="567" t="s">
        <v>18</v>
      </c>
      <c r="G8" s="567" t="s">
        <v>15</v>
      </c>
      <c r="H8" s="567" t="s">
        <v>16</v>
      </c>
      <c r="I8" s="567" t="s">
        <v>17</v>
      </c>
      <c r="J8" s="567" t="s">
        <v>18</v>
      </c>
      <c r="K8" s="567" t="s">
        <v>15</v>
      </c>
      <c r="L8" s="567" t="s">
        <v>16</v>
      </c>
      <c r="M8" s="567" t="s">
        <v>17</v>
      </c>
      <c r="N8" s="567" t="s">
        <v>18</v>
      </c>
      <c r="O8" s="567" t="s">
        <v>15</v>
      </c>
      <c r="P8" s="567" t="s">
        <v>16</v>
      </c>
      <c r="Q8" s="567" t="s">
        <v>17</v>
      </c>
      <c r="R8" s="567" t="s">
        <v>18</v>
      </c>
      <c r="S8" s="567" t="s">
        <v>15</v>
      </c>
      <c r="T8" s="567" t="s">
        <v>16</v>
      </c>
      <c r="U8" s="567" t="s">
        <v>17</v>
      </c>
      <c r="V8" s="567" t="s">
        <v>18</v>
      </c>
      <c r="W8" s="567" t="s">
        <v>15</v>
      </c>
      <c r="X8" s="567" t="s">
        <v>16</v>
      </c>
      <c r="Y8" s="567" t="s">
        <v>17</v>
      </c>
      <c r="Z8" s="567" t="s">
        <v>18</v>
      </c>
      <c r="AA8" s="567" t="s">
        <v>15</v>
      </c>
      <c r="AB8" s="567" t="s">
        <v>16</v>
      </c>
      <c r="AC8" s="567" t="s">
        <v>17</v>
      </c>
      <c r="AD8" s="567" t="s">
        <v>18</v>
      </c>
      <c r="AE8" s="567" t="s">
        <v>15</v>
      </c>
      <c r="AF8" s="567" t="s">
        <v>16</v>
      </c>
      <c r="AG8" s="567" t="s">
        <v>17</v>
      </c>
      <c r="AH8" s="567" t="s">
        <v>18</v>
      </c>
      <c r="AI8" s="567" t="s">
        <v>15</v>
      </c>
      <c r="AJ8" s="567" t="s">
        <v>16</v>
      </c>
      <c r="AK8" s="567" t="s">
        <v>17</v>
      </c>
      <c r="AL8" s="567" t="s">
        <v>18</v>
      </c>
      <c r="AM8" s="567" t="s">
        <v>15</v>
      </c>
      <c r="AN8" s="567" t="s">
        <v>16</v>
      </c>
      <c r="AO8" s="567" t="s">
        <v>17</v>
      </c>
      <c r="AP8" s="567" t="s">
        <v>18</v>
      </c>
      <c r="AQ8" s="567" t="s">
        <v>15</v>
      </c>
      <c r="AR8" s="567" t="s">
        <v>16</v>
      </c>
      <c r="AS8" s="567" t="s">
        <v>17</v>
      </c>
      <c r="AT8" s="567" t="s">
        <v>18</v>
      </c>
      <c r="AU8" s="567" t="s">
        <v>15</v>
      </c>
      <c r="AV8" s="567" t="s">
        <v>16</v>
      </c>
      <c r="AW8" s="567" t="s">
        <v>17</v>
      </c>
      <c r="AX8" s="567" t="s">
        <v>18</v>
      </c>
      <c r="AY8" s="567" t="s">
        <v>15</v>
      </c>
      <c r="AZ8" s="567" t="s">
        <v>16</v>
      </c>
      <c r="BA8" s="567" t="s">
        <v>17</v>
      </c>
      <c r="BB8" s="567" t="s">
        <v>18</v>
      </c>
      <c r="BC8" s="567" t="s">
        <v>15</v>
      </c>
      <c r="BD8" s="567" t="s">
        <v>16</v>
      </c>
      <c r="BE8" s="567" t="s">
        <v>17</v>
      </c>
      <c r="BF8" s="567" t="s">
        <v>18</v>
      </c>
      <c r="BG8" s="567" t="s">
        <v>15</v>
      </c>
      <c r="BH8" s="567" t="s">
        <v>16</v>
      </c>
      <c r="BI8" s="567" t="s">
        <v>17</v>
      </c>
      <c r="BJ8" s="567" t="s">
        <v>18</v>
      </c>
      <c r="BK8" s="567" t="s">
        <v>15</v>
      </c>
      <c r="BL8" s="567" t="s">
        <v>16</v>
      </c>
      <c r="BM8" s="567" t="s">
        <v>17</v>
      </c>
      <c r="BN8" s="567" t="s">
        <v>18</v>
      </c>
      <c r="BO8" s="567" t="s">
        <v>15</v>
      </c>
    </row>
    <row r="9" spans="2:67" ht="11.25" customHeight="1">
      <c r="B9" s="569" t="s">
        <v>10</v>
      </c>
      <c r="C9" s="585">
        <v>1.139864327</v>
      </c>
      <c r="D9" s="586">
        <v>1.281585451</v>
      </c>
      <c r="E9" s="586">
        <v>1.192687133</v>
      </c>
      <c r="F9" s="586">
        <v>1.2842952830000001</v>
      </c>
      <c r="G9" s="586">
        <v>0.92635342700000001</v>
      </c>
      <c r="H9" s="586">
        <v>1.044047226</v>
      </c>
      <c r="I9" s="586">
        <v>0.96832617899999995</v>
      </c>
      <c r="J9" s="586">
        <v>0.98106733000000002</v>
      </c>
      <c r="K9" s="586">
        <v>1.0599408260000001</v>
      </c>
      <c r="L9" s="586">
        <v>1.208141468</v>
      </c>
      <c r="M9" s="586">
        <v>1.212051234</v>
      </c>
      <c r="N9" s="586">
        <v>1.3726254710000001</v>
      </c>
      <c r="O9" s="586">
        <v>1.021138796</v>
      </c>
      <c r="P9" s="586">
        <v>1.1214663979999999</v>
      </c>
      <c r="Q9" s="586">
        <v>1.1564472320000001</v>
      </c>
      <c r="R9" s="586">
        <v>1.0792828329999999</v>
      </c>
      <c r="S9" s="586">
        <v>1.080358675</v>
      </c>
      <c r="T9" s="586">
        <v>1.177818727</v>
      </c>
      <c r="U9" s="586">
        <v>1.151415061</v>
      </c>
      <c r="V9" s="586">
        <v>1.2181530439999999</v>
      </c>
      <c r="W9" s="586">
        <v>1.1225463419999999</v>
      </c>
      <c r="X9" s="586">
        <v>1.054585168</v>
      </c>
      <c r="Y9" s="586">
        <v>1.1088088730000001</v>
      </c>
      <c r="Z9" s="586">
        <v>1.389103416</v>
      </c>
      <c r="AA9" s="586">
        <v>1.138341928</v>
      </c>
      <c r="AB9" s="586">
        <v>1.3446562630000001</v>
      </c>
      <c r="AC9" s="586">
        <v>1.396386173</v>
      </c>
      <c r="AD9" s="586">
        <v>1.6531795789999999</v>
      </c>
      <c r="AE9" s="586">
        <v>1.234566944</v>
      </c>
      <c r="AF9" s="586">
        <v>1.328048678</v>
      </c>
      <c r="AG9" s="586">
        <v>1.3926677750000001</v>
      </c>
      <c r="AH9" s="586">
        <v>1.3748526830000001</v>
      </c>
      <c r="AI9" s="586">
        <v>1.0133059040000001</v>
      </c>
      <c r="AJ9" s="586">
        <v>1.096268821</v>
      </c>
      <c r="AK9" s="586">
        <v>1.2422286819999999</v>
      </c>
      <c r="AL9" s="586">
        <v>1.2629802379999999</v>
      </c>
      <c r="AM9" s="586">
        <v>0.95992754599999996</v>
      </c>
      <c r="AN9" s="586">
        <v>1.203346582</v>
      </c>
      <c r="AO9" s="586">
        <v>1.108141601</v>
      </c>
      <c r="AP9" s="586">
        <v>1.270636946</v>
      </c>
      <c r="AQ9" s="586">
        <v>1.1118925159999999</v>
      </c>
      <c r="AR9" s="586">
        <v>1.3087968219999999</v>
      </c>
      <c r="AS9" s="586">
        <v>1.178929187</v>
      </c>
      <c r="AT9" s="586">
        <v>1.0872604539999999</v>
      </c>
      <c r="AU9" s="586">
        <v>0.852346257</v>
      </c>
      <c r="AV9" s="586">
        <v>0.86820322599999999</v>
      </c>
      <c r="AW9" s="586">
        <v>0.91535845500000002</v>
      </c>
      <c r="AX9" s="586">
        <v>0.88420753799999996</v>
      </c>
      <c r="AY9" s="586">
        <v>0.92270598000000004</v>
      </c>
      <c r="AZ9" s="586">
        <v>1.333019682</v>
      </c>
      <c r="BA9" s="586">
        <v>1.7900473640000001</v>
      </c>
      <c r="BB9" s="586">
        <v>2.1122980739999999</v>
      </c>
      <c r="BC9" s="586">
        <v>1.953617331</v>
      </c>
      <c r="BD9" s="586">
        <v>2.3532334939999999</v>
      </c>
      <c r="BE9" s="586">
        <v>2.6353801419999998</v>
      </c>
      <c r="BF9" s="586">
        <v>2.8785189710000001</v>
      </c>
      <c r="BG9" s="586">
        <v>1.858692553</v>
      </c>
      <c r="BH9" s="586">
        <v>1.903950147</v>
      </c>
      <c r="BI9" s="586">
        <v>2.1671340400000001</v>
      </c>
      <c r="BJ9" s="586">
        <v>2.1540069669999999</v>
      </c>
      <c r="BK9" s="586">
        <v>1.532762376</v>
      </c>
      <c r="BL9" s="586">
        <v>1.6499022350000001</v>
      </c>
      <c r="BM9" s="586">
        <v>1.6255929760000001</v>
      </c>
      <c r="BN9" s="586">
        <v>1.359881417</v>
      </c>
      <c r="BO9" s="587">
        <v>1.072603508</v>
      </c>
    </row>
    <row r="10" spans="2:67" ht="11.25" customHeight="1">
      <c r="B10" s="573" t="s">
        <v>11</v>
      </c>
      <c r="C10" s="588">
        <v>1.6619998490000001</v>
      </c>
      <c r="D10" s="589">
        <v>1.3551216589999999</v>
      </c>
      <c r="E10" s="589">
        <v>1.5896721030000001</v>
      </c>
      <c r="F10" s="589">
        <v>1.6088765439999999</v>
      </c>
      <c r="G10" s="589">
        <v>1.0540581840000001</v>
      </c>
      <c r="H10" s="589">
        <v>1.182296112</v>
      </c>
      <c r="I10" s="589">
        <v>1.091877786</v>
      </c>
      <c r="J10" s="589">
        <v>1.1706287929999999</v>
      </c>
      <c r="K10" s="589">
        <v>1.318345388</v>
      </c>
      <c r="L10" s="589">
        <v>1.1686172210000001</v>
      </c>
      <c r="M10" s="589">
        <v>1.261109775</v>
      </c>
      <c r="N10" s="589">
        <v>1.386913506</v>
      </c>
      <c r="O10" s="589">
        <v>1.268133755</v>
      </c>
      <c r="P10" s="589">
        <v>1.3708986110000001</v>
      </c>
      <c r="Q10" s="589">
        <v>1.083057961</v>
      </c>
      <c r="R10" s="589">
        <v>1.213537101</v>
      </c>
      <c r="S10" s="589">
        <v>1.0584952949999999</v>
      </c>
      <c r="T10" s="589">
        <v>0.92583521000000002</v>
      </c>
      <c r="U10" s="589">
        <v>0.951129212</v>
      </c>
      <c r="V10" s="589">
        <v>0.873843539</v>
      </c>
      <c r="W10" s="589">
        <v>0.84339713999999999</v>
      </c>
      <c r="X10" s="589">
        <v>1.095121445</v>
      </c>
      <c r="Y10" s="589">
        <v>1.1740065749999999</v>
      </c>
      <c r="Z10" s="589">
        <v>1.3225580750000001</v>
      </c>
      <c r="AA10" s="589">
        <v>1.2482636920000001</v>
      </c>
      <c r="AB10" s="589">
        <v>1.6015858700000001</v>
      </c>
      <c r="AC10" s="589">
        <v>1.5327691059999999</v>
      </c>
      <c r="AD10" s="589">
        <v>1.9544126550000001</v>
      </c>
      <c r="AE10" s="589">
        <v>1.7467509969999999</v>
      </c>
      <c r="AF10" s="589">
        <v>1.482277788</v>
      </c>
      <c r="AG10" s="589">
        <v>1.6356901669999999</v>
      </c>
      <c r="AH10" s="589">
        <v>1.705901203</v>
      </c>
      <c r="AI10" s="589">
        <v>1.348155878</v>
      </c>
      <c r="AJ10" s="589">
        <v>1.2718540389999999</v>
      </c>
      <c r="AK10" s="589">
        <v>1.1927095889999999</v>
      </c>
      <c r="AL10" s="589">
        <v>1.1929568349999999</v>
      </c>
      <c r="AM10" s="589">
        <v>1.1518085570000001</v>
      </c>
      <c r="AN10" s="589">
        <v>1.267618613</v>
      </c>
      <c r="AO10" s="589">
        <v>1.2824727520000001</v>
      </c>
      <c r="AP10" s="589">
        <v>1.3239107269999999</v>
      </c>
      <c r="AQ10" s="589">
        <v>1.2434679500000001</v>
      </c>
      <c r="AR10" s="589">
        <v>1.4298534060000001</v>
      </c>
      <c r="AS10" s="589">
        <v>1.235281173</v>
      </c>
      <c r="AT10" s="589">
        <v>1.122110698</v>
      </c>
      <c r="AU10" s="589">
        <v>0.73135384000000003</v>
      </c>
      <c r="AV10" s="589">
        <v>0.67854538799999997</v>
      </c>
      <c r="AW10" s="589">
        <v>0.69991641000000004</v>
      </c>
      <c r="AX10" s="589">
        <v>0.66924148800000005</v>
      </c>
      <c r="AY10" s="589">
        <v>0.830553188</v>
      </c>
      <c r="AZ10" s="589">
        <v>1.1009481510000001</v>
      </c>
      <c r="BA10" s="589">
        <v>1.7578211989999999</v>
      </c>
      <c r="BB10" s="589">
        <v>2.1402780940000001</v>
      </c>
      <c r="BC10" s="589">
        <v>2.4427073689999999</v>
      </c>
      <c r="BD10" s="589">
        <v>2.8670549799999998</v>
      </c>
      <c r="BE10" s="589">
        <v>3.1527640360000002</v>
      </c>
      <c r="BF10" s="589">
        <v>3.342560502</v>
      </c>
      <c r="BG10" s="589">
        <v>3.1764965549999999</v>
      </c>
      <c r="BH10" s="589">
        <v>3.1355448469999998</v>
      </c>
      <c r="BI10" s="589">
        <v>3.135447042</v>
      </c>
      <c r="BJ10" s="589">
        <v>2.8842030310000002</v>
      </c>
      <c r="BK10" s="589">
        <v>2.4711421769999999</v>
      </c>
      <c r="BL10" s="589">
        <v>2.485914019</v>
      </c>
      <c r="BM10" s="589">
        <v>2.3307793650000002</v>
      </c>
      <c r="BN10" s="589">
        <v>2.1854590090000001</v>
      </c>
      <c r="BO10" s="590">
        <v>2.2606389359999999</v>
      </c>
    </row>
    <row r="11" spans="2:67" ht="11.25" customHeight="1">
      <c r="B11" s="578" t="s">
        <v>12</v>
      </c>
      <c r="C11" s="591">
        <v>2.0168506559999999</v>
      </c>
      <c r="D11" s="592">
        <v>1.8481433700000001</v>
      </c>
      <c r="E11" s="592">
        <v>1.281433021</v>
      </c>
      <c r="F11" s="592">
        <v>1.6359220910000001</v>
      </c>
      <c r="G11" s="592">
        <v>1.0774579390000001</v>
      </c>
      <c r="H11" s="592">
        <v>0.85204155800000003</v>
      </c>
      <c r="I11" s="592">
        <v>0.89734097899999998</v>
      </c>
      <c r="J11" s="592">
        <v>1.1456790320000001</v>
      </c>
      <c r="K11" s="592">
        <v>0.85467919699999995</v>
      </c>
      <c r="L11" s="592">
        <v>1.1411928010000001</v>
      </c>
      <c r="M11" s="592">
        <v>1.196116274</v>
      </c>
      <c r="N11" s="592">
        <v>1.3023230800000001</v>
      </c>
      <c r="O11" s="592">
        <v>1.0893560369999999</v>
      </c>
      <c r="P11" s="592">
        <v>1.3543926070000001</v>
      </c>
      <c r="Q11" s="592">
        <v>1.1368087920000001</v>
      </c>
      <c r="R11" s="592">
        <v>0.94549684899999997</v>
      </c>
      <c r="S11" s="592">
        <v>0.73166397299999997</v>
      </c>
      <c r="T11" s="592">
        <v>0.60722017900000003</v>
      </c>
      <c r="U11" s="592">
        <v>0.98718044800000004</v>
      </c>
      <c r="V11" s="592">
        <v>0.833713908</v>
      </c>
      <c r="W11" s="592">
        <v>0.71325843099999997</v>
      </c>
      <c r="X11" s="592">
        <v>0.90223905199999999</v>
      </c>
      <c r="Y11" s="592">
        <v>0.86848853800000003</v>
      </c>
      <c r="Z11" s="592">
        <v>1.133625994</v>
      </c>
      <c r="AA11" s="592">
        <v>1.38809461</v>
      </c>
      <c r="AB11" s="592">
        <v>1.864630394</v>
      </c>
      <c r="AC11" s="592">
        <v>1.878277894</v>
      </c>
      <c r="AD11" s="592">
        <v>1.69230865</v>
      </c>
      <c r="AE11" s="592">
        <v>1.915296246</v>
      </c>
      <c r="AF11" s="592">
        <v>1.2271102359999999</v>
      </c>
      <c r="AG11" s="592">
        <v>1.156615607</v>
      </c>
      <c r="AH11" s="592">
        <v>1.5060269959999999</v>
      </c>
      <c r="AI11" s="592">
        <v>1.266256386</v>
      </c>
      <c r="AJ11" s="592">
        <v>1.1709564059999999</v>
      </c>
      <c r="AK11" s="592">
        <v>0.86092495999999996</v>
      </c>
      <c r="AL11" s="592">
        <v>0.83306211100000005</v>
      </c>
      <c r="AM11" s="592">
        <v>0.85799646600000001</v>
      </c>
      <c r="AN11" s="592">
        <v>0.86138005900000003</v>
      </c>
      <c r="AO11" s="592">
        <v>0.87670758800000004</v>
      </c>
      <c r="AP11" s="592">
        <v>1.004395578</v>
      </c>
      <c r="AQ11" s="592">
        <v>1.0400658860000001</v>
      </c>
      <c r="AR11" s="592">
        <v>0.94686649899999997</v>
      </c>
      <c r="AS11" s="592">
        <v>0.76888849100000001</v>
      </c>
      <c r="AT11" s="592">
        <v>0.75529414100000003</v>
      </c>
      <c r="AU11" s="592">
        <v>0.55925700300000003</v>
      </c>
      <c r="AV11" s="592">
        <v>0.52888666200000001</v>
      </c>
      <c r="AW11" s="592">
        <v>0.61316597900000003</v>
      </c>
      <c r="AX11" s="592">
        <v>0.60677493100000002</v>
      </c>
      <c r="AY11" s="592">
        <v>0.771572488</v>
      </c>
      <c r="AZ11" s="592">
        <v>1.3816420599999999</v>
      </c>
      <c r="BA11" s="592">
        <v>2.1966191140000002</v>
      </c>
      <c r="BB11" s="592">
        <v>2.3661989750000001</v>
      </c>
      <c r="BC11" s="592">
        <v>2.5858014250000001</v>
      </c>
      <c r="BD11" s="592">
        <v>3.6221446570000002</v>
      </c>
      <c r="BE11" s="592">
        <v>4.2158304920000003</v>
      </c>
      <c r="BF11" s="592">
        <v>3.6385780169999999</v>
      </c>
      <c r="BG11" s="592">
        <v>3.1737188870000002</v>
      </c>
      <c r="BH11" s="592">
        <v>3.0797883060000002</v>
      </c>
      <c r="BI11" s="592">
        <v>3.0806828940000002</v>
      </c>
      <c r="BJ11" s="592">
        <v>2.5870642269999999</v>
      </c>
      <c r="BK11" s="592">
        <v>2.131474264</v>
      </c>
      <c r="BL11" s="592">
        <v>1.7122133980000001</v>
      </c>
      <c r="BM11" s="592">
        <v>1.4396303109999999</v>
      </c>
      <c r="BN11" s="592">
        <v>1.4195758510000001</v>
      </c>
      <c r="BO11" s="593">
        <v>1.387811412</v>
      </c>
    </row>
    <row r="12" spans="2:67" ht="11.25" customHeight="1">
      <c r="B12" s="582" t="s">
        <v>13</v>
      </c>
    </row>
    <row r="14" spans="2:67" ht="11.25" customHeight="1">
      <c r="C14" s="568"/>
      <c r="D14" s="568"/>
      <c r="E14" s="568"/>
      <c r="F14" s="568"/>
      <c r="G14" s="568"/>
      <c r="H14" s="568"/>
      <c r="I14" s="568"/>
      <c r="J14" s="568"/>
      <c r="K14" s="568"/>
      <c r="L14" s="568"/>
      <c r="M14" s="568"/>
      <c r="N14" s="568"/>
      <c r="O14" s="568"/>
      <c r="P14" s="568"/>
      <c r="Q14" s="568"/>
      <c r="R14" s="568"/>
      <c r="S14" s="568"/>
      <c r="T14" s="568"/>
      <c r="U14" s="568"/>
      <c r="V14" s="568"/>
      <c r="W14" s="568"/>
      <c r="X14" s="568"/>
      <c r="Y14" s="568"/>
      <c r="AB14" s="568"/>
      <c r="AC14" s="568"/>
      <c r="AD14" s="568"/>
      <c r="AE14" s="568"/>
      <c r="AF14" s="568"/>
      <c r="AG14" s="568"/>
      <c r="AH14" s="568"/>
      <c r="AI14" s="568"/>
      <c r="AJ14" s="568"/>
      <c r="AK14" s="568"/>
      <c r="AL14" s="568"/>
      <c r="AM14" s="568"/>
      <c r="AN14" s="568"/>
      <c r="AO14" s="568"/>
      <c r="AP14" s="568"/>
      <c r="AQ14" s="568"/>
      <c r="AR14" s="568"/>
      <c r="AS14" s="568"/>
      <c r="AT14" s="568"/>
      <c r="AU14" s="568"/>
      <c r="AV14" s="568"/>
      <c r="AW14" s="568"/>
      <c r="AX14" s="568"/>
      <c r="AY14" s="568"/>
      <c r="AZ14" s="568"/>
      <c r="BA14" s="568"/>
      <c r="BB14" s="568"/>
    </row>
    <row r="16" spans="2:67" ht="11.25" customHeight="1">
      <c r="B16" s="594"/>
      <c r="C16" s="594"/>
      <c r="D16" s="594"/>
      <c r="E16" s="594"/>
      <c r="F16" s="594"/>
      <c r="G16" s="594"/>
      <c r="H16" s="594"/>
      <c r="I16" s="594"/>
      <c r="J16" s="594"/>
      <c r="K16" s="594"/>
      <c r="L16" s="594"/>
      <c r="M16" s="594"/>
      <c r="N16" s="594"/>
      <c r="O16" s="594"/>
      <c r="P16" s="594"/>
      <c r="Q16" s="594"/>
      <c r="R16" s="594"/>
      <c r="S16" s="594"/>
      <c r="T16" s="594"/>
      <c r="U16" s="594"/>
      <c r="V16" s="594"/>
      <c r="W16" s="594"/>
      <c r="X16" s="594"/>
      <c r="Y16" s="594"/>
      <c r="AB16" s="594"/>
      <c r="AC16" s="594"/>
      <c r="AD16" s="594"/>
      <c r="AE16" s="594"/>
      <c r="AF16" s="594"/>
      <c r="AG16" s="594"/>
      <c r="AH16" s="594"/>
      <c r="AI16" s="594"/>
      <c r="AJ16" s="594"/>
      <c r="AK16" s="594"/>
      <c r="AL16" s="594"/>
      <c r="AM16" s="594"/>
      <c r="AN16" s="594"/>
      <c r="AO16" s="594"/>
      <c r="AP16" s="594"/>
      <c r="AQ16" s="594"/>
      <c r="AR16" s="594"/>
      <c r="AS16" s="594"/>
      <c r="AT16" s="594"/>
      <c r="AU16" s="594"/>
      <c r="AV16" s="594"/>
      <c r="AW16" s="594"/>
      <c r="AX16" s="594"/>
      <c r="AY16" s="594"/>
      <c r="AZ16" s="594"/>
      <c r="BA16" s="594"/>
      <c r="BB16" s="594"/>
    </row>
  </sheetData>
  <mergeCells count="16">
    <mergeCell ref="AY7:BB7"/>
    <mergeCell ref="BC7:BF7"/>
    <mergeCell ref="BG7:BJ7"/>
    <mergeCell ref="BK7:BN7"/>
    <mergeCell ref="AA7:AD7"/>
    <mergeCell ref="AE7:AH7"/>
    <mergeCell ref="AI7:AL7"/>
    <mergeCell ref="AM7:AP7"/>
    <mergeCell ref="AQ7:AT7"/>
    <mergeCell ref="AU7:AX7"/>
    <mergeCell ref="W7:Z7"/>
    <mergeCell ref="C7:F7"/>
    <mergeCell ref="G7:J7"/>
    <mergeCell ref="K7:N7"/>
    <mergeCell ref="O7:R7"/>
    <mergeCell ref="S7:V7"/>
  </mergeCells>
  <pageMargins left="0.7" right="0.7" top="0.75" bottom="0.75" header="0.3" footer="0.3"/>
  <pageSetup orientation="portrait" horizontalDpi="0" verticalDpi="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B274B-42D2-42F1-AE77-7FB083CA42B8}">
  <sheetPr>
    <tabColor theme="4"/>
  </sheetPr>
  <dimension ref="B6:BN54"/>
  <sheetViews>
    <sheetView showGridLines="0" zoomScaleNormal="100" workbookViewId="0"/>
  </sheetViews>
  <sheetFormatPr defaultColWidth="6.08984375" defaultRowHeight="11.25" customHeight="1"/>
  <cols>
    <col min="1" max="1" width="2.6328125" style="562" customWidth="1"/>
    <col min="2" max="2" width="19.453125" style="562" customWidth="1"/>
    <col min="3" max="16384" width="6.08984375" style="562"/>
  </cols>
  <sheetData>
    <row r="6" spans="2:46" ht="15.5">
      <c r="C6" s="563" t="s">
        <v>527</v>
      </c>
    </row>
    <row r="7" spans="2:46" ht="11.25" customHeight="1">
      <c r="C7" s="805">
        <v>2016</v>
      </c>
      <c r="D7" s="805"/>
      <c r="E7" s="805"/>
      <c r="F7" s="805"/>
      <c r="G7" s="805">
        <f t="shared" ref="G7" si="0">C7+1</f>
        <v>2017</v>
      </c>
      <c r="H7" s="805"/>
      <c r="I7" s="805"/>
      <c r="J7" s="805"/>
      <c r="K7" s="805">
        <f t="shared" ref="K7" si="1">G7+1</f>
        <v>2018</v>
      </c>
      <c r="L7" s="805"/>
      <c r="M7" s="805"/>
      <c r="N7" s="805"/>
      <c r="O7" s="805">
        <f t="shared" ref="O7" si="2">K7+1</f>
        <v>2019</v>
      </c>
      <c r="P7" s="805"/>
      <c r="Q7" s="805"/>
      <c r="R7" s="805"/>
      <c r="S7" s="805">
        <f t="shared" ref="S7" si="3">O7+1</f>
        <v>2020</v>
      </c>
      <c r="T7" s="805"/>
      <c r="U7" s="805"/>
      <c r="V7" s="805"/>
      <c r="W7" s="805">
        <f t="shared" ref="W7" si="4">S7+1</f>
        <v>2021</v>
      </c>
      <c r="X7" s="805"/>
      <c r="Y7" s="805"/>
      <c r="Z7" s="805"/>
      <c r="AA7" s="805">
        <f t="shared" ref="AA7" si="5">W7+1</f>
        <v>2022</v>
      </c>
      <c r="AB7" s="805"/>
      <c r="AC7" s="805"/>
      <c r="AD7" s="805"/>
      <c r="AE7" s="805">
        <f t="shared" ref="AE7" si="6">AA7+1</f>
        <v>2023</v>
      </c>
      <c r="AF7" s="805"/>
      <c r="AG7" s="805"/>
      <c r="AH7" s="805"/>
      <c r="AI7" s="805">
        <f t="shared" ref="AI7" si="7">AE7+1</f>
        <v>2024</v>
      </c>
      <c r="AJ7" s="805"/>
      <c r="AK7" s="805"/>
      <c r="AL7" s="805"/>
      <c r="AM7" s="805">
        <f t="shared" ref="AM7" si="8">AI7+1</f>
        <v>2025</v>
      </c>
      <c r="AN7" s="805"/>
      <c r="AO7" s="805"/>
      <c r="AP7" s="805"/>
      <c r="AQ7" s="564">
        <f t="shared" ref="AQ7" si="9">AM7+1</f>
        <v>2026</v>
      </c>
    </row>
    <row r="8" spans="2:46" s="568" customFormat="1" ht="11.25" customHeight="1">
      <c r="B8" s="565"/>
      <c r="C8" s="567" t="s">
        <v>15</v>
      </c>
      <c r="D8" s="567" t="s">
        <v>16</v>
      </c>
      <c r="E8" s="567" t="s">
        <v>17</v>
      </c>
      <c r="F8" s="567" t="s">
        <v>18</v>
      </c>
      <c r="G8" s="567" t="s">
        <v>15</v>
      </c>
      <c r="H8" s="567" t="s">
        <v>16</v>
      </c>
      <c r="I8" s="567" t="s">
        <v>17</v>
      </c>
      <c r="J8" s="567" t="s">
        <v>18</v>
      </c>
      <c r="K8" s="567" t="s">
        <v>15</v>
      </c>
      <c r="L8" s="567" t="s">
        <v>16</v>
      </c>
      <c r="M8" s="567" t="s">
        <v>17</v>
      </c>
      <c r="N8" s="567" t="s">
        <v>18</v>
      </c>
      <c r="O8" s="567" t="s">
        <v>15</v>
      </c>
      <c r="P8" s="567" t="s">
        <v>16</v>
      </c>
      <c r="Q8" s="567" t="s">
        <v>17</v>
      </c>
      <c r="R8" s="567" t="s">
        <v>18</v>
      </c>
      <c r="S8" s="567" t="s">
        <v>15</v>
      </c>
      <c r="T8" s="567" t="s">
        <v>16</v>
      </c>
      <c r="U8" s="567" t="s">
        <v>17</v>
      </c>
      <c r="V8" s="567" t="s">
        <v>18</v>
      </c>
      <c r="W8" s="567" t="s">
        <v>15</v>
      </c>
      <c r="X8" s="567" t="s">
        <v>16</v>
      </c>
      <c r="Y8" s="567" t="s">
        <v>17</v>
      </c>
      <c r="Z8" s="567" t="s">
        <v>18</v>
      </c>
      <c r="AA8" s="567" t="s">
        <v>15</v>
      </c>
      <c r="AB8" s="567" t="s">
        <v>16</v>
      </c>
      <c r="AC8" s="567" t="s">
        <v>17</v>
      </c>
      <c r="AD8" s="567" t="s">
        <v>18</v>
      </c>
      <c r="AE8" s="567" t="s">
        <v>15</v>
      </c>
      <c r="AF8" s="567" t="s">
        <v>16</v>
      </c>
      <c r="AG8" s="567" t="s">
        <v>17</v>
      </c>
      <c r="AH8" s="567" t="s">
        <v>18</v>
      </c>
      <c r="AI8" s="567" t="s">
        <v>15</v>
      </c>
      <c r="AJ8" s="567" t="s">
        <v>16</v>
      </c>
      <c r="AK8" s="567" t="s">
        <v>17</v>
      </c>
      <c r="AL8" s="567" t="s">
        <v>18</v>
      </c>
      <c r="AM8" s="567" t="s">
        <v>15</v>
      </c>
      <c r="AN8" s="567" t="s">
        <v>16</v>
      </c>
      <c r="AO8" s="567" t="s">
        <v>17</v>
      </c>
      <c r="AP8" s="567" t="s">
        <v>18</v>
      </c>
      <c r="AQ8" s="567" t="s">
        <v>15</v>
      </c>
      <c r="AR8" s="562"/>
      <c r="AS8" s="562"/>
      <c r="AT8" s="562"/>
    </row>
    <row r="9" spans="2:46" ht="11.25" customHeight="1">
      <c r="B9" s="569" t="s">
        <v>528</v>
      </c>
      <c r="C9" s="595">
        <v>49.281215362147762</v>
      </c>
      <c r="D9" s="571">
        <v>54.38666638318594</v>
      </c>
      <c r="E9" s="571">
        <v>55.67584720426543</v>
      </c>
      <c r="F9" s="571">
        <v>57.092055434999367</v>
      </c>
      <c r="G9" s="571">
        <v>57.766806849317582</v>
      </c>
      <c r="H9" s="571">
        <v>56.302361661229227</v>
      </c>
      <c r="I9" s="571">
        <v>54.215922659544887</v>
      </c>
      <c r="J9" s="571">
        <v>53.349205063122923</v>
      </c>
      <c r="K9" s="571">
        <v>51.125499545395087</v>
      </c>
      <c r="L9" s="571">
        <v>48.699767629709363</v>
      </c>
      <c r="M9" s="571">
        <v>47.128111259151503</v>
      </c>
      <c r="N9" s="571">
        <v>43.18977919812022</v>
      </c>
      <c r="O9" s="571">
        <v>41.422112032199472</v>
      </c>
      <c r="P9" s="571">
        <v>43.320220801879778</v>
      </c>
      <c r="Q9" s="571">
        <v>42.852085488843343</v>
      </c>
      <c r="R9" s="571">
        <v>41.393580814195452</v>
      </c>
      <c r="S9" s="571">
        <v>43.361307138346668</v>
      </c>
      <c r="T9" s="571">
        <v>47.751337382859333</v>
      </c>
      <c r="U9" s="571">
        <v>50.520590474698643</v>
      </c>
      <c r="V9" s="571">
        <v>49.631069841521608</v>
      </c>
      <c r="W9" s="571">
        <v>47.645482305297413</v>
      </c>
      <c r="X9" s="571">
        <v>39.109367260323751</v>
      </c>
      <c r="Y9" s="571">
        <v>31.11973942258717</v>
      </c>
      <c r="Z9" s="571">
        <v>28.415496629608089</v>
      </c>
      <c r="AA9" s="571">
        <v>27.042858380484908</v>
      </c>
      <c r="AB9" s="571">
        <v>29.386536096137501</v>
      </c>
      <c r="AC9" s="571">
        <v>39.114951621325581</v>
      </c>
      <c r="AD9" s="571">
        <v>51.106194556632047</v>
      </c>
      <c r="AE9" s="571">
        <v>61.344678689988037</v>
      </c>
      <c r="AF9" s="571">
        <v>70.370165198400201</v>
      </c>
      <c r="AG9" s="571">
        <v>74.105090480632612</v>
      </c>
      <c r="AH9" s="571">
        <v>75.342162399334811</v>
      </c>
      <c r="AI9" s="571">
        <v>73.903662768840974</v>
      </c>
      <c r="AJ9" s="571">
        <v>69.217080666744678</v>
      </c>
      <c r="AK9" s="571">
        <v>66.224214392125404</v>
      </c>
      <c r="AL9" s="571">
        <v>61.912843861139258</v>
      </c>
      <c r="AM9" s="571">
        <v>57.213356012464267</v>
      </c>
      <c r="AN9" s="571">
        <v>57.039037088171717</v>
      </c>
      <c r="AO9" s="571">
        <v>52.383111057192039</v>
      </c>
      <c r="AP9" s="571">
        <v>46.568303655702017</v>
      </c>
      <c r="AQ9" s="572">
        <v>41.476762829026733</v>
      </c>
    </row>
    <row r="10" spans="2:46" ht="11.25" customHeight="1">
      <c r="B10" s="573" t="s">
        <v>529</v>
      </c>
      <c r="C10" s="681">
        <v>50.395486144680859</v>
      </c>
      <c r="D10" s="682">
        <v>53.888389353895533</v>
      </c>
      <c r="E10" s="682">
        <v>56.54733115507095</v>
      </c>
      <c r="F10" s="682">
        <v>59.411250067925117</v>
      </c>
      <c r="G10" s="682">
        <v>60.123812850239169</v>
      </c>
      <c r="H10" s="682">
        <v>59.707263213075016</v>
      </c>
      <c r="I10" s="682">
        <v>61.724276077345351</v>
      </c>
      <c r="J10" s="682">
        <v>60.41209101288554</v>
      </c>
      <c r="K10" s="682">
        <v>58.580686938254843</v>
      </c>
      <c r="L10" s="682">
        <v>56.747977571920302</v>
      </c>
      <c r="M10" s="682">
        <v>55.021928840471233</v>
      </c>
      <c r="N10" s="682">
        <v>52.029626634310731</v>
      </c>
      <c r="O10" s="682">
        <v>51.304001134384727</v>
      </c>
      <c r="P10" s="682">
        <v>51.480621399266731</v>
      </c>
      <c r="Q10" s="682">
        <v>48.871262191957094</v>
      </c>
      <c r="R10" s="682">
        <v>50.273318970741421</v>
      </c>
      <c r="S10" s="682">
        <v>51.870061868509801</v>
      </c>
      <c r="T10" s="682">
        <v>54.432486049463471</v>
      </c>
      <c r="U10" s="682">
        <v>55.358463154708083</v>
      </c>
      <c r="V10" s="682">
        <v>52.930393434788883</v>
      </c>
      <c r="W10" s="682">
        <v>48.434718600701331</v>
      </c>
      <c r="X10" s="682">
        <v>42.017793555801703</v>
      </c>
      <c r="Y10" s="682">
        <v>36.820516428437877</v>
      </c>
      <c r="Z10" s="682">
        <v>30.93445116418447</v>
      </c>
      <c r="AA10" s="682">
        <v>28.14573292415626</v>
      </c>
      <c r="AB10" s="682">
        <v>30.938354295712521</v>
      </c>
      <c r="AC10" s="682">
        <v>38.00488427192569</v>
      </c>
      <c r="AD10" s="682">
        <v>49.440747090010149</v>
      </c>
      <c r="AE10" s="682">
        <v>62.351649901290223</v>
      </c>
      <c r="AF10" s="682">
        <v>73.322567504253755</v>
      </c>
      <c r="AG10" s="682">
        <v>83.621554360753265</v>
      </c>
      <c r="AH10" s="682">
        <v>93.134338353427367</v>
      </c>
      <c r="AI10" s="682">
        <v>93.138859163056651</v>
      </c>
      <c r="AJ10" s="682">
        <v>91.930358021127361</v>
      </c>
      <c r="AK10" s="682">
        <v>91.096469375766716</v>
      </c>
      <c r="AL10" s="682">
        <v>88.510339480222569</v>
      </c>
      <c r="AM10" s="682">
        <v>86.135102748575207</v>
      </c>
      <c r="AN10" s="682">
        <v>81.488277649489532</v>
      </c>
      <c r="AO10" s="682">
        <v>76.703192360706851</v>
      </c>
      <c r="AP10" s="683">
        <v>70.858362127645805</v>
      </c>
      <c r="AQ10" s="684">
        <v>69.690851552128862</v>
      </c>
    </row>
    <row r="11" spans="2:46" ht="11.25" customHeight="1">
      <c r="B11" s="582" t="s">
        <v>13</v>
      </c>
    </row>
    <row r="39" spans="3:66" ht="11.25" customHeight="1">
      <c r="C39" s="583"/>
      <c r="D39" s="583"/>
      <c r="E39" s="583"/>
      <c r="F39" s="583"/>
      <c r="G39" s="583"/>
      <c r="H39" s="583"/>
      <c r="I39" s="583"/>
      <c r="J39" s="583"/>
      <c r="K39" s="583"/>
      <c r="L39" s="583"/>
      <c r="M39" s="583"/>
      <c r="N39" s="583"/>
      <c r="O39" s="583"/>
      <c r="P39" s="583"/>
      <c r="Q39" s="583"/>
      <c r="R39" s="583"/>
      <c r="S39" s="583"/>
      <c r="T39" s="583"/>
      <c r="U39" s="583"/>
      <c r="V39" s="583"/>
      <c r="W39" s="583"/>
      <c r="X39" s="583"/>
      <c r="Y39" s="583"/>
      <c r="Z39" s="583"/>
      <c r="AA39" s="583"/>
      <c r="AB39" s="583"/>
      <c r="AC39" s="583"/>
      <c r="AD39" s="583"/>
      <c r="AE39" s="583"/>
      <c r="AF39" s="583"/>
      <c r="AG39" s="583"/>
      <c r="AH39" s="583"/>
      <c r="AI39" s="583"/>
      <c r="AJ39" s="583"/>
      <c r="AK39" s="583"/>
      <c r="AL39" s="583"/>
      <c r="AM39" s="583"/>
      <c r="AN39" s="583"/>
      <c r="AO39" s="583"/>
      <c r="AP39" s="583"/>
      <c r="AQ39" s="583"/>
      <c r="AR39" s="583"/>
      <c r="AS39" s="583"/>
      <c r="AT39" s="583"/>
      <c r="AU39" s="583"/>
      <c r="AV39" s="583"/>
      <c r="AW39" s="583"/>
      <c r="AX39" s="583"/>
      <c r="AY39" s="583"/>
      <c r="AZ39" s="583"/>
      <c r="BA39" s="583"/>
      <c r="BB39" s="583"/>
      <c r="BC39" s="583"/>
      <c r="BD39" s="583"/>
      <c r="BE39" s="583"/>
      <c r="BF39" s="583"/>
      <c r="BG39" s="583"/>
      <c r="BH39" s="583"/>
      <c r="BI39" s="583"/>
      <c r="BJ39" s="583"/>
      <c r="BK39" s="583"/>
      <c r="BL39" s="583"/>
    </row>
    <row r="40" spans="3:66" ht="11.25" customHeight="1">
      <c r="C40" s="583"/>
      <c r="D40" s="583"/>
      <c r="E40" s="583"/>
      <c r="F40" s="583"/>
      <c r="G40" s="583"/>
      <c r="H40" s="583"/>
      <c r="I40" s="583"/>
      <c r="J40" s="583"/>
      <c r="K40" s="583"/>
      <c r="L40" s="583"/>
      <c r="M40" s="583"/>
      <c r="N40" s="583"/>
      <c r="O40" s="583"/>
      <c r="P40" s="583"/>
      <c r="Q40" s="583"/>
      <c r="R40" s="583"/>
      <c r="S40" s="583"/>
      <c r="T40" s="583"/>
      <c r="U40" s="583"/>
      <c r="V40" s="583"/>
      <c r="W40" s="583"/>
      <c r="X40" s="583"/>
      <c r="Y40" s="583"/>
      <c r="Z40" s="583"/>
      <c r="AA40" s="583"/>
      <c r="AB40" s="583"/>
      <c r="AC40" s="583"/>
      <c r="AD40" s="583"/>
      <c r="AE40" s="583"/>
      <c r="AF40" s="583"/>
      <c r="AG40" s="583"/>
      <c r="AH40" s="583"/>
      <c r="AI40" s="583"/>
      <c r="AJ40" s="583"/>
      <c r="AK40" s="583"/>
      <c r="AL40" s="583"/>
      <c r="AM40" s="583"/>
      <c r="AN40" s="583"/>
      <c r="AO40" s="583"/>
      <c r="AP40" s="583"/>
      <c r="AQ40" s="583"/>
      <c r="AR40" s="583"/>
      <c r="AS40" s="583"/>
      <c r="AT40" s="583"/>
      <c r="AU40" s="583"/>
      <c r="AV40" s="583"/>
      <c r="AW40" s="583"/>
      <c r="AX40" s="583"/>
      <c r="AY40" s="583"/>
      <c r="AZ40" s="583"/>
      <c r="BA40" s="583"/>
      <c r="BB40" s="583"/>
      <c r="BC40" s="583"/>
      <c r="BD40" s="583"/>
      <c r="BE40" s="583"/>
      <c r="BF40" s="583"/>
      <c r="BG40" s="583"/>
      <c r="BH40" s="583"/>
      <c r="BI40" s="583"/>
      <c r="BJ40" s="583"/>
      <c r="BK40" s="583"/>
      <c r="BL40" s="583"/>
    </row>
    <row r="41" spans="3:66" ht="11.25" customHeight="1">
      <c r="C41" s="583"/>
      <c r="D41" s="583"/>
      <c r="E41" s="583"/>
      <c r="F41" s="583"/>
      <c r="G41" s="583"/>
      <c r="H41" s="583"/>
      <c r="I41" s="583"/>
      <c r="J41" s="583"/>
      <c r="K41" s="583"/>
      <c r="L41" s="583"/>
      <c r="M41" s="583"/>
      <c r="N41" s="583"/>
      <c r="O41" s="583"/>
      <c r="P41" s="583"/>
      <c r="Q41" s="583"/>
      <c r="R41" s="583"/>
      <c r="S41" s="583"/>
      <c r="T41" s="583"/>
      <c r="U41" s="583"/>
      <c r="V41" s="583"/>
      <c r="W41" s="583"/>
      <c r="X41" s="583"/>
      <c r="Y41" s="583"/>
      <c r="Z41" s="583"/>
      <c r="AA41" s="583"/>
      <c r="AB41" s="583"/>
      <c r="AC41" s="583"/>
      <c r="AD41" s="583"/>
      <c r="AE41" s="583"/>
      <c r="AF41" s="583"/>
      <c r="AG41" s="583"/>
      <c r="AH41" s="583"/>
      <c r="AI41" s="583"/>
      <c r="AJ41" s="583"/>
      <c r="AK41" s="583"/>
      <c r="AL41" s="583"/>
      <c r="AM41" s="583"/>
      <c r="AN41" s="583"/>
      <c r="AO41" s="583"/>
      <c r="AP41" s="583"/>
      <c r="AQ41" s="583"/>
      <c r="AR41" s="583"/>
      <c r="AS41" s="583"/>
      <c r="AT41" s="583"/>
      <c r="AU41" s="583"/>
      <c r="AV41" s="583"/>
      <c r="AW41" s="583"/>
      <c r="AX41" s="583"/>
      <c r="AY41" s="583"/>
      <c r="AZ41" s="583"/>
      <c r="BA41" s="583"/>
      <c r="BB41" s="583"/>
      <c r="BC41" s="583"/>
      <c r="BD41" s="583"/>
      <c r="BE41" s="583"/>
      <c r="BF41" s="583"/>
      <c r="BG41" s="583"/>
      <c r="BH41" s="583"/>
      <c r="BI41" s="583"/>
      <c r="BJ41" s="583"/>
      <c r="BK41" s="583"/>
      <c r="BL41" s="583"/>
      <c r="BM41" s="583"/>
      <c r="BN41" s="583"/>
    </row>
    <row r="42" spans="3:66" ht="11.25" customHeight="1">
      <c r="C42" s="583"/>
      <c r="D42" s="583"/>
      <c r="E42" s="583"/>
      <c r="F42" s="583"/>
      <c r="G42" s="583"/>
      <c r="H42" s="583"/>
      <c r="I42" s="583"/>
      <c r="J42" s="583"/>
      <c r="K42" s="583"/>
      <c r="L42" s="583"/>
      <c r="M42" s="583"/>
      <c r="N42" s="583"/>
      <c r="O42" s="583"/>
      <c r="P42" s="583"/>
      <c r="Q42" s="583"/>
      <c r="R42" s="583"/>
      <c r="S42" s="583"/>
      <c r="T42" s="583"/>
      <c r="U42" s="583"/>
      <c r="V42" s="583"/>
      <c r="W42" s="583"/>
      <c r="X42" s="583"/>
      <c r="Y42" s="583"/>
      <c r="Z42" s="583"/>
      <c r="AA42" s="583"/>
      <c r="AB42" s="583"/>
      <c r="AC42" s="583"/>
      <c r="AD42" s="583"/>
      <c r="AE42" s="583"/>
      <c r="AF42" s="583"/>
      <c r="AG42" s="583"/>
      <c r="AH42" s="583"/>
      <c r="AI42" s="583"/>
      <c r="AJ42" s="583"/>
      <c r="AK42" s="583"/>
      <c r="AL42" s="583"/>
      <c r="AM42" s="583"/>
      <c r="AN42" s="583"/>
      <c r="AO42" s="583"/>
      <c r="AP42" s="583"/>
      <c r="AQ42" s="583"/>
      <c r="AR42" s="583"/>
      <c r="AS42" s="583"/>
      <c r="AT42" s="583"/>
      <c r="AU42" s="583"/>
      <c r="AV42" s="583"/>
      <c r="AW42" s="583"/>
      <c r="AX42" s="583"/>
      <c r="AY42" s="583"/>
      <c r="AZ42" s="583"/>
      <c r="BA42" s="583"/>
      <c r="BB42" s="583"/>
      <c r="BC42" s="583"/>
      <c r="BD42" s="583"/>
      <c r="BE42" s="583"/>
      <c r="BF42" s="583"/>
      <c r="BG42" s="583"/>
      <c r="BH42" s="583"/>
      <c r="BI42" s="583"/>
      <c r="BJ42" s="583"/>
      <c r="BK42" s="583"/>
      <c r="BL42" s="583"/>
      <c r="BM42" s="583"/>
      <c r="BN42" s="583"/>
    </row>
    <row r="43" spans="3:66" ht="11.25" customHeight="1">
      <c r="C43" s="583"/>
      <c r="D43" s="583"/>
      <c r="E43" s="583"/>
      <c r="F43" s="583"/>
      <c r="G43" s="583"/>
      <c r="H43" s="583"/>
      <c r="I43" s="583"/>
      <c r="J43" s="583"/>
      <c r="K43" s="583"/>
      <c r="L43" s="583"/>
      <c r="M43" s="583"/>
      <c r="N43" s="583"/>
      <c r="O43" s="583"/>
      <c r="P43" s="583"/>
      <c r="Q43" s="583"/>
      <c r="R43" s="583"/>
      <c r="S43" s="583"/>
      <c r="T43" s="583"/>
      <c r="U43" s="583"/>
      <c r="V43" s="583"/>
      <c r="W43" s="583"/>
      <c r="X43" s="583"/>
      <c r="Y43" s="583"/>
      <c r="Z43" s="583"/>
      <c r="AA43" s="583"/>
      <c r="AB43" s="583"/>
      <c r="AC43" s="583"/>
      <c r="AD43" s="583"/>
      <c r="AE43" s="583"/>
      <c r="AF43" s="583"/>
      <c r="AG43" s="583"/>
      <c r="AH43" s="583"/>
      <c r="AI43" s="583"/>
      <c r="AJ43" s="583"/>
      <c r="AK43" s="583"/>
      <c r="AL43" s="583"/>
      <c r="AM43" s="583"/>
      <c r="AN43" s="583"/>
      <c r="AO43" s="583"/>
      <c r="AP43" s="583"/>
      <c r="AQ43" s="583"/>
      <c r="AR43" s="583"/>
      <c r="AS43" s="583"/>
      <c r="AT43" s="583"/>
      <c r="AU43" s="583"/>
      <c r="AV43" s="583"/>
      <c r="AW43" s="583"/>
      <c r="AX43" s="583"/>
      <c r="AY43" s="583"/>
      <c r="AZ43" s="583"/>
      <c r="BA43" s="583"/>
      <c r="BB43" s="583"/>
      <c r="BC43" s="583"/>
      <c r="BD43" s="583"/>
      <c r="BE43" s="583"/>
      <c r="BF43" s="583"/>
      <c r="BG43" s="583"/>
      <c r="BH43" s="583"/>
      <c r="BI43" s="583"/>
      <c r="BJ43" s="583"/>
      <c r="BK43" s="583"/>
      <c r="BL43" s="583"/>
      <c r="BM43" s="583"/>
      <c r="BN43" s="583"/>
    </row>
    <row r="49" spans="2:59" ht="11.25" customHeight="1">
      <c r="C49" s="583"/>
      <c r="D49" s="583"/>
      <c r="E49" s="583"/>
      <c r="F49" s="583"/>
      <c r="G49" s="583"/>
      <c r="H49" s="583"/>
      <c r="I49" s="583"/>
      <c r="J49" s="583"/>
      <c r="K49" s="583"/>
      <c r="L49" s="583"/>
      <c r="M49" s="583"/>
      <c r="N49" s="583"/>
      <c r="O49" s="583"/>
      <c r="P49" s="583"/>
      <c r="Q49" s="583"/>
      <c r="R49" s="583"/>
      <c r="S49" s="583"/>
      <c r="T49" s="583"/>
      <c r="U49" s="583"/>
      <c r="V49" s="583"/>
      <c r="W49" s="583"/>
      <c r="X49" s="583"/>
      <c r="Y49" s="583"/>
      <c r="Z49" s="583"/>
      <c r="AA49" s="583"/>
      <c r="AB49" s="583"/>
      <c r="AC49" s="583"/>
      <c r="AD49" s="583"/>
      <c r="AE49" s="583"/>
      <c r="AF49" s="583"/>
      <c r="AG49" s="583"/>
      <c r="AH49" s="583"/>
      <c r="AI49" s="583"/>
      <c r="AJ49" s="583"/>
      <c r="AK49" s="583"/>
      <c r="AL49" s="583"/>
      <c r="AM49" s="583"/>
      <c r="AN49" s="583"/>
      <c r="AO49" s="583"/>
      <c r="AP49" s="583"/>
      <c r="AQ49" s="583"/>
      <c r="AR49" s="583"/>
      <c r="AS49" s="583"/>
      <c r="AT49" s="583"/>
      <c r="AU49" s="583"/>
      <c r="AV49" s="583"/>
      <c r="AW49" s="583"/>
      <c r="AX49" s="583"/>
      <c r="AY49" s="583"/>
      <c r="AZ49" s="583"/>
      <c r="BA49" s="583"/>
      <c r="BB49" s="583"/>
      <c r="BC49" s="583"/>
      <c r="BD49" s="583"/>
      <c r="BE49" s="583"/>
      <c r="BF49" s="583"/>
      <c r="BG49" s="583"/>
    </row>
    <row r="51" spans="2:59" ht="11.25" customHeight="1">
      <c r="B51" s="583"/>
      <c r="C51" s="583"/>
      <c r="D51" s="583"/>
      <c r="E51" s="583"/>
      <c r="F51" s="583"/>
      <c r="G51" s="583"/>
      <c r="H51" s="583"/>
      <c r="I51" s="583"/>
      <c r="J51" s="583"/>
      <c r="K51" s="583"/>
      <c r="L51" s="583"/>
      <c r="M51" s="583"/>
      <c r="N51" s="583"/>
      <c r="O51" s="583"/>
      <c r="P51" s="583"/>
      <c r="Q51" s="583"/>
      <c r="R51" s="583"/>
      <c r="S51" s="583"/>
      <c r="T51" s="583"/>
      <c r="U51" s="583"/>
      <c r="V51" s="583"/>
      <c r="W51" s="583"/>
      <c r="X51" s="583"/>
      <c r="Y51" s="583"/>
      <c r="Z51" s="583"/>
      <c r="AA51" s="583"/>
      <c r="AB51" s="583"/>
      <c r="AC51" s="583"/>
      <c r="AD51" s="583"/>
      <c r="AE51" s="583"/>
      <c r="AF51" s="583"/>
      <c r="AG51" s="583"/>
      <c r="AH51" s="583"/>
      <c r="AI51" s="583"/>
      <c r="AJ51" s="583"/>
      <c r="AK51" s="583"/>
      <c r="AL51" s="583"/>
      <c r="AM51" s="583"/>
      <c r="AN51" s="583"/>
      <c r="AO51" s="583"/>
      <c r="AP51" s="583"/>
      <c r="AQ51" s="583"/>
      <c r="AR51" s="583"/>
      <c r="AS51" s="583"/>
      <c r="AT51" s="583"/>
      <c r="AU51" s="583"/>
      <c r="AV51" s="583"/>
      <c r="AW51" s="583"/>
      <c r="AX51" s="583"/>
      <c r="AY51" s="583"/>
      <c r="AZ51" s="583"/>
      <c r="BA51" s="583"/>
      <c r="BB51" s="583"/>
      <c r="BC51" s="583"/>
      <c r="BD51" s="583"/>
      <c r="BE51" s="583"/>
      <c r="BF51" s="583"/>
    </row>
    <row r="52" spans="2:59" ht="11.25" customHeight="1">
      <c r="C52" s="584"/>
      <c r="D52" s="584"/>
      <c r="E52" s="584"/>
      <c r="F52" s="584"/>
      <c r="G52" s="584"/>
      <c r="H52" s="584"/>
      <c r="I52" s="584"/>
      <c r="J52" s="584"/>
      <c r="K52" s="584"/>
      <c r="L52" s="584"/>
      <c r="M52" s="584"/>
      <c r="N52" s="584"/>
      <c r="O52" s="584"/>
      <c r="P52" s="584"/>
      <c r="Q52" s="584"/>
      <c r="R52" s="584"/>
      <c r="S52" s="584"/>
      <c r="T52" s="584"/>
      <c r="U52" s="584"/>
      <c r="V52" s="584"/>
      <c r="W52" s="584"/>
      <c r="X52" s="584"/>
      <c r="Y52" s="584"/>
      <c r="Z52" s="584"/>
      <c r="AA52" s="584"/>
      <c r="AB52" s="584"/>
      <c r="AC52" s="584"/>
      <c r="AD52" s="584"/>
      <c r="AE52" s="584"/>
      <c r="AF52" s="584"/>
      <c r="AG52" s="584"/>
      <c r="AH52" s="584"/>
      <c r="AI52" s="584"/>
      <c r="AJ52" s="584"/>
      <c r="AK52" s="584"/>
      <c r="AL52" s="584"/>
      <c r="AM52" s="584"/>
      <c r="AN52" s="584"/>
      <c r="AO52" s="584"/>
      <c r="AP52" s="584"/>
      <c r="AQ52" s="584"/>
      <c r="AR52" s="584"/>
      <c r="AS52" s="584"/>
      <c r="AT52" s="584"/>
      <c r="AU52" s="584"/>
      <c r="AV52" s="584"/>
      <c r="AW52" s="584"/>
      <c r="AX52" s="584"/>
      <c r="AY52" s="584"/>
      <c r="AZ52" s="584"/>
      <c r="BA52" s="584"/>
      <c r="BB52" s="584"/>
      <c r="BC52" s="584"/>
      <c r="BD52" s="584"/>
      <c r="BE52" s="584"/>
    </row>
    <row r="53" spans="2:59" ht="11.25" customHeight="1">
      <c r="C53" s="584"/>
      <c r="D53" s="584"/>
      <c r="E53" s="584"/>
      <c r="F53" s="584"/>
      <c r="G53" s="584"/>
      <c r="H53" s="584"/>
      <c r="I53" s="584"/>
      <c r="J53" s="584"/>
      <c r="K53" s="584"/>
      <c r="L53" s="584"/>
      <c r="M53" s="584"/>
      <c r="N53" s="584"/>
      <c r="O53" s="584"/>
      <c r="P53" s="584"/>
      <c r="Q53" s="584"/>
      <c r="R53" s="584"/>
      <c r="S53" s="584"/>
      <c r="T53" s="584"/>
      <c r="U53" s="584"/>
      <c r="V53" s="584"/>
      <c r="W53" s="584"/>
      <c r="X53" s="584"/>
      <c r="Y53" s="584"/>
      <c r="Z53" s="584"/>
      <c r="AA53" s="584"/>
      <c r="AB53" s="584"/>
      <c r="AC53" s="584"/>
      <c r="AD53" s="584"/>
      <c r="AE53" s="584"/>
      <c r="AF53" s="584"/>
      <c r="AG53" s="584"/>
      <c r="AH53" s="584"/>
      <c r="AI53" s="584"/>
      <c r="AJ53" s="584"/>
      <c r="AK53" s="584"/>
      <c r="AL53" s="584"/>
      <c r="AM53" s="584"/>
      <c r="AN53" s="584"/>
      <c r="AO53" s="584"/>
      <c r="AP53" s="584"/>
      <c r="AQ53" s="584"/>
      <c r="AR53" s="584"/>
      <c r="AS53" s="584"/>
      <c r="AT53" s="584"/>
      <c r="AU53" s="584"/>
      <c r="AV53" s="584"/>
      <c r="AW53" s="584"/>
      <c r="AX53" s="584"/>
      <c r="AY53" s="584"/>
      <c r="AZ53" s="584"/>
      <c r="BA53" s="584"/>
      <c r="BB53" s="584"/>
      <c r="BC53" s="584"/>
      <c r="BD53" s="584"/>
      <c r="BE53" s="584"/>
    </row>
    <row r="54" spans="2:59" ht="11.25" customHeight="1">
      <c r="C54" s="584"/>
      <c r="D54" s="584"/>
      <c r="E54" s="584"/>
      <c r="F54" s="584"/>
      <c r="G54" s="584"/>
      <c r="H54" s="584"/>
      <c r="I54" s="584"/>
      <c r="J54" s="584"/>
      <c r="K54" s="584"/>
      <c r="L54" s="584"/>
      <c r="M54" s="584"/>
      <c r="N54" s="584"/>
      <c r="O54" s="584"/>
      <c r="P54" s="584"/>
      <c r="Q54" s="584"/>
      <c r="R54" s="584"/>
      <c r="S54" s="584"/>
      <c r="T54" s="584"/>
      <c r="U54" s="584"/>
      <c r="V54" s="584"/>
      <c r="W54" s="584"/>
      <c r="X54" s="584"/>
      <c r="Y54" s="584"/>
      <c r="Z54" s="584"/>
      <c r="AA54" s="584"/>
      <c r="AB54" s="584"/>
      <c r="AC54" s="584"/>
      <c r="AD54" s="584"/>
      <c r="AE54" s="584"/>
      <c r="AF54" s="584"/>
      <c r="AG54" s="584"/>
      <c r="AH54" s="584"/>
      <c r="AI54" s="584"/>
      <c r="AJ54" s="584"/>
      <c r="AK54" s="584"/>
      <c r="AL54" s="584"/>
      <c r="AM54" s="584"/>
      <c r="AN54" s="584"/>
      <c r="AO54" s="584"/>
      <c r="AP54" s="584"/>
      <c r="AQ54" s="584"/>
      <c r="AR54" s="584"/>
      <c r="AS54" s="584"/>
      <c r="AT54" s="584"/>
      <c r="AU54" s="584"/>
      <c r="AV54" s="584"/>
      <c r="AW54" s="584"/>
      <c r="AX54" s="584"/>
      <c r="AY54" s="584"/>
      <c r="AZ54" s="584"/>
      <c r="BA54" s="584"/>
      <c r="BB54" s="584"/>
      <c r="BC54" s="584"/>
      <c r="BD54" s="584"/>
      <c r="BE54" s="584"/>
    </row>
  </sheetData>
  <mergeCells count="10">
    <mergeCell ref="AA7:AD7"/>
    <mergeCell ref="AE7:AH7"/>
    <mergeCell ref="AI7:AL7"/>
    <mergeCell ref="AM7:AP7"/>
    <mergeCell ref="C7:F7"/>
    <mergeCell ref="G7:J7"/>
    <mergeCell ref="K7:N7"/>
    <mergeCell ref="O7:R7"/>
    <mergeCell ref="S7:V7"/>
    <mergeCell ref="W7:Z7"/>
  </mergeCells>
  <pageMargins left="0.7" right="0.7" top="0.75" bottom="0.75" header="0.3" footer="0.3"/>
  <pageSetup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86462-0C16-4E7B-A130-6BD166AA87FD}">
  <sheetPr>
    <tabColor theme="4"/>
  </sheetPr>
  <dimension ref="A6:K202"/>
  <sheetViews>
    <sheetView showGridLines="0" zoomScaleNormal="100" workbookViewId="0"/>
  </sheetViews>
  <sheetFormatPr defaultColWidth="9.26953125" defaultRowHeight="11.25" customHeight="1"/>
  <cols>
    <col min="1" max="1" width="2.6328125" style="521" customWidth="1"/>
    <col min="2" max="2" width="10.08984375" style="521" bestFit="1" customWidth="1"/>
    <col min="3" max="6" width="14.81640625" style="521" customWidth="1"/>
    <col min="7" max="10" width="15.26953125" style="521" customWidth="1"/>
    <col min="11" max="16384" width="9.26953125" style="521"/>
  </cols>
  <sheetData>
    <row r="6" spans="2:10" ht="11.25" customHeight="1">
      <c r="C6" s="521" t="s">
        <v>276</v>
      </c>
    </row>
    <row r="7" spans="2:10" ht="36.75" customHeight="1">
      <c r="C7" s="629" t="s">
        <v>225</v>
      </c>
      <c r="D7" s="630" t="s">
        <v>10</v>
      </c>
      <c r="E7" s="630" t="s">
        <v>11</v>
      </c>
      <c r="F7" s="630" t="s">
        <v>12</v>
      </c>
      <c r="G7" s="630" t="s">
        <v>530</v>
      </c>
      <c r="H7" s="630" t="s">
        <v>169</v>
      </c>
      <c r="I7" s="630" t="s">
        <v>170</v>
      </c>
      <c r="J7" s="631" t="s">
        <v>531</v>
      </c>
    </row>
    <row r="8" spans="2:10" ht="11.25" customHeight="1">
      <c r="B8" s="632">
        <v>40209</v>
      </c>
      <c r="C8" s="633">
        <v>0.36524851792660362</v>
      </c>
      <c r="D8" s="634">
        <v>0.11257922711809394</v>
      </c>
      <c r="E8" s="634">
        <v>0.11686684249096668</v>
      </c>
      <c r="F8" s="634">
        <v>0.17454540056678614</v>
      </c>
      <c r="G8" s="635">
        <v>1681.25</v>
      </c>
      <c r="H8" s="635">
        <v>4935.916666666667</v>
      </c>
      <c r="I8" s="635">
        <v>3372.8333333333335</v>
      </c>
      <c r="J8" s="636">
        <v>422.33333333333331</v>
      </c>
    </row>
    <row r="9" spans="2:10" ht="11.25" customHeight="1">
      <c r="B9" s="637">
        <v>40237</v>
      </c>
      <c r="C9" s="638">
        <v>0.37863118763919662</v>
      </c>
      <c r="D9" s="639">
        <v>0.10936038194252413</v>
      </c>
      <c r="E9" s="639">
        <v>0.11448749449936495</v>
      </c>
      <c r="F9" s="639">
        <v>0.17375063300372592</v>
      </c>
      <c r="G9" s="640">
        <v>1735.8333333333333</v>
      </c>
      <c r="H9" s="640">
        <v>4978</v>
      </c>
      <c r="I9" s="640">
        <v>3401.0833333333335</v>
      </c>
      <c r="J9" s="641">
        <v>428.16666666666669</v>
      </c>
    </row>
    <row r="10" spans="2:10" ht="11.25" customHeight="1">
      <c r="B10" s="637">
        <v>40268</v>
      </c>
      <c r="C10" s="642">
        <v>0.39260197096570787</v>
      </c>
      <c r="D10" s="643">
        <v>0.10683185161312679</v>
      </c>
      <c r="E10" s="643">
        <v>0.11238896729761748</v>
      </c>
      <c r="F10" s="643">
        <v>0.17094627362041917</v>
      </c>
      <c r="G10" s="644">
        <v>1792.8333333333333</v>
      </c>
      <c r="H10" s="644">
        <v>5020.416666666667</v>
      </c>
      <c r="I10" s="644">
        <v>3428.75</v>
      </c>
      <c r="J10" s="645">
        <v>434</v>
      </c>
    </row>
    <row r="11" spans="2:10" ht="11.25" customHeight="1">
      <c r="B11" s="637">
        <v>40298</v>
      </c>
      <c r="C11" s="638">
        <v>0.40474267491488747</v>
      </c>
      <c r="D11" s="639">
        <v>0.10585642689838394</v>
      </c>
      <c r="E11" s="639">
        <v>0.11033857961964121</v>
      </c>
      <c r="F11" s="639">
        <v>0.1668162043855701</v>
      </c>
      <c r="G11" s="640">
        <v>1849.8333333333333</v>
      </c>
      <c r="H11" s="640">
        <v>5065.5</v>
      </c>
      <c r="I11" s="640">
        <v>3456.25</v>
      </c>
      <c r="J11" s="641">
        <v>439.33333333333331</v>
      </c>
    </row>
    <row r="12" spans="2:10" ht="11.25" customHeight="1">
      <c r="B12" s="637">
        <v>40329</v>
      </c>
      <c r="C12" s="642">
        <v>0.41443552886306056</v>
      </c>
      <c r="D12" s="643">
        <v>0.10441027495665768</v>
      </c>
      <c r="E12" s="643">
        <v>0.10832101185222688</v>
      </c>
      <c r="F12" s="643">
        <v>0.16195094871212476</v>
      </c>
      <c r="G12" s="644">
        <v>1906.6666666666667</v>
      </c>
      <c r="H12" s="644">
        <v>5108.416666666667</v>
      </c>
      <c r="I12" s="644">
        <v>3484.1666666666665</v>
      </c>
      <c r="J12" s="645">
        <v>444.08333333333331</v>
      </c>
    </row>
    <row r="13" spans="2:10" ht="11.25" customHeight="1">
      <c r="B13" s="637">
        <v>40359</v>
      </c>
      <c r="C13" s="638">
        <v>0.42113857875833022</v>
      </c>
      <c r="D13" s="639">
        <v>0.10362888641414704</v>
      </c>
      <c r="E13" s="639">
        <v>0.10666931946370105</v>
      </c>
      <c r="F13" s="639">
        <v>0.1592851719687878</v>
      </c>
      <c r="G13" s="640">
        <v>1963.75</v>
      </c>
      <c r="H13" s="640">
        <v>5151.75</v>
      </c>
      <c r="I13" s="640">
        <v>3512.1666666666665</v>
      </c>
      <c r="J13" s="641">
        <v>449.16666666666669</v>
      </c>
    </row>
    <row r="14" spans="2:10" ht="11.25" customHeight="1">
      <c r="B14" s="637">
        <v>40390</v>
      </c>
      <c r="C14" s="642">
        <v>0.42865287880766517</v>
      </c>
      <c r="D14" s="643">
        <v>0.10309856230787358</v>
      </c>
      <c r="E14" s="643">
        <v>0.1045351185537665</v>
      </c>
      <c r="F14" s="643">
        <v>0.15743716897767315</v>
      </c>
      <c r="G14" s="644">
        <v>2022.8333333333333</v>
      </c>
      <c r="H14" s="644">
        <v>5194.5</v>
      </c>
      <c r="I14" s="644">
        <v>3539.5833333333335</v>
      </c>
      <c r="J14" s="645">
        <v>454.33333333333331</v>
      </c>
    </row>
    <row r="15" spans="2:10" ht="11.25" customHeight="1">
      <c r="B15" s="637">
        <v>40421</v>
      </c>
      <c r="C15" s="638">
        <v>0.4340710283312168</v>
      </c>
      <c r="D15" s="639">
        <v>0.1032515092723793</v>
      </c>
      <c r="E15" s="639">
        <v>0.10263744830974758</v>
      </c>
      <c r="F15" s="639">
        <v>0.15798169764829142</v>
      </c>
      <c r="G15" s="640">
        <v>2083</v>
      </c>
      <c r="H15" s="640">
        <v>5239.25</v>
      </c>
      <c r="I15" s="640">
        <v>3567</v>
      </c>
      <c r="J15" s="641">
        <v>459.83333333333331</v>
      </c>
    </row>
    <row r="16" spans="2:10" ht="11.25" customHeight="1">
      <c r="B16" s="637">
        <v>40451</v>
      </c>
      <c r="C16" s="642">
        <v>0.43657307090983749</v>
      </c>
      <c r="D16" s="643">
        <v>0.10402254814562049</v>
      </c>
      <c r="E16" s="643">
        <v>0.10096763501696511</v>
      </c>
      <c r="F16" s="643">
        <v>0.15834287941393771</v>
      </c>
      <c r="G16" s="644">
        <v>2143.5</v>
      </c>
      <c r="H16" s="644">
        <v>5284.416666666667</v>
      </c>
      <c r="I16" s="644">
        <v>3594.0833333333335</v>
      </c>
      <c r="J16" s="645">
        <v>465.25</v>
      </c>
    </row>
    <row r="17" spans="1:10" ht="11.25" customHeight="1">
      <c r="B17" s="637">
        <v>40482</v>
      </c>
      <c r="C17" s="638">
        <v>0.43673781677436113</v>
      </c>
      <c r="D17" s="639">
        <v>0.10576710049873694</v>
      </c>
      <c r="E17" s="639">
        <v>0.10021519743753741</v>
      </c>
      <c r="F17" s="639">
        <v>0.15922624814340078</v>
      </c>
      <c r="G17" s="640">
        <v>2204.3333333333335</v>
      </c>
      <c r="H17" s="640">
        <v>5332.333333333333</v>
      </c>
      <c r="I17" s="640">
        <v>3622.3333333333335</v>
      </c>
      <c r="J17" s="641">
        <v>470.66666666666669</v>
      </c>
    </row>
    <row r="18" spans="1:10" ht="11.25" customHeight="1">
      <c r="B18" s="637">
        <v>40512</v>
      </c>
      <c r="C18" s="642">
        <v>0.43679992453620553</v>
      </c>
      <c r="D18" s="643">
        <v>0.10757533492547251</v>
      </c>
      <c r="E18" s="643">
        <v>0.10034132327376628</v>
      </c>
      <c r="F18" s="643">
        <v>0.15714839219455551</v>
      </c>
      <c r="G18" s="644">
        <v>2267.5833333333335</v>
      </c>
      <c r="H18" s="644">
        <v>5381</v>
      </c>
      <c r="I18" s="644">
        <v>3652.1666666666665</v>
      </c>
      <c r="J18" s="645">
        <v>475.66666666666669</v>
      </c>
    </row>
    <row r="19" spans="1:10" ht="11.25" customHeight="1">
      <c r="A19" s="646"/>
      <c r="B19" s="637">
        <v>40543</v>
      </c>
      <c r="C19" s="638">
        <v>0.43317079783564361</v>
      </c>
      <c r="D19" s="639">
        <v>0.10977564440116296</v>
      </c>
      <c r="E19" s="639">
        <v>0.10042293538917686</v>
      </c>
      <c r="F19" s="639">
        <v>0.15264741333709206</v>
      </c>
      <c r="G19" s="640">
        <v>2331.8333333333335</v>
      </c>
      <c r="H19" s="640">
        <v>5431.583333333333</v>
      </c>
      <c r="I19" s="640">
        <v>3681.8333333333335</v>
      </c>
      <c r="J19" s="641">
        <v>480</v>
      </c>
    </row>
    <row r="20" spans="1:10" ht="11.25" customHeight="1">
      <c r="A20" s="646"/>
      <c r="B20" s="637">
        <v>40574</v>
      </c>
      <c r="C20" s="642">
        <v>0.43130265040199939</v>
      </c>
      <c r="D20" s="643">
        <v>0.11080230607261897</v>
      </c>
      <c r="E20" s="643">
        <v>0.10095405702464703</v>
      </c>
      <c r="F20" s="643">
        <v>0.14585973444366346</v>
      </c>
      <c r="G20" s="644">
        <v>2403.9166666666665</v>
      </c>
      <c r="H20" s="644">
        <v>5483.333333333333</v>
      </c>
      <c r="I20" s="644">
        <v>3713.3333333333335</v>
      </c>
      <c r="J20" s="645">
        <v>483.58333333333331</v>
      </c>
    </row>
    <row r="21" spans="1:10" ht="11.25" customHeight="1">
      <c r="A21" s="646"/>
      <c r="B21" s="637">
        <v>40602</v>
      </c>
      <c r="C21" s="638">
        <v>0.4284476319503947</v>
      </c>
      <c r="D21" s="639">
        <v>0.11243860490721898</v>
      </c>
      <c r="E21" s="639">
        <v>0.10100766182088067</v>
      </c>
      <c r="F21" s="639">
        <v>0.14014159992118111</v>
      </c>
      <c r="G21" s="640">
        <v>2477.1666666666665</v>
      </c>
      <c r="H21" s="640">
        <v>5538.5</v>
      </c>
      <c r="I21" s="640">
        <v>3744.75</v>
      </c>
      <c r="J21" s="641">
        <v>487.83333333333331</v>
      </c>
    </row>
    <row r="22" spans="1:10" ht="11.25" customHeight="1">
      <c r="A22" s="646"/>
      <c r="B22" s="637">
        <v>40633</v>
      </c>
      <c r="C22" s="642">
        <v>0.42379804518877773</v>
      </c>
      <c r="D22" s="643">
        <v>0.11454278009442341</v>
      </c>
      <c r="E22" s="643">
        <v>0.10201012032715144</v>
      </c>
      <c r="F22" s="643">
        <v>0.13405050152843304</v>
      </c>
      <c r="G22" s="644">
        <v>2550.5833333333335</v>
      </c>
      <c r="H22" s="644">
        <v>5596.583333333333</v>
      </c>
      <c r="I22" s="644">
        <v>3778.8333333333335</v>
      </c>
      <c r="J22" s="645">
        <v>491.83333333333331</v>
      </c>
    </row>
    <row r="23" spans="1:10" ht="11.25" customHeight="1">
      <c r="A23" s="646"/>
      <c r="B23" s="637">
        <v>40663</v>
      </c>
      <c r="C23" s="638">
        <v>0.42063315251579919</v>
      </c>
      <c r="D23" s="639">
        <v>0.116181979394669</v>
      </c>
      <c r="E23" s="639">
        <v>0.10292883640489393</v>
      </c>
      <c r="F23" s="639">
        <v>0.12861788104779107</v>
      </c>
      <c r="G23" s="640">
        <v>2626.5</v>
      </c>
      <c r="H23" s="640">
        <v>5655.5</v>
      </c>
      <c r="I23" s="640">
        <v>3812.4166666666665</v>
      </c>
      <c r="J23" s="641">
        <v>495.41666666666669</v>
      </c>
    </row>
    <row r="24" spans="1:10" ht="11.25" customHeight="1">
      <c r="A24" s="646"/>
      <c r="B24" s="637">
        <v>40694</v>
      </c>
      <c r="C24" s="642">
        <v>0.41913093153683406</v>
      </c>
      <c r="D24" s="643">
        <v>0.11890875877964624</v>
      </c>
      <c r="E24" s="643">
        <v>0.10345720238000228</v>
      </c>
      <c r="F24" s="643">
        <v>0.12583245184521069</v>
      </c>
      <c r="G24" s="644">
        <v>2704.9166666666665</v>
      </c>
      <c r="H24" s="644">
        <v>5717.583333333333</v>
      </c>
      <c r="I24" s="644">
        <v>3845.0833333333335</v>
      </c>
      <c r="J24" s="645">
        <v>499.5</v>
      </c>
    </row>
    <row r="25" spans="1:10" ht="11.25" customHeight="1">
      <c r="A25" s="646"/>
      <c r="B25" s="637">
        <v>40724</v>
      </c>
      <c r="C25" s="638">
        <v>0.41965946823331618</v>
      </c>
      <c r="D25" s="639">
        <v>0.12178787863527128</v>
      </c>
      <c r="E25" s="639">
        <v>0.10432314652570945</v>
      </c>
      <c r="F25" s="639">
        <v>0.1233873774299024</v>
      </c>
      <c r="G25" s="640">
        <v>2787.5</v>
      </c>
      <c r="H25" s="640">
        <v>5781.083333333333</v>
      </c>
      <c r="I25" s="640">
        <v>3879.0833333333335</v>
      </c>
      <c r="J25" s="641">
        <v>504.16666666666669</v>
      </c>
    </row>
    <row r="26" spans="1:10" ht="11.25" customHeight="1">
      <c r="A26" s="646"/>
      <c r="B26" s="637">
        <v>40755</v>
      </c>
      <c r="C26" s="642">
        <v>0.42003453390079337</v>
      </c>
      <c r="D26" s="643">
        <v>0.12498861960549813</v>
      </c>
      <c r="E26" s="643">
        <v>0.10558106117350241</v>
      </c>
      <c r="F26" s="643">
        <v>0.12060431301821049</v>
      </c>
      <c r="G26" s="644">
        <v>2873.0833333333335</v>
      </c>
      <c r="H26" s="644">
        <v>5845.666666666667</v>
      </c>
      <c r="I26" s="644">
        <v>3913.8333333333335</v>
      </c>
      <c r="J26" s="645">
        <v>508.75</v>
      </c>
    </row>
    <row r="27" spans="1:10" ht="11.25" customHeight="1">
      <c r="A27" s="646"/>
      <c r="B27" s="637">
        <v>40786</v>
      </c>
      <c r="C27" s="638">
        <v>0.42078779176791475</v>
      </c>
      <c r="D27" s="639">
        <v>0.12768965225861406</v>
      </c>
      <c r="E27" s="639">
        <v>0.10730573583376812</v>
      </c>
      <c r="F27" s="639">
        <v>0.11593862400155808</v>
      </c>
      <c r="G27" s="640">
        <v>2960.9166666666665</v>
      </c>
      <c r="H27" s="640">
        <v>5910.083333333333</v>
      </c>
      <c r="I27" s="640">
        <v>3950.3333333333335</v>
      </c>
      <c r="J27" s="641">
        <v>512.83333333333337</v>
      </c>
    </row>
    <row r="28" spans="1:10" ht="11.25" customHeight="1">
      <c r="A28" s="646"/>
      <c r="B28" s="637">
        <v>40816</v>
      </c>
      <c r="C28" s="642">
        <v>0.42238845644072004</v>
      </c>
      <c r="D28" s="643">
        <v>0.13124413587943051</v>
      </c>
      <c r="E28" s="643">
        <v>0.10939890919292548</v>
      </c>
      <c r="F28" s="643">
        <v>0.11221869182647544</v>
      </c>
      <c r="G28" s="644">
        <v>3050.75</v>
      </c>
      <c r="H28" s="644">
        <v>5979.75</v>
      </c>
      <c r="I28" s="644">
        <v>3987.8333333333335</v>
      </c>
      <c r="J28" s="645">
        <v>517.25</v>
      </c>
    </row>
    <row r="29" spans="1:10" ht="11.25" customHeight="1">
      <c r="A29" s="646"/>
      <c r="B29" s="637">
        <v>40847</v>
      </c>
      <c r="C29" s="638">
        <v>0.42579964969834078</v>
      </c>
      <c r="D29" s="639">
        <v>0.1337862099905219</v>
      </c>
      <c r="E29" s="639">
        <v>0.11111163042923243</v>
      </c>
      <c r="F29" s="639">
        <v>0.1077155358750746</v>
      </c>
      <c r="G29" s="640">
        <v>3145.0833333333335</v>
      </c>
      <c r="H29" s="640">
        <v>6047.333333333333</v>
      </c>
      <c r="I29" s="640">
        <v>4025.3333333333335</v>
      </c>
      <c r="J29" s="641">
        <v>521.25</v>
      </c>
    </row>
    <row r="30" spans="1:10" ht="11.25" customHeight="1">
      <c r="A30" s="646"/>
      <c r="B30" s="637">
        <v>40877</v>
      </c>
      <c r="C30" s="642">
        <v>0.42945188437128978</v>
      </c>
      <c r="D30" s="643">
        <v>0.13671656565565579</v>
      </c>
      <c r="E30" s="643">
        <v>0.11189597416540571</v>
      </c>
      <c r="F30" s="643">
        <v>0.10566355963932295</v>
      </c>
      <c r="G30" s="644">
        <v>3244.25</v>
      </c>
      <c r="H30" s="644">
        <v>6118.083333333333</v>
      </c>
      <c r="I30" s="644">
        <v>4061.25</v>
      </c>
      <c r="J30" s="645">
        <v>525.91666666666663</v>
      </c>
    </row>
    <row r="31" spans="1:10" ht="11.25" customHeight="1">
      <c r="A31" s="646"/>
      <c r="B31" s="637">
        <v>40908</v>
      </c>
      <c r="C31" s="638">
        <v>0.43316315167856684</v>
      </c>
      <c r="D31" s="639">
        <v>0.13957409096394854</v>
      </c>
      <c r="E31" s="639">
        <v>0.11310516132180631</v>
      </c>
      <c r="F31" s="639">
        <v>0.10598772626096647</v>
      </c>
      <c r="G31" s="640">
        <v>3344.75</v>
      </c>
      <c r="H31" s="640">
        <v>6190.916666666667</v>
      </c>
      <c r="I31" s="640">
        <v>4098.583333333333</v>
      </c>
      <c r="J31" s="641">
        <v>530.91666666666663</v>
      </c>
    </row>
    <row r="32" spans="1:10" ht="11.25" customHeight="1">
      <c r="A32" s="646"/>
      <c r="B32" s="637">
        <v>40939</v>
      </c>
      <c r="C32" s="642">
        <v>0.43625268601810124</v>
      </c>
      <c r="D32" s="643">
        <v>0.14309431523543728</v>
      </c>
      <c r="E32" s="643">
        <v>0.11418224830369256</v>
      </c>
      <c r="F32" s="643">
        <v>0.10932899265522041</v>
      </c>
      <c r="G32" s="644">
        <v>3456</v>
      </c>
      <c r="H32" s="644">
        <v>6269.5</v>
      </c>
      <c r="I32" s="644">
        <v>4137.666666666667</v>
      </c>
      <c r="J32" s="645">
        <v>536.5</v>
      </c>
    </row>
    <row r="33" spans="1:10" ht="11.25" customHeight="1">
      <c r="A33" s="646"/>
      <c r="B33" s="637">
        <v>40968</v>
      </c>
      <c r="C33" s="638">
        <v>0.43781082631629298</v>
      </c>
      <c r="D33" s="639">
        <v>0.14576123119591367</v>
      </c>
      <c r="E33" s="639">
        <v>0.1156235813723266</v>
      </c>
      <c r="F33" s="639">
        <v>0.10922228231176201</v>
      </c>
      <c r="G33" s="640">
        <v>3564.5</v>
      </c>
      <c r="H33" s="640">
        <v>6347.416666666667</v>
      </c>
      <c r="I33" s="640">
        <v>4178.083333333333</v>
      </c>
      <c r="J33" s="641">
        <v>541.16666666666663</v>
      </c>
    </row>
    <row r="34" spans="1:10" ht="11.25" customHeight="1">
      <c r="A34" s="646"/>
      <c r="B34" s="637">
        <v>40999</v>
      </c>
      <c r="C34" s="642">
        <v>0.44105567601655959</v>
      </c>
      <c r="D34" s="643">
        <v>0.14740539658514121</v>
      </c>
      <c r="E34" s="643">
        <v>0.11602604726866517</v>
      </c>
      <c r="F34" s="643">
        <v>0.10955874589052474</v>
      </c>
      <c r="G34" s="644">
        <v>3677.75</v>
      </c>
      <c r="H34" s="644">
        <v>6423</v>
      </c>
      <c r="I34" s="644">
        <v>4217.666666666667</v>
      </c>
      <c r="J34" s="645">
        <v>545.75</v>
      </c>
    </row>
    <row r="35" spans="1:10" ht="11.25" customHeight="1">
      <c r="A35" s="646"/>
      <c r="B35" s="637">
        <v>41029</v>
      </c>
      <c r="C35" s="638">
        <v>0.44423502946777588</v>
      </c>
      <c r="D35" s="639">
        <v>0.1496024999819783</v>
      </c>
      <c r="E35" s="639">
        <v>0.11637930246720159</v>
      </c>
      <c r="F35" s="639">
        <v>0.11215002137653707</v>
      </c>
      <c r="G35" s="640">
        <v>3795.0833333333335</v>
      </c>
      <c r="H35" s="640">
        <v>6503</v>
      </c>
      <c r="I35" s="640">
        <v>4256.416666666667</v>
      </c>
      <c r="J35" s="641">
        <v>551</v>
      </c>
    </row>
    <row r="36" spans="1:10" ht="11.25" customHeight="1">
      <c r="A36" s="646"/>
      <c r="B36" s="637">
        <v>41060</v>
      </c>
      <c r="C36" s="642">
        <v>0.44748728052538295</v>
      </c>
      <c r="D36" s="643">
        <v>0.15157460628696726</v>
      </c>
      <c r="E36" s="643">
        <v>0.11736686199537481</v>
      </c>
      <c r="F36" s="643">
        <v>0.11421322221680286</v>
      </c>
      <c r="G36" s="644">
        <v>3916.8333333333335</v>
      </c>
      <c r="H36" s="644">
        <v>6585.75</v>
      </c>
      <c r="I36" s="644">
        <v>4296.583333333333</v>
      </c>
      <c r="J36" s="645">
        <v>556.58333333333337</v>
      </c>
    </row>
    <row r="37" spans="1:10" ht="11.25" customHeight="1">
      <c r="A37" s="646"/>
      <c r="B37" s="637">
        <v>41090</v>
      </c>
      <c r="C37" s="638">
        <v>0.44911230577499506</v>
      </c>
      <c r="D37" s="639">
        <v>0.15321738364096454</v>
      </c>
      <c r="E37" s="639">
        <v>0.11809571371147433</v>
      </c>
      <c r="F37" s="639">
        <v>0.11412108009679696</v>
      </c>
      <c r="G37" s="640">
        <v>4040.4166666666665</v>
      </c>
      <c r="H37" s="640">
        <v>6668.333333333333</v>
      </c>
      <c r="I37" s="640">
        <v>4337.333333333333</v>
      </c>
      <c r="J37" s="641">
        <v>561.75</v>
      </c>
    </row>
    <row r="38" spans="1:10" ht="11.25" customHeight="1">
      <c r="A38" s="646"/>
      <c r="B38" s="637">
        <v>41121</v>
      </c>
      <c r="C38" s="642">
        <v>0.44987939492021378</v>
      </c>
      <c r="D38" s="643">
        <v>0.15525068627949912</v>
      </c>
      <c r="E38" s="643">
        <v>0.11844108467758026</v>
      </c>
      <c r="F38" s="643">
        <v>0.1136156680833843</v>
      </c>
      <c r="G38" s="644">
        <v>4166.083333333333</v>
      </c>
      <c r="H38" s="644">
        <v>6754.75</v>
      </c>
      <c r="I38" s="644">
        <v>4377.416666666667</v>
      </c>
      <c r="J38" s="645">
        <v>566.58333333333337</v>
      </c>
    </row>
    <row r="39" spans="1:10" ht="11.25" customHeight="1">
      <c r="A39" s="646"/>
      <c r="B39" s="637">
        <v>41152</v>
      </c>
      <c r="C39" s="638">
        <v>0.45078370980441518</v>
      </c>
      <c r="D39" s="639">
        <v>0.1575688536354356</v>
      </c>
      <c r="E39" s="639">
        <v>0.11789179078197327</v>
      </c>
      <c r="F39" s="639">
        <v>0.11533508428958959</v>
      </c>
      <c r="G39" s="640">
        <v>4295.583333333333</v>
      </c>
      <c r="H39" s="640">
        <v>6842.75</v>
      </c>
      <c r="I39" s="640">
        <v>4415.916666666667</v>
      </c>
      <c r="J39" s="641">
        <v>572</v>
      </c>
    </row>
    <row r="40" spans="1:10" ht="11.25" customHeight="1">
      <c r="A40" s="646"/>
      <c r="B40" s="637">
        <v>41182</v>
      </c>
      <c r="C40" s="642">
        <v>0.4515773230819235</v>
      </c>
      <c r="D40" s="643">
        <v>0.15852878917500879</v>
      </c>
      <c r="E40" s="643">
        <v>0.11723614493140562</v>
      </c>
      <c r="F40" s="643">
        <v>0.11583738551557897</v>
      </c>
      <c r="G40" s="644">
        <v>4427.666666666667</v>
      </c>
      <c r="H40" s="644">
        <v>6929.083333333333</v>
      </c>
      <c r="I40" s="644">
        <v>4455.166666666667</v>
      </c>
      <c r="J40" s="645">
        <v>577.16666666666663</v>
      </c>
    </row>
    <row r="41" spans="1:10" ht="11.25" customHeight="1">
      <c r="A41" s="646"/>
      <c r="B41" s="637">
        <v>41213</v>
      </c>
      <c r="C41" s="638">
        <v>0.45081503527800715</v>
      </c>
      <c r="D41" s="639">
        <v>0.16040839570249876</v>
      </c>
      <c r="E41" s="639">
        <v>0.11674891439848201</v>
      </c>
      <c r="F41" s="639">
        <v>0.11803634977870357</v>
      </c>
      <c r="G41" s="640">
        <v>4561.75</v>
      </c>
      <c r="H41" s="640">
        <v>7018.5</v>
      </c>
      <c r="I41" s="640">
        <v>4495.083333333333</v>
      </c>
      <c r="J41" s="641">
        <v>582.75</v>
      </c>
    </row>
    <row r="42" spans="1:10" ht="11.25" customHeight="1">
      <c r="A42" s="646"/>
      <c r="B42" s="637">
        <v>41243</v>
      </c>
      <c r="C42" s="642">
        <v>0.44807774571864828</v>
      </c>
      <c r="D42" s="643">
        <v>0.16158843352720015</v>
      </c>
      <c r="E42" s="643">
        <v>0.116790824985803</v>
      </c>
      <c r="F42" s="643">
        <v>0.11768826973727355</v>
      </c>
      <c r="G42" s="644">
        <v>4696.583333333333</v>
      </c>
      <c r="H42" s="644">
        <v>7107.583333333333</v>
      </c>
      <c r="I42" s="644">
        <v>4535.25</v>
      </c>
      <c r="J42" s="645">
        <v>587.75</v>
      </c>
    </row>
    <row r="43" spans="1:10" ht="11.25" customHeight="1">
      <c r="A43" s="646"/>
      <c r="B43" s="637">
        <v>41274</v>
      </c>
      <c r="C43" s="638">
        <v>0.44511571669059852</v>
      </c>
      <c r="D43" s="639">
        <v>0.16251996571743241</v>
      </c>
      <c r="E43" s="639">
        <v>0.1166423847919187</v>
      </c>
      <c r="F43" s="639">
        <v>0.11720605413651929</v>
      </c>
      <c r="G43" s="640">
        <v>4831.5</v>
      </c>
      <c r="H43" s="640">
        <v>7197.75</v>
      </c>
      <c r="I43" s="640">
        <v>4576.333333333333</v>
      </c>
      <c r="J43" s="641">
        <v>593.08333333333337</v>
      </c>
    </row>
    <row r="44" spans="1:10" ht="11.25" customHeight="1">
      <c r="A44" s="646"/>
      <c r="B44" s="637">
        <v>41305</v>
      </c>
      <c r="C44" s="642">
        <v>0.44059367038484432</v>
      </c>
      <c r="D44" s="643">
        <v>0.16234951763312899</v>
      </c>
      <c r="E44" s="643">
        <v>0.11603102378585793</v>
      </c>
      <c r="F44" s="643">
        <v>0.11513273954447528</v>
      </c>
      <c r="G44" s="644">
        <v>4974</v>
      </c>
      <c r="H44" s="644">
        <v>7287.75</v>
      </c>
      <c r="I44" s="644">
        <v>4617.416666666667</v>
      </c>
      <c r="J44" s="645">
        <v>598.25</v>
      </c>
    </row>
    <row r="45" spans="1:10" ht="11.25" customHeight="1">
      <c r="A45" s="646"/>
      <c r="B45" s="637">
        <v>41333</v>
      </c>
      <c r="C45" s="638">
        <v>0.43905169643757169</v>
      </c>
      <c r="D45" s="639">
        <v>0.16218721471118622</v>
      </c>
      <c r="E45" s="639">
        <v>0.11514860635123024</v>
      </c>
      <c r="F45" s="639">
        <v>0.11540655108160493</v>
      </c>
      <c r="G45" s="640">
        <v>5123.25</v>
      </c>
      <c r="H45" s="640">
        <v>7376.833333333333</v>
      </c>
      <c r="I45" s="640">
        <v>4658.916666666667</v>
      </c>
      <c r="J45" s="641">
        <v>603.58333333333337</v>
      </c>
    </row>
    <row r="46" spans="1:10" ht="11.25" customHeight="1">
      <c r="A46" s="646"/>
      <c r="B46" s="637">
        <v>41364</v>
      </c>
      <c r="C46" s="642">
        <v>0.43657468880554662</v>
      </c>
      <c r="D46" s="643">
        <v>0.16304313495767025</v>
      </c>
      <c r="E46" s="643">
        <v>0.11452167420667497</v>
      </c>
      <c r="F46" s="643">
        <v>0.11673943805278976</v>
      </c>
      <c r="G46" s="644">
        <v>5276.25</v>
      </c>
      <c r="H46" s="644">
        <v>7469.75</v>
      </c>
      <c r="I46" s="644">
        <v>4700.416666666667</v>
      </c>
      <c r="J46" s="645">
        <v>609.41666666666663</v>
      </c>
    </row>
    <row r="47" spans="1:10" ht="11.25" customHeight="1">
      <c r="A47" s="646"/>
      <c r="B47" s="637">
        <v>41394</v>
      </c>
      <c r="C47" s="638">
        <v>0.43369494597093072</v>
      </c>
      <c r="D47" s="639">
        <v>0.16277530887205618</v>
      </c>
      <c r="E47" s="639">
        <v>0.11456110519694217</v>
      </c>
      <c r="F47" s="639">
        <v>0.1170747561591922</v>
      </c>
      <c r="G47" s="640">
        <v>5433.833333333333</v>
      </c>
      <c r="H47" s="640">
        <v>7560.583333333333</v>
      </c>
      <c r="I47" s="640">
        <v>4743.833333333333</v>
      </c>
      <c r="J47" s="641">
        <v>615.5</v>
      </c>
    </row>
    <row r="48" spans="1:10" ht="11.25" customHeight="1">
      <c r="A48" s="646"/>
      <c r="B48" s="637">
        <v>41425</v>
      </c>
      <c r="C48" s="642">
        <v>0.42996009518172418</v>
      </c>
      <c r="D48" s="643">
        <v>0.16185086488629649</v>
      </c>
      <c r="E48" s="643">
        <v>0.1146994405574555</v>
      </c>
      <c r="F48" s="643">
        <v>0.11628250702814558</v>
      </c>
      <c r="G48" s="644">
        <v>5594.25</v>
      </c>
      <c r="H48" s="644">
        <v>7650.25</v>
      </c>
      <c r="I48" s="644">
        <v>4789.416666666667</v>
      </c>
      <c r="J48" s="645">
        <v>621.33333333333337</v>
      </c>
    </row>
    <row r="49" spans="1:10" ht="11.25" customHeight="1">
      <c r="A49" s="646"/>
      <c r="B49" s="637">
        <v>41455</v>
      </c>
      <c r="C49" s="638">
        <v>0.42618064059826843</v>
      </c>
      <c r="D49" s="639">
        <v>0.16163710186680216</v>
      </c>
      <c r="E49" s="639">
        <v>0.11463501203921507</v>
      </c>
      <c r="F49" s="639">
        <v>0.11667173768053411</v>
      </c>
      <c r="G49" s="640">
        <v>5755.583333333333</v>
      </c>
      <c r="H49" s="640">
        <v>7744.583333333333</v>
      </c>
      <c r="I49" s="640">
        <v>4834.75</v>
      </c>
      <c r="J49" s="641">
        <v>627.33333333333337</v>
      </c>
    </row>
    <row r="50" spans="1:10" ht="11.25" customHeight="1">
      <c r="A50" s="646"/>
      <c r="B50" s="637">
        <v>41486</v>
      </c>
      <c r="C50" s="642">
        <v>0.42202001577356518</v>
      </c>
      <c r="D50" s="643">
        <v>0.16101097164133746</v>
      </c>
      <c r="E50" s="643">
        <v>0.11479604867653102</v>
      </c>
      <c r="F50" s="643">
        <v>0.1197124552275015</v>
      </c>
      <c r="G50" s="644">
        <v>5917.166666666667</v>
      </c>
      <c r="H50" s="644">
        <v>7840.916666666667</v>
      </c>
      <c r="I50" s="644">
        <v>4880.25</v>
      </c>
      <c r="J50" s="645">
        <v>634.5</v>
      </c>
    </row>
    <row r="51" spans="1:10" ht="11.25" customHeight="1">
      <c r="A51" s="646"/>
      <c r="B51" s="637">
        <v>41517</v>
      </c>
      <c r="C51" s="638">
        <v>0.41703398089887012</v>
      </c>
      <c r="D51" s="639">
        <v>0.16067723780772317</v>
      </c>
      <c r="E51" s="639">
        <v>0.11625033494919723</v>
      </c>
      <c r="F51" s="639">
        <v>0.12125345965924257</v>
      </c>
      <c r="G51" s="640">
        <v>6079.916666666667</v>
      </c>
      <c r="H51" s="640">
        <v>7941.333333333333</v>
      </c>
      <c r="I51" s="640">
        <v>4929.75</v>
      </c>
      <c r="J51" s="641">
        <v>641.5</v>
      </c>
    </row>
    <row r="52" spans="1:10" ht="11.25" customHeight="1">
      <c r="A52" s="646"/>
      <c r="B52" s="637">
        <v>41547</v>
      </c>
      <c r="C52" s="642">
        <v>0.41198522881570887</v>
      </c>
      <c r="D52" s="643">
        <v>0.16130686488864718</v>
      </c>
      <c r="E52" s="643">
        <v>0.1175203347753918</v>
      </c>
      <c r="F52" s="643">
        <v>0.12316955200377115</v>
      </c>
      <c r="G52" s="644">
        <v>6245.416666666667</v>
      </c>
      <c r="H52" s="644">
        <v>8046.416666666667</v>
      </c>
      <c r="I52" s="644">
        <v>4979.333333333333</v>
      </c>
      <c r="J52" s="645">
        <v>648.41666666666663</v>
      </c>
    </row>
    <row r="53" spans="1:10" ht="11.25" customHeight="1">
      <c r="A53" s="646"/>
      <c r="B53" s="637">
        <v>41578</v>
      </c>
      <c r="C53" s="638">
        <v>0.40664368674853946</v>
      </c>
      <c r="D53" s="639">
        <v>0.16283299463879286</v>
      </c>
      <c r="E53" s="639">
        <v>0.11905645918700476</v>
      </c>
      <c r="F53" s="639">
        <v>0.12518103069508402</v>
      </c>
      <c r="G53" s="640">
        <v>6410.666666666667</v>
      </c>
      <c r="H53" s="640">
        <v>8162.25</v>
      </c>
      <c r="I53" s="640">
        <v>5031</v>
      </c>
      <c r="J53" s="641">
        <v>655.91666666666663</v>
      </c>
    </row>
    <row r="54" spans="1:10" ht="11.25" customHeight="1">
      <c r="A54" s="646"/>
      <c r="B54" s="637">
        <v>41608</v>
      </c>
      <c r="C54" s="642">
        <v>0.40125512447768025</v>
      </c>
      <c r="D54" s="643">
        <v>0.16501448581273093</v>
      </c>
      <c r="E54" s="643">
        <v>0.12130336599959614</v>
      </c>
      <c r="F54" s="643">
        <v>0.1282384062048105</v>
      </c>
      <c r="G54" s="644">
        <v>6574.583333333333</v>
      </c>
      <c r="H54" s="644">
        <v>8282.5</v>
      </c>
      <c r="I54" s="644">
        <v>5086.333333333333</v>
      </c>
      <c r="J54" s="645">
        <v>663.33333333333337</v>
      </c>
    </row>
    <row r="55" spans="1:10" ht="11.25" customHeight="1">
      <c r="A55" s="646"/>
      <c r="B55" s="637">
        <v>41639</v>
      </c>
      <c r="C55" s="638">
        <v>0.397223371762153</v>
      </c>
      <c r="D55" s="639">
        <v>0.16700400167953067</v>
      </c>
      <c r="E55" s="639">
        <v>0.1233004188599147</v>
      </c>
      <c r="F55" s="639">
        <v>0.13047038613619918</v>
      </c>
      <c r="G55" s="640">
        <v>6744.166666666667</v>
      </c>
      <c r="H55" s="640">
        <v>8402.75</v>
      </c>
      <c r="I55" s="640">
        <v>5141.666666666667</v>
      </c>
      <c r="J55" s="641">
        <v>670.66666666666663</v>
      </c>
    </row>
    <row r="56" spans="1:10" ht="11.25" customHeight="1">
      <c r="A56" s="646"/>
      <c r="B56" s="637">
        <v>41670</v>
      </c>
      <c r="C56" s="642">
        <v>0.39215984316136948</v>
      </c>
      <c r="D56" s="643">
        <v>0.16961888636501285</v>
      </c>
      <c r="E56" s="643">
        <v>0.12582147656764117</v>
      </c>
      <c r="F56" s="643">
        <v>0.13355670098751982</v>
      </c>
      <c r="G56" s="644">
        <v>6913.416666666667</v>
      </c>
      <c r="H56" s="644">
        <v>8527.6666666666661</v>
      </c>
      <c r="I56" s="644">
        <v>5199.666666666667</v>
      </c>
      <c r="J56" s="645">
        <v>678.33333333333337</v>
      </c>
    </row>
    <row r="57" spans="1:10" ht="11.25" customHeight="1">
      <c r="A57" s="646"/>
      <c r="B57" s="637">
        <v>41698</v>
      </c>
      <c r="C57" s="638">
        <v>0.38436162525562012</v>
      </c>
      <c r="D57" s="639">
        <v>0.17258623529675118</v>
      </c>
      <c r="E57" s="639">
        <v>0.12861582611016933</v>
      </c>
      <c r="F57" s="639">
        <v>0.13577223375420597</v>
      </c>
      <c r="G57" s="640">
        <v>7077.666666666667</v>
      </c>
      <c r="H57" s="640">
        <v>8654.1666666666661</v>
      </c>
      <c r="I57" s="640">
        <v>5259.583333333333</v>
      </c>
      <c r="J57" s="641">
        <v>685.66666666666663</v>
      </c>
    </row>
    <row r="58" spans="1:10" ht="11.25" customHeight="1">
      <c r="A58" s="646"/>
      <c r="B58" s="637">
        <v>41729</v>
      </c>
      <c r="C58" s="642">
        <v>0.37558634562389209</v>
      </c>
      <c r="D58" s="643">
        <v>0.17542190734311461</v>
      </c>
      <c r="E58" s="643">
        <v>0.13152906773075734</v>
      </c>
      <c r="F58" s="643">
        <v>0.13595831454776339</v>
      </c>
      <c r="G58" s="644">
        <v>7239.833333333333</v>
      </c>
      <c r="H58" s="644">
        <v>8784.8333333333339</v>
      </c>
      <c r="I58" s="644">
        <v>5320.166666666667</v>
      </c>
      <c r="J58" s="645">
        <v>692.33333333333337</v>
      </c>
    </row>
    <row r="59" spans="1:10" ht="11.25" customHeight="1">
      <c r="A59" s="646"/>
      <c r="B59" s="637">
        <v>41759</v>
      </c>
      <c r="C59" s="638">
        <v>0.36528093969621572</v>
      </c>
      <c r="D59" s="639">
        <v>0.17904998241031753</v>
      </c>
      <c r="E59" s="639">
        <v>0.13436935962418142</v>
      </c>
      <c r="F59" s="639">
        <v>0.13491701523079258</v>
      </c>
      <c r="G59" s="640">
        <v>7397.5</v>
      </c>
      <c r="H59" s="640">
        <v>8919.1666666666661</v>
      </c>
      <c r="I59" s="640">
        <v>5382.833333333333</v>
      </c>
      <c r="J59" s="641">
        <v>698.5</v>
      </c>
    </row>
    <row r="60" spans="1:10" ht="11.25" customHeight="1">
      <c r="A60" s="646"/>
      <c r="B60" s="637">
        <v>41790</v>
      </c>
      <c r="C60" s="642">
        <v>0.35431072204415398</v>
      </c>
      <c r="D60" s="643">
        <v>0.18289373254266694</v>
      </c>
      <c r="E60" s="643">
        <v>0.13661865655536071</v>
      </c>
      <c r="F60" s="643">
        <v>0.13512956137906992</v>
      </c>
      <c r="G60" s="644">
        <v>7552.5</v>
      </c>
      <c r="H60" s="644">
        <v>9053.8333333333339</v>
      </c>
      <c r="I60" s="644">
        <v>5445.333333333333</v>
      </c>
      <c r="J60" s="645">
        <v>705.16666666666663</v>
      </c>
    </row>
    <row r="61" spans="1:10" ht="11.25" customHeight="1">
      <c r="A61" s="646"/>
      <c r="B61" s="637">
        <v>41820</v>
      </c>
      <c r="C61" s="638">
        <v>0.34383434712987543</v>
      </c>
      <c r="D61" s="639">
        <v>0.18588954945367478</v>
      </c>
      <c r="E61" s="639">
        <v>0.13893564876469769</v>
      </c>
      <c r="F61" s="639">
        <v>0.13441293566244422</v>
      </c>
      <c r="G61" s="640">
        <v>7709.083333333333</v>
      </c>
      <c r="H61" s="640">
        <v>9187.9166666666661</v>
      </c>
      <c r="I61" s="640">
        <v>5507.916666666667</v>
      </c>
      <c r="J61" s="641">
        <v>711.41666666666663</v>
      </c>
    </row>
    <row r="62" spans="1:10" ht="11.25" customHeight="1">
      <c r="A62" s="646"/>
      <c r="B62" s="637">
        <v>41851</v>
      </c>
      <c r="C62" s="642">
        <v>0.33431796232183286</v>
      </c>
      <c r="D62" s="643">
        <v>0.18819645541819321</v>
      </c>
      <c r="E62" s="643">
        <v>0.14162545884553335</v>
      </c>
      <c r="F62" s="643">
        <v>0.13020846401372058</v>
      </c>
      <c r="G62" s="644">
        <v>7870</v>
      </c>
      <c r="H62" s="644">
        <v>9319</v>
      </c>
      <c r="I62" s="644">
        <v>5572.666666666667</v>
      </c>
      <c r="J62" s="645">
        <v>716.75</v>
      </c>
    </row>
    <row r="63" spans="1:10" ht="11.25" customHeight="1">
      <c r="A63" s="646"/>
      <c r="B63" s="637">
        <v>41882</v>
      </c>
      <c r="C63" s="638">
        <v>0.32501498992396027</v>
      </c>
      <c r="D63" s="639">
        <v>0.18969747055123956</v>
      </c>
      <c r="E63" s="639">
        <v>0.14305786960333494</v>
      </c>
      <c r="F63" s="639">
        <v>0.12611214109917268</v>
      </c>
      <c r="G63" s="640">
        <v>8031.416666666667</v>
      </c>
      <c r="H63" s="640">
        <v>9448.75</v>
      </c>
      <c r="I63" s="640">
        <v>5636</v>
      </c>
      <c r="J63" s="641">
        <v>721.91666666666663</v>
      </c>
    </row>
    <row r="64" spans="1:10" ht="11.25" customHeight="1">
      <c r="A64" s="646"/>
      <c r="B64" s="637">
        <v>41912</v>
      </c>
      <c r="C64" s="642">
        <v>0.31574026421642382</v>
      </c>
      <c r="D64" s="643">
        <v>0.19009733961271816</v>
      </c>
      <c r="E64" s="643">
        <v>0.14475454216371128</v>
      </c>
      <c r="F64" s="643">
        <v>0.12231823848685049</v>
      </c>
      <c r="G64" s="644">
        <v>8195.25</v>
      </c>
      <c r="H64" s="644">
        <v>9575.25</v>
      </c>
      <c r="I64" s="644">
        <v>5700.833333333333</v>
      </c>
      <c r="J64" s="645">
        <v>727.16666666666663</v>
      </c>
    </row>
    <row r="65" spans="1:10" ht="11.25" customHeight="1">
      <c r="A65" s="646"/>
      <c r="B65" s="637">
        <v>41943</v>
      </c>
      <c r="C65" s="638">
        <v>0.30688605780008821</v>
      </c>
      <c r="D65" s="639">
        <v>0.18780221323925694</v>
      </c>
      <c r="E65" s="639">
        <v>0.14596406048412314</v>
      </c>
      <c r="F65" s="639">
        <v>0.11741370260832608</v>
      </c>
      <c r="G65" s="640">
        <v>8358.8333333333339</v>
      </c>
      <c r="H65" s="640">
        <v>9692.4166666666661</v>
      </c>
      <c r="I65" s="640">
        <v>5765.75</v>
      </c>
      <c r="J65" s="641">
        <v>732.33333333333337</v>
      </c>
    </row>
    <row r="66" spans="1:10" ht="11.25" customHeight="1">
      <c r="A66" s="646"/>
      <c r="B66" s="637">
        <v>41973</v>
      </c>
      <c r="C66" s="642">
        <v>0.29927453872769122</v>
      </c>
      <c r="D66" s="643">
        <v>0.18432739272268731</v>
      </c>
      <c r="E66" s="643">
        <v>0.14595586254239423</v>
      </c>
      <c r="F66" s="643">
        <v>0.11398045277757761</v>
      </c>
      <c r="G66" s="644">
        <v>8526.8333333333339</v>
      </c>
      <c r="H66" s="644">
        <v>9804.5833333333339</v>
      </c>
      <c r="I66" s="644">
        <v>5828.833333333333</v>
      </c>
      <c r="J66" s="645">
        <v>738.41666666666663</v>
      </c>
    </row>
    <row r="67" spans="1:10" ht="11.25" customHeight="1">
      <c r="A67" s="646"/>
      <c r="B67" s="637">
        <v>42004</v>
      </c>
      <c r="C67" s="638">
        <v>0.29043510363242059</v>
      </c>
      <c r="D67" s="639">
        <v>0.18077287471971401</v>
      </c>
      <c r="E67" s="639">
        <v>0.14597609829021355</v>
      </c>
      <c r="F67" s="639">
        <v>0.1101717484616499</v>
      </c>
      <c r="G67" s="640">
        <v>8693.1666666666661</v>
      </c>
      <c r="H67" s="640">
        <v>9915.4166666666661</v>
      </c>
      <c r="I67" s="640">
        <v>5892</v>
      </c>
      <c r="J67" s="641">
        <v>744.08333333333337</v>
      </c>
    </row>
    <row r="68" spans="1:10" ht="11.25" customHeight="1">
      <c r="A68" s="646"/>
      <c r="B68" s="637">
        <v>42035</v>
      </c>
      <c r="C68" s="642">
        <v>0.28273342940970247</v>
      </c>
      <c r="D68" s="643">
        <v>0.17718735246910602</v>
      </c>
      <c r="E68" s="643">
        <v>0.14588181720746732</v>
      </c>
      <c r="F68" s="643">
        <v>0.10651334934684455</v>
      </c>
      <c r="G68" s="644">
        <v>8858.1666666666661</v>
      </c>
      <c r="H68" s="644">
        <v>10030.25</v>
      </c>
      <c r="I68" s="644">
        <v>5957.75</v>
      </c>
      <c r="J68" s="645">
        <v>750.25</v>
      </c>
    </row>
    <row r="69" spans="1:10" ht="11.25" customHeight="1">
      <c r="A69" s="646"/>
      <c r="B69" s="637">
        <v>42063</v>
      </c>
      <c r="C69" s="638">
        <v>0.2754390468952348</v>
      </c>
      <c r="D69" s="639">
        <v>0.1725652929593918</v>
      </c>
      <c r="E69" s="639">
        <v>0.14509613170053867</v>
      </c>
      <c r="F69" s="639">
        <v>0.10451142732537168</v>
      </c>
      <c r="G69" s="640">
        <v>9017</v>
      </c>
      <c r="H69" s="640">
        <v>10137.25</v>
      </c>
      <c r="I69" s="640">
        <v>6022</v>
      </c>
      <c r="J69" s="641">
        <v>757.16666666666663</v>
      </c>
    </row>
    <row r="70" spans="1:10" ht="11.25" customHeight="1">
      <c r="A70" s="646"/>
      <c r="B70" s="637">
        <v>42094</v>
      </c>
      <c r="C70" s="642">
        <v>0.26887362654219543</v>
      </c>
      <c r="D70" s="643">
        <v>0.16749847672323562</v>
      </c>
      <c r="E70" s="643">
        <v>0.14467804703489584</v>
      </c>
      <c r="F70" s="643">
        <v>0.10416876258021646</v>
      </c>
      <c r="G70" s="644">
        <v>9176.0833333333339</v>
      </c>
      <c r="H70" s="644">
        <v>10244.833333333334</v>
      </c>
      <c r="I70" s="644">
        <v>6089.083333333333</v>
      </c>
      <c r="J70" s="645">
        <v>764.41666666666663</v>
      </c>
    </row>
    <row r="71" spans="1:10" ht="11.25" customHeight="1">
      <c r="A71" s="646"/>
      <c r="B71" s="637">
        <v>42124</v>
      </c>
      <c r="C71" s="638">
        <v>0.26356710208352024</v>
      </c>
      <c r="D71" s="639">
        <v>0.1615729625344218</v>
      </c>
      <c r="E71" s="639">
        <v>0.14392276643608784</v>
      </c>
      <c r="F71" s="639">
        <v>0.10572861964466068</v>
      </c>
      <c r="G71" s="640">
        <v>9336.3333333333339</v>
      </c>
      <c r="H71" s="640">
        <v>10348.416666666666</v>
      </c>
      <c r="I71" s="640">
        <v>6156.833333333333</v>
      </c>
      <c r="J71" s="641">
        <v>772.41666666666663</v>
      </c>
    </row>
    <row r="72" spans="1:10" ht="11.25" customHeight="1">
      <c r="A72" s="646"/>
      <c r="B72" s="637">
        <v>42155</v>
      </c>
      <c r="C72" s="642">
        <v>0.25865854832160234</v>
      </c>
      <c r="D72" s="643">
        <v>0.15591987310606678</v>
      </c>
      <c r="E72" s="643">
        <v>0.14330783594407567</v>
      </c>
      <c r="F72" s="643">
        <v>0.1064377215424665</v>
      </c>
      <c r="G72" s="644">
        <v>9493.9166666666661</v>
      </c>
      <c r="H72" s="644">
        <v>10454.416666666666</v>
      </c>
      <c r="I72" s="644">
        <v>6225</v>
      </c>
      <c r="J72" s="645">
        <v>780.41666666666663</v>
      </c>
    </row>
    <row r="73" spans="1:10" ht="11.25" customHeight="1">
      <c r="A73" s="646"/>
      <c r="B73" s="637">
        <v>42185</v>
      </c>
      <c r="C73" s="638">
        <v>0.2534495511388144</v>
      </c>
      <c r="D73" s="639">
        <v>0.15039148855691603</v>
      </c>
      <c r="E73" s="639">
        <v>0.14334760007213468</v>
      </c>
      <c r="F73" s="639">
        <v>0.10807447975817208</v>
      </c>
      <c r="G73" s="640">
        <v>9649.6666666666661</v>
      </c>
      <c r="H73" s="640">
        <v>10559.833333333334</v>
      </c>
      <c r="I73" s="640">
        <v>6297</v>
      </c>
      <c r="J73" s="641">
        <v>788.58333333333337</v>
      </c>
    </row>
    <row r="74" spans="1:10" ht="11.25" customHeight="1">
      <c r="A74" s="646"/>
      <c r="B74" s="637">
        <v>42216</v>
      </c>
      <c r="C74" s="642">
        <v>0.24741172271409773</v>
      </c>
      <c r="D74" s="643">
        <v>0.1452773030322066</v>
      </c>
      <c r="E74" s="643">
        <v>0.14302137743439103</v>
      </c>
      <c r="F74" s="643">
        <v>0.11097820349558951</v>
      </c>
      <c r="G74" s="644">
        <v>9803.3333333333339</v>
      </c>
      <c r="H74" s="644">
        <v>10664.5</v>
      </c>
      <c r="I74" s="644">
        <v>6369.583333333333</v>
      </c>
      <c r="J74" s="645">
        <v>796.58333333333337</v>
      </c>
    </row>
    <row r="75" spans="1:10" ht="11.25" customHeight="1">
      <c r="A75" s="646"/>
      <c r="B75" s="637">
        <v>42247</v>
      </c>
      <c r="C75" s="638">
        <v>0.24141131311192554</v>
      </c>
      <c r="D75" s="639">
        <v>0.1401921751701557</v>
      </c>
      <c r="E75" s="639">
        <v>0.14301289417790639</v>
      </c>
      <c r="F75" s="639">
        <v>0.11525588859560354</v>
      </c>
      <c r="G75" s="640">
        <v>9956.25</v>
      </c>
      <c r="H75" s="640">
        <v>10766.75</v>
      </c>
      <c r="I75" s="640">
        <v>6442.083333333333</v>
      </c>
      <c r="J75" s="641">
        <v>805.41666666666663</v>
      </c>
    </row>
    <row r="76" spans="1:10" ht="11.25" customHeight="1">
      <c r="A76" s="646"/>
      <c r="B76" s="637">
        <v>42277</v>
      </c>
      <c r="C76" s="642">
        <v>0.23471265780005349</v>
      </c>
      <c r="D76" s="643">
        <v>0.13584527089323742</v>
      </c>
      <c r="E76" s="643">
        <v>0.14235106086788171</v>
      </c>
      <c r="F76" s="643">
        <v>0.11916097253882478</v>
      </c>
      <c r="G76" s="644">
        <v>10104.666666666666</v>
      </c>
      <c r="H76" s="644">
        <v>10871.333333333334</v>
      </c>
      <c r="I76" s="644">
        <v>6512.5</v>
      </c>
      <c r="J76" s="645">
        <v>814.08333333333337</v>
      </c>
    </row>
    <row r="77" spans="1:10" ht="11.25" customHeight="1">
      <c r="A77" s="646"/>
      <c r="B77" s="637">
        <v>42308</v>
      </c>
      <c r="C77" s="638">
        <v>0.22816593472858862</v>
      </c>
      <c r="D77" s="639">
        <v>0.13252076722433662</v>
      </c>
      <c r="E77" s="639">
        <v>0.14155807699020556</v>
      </c>
      <c r="F77" s="639">
        <v>0.12249391324825254</v>
      </c>
      <c r="G77" s="640">
        <v>10252.416666666666</v>
      </c>
      <c r="H77" s="640">
        <v>10973.083333333334</v>
      </c>
      <c r="I77" s="640">
        <v>6582.083333333333</v>
      </c>
      <c r="J77" s="641">
        <v>822.25</v>
      </c>
    </row>
    <row r="78" spans="1:10" ht="11.25" customHeight="1">
      <c r="A78" s="646"/>
      <c r="B78" s="637">
        <v>42338</v>
      </c>
      <c r="C78" s="642">
        <v>0.22057531669068775</v>
      </c>
      <c r="D78" s="643">
        <v>0.12957821659645619</v>
      </c>
      <c r="E78" s="643">
        <v>0.14155054785033794</v>
      </c>
      <c r="F78" s="643">
        <v>0.12296798119543877</v>
      </c>
      <c r="G78" s="644">
        <v>10395.5</v>
      </c>
      <c r="H78" s="644">
        <v>11071.75</v>
      </c>
      <c r="I78" s="644">
        <v>6654</v>
      </c>
      <c r="J78" s="645">
        <v>829.33333333333337</v>
      </c>
    </row>
    <row r="79" spans="1:10" ht="11.25" customHeight="1">
      <c r="A79" s="646"/>
      <c r="B79" s="637">
        <v>42369</v>
      </c>
      <c r="C79" s="638">
        <v>0.21327039936171954</v>
      </c>
      <c r="D79" s="639">
        <v>0.12686489499053757</v>
      </c>
      <c r="E79" s="639">
        <v>0.14198227138980282</v>
      </c>
      <c r="F79" s="639">
        <v>0.12430552660499981</v>
      </c>
      <c r="G79" s="640">
        <v>10536.666666666666</v>
      </c>
      <c r="H79" s="640">
        <v>11170.666666666666</v>
      </c>
      <c r="I79" s="640">
        <v>6728.666666666667</v>
      </c>
      <c r="J79" s="641">
        <v>836.58333333333337</v>
      </c>
    </row>
    <row r="80" spans="1:10" ht="11.25" customHeight="1">
      <c r="A80" s="646"/>
      <c r="B80" s="637">
        <v>42400</v>
      </c>
      <c r="C80" s="642">
        <v>0.20684711172129724</v>
      </c>
      <c r="D80" s="643">
        <v>0.12342999090330038</v>
      </c>
      <c r="E80" s="643">
        <v>0.14190784380762178</v>
      </c>
      <c r="F80" s="643">
        <v>0.1256074267578749</v>
      </c>
      <c r="G80" s="644">
        <v>10678.25</v>
      </c>
      <c r="H80" s="644">
        <v>11265.25</v>
      </c>
      <c r="I80" s="644">
        <v>6803.25</v>
      </c>
      <c r="J80" s="645">
        <v>844.41666666666663</v>
      </c>
    </row>
    <row r="81" spans="1:10" ht="11.25" customHeight="1">
      <c r="A81" s="646"/>
      <c r="B81" s="637">
        <v>42429</v>
      </c>
      <c r="C81" s="638">
        <v>0.20231370288126602</v>
      </c>
      <c r="D81" s="639">
        <v>0.12164204825631862</v>
      </c>
      <c r="E81" s="639">
        <v>0.14216183497139984</v>
      </c>
      <c r="F81" s="639">
        <v>0.12523529843242057</v>
      </c>
      <c r="G81" s="640">
        <v>10829.583333333334</v>
      </c>
      <c r="H81" s="640">
        <v>11367.583333333334</v>
      </c>
      <c r="I81" s="640">
        <v>6877.916666666667</v>
      </c>
      <c r="J81" s="641">
        <v>851.83333333333337</v>
      </c>
    </row>
    <row r="82" spans="1:10" ht="11.25" customHeight="1">
      <c r="A82" s="646"/>
      <c r="B82" s="637">
        <v>42460</v>
      </c>
      <c r="C82" s="642">
        <v>0.19763442243809051</v>
      </c>
      <c r="D82" s="643">
        <v>0.11909480296536695</v>
      </c>
      <c r="E82" s="643">
        <v>0.14146969926306119</v>
      </c>
      <c r="F82" s="643">
        <v>0.1243614439308358</v>
      </c>
      <c r="G82" s="644">
        <v>10978.583333333334</v>
      </c>
      <c r="H82" s="644">
        <v>11461.916666666666</v>
      </c>
      <c r="I82" s="644">
        <v>6950</v>
      </c>
      <c r="J82" s="645">
        <v>859.25</v>
      </c>
    </row>
    <row r="83" spans="1:10" ht="11.25" customHeight="1">
      <c r="A83" s="646"/>
      <c r="B83" s="637">
        <v>42490</v>
      </c>
      <c r="C83" s="638">
        <v>0.19252972830134027</v>
      </c>
      <c r="D83" s="639">
        <v>0.11696198312372376</v>
      </c>
      <c r="E83" s="639">
        <v>0.14075962483677112</v>
      </c>
      <c r="F83" s="639">
        <v>0.12237324200331347</v>
      </c>
      <c r="G83" s="640">
        <v>11123.833333333334</v>
      </c>
      <c r="H83" s="640">
        <v>11555.416666666666</v>
      </c>
      <c r="I83" s="640">
        <v>7022.666666666667</v>
      </c>
      <c r="J83" s="641">
        <v>866.66666666666663</v>
      </c>
    </row>
    <row r="84" spans="1:10" ht="11.25" customHeight="1">
      <c r="A84" s="646"/>
      <c r="B84" s="637">
        <v>42521</v>
      </c>
      <c r="C84" s="642">
        <v>0.18741097632661199</v>
      </c>
      <c r="D84" s="643">
        <v>0.11392916232766936</v>
      </c>
      <c r="E84" s="643">
        <v>0.14018252129842912</v>
      </c>
      <c r="F84" s="643">
        <v>0.11953183415595002</v>
      </c>
      <c r="G84" s="644">
        <v>11264</v>
      </c>
      <c r="H84" s="644">
        <v>11641.666666666666</v>
      </c>
      <c r="I84" s="644">
        <v>7096.583333333333</v>
      </c>
      <c r="J84" s="645">
        <v>873.33333333333337</v>
      </c>
    </row>
    <row r="85" spans="1:10" ht="11.25" customHeight="1">
      <c r="A85" s="646"/>
      <c r="B85" s="637">
        <v>42551</v>
      </c>
      <c r="C85" s="638">
        <v>0.18218170716377072</v>
      </c>
      <c r="D85" s="639">
        <v>0.11077264675163595</v>
      </c>
      <c r="E85" s="639">
        <v>0.1389053163845787</v>
      </c>
      <c r="F85" s="639">
        <v>0.11645665897739362</v>
      </c>
      <c r="G85" s="640">
        <v>11399</v>
      </c>
      <c r="H85" s="640">
        <v>11725.333333333334</v>
      </c>
      <c r="I85" s="640">
        <v>7170.583333333333</v>
      </c>
      <c r="J85" s="641">
        <v>880</v>
      </c>
    </row>
    <row r="86" spans="1:10" ht="11.25" customHeight="1">
      <c r="A86" s="646"/>
      <c r="B86" s="637">
        <v>42582</v>
      </c>
      <c r="C86" s="642">
        <v>0.17690578402113277</v>
      </c>
      <c r="D86" s="643">
        <v>0.10756330343892266</v>
      </c>
      <c r="E86" s="643">
        <v>0.13744706422503342</v>
      </c>
      <c r="F86" s="643">
        <v>0.11365045476129466</v>
      </c>
      <c r="G86" s="644">
        <v>11529.166666666666</v>
      </c>
      <c r="H86" s="644">
        <v>11807.166666666666</v>
      </c>
      <c r="I86" s="644">
        <v>7243.916666666667</v>
      </c>
      <c r="J86" s="645">
        <v>886.66666666666663</v>
      </c>
    </row>
    <row r="87" spans="1:10" ht="11.25" customHeight="1">
      <c r="A87" s="646"/>
      <c r="B87" s="637">
        <v>42613</v>
      </c>
      <c r="C87" s="638">
        <v>0.17134500240616268</v>
      </c>
      <c r="D87" s="639">
        <v>0.10455104806539132</v>
      </c>
      <c r="E87" s="639">
        <v>0.13634605249164292</v>
      </c>
      <c r="F87" s="639">
        <v>0.10847662666075492</v>
      </c>
      <c r="G87" s="640">
        <v>11653.916666666666</v>
      </c>
      <c r="H87" s="640">
        <v>11887.833333333334</v>
      </c>
      <c r="I87" s="640">
        <v>7319.416666666667</v>
      </c>
      <c r="J87" s="641">
        <v>892.33333333333337</v>
      </c>
    </row>
    <row r="88" spans="1:10" ht="11.25" customHeight="1">
      <c r="A88" s="646"/>
      <c r="B88" s="637">
        <v>42643</v>
      </c>
      <c r="C88" s="642">
        <v>0.16630921410591268</v>
      </c>
      <c r="D88" s="643">
        <v>0.1008697814363488</v>
      </c>
      <c r="E88" s="643">
        <v>0.1359809088857008</v>
      </c>
      <c r="F88" s="643">
        <v>0.10318233356073503</v>
      </c>
      <c r="G88" s="644">
        <v>11776.833333333334</v>
      </c>
      <c r="H88" s="644">
        <v>11963.333333333334</v>
      </c>
      <c r="I88" s="644">
        <v>7397.166666666667</v>
      </c>
      <c r="J88" s="645">
        <v>897.66666666666663</v>
      </c>
    </row>
    <row r="89" spans="1:10" ht="11.25" customHeight="1">
      <c r="A89" s="646"/>
      <c r="B89" s="637">
        <v>42674</v>
      </c>
      <c r="C89" s="638">
        <v>0.16121424987506344</v>
      </c>
      <c r="D89" s="639">
        <v>9.7456980938151569E-2</v>
      </c>
      <c r="E89" s="639">
        <v>0.13596529749026859</v>
      </c>
      <c r="F89" s="639">
        <v>9.8092597211209012E-2</v>
      </c>
      <c r="G89" s="640">
        <v>11897.166666666666</v>
      </c>
      <c r="H89" s="640">
        <v>12038.083333333334</v>
      </c>
      <c r="I89" s="640">
        <v>7476.166666666667</v>
      </c>
      <c r="J89" s="641">
        <v>902.5</v>
      </c>
    </row>
    <row r="90" spans="1:10" ht="11.25" customHeight="1">
      <c r="A90" s="646"/>
      <c r="B90" s="637">
        <v>42704</v>
      </c>
      <c r="C90" s="642">
        <v>0.15658712495484489</v>
      </c>
      <c r="D90" s="643">
        <v>9.4600975956809177E-2</v>
      </c>
      <c r="E90" s="643">
        <v>0.13509127705566468</v>
      </c>
      <c r="F90" s="643">
        <v>9.5445060326987963E-2</v>
      </c>
      <c r="G90" s="644">
        <v>12015.25</v>
      </c>
      <c r="H90" s="644">
        <v>12115.25</v>
      </c>
      <c r="I90" s="644">
        <v>7552.083333333333</v>
      </c>
      <c r="J90" s="645">
        <v>908.08333333333337</v>
      </c>
    </row>
    <row r="91" spans="1:10" ht="11.25" customHeight="1">
      <c r="A91" s="646"/>
      <c r="B91" s="637">
        <v>42735</v>
      </c>
      <c r="C91" s="638">
        <v>0.15113055837605752</v>
      </c>
      <c r="D91" s="639">
        <v>9.1299452445539483E-2</v>
      </c>
      <c r="E91" s="639">
        <v>0.13318401527324156</v>
      </c>
      <c r="F91" s="639">
        <v>9.3737084240882076E-2</v>
      </c>
      <c r="G91" s="640">
        <v>12120.5</v>
      </c>
      <c r="H91" s="640">
        <v>12187.25</v>
      </c>
      <c r="I91" s="640">
        <v>7624.083333333333</v>
      </c>
      <c r="J91" s="641">
        <v>914.66666666666663</v>
      </c>
    </row>
    <row r="92" spans="1:10" ht="11.25" customHeight="1">
      <c r="A92" s="646"/>
      <c r="B92" s="637">
        <v>42766</v>
      </c>
      <c r="C92" s="642">
        <v>0.14609960912576866</v>
      </c>
      <c r="D92" s="643">
        <v>8.8780999339452826E-2</v>
      </c>
      <c r="E92" s="643">
        <v>0.13110713521058137</v>
      </c>
      <c r="F92" s="643">
        <v>9.0806632241581323E-2</v>
      </c>
      <c r="G92" s="644">
        <v>12227.333333333334</v>
      </c>
      <c r="H92" s="644">
        <v>12261.75</v>
      </c>
      <c r="I92" s="644">
        <v>7694.083333333333</v>
      </c>
      <c r="J92" s="645">
        <v>920.83333333333337</v>
      </c>
    </row>
    <row r="93" spans="1:10" ht="11.25" customHeight="1">
      <c r="A93" s="646"/>
      <c r="B93" s="637">
        <v>42794</v>
      </c>
      <c r="C93" s="638">
        <v>0.13979531456884708</v>
      </c>
      <c r="D93" s="639">
        <v>8.5052140173791077E-2</v>
      </c>
      <c r="E93" s="639">
        <v>0.12915242538929161</v>
      </c>
      <c r="F93" s="639">
        <v>8.8479980669986566E-2</v>
      </c>
      <c r="G93" s="640">
        <v>12332.083333333334</v>
      </c>
      <c r="H93" s="640">
        <v>12331.166666666666</v>
      </c>
      <c r="I93" s="640">
        <v>7764.916666666667</v>
      </c>
      <c r="J93" s="641">
        <v>927</v>
      </c>
    </row>
    <row r="94" spans="1:10" ht="11.25" customHeight="1">
      <c r="A94" s="646"/>
      <c r="B94" s="637">
        <v>42825</v>
      </c>
      <c r="C94" s="642">
        <v>0.13375510927397097</v>
      </c>
      <c r="D94" s="643">
        <v>8.2217795494399448E-2</v>
      </c>
      <c r="E94" s="643">
        <v>0.12783599385921332</v>
      </c>
      <c r="F94" s="643">
        <v>8.5344206716422219E-2</v>
      </c>
      <c r="G94" s="644">
        <v>12435.75</v>
      </c>
      <c r="H94" s="644">
        <v>12401.25</v>
      </c>
      <c r="I94" s="644">
        <v>7836.916666666667</v>
      </c>
      <c r="J94" s="645">
        <v>932.41666666666663</v>
      </c>
    </row>
    <row r="95" spans="1:10" ht="11.25" customHeight="1">
      <c r="A95" s="646"/>
      <c r="B95" s="637">
        <v>42855</v>
      </c>
      <c r="C95" s="638">
        <v>0.12811580914911078</v>
      </c>
      <c r="D95" s="639">
        <v>7.9297417300255912E-2</v>
      </c>
      <c r="E95" s="639">
        <v>0.12636968625628642</v>
      </c>
      <c r="F95" s="639">
        <v>8.1728574726857614E-2</v>
      </c>
      <c r="G95" s="640">
        <v>12538.333333333334</v>
      </c>
      <c r="H95" s="640">
        <v>12469.083333333334</v>
      </c>
      <c r="I95" s="640">
        <v>7908.333333333333</v>
      </c>
      <c r="J95" s="641">
        <v>937.33333333333337</v>
      </c>
    </row>
    <row r="96" spans="1:10" ht="11.25" customHeight="1">
      <c r="A96" s="646"/>
      <c r="B96" s="637">
        <v>42886</v>
      </c>
      <c r="C96" s="642">
        <v>0.12332741163552767</v>
      </c>
      <c r="D96" s="643">
        <v>7.7554448504530402E-2</v>
      </c>
      <c r="E96" s="643">
        <v>0.12452555549734522</v>
      </c>
      <c r="F96" s="643">
        <v>7.9755471752478491E-2</v>
      </c>
      <c r="G96" s="644">
        <v>12643.916666666666</v>
      </c>
      <c r="H96" s="644">
        <v>12542.333333333334</v>
      </c>
      <c r="I96" s="644">
        <v>7978.25</v>
      </c>
      <c r="J96" s="645">
        <v>942.83333333333337</v>
      </c>
    </row>
    <row r="97" spans="1:10" ht="11.25" customHeight="1">
      <c r="A97" s="646"/>
      <c r="B97" s="637">
        <v>42916</v>
      </c>
      <c r="C97" s="638">
        <v>0.11947538176569295</v>
      </c>
      <c r="D97" s="639">
        <v>7.6154662151789274E-2</v>
      </c>
      <c r="E97" s="639">
        <v>0.12267631991052606</v>
      </c>
      <c r="F97" s="639">
        <v>7.7340879013570965E-2</v>
      </c>
      <c r="G97" s="640">
        <v>12753.333333333334</v>
      </c>
      <c r="H97" s="640">
        <v>12616.5</v>
      </c>
      <c r="I97" s="640">
        <v>8047.916666666667</v>
      </c>
      <c r="J97" s="641">
        <v>947.91666666666663</v>
      </c>
    </row>
    <row r="98" spans="1:10" ht="11.25" customHeight="1">
      <c r="A98" s="646"/>
      <c r="B98" s="637">
        <v>42947</v>
      </c>
      <c r="C98" s="642">
        <v>0.11599035458632821</v>
      </c>
      <c r="D98" s="643">
        <v>7.4967293570142604E-2</v>
      </c>
      <c r="E98" s="643">
        <v>0.12099533819839735</v>
      </c>
      <c r="F98" s="643">
        <v>7.584043160587349E-2</v>
      </c>
      <c r="G98" s="644">
        <v>12860.333333333334</v>
      </c>
      <c r="H98" s="644">
        <v>12691</v>
      </c>
      <c r="I98" s="644">
        <v>8117.833333333333</v>
      </c>
      <c r="J98" s="645">
        <v>953.83333333333337</v>
      </c>
    </row>
    <row r="99" spans="1:10" ht="11.25" customHeight="1">
      <c r="A99" s="646"/>
      <c r="B99" s="637">
        <v>42978</v>
      </c>
      <c r="C99" s="638">
        <v>0.11328735396865745</v>
      </c>
      <c r="D99" s="639">
        <v>7.3976080129510444E-2</v>
      </c>
      <c r="E99" s="639">
        <v>0.11881699437780097</v>
      </c>
      <c r="F99" s="639">
        <v>7.6616414983826917E-2</v>
      </c>
      <c r="G99" s="640">
        <v>12969.416666666666</v>
      </c>
      <c r="H99" s="640">
        <v>12766.416666666666</v>
      </c>
      <c r="I99" s="640">
        <v>8186.416666666667</v>
      </c>
      <c r="J99" s="641">
        <v>960.66666666666663</v>
      </c>
    </row>
    <row r="100" spans="1:10" ht="11.25" customHeight="1">
      <c r="A100" s="646"/>
      <c r="B100" s="637">
        <v>43008</v>
      </c>
      <c r="C100" s="642">
        <v>0.11068107487080674</v>
      </c>
      <c r="D100" s="643">
        <v>7.3523225347922924E-2</v>
      </c>
      <c r="E100" s="643">
        <v>0.1161593221334561</v>
      </c>
      <c r="F100" s="643">
        <v>7.844747959170989E-2</v>
      </c>
      <c r="G100" s="644">
        <v>13076.916666666666</v>
      </c>
      <c r="H100" s="644">
        <v>12842.333333333334</v>
      </c>
      <c r="I100" s="644">
        <v>8253.9166666666661</v>
      </c>
      <c r="J100" s="645">
        <v>968.08333333333337</v>
      </c>
    </row>
    <row r="101" spans="1:10" ht="11.25" customHeight="1">
      <c r="A101" s="646"/>
      <c r="B101" s="637">
        <v>43039</v>
      </c>
      <c r="C101" s="638">
        <v>0.10819041248318133</v>
      </c>
      <c r="D101" s="639">
        <v>7.3515273627215008E-2</v>
      </c>
      <c r="E101" s="639">
        <v>0.11329884581436948</v>
      </c>
      <c r="F101" s="639">
        <v>8.0813540093602032E-2</v>
      </c>
      <c r="G101" s="640">
        <v>13182.166666666666</v>
      </c>
      <c r="H101" s="640">
        <v>12922.833333333334</v>
      </c>
      <c r="I101" s="640">
        <v>8321.1666666666661</v>
      </c>
      <c r="J101" s="641">
        <v>975.41666666666663</v>
      </c>
    </row>
    <row r="102" spans="1:10" ht="11.25" customHeight="1">
      <c r="A102" s="646"/>
      <c r="B102" s="637">
        <v>43069</v>
      </c>
      <c r="C102" s="642">
        <v>0.10574048809986157</v>
      </c>
      <c r="D102" s="643">
        <v>7.2712898863452113E-2</v>
      </c>
      <c r="E102" s="643">
        <v>0.11136440375611496</v>
      </c>
      <c r="F102" s="643">
        <v>8.1872532592535838E-2</v>
      </c>
      <c r="G102" s="644">
        <v>13284.75</v>
      </c>
      <c r="H102" s="644">
        <v>12996.25</v>
      </c>
      <c r="I102" s="644">
        <v>8391.6666666666661</v>
      </c>
      <c r="J102" s="645">
        <v>982.41666666666663</v>
      </c>
    </row>
    <row r="103" spans="1:10" ht="11.25" customHeight="1">
      <c r="A103" s="646"/>
      <c r="B103" s="637">
        <v>43100</v>
      </c>
      <c r="C103" s="638">
        <v>0.10528235266535246</v>
      </c>
      <c r="D103" s="639">
        <v>7.2408192781978145E-2</v>
      </c>
      <c r="E103" s="639">
        <v>0.11026737430110235</v>
      </c>
      <c r="F103" s="639">
        <v>8.1059058995984465E-2</v>
      </c>
      <c r="G103" s="640">
        <v>13396.166666666666</v>
      </c>
      <c r="H103" s="640">
        <v>13069.833333333334</v>
      </c>
      <c r="I103" s="640">
        <v>8463.75</v>
      </c>
      <c r="J103" s="641">
        <v>988.83333333333337</v>
      </c>
    </row>
    <row r="104" spans="1:10" ht="11.25" customHeight="1">
      <c r="A104" s="646"/>
      <c r="B104" s="637">
        <v>43131</v>
      </c>
      <c r="C104" s="642">
        <v>0.10475200831128471</v>
      </c>
      <c r="D104" s="643">
        <v>7.21545205845079E-2</v>
      </c>
      <c r="E104" s="643">
        <v>0.11014165535661087</v>
      </c>
      <c r="F104" s="643">
        <v>8.0262133049157261E-2</v>
      </c>
      <c r="G104" s="644">
        <v>13507.833333333334</v>
      </c>
      <c r="H104" s="644">
        <v>13146.666666666666</v>
      </c>
      <c r="I104" s="644">
        <v>8540.8333333333339</v>
      </c>
      <c r="J104" s="645">
        <v>994.75</v>
      </c>
    </row>
    <row r="105" spans="1:10" ht="11.25" customHeight="1">
      <c r="A105" s="646"/>
      <c r="B105" s="637">
        <v>43159</v>
      </c>
      <c r="C105" s="638">
        <v>0.10373957700808394</v>
      </c>
      <c r="D105" s="639">
        <v>7.1855093651713886E-2</v>
      </c>
      <c r="E105" s="639">
        <v>0.10998903315439791</v>
      </c>
      <c r="F105" s="639">
        <v>7.9904110296200717E-2</v>
      </c>
      <c r="G105" s="640">
        <v>13610.583333333334</v>
      </c>
      <c r="H105" s="640">
        <v>13217.083333333334</v>
      </c>
      <c r="I105" s="640">
        <v>8618.6666666666661</v>
      </c>
      <c r="J105" s="641">
        <v>1001.0833333333334</v>
      </c>
    </row>
    <row r="106" spans="1:10" ht="11.25" customHeight="1">
      <c r="A106" s="646"/>
      <c r="B106" s="637">
        <v>43190</v>
      </c>
      <c r="C106" s="642">
        <v>0.10251192111094977</v>
      </c>
      <c r="D106" s="643">
        <v>7.1480121500756777E-2</v>
      </c>
      <c r="E106" s="643">
        <v>0.10930536275906881</v>
      </c>
      <c r="F106" s="643">
        <v>8.1833419765110119E-2</v>
      </c>
      <c r="G106" s="644">
        <v>13709</v>
      </c>
      <c r="H106" s="644">
        <v>13287.25</v>
      </c>
      <c r="I106" s="644">
        <v>8693.5</v>
      </c>
      <c r="J106" s="645">
        <v>1008.75</v>
      </c>
    </row>
    <row r="107" spans="1:10" ht="11.25" customHeight="1">
      <c r="A107" s="646"/>
      <c r="B107" s="637">
        <v>43220</v>
      </c>
      <c r="C107" s="638">
        <v>0.10131348767938554</v>
      </c>
      <c r="D107" s="639">
        <v>7.1215606688793273E-2</v>
      </c>
      <c r="E107" s="639">
        <v>0.10881529718920933</v>
      </c>
      <c r="F107" s="639">
        <v>8.4421493721992646E-2</v>
      </c>
      <c r="G107" s="640">
        <v>13806.333333333334</v>
      </c>
      <c r="H107" s="640">
        <v>13356.25</v>
      </c>
      <c r="I107" s="640">
        <v>8769.0833333333339</v>
      </c>
      <c r="J107" s="641">
        <v>1016.5</v>
      </c>
    </row>
    <row r="108" spans="1:10" ht="11.25" customHeight="1">
      <c r="A108" s="646"/>
      <c r="B108" s="637">
        <v>43251</v>
      </c>
      <c r="C108" s="642">
        <v>9.9599328680898602E-2</v>
      </c>
      <c r="D108" s="643">
        <v>7.0181796880065525E-2</v>
      </c>
      <c r="E108" s="643">
        <v>0.10883976396211627</v>
      </c>
      <c r="F108" s="643">
        <v>8.605582469908192E-2</v>
      </c>
      <c r="G108" s="644">
        <v>13900.333333333334</v>
      </c>
      <c r="H108" s="644">
        <v>13421.416666666666</v>
      </c>
      <c r="I108" s="644">
        <v>8847</v>
      </c>
      <c r="J108" s="645">
        <v>1024</v>
      </c>
    </row>
    <row r="109" spans="1:10" ht="11.25" customHeight="1">
      <c r="A109" s="646"/>
      <c r="B109" s="637">
        <v>43281</v>
      </c>
      <c r="C109" s="638">
        <v>9.7259848308069774E-2</v>
      </c>
      <c r="D109" s="639">
        <v>6.8687246154163176E-2</v>
      </c>
      <c r="E109" s="639">
        <v>0.10875397112596769</v>
      </c>
      <c r="F109" s="639">
        <v>8.9367987431421866E-2</v>
      </c>
      <c r="G109" s="640">
        <v>13990.333333333334</v>
      </c>
      <c r="H109" s="640">
        <v>13481.5</v>
      </c>
      <c r="I109" s="640">
        <v>8923.5833333333339</v>
      </c>
      <c r="J109" s="641">
        <v>1032.6666666666667</v>
      </c>
    </row>
    <row r="110" spans="1:10" ht="11.25" customHeight="1">
      <c r="A110" s="646"/>
      <c r="B110" s="637">
        <v>43312</v>
      </c>
      <c r="C110" s="642">
        <v>9.5067001403825402E-2</v>
      </c>
      <c r="D110" s="643">
        <v>6.7049339380745532E-2</v>
      </c>
      <c r="E110" s="643">
        <v>0.10880613207741362</v>
      </c>
      <c r="F110" s="643">
        <v>9.1846381016597631E-2</v>
      </c>
      <c r="G110" s="644">
        <v>14079.166666666666</v>
      </c>
      <c r="H110" s="644">
        <v>13540</v>
      </c>
      <c r="I110" s="644">
        <v>9001.5833333333339</v>
      </c>
      <c r="J110" s="645">
        <v>1041.5</v>
      </c>
    </row>
    <row r="111" spans="1:10" ht="11.25" customHeight="1">
      <c r="A111" s="646"/>
      <c r="B111" s="637">
        <v>43343</v>
      </c>
      <c r="C111" s="638">
        <v>9.2358672165879077E-2</v>
      </c>
      <c r="D111" s="639">
        <v>6.5393420166243985E-2</v>
      </c>
      <c r="E111" s="639">
        <v>0.10902651075515546</v>
      </c>
      <c r="F111" s="639">
        <v>9.339910000326844E-2</v>
      </c>
      <c r="G111" s="640">
        <v>14163.25</v>
      </c>
      <c r="H111" s="640">
        <v>13599.166666666666</v>
      </c>
      <c r="I111" s="640">
        <v>9079.3333333333339</v>
      </c>
      <c r="J111" s="641">
        <v>1050.5</v>
      </c>
    </row>
    <row r="112" spans="1:10" ht="11.25" customHeight="1">
      <c r="A112" s="646"/>
      <c r="B112" s="637">
        <v>43373</v>
      </c>
      <c r="C112" s="642">
        <v>8.9665717176413182E-2</v>
      </c>
      <c r="D112" s="643">
        <v>6.3507394784286228E-2</v>
      </c>
      <c r="E112" s="643">
        <v>0.10960684818510452</v>
      </c>
      <c r="F112" s="643">
        <v>9.458758839039301E-2</v>
      </c>
      <c r="G112" s="644">
        <v>14245.333333333334</v>
      </c>
      <c r="H112" s="644">
        <v>13655.75</v>
      </c>
      <c r="I112" s="644">
        <v>9158.8333333333339</v>
      </c>
      <c r="J112" s="645">
        <v>1059.8333333333333</v>
      </c>
    </row>
    <row r="113" spans="1:10" ht="11.25" customHeight="1">
      <c r="A113" s="646"/>
      <c r="B113" s="637">
        <v>43404</v>
      </c>
      <c r="C113" s="638">
        <v>8.6835824689782196E-2</v>
      </c>
      <c r="D113" s="639">
        <v>6.0715741599796126E-2</v>
      </c>
      <c r="E113" s="639">
        <v>0.1104544281619436</v>
      </c>
      <c r="F113" s="639">
        <v>9.6538386917496902E-2</v>
      </c>
      <c r="G113" s="640">
        <v>14322.583333333334</v>
      </c>
      <c r="H113" s="640">
        <v>13705.333333333334</v>
      </c>
      <c r="I113" s="640">
        <v>9240.3333333333339</v>
      </c>
      <c r="J113" s="641">
        <v>1069.8333333333333</v>
      </c>
    </row>
    <row r="114" spans="1:10" ht="11.25" customHeight="1">
      <c r="A114" s="646"/>
      <c r="B114" s="637">
        <v>43434</v>
      </c>
      <c r="C114" s="642">
        <v>8.4271601393540341E-2</v>
      </c>
      <c r="D114" s="643">
        <v>5.8795680688439322E-2</v>
      </c>
      <c r="E114" s="643">
        <v>0.11053539267987995</v>
      </c>
      <c r="F114" s="643">
        <v>0.10011474279571675</v>
      </c>
      <c r="G114" s="644">
        <v>14400.083333333334</v>
      </c>
      <c r="H114" s="644">
        <v>13758.416666666666</v>
      </c>
      <c r="I114" s="644">
        <v>9319.0833333333339</v>
      </c>
      <c r="J114" s="645">
        <v>1081.0833333333333</v>
      </c>
    </row>
    <row r="115" spans="1:10" ht="11.25" customHeight="1">
      <c r="A115" s="646"/>
      <c r="B115" s="637">
        <v>43465</v>
      </c>
      <c r="C115" s="638">
        <v>8.0764970739527764E-2</v>
      </c>
      <c r="D115" s="639">
        <v>5.7171447128491447E-2</v>
      </c>
      <c r="E115" s="639">
        <v>0.11045733387594185</v>
      </c>
      <c r="F115" s="639">
        <v>0.10343822301617193</v>
      </c>
      <c r="G115" s="640">
        <v>14475.083333333334</v>
      </c>
      <c r="H115" s="640">
        <v>13815.583333333334</v>
      </c>
      <c r="I115" s="640">
        <v>9398.3333333333339</v>
      </c>
      <c r="J115" s="641">
        <v>1091.4166666666667</v>
      </c>
    </row>
    <row r="116" spans="1:10" ht="11.25" customHeight="1">
      <c r="A116" s="646"/>
      <c r="B116" s="637">
        <v>43496</v>
      </c>
      <c r="C116" s="642">
        <v>7.7153122917602665E-2</v>
      </c>
      <c r="D116" s="643">
        <v>5.4622418812402741E-2</v>
      </c>
      <c r="E116" s="643">
        <v>0.11005411613015219</v>
      </c>
      <c r="F116" s="643">
        <v>0.10786345404861077</v>
      </c>
      <c r="G116" s="644">
        <v>14546.583333333334</v>
      </c>
      <c r="H116" s="644">
        <v>13862.916666666666</v>
      </c>
      <c r="I116" s="644">
        <v>9480.5833333333339</v>
      </c>
      <c r="J116" s="645">
        <v>1102.3333333333333</v>
      </c>
    </row>
    <row r="117" spans="1:10" ht="11.25" customHeight="1">
      <c r="A117" s="646"/>
      <c r="B117" s="637">
        <v>43524</v>
      </c>
      <c r="C117" s="638">
        <v>7.455411010742162E-2</v>
      </c>
      <c r="D117" s="639">
        <v>5.2858593678471809E-2</v>
      </c>
      <c r="E117" s="639">
        <v>0.10949472579059717</v>
      </c>
      <c r="F117" s="639">
        <v>0.11202727951867325</v>
      </c>
      <c r="G117" s="640">
        <v>14622</v>
      </c>
      <c r="H117" s="640">
        <v>13913.916666666666</v>
      </c>
      <c r="I117" s="640">
        <v>9562.25</v>
      </c>
      <c r="J117" s="641">
        <v>1113.5</v>
      </c>
    </row>
    <row r="118" spans="1:10" ht="11.25" customHeight="1">
      <c r="A118" s="646"/>
      <c r="B118" s="637">
        <v>43555</v>
      </c>
      <c r="C118" s="642">
        <v>7.2559634387696026E-2</v>
      </c>
      <c r="D118" s="643">
        <v>5.0637559806331466E-2</v>
      </c>
      <c r="E118" s="643">
        <v>0.1096493419004209</v>
      </c>
      <c r="F118" s="643">
        <v>0.11496652119202487</v>
      </c>
      <c r="G118" s="644">
        <v>14700.75</v>
      </c>
      <c r="H118" s="644">
        <v>13958.25</v>
      </c>
      <c r="I118" s="644">
        <v>9646.6666666666661</v>
      </c>
      <c r="J118" s="645">
        <v>1125</v>
      </c>
    </row>
    <row r="119" spans="1:10" ht="11.25" customHeight="1">
      <c r="A119" s="646"/>
      <c r="B119" s="637">
        <v>43585</v>
      </c>
      <c r="C119" s="638">
        <v>7.0717463291613047E-2</v>
      </c>
      <c r="D119" s="639">
        <v>4.8478793482743476E-2</v>
      </c>
      <c r="E119" s="639">
        <v>0.1099283455389007</v>
      </c>
      <c r="F119" s="639">
        <v>0.11833912305836695</v>
      </c>
      <c r="G119" s="640">
        <v>14780.25</v>
      </c>
      <c r="H119" s="640">
        <v>14002.083333333334</v>
      </c>
      <c r="I119" s="640">
        <v>9733.0833333333339</v>
      </c>
      <c r="J119" s="641">
        <v>1137.0833333333333</v>
      </c>
    </row>
    <row r="120" spans="1:10" ht="11.25" customHeight="1">
      <c r="A120" s="646"/>
      <c r="B120" s="637">
        <v>43616</v>
      </c>
      <c r="C120" s="642">
        <v>6.9345454997266257E-2</v>
      </c>
      <c r="D120" s="643">
        <v>4.6429702966585384E-2</v>
      </c>
      <c r="E120" s="643">
        <v>0.10968170290955366</v>
      </c>
      <c r="F120" s="643">
        <v>0.12166491820823118</v>
      </c>
      <c r="G120" s="644">
        <v>14862.5</v>
      </c>
      <c r="H120" s="644">
        <v>14043</v>
      </c>
      <c r="I120" s="644">
        <v>9817.4166666666661</v>
      </c>
      <c r="J120" s="645">
        <v>1148.8333333333333</v>
      </c>
    </row>
    <row r="121" spans="1:10" ht="11.25" customHeight="1">
      <c r="A121" s="646"/>
      <c r="B121" s="637">
        <v>43646</v>
      </c>
      <c r="C121" s="638">
        <v>6.7979402336218908E-2</v>
      </c>
      <c r="D121" s="639">
        <v>4.4851830290834206E-2</v>
      </c>
      <c r="E121" s="639">
        <v>0.10949625319155981</v>
      </c>
      <c r="F121" s="639">
        <v>0.12396836726312989</v>
      </c>
      <c r="G121" s="640">
        <v>14940</v>
      </c>
      <c r="H121" s="640">
        <v>14084.666666666666</v>
      </c>
      <c r="I121" s="640">
        <v>9900.5833333333339</v>
      </c>
      <c r="J121" s="641">
        <v>1160.9166666666667</v>
      </c>
    </row>
    <row r="122" spans="1:10" ht="11.25" customHeight="1">
      <c r="A122" s="646"/>
      <c r="B122" s="637">
        <v>43677</v>
      </c>
      <c r="C122" s="642">
        <v>6.6878881889063213E-2</v>
      </c>
      <c r="D122" s="643">
        <v>4.3012612387908322E-2</v>
      </c>
      <c r="E122" s="643">
        <v>0.10913615594216386</v>
      </c>
      <c r="F122" s="643">
        <v>0.12621926152722485</v>
      </c>
      <c r="G122" s="644">
        <v>15019.916666666666</v>
      </c>
      <c r="H122" s="644">
        <v>14120.916666666666</v>
      </c>
      <c r="I122" s="644">
        <v>9983.75</v>
      </c>
      <c r="J122" s="645">
        <v>1173.1666666666667</v>
      </c>
    </row>
    <row r="123" spans="1:10" ht="11.25" customHeight="1">
      <c r="A123" s="646"/>
      <c r="B123" s="637">
        <v>43708</v>
      </c>
      <c r="C123" s="638">
        <v>6.6093171307318899E-2</v>
      </c>
      <c r="D123" s="639">
        <v>4.066401056843897E-2</v>
      </c>
      <c r="E123" s="639">
        <v>0.10895708850538431</v>
      </c>
      <c r="F123" s="639">
        <v>0.12819636510332813</v>
      </c>
      <c r="G123" s="640">
        <v>15098.833333333334</v>
      </c>
      <c r="H123" s="640">
        <v>14150.666666666666</v>
      </c>
      <c r="I123" s="640">
        <v>10068.25</v>
      </c>
      <c r="J123" s="641">
        <v>1185.3333333333333</v>
      </c>
    </row>
    <row r="124" spans="1:10" ht="11.25" customHeight="1">
      <c r="A124" s="646"/>
      <c r="B124" s="637">
        <v>43738</v>
      </c>
      <c r="C124" s="642">
        <v>6.5532386414413737E-2</v>
      </c>
      <c r="D124" s="643">
        <v>3.8327936307309962E-2</v>
      </c>
      <c r="E124" s="643">
        <v>0.10853573034181697</v>
      </c>
      <c r="F124" s="643">
        <v>0.12927931849308494</v>
      </c>
      <c r="G124" s="644">
        <v>15178.666666666666</v>
      </c>
      <c r="H124" s="644">
        <v>14177.666666666666</v>
      </c>
      <c r="I124" s="644">
        <v>10152.5</v>
      </c>
      <c r="J124" s="645">
        <v>1196.9166666666667</v>
      </c>
    </row>
    <row r="125" spans="1:10" ht="11.25" customHeight="1">
      <c r="A125" s="646"/>
      <c r="B125" s="637">
        <v>43769</v>
      </c>
      <c r="C125" s="638">
        <v>6.5544792939562668E-2</v>
      </c>
      <c r="D125" s="639">
        <v>3.6672626747588623E-2</v>
      </c>
      <c r="E125" s="639">
        <v>0.10758700599618883</v>
      </c>
      <c r="F125" s="639">
        <v>0.12962685615242137</v>
      </c>
      <c r="G125" s="640">
        <v>15261.333333333334</v>
      </c>
      <c r="H125" s="640">
        <v>14206.416666666666</v>
      </c>
      <c r="I125" s="640">
        <v>10234</v>
      </c>
      <c r="J125" s="641">
        <v>1208.5</v>
      </c>
    </row>
    <row r="126" spans="1:10" ht="11.25" customHeight="1">
      <c r="A126" s="646"/>
      <c r="B126" s="637">
        <v>43799</v>
      </c>
      <c r="C126" s="642">
        <v>6.5339951342640742E-2</v>
      </c>
      <c r="D126" s="643">
        <v>3.4678794333459328E-2</v>
      </c>
      <c r="E126" s="643">
        <v>0.10720898440420702</v>
      </c>
      <c r="F126" s="643">
        <v>0.12795243016118707</v>
      </c>
      <c r="G126" s="644">
        <v>15341.083333333334</v>
      </c>
      <c r="H126" s="644">
        <v>14234.25</v>
      </c>
      <c r="I126" s="644">
        <v>10317.583333333334</v>
      </c>
      <c r="J126" s="645">
        <v>1219.3333333333333</v>
      </c>
    </row>
    <row r="127" spans="1:10" ht="11.25" customHeight="1">
      <c r="A127" s="646"/>
      <c r="B127" s="637">
        <v>43830</v>
      </c>
      <c r="C127" s="638">
        <v>6.5585403727677502E-2</v>
      </c>
      <c r="D127" s="639">
        <v>3.2089256211491189E-2</v>
      </c>
      <c r="E127" s="639">
        <v>0.10659625463139126</v>
      </c>
      <c r="F127" s="639">
        <v>0.12823920269774469</v>
      </c>
      <c r="G127" s="640">
        <v>15424.583333333334</v>
      </c>
      <c r="H127" s="640">
        <v>14258.083333333334</v>
      </c>
      <c r="I127" s="640">
        <v>10399.416666666666</v>
      </c>
      <c r="J127" s="641">
        <v>1231.25</v>
      </c>
    </row>
    <row r="128" spans="1:10" ht="11.25" customHeight="1">
      <c r="A128" s="646"/>
      <c r="B128" s="637">
        <v>43861</v>
      </c>
      <c r="C128" s="642">
        <v>6.6709021525295939E-2</v>
      </c>
      <c r="D128" s="643">
        <v>3.0572268466806236E-2</v>
      </c>
      <c r="E128" s="643">
        <v>0.10543104409845382</v>
      </c>
      <c r="F128" s="643">
        <v>0.12826466132872141</v>
      </c>
      <c r="G128" s="644">
        <v>15517.416666666666</v>
      </c>
      <c r="H128" s="644">
        <v>14285.666666666666</v>
      </c>
      <c r="I128" s="644">
        <v>10479</v>
      </c>
      <c r="J128" s="645">
        <v>1243.5833333333333</v>
      </c>
    </row>
    <row r="129" spans="1:10" ht="11.25" customHeight="1">
      <c r="A129" s="646"/>
      <c r="B129" s="637">
        <v>43890</v>
      </c>
      <c r="C129" s="638">
        <v>6.779471152995882E-2</v>
      </c>
      <c r="D129" s="639">
        <v>2.8804292483973908E-2</v>
      </c>
      <c r="E129" s="639">
        <v>0.10450649320227506</v>
      </c>
      <c r="F129" s="639">
        <v>0.12810517202152227</v>
      </c>
      <c r="G129" s="640">
        <v>15614.083333333334</v>
      </c>
      <c r="H129" s="640">
        <v>14313.75</v>
      </c>
      <c r="I129" s="640">
        <v>10560.166666666666</v>
      </c>
      <c r="J129" s="641">
        <v>1256</v>
      </c>
    </row>
    <row r="130" spans="1:10" ht="11.25" customHeight="1">
      <c r="A130" s="646"/>
      <c r="B130" s="637">
        <v>43921</v>
      </c>
      <c r="C130" s="642">
        <v>6.8251410291721992E-2</v>
      </c>
      <c r="D130" s="643">
        <v>2.7576667612022283E-2</v>
      </c>
      <c r="E130" s="643">
        <v>0.10351535426101256</v>
      </c>
      <c r="F130" s="643">
        <v>0.12803174474895149</v>
      </c>
      <c r="G130" s="644">
        <v>15705</v>
      </c>
      <c r="H130" s="644">
        <v>14342.333333333334</v>
      </c>
      <c r="I130" s="644">
        <v>10643.916666666666</v>
      </c>
      <c r="J130" s="645">
        <v>1268.9166666666667</v>
      </c>
    </row>
    <row r="131" spans="1:10" ht="11.25" customHeight="1">
      <c r="A131" s="646"/>
      <c r="B131" s="637">
        <v>43951</v>
      </c>
      <c r="C131" s="638">
        <v>6.913093006039589E-2</v>
      </c>
      <c r="D131" s="639">
        <v>2.6662578234949757E-2</v>
      </c>
      <c r="E131" s="639">
        <v>0.10396398883182915</v>
      </c>
      <c r="F131" s="639">
        <v>0.12811839874085518</v>
      </c>
      <c r="G131" s="640">
        <v>15803.25</v>
      </c>
      <c r="H131" s="640">
        <v>14374.833333333334</v>
      </c>
      <c r="I131" s="640">
        <v>10744.666666666666</v>
      </c>
      <c r="J131" s="641">
        <v>1282.75</v>
      </c>
    </row>
    <row r="132" spans="1:10" ht="11.25" customHeight="1">
      <c r="A132" s="646"/>
      <c r="B132" s="637">
        <v>43982</v>
      </c>
      <c r="C132" s="642">
        <v>6.9690750729082873E-2</v>
      </c>
      <c r="D132" s="643">
        <v>2.5945672774203472E-2</v>
      </c>
      <c r="E132" s="643">
        <v>0.10496506492200774</v>
      </c>
      <c r="F132" s="643">
        <v>0.12897352627041486</v>
      </c>
      <c r="G132" s="644">
        <v>15899.75</v>
      </c>
      <c r="H132" s="644">
        <v>14407</v>
      </c>
      <c r="I132" s="644">
        <v>10848.5</v>
      </c>
      <c r="J132" s="645">
        <v>1297.0833333333333</v>
      </c>
    </row>
    <row r="133" spans="1:10" ht="11.25" customHeight="1">
      <c r="A133" s="646"/>
      <c r="B133" s="637">
        <v>44012</v>
      </c>
      <c r="C133" s="638">
        <v>7.1055886318875008E-2</v>
      </c>
      <c r="D133" s="639">
        <v>2.5080822684730737E-2</v>
      </c>
      <c r="E133" s="639">
        <v>0.10623242325724375</v>
      </c>
      <c r="F133" s="639">
        <v>0.12928572070643571</v>
      </c>
      <c r="G133" s="640">
        <v>16003.25</v>
      </c>
      <c r="H133" s="640">
        <v>14437.833333333334</v>
      </c>
      <c r="I133" s="640">
        <v>10953.666666666666</v>
      </c>
      <c r="J133" s="641">
        <v>1311.1666666666667</v>
      </c>
    </row>
    <row r="134" spans="1:10" ht="11.25" customHeight="1">
      <c r="A134" s="646"/>
      <c r="B134" s="637">
        <v>44043</v>
      </c>
      <c r="C134" s="642">
        <v>7.2314700272403457E-2</v>
      </c>
      <c r="D134" s="643">
        <v>2.492448140514451E-2</v>
      </c>
      <c r="E134" s="643">
        <v>0.10735379831336646</v>
      </c>
      <c r="F134" s="643">
        <v>0.12910765620789602</v>
      </c>
      <c r="G134" s="644">
        <v>16107.916666666666</v>
      </c>
      <c r="H134" s="644">
        <v>14473</v>
      </c>
      <c r="I134" s="644">
        <v>11057.333333333334</v>
      </c>
      <c r="J134" s="645">
        <v>1324.8333333333333</v>
      </c>
    </row>
    <row r="135" spans="1:10" ht="11.25" customHeight="1">
      <c r="A135" s="646"/>
      <c r="B135" s="637">
        <v>44074</v>
      </c>
      <c r="C135" s="638">
        <v>7.3972890258700186E-2</v>
      </c>
      <c r="D135" s="639">
        <v>2.5245290040365409E-2</v>
      </c>
      <c r="E135" s="639">
        <v>0.10849304687236096</v>
      </c>
      <c r="F135" s="639">
        <v>0.12942767046675918</v>
      </c>
      <c r="G135" s="640">
        <v>16217.666666666666</v>
      </c>
      <c r="H135" s="640">
        <v>14508.083333333334</v>
      </c>
      <c r="I135" s="640">
        <v>11162.833333333334</v>
      </c>
      <c r="J135" s="641">
        <v>1339</v>
      </c>
    </row>
    <row r="136" spans="1:10" ht="11.25" customHeight="1">
      <c r="A136" s="646"/>
      <c r="B136" s="637">
        <v>44104</v>
      </c>
      <c r="C136" s="642">
        <v>7.5516175802313193E-2</v>
      </c>
      <c r="D136" s="643">
        <v>2.6091163902305408E-2</v>
      </c>
      <c r="E136" s="643">
        <v>0.10985651481864972</v>
      </c>
      <c r="F136" s="643">
        <v>0.13073484612719086</v>
      </c>
      <c r="G136" s="644">
        <v>16326.75</v>
      </c>
      <c r="H136" s="644">
        <v>14547.75</v>
      </c>
      <c r="I136" s="644">
        <v>11270.416666666666</v>
      </c>
      <c r="J136" s="645">
        <v>1353.6666666666667</v>
      </c>
    </row>
    <row r="137" spans="1:10" ht="11.25" customHeight="1">
      <c r="A137" s="646"/>
      <c r="B137" s="637">
        <v>44135</v>
      </c>
      <c r="C137" s="638">
        <v>7.7095653859080404E-2</v>
      </c>
      <c r="D137" s="639">
        <v>2.6917320312120852E-2</v>
      </c>
      <c r="E137" s="639">
        <v>0.11162609200912736</v>
      </c>
      <c r="F137" s="639">
        <v>0.13283175604989336</v>
      </c>
      <c r="G137" s="640">
        <v>16439.666666666668</v>
      </c>
      <c r="H137" s="640">
        <v>14589</v>
      </c>
      <c r="I137" s="640">
        <v>11379</v>
      </c>
      <c r="J137" s="641">
        <v>1369.3333333333333</v>
      </c>
    </row>
    <row r="138" spans="1:10" ht="11.25" customHeight="1">
      <c r="A138" s="646"/>
      <c r="B138" s="637">
        <v>44165</v>
      </c>
      <c r="C138" s="642">
        <v>7.8859910762650462E-2</v>
      </c>
      <c r="D138" s="643">
        <v>2.7693826322239323E-2</v>
      </c>
      <c r="E138" s="643">
        <v>0.11292859077862161</v>
      </c>
      <c r="F138" s="643">
        <v>0.13624431182975372</v>
      </c>
      <c r="G138" s="644">
        <v>16552.166666666668</v>
      </c>
      <c r="H138" s="644">
        <v>14628.583333333334</v>
      </c>
      <c r="I138" s="644">
        <v>11485.166666666666</v>
      </c>
      <c r="J138" s="645">
        <v>1385.75</v>
      </c>
    </row>
    <row r="139" spans="1:10" ht="11.25" customHeight="1">
      <c r="A139" s="646"/>
      <c r="B139" s="637">
        <v>44196</v>
      </c>
      <c r="C139" s="638">
        <v>8.0169487800222053E-2</v>
      </c>
      <c r="D139" s="639">
        <v>2.8965606560651502E-2</v>
      </c>
      <c r="E139" s="639">
        <v>0.11468378053435528</v>
      </c>
      <c r="F139" s="639">
        <v>0.13748270542147936</v>
      </c>
      <c r="G139" s="640">
        <v>16661.916666666668</v>
      </c>
      <c r="H139" s="640">
        <v>14671.083333333334</v>
      </c>
      <c r="I139" s="640">
        <v>11594.083333333334</v>
      </c>
      <c r="J139" s="641">
        <v>1400.75</v>
      </c>
    </row>
    <row r="140" spans="1:10" ht="11.25" customHeight="1">
      <c r="A140" s="646"/>
      <c r="B140" s="637">
        <v>44227</v>
      </c>
      <c r="C140" s="642">
        <v>8.0671989187105442E-2</v>
      </c>
      <c r="D140" s="643">
        <v>3.0481676748303915E-2</v>
      </c>
      <c r="E140" s="643">
        <v>0.11678811714621583</v>
      </c>
      <c r="F140" s="643">
        <v>0.13838281622456083</v>
      </c>
      <c r="G140" s="644">
        <v>16769.75</v>
      </c>
      <c r="H140" s="644">
        <v>14721.5</v>
      </c>
      <c r="I140" s="644">
        <v>11704.333333333334</v>
      </c>
      <c r="J140" s="645">
        <v>1415.8333333333333</v>
      </c>
    </row>
    <row r="141" spans="1:10" ht="11.25" customHeight="1">
      <c r="A141" s="646"/>
      <c r="B141" s="637">
        <v>44255</v>
      </c>
      <c r="C141" s="638">
        <v>8.0596760070776E-2</v>
      </c>
      <c r="D141" s="639">
        <v>3.2286386768449214E-2</v>
      </c>
      <c r="E141" s="639">
        <v>0.11892231228747872</v>
      </c>
      <c r="F141" s="639">
        <v>0.13914474547398767</v>
      </c>
      <c r="G141" s="640">
        <v>16872.583333333332</v>
      </c>
      <c r="H141" s="640">
        <v>14776.583333333334</v>
      </c>
      <c r="I141" s="640">
        <v>11816.916666666666</v>
      </c>
      <c r="J141" s="641">
        <v>1430.8333333333333</v>
      </c>
    </row>
    <row r="142" spans="1:10" ht="11.25" customHeight="1">
      <c r="A142" s="646"/>
      <c r="B142" s="637">
        <v>44286</v>
      </c>
      <c r="C142" s="642">
        <v>8.1101378289688567E-2</v>
      </c>
      <c r="D142" s="643">
        <v>3.4486120833140788E-2</v>
      </c>
      <c r="E142" s="643">
        <v>0.12116929859128177</v>
      </c>
      <c r="F142" s="643">
        <v>0.13895073541033745</v>
      </c>
      <c r="G142" s="644">
        <v>16978.25</v>
      </c>
      <c r="H142" s="644">
        <v>14837.916666666666</v>
      </c>
      <c r="I142" s="644">
        <v>11934</v>
      </c>
      <c r="J142" s="645">
        <v>1445.1666666666667</v>
      </c>
    </row>
    <row r="143" spans="1:10" ht="11.25" customHeight="1">
      <c r="A143" s="646"/>
      <c r="B143" s="637">
        <v>44316</v>
      </c>
      <c r="C143" s="638">
        <v>8.0521424253053808E-2</v>
      </c>
      <c r="D143" s="639">
        <v>3.634509745245703E-2</v>
      </c>
      <c r="E143" s="639">
        <v>0.12044281396462643</v>
      </c>
      <c r="F143" s="639">
        <v>0.13811658123646339</v>
      </c>
      <c r="G143" s="640">
        <v>17074.5</v>
      </c>
      <c r="H143" s="640">
        <v>14898.5</v>
      </c>
      <c r="I143" s="640">
        <v>12038.333333333334</v>
      </c>
      <c r="J143" s="641">
        <v>1459.75</v>
      </c>
    </row>
    <row r="144" spans="1:10" ht="11.25" customHeight="1">
      <c r="A144" s="646"/>
      <c r="B144" s="637">
        <v>44347</v>
      </c>
      <c r="C144" s="642">
        <v>8.0056780667003627E-2</v>
      </c>
      <c r="D144" s="643">
        <v>3.8376103226460866E-2</v>
      </c>
      <c r="E144" s="643">
        <v>0.11911916518760433</v>
      </c>
      <c r="F144" s="643">
        <v>0.13742960863746939</v>
      </c>
      <c r="G144" s="644">
        <v>17170.583333333332</v>
      </c>
      <c r="H144" s="644">
        <v>14961.25</v>
      </c>
      <c r="I144" s="644">
        <v>12139.416666666666</v>
      </c>
      <c r="J144" s="645">
        <v>1475.1666666666667</v>
      </c>
    </row>
    <row r="145" spans="1:10" ht="11.25" customHeight="1">
      <c r="A145" s="646"/>
      <c r="B145" s="637">
        <v>44377</v>
      </c>
      <c r="C145" s="638">
        <v>7.8993990079508025E-2</v>
      </c>
      <c r="D145" s="639">
        <v>4.0956106682449922E-2</v>
      </c>
      <c r="E145" s="639">
        <v>0.1177260557801203</v>
      </c>
      <c r="F145" s="639">
        <v>0.13723652215218471</v>
      </c>
      <c r="G145" s="640">
        <v>17264.75</v>
      </c>
      <c r="H145" s="640">
        <v>15030.666666666666</v>
      </c>
      <c r="I145" s="640">
        <v>12241.166666666666</v>
      </c>
      <c r="J145" s="641">
        <v>1490.9166666666667</v>
      </c>
    </row>
    <row r="146" spans="1:10" ht="11.25" customHeight="1">
      <c r="A146" s="646"/>
      <c r="B146" s="637">
        <v>44408</v>
      </c>
      <c r="C146" s="642">
        <v>7.7727974077739029E-2</v>
      </c>
      <c r="D146" s="643">
        <v>4.3289664371120785E-2</v>
      </c>
      <c r="E146" s="643">
        <v>0.11666400299640479</v>
      </c>
      <c r="F146" s="643">
        <v>0.1383839290789366</v>
      </c>
      <c r="G146" s="644">
        <v>17356.75</v>
      </c>
      <c r="H146" s="644">
        <v>15101.083333333334</v>
      </c>
      <c r="I146" s="644">
        <v>12344.75</v>
      </c>
      <c r="J146" s="645">
        <v>1508</v>
      </c>
    </row>
    <row r="147" spans="1:10" ht="11.25" customHeight="1">
      <c r="A147" s="646"/>
      <c r="B147" s="637">
        <v>44439</v>
      </c>
      <c r="C147" s="638">
        <v>7.6087851863744102E-2</v>
      </c>
      <c r="D147" s="639">
        <v>4.591882393596286E-2</v>
      </c>
      <c r="E147" s="639">
        <v>0.11543995219369381</v>
      </c>
      <c r="F147" s="639">
        <v>0.1393192131024559</v>
      </c>
      <c r="G147" s="640">
        <v>17448.25</v>
      </c>
      <c r="H147" s="640">
        <v>15175.75</v>
      </c>
      <c r="I147" s="640">
        <v>12448.5</v>
      </c>
      <c r="J147" s="641">
        <v>1525.4166666666667</v>
      </c>
    </row>
    <row r="148" spans="1:10" ht="11.25" customHeight="1">
      <c r="A148" s="646"/>
      <c r="B148" s="637">
        <v>44469</v>
      </c>
      <c r="C148" s="642">
        <v>7.4585362117270779E-2</v>
      </c>
      <c r="D148" s="643">
        <v>4.8446411147418079E-2</v>
      </c>
      <c r="E148" s="643">
        <v>0.11419683523107284</v>
      </c>
      <c r="F148" s="643">
        <v>0.14062004138796388</v>
      </c>
      <c r="G148" s="644">
        <v>17541.166666666668</v>
      </c>
      <c r="H148" s="644">
        <v>15253.916666666666</v>
      </c>
      <c r="I148" s="644">
        <v>12554.416666666666</v>
      </c>
      <c r="J148" s="645">
        <v>1544</v>
      </c>
    </row>
    <row r="149" spans="1:10" ht="11.25" customHeight="1">
      <c r="A149" s="646"/>
      <c r="B149" s="637">
        <v>44500</v>
      </c>
      <c r="C149" s="638">
        <v>7.287604292162958E-2</v>
      </c>
      <c r="D149" s="639">
        <v>5.1013792186867656E-2</v>
      </c>
      <c r="E149" s="639">
        <v>0.11303579955510594</v>
      </c>
      <c r="F149" s="639">
        <v>0.141484446964489</v>
      </c>
      <c r="G149" s="640">
        <v>17634.916666666668</v>
      </c>
      <c r="H149" s="640">
        <v>15334.5</v>
      </c>
      <c r="I149" s="640">
        <v>12662.416666666666</v>
      </c>
      <c r="J149" s="641">
        <v>1563.25</v>
      </c>
    </row>
    <row r="150" spans="1:10" ht="11.25" customHeight="1">
      <c r="A150" s="646"/>
      <c r="B150" s="637">
        <v>44530</v>
      </c>
      <c r="C150" s="642">
        <v>7.1408241282750029E-2</v>
      </c>
      <c r="D150" s="643">
        <v>5.4116993643794742E-2</v>
      </c>
      <c r="E150" s="643">
        <v>0.11262079003691723</v>
      </c>
      <c r="F150" s="643">
        <v>0.14117812331646298</v>
      </c>
      <c r="G150" s="644">
        <v>17732.25</v>
      </c>
      <c r="H150" s="644">
        <v>15421.166666666666</v>
      </c>
      <c r="I150" s="644">
        <v>12776.25</v>
      </c>
      <c r="J150" s="645">
        <v>1581.75</v>
      </c>
    </row>
    <row r="151" spans="1:10" ht="11.25" customHeight="1">
      <c r="A151" s="646"/>
      <c r="B151" s="637">
        <v>44561</v>
      </c>
      <c r="C151" s="638">
        <v>7.0357645103818964E-2</v>
      </c>
      <c r="D151" s="639">
        <v>5.7425587738484253E-2</v>
      </c>
      <c r="E151" s="639">
        <v>0.11226031121721668</v>
      </c>
      <c r="F151" s="639">
        <v>0.14309937220933847</v>
      </c>
      <c r="G151" s="640">
        <v>17833.333333333332</v>
      </c>
      <c r="H151" s="640">
        <v>15514.166666666666</v>
      </c>
      <c r="I151" s="640">
        <v>12894.083333333334</v>
      </c>
      <c r="J151" s="641">
        <v>1601.6666666666667</v>
      </c>
    </row>
    <row r="152" spans="1:10" ht="11.25" customHeight="1">
      <c r="A152" s="646"/>
      <c r="B152" s="637">
        <v>44592</v>
      </c>
      <c r="C152" s="642">
        <v>6.8780026399553232E-2</v>
      </c>
      <c r="D152" s="643">
        <v>6.0328169417448542E-2</v>
      </c>
      <c r="E152" s="643">
        <v>0.1118694913945565</v>
      </c>
      <c r="F152" s="643">
        <v>0.14544632073680522</v>
      </c>
      <c r="G152" s="644">
        <v>17922</v>
      </c>
      <c r="H152" s="644">
        <v>15610.916666666666</v>
      </c>
      <c r="I152" s="644">
        <v>13012.833333333334</v>
      </c>
      <c r="J152" s="645">
        <v>1622.3333333333333</v>
      </c>
    </row>
    <row r="153" spans="1:10" ht="11.25" customHeight="1">
      <c r="A153" s="646"/>
      <c r="B153" s="637">
        <v>44620</v>
      </c>
      <c r="C153" s="638">
        <v>6.760637685753107E-2</v>
      </c>
      <c r="D153" s="639">
        <v>6.2868812030855328E-2</v>
      </c>
      <c r="E153" s="639">
        <v>0.11138994004627188</v>
      </c>
      <c r="F153" s="639">
        <v>0.14863385957248473</v>
      </c>
      <c r="G153" s="640">
        <v>18012</v>
      </c>
      <c r="H153" s="640">
        <v>15707.25</v>
      </c>
      <c r="I153" s="640">
        <v>13133.25</v>
      </c>
      <c r="J153" s="641">
        <v>1644.1666666666667</v>
      </c>
    </row>
    <row r="154" spans="1:10" ht="11.25" customHeight="1">
      <c r="A154" s="646"/>
      <c r="B154" s="637">
        <v>44651</v>
      </c>
      <c r="C154" s="642">
        <v>6.660572325973324E-2</v>
      </c>
      <c r="D154" s="643">
        <v>6.5480408778583091E-2</v>
      </c>
      <c r="E154" s="643">
        <v>0.11069743330078062</v>
      </c>
      <c r="F154" s="643">
        <v>0.15225520893996872</v>
      </c>
      <c r="G154" s="644">
        <v>18108.25</v>
      </c>
      <c r="H154" s="644">
        <v>15811.666666666666</v>
      </c>
      <c r="I154" s="644">
        <v>13256.416666666666</v>
      </c>
      <c r="J154" s="645">
        <v>1665.8333333333333</v>
      </c>
    </row>
    <row r="155" spans="1:10" ht="11.25" customHeight="1">
      <c r="A155" s="646"/>
      <c r="B155" s="637">
        <v>44681</v>
      </c>
      <c r="C155" s="638">
        <v>6.64976349207555E-2</v>
      </c>
      <c r="D155" s="639">
        <v>6.8339785075721915E-2</v>
      </c>
      <c r="E155" s="639">
        <v>0.11111778982231862</v>
      </c>
      <c r="F155" s="639">
        <v>0.15557260950424584</v>
      </c>
      <c r="G155" s="640">
        <v>18209.333333333332</v>
      </c>
      <c r="H155" s="640">
        <v>15919.166666666666</v>
      </c>
      <c r="I155" s="640">
        <v>13377.5</v>
      </c>
      <c r="J155" s="641">
        <v>1687.4166666666667</v>
      </c>
    </row>
    <row r="156" spans="1:10" ht="11.25" customHeight="1">
      <c r="A156" s="646"/>
      <c r="B156" s="637">
        <v>44712</v>
      </c>
      <c r="C156" s="642">
        <v>6.643453150662619E-2</v>
      </c>
      <c r="D156" s="643">
        <v>7.1304509833368265E-2</v>
      </c>
      <c r="E156" s="643">
        <v>0.11221205962554581</v>
      </c>
      <c r="F156" s="643">
        <v>0.15792394548030411</v>
      </c>
      <c r="G156" s="644">
        <v>18311</v>
      </c>
      <c r="H156" s="644">
        <v>16030.75</v>
      </c>
      <c r="I156" s="644">
        <v>13503.166666666666</v>
      </c>
      <c r="J156" s="645">
        <v>1708.5833333333333</v>
      </c>
    </row>
    <row r="157" spans="1:10" ht="11.25" customHeight="1">
      <c r="A157" s="646"/>
      <c r="B157" s="637">
        <v>44742</v>
      </c>
      <c r="C157" s="638">
        <v>6.6557664840309505E-2</v>
      </c>
      <c r="D157" s="639">
        <v>7.353143079798502E-2</v>
      </c>
      <c r="E157" s="639">
        <v>0.11341683035818168</v>
      </c>
      <c r="F157" s="639">
        <v>0.15989036523739703</v>
      </c>
      <c r="G157" s="640">
        <v>18413.75</v>
      </c>
      <c r="H157" s="640">
        <v>16138.583333333334</v>
      </c>
      <c r="I157" s="640">
        <v>13631.083333333334</v>
      </c>
      <c r="J157" s="641">
        <v>1729.5833333333333</v>
      </c>
    </row>
    <row r="158" spans="1:10" ht="11.25" customHeight="1">
      <c r="A158" s="646"/>
      <c r="B158" s="637">
        <v>44773</v>
      </c>
      <c r="C158" s="642">
        <v>6.6852699186416328E-2</v>
      </c>
      <c r="D158" s="643">
        <v>7.5811976763317815E-2</v>
      </c>
      <c r="E158" s="643">
        <v>0.11434361093953173</v>
      </c>
      <c r="F158" s="643">
        <v>0.1603132256843007</v>
      </c>
      <c r="G158" s="644">
        <v>18517.083333333332</v>
      </c>
      <c r="H158" s="644">
        <v>16248.416666666666</v>
      </c>
      <c r="I158" s="644">
        <v>13757.666666666666</v>
      </c>
      <c r="J158" s="645">
        <v>1749.8333333333333</v>
      </c>
    </row>
    <row r="159" spans="1:10" ht="11.25" customHeight="1">
      <c r="A159" s="646"/>
      <c r="B159" s="637">
        <v>44804</v>
      </c>
      <c r="C159" s="638">
        <v>6.7040178758468794E-2</v>
      </c>
      <c r="D159" s="639">
        <v>7.8196977024284853E-2</v>
      </c>
      <c r="E159" s="639">
        <v>0.11516534524267276</v>
      </c>
      <c r="F159" s="639">
        <v>0.16038505751212448</v>
      </c>
      <c r="G159" s="640">
        <v>18617.916666666668</v>
      </c>
      <c r="H159" s="640">
        <v>16364.75</v>
      </c>
      <c r="I159" s="640">
        <v>13883.083333333334</v>
      </c>
      <c r="J159" s="641">
        <v>1769.9166666666667</v>
      </c>
    </row>
    <row r="160" spans="1:10" ht="11.25" customHeight="1">
      <c r="A160" s="646"/>
      <c r="B160" s="637">
        <v>44834</v>
      </c>
      <c r="C160" s="642">
        <v>6.7101796370668987E-2</v>
      </c>
      <c r="D160" s="643">
        <v>8.0376454784422513E-2</v>
      </c>
      <c r="E160" s="643">
        <v>0.11576761500962558</v>
      </c>
      <c r="F160" s="643">
        <v>0.15909762417672033</v>
      </c>
      <c r="G160" s="644">
        <v>18718.083333333332</v>
      </c>
      <c r="H160" s="644">
        <v>16482</v>
      </c>
      <c r="I160" s="644">
        <v>14008.25</v>
      </c>
      <c r="J160" s="645">
        <v>1789.25</v>
      </c>
    </row>
    <row r="161" spans="1:11" ht="11.25" customHeight="1">
      <c r="A161" s="646"/>
      <c r="B161" s="637">
        <v>44865</v>
      </c>
      <c r="C161" s="638">
        <v>6.6965069534393684E-2</v>
      </c>
      <c r="D161" s="639">
        <v>8.2446066782264169E-2</v>
      </c>
      <c r="E161" s="639">
        <v>0.11612268357032403</v>
      </c>
      <c r="F161" s="639">
        <v>0.15723316078435273</v>
      </c>
      <c r="G161" s="640">
        <v>18815.583333333332</v>
      </c>
      <c r="H161" s="640">
        <v>16600.416666666668</v>
      </c>
      <c r="I161" s="640">
        <v>14132.666666666666</v>
      </c>
      <c r="J161" s="641">
        <v>1808.4166666666667</v>
      </c>
    </row>
    <row r="162" spans="1:11" ht="11.25" customHeight="1">
      <c r="A162" s="646"/>
      <c r="B162" s="637">
        <v>44895</v>
      </c>
      <c r="C162" s="642">
        <v>6.6351719867480355E-2</v>
      </c>
      <c r="D162" s="643">
        <v>8.4318064724806671E-2</v>
      </c>
      <c r="E162" s="643">
        <v>0.11593035463191535</v>
      </c>
      <c r="F162" s="643">
        <v>0.15676815348481954</v>
      </c>
      <c r="G162" s="644">
        <v>18908.5</v>
      </c>
      <c r="H162" s="644">
        <v>16722.75</v>
      </c>
      <c r="I162" s="644">
        <v>14256.916666666666</v>
      </c>
      <c r="J162" s="645">
        <v>1828.9166666666667</v>
      </c>
    </row>
    <row r="163" spans="1:11" ht="11.25" customHeight="1">
      <c r="A163" s="646"/>
      <c r="B163" s="637">
        <v>44926</v>
      </c>
      <c r="C163" s="638">
        <v>6.5055657711947434E-2</v>
      </c>
      <c r="D163" s="639">
        <v>8.5353782685581456E-2</v>
      </c>
      <c r="E163" s="639">
        <v>0.11508818121177954</v>
      </c>
      <c r="F163" s="639">
        <v>0.15579613810975709</v>
      </c>
      <c r="G163" s="640">
        <v>18993.166666666668</v>
      </c>
      <c r="H163" s="640">
        <v>16839.25</v>
      </c>
      <c r="I163" s="640">
        <v>14377.25</v>
      </c>
      <c r="J163" s="641">
        <v>1850.4166666666667</v>
      </c>
    </row>
    <row r="164" spans="1:11" ht="11.25" customHeight="1">
      <c r="A164" s="646"/>
      <c r="B164" s="637">
        <v>44957</v>
      </c>
      <c r="C164" s="642">
        <v>6.4405775647288555E-2</v>
      </c>
      <c r="D164" s="643">
        <v>8.6144056307234665E-2</v>
      </c>
      <c r="E164" s="643">
        <v>0.11409610139975884</v>
      </c>
      <c r="F164" s="643">
        <v>0.15377149906084472</v>
      </c>
      <c r="G164" s="644">
        <v>19075.083333333332</v>
      </c>
      <c r="H164" s="644">
        <v>16956.333333333332</v>
      </c>
      <c r="I164" s="644">
        <v>14496.166666666666</v>
      </c>
      <c r="J164" s="645">
        <v>1871</v>
      </c>
    </row>
    <row r="165" spans="1:11" ht="11.25" customHeight="1">
      <c r="A165" s="646"/>
      <c r="B165" s="637">
        <v>44985</v>
      </c>
      <c r="C165" s="638">
        <v>6.3643751572784235E-2</v>
      </c>
      <c r="D165" s="639">
        <v>8.6780834635272197E-2</v>
      </c>
      <c r="E165" s="639">
        <v>0.11271395075791119</v>
      </c>
      <c r="F165" s="639">
        <v>0.15057968340178432</v>
      </c>
      <c r="G165" s="640">
        <v>19156.416666666668</v>
      </c>
      <c r="H165" s="640">
        <v>17070.416666666668</v>
      </c>
      <c r="I165" s="640">
        <v>14611.5</v>
      </c>
      <c r="J165" s="641">
        <v>1891</v>
      </c>
    </row>
    <row r="166" spans="1:11" ht="11.25" customHeight="1">
      <c r="A166" s="646"/>
      <c r="B166" s="637">
        <v>45016</v>
      </c>
      <c r="C166" s="642">
        <v>6.2223380217480286E-2</v>
      </c>
      <c r="D166" s="643">
        <v>8.6647305873818456E-2</v>
      </c>
      <c r="E166" s="643">
        <v>0.11079920614305744</v>
      </c>
      <c r="F166" s="643">
        <v>0.14779533489005556</v>
      </c>
      <c r="G166" s="644">
        <v>19232.333333333332</v>
      </c>
      <c r="H166" s="644">
        <v>17181.166666666668</v>
      </c>
      <c r="I166" s="644">
        <v>14722.333333333334</v>
      </c>
      <c r="J166" s="645">
        <v>1911.4166666666667</v>
      </c>
    </row>
    <row r="167" spans="1:11" ht="11.25" customHeight="1">
      <c r="B167" s="637">
        <v>45046</v>
      </c>
      <c r="C167" s="638">
        <v>6.0396860888243607E-2</v>
      </c>
      <c r="D167" s="639">
        <v>8.6079692365707602E-2</v>
      </c>
      <c r="E167" s="639">
        <v>0.10895444186078558</v>
      </c>
      <c r="F167" s="639">
        <v>0.14506742691646754</v>
      </c>
      <c r="G167" s="640">
        <v>19305.916666666668</v>
      </c>
      <c r="H167" s="640">
        <v>17288.25</v>
      </c>
      <c r="I167" s="640">
        <v>14831.166666666666</v>
      </c>
      <c r="J167" s="641">
        <v>1931.6666666666667</v>
      </c>
    </row>
    <row r="168" spans="1:11" ht="11.25" customHeight="1">
      <c r="B168" s="637">
        <v>45077</v>
      </c>
      <c r="C168" s="642">
        <v>5.8792057674844633E-2</v>
      </c>
      <c r="D168" s="643">
        <v>8.524960006587691E-2</v>
      </c>
      <c r="E168" s="643">
        <v>0.10661938897190192</v>
      </c>
      <c r="F168" s="643">
        <v>0.14337062749272675</v>
      </c>
      <c r="G168" s="644">
        <v>19384.25</v>
      </c>
      <c r="H168" s="644">
        <v>17395.666666666668</v>
      </c>
      <c r="I168" s="644">
        <v>14938.333333333334</v>
      </c>
      <c r="J168" s="645">
        <v>1953.1666666666667</v>
      </c>
    </row>
    <row r="169" spans="1:11" ht="11.25" customHeight="1">
      <c r="B169" s="647">
        <v>45107</v>
      </c>
      <c r="C169" s="638">
        <v>5.717125124328034E-2</v>
      </c>
      <c r="D169" s="639">
        <v>8.4861146705021109E-2</v>
      </c>
      <c r="E169" s="639">
        <v>0.10409910003411878</v>
      </c>
      <c r="F169" s="639">
        <v>0.14210113669730595</v>
      </c>
      <c r="G169" s="640">
        <v>19463.333333333332</v>
      </c>
      <c r="H169" s="640">
        <v>17506</v>
      </c>
      <c r="I169" s="640">
        <v>15045.25</v>
      </c>
      <c r="J169" s="641">
        <v>1975.1666666666667</v>
      </c>
    </row>
    <row r="170" spans="1:11" ht="11.25" customHeight="1">
      <c r="B170" s="637">
        <v>45138</v>
      </c>
      <c r="C170" s="642">
        <v>5.5849975063236836E-2</v>
      </c>
      <c r="D170" s="643">
        <v>8.4598377703856045E-2</v>
      </c>
      <c r="E170" s="643">
        <v>0.10187814930052751</v>
      </c>
      <c r="F170" s="643">
        <v>0.14090976388167922</v>
      </c>
      <c r="G170" s="644">
        <v>19548.666666666668</v>
      </c>
      <c r="H170" s="644">
        <v>17620.75</v>
      </c>
      <c r="I170" s="644">
        <v>15154.583333333334</v>
      </c>
      <c r="J170" s="645">
        <v>1996.25</v>
      </c>
    </row>
    <row r="171" spans="1:11" ht="11.25" customHeight="1">
      <c r="B171" s="637">
        <v>45169</v>
      </c>
      <c r="C171" s="638">
        <v>5.4813914943435647E-2</v>
      </c>
      <c r="D171" s="639">
        <v>8.3668014363969354E-2</v>
      </c>
      <c r="E171" s="639">
        <v>9.9782717291710635E-2</v>
      </c>
      <c r="F171" s="639">
        <v>0.13982349539527295</v>
      </c>
      <c r="G171" s="640">
        <v>19636.5</v>
      </c>
      <c r="H171" s="640">
        <v>17731.75</v>
      </c>
      <c r="I171" s="640">
        <v>15264</v>
      </c>
      <c r="J171" s="641">
        <v>2017.25</v>
      </c>
    </row>
    <row r="172" spans="1:11" ht="11.25" customHeight="1">
      <c r="B172" s="637">
        <v>45199</v>
      </c>
      <c r="C172" s="642">
        <v>5.3891567761740145E-2</v>
      </c>
      <c r="D172" s="643">
        <v>8.2673333532445201E-2</v>
      </c>
      <c r="E172" s="643">
        <v>9.7545934633607889E-2</v>
      </c>
      <c r="F172" s="643">
        <v>0.13918698734188681</v>
      </c>
      <c r="G172" s="644">
        <v>19725.666666666668</v>
      </c>
      <c r="H172" s="644">
        <v>17842.583333333332</v>
      </c>
      <c r="I172" s="644">
        <v>15370.666666666666</v>
      </c>
      <c r="J172" s="645">
        <v>2038.0833333333333</v>
      </c>
    </row>
    <row r="173" spans="1:11" ht="11.25" customHeight="1">
      <c r="B173" s="637">
        <v>45230</v>
      </c>
      <c r="C173" s="638">
        <v>5.3165367744680482E-2</v>
      </c>
      <c r="D173" s="639">
        <v>8.1665769416846043E-2</v>
      </c>
      <c r="E173" s="639">
        <v>9.5553954603334379E-2</v>
      </c>
      <c r="F173" s="639">
        <v>0.13829949131256961</v>
      </c>
      <c r="G173" s="640">
        <v>19815.5</v>
      </c>
      <c r="H173" s="640">
        <v>17954.416666666668</v>
      </c>
      <c r="I173" s="640">
        <v>15479.75</v>
      </c>
      <c r="J173" s="641">
        <v>2058.1666666666665</v>
      </c>
    </row>
    <row r="174" spans="1:11" ht="11.25" customHeight="1">
      <c r="B174" s="637">
        <v>45260</v>
      </c>
      <c r="C174" s="642">
        <v>5.3128228073467253E-2</v>
      </c>
      <c r="D174" s="643">
        <v>8.0301521265919343E-2</v>
      </c>
      <c r="E174" s="643">
        <v>9.3657352863271259E-2</v>
      </c>
      <c r="F174" s="643">
        <v>0.13586506512043256</v>
      </c>
      <c r="G174" s="644">
        <v>19913.416666666668</v>
      </c>
      <c r="H174" s="644">
        <v>18064.583333333332</v>
      </c>
      <c r="I174" s="644">
        <v>15589.75</v>
      </c>
      <c r="J174" s="645">
        <v>2076.9166666666665</v>
      </c>
    </row>
    <row r="175" spans="1:11" ht="11.25" customHeight="1">
      <c r="B175" s="637">
        <v>45291</v>
      </c>
      <c r="C175" s="638">
        <v>5.3801055655207562E-2</v>
      </c>
      <c r="D175" s="639">
        <v>7.9369229372983088E-2</v>
      </c>
      <c r="E175" s="639">
        <v>9.2349158530743422E-2</v>
      </c>
      <c r="F175" s="639">
        <v>0.1324725830342465</v>
      </c>
      <c r="G175" s="640">
        <v>20015.75</v>
      </c>
      <c r="H175" s="640">
        <v>18175.166666666668</v>
      </c>
      <c r="I175" s="640">
        <v>15703.5</v>
      </c>
      <c r="J175" s="641">
        <v>2095</v>
      </c>
      <c r="K175" s="648"/>
    </row>
    <row r="176" spans="1:11" ht="11.25" customHeight="1">
      <c r="B176" s="637">
        <v>45322</v>
      </c>
      <c r="C176" s="642">
        <v>5.5016097788286179E-2</v>
      </c>
      <c r="D176" s="643">
        <v>7.8731405568834442E-2</v>
      </c>
      <c r="E176" s="643">
        <v>9.0898826934312435E-2</v>
      </c>
      <c r="F176" s="643">
        <v>0.13028716820500574</v>
      </c>
      <c r="G176" s="644">
        <v>20125.833333333332</v>
      </c>
      <c r="H176" s="644">
        <v>18290.916666666668</v>
      </c>
      <c r="I176" s="644">
        <v>15812.833333333334</v>
      </c>
      <c r="J176" s="645">
        <v>2114.1666666666665</v>
      </c>
      <c r="K176" s="648"/>
    </row>
    <row r="177" spans="2:11" ht="11.25" customHeight="1">
      <c r="B177" s="637">
        <v>45351</v>
      </c>
      <c r="C177" s="638">
        <v>5.6345465644169722E-2</v>
      </c>
      <c r="D177" s="639">
        <v>7.8533566965028223E-2</v>
      </c>
      <c r="E177" s="639">
        <v>8.9697471315407076E-2</v>
      </c>
      <c r="F177" s="639">
        <v>0.1285998932988823</v>
      </c>
      <c r="G177" s="640">
        <v>20237.5</v>
      </c>
      <c r="H177" s="640">
        <v>18411</v>
      </c>
      <c r="I177" s="640">
        <v>15921.416666666666</v>
      </c>
      <c r="J177" s="641">
        <v>2133.5</v>
      </c>
    </row>
    <row r="178" spans="2:11" ht="11.25" customHeight="1">
      <c r="B178" s="637">
        <v>45382</v>
      </c>
      <c r="C178" s="642">
        <v>5.80982254836514E-2</v>
      </c>
      <c r="D178" s="643">
        <v>7.840953657668924E-2</v>
      </c>
      <c r="E178" s="643">
        <v>8.8822605623369064E-2</v>
      </c>
      <c r="F178" s="643">
        <v>0.12684179000207738</v>
      </c>
      <c r="G178" s="644">
        <v>20351.583333333332</v>
      </c>
      <c r="H178" s="644">
        <v>18528.416666666668</v>
      </c>
      <c r="I178" s="644">
        <v>16029.333333333334</v>
      </c>
      <c r="J178" s="645">
        <v>2153.1666666666665</v>
      </c>
    </row>
    <row r="179" spans="2:11" ht="11.25" customHeight="1">
      <c r="B179" s="637">
        <v>45412</v>
      </c>
      <c r="C179" s="638">
        <v>6.0089053962227468E-2</v>
      </c>
      <c r="D179" s="639">
        <v>7.9003501704026272E-2</v>
      </c>
      <c r="E179" s="639">
        <v>8.8329133795383083E-2</v>
      </c>
      <c r="F179" s="639">
        <v>0.12539578590619829</v>
      </c>
      <c r="G179" s="640">
        <v>20467.916666666668</v>
      </c>
      <c r="H179" s="640">
        <v>18654.416666666668</v>
      </c>
      <c r="I179" s="640">
        <v>16140.583333333334</v>
      </c>
      <c r="J179" s="641">
        <v>2173.1666666666665</v>
      </c>
      <c r="K179" s="648"/>
    </row>
    <row r="180" spans="2:11" ht="11.25" customHeight="1">
      <c r="B180" s="637">
        <v>45443</v>
      </c>
      <c r="C180" s="642">
        <v>6.1731751869708786E-2</v>
      </c>
      <c r="D180" s="643">
        <v>7.9501524457456993E-2</v>
      </c>
      <c r="E180" s="643">
        <v>8.7971319462819039E-2</v>
      </c>
      <c r="F180" s="643">
        <v>0.12301257913919413</v>
      </c>
      <c r="G180" s="644">
        <v>20582.75</v>
      </c>
      <c r="H180" s="644">
        <v>18779.083333333332</v>
      </c>
      <c r="I180" s="644">
        <v>16251.833333333334</v>
      </c>
      <c r="J180" s="645">
        <v>2192.75</v>
      </c>
    </row>
    <row r="181" spans="2:11" ht="11.25" customHeight="1">
      <c r="B181" s="637">
        <v>45473</v>
      </c>
      <c r="C181" s="638">
        <v>6.3271444609795405E-2</v>
      </c>
      <c r="D181" s="639">
        <v>7.9950435790528698E-2</v>
      </c>
      <c r="E181" s="639">
        <v>8.779388576833641E-2</v>
      </c>
      <c r="F181" s="639">
        <v>0.12036164959112626</v>
      </c>
      <c r="G181" s="640">
        <v>20696.5</v>
      </c>
      <c r="H181" s="640">
        <v>18906.25</v>
      </c>
      <c r="I181" s="640">
        <v>16365.5</v>
      </c>
      <c r="J181" s="641">
        <v>2212.3333333333335</v>
      </c>
    </row>
    <row r="182" spans="2:11" ht="11.25" customHeight="1">
      <c r="B182" s="637">
        <v>45504</v>
      </c>
      <c r="C182" s="642">
        <v>6.4337574731120853E-2</v>
      </c>
      <c r="D182" s="643">
        <v>8.0079942835095883E-2</v>
      </c>
      <c r="E182" s="643">
        <v>8.7418393073061137E-2</v>
      </c>
      <c r="F182" s="643">
        <v>0.11888326318690161</v>
      </c>
      <c r="G182" s="644">
        <v>20807.833333333332</v>
      </c>
      <c r="H182" s="644">
        <v>19032.75</v>
      </c>
      <c r="I182" s="644">
        <v>16478.833333333332</v>
      </c>
      <c r="J182" s="645">
        <v>2233.1666666666665</v>
      </c>
    </row>
    <row r="183" spans="2:11" ht="11.25" customHeight="1">
      <c r="B183" s="637">
        <v>45535</v>
      </c>
      <c r="C183" s="638">
        <v>6.5076504547716796E-2</v>
      </c>
      <c r="D183" s="639">
        <v>8.0441553175034083E-2</v>
      </c>
      <c r="E183" s="639">
        <v>8.6811223146939009E-2</v>
      </c>
      <c r="F183" s="639">
        <v>0.11826453484239367</v>
      </c>
      <c r="G183" s="640">
        <v>20915.416666666668</v>
      </c>
      <c r="H183" s="640">
        <v>19159.083333333332</v>
      </c>
      <c r="I183" s="640">
        <v>16588.5</v>
      </c>
      <c r="J183" s="641">
        <v>2255.6666666666665</v>
      </c>
    </row>
    <row r="184" spans="2:11" ht="11.25" customHeight="1">
      <c r="B184" s="637">
        <v>45565</v>
      </c>
      <c r="C184" s="642">
        <v>6.5999417281784767E-2</v>
      </c>
      <c r="D184" s="643">
        <v>8.0755557671353353E-2</v>
      </c>
      <c r="E184" s="643">
        <v>8.6503970941461353E-2</v>
      </c>
      <c r="F184" s="643">
        <v>0.11767869895531645</v>
      </c>
      <c r="G184" s="644">
        <v>21028.25</v>
      </c>
      <c r="H184" s="644">
        <v>19284.333333333332</v>
      </c>
      <c r="I184" s="644">
        <v>16699.583333333332</v>
      </c>
      <c r="J184" s="645">
        <v>2278</v>
      </c>
    </row>
    <row r="185" spans="2:11" ht="11.25" customHeight="1">
      <c r="B185" s="637">
        <v>45596</v>
      </c>
      <c r="C185" s="638">
        <v>6.6936779276592431E-2</v>
      </c>
      <c r="D185" s="639">
        <v>8.1079976121061548E-2</v>
      </c>
      <c r="E185" s="639">
        <v>8.6030036093480977E-2</v>
      </c>
      <c r="F185" s="639">
        <v>0.1175886593790777</v>
      </c>
      <c r="G185" s="640">
        <v>21142.166666666668</v>
      </c>
      <c r="H185" s="640">
        <v>19410.916666666668</v>
      </c>
      <c r="I185" s="640">
        <v>16810.75</v>
      </c>
      <c r="J185" s="641">
        <v>2300.4166666666665</v>
      </c>
    </row>
    <row r="186" spans="2:11" ht="11.25" customHeight="1">
      <c r="B186" s="637">
        <v>45626</v>
      </c>
      <c r="C186" s="642">
        <v>6.7203103367230302E-2</v>
      </c>
      <c r="D186" s="643">
        <v>8.1231231249256006E-2</v>
      </c>
      <c r="E186" s="643">
        <v>8.5331241731696636E-2</v>
      </c>
      <c r="F186" s="643">
        <v>0.11843192205459835</v>
      </c>
      <c r="G186" s="644">
        <v>21251.5</v>
      </c>
      <c r="H186" s="644">
        <v>19532.333333333332</v>
      </c>
      <c r="I186" s="644">
        <v>16919.25</v>
      </c>
      <c r="J186" s="645">
        <v>2323.1666666666665</v>
      </c>
    </row>
    <row r="187" spans="2:11" ht="11.25" customHeight="1">
      <c r="B187" s="637">
        <v>45657</v>
      </c>
      <c r="C187" s="638">
        <v>6.7258607382456662E-2</v>
      </c>
      <c r="D187" s="639">
        <v>8.1603625077979025E-2</v>
      </c>
      <c r="E187" s="639">
        <v>8.4275772197690571E-2</v>
      </c>
      <c r="F187" s="639">
        <v>0.11957903984850003</v>
      </c>
      <c r="G187" s="640">
        <v>21361.5</v>
      </c>
      <c r="H187" s="640">
        <v>19658.333333333332</v>
      </c>
      <c r="I187" s="640">
        <v>17026.25</v>
      </c>
      <c r="J187" s="641">
        <v>2345.75</v>
      </c>
    </row>
    <row r="188" spans="2:11" ht="11.25" customHeight="1">
      <c r="B188" s="637">
        <v>45688</v>
      </c>
      <c r="C188" s="642">
        <v>6.6316153744442372E-2</v>
      </c>
      <c r="D188" s="643">
        <v>8.1524103030508374E-2</v>
      </c>
      <c r="E188" s="643">
        <v>8.3350377553243413E-2</v>
      </c>
      <c r="F188" s="643">
        <v>0.12008157989113299</v>
      </c>
      <c r="G188" s="644">
        <v>21459.25</v>
      </c>
      <c r="H188" s="644">
        <v>19781.583333333332</v>
      </c>
      <c r="I188" s="644">
        <v>17129.833333333332</v>
      </c>
      <c r="J188" s="645">
        <v>2368.25</v>
      </c>
    </row>
    <row r="189" spans="2:11" ht="11.25" customHeight="1">
      <c r="B189" s="637">
        <v>45716</v>
      </c>
      <c r="C189" s="638">
        <v>6.5204405572702073E-2</v>
      </c>
      <c r="D189" s="639">
        <v>8.1364572911445457E-2</v>
      </c>
      <c r="E189" s="639">
        <v>8.2555857189499371E-2</v>
      </c>
      <c r="F189" s="639">
        <v>0.12105598019335412</v>
      </c>
      <c r="G189" s="640">
        <v>21555.25</v>
      </c>
      <c r="H189" s="640">
        <v>19908.333333333332</v>
      </c>
      <c r="I189" s="640">
        <v>17234.583333333332</v>
      </c>
      <c r="J189" s="641">
        <v>2392</v>
      </c>
    </row>
    <row r="190" spans="2:11" ht="11.25" customHeight="1">
      <c r="B190" s="637">
        <v>45747</v>
      </c>
      <c r="C190" s="642">
        <v>6.3844875425331446E-2</v>
      </c>
      <c r="D190" s="643">
        <v>8.1494296331766858E-2</v>
      </c>
      <c r="E190" s="643">
        <v>8.1823722712561012E-2</v>
      </c>
      <c r="F190" s="643">
        <v>0.12188510456565015</v>
      </c>
      <c r="G190" s="644">
        <v>21648.666666666668</v>
      </c>
      <c r="H190" s="644">
        <v>20037.5</v>
      </c>
      <c r="I190" s="644">
        <v>17339.416666666668</v>
      </c>
      <c r="J190" s="645">
        <v>2415.8333333333335</v>
      </c>
    </row>
    <row r="191" spans="2:11" ht="11.25" customHeight="1">
      <c r="B191" s="637">
        <v>45777</v>
      </c>
      <c r="C191" s="638">
        <v>6.1867057121910873E-2</v>
      </c>
      <c r="D191" s="639">
        <v>8.1063511397522534E-2</v>
      </c>
      <c r="E191" s="639">
        <v>8.0611329268830481E-2</v>
      </c>
      <c r="F191" s="639">
        <v>0.12250087347541151</v>
      </c>
      <c r="G191" s="640">
        <v>21731.416666666668</v>
      </c>
      <c r="H191" s="640">
        <v>20165.75</v>
      </c>
      <c r="I191" s="640">
        <v>17439.916666666668</v>
      </c>
      <c r="J191" s="641">
        <v>2439.5833333333335</v>
      </c>
    </row>
    <row r="192" spans="2:11" ht="11.25" customHeight="1">
      <c r="B192" s="637">
        <v>45808</v>
      </c>
      <c r="C192" s="642">
        <v>5.9693463420733762E-2</v>
      </c>
      <c r="D192" s="643">
        <v>8.0814591466869659E-2</v>
      </c>
      <c r="E192" s="643">
        <v>7.9519008989165099E-2</v>
      </c>
      <c r="F192" s="643">
        <v>0.12356097270364558</v>
      </c>
      <c r="G192" s="644">
        <v>21808.083333333332</v>
      </c>
      <c r="H192" s="644">
        <v>20295.916666666668</v>
      </c>
      <c r="I192" s="644">
        <v>17542.25</v>
      </c>
      <c r="J192" s="645">
        <v>2463.8333333333335</v>
      </c>
    </row>
    <row r="193" spans="2:10" ht="11.25" customHeight="1">
      <c r="B193" s="637">
        <v>45838</v>
      </c>
      <c r="C193" s="638">
        <v>5.7232775576327999E-2</v>
      </c>
      <c r="D193" s="639">
        <v>8.0408225435646422E-2</v>
      </c>
      <c r="E193" s="639">
        <v>7.809731009337427E-2</v>
      </c>
      <c r="F193" s="639">
        <v>0.12433584778874474</v>
      </c>
      <c r="G193" s="640">
        <v>21877.166666666668</v>
      </c>
      <c r="H193" s="640">
        <v>20425.833333333332</v>
      </c>
      <c r="I193" s="640">
        <v>17641.583333333332</v>
      </c>
      <c r="J193" s="641">
        <v>2487.4166666666665</v>
      </c>
    </row>
    <row r="194" spans="2:10" ht="11.25" customHeight="1">
      <c r="B194" s="637">
        <v>45869</v>
      </c>
      <c r="C194" s="642">
        <v>5.4592225091317413E-2</v>
      </c>
      <c r="D194" s="643">
        <v>8.0354895120718153E-2</v>
      </c>
      <c r="E194" s="643">
        <v>7.6709462330923114E-2</v>
      </c>
      <c r="F194" s="643">
        <v>0.1245615000049083</v>
      </c>
      <c r="G194" s="644">
        <v>21939.333333333332</v>
      </c>
      <c r="H194" s="644">
        <v>20561.833333333332</v>
      </c>
      <c r="I194" s="644">
        <v>17740.916666666668</v>
      </c>
      <c r="J194" s="645">
        <v>2511.25</v>
      </c>
    </row>
    <row r="195" spans="2:10" ht="11.25" customHeight="1">
      <c r="B195" s="637">
        <v>45900</v>
      </c>
      <c r="C195" s="638">
        <v>5.2117080654684435E-2</v>
      </c>
      <c r="D195" s="639">
        <v>8.0436158757250478E-2</v>
      </c>
      <c r="E195" s="639">
        <v>7.5611725922596892E-2</v>
      </c>
      <c r="F195" s="639">
        <v>0.12375506416766262</v>
      </c>
      <c r="G195" s="640">
        <v>22000.666666666668</v>
      </c>
      <c r="H195" s="640">
        <v>20700.25</v>
      </c>
      <c r="I195" s="640">
        <v>17840.833333333332</v>
      </c>
      <c r="J195" s="641">
        <v>2534.6666666666665</v>
      </c>
    </row>
    <row r="196" spans="2:10" ht="11.25" customHeight="1">
      <c r="B196" s="649">
        <v>45930</v>
      </c>
      <c r="C196" s="642">
        <v>4.9191942306193837E-2</v>
      </c>
      <c r="D196" s="643">
        <v>8.0805396670522542E-2</v>
      </c>
      <c r="E196" s="643">
        <v>7.4330844620394312E-2</v>
      </c>
      <c r="F196" s="643">
        <v>0.12352858911985838</v>
      </c>
      <c r="G196" s="644">
        <v>22057.833333333332</v>
      </c>
      <c r="H196" s="644">
        <v>20843.083333333332</v>
      </c>
      <c r="I196" s="644">
        <v>17939.083333333332</v>
      </c>
      <c r="J196" s="645">
        <v>2559.25</v>
      </c>
    </row>
    <row r="197" spans="2:10" ht="11.25" customHeight="1">
      <c r="B197" s="649">
        <v>45961</v>
      </c>
      <c r="C197" s="638">
        <v>4.6445382828797475E-2</v>
      </c>
      <c r="D197" s="639">
        <v>8.1243594475716926E-2</v>
      </c>
      <c r="E197" s="639">
        <v>7.291696120576506E-2</v>
      </c>
      <c r="F197" s="639">
        <v>0.12337179819355347</v>
      </c>
      <c r="G197" s="640">
        <v>22119.833333333332</v>
      </c>
      <c r="H197" s="640">
        <v>20988.833333333332</v>
      </c>
      <c r="I197" s="640">
        <v>18034.916666666668</v>
      </c>
      <c r="J197" s="641">
        <v>2584.0833333333335</v>
      </c>
    </row>
    <row r="198" spans="2:10" ht="11.25" customHeight="1">
      <c r="B198" s="649">
        <v>45991</v>
      </c>
      <c r="C198" s="642">
        <v>4.388643826373647E-2</v>
      </c>
      <c r="D198" s="643">
        <v>8.2369678740873545E-2</v>
      </c>
      <c r="E198" s="643">
        <v>7.1585326426083187E-2</v>
      </c>
      <c r="F198" s="643">
        <v>0.12308450192262214</v>
      </c>
      <c r="G198" s="644">
        <v>22180.583333333332</v>
      </c>
      <c r="H198" s="644">
        <v>21142.333333333332</v>
      </c>
      <c r="I198" s="644">
        <v>18128.916666666668</v>
      </c>
      <c r="J198" s="645">
        <v>2609</v>
      </c>
    </row>
    <row r="199" spans="2:10" ht="11.25" customHeight="1">
      <c r="B199" s="649">
        <v>46022</v>
      </c>
      <c r="C199" s="638">
        <v>4.1224347150871331E-2</v>
      </c>
      <c r="D199" s="639">
        <v>8.3276648081878277E-2</v>
      </c>
      <c r="E199" s="639">
        <v>7.0353916409369846E-2</v>
      </c>
      <c r="F199" s="639">
        <v>0.12272244004163041</v>
      </c>
      <c r="G199" s="640">
        <v>22239.666666666668</v>
      </c>
      <c r="H199" s="640">
        <v>21296.833333333332</v>
      </c>
      <c r="I199" s="640">
        <v>18222.75</v>
      </c>
      <c r="J199" s="641">
        <v>2633.5</v>
      </c>
    </row>
    <row r="200" spans="2:10" ht="11.25" customHeight="1">
      <c r="B200" s="649">
        <v>46053</v>
      </c>
      <c r="C200" s="642">
        <v>3.8177909104182374E-2</v>
      </c>
      <c r="D200" s="643">
        <v>8.2660365787642562E-2</v>
      </c>
      <c r="E200" s="643">
        <v>6.9106329833922064E-2</v>
      </c>
      <c r="F200" s="643">
        <v>0.12212251003648972</v>
      </c>
      <c r="G200" s="644">
        <v>22275.5</v>
      </c>
      <c r="H200" s="644">
        <v>21416.833333333332</v>
      </c>
      <c r="I200" s="644">
        <v>18312.083333333332</v>
      </c>
      <c r="J200" s="645">
        <v>2657.25</v>
      </c>
    </row>
    <row r="201" spans="2:10" ht="11.25" customHeight="1">
      <c r="B201" s="649">
        <v>46081</v>
      </c>
      <c r="C201" s="638">
        <v>3.5518999907048342E-2</v>
      </c>
      <c r="D201" s="639">
        <v>8.2012027001547375E-2</v>
      </c>
      <c r="E201" s="639">
        <v>6.7622435697414038E-2</v>
      </c>
      <c r="F201" s="639">
        <v>0.12029619329439545</v>
      </c>
      <c r="G201" s="640">
        <v>22318</v>
      </c>
      <c r="H201" s="640">
        <v>21540.166666666668</v>
      </c>
      <c r="I201" s="640">
        <v>18398.416666666668</v>
      </c>
      <c r="J201" s="641">
        <v>2679.4166666666665</v>
      </c>
    </row>
    <row r="202" spans="2:10" ht="11.25" customHeight="1">
      <c r="B202" s="649">
        <v>46112</v>
      </c>
      <c r="C202" s="650">
        <v>3.3075916232653733E-2</v>
      </c>
      <c r="D202" s="651">
        <v>8.1582535957736901E-2</v>
      </c>
      <c r="E202" s="651">
        <v>6.5974425341516429E-2</v>
      </c>
      <c r="F202" s="651">
        <v>0.11813100179883167</v>
      </c>
      <c r="G202" s="652">
        <v>22362.25</v>
      </c>
      <c r="H202" s="652">
        <v>21670.75</v>
      </c>
      <c r="I202" s="652">
        <v>18481.666666666668</v>
      </c>
      <c r="J202" s="653">
        <v>2700.75</v>
      </c>
    </row>
  </sheetData>
  <pageMargins left="0.7" right="0.7" top="0.75" bottom="0.75" header="0.3" footer="0.3"/>
  <pageSetup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E5FF0-8123-4952-B8B5-EED699F8EA9E}">
  <sheetPr>
    <tabColor theme="4"/>
  </sheetPr>
  <dimension ref="B6:I5396"/>
  <sheetViews>
    <sheetView showGridLines="0" zoomScaleNormal="100" workbookViewId="0"/>
  </sheetViews>
  <sheetFormatPr defaultColWidth="6.08984375" defaultRowHeight="11.5" customHeight="1"/>
  <cols>
    <col min="1" max="1" width="2.6328125" style="521" customWidth="1"/>
    <col min="2" max="2" width="14.54296875" style="521" customWidth="1"/>
    <col min="3" max="3" width="36.54296875" style="521" bestFit="1" customWidth="1"/>
    <col min="4" max="5" width="26.36328125" style="521" bestFit="1" customWidth="1"/>
    <col min="6" max="8" width="25" style="521" bestFit="1" customWidth="1"/>
    <col min="9" max="9" width="24.6328125" style="521" bestFit="1" customWidth="1"/>
    <col min="10" max="16384" width="6.08984375" style="521"/>
  </cols>
  <sheetData>
    <row r="6" spans="2:9" ht="11.5" customHeight="1">
      <c r="B6" s="654"/>
      <c r="C6" s="654" t="s">
        <v>532</v>
      </c>
    </row>
    <row r="7" spans="2:9" s="655" customFormat="1" ht="26.25" customHeight="1">
      <c r="C7" s="632" t="s">
        <v>171</v>
      </c>
      <c r="D7" s="656" t="s">
        <v>533</v>
      </c>
      <c r="E7" s="656" t="s">
        <v>534</v>
      </c>
      <c r="F7" s="656" t="s">
        <v>538</v>
      </c>
      <c r="G7" s="656" t="s">
        <v>537</v>
      </c>
      <c r="H7" s="649" t="s">
        <v>535</v>
      </c>
      <c r="I7" s="649" t="s">
        <v>536</v>
      </c>
    </row>
    <row r="8" spans="2:9" ht="12" customHeight="1">
      <c r="B8" s="657">
        <v>40724</v>
      </c>
      <c r="C8" s="658">
        <v>9.2539201677615406</v>
      </c>
      <c r="D8" s="659">
        <v>7.74850637535822</v>
      </c>
      <c r="E8" s="659"/>
      <c r="F8" s="659"/>
      <c r="G8" s="659"/>
      <c r="H8" s="659"/>
      <c r="I8" s="660"/>
    </row>
    <row r="9" spans="2:9" ht="11.5" customHeight="1">
      <c r="B9" s="661">
        <v>40725</v>
      </c>
      <c r="C9" s="662">
        <v>9.5116450157045307</v>
      </c>
      <c r="D9" s="663">
        <v>7.74850637535822</v>
      </c>
      <c r="E9" s="663"/>
      <c r="F9" s="663"/>
      <c r="G9" s="663"/>
      <c r="H9" s="663"/>
      <c r="I9" s="664"/>
    </row>
    <row r="10" spans="2:9" ht="11.5" customHeight="1">
      <c r="B10" s="661">
        <v>40726</v>
      </c>
      <c r="C10" s="665">
        <v>9.5116450157045307</v>
      </c>
      <c r="D10" s="666">
        <v>7.74850637535822</v>
      </c>
      <c r="E10" s="666"/>
      <c r="F10" s="666"/>
      <c r="G10" s="666"/>
      <c r="H10" s="666"/>
      <c r="I10" s="667"/>
    </row>
    <row r="11" spans="2:9" ht="11.5" customHeight="1">
      <c r="B11" s="661">
        <v>40727</v>
      </c>
      <c r="C11" s="662">
        <v>9.5116450157045307</v>
      </c>
      <c r="D11" s="663">
        <v>7.74850637535822</v>
      </c>
      <c r="E11" s="663"/>
      <c r="F11" s="663"/>
      <c r="G11" s="663"/>
      <c r="H11" s="663"/>
      <c r="I11" s="664"/>
    </row>
    <row r="12" spans="2:9" ht="11.5" customHeight="1">
      <c r="B12" s="661">
        <v>40728</v>
      </c>
      <c r="C12" s="665">
        <v>9.5116450157045307</v>
      </c>
      <c r="D12" s="666">
        <v>7.74850637535822</v>
      </c>
      <c r="E12" s="666"/>
      <c r="F12" s="666"/>
      <c r="G12" s="666"/>
      <c r="H12" s="666"/>
      <c r="I12" s="667"/>
    </row>
    <row r="13" spans="2:9" ht="11.5" customHeight="1">
      <c r="B13" s="661">
        <v>40729</v>
      </c>
      <c r="C13" s="662">
        <v>9.4493802783159992</v>
      </c>
      <c r="D13" s="663">
        <v>7.74850637535822</v>
      </c>
      <c r="E13" s="663"/>
      <c r="F13" s="663"/>
      <c r="G13" s="663"/>
      <c r="H13" s="663"/>
      <c r="I13" s="664"/>
    </row>
    <row r="14" spans="2:9" ht="11.5" customHeight="1">
      <c r="B14" s="661">
        <v>40730</v>
      </c>
      <c r="C14" s="665">
        <v>9.6011815246709293</v>
      </c>
      <c r="D14" s="666">
        <v>7.74850637535822</v>
      </c>
      <c r="E14" s="666"/>
      <c r="F14" s="666"/>
      <c r="G14" s="666"/>
      <c r="H14" s="666"/>
      <c r="I14" s="667"/>
    </row>
    <row r="15" spans="2:9" ht="11.5" customHeight="1">
      <c r="B15" s="661">
        <v>40731</v>
      </c>
      <c r="C15" s="662">
        <v>9.6438687363361808</v>
      </c>
      <c r="D15" s="663">
        <v>7.74850637535822</v>
      </c>
      <c r="E15" s="663"/>
      <c r="F15" s="663"/>
      <c r="G15" s="663"/>
      <c r="H15" s="663"/>
      <c r="I15" s="664"/>
    </row>
    <row r="16" spans="2:9" ht="11.5" customHeight="1">
      <c r="B16" s="661">
        <v>40732</v>
      </c>
      <c r="C16" s="665">
        <v>9.9313722688133499</v>
      </c>
      <c r="D16" s="666">
        <v>7.74850637535822</v>
      </c>
      <c r="E16" s="666"/>
      <c r="F16" s="666"/>
      <c r="G16" s="666"/>
      <c r="H16" s="666"/>
      <c r="I16" s="667"/>
    </row>
    <row r="17" spans="2:9" ht="11.5" customHeight="1">
      <c r="B17" s="661">
        <v>40733</v>
      </c>
      <c r="C17" s="662">
        <v>9.9313722688133499</v>
      </c>
      <c r="D17" s="663">
        <v>7.74850637535822</v>
      </c>
      <c r="E17" s="663"/>
      <c r="F17" s="663"/>
      <c r="G17" s="663"/>
      <c r="H17" s="663"/>
      <c r="I17" s="664"/>
    </row>
    <row r="18" spans="2:9" ht="11.5" customHeight="1">
      <c r="B18" s="661">
        <v>40734</v>
      </c>
      <c r="C18" s="665">
        <v>9.9313722688133499</v>
      </c>
      <c r="D18" s="666">
        <v>7.74850637535822</v>
      </c>
      <c r="E18" s="666"/>
      <c r="F18" s="666"/>
      <c r="G18" s="666"/>
      <c r="H18" s="666"/>
      <c r="I18" s="667"/>
    </row>
    <row r="19" spans="2:9" ht="11.5" customHeight="1">
      <c r="B19" s="661">
        <v>40735</v>
      </c>
      <c r="C19" s="662">
        <v>9.8765435158490895</v>
      </c>
      <c r="D19" s="663">
        <v>7.74850637535822</v>
      </c>
      <c r="E19" s="663"/>
      <c r="F19" s="663"/>
      <c r="G19" s="663"/>
      <c r="H19" s="663"/>
      <c r="I19" s="664"/>
    </row>
    <row r="20" spans="2:9" ht="11.5" customHeight="1">
      <c r="B20" s="661">
        <v>40736</v>
      </c>
      <c r="C20" s="665">
        <v>9.79455731351878</v>
      </c>
      <c r="D20" s="666">
        <v>7.74850637535822</v>
      </c>
      <c r="E20" s="666"/>
      <c r="F20" s="666"/>
      <c r="G20" s="666"/>
      <c r="H20" s="666"/>
      <c r="I20" s="667"/>
    </row>
    <row r="21" spans="2:9" ht="11.5" customHeight="1">
      <c r="B21" s="661">
        <v>40737</v>
      </c>
      <c r="C21" s="662">
        <v>10.1905898625118</v>
      </c>
      <c r="D21" s="663">
        <v>7.74850637535822</v>
      </c>
      <c r="E21" s="663"/>
      <c r="F21" s="663"/>
      <c r="G21" s="663"/>
      <c r="H21" s="663"/>
      <c r="I21" s="664"/>
    </row>
    <row r="22" spans="2:9" ht="11.5" customHeight="1">
      <c r="B22" s="661">
        <v>40738</v>
      </c>
      <c r="C22" s="665">
        <v>9.9455545932024005</v>
      </c>
      <c r="D22" s="666">
        <v>7.74850637535822</v>
      </c>
      <c r="E22" s="666"/>
      <c r="F22" s="666"/>
      <c r="G22" s="666"/>
      <c r="H22" s="666"/>
      <c r="I22" s="667"/>
    </row>
    <row r="23" spans="2:9" ht="11.5" customHeight="1">
      <c r="B23" s="661">
        <v>40739</v>
      </c>
      <c r="C23" s="662">
        <v>10.2933677626076</v>
      </c>
      <c r="D23" s="663">
        <v>7.74850637535822</v>
      </c>
      <c r="E23" s="663"/>
      <c r="F23" s="663"/>
      <c r="G23" s="663"/>
      <c r="H23" s="663"/>
      <c r="I23" s="664"/>
    </row>
    <row r="24" spans="2:9" ht="11.5" customHeight="1">
      <c r="B24" s="661">
        <v>40740</v>
      </c>
      <c r="C24" s="665">
        <v>10.2933677626076</v>
      </c>
      <c r="D24" s="666">
        <v>7.74850637535822</v>
      </c>
      <c r="E24" s="666"/>
      <c r="F24" s="666"/>
      <c r="G24" s="666"/>
      <c r="H24" s="666"/>
      <c r="I24" s="667"/>
    </row>
    <row r="25" spans="2:9" ht="11.5" customHeight="1">
      <c r="B25" s="661">
        <v>40741</v>
      </c>
      <c r="C25" s="662">
        <v>10.2933677626076</v>
      </c>
      <c r="D25" s="663">
        <v>7.74850637535822</v>
      </c>
      <c r="E25" s="663"/>
      <c r="F25" s="663"/>
      <c r="G25" s="663"/>
      <c r="H25" s="663"/>
      <c r="I25" s="664"/>
    </row>
    <row r="26" spans="2:9" ht="11.5" customHeight="1">
      <c r="B26" s="661">
        <v>40742</v>
      </c>
      <c r="C26" s="665">
        <v>9.9245291122654393</v>
      </c>
      <c r="D26" s="666">
        <v>7.74850637535822</v>
      </c>
      <c r="E26" s="666"/>
      <c r="F26" s="666"/>
      <c r="G26" s="666"/>
      <c r="H26" s="666"/>
      <c r="I26" s="667"/>
    </row>
    <row r="27" spans="2:9" ht="11.5" customHeight="1">
      <c r="B27" s="661">
        <v>40743</v>
      </c>
      <c r="C27" s="662">
        <v>9.8654169970457808</v>
      </c>
      <c r="D27" s="663">
        <v>7.74850637535822</v>
      </c>
      <c r="E27" s="663"/>
      <c r="F27" s="663"/>
      <c r="G27" s="663"/>
      <c r="H27" s="663"/>
      <c r="I27" s="664"/>
    </row>
    <row r="28" spans="2:9" ht="11.5" customHeight="1">
      <c r="B28" s="661">
        <v>40744</v>
      </c>
      <c r="C28" s="665">
        <v>9.6437918237741798</v>
      </c>
      <c r="D28" s="666">
        <v>7.74850637535822</v>
      </c>
      <c r="E28" s="666"/>
      <c r="F28" s="666"/>
      <c r="G28" s="666"/>
      <c r="H28" s="666"/>
      <c r="I28" s="667"/>
    </row>
    <row r="29" spans="2:9" ht="11.5" customHeight="1">
      <c r="B29" s="661">
        <v>40745</v>
      </c>
      <c r="C29" s="662">
        <v>9.7985471312997507</v>
      </c>
      <c r="D29" s="663">
        <v>7.74850637535822</v>
      </c>
      <c r="E29" s="663"/>
      <c r="F29" s="663"/>
      <c r="G29" s="663"/>
      <c r="H29" s="663"/>
      <c r="I29" s="664"/>
    </row>
    <row r="30" spans="2:9" ht="11.5" customHeight="1">
      <c r="B30" s="661">
        <v>40746</v>
      </c>
      <c r="C30" s="665">
        <v>9.9188980934297604</v>
      </c>
      <c r="D30" s="666">
        <v>7.74850637535822</v>
      </c>
      <c r="E30" s="666"/>
      <c r="F30" s="666"/>
      <c r="G30" s="666"/>
      <c r="H30" s="666"/>
      <c r="I30" s="667"/>
    </row>
    <row r="31" spans="2:9" ht="11.5" customHeight="1">
      <c r="B31" s="661">
        <v>40747</v>
      </c>
      <c r="C31" s="662">
        <v>9.9188980934297604</v>
      </c>
      <c r="D31" s="663">
        <v>7.74850637535822</v>
      </c>
      <c r="E31" s="663"/>
      <c r="F31" s="663"/>
      <c r="G31" s="663"/>
      <c r="H31" s="663"/>
      <c r="I31" s="664"/>
    </row>
    <row r="32" spans="2:9" ht="11.5" customHeight="1">
      <c r="B32" s="661">
        <v>40748</v>
      </c>
      <c r="C32" s="665">
        <v>9.9188980934297604</v>
      </c>
      <c r="D32" s="666">
        <v>7.74850637535822</v>
      </c>
      <c r="E32" s="666"/>
      <c r="F32" s="666"/>
      <c r="G32" s="666"/>
      <c r="H32" s="666"/>
      <c r="I32" s="667"/>
    </row>
    <row r="33" spans="2:9" ht="11.5" customHeight="1">
      <c r="B33" s="661">
        <v>40749</v>
      </c>
      <c r="C33" s="662">
        <v>9.8733262983718095</v>
      </c>
      <c r="D33" s="663">
        <v>7.74850637535822</v>
      </c>
      <c r="E33" s="663"/>
      <c r="F33" s="663"/>
      <c r="G33" s="663"/>
      <c r="H33" s="663"/>
      <c r="I33" s="664"/>
    </row>
    <row r="34" spans="2:9" ht="11.5" customHeight="1">
      <c r="B34" s="661">
        <v>40750</v>
      </c>
      <c r="C34" s="665">
        <v>10.0425585553169</v>
      </c>
      <c r="D34" s="666">
        <v>7.74850637535822</v>
      </c>
      <c r="E34" s="666"/>
      <c r="F34" s="666"/>
      <c r="G34" s="666"/>
      <c r="H34" s="666"/>
      <c r="I34" s="667"/>
    </row>
    <row r="35" spans="2:9" ht="11.5" customHeight="1">
      <c r="B35" s="661">
        <v>40751</v>
      </c>
      <c r="C35" s="662">
        <v>9.8307024680856294</v>
      </c>
      <c r="D35" s="663">
        <v>7.74850637535822</v>
      </c>
      <c r="E35" s="663"/>
      <c r="F35" s="663"/>
      <c r="G35" s="663"/>
      <c r="H35" s="663"/>
      <c r="I35" s="664"/>
    </row>
    <row r="36" spans="2:9" ht="11.5" customHeight="1">
      <c r="B36" s="661">
        <v>40752</v>
      </c>
      <c r="C36" s="665">
        <v>9.6962885793289804</v>
      </c>
      <c r="D36" s="666">
        <v>7.74850637535822</v>
      </c>
      <c r="E36" s="666"/>
      <c r="F36" s="666"/>
      <c r="G36" s="666"/>
      <c r="H36" s="666"/>
      <c r="I36" s="667"/>
    </row>
    <row r="37" spans="2:9" ht="11.5" customHeight="1">
      <c r="B37" s="661">
        <v>40753</v>
      </c>
      <c r="C37" s="662">
        <v>9.52924471051859</v>
      </c>
      <c r="D37" s="663">
        <v>7.74850637535822</v>
      </c>
      <c r="E37" s="663"/>
      <c r="F37" s="663"/>
      <c r="G37" s="663"/>
      <c r="H37" s="663"/>
      <c r="I37" s="664"/>
    </row>
    <row r="38" spans="2:9" ht="11.5" customHeight="1">
      <c r="B38" s="661">
        <v>40754</v>
      </c>
      <c r="C38" s="665">
        <v>9.52924471051859</v>
      </c>
      <c r="D38" s="666">
        <v>7.74850637535822</v>
      </c>
      <c r="E38" s="666"/>
      <c r="F38" s="666"/>
      <c r="G38" s="666"/>
      <c r="H38" s="666"/>
      <c r="I38" s="667"/>
    </row>
    <row r="39" spans="2:9" ht="11.5" customHeight="1">
      <c r="B39" s="661">
        <v>40755</v>
      </c>
      <c r="C39" s="662">
        <v>9.52924471051859</v>
      </c>
      <c r="D39" s="663">
        <v>7.74850637535822</v>
      </c>
      <c r="E39" s="663"/>
      <c r="F39" s="663"/>
      <c r="G39" s="663"/>
      <c r="H39" s="663"/>
      <c r="I39" s="664"/>
    </row>
    <row r="40" spans="2:9" ht="11.5" customHeight="1">
      <c r="B40" s="661">
        <v>40756</v>
      </c>
      <c r="C40" s="665">
        <v>9.5842633660748699</v>
      </c>
      <c r="D40" s="666">
        <v>7.74850637535822</v>
      </c>
      <c r="E40" s="666"/>
      <c r="F40" s="666"/>
      <c r="G40" s="666"/>
      <c r="H40" s="666"/>
      <c r="I40" s="667"/>
    </row>
    <row r="41" spans="2:9" ht="11.5" customHeight="1">
      <c r="B41" s="661">
        <v>40757</v>
      </c>
      <c r="C41" s="662">
        <v>9.2775177590814799</v>
      </c>
      <c r="D41" s="663">
        <v>7.74850637535822</v>
      </c>
      <c r="E41" s="663"/>
      <c r="F41" s="663"/>
      <c r="G41" s="663"/>
      <c r="H41" s="663"/>
      <c r="I41" s="664"/>
    </row>
    <row r="42" spans="2:9" ht="11.5" customHeight="1">
      <c r="B42" s="661">
        <v>40758</v>
      </c>
      <c r="C42" s="665">
        <v>9.3282251347216807</v>
      </c>
      <c r="D42" s="666">
        <v>7.74850637535822</v>
      </c>
      <c r="E42" s="666"/>
      <c r="F42" s="666"/>
      <c r="G42" s="666"/>
      <c r="H42" s="666"/>
      <c r="I42" s="667"/>
    </row>
    <row r="43" spans="2:9" ht="11.5" customHeight="1">
      <c r="B43" s="661">
        <v>40759</v>
      </c>
      <c r="C43" s="662">
        <v>8.7133003915457099</v>
      </c>
      <c r="D43" s="663">
        <v>7.74850637535822</v>
      </c>
      <c r="E43" s="663"/>
      <c r="F43" s="663"/>
      <c r="G43" s="663"/>
      <c r="H43" s="663"/>
      <c r="I43" s="664"/>
    </row>
    <row r="44" spans="2:9" ht="11.5" customHeight="1">
      <c r="B44" s="661">
        <v>40760</v>
      </c>
      <c r="C44" s="665">
        <v>8.5848670999295802</v>
      </c>
      <c r="D44" s="666">
        <v>7.74850637535822</v>
      </c>
      <c r="E44" s="666"/>
      <c r="F44" s="666"/>
      <c r="G44" s="666"/>
      <c r="H44" s="666"/>
      <c r="I44" s="667"/>
    </row>
    <row r="45" spans="2:9" ht="11.5" customHeight="1">
      <c r="B45" s="661">
        <v>40761</v>
      </c>
      <c r="C45" s="662">
        <v>8.5848670999295802</v>
      </c>
      <c r="D45" s="663">
        <v>7.74850637535822</v>
      </c>
      <c r="E45" s="663"/>
      <c r="F45" s="663"/>
      <c r="G45" s="663"/>
      <c r="H45" s="663"/>
      <c r="I45" s="664"/>
    </row>
    <row r="46" spans="2:9" ht="11.5" customHeight="1">
      <c r="B46" s="661">
        <v>40762</v>
      </c>
      <c r="C46" s="665">
        <v>8.5848670999295802</v>
      </c>
      <c r="D46" s="666">
        <v>7.74850637535822</v>
      </c>
      <c r="E46" s="666"/>
      <c r="F46" s="666"/>
      <c r="G46" s="666"/>
      <c r="H46" s="666"/>
      <c r="I46" s="667"/>
    </row>
    <row r="47" spans="2:9" ht="11.5" customHeight="1">
      <c r="B47" s="661">
        <v>40763</v>
      </c>
      <c r="C47" s="662">
        <v>7.6143023017823497</v>
      </c>
      <c r="D47" s="663">
        <v>7.74850637535822</v>
      </c>
      <c r="E47" s="663"/>
      <c r="F47" s="663"/>
      <c r="G47" s="663"/>
      <c r="H47" s="663"/>
      <c r="I47" s="664"/>
    </row>
    <row r="48" spans="2:9" ht="11.5" customHeight="1">
      <c r="B48" s="661">
        <v>40764</v>
      </c>
      <c r="C48" s="665">
        <v>8.2750701130941096</v>
      </c>
      <c r="D48" s="666">
        <v>7.74850637535822</v>
      </c>
      <c r="E48" s="666"/>
      <c r="F48" s="666"/>
      <c r="G48" s="666"/>
      <c r="H48" s="666"/>
      <c r="I48" s="667"/>
    </row>
    <row r="49" spans="2:9" ht="11.5" customHeight="1">
      <c r="B49" s="661">
        <v>40765</v>
      </c>
      <c r="C49" s="662">
        <v>8.1913166366923509</v>
      </c>
      <c r="D49" s="663">
        <v>7.74850637535822</v>
      </c>
      <c r="E49" s="663"/>
      <c r="F49" s="663"/>
      <c r="G49" s="663"/>
      <c r="H49" s="663"/>
      <c r="I49" s="664"/>
    </row>
    <row r="50" spans="2:9" ht="11.5" customHeight="1">
      <c r="B50" s="661">
        <v>40766</v>
      </c>
      <c r="C50" s="665">
        <v>8.5098620152192694</v>
      </c>
      <c r="D50" s="666">
        <v>7.74850637535822</v>
      </c>
      <c r="E50" s="666"/>
      <c r="F50" s="666"/>
      <c r="G50" s="666"/>
      <c r="H50" s="666"/>
      <c r="I50" s="667"/>
    </row>
    <row r="51" spans="2:9" ht="11.5" customHeight="1">
      <c r="B51" s="661">
        <v>40767</v>
      </c>
      <c r="C51" s="662">
        <v>8.7163073278491403</v>
      </c>
      <c r="D51" s="663">
        <v>7.74850637535822</v>
      </c>
      <c r="E51" s="663"/>
      <c r="F51" s="663"/>
      <c r="G51" s="663"/>
      <c r="H51" s="663"/>
      <c r="I51" s="664"/>
    </row>
    <row r="52" spans="2:9" ht="11.5" customHeight="1">
      <c r="B52" s="661">
        <v>40768</v>
      </c>
      <c r="C52" s="665">
        <v>8.7163073278491403</v>
      </c>
      <c r="D52" s="666">
        <v>7.74850637535822</v>
      </c>
      <c r="E52" s="666"/>
      <c r="F52" s="666"/>
      <c r="G52" s="666"/>
      <c r="H52" s="666"/>
      <c r="I52" s="667"/>
    </row>
    <row r="53" spans="2:9" ht="11.5" customHeight="1">
      <c r="B53" s="661">
        <v>40769</v>
      </c>
      <c r="C53" s="662">
        <v>8.7163073278491403</v>
      </c>
      <c r="D53" s="663">
        <v>7.74850637535822</v>
      </c>
      <c r="E53" s="663"/>
      <c r="F53" s="663"/>
      <c r="G53" s="663"/>
      <c r="H53" s="663"/>
      <c r="I53" s="664"/>
    </row>
    <row r="54" spans="2:9" ht="11.5" customHeight="1">
      <c r="B54" s="661">
        <v>40770</v>
      </c>
      <c r="C54" s="665">
        <v>8.8285168447321496</v>
      </c>
      <c r="D54" s="666">
        <v>7.74850637535822</v>
      </c>
      <c r="E54" s="666"/>
      <c r="F54" s="666"/>
      <c r="G54" s="666"/>
      <c r="H54" s="666"/>
      <c r="I54" s="667"/>
    </row>
    <row r="55" spans="2:9" ht="11.5" customHeight="1">
      <c r="B55" s="661">
        <v>40771</v>
      </c>
      <c r="C55" s="662">
        <v>8.4756839081005992</v>
      </c>
      <c r="D55" s="663">
        <v>7.74850637535822</v>
      </c>
      <c r="E55" s="663"/>
      <c r="F55" s="663"/>
      <c r="G55" s="663"/>
      <c r="H55" s="663"/>
      <c r="I55" s="664"/>
    </row>
    <row r="56" spans="2:9" ht="11.5" customHeight="1">
      <c r="B56" s="661">
        <v>40772</v>
      </c>
      <c r="C56" s="665">
        <v>8.3189168071720694</v>
      </c>
      <c r="D56" s="666">
        <v>7.74850637535822</v>
      </c>
      <c r="E56" s="666"/>
      <c r="F56" s="666"/>
      <c r="G56" s="666"/>
      <c r="H56" s="666"/>
      <c r="I56" s="667"/>
    </row>
    <row r="57" spans="2:9" ht="11.5" customHeight="1">
      <c r="B57" s="661">
        <v>40773</v>
      </c>
      <c r="C57" s="662">
        <v>7.8444649772498796</v>
      </c>
      <c r="D57" s="663">
        <v>7.74850637535822</v>
      </c>
      <c r="E57" s="663"/>
      <c r="F57" s="663"/>
      <c r="G57" s="663"/>
      <c r="H57" s="663"/>
      <c r="I57" s="664"/>
    </row>
    <row r="58" spans="2:9" ht="11.5" customHeight="1">
      <c r="B58" s="661">
        <v>40774</v>
      </c>
      <c r="C58" s="665">
        <v>7.7630592960105798</v>
      </c>
      <c r="D58" s="666">
        <v>7.74850637535822</v>
      </c>
      <c r="E58" s="666"/>
      <c r="F58" s="666"/>
      <c r="G58" s="666"/>
      <c r="H58" s="666"/>
      <c r="I58" s="667"/>
    </row>
    <row r="59" spans="2:9" ht="11.5" customHeight="1">
      <c r="B59" s="661">
        <v>40775</v>
      </c>
      <c r="C59" s="662">
        <v>7.7630592960105798</v>
      </c>
      <c r="D59" s="663">
        <v>7.74850637535822</v>
      </c>
      <c r="E59" s="663"/>
      <c r="F59" s="663"/>
      <c r="G59" s="663"/>
      <c r="H59" s="663"/>
      <c r="I59" s="664"/>
    </row>
    <row r="60" spans="2:9" ht="11.5" customHeight="1">
      <c r="B60" s="661">
        <v>40776</v>
      </c>
      <c r="C60" s="665">
        <v>7.7630592960105798</v>
      </c>
      <c r="D60" s="666">
        <v>7.74850637535822</v>
      </c>
      <c r="E60" s="666"/>
      <c r="F60" s="666"/>
      <c r="G60" s="666"/>
      <c r="H60" s="666"/>
      <c r="I60" s="667"/>
    </row>
    <row r="61" spans="2:9" ht="11.5" customHeight="1">
      <c r="B61" s="661">
        <v>40777</v>
      </c>
      <c r="C61" s="662">
        <v>7.51588675813489</v>
      </c>
      <c r="D61" s="663">
        <v>7.74850637535822</v>
      </c>
      <c r="E61" s="663"/>
      <c r="F61" s="663"/>
      <c r="G61" s="663"/>
      <c r="H61" s="663"/>
      <c r="I61" s="664"/>
    </row>
    <row r="62" spans="2:9" ht="11.5" customHeight="1">
      <c r="B62" s="661">
        <v>40778</v>
      </c>
      <c r="C62" s="665">
        <v>7.85524279979537</v>
      </c>
      <c r="D62" s="666">
        <v>7.74850637535822</v>
      </c>
      <c r="E62" s="666"/>
      <c r="F62" s="666"/>
      <c r="G62" s="666"/>
      <c r="H62" s="666"/>
      <c r="I62" s="667"/>
    </row>
    <row r="63" spans="2:9" ht="11.5" customHeight="1">
      <c r="B63" s="661">
        <v>40779</v>
      </c>
      <c r="C63" s="662">
        <v>7.7218821736654304</v>
      </c>
      <c r="D63" s="663">
        <v>7.74850637535822</v>
      </c>
      <c r="E63" s="663"/>
      <c r="F63" s="663"/>
      <c r="G63" s="663"/>
      <c r="H63" s="663"/>
      <c r="I63" s="664"/>
    </row>
    <row r="64" spans="2:9" ht="11.5" customHeight="1">
      <c r="B64" s="661">
        <v>40780</v>
      </c>
      <c r="C64" s="665">
        <v>7.5557191480310504</v>
      </c>
      <c r="D64" s="666">
        <v>7.74850637535822</v>
      </c>
      <c r="E64" s="666"/>
      <c r="F64" s="666"/>
      <c r="G64" s="666"/>
      <c r="H64" s="666"/>
      <c r="I64" s="667"/>
    </row>
    <row r="65" spans="2:9" ht="11.5" customHeight="1">
      <c r="B65" s="661">
        <v>40781</v>
      </c>
      <c r="C65" s="662">
        <v>7.6987310970367897</v>
      </c>
      <c r="D65" s="663">
        <v>7.74850637535822</v>
      </c>
      <c r="E65" s="663"/>
      <c r="F65" s="663"/>
      <c r="G65" s="663"/>
      <c r="H65" s="663"/>
      <c r="I65" s="664"/>
    </row>
    <row r="66" spans="2:9" ht="11.5" customHeight="1">
      <c r="B66" s="661">
        <v>40782</v>
      </c>
      <c r="C66" s="665">
        <v>7.6987310970367897</v>
      </c>
      <c r="D66" s="666">
        <v>7.74850637535822</v>
      </c>
      <c r="E66" s="666"/>
      <c r="F66" s="666"/>
      <c r="G66" s="666"/>
      <c r="H66" s="666"/>
      <c r="I66" s="667"/>
    </row>
    <row r="67" spans="2:9" ht="11.5" customHeight="1">
      <c r="B67" s="661">
        <v>40783</v>
      </c>
      <c r="C67" s="662">
        <v>7.6987310970367897</v>
      </c>
      <c r="D67" s="663">
        <v>7.74850637535822</v>
      </c>
      <c r="E67" s="663"/>
      <c r="F67" s="663"/>
      <c r="G67" s="663"/>
      <c r="H67" s="663"/>
      <c r="I67" s="664"/>
    </row>
    <row r="68" spans="2:9" ht="11.5" customHeight="1">
      <c r="B68" s="661">
        <v>40784</v>
      </c>
      <c r="C68" s="665">
        <v>8.2776234535163997</v>
      </c>
      <c r="D68" s="666">
        <v>7.74850637535822</v>
      </c>
      <c r="E68" s="666"/>
      <c r="F68" s="666"/>
      <c r="G68" s="666"/>
      <c r="H68" s="666"/>
      <c r="I68" s="667"/>
    </row>
    <row r="69" spans="2:9" ht="11.5" customHeight="1">
      <c r="B69" s="661">
        <v>40785</v>
      </c>
      <c r="C69" s="662">
        <v>8.5250017370995295</v>
      </c>
      <c r="D69" s="663">
        <v>7.74850637535822</v>
      </c>
      <c r="E69" s="663"/>
      <c r="F69" s="663"/>
      <c r="G69" s="663"/>
      <c r="H69" s="663"/>
      <c r="I69" s="664"/>
    </row>
    <row r="70" spans="2:9" ht="11.5" customHeight="1">
      <c r="B70" s="661">
        <v>40786</v>
      </c>
      <c r="C70" s="665">
        <v>8.4074520950616396</v>
      </c>
      <c r="D70" s="666">
        <v>7.74850637535822</v>
      </c>
      <c r="E70" s="666"/>
      <c r="F70" s="666"/>
      <c r="G70" s="666"/>
      <c r="H70" s="666"/>
      <c r="I70" s="667"/>
    </row>
    <row r="71" spans="2:9" ht="11.5" customHeight="1">
      <c r="B71" s="661">
        <v>40787</v>
      </c>
      <c r="C71" s="662">
        <v>8.2432378846726504</v>
      </c>
      <c r="D71" s="663">
        <v>7.74850637535822</v>
      </c>
      <c r="E71" s="663"/>
      <c r="F71" s="663"/>
      <c r="G71" s="663"/>
      <c r="H71" s="663"/>
      <c r="I71" s="664"/>
    </row>
    <row r="72" spans="2:9" ht="11.5" customHeight="1">
      <c r="B72" s="661">
        <v>40788</v>
      </c>
      <c r="C72" s="665">
        <v>8.0119946147520302</v>
      </c>
      <c r="D72" s="666">
        <v>7.74850637535822</v>
      </c>
      <c r="E72" s="666"/>
      <c r="F72" s="666"/>
      <c r="G72" s="666"/>
      <c r="H72" s="666"/>
      <c r="I72" s="667"/>
    </row>
    <row r="73" spans="2:9" ht="11.5" customHeight="1">
      <c r="B73" s="661">
        <v>40789</v>
      </c>
      <c r="C73" s="662">
        <v>8.0119946147520302</v>
      </c>
      <c r="D73" s="663">
        <v>7.74850637535822</v>
      </c>
      <c r="E73" s="663"/>
      <c r="F73" s="663"/>
      <c r="G73" s="663"/>
      <c r="H73" s="663"/>
      <c r="I73" s="664"/>
    </row>
    <row r="74" spans="2:9" ht="11.5" customHeight="1">
      <c r="B74" s="661">
        <v>40790</v>
      </c>
      <c r="C74" s="665">
        <v>8.0119946147520302</v>
      </c>
      <c r="D74" s="666">
        <v>7.74850637535822</v>
      </c>
      <c r="E74" s="666"/>
      <c r="F74" s="666"/>
      <c r="G74" s="666"/>
      <c r="H74" s="666"/>
      <c r="I74" s="667"/>
    </row>
    <row r="75" spans="2:9" ht="11.5" customHeight="1">
      <c r="B75" s="661">
        <v>40791</v>
      </c>
      <c r="C75" s="662">
        <v>8.0119946147520302</v>
      </c>
      <c r="D75" s="663">
        <v>7.74850637535822</v>
      </c>
      <c r="E75" s="663"/>
      <c r="F75" s="663"/>
      <c r="G75" s="663"/>
      <c r="H75" s="663"/>
      <c r="I75" s="664"/>
    </row>
    <row r="76" spans="2:9" ht="11.5" customHeight="1">
      <c r="B76" s="661">
        <v>40792</v>
      </c>
      <c r="C76" s="665">
        <v>7.8449991015042499</v>
      </c>
      <c r="D76" s="666">
        <v>7.74850637535822</v>
      </c>
      <c r="E76" s="666"/>
      <c r="F76" s="666"/>
      <c r="G76" s="666"/>
      <c r="H76" s="666"/>
      <c r="I76" s="667"/>
    </row>
    <row r="77" spans="2:9" ht="11.5" customHeight="1">
      <c r="B77" s="661">
        <v>40793</v>
      </c>
      <c r="C77" s="662">
        <v>8.1636019425839201</v>
      </c>
      <c r="D77" s="663">
        <v>7.74850637535822</v>
      </c>
      <c r="E77" s="663"/>
      <c r="F77" s="663"/>
      <c r="G77" s="663"/>
      <c r="H77" s="663"/>
      <c r="I77" s="664"/>
    </row>
    <row r="78" spans="2:9" ht="11.5" customHeight="1">
      <c r="B78" s="661">
        <v>40794</v>
      </c>
      <c r="C78" s="665">
        <v>8.0052987189596791</v>
      </c>
      <c r="D78" s="666">
        <v>7.74850637535822</v>
      </c>
      <c r="E78" s="666"/>
      <c r="F78" s="666"/>
      <c r="G78" s="666"/>
      <c r="H78" s="666"/>
      <c r="I78" s="667"/>
    </row>
    <row r="79" spans="2:9" ht="11.5" customHeight="1">
      <c r="B79" s="661">
        <v>40795</v>
      </c>
      <c r="C79" s="662">
        <v>7.7626298717073396</v>
      </c>
      <c r="D79" s="663">
        <v>7.74850637535822</v>
      </c>
      <c r="E79" s="663"/>
      <c r="F79" s="663"/>
      <c r="G79" s="663"/>
      <c r="H79" s="663"/>
      <c r="I79" s="664"/>
    </row>
    <row r="80" spans="2:9" ht="11.5" customHeight="1">
      <c r="B80" s="661">
        <v>40796</v>
      </c>
      <c r="C80" s="665">
        <v>7.7626298717073396</v>
      </c>
      <c r="D80" s="666">
        <v>7.74850637535822</v>
      </c>
      <c r="E80" s="666"/>
      <c r="F80" s="666"/>
      <c r="G80" s="666"/>
      <c r="H80" s="666"/>
      <c r="I80" s="667"/>
    </row>
    <row r="81" spans="2:9" ht="11.5" customHeight="1">
      <c r="B81" s="661">
        <v>40797</v>
      </c>
      <c r="C81" s="662">
        <v>7.7626298717073396</v>
      </c>
      <c r="D81" s="663">
        <v>7.74850637535822</v>
      </c>
      <c r="E81" s="663"/>
      <c r="F81" s="663"/>
      <c r="G81" s="663"/>
      <c r="H81" s="663"/>
      <c r="I81" s="664"/>
    </row>
    <row r="82" spans="2:9" ht="11.5" customHeight="1">
      <c r="B82" s="661">
        <v>40798</v>
      </c>
      <c r="C82" s="665">
        <v>7.7094549828913603</v>
      </c>
      <c r="D82" s="666">
        <v>7.74850637535822</v>
      </c>
      <c r="E82" s="666"/>
      <c r="F82" s="666"/>
      <c r="G82" s="666"/>
      <c r="H82" s="666"/>
      <c r="I82" s="667"/>
    </row>
    <row r="83" spans="2:9" ht="11.5" customHeight="1">
      <c r="B83" s="661">
        <v>40799</v>
      </c>
      <c r="C83" s="662">
        <v>7.9634847784359799</v>
      </c>
      <c r="D83" s="663">
        <v>7.74850637535822</v>
      </c>
      <c r="E83" s="663"/>
      <c r="F83" s="663"/>
      <c r="G83" s="663"/>
      <c r="H83" s="663"/>
      <c r="I83" s="664"/>
    </row>
    <row r="84" spans="2:9" ht="11.5" customHeight="1">
      <c r="B84" s="661">
        <v>40800</v>
      </c>
      <c r="C84" s="665">
        <v>8.1245101197575007</v>
      </c>
      <c r="D84" s="666">
        <v>7.74850637535822</v>
      </c>
      <c r="E84" s="666"/>
      <c r="F84" s="666"/>
      <c r="G84" s="666"/>
      <c r="H84" s="666"/>
      <c r="I84" s="667"/>
    </row>
    <row r="85" spans="2:9" ht="11.5" customHeight="1">
      <c r="B85" s="661">
        <v>40801</v>
      </c>
      <c r="C85" s="662">
        <v>8.1626011945169292</v>
      </c>
      <c r="D85" s="663">
        <v>7.74850637535822</v>
      </c>
      <c r="E85" s="663"/>
      <c r="F85" s="663"/>
      <c r="G85" s="663"/>
      <c r="H85" s="663"/>
      <c r="I85" s="664"/>
    </row>
    <row r="86" spans="2:9" ht="11.5" customHeight="1">
      <c r="B86" s="661">
        <v>40802</v>
      </c>
      <c r="C86" s="665">
        <v>8.1816691370542092</v>
      </c>
      <c r="D86" s="666">
        <v>7.74850637535822</v>
      </c>
      <c r="E86" s="666"/>
      <c r="F86" s="666"/>
      <c r="G86" s="666"/>
      <c r="H86" s="666"/>
      <c r="I86" s="667"/>
    </row>
    <row r="87" spans="2:9" ht="11.5" customHeight="1">
      <c r="B87" s="661">
        <v>40803</v>
      </c>
      <c r="C87" s="662">
        <v>8.1816691370542092</v>
      </c>
      <c r="D87" s="663">
        <v>7.74850637535822</v>
      </c>
      <c r="E87" s="663"/>
      <c r="F87" s="663"/>
      <c r="G87" s="663"/>
      <c r="H87" s="663"/>
      <c r="I87" s="664"/>
    </row>
    <row r="88" spans="2:9" ht="11.5" customHeight="1">
      <c r="B88" s="661">
        <v>40804</v>
      </c>
      <c r="C88" s="665">
        <v>8.1816691370542092</v>
      </c>
      <c r="D88" s="666">
        <v>7.74850637535822</v>
      </c>
      <c r="E88" s="666"/>
      <c r="F88" s="666"/>
      <c r="G88" s="666"/>
      <c r="H88" s="666"/>
      <c r="I88" s="667"/>
    </row>
    <row r="89" spans="2:9" ht="11.5" customHeight="1">
      <c r="B89" s="661">
        <v>40805</v>
      </c>
      <c r="C89" s="662">
        <v>8.0407805295768799</v>
      </c>
      <c r="D89" s="663">
        <v>7.74850637535822</v>
      </c>
      <c r="E89" s="663"/>
      <c r="F89" s="663"/>
      <c r="G89" s="663"/>
      <c r="H89" s="663"/>
      <c r="I89" s="664"/>
    </row>
    <row r="90" spans="2:9" ht="11.5" customHeight="1">
      <c r="B90" s="661">
        <v>40806</v>
      </c>
      <c r="C90" s="665">
        <v>7.6747755752990301</v>
      </c>
      <c r="D90" s="666">
        <v>7.74850637535822</v>
      </c>
      <c r="E90" s="666"/>
      <c r="F90" s="666"/>
      <c r="G90" s="666"/>
      <c r="H90" s="666"/>
      <c r="I90" s="667"/>
    </row>
    <row r="91" spans="2:9" ht="11.5" customHeight="1">
      <c r="B91" s="661">
        <v>40807</v>
      </c>
      <c r="C91" s="662">
        <v>7.38929662842681</v>
      </c>
      <c r="D91" s="663">
        <v>7.74850637535822</v>
      </c>
      <c r="E91" s="663"/>
      <c r="F91" s="663"/>
      <c r="G91" s="663"/>
      <c r="H91" s="663"/>
      <c r="I91" s="664"/>
    </row>
    <row r="92" spans="2:9" ht="11.5" customHeight="1">
      <c r="B92" s="661">
        <v>40808</v>
      </c>
      <c r="C92" s="665">
        <v>7.0600620348906604</v>
      </c>
      <c r="D92" s="666">
        <v>7.74850637535822</v>
      </c>
      <c r="E92" s="666"/>
      <c r="F92" s="666"/>
      <c r="G92" s="666"/>
      <c r="H92" s="666"/>
      <c r="I92" s="667"/>
    </row>
    <row r="93" spans="2:9" ht="11.5" customHeight="1">
      <c r="B93" s="661">
        <v>40809</v>
      </c>
      <c r="C93" s="662">
        <v>7.0936261585743399</v>
      </c>
      <c r="D93" s="663">
        <v>7.74850637535822</v>
      </c>
      <c r="E93" s="663"/>
      <c r="F93" s="663"/>
      <c r="G93" s="663"/>
      <c r="H93" s="663"/>
      <c r="I93" s="664"/>
    </row>
    <row r="94" spans="2:9" ht="11.5" customHeight="1">
      <c r="B94" s="661">
        <v>40810</v>
      </c>
      <c r="C94" s="665">
        <v>7.0936261585743399</v>
      </c>
      <c r="D94" s="666">
        <v>7.74850637535822</v>
      </c>
      <c r="E94" s="666"/>
      <c r="F94" s="666"/>
      <c r="G94" s="666"/>
      <c r="H94" s="666"/>
      <c r="I94" s="667"/>
    </row>
    <row r="95" spans="2:9" ht="11.5" customHeight="1">
      <c r="B95" s="661">
        <v>40811</v>
      </c>
      <c r="C95" s="662">
        <v>7.0936261585743399</v>
      </c>
      <c r="D95" s="663">
        <v>7.74850637535822</v>
      </c>
      <c r="E95" s="663"/>
      <c r="F95" s="663"/>
      <c r="G95" s="663"/>
      <c r="H95" s="663"/>
      <c r="I95" s="664"/>
    </row>
    <row r="96" spans="2:9" ht="11.5" customHeight="1">
      <c r="B96" s="661">
        <v>40812</v>
      </c>
      <c r="C96" s="665">
        <v>7.3297094229062303</v>
      </c>
      <c r="D96" s="666">
        <v>7.74850637535822</v>
      </c>
      <c r="E96" s="666"/>
      <c r="F96" s="666"/>
      <c r="G96" s="666"/>
      <c r="H96" s="666"/>
      <c r="I96" s="667"/>
    </row>
    <row r="97" spans="2:9" ht="11.5" customHeight="1">
      <c r="B97" s="661">
        <v>40813</v>
      </c>
      <c r="C97" s="662">
        <v>7.4994042458599397</v>
      </c>
      <c r="D97" s="663">
        <v>7.74850637535822</v>
      </c>
      <c r="E97" s="663"/>
      <c r="F97" s="663"/>
      <c r="G97" s="663"/>
      <c r="H97" s="663"/>
      <c r="I97" s="664"/>
    </row>
    <row r="98" spans="2:9" ht="11.5" customHeight="1">
      <c r="B98" s="661">
        <v>40814</v>
      </c>
      <c r="C98" s="665">
        <v>7.2457612250278496</v>
      </c>
      <c r="D98" s="666">
        <v>7.74850637535822</v>
      </c>
      <c r="E98" s="666"/>
      <c r="F98" s="666"/>
      <c r="G98" s="666"/>
      <c r="H98" s="666"/>
      <c r="I98" s="667"/>
    </row>
    <row r="99" spans="2:9" ht="11.5" customHeight="1">
      <c r="B99" s="661">
        <v>40815</v>
      </c>
      <c r="C99" s="662">
        <v>7.2963310323492099</v>
      </c>
      <c r="D99" s="663">
        <v>7.74850637535822</v>
      </c>
      <c r="E99" s="663"/>
      <c r="F99" s="663"/>
      <c r="G99" s="663"/>
      <c r="H99" s="663"/>
      <c r="I99" s="664"/>
    </row>
    <row r="100" spans="2:9" ht="11.5" customHeight="1">
      <c r="B100" s="661">
        <v>40816</v>
      </c>
      <c r="C100" s="665">
        <v>6.5462664373840997</v>
      </c>
      <c r="D100" s="666">
        <v>7.74850637535822</v>
      </c>
      <c r="E100" s="666"/>
      <c r="F100" s="666"/>
      <c r="G100" s="666"/>
      <c r="H100" s="666"/>
      <c r="I100" s="667"/>
    </row>
    <row r="101" spans="2:9" ht="11.5" customHeight="1">
      <c r="B101" s="661">
        <v>40817</v>
      </c>
      <c r="C101" s="662">
        <v>6.5462664373840997</v>
      </c>
      <c r="D101" s="663">
        <v>7.74850637535822</v>
      </c>
      <c r="E101" s="663"/>
      <c r="F101" s="663"/>
      <c r="G101" s="663"/>
      <c r="H101" s="663"/>
      <c r="I101" s="664"/>
    </row>
    <row r="102" spans="2:9" ht="11.5" customHeight="1">
      <c r="B102" s="661">
        <v>40818</v>
      </c>
      <c r="C102" s="665">
        <v>6.5462664373840997</v>
      </c>
      <c r="D102" s="666">
        <v>7.74850637535822</v>
      </c>
      <c r="E102" s="666"/>
      <c r="F102" s="666"/>
      <c r="G102" s="666"/>
      <c r="H102" s="666"/>
      <c r="I102" s="667"/>
    </row>
    <row r="103" spans="2:9" ht="11.5" customHeight="1">
      <c r="B103" s="661">
        <v>40819</v>
      </c>
      <c r="C103" s="662">
        <v>6.3033229242631599</v>
      </c>
      <c r="D103" s="663">
        <v>7.74850637535822</v>
      </c>
      <c r="E103" s="663"/>
      <c r="F103" s="663"/>
      <c r="G103" s="663"/>
      <c r="H103" s="663"/>
      <c r="I103" s="664"/>
    </row>
    <row r="104" spans="2:9" ht="11.5" customHeight="1">
      <c r="B104" s="661">
        <v>40820</v>
      </c>
      <c r="C104" s="665">
        <v>6.3919112471034998</v>
      </c>
      <c r="D104" s="666">
        <v>7.74850637535822</v>
      </c>
      <c r="E104" s="666"/>
      <c r="F104" s="666"/>
      <c r="G104" s="666"/>
      <c r="H104" s="666"/>
      <c r="I104" s="667"/>
    </row>
    <row r="105" spans="2:9" ht="11.5" customHeight="1">
      <c r="B105" s="661">
        <v>40821</v>
      </c>
      <c r="C105" s="662">
        <v>6.4779305975740504</v>
      </c>
      <c r="D105" s="663">
        <v>7.74850637535822</v>
      </c>
      <c r="E105" s="663"/>
      <c r="F105" s="663"/>
      <c r="G105" s="663"/>
      <c r="H105" s="663"/>
      <c r="I105" s="664"/>
    </row>
    <row r="106" spans="2:9" ht="11.5" customHeight="1">
      <c r="B106" s="661">
        <v>40822</v>
      </c>
      <c r="C106" s="665">
        <v>6.6495314756673398</v>
      </c>
      <c r="D106" s="666">
        <v>7.74850637535822</v>
      </c>
      <c r="E106" s="666"/>
      <c r="F106" s="666"/>
      <c r="G106" s="666"/>
      <c r="H106" s="666"/>
      <c r="I106" s="667"/>
    </row>
    <row r="107" spans="2:9" ht="11.5" customHeight="1">
      <c r="B107" s="661">
        <v>40823</v>
      </c>
      <c r="C107" s="662">
        <v>6.5557499909879304</v>
      </c>
      <c r="D107" s="663">
        <v>7.74850637535822</v>
      </c>
      <c r="E107" s="663"/>
      <c r="F107" s="663"/>
      <c r="G107" s="663"/>
      <c r="H107" s="663"/>
      <c r="I107" s="664"/>
    </row>
    <row r="108" spans="2:9" ht="11.5" customHeight="1">
      <c r="B108" s="661">
        <v>40824</v>
      </c>
      <c r="C108" s="665">
        <v>6.5557499909879304</v>
      </c>
      <c r="D108" s="666">
        <v>7.74850637535822</v>
      </c>
      <c r="E108" s="666"/>
      <c r="F108" s="666"/>
      <c r="G108" s="666"/>
      <c r="H108" s="666"/>
      <c r="I108" s="667"/>
    </row>
    <row r="109" spans="2:9" ht="11.5" customHeight="1">
      <c r="B109" s="661">
        <v>40825</v>
      </c>
      <c r="C109" s="662">
        <v>6.5557499909879304</v>
      </c>
      <c r="D109" s="663">
        <v>7.74850637535822</v>
      </c>
      <c r="E109" s="663"/>
      <c r="F109" s="663"/>
      <c r="G109" s="663"/>
      <c r="H109" s="663"/>
      <c r="I109" s="664"/>
    </row>
    <row r="110" spans="2:9" ht="11.5" customHeight="1">
      <c r="B110" s="661">
        <v>40826</v>
      </c>
      <c r="C110" s="665">
        <v>6.6738978219232896</v>
      </c>
      <c r="D110" s="666">
        <v>7.74850637535822</v>
      </c>
      <c r="E110" s="666"/>
      <c r="F110" s="666"/>
      <c r="G110" s="666"/>
      <c r="H110" s="666"/>
      <c r="I110" s="667"/>
    </row>
    <row r="111" spans="2:9" ht="11.5" customHeight="1">
      <c r="B111" s="661">
        <v>40827</v>
      </c>
      <c r="C111" s="662">
        <v>6.6806925322861002</v>
      </c>
      <c r="D111" s="663">
        <v>7.74850637535822</v>
      </c>
      <c r="E111" s="663"/>
      <c r="F111" s="663"/>
      <c r="G111" s="663"/>
      <c r="H111" s="663"/>
      <c r="I111" s="664"/>
    </row>
    <row r="112" spans="2:9" ht="11.5" customHeight="1">
      <c r="B112" s="661">
        <v>40828</v>
      </c>
      <c r="C112" s="665">
        <v>6.9028377302759996</v>
      </c>
      <c r="D112" s="666">
        <v>7.74850637535822</v>
      </c>
      <c r="E112" s="666"/>
      <c r="F112" s="666"/>
      <c r="G112" s="666"/>
      <c r="H112" s="666"/>
      <c r="I112" s="667"/>
    </row>
    <row r="113" spans="2:9" ht="11.5" customHeight="1">
      <c r="B113" s="661">
        <v>40829</v>
      </c>
      <c r="C113" s="662">
        <v>6.9927950156153997</v>
      </c>
      <c r="D113" s="663">
        <v>7.74850637535822</v>
      </c>
      <c r="E113" s="663"/>
      <c r="F113" s="663"/>
      <c r="G113" s="663"/>
      <c r="H113" s="663"/>
      <c r="I113" s="664"/>
    </row>
    <row r="114" spans="2:9" ht="11.5" customHeight="1">
      <c r="B114" s="661">
        <v>40830</v>
      </c>
      <c r="C114" s="665">
        <v>7.2706419422780604</v>
      </c>
      <c r="D114" s="666">
        <v>7.74850637535822</v>
      </c>
      <c r="E114" s="666"/>
      <c r="F114" s="666"/>
      <c r="G114" s="666"/>
      <c r="H114" s="666"/>
      <c r="I114" s="667"/>
    </row>
    <row r="115" spans="2:9" ht="11.5" customHeight="1">
      <c r="B115" s="661">
        <v>40831</v>
      </c>
      <c r="C115" s="662">
        <v>7.2706419422780604</v>
      </c>
      <c r="D115" s="663">
        <v>7.74850637535822</v>
      </c>
      <c r="E115" s="663"/>
      <c r="F115" s="663"/>
      <c r="G115" s="663"/>
      <c r="H115" s="663"/>
      <c r="I115" s="664"/>
    </row>
    <row r="116" spans="2:9" ht="11.5" customHeight="1">
      <c r="B116" s="661">
        <v>40832</v>
      </c>
      <c r="C116" s="665">
        <v>7.2706419422780604</v>
      </c>
      <c r="D116" s="666">
        <v>7.74850637535822</v>
      </c>
      <c r="E116" s="666"/>
      <c r="F116" s="666"/>
      <c r="G116" s="666"/>
      <c r="H116" s="666"/>
      <c r="I116" s="667"/>
    </row>
    <row r="117" spans="2:9" ht="11.5" customHeight="1">
      <c r="B117" s="661">
        <v>40833</v>
      </c>
      <c r="C117" s="662">
        <v>7.0259298974145903</v>
      </c>
      <c r="D117" s="663">
        <v>7.74850637535822</v>
      </c>
      <c r="E117" s="663"/>
      <c r="F117" s="663"/>
      <c r="G117" s="663"/>
      <c r="H117" s="663"/>
      <c r="I117" s="664"/>
    </row>
    <row r="118" spans="2:9" ht="11.5" customHeight="1">
      <c r="B118" s="661">
        <v>40834</v>
      </c>
      <c r="C118" s="665">
        <v>7.1381383262074802</v>
      </c>
      <c r="D118" s="666">
        <v>7.74850637535822</v>
      </c>
      <c r="E118" s="666"/>
      <c r="F118" s="666"/>
      <c r="G118" s="666"/>
      <c r="H118" s="666"/>
      <c r="I118" s="667"/>
    </row>
    <row r="119" spans="2:9" ht="11.5" customHeight="1">
      <c r="B119" s="661">
        <v>40835</v>
      </c>
      <c r="C119" s="662">
        <v>6.9947124174411996</v>
      </c>
      <c r="D119" s="663">
        <v>7.74850637535822</v>
      </c>
      <c r="E119" s="663"/>
      <c r="F119" s="663"/>
      <c r="G119" s="663"/>
      <c r="H119" s="663"/>
      <c r="I119" s="664"/>
    </row>
    <row r="120" spans="2:9" ht="11.5" customHeight="1">
      <c r="B120" s="661">
        <v>40836</v>
      </c>
      <c r="C120" s="665">
        <v>6.9207379741633197</v>
      </c>
      <c r="D120" s="666">
        <v>7.74850637535822</v>
      </c>
      <c r="E120" s="666"/>
      <c r="F120" s="666"/>
      <c r="G120" s="666"/>
      <c r="H120" s="666"/>
      <c r="I120" s="667"/>
    </row>
    <row r="121" spans="2:9" ht="11.5" customHeight="1">
      <c r="B121" s="661">
        <v>40837</v>
      </c>
      <c r="C121" s="662">
        <v>7.0478663408062001</v>
      </c>
      <c r="D121" s="663">
        <v>7.74850637535822</v>
      </c>
      <c r="E121" s="663"/>
      <c r="F121" s="663"/>
      <c r="G121" s="663"/>
      <c r="H121" s="663"/>
      <c r="I121" s="664"/>
    </row>
    <row r="122" spans="2:9" ht="11.5" customHeight="1">
      <c r="B122" s="661">
        <v>40838</v>
      </c>
      <c r="C122" s="665">
        <v>7.0478663408062001</v>
      </c>
      <c r="D122" s="666">
        <v>7.74850637535822</v>
      </c>
      <c r="E122" s="666"/>
      <c r="F122" s="666"/>
      <c r="G122" s="666"/>
      <c r="H122" s="666"/>
      <c r="I122" s="667"/>
    </row>
    <row r="123" spans="2:9" ht="11.5" customHeight="1">
      <c r="B123" s="661">
        <v>40839</v>
      </c>
      <c r="C123" s="662">
        <v>7.0478663408062001</v>
      </c>
      <c r="D123" s="663">
        <v>7.74850637535822</v>
      </c>
      <c r="E123" s="663"/>
      <c r="F123" s="663"/>
      <c r="G123" s="663"/>
      <c r="H123" s="663"/>
      <c r="I123" s="664"/>
    </row>
    <row r="124" spans="2:9" ht="11.5" customHeight="1">
      <c r="B124" s="661">
        <v>40840</v>
      </c>
      <c r="C124" s="665">
        <v>7.3481506683708302</v>
      </c>
      <c r="D124" s="666">
        <v>7.74850637535822</v>
      </c>
      <c r="E124" s="666"/>
      <c r="F124" s="666"/>
      <c r="G124" s="666"/>
      <c r="H124" s="666"/>
      <c r="I124" s="667"/>
    </row>
    <row r="125" spans="2:9" ht="11.5" customHeight="1">
      <c r="B125" s="661">
        <v>40841</v>
      </c>
      <c r="C125" s="662">
        <v>7.0963242211628703</v>
      </c>
      <c r="D125" s="663">
        <v>7.74850637535822</v>
      </c>
      <c r="E125" s="663"/>
      <c r="F125" s="663"/>
      <c r="G125" s="663"/>
      <c r="H125" s="663"/>
      <c r="I125" s="664"/>
    </row>
    <row r="126" spans="2:9" ht="11.5" customHeight="1">
      <c r="B126" s="661">
        <v>40842</v>
      </c>
      <c r="C126" s="665">
        <v>7.1329769756669403</v>
      </c>
      <c r="D126" s="666">
        <v>7.74850637535822</v>
      </c>
      <c r="E126" s="666"/>
      <c r="F126" s="666"/>
      <c r="G126" s="666"/>
      <c r="H126" s="666"/>
      <c r="I126" s="667"/>
    </row>
    <row r="127" spans="2:9" ht="11.5" customHeight="1">
      <c r="B127" s="661">
        <v>40843</v>
      </c>
      <c r="C127" s="662">
        <v>7.3471187812143803</v>
      </c>
      <c r="D127" s="663">
        <v>7.74850637535822</v>
      </c>
      <c r="E127" s="663"/>
      <c r="F127" s="663"/>
      <c r="G127" s="663"/>
      <c r="H127" s="663"/>
      <c r="I127" s="664"/>
    </row>
    <row r="128" spans="2:9" ht="11.5" customHeight="1">
      <c r="B128" s="661">
        <v>40844</v>
      </c>
      <c r="C128" s="665">
        <v>7.51342793928709</v>
      </c>
      <c r="D128" s="666">
        <v>7.74850637535822</v>
      </c>
      <c r="E128" s="666"/>
      <c r="F128" s="666"/>
      <c r="G128" s="666"/>
      <c r="H128" s="666"/>
      <c r="I128" s="667"/>
    </row>
    <row r="129" spans="2:9" ht="11.5" customHeight="1">
      <c r="B129" s="661">
        <v>40845</v>
      </c>
      <c r="C129" s="662">
        <v>7.51342793928709</v>
      </c>
      <c r="D129" s="663">
        <v>7.74850637535822</v>
      </c>
      <c r="E129" s="663"/>
      <c r="F129" s="663"/>
      <c r="G129" s="663"/>
      <c r="H129" s="663"/>
      <c r="I129" s="664"/>
    </row>
    <row r="130" spans="2:9" ht="11.5" customHeight="1">
      <c r="B130" s="661">
        <v>40846</v>
      </c>
      <c r="C130" s="665">
        <v>7.51342793928709</v>
      </c>
      <c r="D130" s="666">
        <v>7.74850637535822</v>
      </c>
      <c r="E130" s="666"/>
      <c r="F130" s="666"/>
      <c r="G130" s="666"/>
      <c r="H130" s="666"/>
      <c r="I130" s="667"/>
    </row>
    <row r="131" spans="2:9" ht="11.5" customHeight="1">
      <c r="B131" s="661">
        <v>40847</v>
      </c>
      <c r="C131" s="662">
        <v>7.20852513229603</v>
      </c>
      <c r="D131" s="663">
        <v>7.74850637535822</v>
      </c>
      <c r="E131" s="663"/>
      <c r="F131" s="663"/>
      <c r="G131" s="663"/>
      <c r="H131" s="663"/>
      <c r="I131" s="664"/>
    </row>
    <row r="132" spans="2:9" ht="11.5" customHeight="1">
      <c r="B132" s="661">
        <v>40848</v>
      </c>
      <c r="C132" s="665">
        <v>7.0885291001621296</v>
      </c>
      <c r="D132" s="666">
        <v>7.74850637535822</v>
      </c>
      <c r="E132" s="666"/>
      <c r="F132" s="666"/>
      <c r="G132" s="666"/>
      <c r="H132" s="666"/>
      <c r="I132" s="667"/>
    </row>
    <row r="133" spans="2:9" ht="11.5" customHeight="1">
      <c r="B133" s="661">
        <v>40849</v>
      </c>
      <c r="C133" s="662">
        <v>7.0426228893185998</v>
      </c>
      <c r="D133" s="663">
        <v>7.74850637535822</v>
      </c>
      <c r="E133" s="663"/>
      <c r="F133" s="663"/>
      <c r="G133" s="663"/>
      <c r="H133" s="663"/>
      <c r="I133" s="664"/>
    </row>
    <row r="134" spans="2:9" ht="11.5" customHeight="1">
      <c r="B134" s="661">
        <v>40850</v>
      </c>
      <c r="C134" s="665">
        <v>7.2494848097585596</v>
      </c>
      <c r="D134" s="666">
        <v>7.74850637535822</v>
      </c>
      <c r="E134" s="666"/>
      <c r="F134" s="666"/>
      <c r="G134" s="666"/>
      <c r="H134" s="666"/>
      <c r="I134" s="667"/>
    </row>
    <row r="135" spans="2:9" ht="11.5" customHeight="1">
      <c r="B135" s="661">
        <v>40851</v>
      </c>
      <c r="C135" s="662">
        <v>7.1303559081928896</v>
      </c>
      <c r="D135" s="663">
        <v>7.74850637535822</v>
      </c>
      <c r="E135" s="663"/>
      <c r="F135" s="663"/>
      <c r="G135" s="663"/>
      <c r="H135" s="663"/>
      <c r="I135" s="664"/>
    </row>
    <row r="136" spans="2:9" ht="11.5" customHeight="1">
      <c r="B136" s="661">
        <v>40852</v>
      </c>
      <c r="C136" s="665">
        <v>7.1303559081928896</v>
      </c>
      <c r="D136" s="666">
        <v>7.74850637535822</v>
      </c>
      <c r="E136" s="666"/>
      <c r="F136" s="666"/>
      <c r="G136" s="666"/>
      <c r="H136" s="666"/>
      <c r="I136" s="667"/>
    </row>
    <row r="137" spans="2:9" ht="11.5" customHeight="1">
      <c r="B137" s="661">
        <v>40853</v>
      </c>
      <c r="C137" s="662">
        <v>7.1303559081928896</v>
      </c>
      <c r="D137" s="663">
        <v>7.74850637535822</v>
      </c>
      <c r="E137" s="663"/>
      <c r="F137" s="663"/>
      <c r="G137" s="663"/>
      <c r="H137" s="663"/>
      <c r="I137" s="664"/>
    </row>
    <row r="138" spans="2:9" ht="11.5" customHeight="1">
      <c r="B138" s="661">
        <v>40854</v>
      </c>
      <c r="C138" s="665">
        <v>7.0506763855298002</v>
      </c>
      <c r="D138" s="666">
        <v>7.74850637535822</v>
      </c>
      <c r="E138" s="666"/>
      <c r="F138" s="666"/>
      <c r="G138" s="666"/>
      <c r="H138" s="666"/>
      <c r="I138" s="667"/>
    </row>
    <row r="139" spans="2:9" ht="11.5" customHeight="1">
      <c r="B139" s="661">
        <v>40855</v>
      </c>
      <c r="C139" s="662">
        <v>7.0349861336517501</v>
      </c>
      <c r="D139" s="663">
        <v>7.74850637535822</v>
      </c>
      <c r="E139" s="663"/>
      <c r="F139" s="663"/>
      <c r="G139" s="663"/>
      <c r="H139" s="663"/>
      <c r="I139" s="664"/>
    </row>
    <row r="140" spans="2:9" ht="11.5" customHeight="1">
      <c r="B140" s="661">
        <v>40856</v>
      </c>
      <c r="C140" s="665">
        <v>6.6695167145991201</v>
      </c>
      <c r="D140" s="666">
        <v>7.74850637535822</v>
      </c>
      <c r="E140" s="666"/>
      <c r="F140" s="666"/>
      <c r="G140" s="666"/>
      <c r="H140" s="666"/>
      <c r="I140" s="667"/>
    </row>
    <row r="141" spans="2:9" ht="11.5" customHeight="1">
      <c r="B141" s="661">
        <v>40857</v>
      </c>
      <c r="C141" s="662">
        <v>6.6929574380376904</v>
      </c>
      <c r="D141" s="663">
        <v>7.74850637535822</v>
      </c>
      <c r="E141" s="663"/>
      <c r="F141" s="663"/>
      <c r="G141" s="663"/>
      <c r="H141" s="663"/>
      <c r="I141" s="664"/>
    </row>
    <row r="142" spans="2:9" ht="11.5" customHeight="1">
      <c r="B142" s="661">
        <v>40858</v>
      </c>
      <c r="C142" s="665">
        <v>6.8527179729289101</v>
      </c>
      <c r="D142" s="666">
        <v>7.74850637535822</v>
      </c>
      <c r="E142" s="666"/>
      <c r="F142" s="666"/>
      <c r="G142" s="666"/>
      <c r="H142" s="666"/>
      <c r="I142" s="667"/>
    </row>
    <row r="143" spans="2:9" ht="11.5" customHeight="1">
      <c r="B143" s="661">
        <v>40859</v>
      </c>
      <c r="C143" s="662">
        <v>6.8527179729289101</v>
      </c>
      <c r="D143" s="663">
        <v>7.74850637535822</v>
      </c>
      <c r="E143" s="663"/>
      <c r="F143" s="663"/>
      <c r="G143" s="663"/>
      <c r="H143" s="663"/>
      <c r="I143" s="664"/>
    </row>
    <row r="144" spans="2:9" ht="11.5" customHeight="1">
      <c r="B144" s="661">
        <v>40860</v>
      </c>
      <c r="C144" s="665">
        <v>6.8527179729289101</v>
      </c>
      <c r="D144" s="666">
        <v>7.74850637535822</v>
      </c>
      <c r="E144" s="666"/>
      <c r="F144" s="666"/>
      <c r="G144" s="666"/>
      <c r="H144" s="666"/>
      <c r="I144" s="667"/>
    </row>
    <row r="145" spans="2:9" ht="11.5" customHeight="1">
      <c r="B145" s="661">
        <v>40861</v>
      </c>
      <c r="C145" s="662">
        <v>6.8544472621080201</v>
      </c>
      <c r="D145" s="663">
        <v>7.74850637535822</v>
      </c>
      <c r="E145" s="663"/>
      <c r="F145" s="663"/>
      <c r="G145" s="663"/>
      <c r="H145" s="663"/>
      <c r="I145" s="664"/>
    </row>
    <row r="146" spans="2:9" ht="11.5" customHeight="1">
      <c r="B146" s="661">
        <v>40862</v>
      </c>
      <c r="C146" s="665">
        <v>6.8854804952763802</v>
      </c>
      <c r="D146" s="666">
        <v>7.74850637535822</v>
      </c>
      <c r="E146" s="666"/>
      <c r="F146" s="666"/>
      <c r="G146" s="666"/>
      <c r="H146" s="666"/>
      <c r="I146" s="667"/>
    </row>
    <row r="147" spans="2:9" ht="11.5" customHeight="1">
      <c r="B147" s="661">
        <v>40863</v>
      </c>
      <c r="C147" s="662">
        <v>6.8330637149040196</v>
      </c>
      <c r="D147" s="663">
        <v>7.74850637535822</v>
      </c>
      <c r="E147" s="663"/>
      <c r="F147" s="663"/>
      <c r="G147" s="663"/>
      <c r="H147" s="663"/>
      <c r="I147" s="664"/>
    </row>
    <row r="148" spans="2:9" ht="11.5" customHeight="1">
      <c r="B148" s="661">
        <v>40864</v>
      </c>
      <c r="C148" s="665">
        <v>6.9364259892659801</v>
      </c>
      <c r="D148" s="666">
        <v>7.74850637535822</v>
      </c>
      <c r="E148" s="666"/>
      <c r="F148" s="666"/>
      <c r="G148" s="666"/>
      <c r="H148" s="666"/>
      <c r="I148" s="667"/>
    </row>
    <row r="149" spans="2:9" ht="11.5" customHeight="1">
      <c r="B149" s="661">
        <v>40865</v>
      </c>
      <c r="C149" s="662">
        <v>6.8115992608997704</v>
      </c>
      <c r="D149" s="663">
        <v>7.74850637535822</v>
      </c>
      <c r="E149" s="663"/>
      <c r="F149" s="663"/>
      <c r="G149" s="663"/>
      <c r="H149" s="663"/>
      <c r="I149" s="664"/>
    </row>
    <row r="150" spans="2:9" ht="11.5" customHeight="1">
      <c r="B150" s="661">
        <v>40866</v>
      </c>
      <c r="C150" s="665">
        <v>6.8115992608997704</v>
      </c>
      <c r="D150" s="666">
        <v>7.74850637535822</v>
      </c>
      <c r="E150" s="666"/>
      <c r="F150" s="666"/>
      <c r="G150" s="666"/>
      <c r="H150" s="666"/>
      <c r="I150" s="667"/>
    </row>
    <row r="151" spans="2:9" ht="11.5" customHeight="1">
      <c r="B151" s="661">
        <v>40867</v>
      </c>
      <c r="C151" s="662">
        <v>6.8115992608997704</v>
      </c>
      <c r="D151" s="663">
        <v>7.74850637535822</v>
      </c>
      <c r="E151" s="663"/>
      <c r="F151" s="663"/>
      <c r="G151" s="663"/>
      <c r="H151" s="663"/>
      <c r="I151" s="664"/>
    </row>
    <row r="152" spans="2:9" ht="11.5" customHeight="1">
      <c r="B152" s="661">
        <v>40868</v>
      </c>
      <c r="C152" s="665">
        <v>6.5542459171104603</v>
      </c>
      <c r="D152" s="666">
        <v>7.74850637535822</v>
      </c>
      <c r="E152" s="666"/>
      <c r="F152" s="666"/>
      <c r="G152" s="666"/>
      <c r="H152" s="666"/>
      <c r="I152" s="667"/>
    </row>
    <row r="153" spans="2:9" ht="11.5" customHeight="1">
      <c r="B153" s="661">
        <v>40869</v>
      </c>
      <c r="C153" s="662">
        <v>6.3220079929111703</v>
      </c>
      <c r="D153" s="663">
        <v>7.74850637535822</v>
      </c>
      <c r="E153" s="663"/>
      <c r="F153" s="663"/>
      <c r="G153" s="663"/>
      <c r="H153" s="663"/>
      <c r="I153" s="664"/>
    </row>
    <row r="154" spans="2:9" ht="11.5" customHeight="1">
      <c r="B154" s="661">
        <v>40870</v>
      </c>
      <c r="C154" s="665">
        <v>6.0252222137519604</v>
      </c>
      <c r="D154" s="666">
        <v>7.74850637535822</v>
      </c>
      <c r="E154" s="666"/>
      <c r="F154" s="666"/>
      <c r="G154" s="666"/>
      <c r="H154" s="666"/>
      <c r="I154" s="667"/>
    </row>
    <row r="155" spans="2:9" ht="11.5" customHeight="1">
      <c r="B155" s="661">
        <v>40871</v>
      </c>
      <c r="C155" s="662">
        <v>6.0252222137519604</v>
      </c>
      <c r="D155" s="663">
        <v>7.74850637535822</v>
      </c>
      <c r="E155" s="663"/>
      <c r="F155" s="663"/>
      <c r="G155" s="663"/>
      <c r="H155" s="663"/>
      <c r="I155" s="664"/>
    </row>
    <row r="156" spans="2:9" ht="11.5" customHeight="1">
      <c r="B156" s="661">
        <v>40872</v>
      </c>
      <c r="C156" s="665">
        <v>5.9238117541769801</v>
      </c>
      <c r="D156" s="666">
        <v>7.74850637535822</v>
      </c>
      <c r="E156" s="666"/>
      <c r="F156" s="666"/>
      <c r="G156" s="666"/>
      <c r="H156" s="666"/>
      <c r="I156" s="667"/>
    </row>
    <row r="157" spans="2:9" ht="11.5" customHeight="1">
      <c r="B157" s="661">
        <v>40873</v>
      </c>
      <c r="C157" s="662">
        <v>5.9238117541769801</v>
      </c>
      <c r="D157" s="663">
        <v>7.74850637535822</v>
      </c>
      <c r="E157" s="663"/>
      <c r="F157" s="663"/>
      <c r="G157" s="663"/>
      <c r="H157" s="663"/>
      <c r="I157" s="664"/>
    </row>
    <row r="158" spans="2:9" ht="11.5" customHeight="1">
      <c r="B158" s="661">
        <v>40874</v>
      </c>
      <c r="C158" s="665">
        <v>5.9238117541769801</v>
      </c>
      <c r="D158" s="666">
        <v>7.74850637535822</v>
      </c>
      <c r="E158" s="666"/>
      <c r="F158" s="666"/>
      <c r="G158" s="666"/>
      <c r="H158" s="666"/>
      <c r="I158" s="667"/>
    </row>
    <row r="159" spans="2:9" ht="11.5" customHeight="1">
      <c r="B159" s="661">
        <v>40875</v>
      </c>
      <c r="C159" s="662">
        <v>5.9287873672743201</v>
      </c>
      <c r="D159" s="663">
        <v>7.74850637535822</v>
      </c>
      <c r="E159" s="663"/>
      <c r="F159" s="663"/>
      <c r="G159" s="663"/>
      <c r="H159" s="663"/>
      <c r="I159" s="664"/>
    </row>
    <row r="160" spans="2:9" ht="11.5" customHeight="1">
      <c r="B160" s="661">
        <v>40876</v>
      </c>
      <c r="C160" s="665">
        <v>5.9075641931023801</v>
      </c>
      <c r="D160" s="666">
        <v>7.74850637535822</v>
      </c>
      <c r="E160" s="666"/>
      <c r="F160" s="666"/>
      <c r="G160" s="666"/>
      <c r="H160" s="666"/>
      <c r="I160" s="667"/>
    </row>
    <row r="161" spans="2:9" ht="11.5" customHeight="1">
      <c r="B161" s="661">
        <v>40877</v>
      </c>
      <c r="C161" s="662">
        <v>6.1673178547607996</v>
      </c>
      <c r="D161" s="663">
        <v>7.74850637535822</v>
      </c>
      <c r="E161" s="663"/>
      <c r="F161" s="663"/>
      <c r="G161" s="663"/>
      <c r="H161" s="663"/>
      <c r="I161" s="664"/>
    </row>
    <row r="162" spans="2:9" ht="11.5" customHeight="1">
      <c r="B162" s="661">
        <v>40878</v>
      </c>
      <c r="C162" s="665">
        <v>6.1331918946022199</v>
      </c>
      <c r="D162" s="666">
        <v>7.74850637535822</v>
      </c>
      <c r="E162" s="666"/>
      <c r="F162" s="666"/>
      <c r="G162" s="666"/>
      <c r="H162" s="666"/>
      <c r="I162" s="667"/>
    </row>
    <row r="163" spans="2:9" ht="11.5" customHeight="1">
      <c r="B163" s="661">
        <v>40879</v>
      </c>
      <c r="C163" s="662">
        <v>6.1779355798071496</v>
      </c>
      <c r="D163" s="663">
        <v>7.74850637535822</v>
      </c>
      <c r="E163" s="663"/>
      <c r="F163" s="663"/>
      <c r="G163" s="663"/>
      <c r="H163" s="663"/>
      <c r="I163" s="664"/>
    </row>
    <row r="164" spans="2:9" ht="11.5" customHeight="1">
      <c r="B164" s="661">
        <v>40880</v>
      </c>
      <c r="C164" s="665">
        <v>6.1779355798071496</v>
      </c>
      <c r="D164" s="666">
        <v>7.74850637535822</v>
      </c>
      <c r="E164" s="666"/>
      <c r="F164" s="666"/>
      <c r="G164" s="666"/>
      <c r="H164" s="666"/>
      <c r="I164" s="667"/>
    </row>
    <row r="165" spans="2:9" ht="11.5" customHeight="1">
      <c r="B165" s="661">
        <v>40881</v>
      </c>
      <c r="C165" s="662">
        <v>6.1779355798071496</v>
      </c>
      <c r="D165" s="663">
        <v>7.74850637535822</v>
      </c>
      <c r="E165" s="663"/>
      <c r="F165" s="663"/>
      <c r="G165" s="663"/>
      <c r="H165" s="663"/>
      <c r="I165" s="664"/>
    </row>
    <row r="166" spans="2:9" ht="11.5" customHeight="1">
      <c r="B166" s="661">
        <v>40882</v>
      </c>
      <c r="C166" s="665">
        <v>6.31905847845149</v>
      </c>
      <c r="D166" s="666">
        <v>7.74850637535822</v>
      </c>
      <c r="E166" s="666"/>
      <c r="F166" s="666"/>
      <c r="G166" s="666"/>
      <c r="H166" s="666"/>
      <c r="I166" s="667"/>
    </row>
    <row r="167" spans="2:9" ht="11.5" customHeight="1">
      <c r="B167" s="661">
        <v>40883</v>
      </c>
      <c r="C167" s="662">
        <v>6.3363909531493103</v>
      </c>
      <c r="D167" s="663">
        <v>7.74850637535822</v>
      </c>
      <c r="E167" s="663"/>
      <c r="F167" s="663"/>
      <c r="G167" s="663"/>
      <c r="H167" s="663"/>
      <c r="I167" s="664"/>
    </row>
    <row r="168" spans="2:9" ht="11.5" customHeight="1">
      <c r="B168" s="661">
        <v>40884</v>
      </c>
      <c r="C168" s="665">
        <v>6.3312598077487499</v>
      </c>
      <c r="D168" s="666">
        <v>7.74850637535822</v>
      </c>
      <c r="E168" s="666"/>
      <c r="F168" s="666"/>
      <c r="G168" s="666"/>
      <c r="H168" s="666"/>
      <c r="I168" s="667"/>
    </row>
    <row r="169" spans="2:9" ht="11.5" customHeight="1">
      <c r="B169" s="661">
        <v>40885</v>
      </c>
      <c r="C169" s="662">
        <v>6.1453508730854898</v>
      </c>
      <c r="D169" s="663">
        <v>7.74850637535822</v>
      </c>
      <c r="E169" s="663"/>
      <c r="F169" s="663"/>
      <c r="G169" s="663"/>
      <c r="H169" s="663"/>
      <c r="I169" s="664"/>
    </row>
    <row r="170" spans="2:9" ht="11.5" customHeight="1">
      <c r="B170" s="661">
        <v>40886</v>
      </c>
      <c r="C170" s="665">
        <v>6.2012949166923299</v>
      </c>
      <c r="D170" s="666">
        <v>7.74850637535822</v>
      </c>
      <c r="E170" s="666"/>
      <c r="F170" s="666"/>
      <c r="G170" s="666"/>
      <c r="H170" s="666"/>
      <c r="I170" s="667"/>
    </row>
    <row r="171" spans="2:9" ht="11.5" customHeight="1">
      <c r="B171" s="661">
        <v>40887</v>
      </c>
      <c r="C171" s="662">
        <v>6.2012949166923299</v>
      </c>
      <c r="D171" s="663">
        <v>7.74850637535822</v>
      </c>
      <c r="E171" s="663"/>
      <c r="F171" s="663"/>
      <c r="G171" s="663"/>
      <c r="H171" s="663"/>
      <c r="I171" s="664"/>
    </row>
    <row r="172" spans="2:9" ht="11.5" customHeight="1">
      <c r="B172" s="661">
        <v>40888</v>
      </c>
      <c r="C172" s="665">
        <v>6.2012949166923299</v>
      </c>
      <c r="D172" s="666">
        <v>7.74850637535822</v>
      </c>
      <c r="E172" s="666"/>
      <c r="F172" s="666"/>
      <c r="G172" s="666"/>
      <c r="H172" s="666"/>
      <c r="I172" s="667"/>
    </row>
    <row r="173" spans="2:9" ht="11.5" customHeight="1">
      <c r="B173" s="661">
        <v>40889</v>
      </c>
      <c r="C173" s="662">
        <v>6.0936380201639198</v>
      </c>
      <c r="D173" s="663">
        <v>7.74850637535822</v>
      </c>
      <c r="E173" s="663"/>
      <c r="F173" s="663"/>
      <c r="G173" s="663"/>
      <c r="H173" s="663"/>
      <c r="I173" s="664"/>
    </row>
    <row r="174" spans="2:9" ht="11.5" customHeight="1">
      <c r="B174" s="661">
        <v>40890</v>
      </c>
      <c r="C174" s="665">
        <v>5.9079560889135996</v>
      </c>
      <c r="D174" s="666">
        <v>7.74850637535822</v>
      </c>
      <c r="E174" s="666"/>
      <c r="F174" s="666"/>
      <c r="G174" s="666"/>
      <c r="H174" s="666"/>
      <c r="I174" s="667"/>
    </row>
    <row r="175" spans="2:9" ht="11.5" customHeight="1">
      <c r="B175" s="661">
        <v>40891</v>
      </c>
      <c r="C175" s="662">
        <v>5.7103959522516599</v>
      </c>
      <c r="D175" s="663">
        <v>7.74850637535822</v>
      </c>
      <c r="E175" s="663"/>
      <c r="F175" s="663"/>
      <c r="G175" s="663"/>
      <c r="H175" s="663"/>
      <c r="I175" s="664"/>
    </row>
    <row r="176" spans="2:9" ht="11.5" customHeight="1">
      <c r="B176" s="661">
        <v>40892</v>
      </c>
      <c r="C176" s="665">
        <v>5.7139098773016004</v>
      </c>
      <c r="D176" s="666">
        <v>7.74850637535822</v>
      </c>
      <c r="E176" s="666"/>
      <c r="F176" s="666"/>
      <c r="G176" s="666"/>
      <c r="H176" s="666"/>
      <c r="I176" s="667"/>
    </row>
    <row r="177" spans="2:9" ht="11.5" customHeight="1">
      <c r="B177" s="661">
        <v>40893</v>
      </c>
      <c r="C177" s="662">
        <v>5.7559258985314399</v>
      </c>
      <c r="D177" s="663">
        <v>7.74850637535822</v>
      </c>
      <c r="E177" s="663"/>
      <c r="F177" s="663"/>
      <c r="G177" s="663"/>
      <c r="H177" s="663"/>
      <c r="I177" s="664"/>
    </row>
    <row r="178" spans="2:9" ht="11.5" customHeight="1">
      <c r="B178" s="661">
        <v>40894</v>
      </c>
      <c r="C178" s="665">
        <v>5.7559258985314399</v>
      </c>
      <c r="D178" s="666">
        <v>7.74850637535822</v>
      </c>
      <c r="E178" s="666"/>
      <c r="F178" s="666"/>
      <c r="G178" s="666"/>
      <c r="H178" s="666"/>
      <c r="I178" s="667"/>
    </row>
    <row r="179" spans="2:9" ht="11.5" customHeight="1">
      <c r="B179" s="661">
        <v>40895</v>
      </c>
      <c r="C179" s="662">
        <v>5.7559258985314399</v>
      </c>
      <c r="D179" s="663">
        <v>7.74850637535822</v>
      </c>
      <c r="E179" s="663"/>
      <c r="F179" s="663"/>
      <c r="G179" s="663"/>
      <c r="H179" s="663"/>
      <c r="I179" s="664"/>
    </row>
    <row r="180" spans="2:9" ht="11.5" customHeight="1">
      <c r="B180" s="661">
        <v>40896</v>
      </c>
      <c r="C180" s="665">
        <v>5.5537559543247204</v>
      </c>
      <c r="D180" s="666">
        <v>7.74850637535822</v>
      </c>
      <c r="E180" s="666"/>
      <c r="F180" s="666"/>
      <c r="G180" s="666"/>
      <c r="H180" s="666"/>
      <c r="I180" s="667"/>
    </row>
    <row r="181" spans="2:9" ht="11.5" customHeight="1">
      <c r="B181" s="661">
        <v>40897</v>
      </c>
      <c r="C181" s="662">
        <v>5.6467527176554198</v>
      </c>
      <c r="D181" s="663">
        <v>7.74850637535822</v>
      </c>
      <c r="E181" s="663"/>
      <c r="F181" s="663"/>
      <c r="G181" s="663"/>
      <c r="H181" s="663"/>
      <c r="I181" s="664"/>
    </row>
    <row r="182" spans="2:9" ht="11.5" customHeight="1">
      <c r="B182" s="661">
        <v>40898</v>
      </c>
      <c r="C182" s="665">
        <v>5.5680141708919999</v>
      </c>
      <c r="D182" s="666">
        <v>7.74850637535822</v>
      </c>
      <c r="E182" s="666"/>
      <c r="F182" s="666"/>
      <c r="G182" s="666"/>
      <c r="H182" s="666"/>
      <c r="I182" s="667"/>
    </row>
    <row r="183" spans="2:9" ht="11.5" customHeight="1">
      <c r="B183" s="661">
        <v>40899</v>
      </c>
      <c r="C183" s="662">
        <v>5.6783447676756698</v>
      </c>
      <c r="D183" s="663">
        <v>7.74850637535822</v>
      </c>
      <c r="E183" s="663"/>
      <c r="F183" s="663"/>
      <c r="G183" s="663"/>
      <c r="H183" s="663"/>
      <c r="I183" s="664"/>
    </row>
    <row r="184" spans="2:9" ht="11.5" customHeight="1">
      <c r="B184" s="661">
        <v>40900</v>
      </c>
      <c r="C184" s="665">
        <v>5.6648529842411497</v>
      </c>
      <c r="D184" s="666">
        <v>7.74850637535822</v>
      </c>
      <c r="E184" s="666"/>
      <c r="F184" s="666"/>
      <c r="G184" s="666"/>
      <c r="H184" s="666"/>
      <c r="I184" s="667"/>
    </row>
    <row r="185" spans="2:9" ht="11.5" customHeight="1">
      <c r="B185" s="661">
        <v>40901</v>
      </c>
      <c r="C185" s="662">
        <v>5.6648529842411497</v>
      </c>
      <c r="D185" s="663">
        <v>7.74850637535822</v>
      </c>
      <c r="E185" s="663"/>
      <c r="F185" s="663"/>
      <c r="G185" s="663"/>
      <c r="H185" s="663"/>
      <c r="I185" s="664"/>
    </row>
    <row r="186" spans="2:9" ht="11.5" customHeight="1">
      <c r="B186" s="661">
        <v>40902</v>
      </c>
      <c r="C186" s="665">
        <v>5.6648529842411497</v>
      </c>
      <c r="D186" s="666">
        <v>7.74850637535822</v>
      </c>
      <c r="E186" s="666"/>
      <c r="F186" s="666"/>
      <c r="G186" s="666"/>
      <c r="H186" s="666"/>
      <c r="I186" s="667"/>
    </row>
    <row r="187" spans="2:9" ht="11.5" customHeight="1">
      <c r="B187" s="661">
        <v>40903</v>
      </c>
      <c r="C187" s="662">
        <v>5.6648529842411497</v>
      </c>
      <c r="D187" s="663">
        <v>7.74850637535822</v>
      </c>
      <c r="E187" s="663"/>
      <c r="F187" s="663"/>
      <c r="G187" s="663"/>
      <c r="H187" s="663"/>
      <c r="I187" s="664"/>
    </row>
    <row r="188" spans="2:9" ht="11.5" customHeight="1">
      <c r="B188" s="661">
        <v>40904</v>
      </c>
      <c r="C188" s="665">
        <v>5.6847010455180298</v>
      </c>
      <c r="D188" s="666">
        <v>7.74850637535822</v>
      </c>
      <c r="E188" s="666"/>
      <c r="F188" s="666"/>
      <c r="G188" s="666"/>
      <c r="H188" s="666"/>
      <c r="I188" s="667"/>
    </row>
    <row r="189" spans="2:9" ht="11.5" customHeight="1">
      <c r="B189" s="661">
        <v>40905</v>
      </c>
      <c r="C189" s="662">
        <v>5.6185381513498296</v>
      </c>
      <c r="D189" s="663">
        <v>7.74850637535822</v>
      </c>
      <c r="E189" s="663"/>
      <c r="F189" s="663"/>
      <c r="G189" s="663"/>
      <c r="H189" s="663"/>
      <c r="I189" s="664"/>
    </row>
    <row r="190" spans="2:9" ht="11.5" customHeight="1">
      <c r="B190" s="661">
        <v>40906</v>
      </c>
      <c r="C190" s="665">
        <v>5.6610156987015499</v>
      </c>
      <c r="D190" s="666">
        <v>7.74850637535822</v>
      </c>
      <c r="E190" s="666"/>
      <c r="F190" s="666"/>
      <c r="G190" s="666"/>
      <c r="H190" s="666"/>
      <c r="I190" s="667"/>
    </row>
    <row r="191" spans="2:9" ht="11.5" customHeight="1">
      <c r="B191" s="661">
        <v>40907</v>
      </c>
      <c r="C191" s="662">
        <v>5.6570309712114897</v>
      </c>
      <c r="D191" s="663">
        <v>7.74850637535822</v>
      </c>
      <c r="E191" s="663"/>
      <c r="F191" s="663"/>
      <c r="G191" s="663"/>
      <c r="H191" s="663"/>
      <c r="I191" s="664"/>
    </row>
    <row r="192" spans="2:9" ht="11.5" customHeight="1">
      <c r="B192" s="661">
        <v>40908</v>
      </c>
      <c r="C192" s="665">
        <v>6.7714098751285299</v>
      </c>
      <c r="D192" s="666">
        <v>7.74850637535822</v>
      </c>
      <c r="E192" s="666"/>
      <c r="F192" s="666"/>
      <c r="G192" s="666"/>
      <c r="H192" s="666"/>
      <c r="I192" s="667"/>
    </row>
    <row r="193" spans="2:9" ht="11.5" customHeight="1">
      <c r="B193" s="661">
        <v>40909</v>
      </c>
      <c r="C193" s="662">
        <v>6.9184119950798602</v>
      </c>
      <c r="D193" s="663">
        <v>7.74850637535822</v>
      </c>
      <c r="E193" s="663"/>
      <c r="F193" s="663"/>
      <c r="G193" s="663"/>
      <c r="H193" s="663"/>
      <c r="I193" s="664"/>
    </row>
    <row r="194" spans="2:9" ht="11.5" customHeight="1">
      <c r="B194" s="661">
        <v>40910</v>
      </c>
      <c r="C194" s="665">
        <v>6.9184119950798602</v>
      </c>
      <c r="D194" s="666">
        <v>7.74850637535822</v>
      </c>
      <c r="E194" s="666"/>
      <c r="F194" s="666"/>
      <c r="G194" s="666"/>
      <c r="H194" s="666"/>
      <c r="I194" s="667"/>
    </row>
    <row r="195" spans="2:9" ht="11.5" customHeight="1">
      <c r="B195" s="661">
        <v>40911</v>
      </c>
      <c r="C195" s="662">
        <v>6.8554108903619904</v>
      </c>
      <c r="D195" s="663">
        <v>7.74850637535822</v>
      </c>
      <c r="E195" s="663"/>
      <c r="F195" s="663"/>
      <c r="G195" s="663"/>
      <c r="H195" s="663"/>
      <c r="I195" s="664"/>
    </row>
    <row r="196" spans="2:9" ht="11.5" customHeight="1">
      <c r="B196" s="661">
        <v>40912</v>
      </c>
      <c r="C196" s="665">
        <v>6.7475654308414397</v>
      </c>
      <c r="D196" s="666">
        <v>7.74850637535822</v>
      </c>
      <c r="E196" s="666"/>
      <c r="F196" s="666"/>
      <c r="G196" s="666"/>
      <c r="H196" s="666"/>
      <c r="I196" s="667"/>
    </row>
    <row r="197" spans="2:9" ht="11.5" customHeight="1">
      <c r="B197" s="661">
        <v>40913</v>
      </c>
      <c r="C197" s="662">
        <v>6.6478559637311001</v>
      </c>
      <c r="D197" s="663">
        <v>7.74850637535822</v>
      </c>
      <c r="E197" s="663"/>
      <c r="F197" s="663"/>
      <c r="G197" s="663"/>
      <c r="H197" s="663"/>
      <c r="I197" s="664"/>
    </row>
    <row r="198" spans="2:9" ht="11.5" customHeight="1">
      <c r="B198" s="661">
        <v>40914</v>
      </c>
      <c r="C198" s="665">
        <v>6.6185937257790002</v>
      </c>
      <c r="D198" s="666">
        <v>7.74850637535822</v>
      </c>
      <c r="E198" s="666"/>
      <c r="F198" s="666"/>
      <c r="G198" s="666"/>
      <c r="H198" s="666"/>
      <c r="I198" s="667"/>
    </row>
    <row r="199" spans="2:9" ht="11.5" customHeight="1">
      <c r="B199" s="661">
        <v>40915</v>
      </c>
      <c r="C199" s="662">
        <v>6.6185937257790002</v>
      </c>
      <c r="D199" s="663">
        <v>7.74850637535822</v>
      </c>
      <c r="E199" s="663"/>
      <c r="F199" s="663"/>
      <c r="G199" s="663"/>
      <c r="H199" s="663"/>
      <c r="I199" s="664"/>
    </row>
    <row r="200" spans="2:9" ht="11.5" customHeight="1">
      <c r="B200" s="661">
        <v>40916</v>
      </c>
      <c r="C200" s="665">
        <v>6.6185937257790002</v>
      </c>
      <c r="D200" s="666">
        <v>7.74850637535822</v>
      </c>
      <c r="E200" s="666"/>
      <c r="F200" s="666"/>
      <c r="G200" s="666"/>
      <c r="H200" s="666"/>
      <c r="I200" s="667"/>
    </row>
    <row r="201" spans="2:9" ht="11.5" customHeight="1">
      <c r="B201" s="661">
        <v>40917</v>
      </c>
      <c r="C201" s="662">
        <v>6.5826882001984703</v>
      </c>
      <c r="D201" s="663">
        <v>7.74850637535822</v>
      </c>
      <c r="E201" s="663"/>
      <c r="F201" s="663"/>
      <c r="G201" s="663"/>
      <c r="H201" s="663"/>
      <c r="I201" s="664"/>
    </row>
    <row r="202" spans="2:9" ht="11.5" customHeight="1">
      <c r="B202" s="661">
        <v>40918</v>
      </c>
      <c r="C202" s="665">
        <v>6.8041718793605099</v>
      </c>
      <c r="D202" s="666">
        <v>7.74850637535822</v>
      </c>
      <c r="E202" s="666"/>
      <c r="F202" s="666"/>
      <c r="G202" s="666"/>
      <c r="H202" s="666"/>
      <c r="I202" s="667"/>
    </row>
    <row r="203" spans="2:9" ht="11.5" customHeight="1">
      <c r="B203" s="661">
        <v>40919</v>
      </c>
      <c r="C203" s="662">
        <v>6.8672034288187298</v>
      </c>
      <c r="D203" s="663">
        <v>7.74850637535822</v>
      </c>
      <c r="E203" s="663"/>
      <c r="F203" s="663"/>
      <c r="G203" s="663"/>
      <c r="H203" s="663"/>
      <c r="I203" s="664"/>
    </row>
    <row r="204" spans="2:9" ht="11.5" customHeight="1">
      <c r="B204" s="661">
        <v>40920</v>
      </c>
      <c r="C204" s="665">
        <v>6.9494989777703298</v>
      </c>
      <c r="D204" s="666">
        <v>7.74850637535822</v>
      </c>
      <c r="E204" s="666"/>
      <c r="F204" s="666"/>
      <c r="G204" s="666"/>
      <c r="H204" s="666"/>
      <c r="I204" s="667"/>
    </row>
    <row r="205" spans="2:9" ht="11.5" customHeight="1">
      <c r="B205" s="661">
        <v>40921</v>
      </c>
      <c r="C205" s="662">
        <v>7.0102576788758499</v>
      </c>
      <c r="D205" s="663">
        <v>7.74850637535822</v>
      </c>
      <c r="E205" s="663"/>
      <c r="F205" s="663"/>
      <c r="G205" s="663"/>
      <c r="H205" s="663"/>
      <c r="I205" s="664"/>
    </row>
    <row r="206" spans="2:9" ht="11.5" customHeight="1">
      <c r="B206" s="661">
        <v>40922</v>
      </c>
      <c r="C206" s="665">
        <v>7.0102576788758499</v>
      </c>
      <c r="D206" s="666">
        <v>7.74850637535822</v>
      </c>
      <c r="E206" s="666"/>
      <c r="F206" s="666"/>
      <c r="G206" s="666"/>
      <c r="H206" s="666"/>
      <c r="I206" s="667"/>
    </row>
    <row r="207" spans="2:9" ht="11.5" customHeight="1">
      <c r="B207" s="661">
        <v>40923</v>
      </c>
      <c r="C207" s="662">
        <v>7.0102576788758499</v>
      </c>
      <c r="D207" s="663">
        <v>7.74850637535822</v>
      </c>
      <c r="E207" s="663"/>
      <c r="F207" s="663"/>
      <c r="G207" s="663"/>
      <c r="H207" s="663"/>
      <c r="I207" s="664"/>
    </row>
    <row r="208" spans="2:9" ht="11.5" customHeight="1">
      <c r="B208" s="661">
        <v>40924</v>
      </c>
      <c r="C208" s="665">
        <v>7.0102576788758499</v>
      </c>
      <c r="D208" s="666">
        <v>7.74850637535822</v>
      </c>
      <c r="E208" s="666"/>
      <c r="F208" s="666"/>
      <c r="G208" s="666"/>
      <c r="H208" s="666"/>
      <c r="I208" s="667"/>
    </row>
    <row r="209" spans="2:9" ht="11.5" customHeight="1">
      <c r="B209" s="661">
        <v>40925</v>
      </c>
      <c r="C209" s="662">
        <v>7.1194162075074896</v>
      </c>
      <c r="D209" s="663">
        <v>7.74850637535822</v>
      </c>
      <c r="E209" s="663"/>
      <c r="F209" s="663"/>
      <c r="G209" s="663"/>
      <c r="H209" s="663"/>
      <c r="I209" s="664"/>
    </row>
    <row r="210" spans="2:9" ht="11.5" customHeight="1">
      <c r="B210" s="661">
        <v>40926</v>
      </c>
      <c r="C210" s="665">
        <v>7.2280672781776101</v>
      </c>
      <c r="D210" s="666">
        <v>7.74850637535822</v>
      </c>
      <c r="E210" s="666"/>
      <c r="F210" s="666"/>
      <c r="G210" s="666"/>
      <c r="H210" s="666"/>
      <c r="I210" s="667"/>
    </row>
    <row r="211" spans="2:9" ht="11.5" customHeight="1">
      <c r="B211" s="661">
        <v>40927</v>
      </c>
      <c r="C211" s="662">
        <v>7.3553891218161001</v>
      </c>
      <c r="D211" s="663">
        <v>7.74850637535822</v>
      </c>
      <c r="E211" s="663"/>
      <c r="F211" s="663"/>
      <c r="G211" s="663"/>
      <c r="H211" s="663"/>
      <c r="I211" s="664"/>
    </row>
    <row r="212" spans="2:9" ht="11.5" customHeight="1">
      <c r="B212" s="661">
        <v>40928</v>
      </c>
      <c r="C212" s="665">
        <v>7.3949777467125797</v>
      </c>
      <c r="D212" s="666">
        <v>7.74850637535822</v>
      </c>
      <c r="E212" s="666"/>
      <c r="F212" s="666"/>
      <c r="G212" s="666"/>
      <c r="H212" s="666"/>
      <c r="I212" s="667"/>
    </row>
    <row r="213" spans="2:9" ht="11.5" customHeight="1">
      <c r="B213" s="661">
        <v>40929</v>
      </c>
      <c r="C213" s="662">
        <v>7.3949777467125797</v>
      </c>
      <c r="D213" s="663">
        <v>7.74850637535822</v>
      </c>
      <c r="E213" s="663"/>
      <c r="F213" s="663"/>
      <c r="G213" s="663"/>
      <c r="H213" s="663"/>
      <c r="I213" s="664"/>
    </row>
    <row r="214" spans="2:9" ht="11.5" customHeight="1">
      <c r="B214" s="661">
        <v>40930</v>
      </c>
      <c r="C214" s="665">
        <v>7.3949777467125797</v>
      </c>
      <c r="D214" s="666">
        <v>7.74850637535822</v>
      </c>
      <c r="E214" s="666"/>
      <c r="F214" s="666"/>
      <c r="G214" s="666"/>
      <c r="H214" s="666"/>
      <c r="I214" s="667"/>
    </row>
    <row r="215" spans="2:9" ht="11.5" customHeight="1">
      <c r="B215" s="661">
        <v>40931</v>
      </c>
      <c r="C215" s="662">
        <v>7.4010953656273397</v>
      </c>
      <c r="D215" s="663">
        <v>7.74850637535822</v>
      </c>
      <c r="E215" s="663"/>
      <c r="F215" s="663"/>
      <c r="G215" s="663"/>
      <c r="H215" s="663"/>
      <c r="I215" s="664"/>
    </row>
    <row r="216" spans="2:9" ht="11.5" customHeight="1">
      <c r="B216" s="661">
        <v>40932</v>
      </c>
      <c r="C216" s="665">
        <v>7.4714386876027197</v>
      </c>
      <c r="D216" s="666">
        <v>7.74850637535822</v>
      </c>
      <c r="E216" s="666"/>
      <c r="F216" s="666"/>
      <c r="G216" s="666"/>
      <c r="H216" s="666"/>
      <c r="I216" s="667"/>
    </row>
    <row r="217" spans="2:9" ht="11.5" customHeight="1">
      <c r="B217" s="661">
        <v>40933</v>
      </c>
      <c r="C217" s="662">
        <v>7.3010325380280099</v>
      </c>
      <c r="D217" s="663">
        <v>7.74850637535822</v>
      </c>
      <c r="E217" s="663"/>
      <c r="F217" s="663"/>
      <c r="G217" s="663"/>
      <c r="H217" s="663"/>
      <c r="I217" s="664"/>
    </row>
    <row r="218" spans="2:9" ht="11.5" customHeight="1">
      <c r="B218" s="661">
        <v>40934</v>
      </c>
      <c r="C218" s="665">
        <v>7.2078872892513397</v>
      </c>
      <c r="D218" s="666">
        <v>7.74850637535822</v>
      </c>
      <c r="E218" s="666"/>
      <c r="F218" s="666"/>
      <c r="G218" s="666"/>
      <c r="H218" s="666"/>
      <c r="I218" s="667"/>
    </row>
    <row r="219" spans="2:9" ht="11.5" customHeight="1">
      <c r="B219" s="661">
        <v>40935</v>
      </c>
      <c r="C219" s="662">
        <v>7.4573771941137599</v>
      </c>
      <c r="D219" s="663">
        <v>7.74850637535822</v>
      </c>
      <c r="E219" s="663"/>
      <c r="F219" s="663"/>
      <c r="G219" s="663"/>
      <c r="H219" s="663"/>
      <c r="I219" s="664"/>
    </row>
    <row r="220" spans="2:9" ht="11.5" customHeight="1">
      <c r="B220" s="661">
        <v>40936</v>
      </c>
      <c r="C220" s="665">
        <v>7.4573771941137599</v>
      </c>
      <c r="D220" s="666">
        <v>7.74850637535822</v>
      </c>
      <c r="E220" s="666"/>
      <c r="F220" s="666"/>
      <c r="G220" s="666"/>
      <c r="H220" s="666"/>
      <c r="I220" s="667"/>
    </row>
    <row r="221" spans="2:9" ht="11.5" customHeight="1">
      <c r="B221" s="661">
        <v>40937</v>
      </c>
      <c r="C221" s="662">
        <v>7.4573771941137599</v>
      </c>
      <c r="D221" s="663">
        <v>7.74850637535822</v>
      </c>
      <c r="E221" s="663"/>
      <c r="F221" s="663"/>
      <c r="G221" s="663"/>
      <c r="H221" s="663"/>
      <c r="I221" s="664"/>
    </row>
    <row r="222" spans="2:9" ht="11.5" customHeight="1">
      <c r="B222" s="661">
        <v>40938</v>
      </c>
      <c r="C222" s="665">
        <v>7.4246172105103101</v>
      </c>
      <c r="D222" s="666">
        <v>7.74850637535822</v>
      </c>
      <c r="E222" s="666"/>
      <c r="F222" s="666"/>
      <c r="G222" s="666"/>
      <c r="H222" s="666"/>
      <c r="I222" s="667"/>
    </row>
    <row r="223" spans="2:9" ht="11.5" customHeight="1">
      <c r="B223" s="661">
        <v>40939</v>
      </c>
      <c r="C223" s="662">
        <v>7.47698666337552</v>
      </c>
      <c r="D223" s="663">
        <v>7.74850637535822</v>
      </c>
      <c r="E223" s="663"/>
      <c r="F223" s="663"/>
      <c r="G223" s="663"/>
      <c r="H223" s="663"/>
      <c r="I223" s="664"/>
    </row>
    <row r="224" spans="2:9" ht="11.5" customHeight="1">
      <c r="B224" s="661">
        <v>40940</v>
      </c>
      <c r="C224" s="665">
        <v>7.5891728939097201</v>
      </c>
      <c r="D224" s="666">
        <v>7.74850637535822</v>
      </c>
      <c r="E224" s="666"/>
      <c r="F224" s="666"/>
      <c r="G224" s="666"/>
      <c r="H224" s="666"/>
      <c r="I224" s="667"/>
    </row>
    <row r="225" spans="2:9" ht="11.5" customHeight="1">
      <c r="B225" s="661">
        <v>40941</v>
      </c>
      <c r="C225" s="662">
        <v>8.0980901306303092</v>
      </c>
      <c r="D225" s="663">
        <v>7.74850637535822</v>
      </c>
      <c r="E225" s="663"/>
      <c r="F225" s="663"/>
      <c r="G225" s="663"/>
      <c r="H225" s="663"/>
      <c r="I225" s="664"/>
    </row>
    <row r="226" spans="2:9" ht="11.5" customHeight="1">
      <c r="B226" s="661">
        <v>40942</v>
      </c>
      <c r="C226" s="665">
        <v>8.4833510051437706</v>
      </c>
      <c r="D226" s="666">
        <v>7.74850637535822</v>
      </c>
      <c r="E226" s="666"/>
      <c r="F226" s="666"/>
      <c r="G226" s="666"/>
      <c r="H226" s="666"/>
      <c r="I226" s="667"/>
    </row>
    <row r="227" spans="2:9" ht="11.5" customHeight="1">
      <c r="B227" s="661">
        <v>40943</v>
      </c>
      <c r="C227" s="662">
        <v>8.4833510051437706</v>
      </c>
      <c r="D227" s="663">
        <v>7.74850637535822</v>
      </c>
      <c r="E227" s="663"/>
      <c r="F227" s="663"/>
      <c r="G227" s="663"/>
      <c r="H227" s="663"/>
      <c r="I227" s="664"/>
    </row>
    <row r="228" spans="2:9" ht="11.5" customHeight="1">
      <c r="B228" s="661">
        <v>40944</v>
      </c>
      <c r="C228" s="665">
        <v>8.4833510051437706</v>
      </c>
      <c r="D228" s="666">
        <v>7.74850637535822</v>
      </c>
      <c r="E228" s="666"/>
      <c r="F228" s="666"/>
      <c r="G228" s="666"/>
      <c r="H228" s="666"/>
      <c r="I228" s="667"/>
    </row>
    <row r="229" spans="2:9" ht="11.5" customHeight="1">
      <c r="B229" s="661">
        <v>40945</v>
      </c>
      <c r="C229" s="662">
        <v>8.3387091217192495</v>
      </c>
      <c r="D229" s="663">
        <v>7.74850637535822</v>
      </c>
      <c r="E229" s="663"/>
      <c r="F229" s="663"/>
      <c r="G229" s="663"/>
      <c r="H229" s="663"/>
      <c r="I229" s="664"/>
    </row>
    <row r="230" spans="2:9" ht="11.5" customHeight="1">
      <c r="B230" s="661">
        <v>40946</v>
      </c>
      <c r="C230" s="665">
        <v>8.4127955734554796</v>
      </c>
      <c r="D230" s="666">
        <v>7.74850637535822</v>
      </c>
      <c r="E230" s="666"/>
      <c r="F230" s="666"/>
      <c r="G230" s="666"/>
      <c r="H230" s="666"/>
      <c r="I230" s="667"/>
    </row>
    <row r="231" spans="2:9" ht="11.5" customHeight="1">
      <c r="B231" s="661">
        <v>40947</v>
      </c>
      <c r="C231" s="662">
        <v>8.4642077554165702</v>
      </c>
      <c r="D231" s="663">
        <v>7.74850637535822</v>
      </c>
      <c r="E231" s="663"/>
      <c r="F231" s="663"/>
      <c r="G231" s="663"/>
      <c r="H231" s="663"/>
      <c r="I231" s="664"/>
    </row>
    <row r="232" spans="2:9" ht="11.5" customHeight="1">
      <c r="B232" s="661">
        <v>40948</v>
      </c>
      <c r="C232" s="665">
        <v>8.0628479152103605</v>
      </c>
      <c r="D232" s="666">
        <v>7.74850637535822</v>
      </c>
      <c r="E232" s="666"/>
      <c r="F232" s="666"/>
      <c r="G232" s="666"/>
      <c r="H232" s="666"/>
      <c r="I232" s="667"/>
    </row>
    <row r="233" spans="2:9" ht="11.5" customHeight="1">
      <c r="B233" s="661">
        <v>40949</v>
      </c>
      <c r="C233" s="662">
        <v>8.2841183207828202</v>
      </c>
      <c r="D233" s="663">
        <v>7.74850637535822</v>
      </c>
      <c r="E233" s="663"/>
      <c r="F233" s="663"/>
      <c r="G233" s="663"/>
      <c r="H233" s="663"/>
      <c r="I233" s="664"/>
    </row>
    <row r="234" spans="2:9" ht="11.5" customHeight="1">
      <c r="B234" s="661">
        <v>40950</v>
      </c>
      <c r="C234" s="665">
        <v>8.2841183207828202</v>
      </c>
      <c r="D234" s="666">
        <v>7.74850637535822</v>
      </c>
      <c r="E234" s="666"/>
      <c r="F234" s="666"/>
      <c r="G234" s="666"/>
      <c r="H234" s="666"/>
      <c r="I234" s="667"/>
    </row>
    <row r="235" spans="2:9" ht="11.5" customHeight="1">
      <c r="B235" s="661">
        <v>40951</v>
      </c>
      <c r="C235" s="662">
        <v>8.2841183207828202</v>
      </c>
      <c r="D235" s="663">
        <v>7.74850637535822</v>
      </c>
      <c r="E235" s="663"/>
      <c r="F235" s="663"/>
      <c r="G235" s="663"/>
      <c r="H235" s="663"/>
      <c r="I235" s="664"/>
    </row>
    <row r="236" spans="2:9" ht="11.5" customHeight="1">
      <c r="B236" s="661">
        <v>40952</v>
      </c>
      <c r="C236" s="665">
        <v>8.1074849499838706</v>
      </c>
      <c r="D236" s="666">
        <v>7.74850637535822</v>
      </c>
      <c r="E236" s="666"/>
      <c r="F236" s="666"/>
      <c r="G236" s="666"/>
      <c r="H236" s="666"/>
      <c r="I236" s="667"/>
    </row>
    <row r="237" spans="2:9" ht="11.5" customHeight="1">
      <c r="B237" s="661">
        <v>40953</v>
      </c>
      <c r="C237" s="662">
        <v>8.1744085690977499</v>
      </c>
      <c r="D237" s="663">
        <v>7.74850637535822</v>
      </c>
      <c r="E237" s="663"/>
      <c r="F237" s="663"/>
      <c r="G237" s="663"/>
      <c r="H237" s="663"/>
      <c r="I237" s="664"/>
    </row>
    <row r="238" spans="2:9" ht="11.5" customHeight="1">
      <c r="B238" s="661">
        <v>40954</v>
      </c>
      <c r="C238" s="665">
        <v>7.9434833354357197</v>
      </c>
      <c r="D238" s="666">
        <v>7.74850637535822</v>
      </c>
      <c r="E238" s="666"/>
      <c r="F238" s="666"/>
      <c r="G238" s="666"/>
      <c r="H238" s="666"/>
      <c r="I238" s="667"/>
    </row>
    <row r="239" spans="2:9" ht="11.5" customHeight="1">
      <c r="B239" s="661">
        <v>40955</v>
      </c>
      <c r="C239" s="662">
        <v>8.1413704241831706</v>
      </c>
      <c r="D239" s="663">
        <v>7.74850637535822</v>
      </c>
      <c r="E239" s="663"/>
      <c r="F239" s="663"/>
      <c r="G239" s="663"/>
      <c r="H239" s="663"/>
      <c r="I239" s="664"/>
    </row>
    <row r="240" spans="2:9" ht="11.5" customHeight="1">
      <c r="B240" s="661">
        <v>40956</v>
      </c>
      <c r="C240" s="665">
        <v>8.2973622109217597</v>
      </c>
      <c r="D240" s="666">
        <v>7.74850637535822</v>
      </c>
      <c r="E240" s="666"/>
      <c r="F240" s="666"/>
      <c r="G240" s="666"/>
      <c r="H240" s="666"/>
      <c r="I240" s="667"/>
    </row>
    <row r="241" spans="2:9" ht="11.5" customHeight="1">
      <c r="B241" s="661">
        <v>40957</v>
      </c>
      <c r="C241" s="662">
        <v>8.2973622109217597</v>
      </c>
      <c r="D241" s="663">
        <v>7.74850637535822</v>
      </c>
      <c r="E241" s="663"/>
      <c r="F241" s="663"/>
      <c r="G241" s="663"/>
      <c r="H241" s="663"/>
      <c r="I241" s="664"/>
    </row>
    <row r="242" spans="2:9" ht="11.5" customHeight="1">
      <c r="B242" s="661">
        <v>40958</v>
      </c>
      <c r="C242" s="665">
        <v>8.2973622109217597</v>
      </c>
      <c r="D242" s="666">
        <v>7.74850637535822</v>
      </c>
      <c r="E242" s="666"/>
      <c r="F242" s="666"/>
      <c r="G242" s="666"/>
      <c r="H242" s="666"/>
      <c r="I242" s="667"/>
    </row>
    <row r="243" spans="2:9" ht="11.5" customHeight="1">
      <c r="B243" s="661">
        <v>40959</v>
      </c>
      <c r="C243" s="662">
        <v>8.2973622109217597</v>
      </c>
      <c r="D243" s="663">
        <v>7.74850637535822</v>
      </c>
      <c r="E243" s="663"/>
      <c r="F243" s="663"/>
      <c r="G243" s="663"/>
      <c r="H243" s="663"/>
      <c r="I243" s="664"/>
    </row>
    <row r="244" spans="2:9" ht="11.5" customHeight="1">
      <c r="B244" s="661">
        <v>40960</v>
      </c>
      <c r="C244" s="665">
        <v>8.1973649098142101</v>
      </c>
      <c r="D244" s="666">
        <v>7.74850637535822</v>
      </c>
      <c r="E244" s="666"/>
      <c r="F244" s="666"/>
      <c r="G244" s="666"/>
      <c r="H244" s="666"/>
      <c r="I244" s="667"/>
    </row>
    <row r="245" spans="2:9" ht="11.5" customHeight="1">
      <c r="B245" s="661">
        <v>40961</v>
      </c>
      <c r="C245" s="662">
        <v>8.0668947629760694</v>
      </c>
      <c r="D245" s="663">
        <v>7.74850637535822</v>
      </c>
      <c r="E245" s="663"/>
      <c r="F245" s="663"/>
      <c r="G245" s="663"/>
      <c r="H245" s="663"/>
      <c r="I245" s="664"/>
    </row>
    <row r="246" spans="2:9" ht="11.5" customHeight="1">
      <c r="B246" s="661">
        <v>40962</v>
      </c>
      <c r="C246" s="665">
        <v>8.1195124084211407</v>
      </c>
      <c r="D246" s="666">
        <v>7.74850637535822</v>
      </c>
      <c r="E246" s="666"/>
      <c r="F246" s="666"/>
      <c r="G246" s="666"/>
      <c r="H246" s="666"/>
      <c r="I246" s="667"/>
    </row>
    <row r="247" spans="2:9" ht="11.5" customHeight="1">
      <c r="B247" s="661">
        <v>40963</v>
      </c>
      <c r="C247" s="662">
        <v>8.1858038955487693</v>
      </c>
      <c r="D247" s="663">
        <v>7.74850637535822</v>
      </c>
      <c r="E247" s="663"/>
      <c r="F247" s="663"/>
      <c r="G247" s="663"/>
      <c r="H247" s="663"/>
      <c r="I247" s="664"/>
    </row>
    <row r="248" spans="2:9" ht="11.5" customHeight="1">
      <c r="B248" s="661">
        <v>40964</v>
      </c>
      <c r="C248" s="665">
        <v>8.1858038955487693</v>
      </c>
      <c r="D248" s="666">
        <v>7.74850637535822</v>
      </c>
      <c r="E248" s="666"/>
      <c r="F248" s="666"/>
      <c r="G248" s="666"/>
      <c r="H248" s="666"/>
      <c r="I248" s="667"/>
    </row>
    <row r="249" spans="2:9" ht="11.5" customHeight="1">
      <c r="B249" s="661">
        <v>40965</v>
      </c>
      <c r="C249" s="662">
        <v>8.1858038955487693</v>
      </c>
      <c r="D249" s="663">
        <v>7.74850637535822</v>
      </c>
      <c r="E249" s="663"/>
      <c r="F249" s="663"/>
      <c r="G249" s="663"/>
      <c r="H249" s="663"/>
      <c r="I249" s="664"/>
    </row>
    <row r="250" spans="2:9" ht="11.5" customHeight="1">
      <c r="B250" s="661">
        <v>40966</v>
      </c>
      <c r="C250" s="665">
        <v>8.17210186979068</v>
      </c>
      <c r="D250" s="666">
        <v>7.74850637535822</v>
      </c>
      <c r="E250" s="666"/>
      <c r="F250" s="666"/>
      <c r="G250" s="666"/>
      <c r="H250" s="666"/>
      <c r="I250" s="667"/>
    </row>
    <row r="251" spans="2:9" ht="11.5" customHeight="1">
      <c r="B251" s="661">
        <v>40967</v>
      </c>
      <c r="C251" s="662">
        <v>8.2432558199268904</v>
      </c>
      <c r="D251" s="663">
        <v>7.74850637535822</v>
      </c>
      <c r="E251" s="663"/>
      <c r="F251" s="663"/>
      <c r="G251" s="663"/>
      <c r="H251" s="663"/>
      <c r="I251" s="664"/>
    </row>
    <row r="252" spans="2:9" ht="11.5" customHeight="1">
      <c r="B252" s="661">
        <v>40968</v>
      </c>
      <c r="C252" s="665">
        <v>8.22348781408426</v>
      </c>
      <c r="D252" s="666">
        <v>7.74850637535822</v>
      </c>
      <c r="E252" s="666"/>
      <c r="F252" s="666"/>
      <c r="G252" s="666"/>
      <c r="H252" s="666"/>
      <c r="I252" s="667"/>
    </row>
    <row r="253" spans="2:9" ht="11.5" customHeight="1">
      <c r="B253" s="661">
        <v>40969</v>
      </c>
      <c r="C253" s="662">
        <v>8.3978801538113501</v>
      </c>
      <c r="D253" s="663">
        <v>7.74850637535822</v>
      </c>
      <c r="E253" s="663"/>
      <c r="F253" s="663"/>
      <c r="G253" s="663"/>
      <c r="H253" s="663"/>
      <c r="I253" s="664"/>
    </row>
    <row r="254" spans="2:9" ht="11.5" customHeight="1">
      <c r="B254" s="661">
        <v>40970</v>
      </c>
      <c r="C254" s="665">
        <v>8.5181442241170995</v>
      </c>
      <c r="D254" s="666">
        <v>7.74850637535822</v>
      </c>
      <c r="E254" s="666"/>
      <c r="F254" s="666"/>
      <c r="G254" s="666"/>
      <c r="H254" s="666"/>
      <c r="I254" s="667"/>
    </row>
    <row r="255" spans="2:9" ht="11.5" customHeight="1">
      <c r="B255" s="661">
        <v>40971</v>
      </c>
      <c r="C255" s="662">
        <v>8.5181442241170995</v>
      </c>
      <c r="D255" s="663">
        <v>7.74850637535822</v>
      </c>
      <c r="E255" s="663"/>
      <c r="F255" s="663"/>
      <c r="G255" s="663"/>
      <c r="H255" s="663"/>
      <c r="I255" s="664"/>
    </row>
    <row r="256" spans="2:9" ht="11.5" customHeight="1">
      <c r="B256" s="661">
        <v>40972</v>
      </c>
      <c r="C256" s="665">
        <v>8.5181442241170995</v>
      </c>
      <c r="D256" s="666">
        <v>7.74850637535822</v>
      </c>
      <c r="E256" s="666"/>
      <c r="F256" s="666"/>
      <c r="G256" s="666"/>
      <c r="H256" s="666"/>
      <c r="I256" s="667"/>
    </row>
    <row r="257" spans="2:9" ht="11.5" customHeight="1">
      <c r="B257" s="661">
        <v>40973</v>
      </c>
      <c r="C257" s="662">
        <v>8.2417245131795909</v>
      </c>
      <c r="D257" s="663">
        <v>7.74850637535822</v>
      </c>
      <c r="E257" s="663"/>
      <c r="F257" s="663"/>
      <c r="G257" s="663"/>
      <c r="H257" s="663"/>
      <c r="I257" s="664"/>
    </row>
    <row r="258" spans="2:9" ht="11.5" customHeight="1">
      <c r="B258" s="661">
        <v>40974</v>
      </c>
      <c r="C258" s="665">
        <v>8.1817340851790696</v>
      </c>
      <c r="D258" s="666">
        <v>7.74850637535822</v>
      </c>
      <c r="E258" s="666"/>
      <c r="F258" s="666"/>
      <c r="G258" s="666"/>
      <c r="H258" s="666"/>
      <c r="I258" s="667"/>
    </row>
    <row r="259" spans="2:9" ht="11.5" customHeight="1">
      <c r="B259" s="661">
        <v>40975</v>
      </c>
      <c r="C259" s="662">
        <v>8.0787297022231606</v>
      </c>
      <c r="D259" s="663">
        <v>7.74850637535822</v>
      </c>
      <c r="E259" s="663"/>
      <c r="F259" s="663"/>
      <c r="G259" s="663"/>
      <c r="H259" s="663"/>
      <c r="I259" s="664"/>
    </row>
    <row r="260" spans="2:9" ht="11.5" customHeight="1">
      <c r="B260" s="661">
        <v>40976</v>
      </c>
      <c r="C260" s="665">
        <v>8.17165721644351</v>
      </c>
      <c r="D260" s="666">
        <v>7.74850637535822</v>
      </c>
      <c r="E260" s="666"/>
      <c r="F260" s="666"/>
      <c r="G260" s="666"/>
      <c r="H260" s="666"/>
      <c r="I260" s="667"/>
    </row>
    <row r="261" spans="2:9" ht="11.5" customHeight="1">
      <c r="B261" s="661">
        <v>40977</v>
      </c>
      <c r="C261" s="662">
        <v>8.2555573876291</v>
      </c>
      <c r="D261" s="663">
        <v>7.74850637535822</v>
      </c>
      <c r="E261" s="663"/>
      <c r="F261" s="663"/>
      <c r="G261" s="663"/>
      <c r="H261" s="663"/>
      <c r="I261" s="664"/>
    </row>
    <row r="262" spans="2:9" ht="11.5" customHeight="1">
      <c r="B262" s="661">
        <v>40978</v>
      </c>
      <c r="C262" s="665">
        <v>8.2555573876291</v>
      </c>
      <c r="D262" s="666">
        <v>7.74850637535822</v>
      </c>
      <c r="E262" s="666"/>
      <c r="F262" s="666"/>
      <c r="G262" s="666"/>
      <c r="H262" s="666"/>
      <c r="I262" s="667"/>
    </row>
    <row r="263" spans="2:9" ht="11.5" customHeight="1">
      <c r="B263" s="661">
        <v>40979</v>
      </c>
      <c r="C263" s="662">
        <v>8.2555573876291</v>
      </c>
      <c r="D263" s="663">
        <v>7.74850637535822</v>
      </c>
      <c r="E263" s="663"/>
      <c r="F263" s="663"/>
      <c r="G263" s="663"/>
      <c r="H263" s="663"/>
      <c r="I263" s="664"/>
    </row>
    <row r="264" spans="2:9" ht="11.5" customHeight="1">
      <c r="B264" s="661">
        <v>40980</v>
      </c>
      <c r="C264" s="665">
        <v>8.3559548227083695</v>
      </c>
      <c r="D264" s="666">
        <v>7.74850637535822</v>
      </c>
      <c r="E264" s="666"/>
      <c r="F264" s="666"/>
      <c r="G264" s="666"/>
      <c r="H264" s="666"/>
      <c r="I264" s="667"/>
    </row>
    <row r="265" spans="2:9" ht="11.5" customHeight="1">
      <c r="B265" s="661">
        <v>40981</v>
      </c>
      <c r="C265" s="662">
        <v>8.49603408781757</v>
      </c>
      <c r="D265" s="663">
        <v>7.74850637535822</v>
      </c>
      <c r="E265" s="663"/>
      <c r="F265" s="663"/>
      <c r="G265" s="663"/>
      <c r="H265" s="663"/>
      <c r="I265" s="664"/>
    </row>
    <row r="266" spans="2:9" ht="11.5" customHeight="1">
      <c r="B266" s="661">
        <v>40982</v>
      </c>
      <c r="C266" s="665">
        <v>8.3845253456543301</v>
      </c>
      <c r="D266" s="666">
        <v>7.74850637535822</v>
      </c>
      <c r="E266" s="666"/>
      <c r="F266" s="666"/>
      <c r="G266" s="666"/>
      <c r="H266" s="666"/>
      <c r="I266" s="667"/>
    </row>
    <row r="267" spans="2:9" ht="11.5" customHeight="1">
      <c r="B267" s="661">
        <v>40983</v>
      </c>
      <c r="C267" s="662">
        <v>8.4943744499641305</v>
      </c>
      <c r="D267" s="663">
        <v>7.74850637535822</v>
      </c>
      <c r="E267" s="663"/>
      <c r="F267" s="663"/>
      <c r="G267" s="663"/>
      <c r="H267" s="663"/>
      <c r="I267" s="664"/>
    </row>
    <row r="268" spans="2:9" ht="11.5" customHeight="1">
      <c r="B268" s="661">
        <v>40984</v>
      </c>
      <c r="C268" s="665">
        <v>8.4771789209372592</v>
      </c>
      <c r="D268" s="666">
        <v>7.74850637535822</v>
      </c>
      <c r="E268" s="666"/>
      <c r="F268" s="666"/>
      <c r="G268" s="666"/>
      <c r="H268" s="666"/>
      <c r="I268" s="667"/>
    </row>
    <row r="269" spans="2:9" ht="11.5" customHeight="1">
      <c r="B269" s="661">
        <v>40985</v>
      </c>
      <c r="C269" s="662">
        <v>8.4771789209372592</v>
      </c>
      <c r="D269" s="663">
        <v>7.74850637535822</v>
      </c>
      <c r="E269" s="663"/>
      <c r="F269" s="663"/>
      <c r="G269" s="663"/>
      <c r="H269" s="663"/>
      <c r="I269" s="664"/>
    </row>
    <row r="270" spans="2:9" ht="11.5" customHeight="1">
      <c r="B270" s="661">
        <v>40986</v>
      </c>
      <c r="C270" s="665">
        <v>8.4771789209372592</v>
      </c>
      <c r="D270" s="666">
        <v>7.74850637535822</v>
      </c>
      <c r="E270" s="666"/>
      <c r="F270" s="666"/>
      <c r="G270" s="666"/>
      <c r="H270" s="666"/>
      <c r="I270" s="667"/>
    </row>
    <row r="271" spans="2:9" ht="11.5" customHeight="1">
      <c r="B271" s="661">
        <v>40987</v>
      </c>
      <c r="C271" s="662">
        <v>8.4535792409194102</v>
      </c>
      <c r="D271" s="663">
        <v>7.74850637535822</v>
      </c>
      <c r="E271" s="663"/>
      <c r="F271" s="663"/>
      <c r="G271" s="663"/>
      <c r="H271" s="663"/>
      <c r="I271" s="664"/>
    </row>
    <row r="272" spans="2:9" ht="11.5" customHeight="1">
      <c r="B272" s="661">
        <v>40988</v>
      </c>
      <c r="C272" s="665">
        <v>8.4243501980010205</v>
      </c>
      <c r="D272" s="666">
        <v>7.74850637535822</v>
      </c>
      <c r="E272" s="666"/>
      <c r="F272" s="666"/>
      <c r="G272" s="666"/>
      <c r="H272" s="666"/>
      <c r="I272" s="667"/>
    </row>
    <row r="273" spans="2:9" ht="11.5" customHeight="1">
      <c r="B273" s="661">
        <v>40989</v>
      </c>
      <c r="C273" s="662">
        <v>8.5650205986253702</v>
      </c>
      <c r="D273" s="663">
        <v>7.74850637535822</v>
      </c>
      <c r="E273" s="663"/>
      <c r="F273" s="663"/>
      <c r="G273" s="663"/>
      <c r="H273" s="663"/>
      <c r="I273" s="664"/>
    </row>
    <row r="274" spans="2:9" ht="11.5" customHeight="1">
      <c r="B274" s="661">
        <v>40990</v>
      </c>
      <c r="C274" s="665">
        <v>8.5432371123329194</v>
      </c>
      <c r="D274" s="666">
        <v>7.74850637535822</v>
      </c>
      <c r="E274" s="666"/>
      <c r="F274" s="666"/>
      <c r="G274" s="666"/>
      <c r="H274" s="666"/>
      <c r="I274" s="667"/>
    </row>
    <row r="275" spans="2:9" ht="11.5" customHeight="1">
      <c r="B275" s="661">
        <v>40991</v>
      </c>
      <c r="C275" s="662">
        <v>8.5487144761689997</v>
      </c>
      <c r="D275" s="663">
        <v>7.74850637535822</v>
      </c>
      <c r="E275" s="663"/>
      <c r="F275" s="663"/>
      <c r="G275" s="663"/>
      <c r="H275" s="663"/>
      <c r="I275" s="664"/>
    </row>
    <row r="276" spans="2:9" ht="11.5" customHeight="1">
      <c r="B276" s="661">
        <v>40992</v>
      </c>
      <c r="C276" s="665">
        <v>8.5487144761689997</v>
      </c>
      <c r="D276" s="666">
        <v>7.74850637535822</v>
      </c>
      <c r="E276" s="666"/>
      <c r="F276" s="666"/>
      <c r="G276" s="666"/>
      <c r="H276" s="666"/>
      <c r="I276" s="667"/>
    </row>
    <row r="277" spans="2:9" ht="11.5" customHeight="1">
      <c r="B277" s="661">
        <v>40993</v>
      </c>
      <c r="C277" s="662">
        <v>8.5487144761689997</v>
      </c>
      <c r="D277" s="663">
        <v>7.74850637535822</v>
      </c>
      <c r="E277" s="663"/>
      <c r="F277" s="663"/>
      <c r="G277" s="663"/>
      <c r="H277" s="663"/>
      <c r="I277" s="664"/>
    </row>
    <row r="278" spans="2:9" ht="11.5" customHeight="1">
      <c r="B278" s="661">
        <v>40994</v>
      </c>
      <c r="C278" s="665">
        <v>8.6381992351362005</v>
      </c>
      <c r="D278" s="666">
        <v>7.74850637535822</v>
      </c>
      <c r="E278" s="666"/>
      <c r="F278" s="666"/>
      <c r="G278" s="666"/>
      <c r="H278" s="666"/>
      <c r="I278" s="667"/>
    </row>
    <row r="279" spans="2:9" ht="11.5" customHeight="1">
      <c r="B279" s="661">
        <v>40995</v>
      </c>
      <c r="C279" s="662">
        <v>8.7495118435676797</v>
      </c>
      <c r="D279" s="663">
        <v>7.74850637535822</v>
      </c>
      <c r="E279" s="663"/>
      <c r="F279" s="663"/>
      <c r="G279" s="663"/>
      <c r="H279" s="663"/>
      <c r="I279" s="664"/>
    </row>
    <row r="280" spans="2:9" ht="11.5" customHeight="1">
      <c r="B280" s="661">
        <v>40996</v>
      </c>
      <c r="C280" s="665">
        <v>8.5234920785102108</v>
      </c>
      <c r="D280" s="666">
        <v>7.74850637535822</v>
      </c>
      <c r="E280" s="666"/>
      <c r="F280" s="666"/>
      <c r="G280" s="666"/>
      <c r="H280" s="666"/>
      <c r="I280" s="667"/>
    </row>
    <row r="281" spans="2:9" ht="11.5" customHeight="1">
      <c r="B281" s="661">
        <v>40997</v>
      </c>
      <c r="C281" s="662">
        <v>8.5953112801707707</v>
      </c>
      <c r="D281" s="663">
        <v>7.74850637535822</v>
      </c>
      <c r="E281" s="663"/>
      <c r="F281" s="663"/>
      <c r="G281" s="663"/>
      <c r="H281" s="663"/>
      <c r="I281" s="664"/>
    </row>
    <row r="282" spans="2:9" ht="11.5" customHeight="1">
      <c r="B282" s="661">
        <v>40998</v>
      </c>
      <c r="C282" s="665">
        <v>8.7068923540237595</v>
      </c>
      <c r="D282" s="666">
        <v>7.74850637535822</v>
      </c>
      <c r="E282" s="666"/>
      <c r="F282" s="666"/>
      <c r="G282" s="666"/>
      <c r="H282" s="666"/>
      <c r="I282" s="667"/>
    </row>
    <row r="283" spans="2:9" ht="11.5" customHeight="1">
      <c r="B283" s="661">
        <v>40999</v>
      </c>
      <c r="C283" s="662">
        <v>6.7674201361122002</v>
      </c>
      <c r="D283" s="663">
        <v>7.74850637535822</v>
      </c>
      <c r="E283" s="663"/>
      <c r="F283" s="663"/>
      <c r="G283" s="663"/>
      <c r="H283" s="663"/>
      <c r="I283" s="664"/>
    </row>
    <row r="284" spans="2:9" ht="11.5" customHeight="1">
      <c r="B284" s="661">
        <v>41000</v>
      </c>
      <c r="C284" s="665">
        <v>6.7674201361122002</v>
      </c>
      <c r="D284" s="666">
        <v>7.74850637535822</v>
      </c>
      <c r="E284" s="666"/>
      <c r="F284" s="666"/>
      <c r="G284" s="666"/>
      <c r="H284" s="666"/>
      <c r="I284" s="667"/>
    </row>
    <row r="285" spans="2:9" ht="11.5" customHeight="1">
      <c r="B285" s="661">
        <v>41001</v>
      </c>
      <c r="C285" s="662">
        <v>6.5237240284418503</v>
      </c>
      <c r="D285" s="663">
        <v>7.74850637535822</v>
      </c>
      <c r="E285" s="663"/>
      <c r="F285" s="663"/>
      <c r="G285" s="663"/>
      <c r="H285" s="663"/>
      <c r="I285" s="664"/>
    </row>
    <row r="286" spans="2:9" ht="11.5" customHeight="1">
      <c r="B286" s="661">
        <v>41002</v>
      </c>
      <c r="C286" s="665">
        <v>6.3989184102324597</v>
      </c>
      <c r="D286" s="666">
        <v>7.74850637535822</v>
      </c>
      <c r="E286" s="666"/>
      <c r="F286" s="666"/>
      <c r="G286" s="666"/>
      <c r="H286" s="666"/>
      <c r="I286" s="667"/>
    </row>
    <row r="287" spans="2:9" ht="11.5" customHeight="1">
      <c r="B287" s="661">
        <v>41003</v>
      </c>
      <c r="C287" s="662">
        <v>6.2441709859878598</v>
      </c>
      <c r="D287" s="663">
        <v>7.74850637535822</v>
      </c>
      <c r="E287" s="663"/>
      <c r="F287" s="663"/>
      <c r="G287" s="663"/>
      <c r="H287" s="663"/>
      <c r="I287" s="664"/>
    </row>
    <row r="288" spans="2:9" ht="11.5" customHeight="1">
      <c r="B288" s="661">
        <v>41004</v>
      </c>
      <c r="C288" s="665">
        <v>6.1818774281815303</v>
      </c>
      <c r="D288" s="666">
        <v>7.74850637535822</v>
      </c>
      <c r="E288" s="666"/>
      <c r="F288" s="666"/>
      <c r="G288" s="666"/>
      <c r="H288" s="666"/>
      <c r="I288" s="667"/>
    </row>
    <row r="289" spans="2:9" ht="11.5" customHeight="1">
      <c r="B289" s="661">
        <v>41005</v>
      </c>
      <c r="C289" s="662">
        <v>6.1818774281815303</v>
      </c>
      <c r="D289" s="663">
        <v>7.74850637535822</v>
      </c>
      <c r="E289" s="663"/>
      <c r="F289" s="663"/>
      <c r="G289" s="663"/>
      <c r="H289" s="663"/>
      <c r="I289" s="664"/>
    </row>
    <row r="290" spans="2:9" ht="11.5" customHeight="1">
      <c r="B290" s="661">
        <v>41006</v>
      </c>
      <c r="C290" s="665">
        <v>6.1818774281815303</v>
      </c>
      <c r="D290" s="666">
        <v>7.74850637535822</v>
      </c>
      <c r="E290" s="666"/>
      <c r="F290" s="666"/>
      <c r="G290" s="666"/>
      <c r="H290" s="666"/>
      <c r="I290" s="667"/>
    </row>
    <row r="291" spans="2:9" ht="11.5" customHeight="1">
      <c r="B291" s="661">
        <v>41007</v>
      </c>
      <c r="C291" s="662">
        <v>6.1818774281815303</v>
      </c>
      <c r="D291" s="663">
        <v>7.74850637535822</v>
      </c>
      <c r="E291" s="663"/>
      <c r="F291" s="663"/>
      <c r="G291" s="663"/>
      <c r="H291" s="663"/>
      <c r="I291" s="664"/>
    </row>
    <row r="292" spans="2:9" ht="11.5" customHeight="1">
      <c r="B292" s="661">
        <v>41008</v>
      </c>
      <c r="C292" s="665">
        <v>6.1371444910980602</v>
      </c>
      <c r="D292" s="666">
        <v>7.74850637535822</v>
      </c>
      <c r="E292" s="666"/>
      <c r="F292" s="666"/>
      <c r="G292" s="666"/>
      <c r="H292" s="666"/>
      <c r="I292" s="667"/>
    </row>
    <row r="293" spans="2:9" ht="11.5" customHeight="1">
      <c r="B293" s="661">
        <v>41009</v>
      </c>
      <c r="C293" s="662">
        <v>5.9808780702656597</v>
      </c>
      <c r="D293" s="663">
        <v>7.74850637535822</v>
      </c>
      <c r="E293" s="663"/>
      <c r="F293" s="663"/>
      <c r="G293" s="663"/>
      <c r="H293" s="663"/>
      <c r="I293" s="664"/>
    </row>
    <row r="294" spans="2:9" ht="11.5" customHeight="1">
      <c r="B294" s="661">
        <v>41010</v>
      </c>
      <c r="C294" s="665">
        <v>5.9854483089691097</v>
      </c>
      <c r="D294" s="666">
        <v>7.74850637535822</v>
      </c>
      <c r="E294" s="666"/>
      <c r="F294" s="666"/>
      <c r="G294" s="666"/>
      <c r="H294" s="666"/>
      <c r="I294" s="667"/>
    </row>
    <row r="295" spans="2:9" ht="11.5" customHeight="1">
      <c r="B295" s="661">
        <v>41011</v>
      </c>
      <c r="C295" s="662">
        <v>6.2595571699207904</v>
      </c>
      <c r="D295" s="663">
        <v>7.74850637535822</v>
      </c>
      <c r="E295" s="663"/>
      <c r="F295" s="663"/>
      <c r="G295" s="663"/>
      <c r="H295" s="663"/>
      <c r="I295" s="664"/>
    </row>
    <row r="296" spans="2:9" ht="11.5" customHeight="1">
      <c r="B296" s="661">
        <v>41012</v>
      </c>
      <c r="C296" s="665">
        <v>6.1896067055748096</v>
      </c>
      <c r="D296" s="666">
        <v>7.74850637535822</v>
      </c>
      <c r="E296" s="666"/>
      <c r="F296" s="666"/>
      <c r="G296" s="666"/>
      <c r="H296" s="666"/>
      <c r="I296" s="667"/>
    </row>
    <row r="297" spans="2:9" ht="11.5" customHeight="1">
      <c r="B297" s="661">
        <v>41013</v>
      </c>
      <c r="C297" s="662">
        <v>6.1896067055748096</v>
      </c>
      <c r="D297" s="663">
        <v>7.74850637535822</v>
      </c>
      <c r="E297" s="663"/>
      <c r="F297" s="663"/>
      <c r="G297" s="663"/>
      <c r="H297" s="663"/>
      <c r="I297" s="664"/>
    </row>
    <row r="298" spans="2:9" ht="11.5" customHeight="1">
      <c r="B298" s="661">
        <v>41014</v>
      </c>
      <c r="C298" s="665">
        <v>6.1896067055748096</v>
      </c>
      <c r="D298" s="666">
        <v>7.74850637535822</v>
      </c>
      <c r="E298" s="666"/>
      <c r="F298" s="666"/>
      <c r="G298" s="666"/>
      <c r="H298" s="666"/>
      <c r="I298" s="667"/>
    </row>
    <row r="299" spans="2:9" ht="11.5" customHeight="1">
      <c r="B299" s="661">
        <v>41015</v>
      </c>
      <c r="C299" s="662">
        <v>5.9850845553824703</v>
      </c>
      <c r="D299" s="663">
        <v>7.74850637535822</v>
      </c>
      <c r="E299" s="663"/>
      <c r="F299" s="663"/>
      <c r="G299" s="663"/>
      <c r="H299" s="663"/>
      <c r="I299" s="664"/>
    </row>
    <row r="300" spans="2:9" ht="11.5" customHeight="1">
      <c r="B300" s="661">
        <v>41016</v>
      </c>
      <c r="C300" s="665">
        <v>6.0162909254667802</v>
      </c>
      <c r="D300" s="666">
        <v>7.74850637535822</v>
      </c>
      <c r="E300" s="666"/>
      <c r="F300" s="666"/>
      <c r="G300" s="666"/>
      <c r="H300" s="666"/>
      <c r="I300" s="667"/>
    </row>
    <row r="301" spans="2:9" ht="11.5" customHeight="1">
      <c r="B301" s="661">
        <v>41017</v>
      </c>
      <c r="C301" s="662">
        <v>5.9866551050794001</v>
      </c>
      <c r="D301" s="663">
        <v>7.74850637535822</v>
      </c>
      <c r="E301" s="663"/>
      <c r="F301" s="663"/>
      <c r="G301" s="663"/>
      <c r="H301" s="663"/>
      <c r="I301" s="664"/>
    </row>
    <row r="302" spans="2:9" ht="11.5" customHeight="1">
      <c r="B302" s="661">
        <v>41018</v>
      </c>
      <c r="C302" s="665">
        <v>5.9023021314475299</v>
      </c>
      <c r="D302" s="666">
        <v>7.74850637535822</v>
      </c>
      <c r="E302" s="666"/>
      <c r="F302" s="666"/>
      <c r="G302" s="666"/>
      <c r="H302" s="666"/>
      <c r="I302" s="667"/>
    </row>
    <row r="303" spans="2:9" ht="11.5" customHeight="1">
      <c r="B303" s="661">
        <v>41019</v>
      </c>
      <c r="C303" s="662">
        <v>5.7909595527654103</v>
      </c>
      <c r="D303" s="663">
        <v>7.74850637535822</v>
      </c>
      <c r="E303" s="663"/>
      <c r="F303" s="663"/>
      <c r="G303" s="663"/>
      <c r="H303" s="663"/>
      <c r="I303" s="664"/>
    </row>
    <row r="304" spans="2:9" ht="11.5" customHeight="1">
      <c r="B304" s="661">
        <v>41020</v>
      </c>
      <c r="C304" s="665">
        <v>5.7909595527654103</v>
      </c>
      <c r="D304" s="666">
        <v>7.74850637535822</v>
      </c>
      <c r="E304" s="666"/>
      <c r="F304" s="666"/>
      <c r="G304" s="666"/>
      <c r="H304" s="666"/>
      <c r="I304" s="667"/>
    </row>
    <row r="305" spans="2:9" ht="11.5" customHeight="1">
      <c r="B305" s="661">
        <v>41021</v>
      </c>
      <c r="C305" s="662">
        <v>5.7909595527654103</v>
      </c>
      <c r="D305" s="663">
        <v>7.74850637535822</v>
      </c>
      <c r="E305" s="663"/>
      <c r="F305" s="663"/>
      <c r="G305" s="663"/>
      <c r="H305" s="663"/>
      <c r="I305" s="664"/>
    </row>
    <row r="306" spans="2:9" ht="11.5" customHeight="1">
      <c r="B306" s="661">
        <v>41022</v>
      </c>
      <c r="C306" s="665">
        <v>5.7094189944798002</v>
      </c>
      <c r="D306" s="666">
        <v>7.74850637535822</v>
      </c>
      <c r="E306" s="666"/>
      <c r="F306" s="666"/>
      <c r="G306" s="666"/>
      <c r="H306" s="666"/>
      <c r="I306" s="667"/>
    </row>
    <row r="307" spans="2:9" ht="11.5" customHeight="1">
      <c r="B307" s="661">
        <v>41023</v>
      </c>
      <c r="C307" s="662">
        <v>5.6530483973029702</v>
      </c>
      <c r="D307" s="663">
        <v>7.74850637535822</v>
      </c>
      <c r="E307" s="663"/>
      <c r="F307" s="663"/>
      <c r="G307" s="663"/>
      <c r="H307" s="663"/>
      <c r="I307" s="664"/>
    </row>
    <row r="308" spans="2:9" ht="11.5" customHeight="1">
      <c r="B308" s="661">
        <v>41024</v>
      </c>
      <c r="C308" s="665">
        <v>5.7972265813628301</v>
      </c>
      <c r="D308" s="666">
        <v>7.74850637535822</v>
      </c>
      <c r="E308" s="666"/>
      <c r="F308" s="666"/>
      <c r="G308" s="666"/>
      <c r="H308" s="666"/>
      <c r="I308" s="667"/>
    </row>
    <row r="309" spans="2:9" ht="11.5" customHeight="1">
      <c r="B309" s="661">
        <v>41025</v>
      </c>
      <c r="C309" s="662">
        <v>5.8718481923853503</v>
      </c>
      <c r="D309" s="663">
        <v>7.74850637535822</v>
      </c>
      <c r="E309" s="663"/>
      <c r="F309" s="663"/>
      <c r="G309" s="663"/>
      <c r="H309" s="663"/>
      <c r="I309" s="664"/>
    </row>
    <row r="310" spans="2:9" ht="11.5" customHeight="1">
      <c r="B310" s="661">
        <v>41026</v>
      </c>
      <c r="C310" s="665">
        <v>6.11899291357794</v>
      </c>
      <c r="D310" s="666">
        <v>7.74850637535822</v>
      </c>
      <c r="E310" s="666"/>
      <c r="F310" s="666"/>
      <c r="G310" s="666"/>
      <c r="H310" s="666"/>
      <c r="I310" s="667"/>
    </row>
    <row r="311" spans="2:9" ht="11.5" customHeight="1">
      <c r="B311" s="661">
        <v>41027</v>
      </c>
      <c r="C311" s="662">
        <v>6.11899291357794</v>
      </c>
      <c r="D311" s="663">
        <v>7.74850637535822</v>
      </c>
      <c r="E311" s="663"/>
      <c r="F311" s="663"/>
      <c r="G311" s="663"/>
      <c r="H311" s="663"/>
      <c r="I311" s="664"/>
    </row>
    <row r="312" spans="2:9" ht="11.5" customHeight="1">
      <c r="B312" s="661">
        <v>41028</v>
      </c>
      <c r="C312" s="665">
        <v>6.11899291357794</v>
      </c>
      <c r="D312" s="666">
        <v>7.74850637535822</v>
      </c>
      <c r="E312" s="666"/>
      <c r="F312" s="666"/>
      <c r="G312" s="666"/>
      <c r="H312" s="666"/>
      <c r="I312" s="667"/>
    </row>
    <row r="313" spans="2:9" ht="11.5" customHeight="1">
      <c r="B313" s="661">
        <v>41029</v>
      </c>
      <c r="C313" s="662">
        <v>5.9993158712643497</v>
      </c>
      <c r="D313" s="663">
        <v>7.74850637535822</v>
      </c>
      <c r="E313" s="663"/>
      <c r="F313" s="663"/>
      <c r="G313" s="663"/>
      <c r="H313" s="663"/>
      <c r="I313" s="664"/>
    </row>
    <row r="314" spans="2:9" ht="11.5" customHeight="1">
      <c r="B314" s="661">
        <v>41030</v>
      </c>
      <c r="C314" s="665">
        <v>5.9900371039069604</v>
      </c>
      <c r="D314" s="666">
        <v>7.74850637535822</v>
      </c>
      <c r="E314" s="666"/>
      <c r="F314" s="666"/>
      <c r="G314" s="666"/>
      <c r="H314" s="666"/>
      <c r="I314" s="667"/>
    </row>
    <row r="315" spans="2:9" ht="11.5" customHeight="1">
      <c r="B315" s="661">
        <v>41031</v>
      </c>
      <c r="C315" s="662">
        <v>6.01985795363146</v>
      </c>
      <c r="D315" s="663">
        <v>7.74850637535822</v>
      </c>
      <c r="E315" s="663"/>
      <c r="F315" s="663"/>
      <c r="G315" s="663"/>
      <c r="H315" s="663"/>
      <c r="I315" s="664"/>
    </row>
    <row r="316" spans="2:9" ht="11.5" customHeight="1">
      <c r="B316" s="661">
        <v>41032</v>
      </c>
      <c r="C316" s="665">
        <v>5.9579437386267502</v>
      </c>
      <c r="D316" s="666">
        <v>7.74850637535822</v>
      </c>
      <c r="E316" s="666"/>
      <c r="F316" s="666"/>
      <c r="G316" s="666"/>
      <c r="H316" s="666"/>
      <c r="I316" s="667"/>
    </row>
    <row r="317" spans="2:9" ht="11.5" customHeight="1">
      <c r="B317" s="661">
        <v>41033</v>
      </c>
      <c r="C317" s="662">
        <v>5.9711010703446297</v>
      </c>
      <c r="D317" s="663">
        <v>7.74850637535822</v>
      </c>
      <c r="E317" s="663"/>
      <c r="F317" s="663"/>
      <c r="G317" s="663"/>
      <c r="H317" s="663"/>
      <c r="I317" s="664"/>
    </row>
    <row r="318" spans="2:9" ht="11.5" customHeight="1">
      <c r="B318" s="661">
        <v>41034</v>
      </c>
      <c r="C318" s="665">
        <v>5.9711010703446297</v>
      </c>
      <c r="D318" s="666">
        <v>7.74850637535822</v>
      </c>
      <c r="E318" s="666"/>
      <c r="F318" s="666"/>
      <c r="G318" s="666"/>
      <c r="H318" s="666"/>
      <c r="I318" s="667"/>
    </row>
    <row r="319" spans="2:9" ht="11.5" customHeight="1">
      <c r="B319" s="661">
        <v>41035</v>
      </c>
      <c r="C319" s="662">
        <v>5.9711010703446297</v>
      </c>
      <c r="D319" s="663">
        <v>7.74850637535822</v>
      </c>
      <c r="E319" s="663"/>
      <c r="F319" s="663"/>
      <c r="G319" s="663"/>
      <c r="H319" s="663"/>
      <c r="I319" s="664"/>
    </row>
    <row r="320" spans="2:9" ht="11.5" customHeight="1">
      <c r="B320" s="661">
        <v>41036</v>
      </c>
      <c r="C320" s="665">
        <v>5.6951262613275198</v>
      </c>
      <c r="D320" s="666">
        <v>7.74850637535822</v>
      </c>
      <c r="E320" s="666"/>
      <c r="F320" s="666"/>
      <c r="G320" s="666"/>
      <c r="H320" s="666"/>
      <c r="I320" s="667"/>
    </row>
    <row r="321" spans="2:9" ht="11.5" customHeight="1">
      <c r="B321" s="661">
        <v>41037</v>
      </c>
      <c r="C321" s="662">
        <v>5.5646783049127304</v>
      </c>
      <c r="D321" s="663">
        <v>7.74850637535822</v>
      </c>
      <c r="E321" s="663"/>
      <c r="F321" s="663"/>
      <c r="G321" s="663"/>
      <c r="H321" s="663"/>
      <c r="I321" s="664"/>
    </row>
    <row r="322" spans="2:9" ht="11.5" customHeight="1">
      <c r="B322" s="661">
        <v>41038</v>
      </c>
      <c r="C322" s="665">
        <v>5.5084808801721303</v>
      </c>
      <c r="D322" s="666">
        <v>7.74850637535822</v>
      </c>
      <c r="E322" s="666"/>
      <c r="F322" s="666"/>
      <c r="G322" s="666"/>
      <c r="H322" s="666"/>
      <c r="I322" s="667"/>
    </row>
    <row r="323" spans="2:9" ht="11.5" customHeight="1">
      <c r="B323" s="661">
        <v>41039</v>
      </c>
      <c r="C323" s="662">
        <v>5.4402649439844701</v>
      </c>
      <c r="D323" s="663">
        <v>7.74850637535822</v>
      </c>
      <c r="E323" s="663"/>
      <c r="F323" s="663"/>
      <c r="G323" s="663"/>
      <c r="H323" s="663"/>
      <c r="I323" s="664"/>
    </row>
    <row r="324" spans="2:9" ht="11.5" customHeight="1">
      <c r="B324" s="661">
        <v>41040</v>
      </c>
      <c r="C324" s="665">
        <v>5.3914314601621696</v>
      </c>
      <c r="D324" s="666">
        <v>7.74850637535822</v>
      </c>
      <c r="E324" s="666"/>
      <c r="F324" s="666"/>
      <c r="G324" s="666"/>
      <c r="H324" s="666"/>
      <c r="I324" s="667"/>
    </row>
    <row r="325" spans="2:9" ht="11.5" customHeight="1">
      <c r="B325" s="661">
        <v>41041</v>
      </c>
      <c r="C325" s="662">
        <v>5.3914314601621696</v>
      </c>
      <c r="D325" s="663">
        <v>7.74850637535822</v>
      </c>
      <c r="E325" s="663"/>
      <c r="F325" s="663"/>
      <c r="G325" s="663"/>
      <c r="H325" s="663"/>
      <c r="I325" s="664"/>
    </row>
    <row r="326" spans="2:9" ht="11.5" customHeight="1">
      <c r="B326" s="661">
        <v>41042</v>
      </c>
      <c r="C326" s="665">
        <v>5.3914314601621696</v>
      </c>
      <c r="D326" s="666">
        <v>7.74850637535822</v>
      </c>
      <c r="E326" s="666"/>
      <c r="F326" s="666"/>
      <c r="G326" s="666"/>
      <c r="H326" s="666"/>
      <c r="I326" s="667"/>
    </row>
    <row r="327" spans="2:9" ht="11.5" customHeight="1">
      <c r="B327" s="661">
        <v>41043</v>
      </c>
      <c r="C327" s="662">
        <v>5.5731166566114796</v>
      </c>
      <c r="D327" s="663">
        <v>7.74850637535822</v>
      </c>
      <c r="E327" s="663"/>
      <c r="F327" s="663"/>
      <c r="G327" s="663"/>
      <c r="H327" s="663"/>
      <c r="I327" s="664"/>
    </row>
    <row r="328" spans="2:9" ht="11.5" customHeight="1">
      <c r="B328" s="661">
        <v>41044</v>
      </c>
      <c r="C328" s="665">
        <v>5.6483398146629602</v>
      </c>
      <c r="D328" s="666">
        <v>7.74850637535822</v>
      </c>
      <c r="E328" s="666"/>
      <c r="F328" s="666"/>
      <c r="G328" s="666"/>
      <c r="H328" s="666"/>
      <c r="I328" s="667"/>
    </row>
    <row r="329" spans="2:9" ht="11.5" customHeight="1">
      <c r="B329" s="661">
        <v>41045</v>
      </c>
      <c r="C329" s="662">
        <v>5.6928902562748904</v>
      </c>
      <c r="D329" s="663">
        <v>7.74850637535822</v>
      </c>
      <c r="E329" s="663"/>
      <c r="F329" s="663"/>
      <c r="G329" s="663"/>
      <c r="H329" s="663"/>
      <c r="I329" s="664"/>
    </row>
    <row r="330" spans="2:9" ht="11.5" customHeight="1">
      <c r="B330" s="661">
        <v>41046</v>
      </c>
      <c r="C330" s="665">
        <v>5.4809151261123796</v>
      </c>
      <c r="D330" s="666">
        <v>7.74850637535822</v>
      </c>
      <c r="E330" s="666"/>
      <c r="F330" s="666"/>
      <c r="G330" s="666"/>
      <c r="H330" s="666"/>
      <c r="I330" s="667"/>
    </row>
    <row r="331" spans="2:9" ht="11.5" customHeight="1">
      <c r="B331" s="661">
        <v>41047</v>
      </c>
      <c r="C331" s="662">
        <v>10.371887436729599</v>
      </c>
      <c r="D331" s="663">
        <v>7.74850637535822</v>
      </c>
      <c r="E331" s="663"/>
      <c r="F331" s="663"/>
      <c r="G331" s="663"/>
      <c r="H331" s="663"/>
      <c r="I331" s="664"/>
    </row>
    <row r="332" spans="2:9" ht="11.5" customHeight="1">
      <c r="B332" s="661">
        <v>41048</v>
      </c>
      <c r="C332" s="665">
        <v>10.371887436729599</v>
      </c>
      <c r="D332" s="666">
        <v>7.74850637535822</v>
      </c>
      <c r="E332" s="666"/>
      <c r="F332" s="666"/>
      <c r="G332" s="666"/>
      <c r="H332" s="666"/>
      <c r="I332" s="667"/>
    </row>
    <row r="333" spans="2:9" ht="11.5" customHeight="1">
      <c r="B333" s="661">
        <v>41049</v>
      </c>
      <c r="C333" s="662">
        <v>10.371887436729599</v>
      </c>
      <c r="D333" s="663">
        <v>7.74850637535822</v>
      </c>
      <c r="E333" s="663"/>
      <c r="F333" s="663"/>
      <c r="G333" s="663"/>
      <c r="H333" s="663"/>
      <c r="I333" s="664"/>
    </row>
    <row r="334" spans="2:9" ht="11.5" customHeight="1">
      <c r="B334" s="661">
        <v>41050</v>
      </c>
      <c r="C334" s="665">
        <v>9.7013062131998993</v>
      </c>
      <c r="D334" s="666">
        <v>7.74850637535822</v>
      </c>
      <c r="E334" s="666"/>
      <c r="F334" s="666"/>
      <c r="G334" s="666"/>
      <c r="H334" s="666"/>
      <c r="I334" s="667"/>
    </row>
    <row r="335" spans="2:9" ht="11.5" customHeight="1">
      <c r="B335" s="661">
        <v>41051</v>
      </c>
      <c r="C335" s="662">
        <v>9.1773266334389003</v>
      </c>
      <c r="D335" s="663">
        <v>7.74850637535822</v>
      </c>
      <c r="E335" s="663"/>
      <c r="F335" s="663"/>
      <c r="G335" s="663"/>
      <c r="H335" s="663"/>
      <c r="I335" s="664"/>
    </row>
    <row r="336" spans="2:9" ht="11.5" customHeight="1">
      <c r="B336" s="661">
        <v>41052</v>
      </c>
      <c r="C336" s="665">
        <v>9.3790650769690007</v>
      </c>
      <c r="D336" s="666">
        <v>7.74850637535822</v>
      </c>
      <c r="E336" s="666"/>
      <c r="F336" s="666"/>
      <c r="G336" s="666"/>
      <c r="H336" s="666"/>
      <c r="I336" s="667"/>
    </row>
    <row r="337" spans="2:9" ht="11.5" customHeight="1">
      <c r="B337" s="661">
        <v>41053</v>
      </c>
      <c r="C337" s="662">
        <v>9.5279357696602496</v>
      </c>
      <c r="D337" s="663">
        <v>7.74850637535822</v>
      </c>
      <c r="E337" s="663"/>
      <c r="F337" s="663"/>
      <c r="G337" s="663"/>
      <c r="H337" s="663"/>
      <c r="I337" s="664"/>
    </row>
    <row r="338" spans="2:9" ht="11.5" customHeight="1">
      <c r="B338" s="661">
        <v>41054</v>
      </c>
      <c r="C338" s="665">
        <v>9.3280727258079796</v>
      </c>
      <c r="D338" s="666">
        <v>7.74850637535822</v>
      </c>
      <c r="E338" s="666"/>
      <c r="F338" s="666"/>
      <c r="G338" s="666"/>
      <c r="H338" s="666"/>
      <c r="I338" s="667"/>
    </row>
    <row r="339" spans="2:9" ht="11.5" customHeight="1">
      <c r="B339" s="661">
        <v>41055</v>
      </c>
      <c r="C339" s="662">
        <v>9.3280727258079796</v>
      </c>
      <c r="D339" s="663">
        <v>7.74850637535822</v>
      </c>
      <c r="E339" s="663"/>
      <c r="F339" s="663"/>
      <c r="G339" s="663"/>
      <c r="H339" s="663"/>
      <c r="I339" s="664"/>
    </row>
    <row r="340" spans="2:9" ht="11.5" customHeight="1">
      <c r="B340" s="661">
        <v>41056</v>
      </c>
      <c r="C340" s="665">
        <v>9.3280727258079796</v>
      </c>
      <c r="D340" s="666">
        <v>7.74850637535822</v>
      </c>
      <c r="E340" s="666"/>
      <c r="F340" s="666"/>
      <c r="G340" s="666"/>
      <c r="H340" s="666"/>
      <c r="I340" s="667"/>
    </row>
    <row r="341" spans="2:9" ht="11.5" customHeight="1">
      <c r="B341" s="661">
        <v>41057</v>
      </c>
      <c r="C341" s="662">
        <v>9.3280727258079796</v>
      </c>
      <c r="D341" s="663">
        <v>7.74850637535822</v>
      </c>
      <c r="E341" s="663"/>
      <c r="F341" s="663"/>
      <c r="G341" s="663"/>
      <c r="H341" s="663"/>
      <c r="I341" s="664"/>
    </row>
    <row r="342" spans="2:9" ht="11.5" customHeight="1">
      <c r="B342" s="661">
        <v>41058</v>
      </c>
      <c r="C342" s="665">
        <v>8.7906487977687906</v>
      </c>
      <c r="D342" s="666">
        <v>7.74850637535822</v>
      </c>
      <c r="E342" s="666"/>
      <c r="F342" s="666"/>
      <c r="G342" s="666"/>
      <c r="H342" s="666"/>
      <c r="I342" s="667"/>
    </row>
    <row r="343" spans="2:9" ht="11.5" customHeight="1">
      <c r="B343" s="661">
        <v>41059</v>
      </c>
      <c r="C343" s="662">
        <v>8.58417777760679</v>
      </c>
      <c r="D343" s="663">
        <v>7.74850637535822</v>
      </c>
      <c r="E343" s="663"/>
      <c r="F343" s="663"/>
      <c r="G343" s="663"/>
      <c r="H343" s="663"/>
      <c r="I343" s="664"/>
    </row>
    <row r="344" spans="2:9" ht="11.5" customHeight="1">
      <c r="B344" s="661">
        <v>41060</v>
      </c>
      <c r="C344" s="665">
        <v>8.8087600535305395</v>
      </c>
      <c r="D344" s="666">
        <v>7.74850637535822</v>
      </c>
      <c r="E344" s="666"/>
      <c r="F344" s="666"/>
      <c r="G344" s="666"/>
      <c r="H344" s="666"/>
      <c r="I344" s="667"/>
    </row>
    <row r="345" spans="2:9" ht="11.5" customHeight="1">
      <c r="B345" s="661">
        <v>41061</v>
      </c>
      <c r="C345" s="662">
        <v>8.2773275898456404</v>
      </c>
      <c r="D345" s="663">
        <v>7.74850637535822</v>
      </c>
      <c r="E345" s="663"/>
      <c r="F345" s="663"/>
      <c r="G345" s="663"/>
      <c r="H345" s="663"/>
      <c r="I345" s="664"/>
    </row>
    <row r="346" spans="2:9" ht="11.5" customHeight="1">
      <c r="B346" s="661">
        <v>41062</v>
      </c>
      <c r="C346" s="665">
        <v>8.2773275898456404</v>
      </c>
      <c r="D346" s="666">
        <v>7.74850637535822</v>
      </c>
      <c r="E346" s="666"/>
      <c r="F346" s="666"/>
      <c r="G346" s="666"/>
      <c r="H346" s="666"/>
      <c r="I346" s="667"/>
    </row>
    <row r="347" spans="2:9" ht="11.5" customHeight="1">
      <c r="B347" s="661">
        <v>41063</v>
      </c>
      <c r="C347" s="662">
        <v>8.2773275898456404</v>
      </c>
      <c r="D347" s="663">
        <v>7.74850637535822</v>
      </c>
      <c r="E347" s="663"/>
      <c r="F347" s="663"/>
      <c r="G347" s="663"/>
      <c r="H347" s="663"/>
      <c r="I347" s="664"/>
    </row>
    <row r="348" spans="2:9" ht="11.5" customHeight="1">
      <c r="B348" s="661">
        <v>41064</v>
      </c>
      <c r="C348" s="665">
        <v>8.0488455593000801</v>
      </c>
      <c r="D348" s="666">
        <v>7.74850637535822</v>
      </c>
      <c r="E348" s="666"/>
      <c r="F348" s="666"/>
      <c r="G348" s="666"/>
      <c r="H348" s="666"/>
      <c r="I348" s="667"/>
    </row>
    <row r="349" spans="2:9" ht="11.5" customHeight="1">
      <c r="B349" s="661">
        <v>41065</v>
      </c>
      <c r="C349" s="662">
        <v>7.9529539493801602</v>
      </c>
      <c r="D349" s="663">
        <v>7.74850637535822</v>
      </c>
      <c r="E349" s="663"/>
      <c r="F349" s="663"/>
      <c r="G349" s="663"/>
      <c r="H349" s="663"/>
      <c r="I349" s="664"/>
    </row>
    <row r="350" spans="2:9" ht="11.5" customHeight="1">
      <c r="B350" s="661">
        <v>41066</v>
      </c>
      <c r="C350" s="665">
        <v>8.2540409950159805</v>
      </c>
      <c r="D350" s="666">
        <v>7.74850637535822</v>
      </c>
      <c r="E350" s="666"/>
      <c r="F350" s="666"/>
      <c r="G350" s="666"/>
      <c r="H350" s="666"/>
      <c r="I350" s="667"/>
    </row>
    <row r="351" spans="2:9" ht="11.5" customHeight="1">
      <c r="B351" s="661">
        <v>41067</v>
      </c>
      <c r="C351" s="662">
        <v>8.1647592583939002</v>
      </c>
      <c r="D351" s="663">
        <v>7.74850637535822</v>
      </c>
      <c r="E351" s="663"/>
      <c r="F351" s="663"/>
      <c r="G351" s="663"/>
      <c r="H351" s="663"/>
      <c r="I351" s="664"/>
    </row>
    <row r="352" spans="2:9" ht="11.5" customHeight="1">
      <c r="B352" s="661">
        <v>41068</v>
      </c>
      <c r="C352" s="665">
        <v>8.3434180964758795</v>
      </c>
      <c r="D352" s="666">
        <v>7.74850637535822</v>
      </c>
      <c r="E352" s="666"/>
      <c r="F352" s="666"/>
      <c r="G352" s="666"/>
      <c r="H352" s="666"/>
      <c r="I352" s="667"/>
    </row>
    <row r="353" spans="2:9" ht="11.5" customHeight="1">
      <c r="B353" s="661">
        <v>41069</v>
      </c>
      <c r="C353" s="662">
        <v>8.3434180964758795</v>
      </c>
      <c r="D353" s="663">
        <v>7.74850637535822</v>
      </c>
      <c r="E353" s="663"/>
      <c r="F353" s="663"/>
      <c r="G353" s="663"/>
      <c r="H353" s="663"/>
      <c r="I353" s="664"/>
    </row>
    <row r="354" spans="2:9" ht="11.5" customHeight="1">
      <c r="B354" s="661">
        <v>41070</v>
      </c>
      <c r="C354" s="665">
        <v>8.3434180964758795</v>
      </c>
      <c r="D354" s="666">
        <v>7.74850637535822</v>
      </c>
      <c r="E354" s="666"/>
      <c r="F354" s="666"/>
      <c r="G354" s="666"/>
      <c r="H354" s="666"/>
      <c r="I354" s="667"/>
    </row>
    <row r="355" spans="2:9" ht="11.5" customHeight="1">
      <c r="B355" s="661">
        <v>41071</v>
      </c>
      <c r="C355" s="662">
        <v>8.2483286480032305</v>
      </c>
      <c r="D355" s="663">
        <v>7.74850637535822</v>
      </c>
      <c r="E355" s="663"/>
      <c r="F355" s="663"/>
      <c r="G355" s="663"/>
      <c r="H355" s="663"/>
      <c r="I355" s="664"/>
    </row>
    <row r="356" spans="2:9" ht="11.5" customHeight="1">
      <c r="B356" s="661">
        <v>41072</v>
      </c>
      <c r="C356" s="665">
        <v>8.2824480863813204</v>
      </c>
      <c r="D356" s="666">
        <v>7.74850637535822</v>
      </c>
      <c r="E356" s="666"/>
      <c r="F356" s="666"/>
      <c r="G356" s="666"/>
      <c r="H356" s="666"/>
      <c r="I356" s="667"/>
    </row>
    <row r="357" spans="2:9" ht="11.5" customHeight="1">
      <c r="B357" s="661">
        <v>41073</v>
      </c>
      <c r="C357" s="662">
        <v>8.26382429337818</v>
      </c>
      <c r="D357" s="663">
        <v>7.74850637535822</v>
      </c>
      <c r="E357" s="663"/>
      <c r="F357" s="663"/>
      <c r="G357" s="663"/>
      <c r="H357" s="663"/>
      <c r="I357" s="664"/>
    </row>
    <row r="358" spans="2:9" ht="11.5" customHeight="1">
      <c r="B358" s="661">
        <v>41074</v>
      </c>
      <c r="C358" s="665">
        <v>8.4879046570613195</v>
      </c>
      <c r="D358" s="666">
        <v>7.74850637535822</v>
      </c>
      <c r="E358" s="666"/>
      <c r="F358" s="666"/>
      <c r="G358" s="666"/>
      <c r="H358" s="666"/>
      <c r="I358" s="667"/>
    </row>
    <row r="359" spans="2:9" ht="11.5" customHeight="1">
      <c r="B359" s="661">
        <v>41075</v>
      </c>
      <c r="C359" s="662">
        <v>8.9306941644442599</v>
      </c>
      <c r="D359" s="663">
        <v>7.74850637535822</v>
      </c>
      <c r="E359" s="663"/>
      <c r="F359" s="663"/>
      <c r="G359" s="663"/>
      <c r="H359" s="663"/>
      <c r="I359" s="664"/>
    </row>
    <row r="360" spans="2:9" ht="11.5" customHeight="1">
      <c r="B360" s="661">
        <v>41076</v>
      </c>
      <c r="C360" s="665">
        <v>8.9306941644442599</v>
      </c>
      <c r="D360" s="666">
        <v>7.74850637535822</v>
      </c>
      <c r="E360" s="666"/>
      <c r="F360" s="666"/>
      <c r="G360" s="666"/>
      <c r="H360" s="666"/>
      <c r="I360" s="667"/>
    </row>
    <row r="361" spans="2:9" ht="11.5" customHeight="1">
      <c r="B361" s="661">
        <v>41077</v>
      </c>
      <c r="C361" s="662">
        <v>8.9306941644442599</v>
      </c>
      <c r="D361" s="663">
        <v>7.74850637535822</v>
      </c>
      <c r="E361" s="663"/>
      <c r="F361" s="663"/>
      <c r="G361" s="663"/>
      <c r="H361" s="663"/>
      <c r="I361" s="664"/>
    </row>
    <row r="362" spans="2:9" ht="11.5" customHeight="1">
      <c r="B362" s="661">
        <v>41078</v>
      </c>
      <c r="C362" s="665">
        <v>9.2952155040206392</v>
      </c>
      <c r="D362" s="666">
        <v>7.74850637535822</v>
      </c>
      <c r="E362" s="666"/>
      <c r="F362" s="666"/>
      <c r="G362" s="666"/>
      <c r="H362" s="666"/>
      <c r="I362" s="667"/>
    </row>
    <row r="363" spans="2:9" ht="11.5" customHeight="1">
      <c r="B363" s="661">
        <v>41079</v>
      </c>
      <c r="C363" s="662">
        <v>9.4132179698804492</v>
      </c>
      <c r="D363" s="663">
        <v>7.74850637535822</v>
      </c>
      <c r="E363" s="663"/>
      <c r="F363" s="663"/>
      <c r="G363" s="663"/>
      <c r="H363" s="663"/>
      <c r="I363" s="664"/>
    </row>
    <row r="364" spans="2:9" ht="11.5" customHeight="1">
      <c r="B364" s="661">
        <v>41080</v>
      </c>
      <c r="C364" s="665">
        <v>9.3395300489942308</v>
      </c>
      <c r="D364" s="666">
        <v>7.74850637535822</v>
      </c>
      <c r="E364" s="666"/>
      <c r="F364" s="666"/>
      <c r="G364" s="666"/>
      <c r="H364" s="666"/>
      <c r="I364" s="667"/>
    </row>
    <row r="365" spans="2:9" ht="11.5" customHeight="1">
      <c r="B365" s="661">
        <v>41081</v>
      </c>
      <c r="C365" s="662">
        <v>9.2765853789671002</v>
      </c>
      <c r="D365" s="663">
        <v>7.74850637535822</v>
      </c>
      <c r="E365" s="663"/>
      <c r="F365" s="663"/>
      <c r="G365" s="663"/>
      <c r="H365" s="663"/>
      <c r="I365" s="664"/>
    </row>
    <row r="366" spans="2:9" ht="11.5" customHeight="1">
      <c r="B366" s="661">
        <v>41082</v>
      </c>
      <c r="C366" s="665">
        <v>9.5512944514621907</v>
      </c>
      <c r="D366" s="666">
        <v>7.74850637535822</v>
      </c>
      <c r="E366" s="666"/>
      <c r="F366" s="666"/>
      <c r="G366" s="666"/>
      <c r="H366" s="666"/>
      <c r="I366" s="667"/>
    </row>
    <row r="367" spans="2:9" ht="11.5" customHeight="1">
      <c r="B367" s="661">
        <v>41083</v>
      </c>
      <c r="C367" s="662">
        <v>9.5512944514621907</v>
      </c>
      <c r="D367" s="663">
        <v>7.74850637535822</v>
      </c>
      <c r="E367" s="663"/>
      <c r="F367" s="663"/>
      <c r="G367" s="663"/>
      <c r="H367" s="663"/>
      <c r="I367" s="664"/>
    </row>
    <row r="368" spans="2:9" ht="11.5" customHeight="1">
      <c r="B368" s="661">
        <v>41084</v>
      </c>
      <c r="C368" s="665">
        <v>9.5512944514621907</v>
      </c>
      <c r="D368" s="666">
        <v>7.74850637535822</v>
      </c>
      <c r="E368" s="666"/>
      <c r="F368" s="666"/>
      <c r="G368" s="666"/>
      <c r="H368" s="666"/>
      <c r="I368" s="667"/>
    </row>
    <row r="369" spans="2:9" ht="11.5" customHeight="1">
      <c r="B369" s="661">
        <v>41085</v>
      </c>
      <c r="C369" s="662">
        <v>9.2846898773555893</v>
      </c>
      <c r="D369" s="663">
        <v>7.74850637535822</v>
      </c>
      <c r="E369" s="663"/>
      <c r="F369" s="663"/>
      <c r="G369" s="663"/>
      <c r="H369" s="663"/>
      <c r="I369" s="664"/>
    </row>
    <row r="370" spans="2:9" ht="11.5" customHeight="1">
      <c r="B370" s="661">
        <v>41086</v>
      </c>
      <c r="C370" s="665">
        <v>9.5195829206021898</v>
      </c>
      <c r="D370" s="666">
        <v>7.74850637535822</v>
      </c>
      <c r="E370" s="666"/>
      <c r="F370" s="666"/>
      <c r="G370" s="666"/>
      <c r="H370" s="666"/>
      <c r="I370" s="667"/>
    </row>
    <row r="371" spans="2:9" ht="11.5" customHeight="1">
      <c r="B371" s="661">
        <v>41087</v>
      </c>
      <c r="C371" s="662">
        <v>9.3656688994808999</v>
      </c>
      <c r="D371" s="663">
        <v>7.74850637535822</v>
      </c>
      <c r="E371" s="663"/>
      <c r="F371" s="663"/>
      <c r="G371" s="663"/>
      <c r="H371" s="663"/>
      <c r="I371" s="664"/>
    </row>
    <row r="372" spans="2:9" ht="11.5" customHeight="1">
      <c r="B372" s="661">
        <v>41088</v>
      </c>
      <c r="C372" s="665">
        <v>9.1406377419220792</v>
      </c>
      <c r="D372" s="666">
        <v>7.74850637535822</v>
      </c>
      <c r="E372" s="666"/>
      <c r="F372" s="666"/>
      <c r="G372" s="666"/>
      <c r="H372" s="666"/>
      <c r="I372" s="667"/>
    </row>
    <row r="373" spans="2:9" ht="11.5" customHeight="1">
      <c r="B373" s="661">
        <v>41089</v>
      </c>
      <c r="C373" s="662">
        <v>9.2233751657534295</v>
      </c>
      <c r="D373" s="663">
        <v>7.74850637535822</v>
      </c>
      <c r="E373" s="663"/>
      <c r="F373" s="663"/>
      <c r="G373" s="663"/>
      <c r="H373" s="663"/>
      <c r="I373" s="664"/>
    </row>
    <row r="374" spans="2:9" ht="11.5" customHeight="1">
      <c r="B374" s="661">
        <v>41090</v>
      </c>
      <c r="C374" s="665">
        <v>8.4581967291384093</v>
      </c>
      <c r="D374" s="666">
        <v>7.74850637535822</v>
      </c>
      <c r="E374" s="666"/>
      <c r="F374" s="666"/>
      <c r="G374" s="666"/>
      <c r="H374" s="666"/>
      <c r="I374" s="667"/>
    </row>
    <row r="375" spans="2:9" ht="11.5" customHeight="1">
      <c r="B375" s="661">
        <v>41091</v>
      </c>
      <c r="C375" s="662">
        <v>8.4581967291384093</v>
      </c>
      <c r="D375" s="663">
        <v>7.74850637535822</v>
      </c>
      <c r="E375" s="663"/>
      <c r="F375" s="663"/>
      <c r="G375" s="663"/>
      <c r="H375" s="663"/>
      <c r="I375" s="664"/>
    </row>
    <row r="376" spans="2:9" ht="11.5" customHeight="1">
      <c r="B376" s="661">
        <v>41092</v>
      </c>
      <c r="C376" s="665">
        <v>8.3878949793752806</v>
      </c>
      <c r="D376" s="666">
        <v>7.74850637535822</v>
      </c>
      <c r="E376" s="666"/>
      <c r="F376" s="666"/>
      <c r="G376" s="666"/>
      <c r="H376" s="666"/>
      <c r="I376" s="667"/>
    </row>
    <row r="377" spans="2:9" ht="11.5" customHeight="1">
      <c r="B377" s="661">
        <v>41093</v>
      </c>
      <c r="C377" s="662">
        <v>8.4432012400527903</v>
      </c>
      <c r="D377" s="663">
        <v>7.74850637535822</v>
      </c>
      <c r="E377" s="663"/>
      <c r="F377" s="663"/>
      <c r="G377" s="663"/>
      <c r="H377" s="663"/>
      <c r="I377" s="664"/>
    </row>
    <row r="378" spans="2:9" ht="11.5" customHeight="1">
      <c r="B378" s="661">
        <v>41094</v>
      </c>
      <c r="C378" s="665">
        <v>8.4432012400527903</v>
      </c>
      <c r="D378" s="666">
        <v>7.74850637535822</v>
      </c>
      <c r="E378" s="666"/>
      <c r="F378" s="666"/>
      <c r="G378" s="666"/>
      <c r="H378" s="666"/>
      <c r="I378" s="667"/>
    </row>
    <row r="379" spans="2:9" ht="11.5" customHeight="1">
      <c r="B379" s="661">
        <v>41095</v>
      </c>
      <c r="C379" s="662">
        <v>8.5023860203184505</v>
      </c>
      <c r="D379" s="663">
        <v>7.74850637535822</v>
      </c>
      <c r="E379" s="663"/>
      <c r="F379" s="663"/>
      <c r="G379" s="663"/>
      <c r="H379" s="663"/>
      <c r="I379" s="664"/>
    </row>
    <row r="380" spans="2:9" ht="11.5" customHeight="1">
      <c r="B380" s="661">
        <v>41096</v>
      </c>
      <c r="C380" s="665">
        <v>8.4686603073679905</v>
      </c>
      <c r="D380" s="666">
        <v>7.74850637535822</v>
      </c>
      <c r="E380" s="666"/>
      <c r="F380" s="666"/>
      <c r="G380" s="666"/>
      <c r="H380" s="666"/>
      <c r="I380" s="667"/>
    </row>
    <row r="381" spans="2:9" ht="11.5" customHeight="1">
      <c r="B381" s="661">
        <v>41097</v>
      </c>
      <c r="C381" s="662">
        <v>8.4686603073679905</v>
      </c>
      <c r="D381" s="663">
        <v>7.74850637535822</v>
      </c>
      <c r="E381" s="663"/>
      <c r="F381" s="663"/>
      <c r="G381" s="663"/>
      <c r="H381" s="663"/>
      <c r="I381" s="664"/>
    </row>
    <row r="382" spans="2:9" ht="11.5" customHeight="1">
      <c r="B382" s="661">
        <v>41098</v>
      </c>
      <c r="C382" s="665">
        <v>8.4686603073679905</v>
      </c>
      <c r="D382" s="666">
        <v>7.74850637535822</v>
      </c>
      <c r="E382" s="666"/>
      <c r="F382" s="666"/>
      <c r="G382" s="666"/>
      <c r="H382" s="666"/>
      <c r="I382" s="667"/>
    </row>
    <row r="383" spans="2:9" ht="11.5" customHeight="1">
      <c r="B383" s="661">
        <v>41099</v>
      </c>
      <c r="C383" s="662">
        <v>8.4495994719544001</v>
      </c>
      <c r="D383" s="663">
        <v>7.74850637535822</v>
      </c>
      <c r="E383" s="663"/>
      <c r="F383" s="663"/>
      <c r="G383" s="663"/>
      <c r="H383" s="663"/>
      <c r="I383" s="664"/>
    </row>
    <row r="384" spans="2:9" ht="11.5" customHeight="1">
      <c r="B384" s="661">
        <v>41100</v>
      </c>
      <c r="C384" s="665">
        <v>8.2326000341938403</v>
      </c>
      <c r="D384" s="666">
        <v>7.74850637535822</v>
      </c>
      <c r="E384" s="666"/>
      <c r="F384" s="666"/>
      <c r="G384" s="666"/>
      <c r="H384" s="666"/>
      <c r="I384" s="667"/>
    </row>
    <row r="385" spans="2:9" ht="11.5" customHeight="1">
      <c r="B385" s="661">
        <v>41101</v>
      </c>
      <c r="C385" s="662">
        <v>8.1181910954542005</v>
      </c>
      <c r="D385" s="663">
        <v>7.74850637535822</v>
      </c>
      <c r="E385" s="663"/>
      <c r="F385" s="663"/>
      <c r="G385" s="663"/>
      <c r="H385" s="663"/>
      <c r="I385" s="664"/>
    </row>
    <row r="386" spans="2:9" ht="11.5" customHeight="1">
      <c r="B386" s="661">
        <v>41102</v>
      </c>
      <c r="C386" s="665">
        <v>8.1304428913918407</v>
      </c>
      <c r="D386" s="666">
        <v>7.74850637535822</v>
      </c>
      <c r="E386" s="666"/>
      <c r="F386" s="666"/>
      <c r="G386" s="666"/>
      <c r="H386" s="666"/>
      <c r="I386" s="667"/>
    </row>
    <row r="387" spans="2:9" ht="11.5" customHeight="1">
      <c r="B387" s="661">
        <v>41103</v>
      </c>
      <c r="C387" s="662">
        <v>8.1552985428563893</v>
      </c>
      <c r="D387" s="663">
        <v>7.74850637535822</v>
      </c>
      <c r="E387" s="663"/>
      <c r="F387" s="663"/>
      <c r="G387" s="663"/>
      <c r="H387" s="663"/>
      <c r="I387" s="664"/>
    </row>
    <row r="388" spans="2:9" ht="11.5" customHeight="1">
      <c r="B388" s="661">
        <v>41104</v>
      </c>
      <c r="C388" s="665">
        <v>8.1552985428563893</v>
      </c>
      <c r="D388" s="666">
        <v>7.74850637535822</v>
      </c>
      <c r="E388" s="666"/>
      <c r="F388" s="666"/>
      <c r="G388" s="666"/>
      <c r="H388" s="666"/>
      <c r="I388" s="667"/>
    </row>
    <row r="389" spans="2:9" ht="11.5" customHeight="1">
      <c r="B389" s="661">
        <v>41105</v>
      </c>
      <c r="C389" s="662">
        <v>8.1552985428563893</v>
      </c>
      <c r="D389" s="663">
        <v>7.74850637535822</v>
      </c>
      <c r="E389" s="663"/>
      <c r="F389" s="663"/>
      <c r="G389" s="663"/>
      <c r="H389" s="663"/>
      <c r="I389" s="664"/>
    </row>
    <row r="390" spans="2:9" ht="11.5" customHeight="1">
      <c r="B390" s="661">
        <v>41106</v>
      </c>
      <c r="C390" s="665">
        <v>7.7428892507426399</v>
      </c>
      <c r="D390" s="666">
        <v>7.74850637535822</v>
      </c>
      <c r="E390" s="666"/>
      <c r="F390" s="666"/>
      <c r="G390" s="666"/>
      <c r="H390" s="666"/>
      <c r="I390" s="667"/>
    </row>
    <row r="391" spans="2:9" ht="11.5" customHeight="1">
      <c r="B391" s="661">
        <v>41107</v>
      </c>
      <c r="C391" s="662">
        <v>7.6715361028521096</v>
      </c>
      <c r="D391" s="663">
        <v>7.74850637535822</v>
      </c>
      <c r="E391" s="663"/>
      <c r="F391" s="663"/>
      <c r="G391" s="663"/>
      <c r="H391" s="663"/>
      <c r="I391" s="664"/>
    </row>
    <row r="392" spans="2:9" ht="11.5" customHeight="1">
      <c r="B392" s="661">
        <v>41108</v>
      </c>
      <c r="C392" s="665">
        <v>7.8598631884398804</v>
      </c>
      <c r="D392" s="666">
        <v>7.74850637535822</v>
      </c>
      <c r="E392" s="666"/>
      <c r="F392" s="666"/>
      <c r="G392" s="666"/>
      <c r="H392" s="666"/>
      <c r="I392" s="667"/>
    </row>
    <row r="393" spans="2:9" ht="11.5" customHeight="1">
      <c r="B393" s="661">
        <v>41109</v>
      </c>
      <c r="C393" s="662">
        <v>7.8998767972153896</v>
      </c>
      <c r="D393" s="663">
        <v>7.74850637535822</v>
      </c>
      <c r="E393" s="663"/>
      <c r="F393" s="663"/>
      <c r="G393" s="663"/>
      <c r="H393" s="663"/>
      <c r="I393" s="664"/>
    </row>
    <row r="394" spans="2:9" ht="11.5" customHeight="1">
      <c r="B394" s="661">
        <v>41110</v>
      </c>
      <c r="C394" s="665">
        <v>7.8246520171506102</v>
      </c>
      <c r="D394" s="666">
        <v>7.74850637535822</v>
      </c>
      <c r="E394" s="666"/>
      <c r="F394" s="666"/>
      <c r="G394" s="666"/>
      <c r="H394" s="666"/>
      <c r="I394" s="667"/>
    </row>
    <row r="395" spans="2:9" ht="11.5" customHeight="1">
      <c r="B395" s="661">
        <v>41111</v>
      </c>
      <c r="C395" s="662">
        <v>7.8246520171506102</v>
      </c>
      <c r="D395" s="663">
        <v>7.74850637535822</v>
      </c>
      <c r="E395" s="663"/>
      <c r="F395" s="663"/>
      <c r="G395" s="663"/>
      <c r="H395" s="663"/>
      <c r="I395" s="664"/>
    </row>
    <row r="396" spans="2:9" ht="11.5" customHeight="1">
      <c r="B396" s="661">
        <v>41112</v>
      </c>
      <c r="C396" s="665">
        <v>7.8246520171506102</v>
      </c>
      <c r="D396" s="666">
        <v>7.74850637535822</v>
      </c>
      <c r="E396" s="666"/>
      <c r="F396" s="666"/>
      <c r="G396" s="666"/>
      <c r="H396" s="666"/>
      <c r="I396" s="667"/>
    </row>
    <row r="397" spans="2:9" ht="11.5" customHeight="1">
      <c r="B397" s="661">
        <v>41113</v>
      </c>
      <c r="C397" s="662">
        <v>7.7801200325481297</v>
      </c>
      <c r="D397" s="663">
        <v>7.74850637535822</v>
      </c>
      <c r="E397" s="663"/>
      <c r="F397" s="663"/>
      <c r="G397" s="663"/>
      <c r="H397" s="663"/>
      <c r="I397" s="664"/>
    </row>
    <row r="398" spans="2:9" ht="11.5" customHeight="1">
      <c r="B398" s="661">
        <v>41114</v>
      </c>
      <c r="C398" s="665">
        <v>7.6768396161098096</v>
      </c>
      <c r="D398" s="666">
        <v>7.74850637535822</v>
      </c>
      <c r="E398" s="666"/>
      <c r="F398" s="666"/>
      <c r="G398" s="666"/>
      <c r="H398" s="666"/>
      <c r="I398" s="667"/>
    </row>
    <row r="399" spans="2:9" ht="11.5" customHeight="1">
      <c r="B399" s="661">
        <v>41115</v>
      </c>
      <c r="C399" s="662">
        <v>7.81832027534728</v>
      </c>
      <c r="D399" s="663">
        <v>7.74850637535822</v>
      </c>
      <c r="E399" s="663"/>
      <c r="F399" s="663"/>
      <c r="G399" s="663"/>
      <c r="H399" s="663"/>
      <c r="I399" s="664"/>
    </row>
    <row r="400" spans="2:9" ht="11.5" customHeight="1">
      <c r="B400" s="661">
        <v>41116</v>
      </c>
      <c r="C400" s="665">
        <v>7.3182689264647296</v>
      </c>
      <c r="D400" s="666">
        <v>7.74850637535822</v>
      </c>
      <c r="E400" s="666"/>
      <c r="F400" s="666"/>
      <c r="G400" s="666"/>
      <c r="H400" s="666"/>
      <c r="I400" s="667"/>
    </row>
    <row r="401" spans="2:9" ht="11.5" customHeight="1">
      <c r="B401" s="661">
        <v>41117</v>
      </c>
      <c r="C401" s="662">
        <v>6.9793961977084003</v>
      </c>
      <c r="D401" s="663">
        <v>7.74850637535822</v>
      </c>
      <c r="E401" s="663"/>
      <c r="F401" s="663"/>
      <c r="G401" s="663"/>
      <c r="H401" s="663"/>
      <c r="I401" s="664"/>
    </row>
    <row r="402" spans="2:9" ht="11.5" customHeight="1">
      <c r="B402" s="661">
        <v>41118</v>
      </c>
      <c r="C402" s="665">
        <v>6.9793961977084003</v>
      </c>
      <c r="D402" s="666">
        <v>7.74850637535822</v>
      </c>
      <c r="E402" s="666"/>
      <c r="F402" s="666"/>
      <c r="G402" s="666"/>
      <c r="H402" s="666"/>
      <c r="I402" s="667"/>
    </row>
    <row r="403" spans="2:9" ht="11.5" customHeight="1">
      <c r="B403" s="661">
        <v>41119</v>
      </c>
      <c r="C403" s="662">
        <v>6.9793961977084003</v>
      </c>
      <c r="D403" s="663">
        <v>7.74850637535822</v>
      </c>
      <c r="E403" s="663"/>
      <c r="F403" s="663"/>
      <c r="G403" s="663"/>
      <c r="H403" s="663"/>
      <c r="I403" s="664"/>
    </row>
    <row r="404" spans="2:9" ht="11.5" customHeight="1">
      <c r="B404" s="661">
        <v>41120</v>
      </c>
      <c r="C404" s="665">
        <v>6.8454761292605504</v>
      </c>
      <c r="D404" s="666">
        <v>7.74850637535822</v>
      </c>
      <c r="E404" s="666"/>
      <c r="F404" s="666"/>
      <c r="G404" s="666"/>
      <c r="H404" s="666"/>
      <c r="I404" s="667"/>
    </row>
    <row r="405" spans="2:9" ht="11.5" customHeight="1">
      <c r="B405" s="661">
        <v>41121</v>
      </c>
      <c r="C405" s="662">
        <v>6.5876608426339498</v>
      </c>
      <c r="D405" s="663">
        <v>7.74850637535822</v>
      </c>
      <c r="E405" s="663"/>
      <c r="F405" s="663"/>
      <c r="G405" s="663"/>
      <c r="H405" s="663"/>
      <c r="I405" s="664"/>
    </row>
    <row r="406" spans="2:9" ht="11.5" customHeight="1">
      <c r="B406" s="661">
        <v>41122</v>
      </c>
      <c r="C406" s="665">
        <v>6.3445427618280901</v>
      </c>
      <c r="D406" s="666">
        <v>7.74850637535822</v>
      </c>
      <c r="E406" s="666"/>
      <c r="F406" s="666"/>
      <c r="G406" s="666"/>
      <c r="H406" s="666"/>
      <c r="I406" s="667"/>
    </row>
    <row r="407" spans="2:9" ht="11.5" customHeight="1">
      <c r="B407" s="661">
        <v>41123</v>
      </c>
      <c r="C407" s="662">
        <v>6.1914370032421102</v>
      </c>
      <c r="D407" s="663">
        <v>7.74850637535822</v>
      </c>
      <c r="E407" s="663"/>
      <c r="F407" s="663"/>
      <c r="G407" s="663"/>
      <c r="H407" s="663"/>
      <c r="I407" s="664"/>
    </row>
    <row r="408" spans="2:9" ht="11.5" customHeight="1">
      <c r="B408" s="661">
        <v>41124</v>
      </c>
      <c r="C408" s="665">
        <v>6.50965928448072</v>
      </c>
      <c r="D408" s="666">
        <v>7.74850637535822</v>
      </c>
      <c r="E408" s="666"/>
      <c r="F408" s="666"/>
      <c r="G408" s="666"/>
      <c r="H408" s="666"/>
      <c r="I408" s="667"/>
    </row>
    <row r="409" spans="2:9" ht="11.5" customHeight="1">
      <c r="B409" s="661">
        <v>41125</v>
      </c>
      <c r="C409" s="662">
        <v>6.50965928448072</v>
      </c>
      <c r="D409" s="663">
        <v>7.74850637535822</v>
      </c>
      <c r="E409" s="663"/>
      <c r="F409" s="663"/>
      <c r="G409" s="663"/>
      <c r="H409" s="663"/>
      <c r="I409" s="664"/>
    </row>
    <row r="410" spans="2:9" ht="11.5" customHeight="1">
      <c r="B410" s="661">
        <v>41126</v>
      </c>
      <c r="C410" s="665">
        <v>6.50965928448072</v>
      </c>
      <c r="D410" s="666">
        <v>7.74850637535822</v>
      </c>
      <c r="E410" s="666"/>
      <c r="F410" s="666"/>
      <c r="G410" s="666"/>
      <c r="H410" s="666"/>
      <c r="I410" s="667"/>
    </row>
    <row r="411" spans="2:9" ht="11.5" customHeight="1">
      <c r="B411" s="661">
        <v>41127</v>
      </c>
      <c r="C411" s="662">
        <v>6.7772378309267296</v>
      </c>
      <c r="D411" s="663">
        <v>7.74850637535822</v>
      </c>
      <c r="E411" s="663"/>
      <c r="F411" s="663"/>
      <c r="G411" s="663"/>
      <c r="H411" s="663"/>
      <c r="I411" s="664"/>
    </row>
    <row r="412" spans="2:9" ht="11.5" customHeight="1">
      <c r="B412" s="661">
        <v>41128</v>
      </c>
      <c r="C412" s="665">
        <v>6.6140227843283004</v>
      </c>
      <c r="D412" s="666">
        <v>7.74850637535822</v>
      </c>
      <c r="E412" s="666"/>
      <c r="F412" s="666"/>
      <c r="G412" s="666"/>
      <c r="H412" s="666"/>
      <c r="I412" s="667"/>
    </row>
    <row r="413" spans="2:9" ht="11.5" customHeight="1">
      <c r="B413" s="661">
        <v>41129</v>
      </c>
      <c r="C413" s="662">
        <v>6.5521790198886896</v>
      </c>
      <c r="D413" s="663">
        <v>7.74850637535822</v>
      </c>
      <c r="E413" s="663"/>
      <c r="F413" s="663"/>
      <c r="G413" s="663"/>
      <c r="H413" s="663"/>
      <c r="I413" s="664"/>
    </row>
    <row r="414" spans="2:9" ht="11.5" customHeight="1">
      <c r="B414" s="661">
        <v>41130</v>
      </c>
      <c r="C414" s="665">
        <v>6.6055706803186602</v>
      </c>
      <c r="D414" s="666">
        <v>7.74850637535822</v>
      </c>
      <c r="E414" s="666"/>
      <c r="F414" s="666"/>
      <c r="G414" s="666"/>
      <c r="H414" s="666"/>
      <c r="I414" s="667"/>
    </row>
    <row r="415" spans="2:9" ht="11.5" customHeight="1">
      <c r="B415" s="661">
        <v>41131</v>
      </c>
      <c r="C415" s="662">
        <v>6.8198746543139004</v>
      </c>
      <c r="D415" s="663">
        <v>7.74850637535822</v>
      </c>
      <c r="E415" s="663"/>
      <c r="F415" s="663"/>
      <c r="G415" s="663"/>
      <c r="H415" s="663"/>
      <c r="I415" s="664"/>
    </row>
    <row r="416" spans="2:9" ht="11.5" customHeight="1">
      <c r="B416" s="661">
        <v>41132</v>
      </c>
      <c r="C416" s="665">
        <v>6.8198746543139004</v>
      </c>
      <c r="D416" s="666">
        <v>7.74850637535822</v>
      </c>
      <c r="E416" s="666"/>
      <c r="F416" s="666"/>
      <c r="G416" s="666"/>
      <c r="H416" s="666"/>
      <c r="I416" s="667"/>
    </row>
    <row r="417" spans="2:9" ht="11.5" customHeight="1">
      <c r="B417" s="661">
        <v>41133</v>
      </c>
      <c r="C417" s="662">
        <v>6.8198746543139004</v>
      </c>
      <c r="D417" s="663">
        <v>7.74850637535822</v>
      </c>
      <c r="E417" s="663"/>
      <c r="F417" s="663"/>
      <c r="G417" s="663"/>
      <c r="H417" s="663"/>
      <c r="I417" s="664"/>
    </row>
    <row r="418" spans="2:9" ht="11.5" customHeight="1">
      <c r="B418" s="661">
        <v>41134</v>
      </c>
      <c r="C418" s="665">
        <v>6.7570198374684498</v>
      </c>
      <c r="D418" s="666">
        <v>7.74850637535822</v>
      </c>
      <c r="E418" s="666"/>
      <c r="F418" s="666"/>
      <c r="G418" s="666"/>
      <c r="H418" s="666"/>
      <c r="I418" s="667"/>
    </row>
    <row r="419" spans="2:9" ht="11.5" customHeight="1">
      <c r="B419" s="661">
        <v>41135</v>
      </c>
      <c r="C419" s="662">
        <v>6.4280606342582303</v>
      </c>
      <c r="D419" s="663">
        <v>7.74850637535822</v>
      </c>
      <c r="E419" s="663"/>
      <c r="F419" s="663"/>
      <c r="G419" s="663"/>
      <c r="H419" s="663"/>
      <c r="I419" s="664"/>
    </row>
    <row r="420" spans="2:9" ht="11.5" customHeight="1">
      <c r="B420" s="661">
        <v>41136</v>
      </c>
      <c r="C420" s="665">
        <v>6.5581058550287201</v>
      </c>
      <c r="D420" s="666">
        <v>7.74850637535822</v>
      </c>
      <c r="E420" s="666"/>
      <c r="F420" s="666"/>
      <c r="G420" s="666"/>
      <c r="H420" s="666"/>
      <c r="I420" s="667"/>
    </row>
    <row r="421" spans="2:9" ht="11.5" customHeight="1">
      <c r="B421" s="661">
        <v>41137</v>
      </c>
      <c r="C421" s="662">
        <v>6.3944420851737798</v>
      </c>
      <c r="D421" s="663">
        <v>7.74850637535822</v>
      </c>
      <c r="E421" s="663"/>
      <c r="F421" s="663"/>
      <c r="G421" s="663"/>
      <c r="H421" s="663"/>
      <c r="I421" s="664"/>
    </row>
    <row r="422" spans="2:9" ht="11.5" customHeight="1">
      <c r="B422" s="661">
        <v>41138</v>
      </c>
      <c r="C422" s="665">
        <v>6.2469189607714997</v>
      </c>
      <c r="D422" s="666">
        <v>7.74850637535822</v>
      </c>
      <c r="E422" s="666"/>
      <c r="F422" s="666"/>
      <c r="G422" s="666"/>
      <c r="H422" s="666"/>
      <c r="I422" s="667"/>
    </row>
    <row r="423" spans="2:9" ht="11.5" customHeight="1">
      <c r="B423" s="661">
        <v>41139</v>
      </c>
      <c r="C423" s="662">
        <v>6.2469189607714997</v>
      </c>
      <c r="D423" s="663">
        <v>7.74850637535822</v>
      </c>
      <c r="E423" s="663"/>
      <c r="F423" s="663"/>
      <c r="G423" s="663"/>
      <c r="H423" s="663"/>
      <c r="I423" s="664"/>
    </row>
    <row r="424" spans="2:9" ht="11.5" customHeight="1">
      <c r="B424" s="661">
        <v>41140</v>
      </c>
      <c r="C424" s="665">
        <v>6.2469189607714997</v>
      </c>
      <c r="D424" s="666">
        <v>7.74850637535822</v>
      </c>
      <c r="E424" s="666"/>
      <c r="F424" s="666"/>
      <c r="G424" s="666"/>
      <c r="H424" s="666"/>
      <c r="I424" s="667"/>
    </row>
    <row r="425" spans="2:9" ht="11.5" customHeight="1">
      <c r="B425" s="661">
        <v>41141</v>
      </c>
      <c r="C425" s="662">
        <v>6.3667227954091796</v>
      </c>
      <c r="D425" s="663">
        <v>7.74850637535822</v>
      </c>
      <c r="E425" s="663"/>
      <c r="F425" s="663"/>
      <c r="G425" s="663"/>
      <c r="H425" s="663"/>
      <c r="I425" s="664"/>
    </row>
    <row r="426" spans="2:9" ht="11.5" customHeight="1">
      <c r="B426" s="661">
        <v>41142</v>
      </c>
      <c r="C426" s="665">
        <v>6.2315136273866898</v>
      </c>
      <c r="D426" s="666">
        <v>7.74850637535822</v>
      </c>
      <c r="E426" s="666"/>
      <c r="F426" s="666"/>
      <c r="G426" s="666"/>
      <c r="H426" s="666"/>
      <c r="I426" s="667"/>
    </row>
    <row r="427" spans="2:9" ht="11.5" customHeight="1">
      <c r="B427" s="661">
        <v>41143</v>
      </c>
      <c r="C427" s="662">
        <v>6.2883172923704</v>
      </c>
      <c r="D427" s="663">
        <v>7.74850637535822</v>
      </c>
      <c r="E427" s="663"/>
      <c r="F427" s="663"/>
      <c r="G427" s="663"/>
      <c r="H427" s="663"/>
      <c r="I427" s="664"/>
    </row>
    <row r="428" spans="2:9" ht="11.5" customHeight="1">
      <c r="B428" s="661">
        <v>41144</v>
      </c>
      <c r="C428" s="665">
        <v>6.2773897901116804</v>
      </c>
      <c r="D428" s="666">
        <v>7.74850637535822</v>
      </c>
      <c r="E428" s="666"/>
      <c r="F428" s="666"/>
      <c r="G428" s="666"/>
      <c r="H428" s="666"/>
      <c r="I428" s="667"/>
    </row>
    <row r="429" spans="2:9" ht="11.5" customHeight="1">
      <c r="B429" s="661">
        <v>41145</v>
      </c>
      <c r="C429" s="662">
        <v>6.2638042901182898</v>
      </c>
      <c r="D429" s="663">
        <v>7.74850637535822</v>
      </c>
      <c r="E429" s="663"/>
      <c r="F429" s="663"/>
      <c r="G429" s="663"/>
      <c r="H429" s="663"/>
      <c r="I429" s="664"/>
    </row>
    <row r="430" spans="2:9" ht="11.5" customHeight="1">
      <c r="B430" s="661">
        <v>41146</v>
      </c>
      <c r="C430" s="665">
        <v>6.2638042901182898</v>
      </c>
      <c r="D430" s="666">
        <v>7.74850637535822</v>
      </c>
      <c r="E430" s="666"/>
      <c r="F430" s="666"/>
      <c r="G430" s="666"/>
      <c r="H430" s="666"/>
      <c r="I430" s="667"/>
    </row>
    <row r="431" spans="2:9" ht="11.5" customHeight="1">
      <c r="B431" s="661">
        <v>41147</v>
      </c>
      <c r="C431" s="662">
        <v>6.2638042901182898</v>
      </c>
      <c r="D431" s="663">
        <v>7.74850637535822</v>
      </c>
      <c r="E431" s="663"/>
      <c r="F431" s="663"/>
      <c r="G431" s="663"/>
      <c r="H431" s="663"/>
      <c r="I431" s="664"/>
    </row>
    <row r="432" spans="2:9" ht="11.5" customHeight="1">
      <c r="B432" s="661">
        <v>41148</v>
      </c>
      <c r="C432" s="665">
        <v>6.2229359547235301</v>
      </c>
      <c r="D432" s="666">
        <v>7.74850637535822</v>
      </c>
      <c r="E432" s="666"/>
      <c r="F432" s="666"/>
      <c r="G432" s="666"/>
      <c r="H432" s="666"/>
      <c r="I432" s="667"/>
    </row>
    <row r="433" spans="2:9" ht="11.5" customHeight="1">
      <c r="B433" s="661">
        <v>41149</v>
      </c>
      <c r="C433" s="662">
        <v>6.2868466021573104</v>
      </c>
      <c r="D433" s="663">
        <v>7.74850637535822</v>
      </c>
      <c r="E433" s="663"/>
      <c r="F433" s="663"/>
      <c r="G433" s="663"/>
      <c r="H433" s="663"/>
      <c r="I433" s="664"/>
    </row>
    <row r="434" spans="2:9" ht="11.5" customHeight="1">
      <c r="B434" s="661">
        <v>41150</v>
      </c>
      <c r="C434" s="665">
        <v>6.2738198890400403</v>
      </c>
      <c r="D434" s="666">
        <v>7.74850637535822</v>
      </c>
      <c r="E434" s="666"/>
      <c r="F434" s="666"/>
      <c r="G434" s="666"/>
      <c r="H434" s="666"/>
      <c r="I434" s="667"/>
    </row>
    <row r="435" spans="2:9" ht="11.5" customHeight="1">
      <c r="B435" s="661">
        <v>41151</v>
      </c>
      <c r="C435" s="662">
        <v>6.2193108959563403</v>
      </c>
      <c r="D435" s="663">
        <v>7.74850637535822</v>
      </c>
      <c r="E435" s="663"/>
      <c r="F435" s="663"/>
      <c r="G435" s="663"/>
      <c r="H435" s="663"/>
      <c r="I435" s="664"/>
    </row>
    <row r="436" spans="2:9" ht="11.5" customHeight="1">
      <c r="B436" s="661">
        <v>41152</v>
      </c>
      <c r="C436" s="665">
        <v>6.10310754769516</v>
      </c>
      <c r="D436" s="666">
        <v>7.74850637535822</v>
      </c>
      <c r="E436" s="666"/>
      <c r="F436" s="666"/>
      <c r="G436" s="666"/>
      <c r="H436" s="666"/>
      <c r="I436" s="667"/>
    </row>
    <row r="437" spans="2:9" ht="11.5" customHeight="1">
      <c r="B437" s="661">
        <v>41153</v>
      </c>
      <c r="C437" s="662">
        <v>6.10310754769516</v>
      </c>
      <c r="D437" s="663">
        <v>7.74850637535822</v>
      </c>
      <c r="E437" s="663"/>
      <c r="F437" s="663"/>
      <c r="G437" s="663"/>
      <c r="H437" s="663"/>
      <c r="I437" s="664"/>
    </row>
    <row r="438" spans="2:9" ht="11.5" customHeight="1">
      <c r="B438" s="661">
        <v>41154</v>
      </c>
      <c r="C438" s="665">
        <v>6.10310754769516</v>
      </c>
      <c r="D438" s="666">
        <v>7.74850637535822</v>
      </c>
      <c r="E438" s="666"/>
      <c r="F438" s="666"/>
      <c r="G438" s="666"/>
      <c r="H438" s="666"/>
      <c r="I438" s="667"/>
    </row>
    <row r="439" spans="2:9" ht="11.5" customHeight="1">
      <c r="B439" s="661">
        <v>41155</v>
      </c>
      <c r="C439" s="662">
        <v>6.10310754769516</v>
      </c>
      <c r="D439" s="663">
        <v>7.74850637535822</v>
      </c>
      <c r="E439" s="663"/>
      <c r="F439" s="663"/>
      <c r="G439" s="663"/>
      <c r="H439" s="663"/>
      <c r="I439" s="664"/>
    </row>
    <row r="440" spans="2:9" ht="11.5" customHeight="1">
      <c r="B440" s="661">
        <v>41156</v>
      </c>
      <c r="C440" s="665">
        <v>6.0895689756848403</v>
      </c>
      <c r="D440" s="666">
        <v>7.74850637535822</v>
      </c>
      <c r="E440" s="666"/>
      <c r="F440" s="666"/>
      <c r="G440" s="666"/>
      <c r="H440" s="666"/>
      <c r="I440" s="667"/>
    </row>
    <row r="441" spans="2:9" ht="11.5" customHeight="1">
      <c r="B441" s="661">
        <v>41157</v>
      </c>
      <c r="C441" s="662">
        <v>6.2809210427934801</v>
      </c>
      <c r="D441" s="663">
        <v>7.74850637535822</v>
      </c>
      <c r="E441" s="663"/>
      <c r="F441" s="663"/>
      <c r="G441" s="663"/>
      <c r="H441" s="663"/>
      <c r="I441" s="664"/>
    </row>
    <row r="442" spans="2:9" ht="11.5" customHeight="1">
      <c r="B442" s="661">
        <v>41158</v>
      </c>
      <c r="C442" s="665">
        <v>6.4225844780070602</v>
      </c>
      <c r="D442" s="666">
        <v>7.74850637535822</v>
      </c>
      <c r="E442" s="666"/>
      <c r="F442" s="666"/>
      <c r="G442" s="666"/>
      <c r="H442" s="666"/>
      <c r="I442" s="667"/>
    </row>
    <row r="443" spans="2:9" ht="11.5" customHeight="1">
      <c r="B443" s="661">
        <v>41159</v>
      </c>
      <c r="C443" s="662">
        <v>6.3968020917042097</v>
      </c>
      <c r="D443" s="663">
        <v>7.74850637535822</v>
      </c>
      <c r="E443" s="663"/>
      <c r="F443" s="663"/>
      <c r="G443" s="663"/>
      <c r="H443" s="663"/>
      <c r="I443" s="664"/>
    </row>
    <row r="444" spans="2:9" ht="11.5" customHeight="1">
      <c r="B444" s="661">
        <v>41160</v>
      </c>
      <c r="C444" s="665">
        <v>6.3968020917042097</v>
      </c>
      <c r="D444" s="666">
        <v>7.74850637535822</v>
      </c>
      <c r="E444" s="666"/>
      <c r="F444" s="666"/>
      <c r="G444" s="666"/>
      <c r="H444" s="666"/>
      <c r="I444" s="667"/>
    </row>
    <row r="445" spans="2:9" ht="11.5" customHeight="1">
      <c r="B445" s="661">
        <v>41161</v>
      </c>
      <c r="C445" s="662">
        <v>6.3968020917042097</v>
      </c>
      <c r="D445" s="663">
        <v>7.74850637535822</v>
      </c>
      <c r="E445" s="663"/>
      <c r="F445" s="663"/>
      <c r="G445" s="663"/>
      <c r="H445" s="663"/>
      <c r="I445" s="664"/>
    </row>
    <row r="446" spans="2:9" ht="11.5" customHeight="1">
      <c r="B446" s="661">
        <v>41162</v>
      </c>
      <c r="C446" s="665">
        <v>6.3307898041201298</v>
      </c>
      <c r="D446" s="666">
        <v>7.74850637535822</v>
      </c>
      <c r="E446" s="666"/>
      <c r="F446" s="666"/>
      <c r="G446" s="666"/>
      <c r="H446" s="666"/>
      <c r="I446" s="667"/>
    </row>
    <row r="447" spans="2:9" ht="11.5" customHeight="1">
      <c r="B447" s="661">
        <v>41163</v>
      </c>
      <c r="C447" s="662">
        <v>6.44815189778343</v>
      </c>
      <c r="D447" s="663">
        <v>7.74850637535822</v>
      </c>
      <c r="E447" s="663"/>
      <c r="F447" s="663"/>
      <c r="G447" s="663"/>
      <c r="H447" s="663"/>
      <c r="I447" s="664"/>
    </row>
    <row r="448" spans="2:9" ht="11.5" customHeight="1">
      <c r="B448" s="661">
        <v>41164</v>
      </c>
      <c r="C448" s="665">
        <v>6.7391710169494097</v>
      </c>
      <c r="D448" s="666">
        <v>7.74850637535822</v>
      </c>
      <c r="E448" s="666"/>
      <c r="F448" s="666"/>
      <c r="G448" s="666"/>
      <c r="H448" s="666"/>
      <c r="I448" s="667"/>
    </row>
    <row r="449" spans="2:9" ht="11.5" customHeight="1">
      <c r="B449" s="661">
        <v>41165</v>
      </c>
      <c r="C449" s="662">
        <v>6.75574588971834</v>
      </c>
      <c r="D449" s="663">
        <v>7.74850637535822</v>
      </c>
      <c r="E449" s="663"/>
      <c r="F449" s="663"/>
      <c r="G449" s="663"/>
      <c r="H449" s="663"/>
      <c r="I449" s="664"/>
    </row>
    <row r="450" spans="2:9" ht="11.5" customHeight="1">
      <c r="B450" s="661">
        <v>41166</v>
      </c>
      <c r="C450" s="665">
        <v>7.0611340478588103</v>
      </c>
      <c r="D450" s="666">
        <v>7.74850637535822</v>
      </c>
      <c r="E450" s="666"/>
      <c r="F450" s="666"/>
      <c r="G450" s="666"/>
      <c r="H450" s="666"/>
      <c r="I450" s="667"/>
    </row>
    <row r="451" spans="2:9" ht="11.5" customHeight="1">
      <c r="B451" s="661">
        <v>41167</v>
      </c>
      <c r="C451" s="662">
        <v>7.0611340478588103</v>
      </c>
      <c r="D451" s="663">
        <v>7.74850637535822</v>
      </c>
      <c r="E451" s="663"/>
      <c r="F451" s="663"/>
      <c r="G451" s="663"/>
      <c r="H451" s="663"/>
      <c r="I451" s="664"/>
    </row>
    <row r="452" spans="2:9" ht="11.5" customHeight="1">
      <c r="B452" s="661">
        <v>41168</v>
      </c>
      <c r="C452" s="665">
        <v>7.0611340478588103</v>
      </c>
      <c r="D452" s="666">
        <v>7.74850637535822</v>
      </c>
      <c r="E452" s="666"/>
      <c r="F452" s="666"/>
      <c r="G452" s="666"/>
      <c r="H452" s="666"/>
      <c r="I452" s="667"/>
    </row>
    <row r="453" spans="2:9" ht="11.5" customHeight="1">
      <c r="B453" s="661">
        <v>41169</v>
      </c>
      <c r="C453" s="662">
        <v>6.9381061372220003</v>
      </c>
      <c r="D453" s="663">
        <v>7.74850637535822</v>
      </c>
      <c r="E453" s="663"/>
      <c r="F453" s="663"/>
      <c r="G453" s="663"/>
      <c r="H453" s="663"/>
      <c r="I453" s="664"/>
    </row>
    <row r="454" spans="2:9" ht="11.5" customHeight="1">
      <c r="B454" s="661">
        <v>41170</v>
      </c>
      <c r="C454" s="665">
        <v>6.9705040932233997</v>
      </c>
      <c r="D454" s="666">
        <v>7.74850637535822</v>
      </c>
      <c r="E454" s="666"/>
      <c r="F454" s="666"/>
      <c r="G454" s="666"/>
      <c r="H454" s="666"/>
      <c r="I454" s="667"/>
    </row>
    <row r="455" spans="2:9" ht="11.5" customHeight="1">
      <c r="B455" s="661">
        <v>41171</v>
      </c>
      <c r="C455" s="662">
        <v>7.2667542916124601</v>
      </c>
      <c r="D455" s="663">
        <v>7.74850637535822</v>
      </c>
      <c r="E455" s="663"/>
      <c r="F455" s="663"/>
      <c r="G455" s="663"/>
      <c r="H455" s="663"/>
      <c r="I455" s="664"/>
    </row>
    <row r="456" spans="2:9" ht="11.5" customHeight="1">
      <c r="B456" s="661">
        <v>41172</v>
      </c>
      <c r="C456" s="665">
        <v>7.1479734727644102</v>
      </c>
      <c r="D456" s="666">
        <v>7.74850637535822</v>
      </c>
      <c r="E456" s="666"/>
      <c r="F456" s="666"/>
      <c r="G456" s="666"/>
      <c r="H456" s="666"/>
      <c r="I456" s="667"/>
    </row>
    <row r="457" spans="2:9" ht="11.5" customHeight="1">
      <c r="B457" s="661">
        <v>41173</v>
      </c>
      <c r="C457" s="662">
        <v>7.21253879784053</v>
      </c>
      <c r="D457" s="663">
        <v>7.74850637535822</v>
      </c>
      <c r="E457" s="663"/>
      <c r="F457" s="663"/>
      <c r="G457" s="663"/>
      <c r="H457" s="663"/>
      <c r="I457" s="664"/>
    </row>
    <row r="458" spans="2:9" ht="11.5" customHeight="1">
      <c r="B458" s="661">
        <v>41174</v>
      </c>
      <c r="C458" s="665">
        <v>7.21253879784053</v>
      </c>
      <c r="D458" s="666">
        <v>7.74850637535822</v>
      </c>
      <c r="E458" s="666"/>
      <c r="F458" s="666"/>
      <c r="G458" s="666"/>
      <c r="H458" s="666"/>
      <c r="I458" s="667"/>
    </row>
    <row r="459" spans="2:9" ht="11.5" customHeight="1">
      <c r="B459" s="661">
        <v>41175</v>
      </c>
      <c r="C459" s="662">
        <v>7.21253879784053</v>
      </c>
      <c r="D459" s="663">
        <v>7.74850637535822</v>
      </c>
      <c r="E459" s="663"/>
      <c r="F459" s="663"/>
      <c r="G459" s="663"/>
      <c r="H459" s="663"/>
      <c r="I459" s="664"/>
    </row>
    <row r="460" spans="2:9" ht="11.5" customHeight="1">
      <c r="B460" s="661">
        <v>41176</v>
      </c>
      <c r="C460" s="665">
        <v>6.8658790517317803</v>
      </c>
      <c r="D460" s="666">
        <v>7.74850637535822</v>
      </c>
      <c r="E460" s="666"/>
      <c r="F460" s="666"/>
      <c r="G460" s="666"/>
      <c r="H460" s="666"/>
      <c r="I460" s="667"/>
    </row>
    <row r="461" spans="2:9" ht="11.5" customHeight="1">
      <c r="B461" s="661">
        <v>41177</v>
      </c>
      <c r="C461" s="662">
        <v>6.7025792744541697</v>
      </c>
      <c r="D461" s="663">
        <v>7.74850637535822</v>
      </c>
      <c r="E461" s="663"/>
      <c r="F461" s="663"/>
      <c r="G461" s="663"/>
      <c r="H461" s="663"/>
      <c r="I461" s="664"/>
    </row>
    <row r="462" spans="2:9" ht="11.5" customHeight="1">
      <c r="B462" s="661">
        <v>41178</v>
      </c>
      <c r="C462" s="665">
        <v>6.71216641901378</v>
      </c>
      <c r="D462" s="666">
        <v>7.74850637535822</v>
      </c>
      <c r="E462" s="666"/>
      <c r="F462" s="666"/>
      <c r="G462" s="666"/>
      <c r="H462" s="666"/>
      <c r="I462" s="667"/>
    </row>
    <row r="463" spans="2:9" ht="11.5" customHeight="1">
      <c r="B463" s="661">
        <v>41179</v>
      </c>
      <c r="C463" s="662">
        <v>6.7348162733691304</v>
      </c>
      <c r="D463" s="663">
        <v>7.74850637535822</v>
      </c>
      <c r="E463" s="663"/>
      <c r="F463" s="663"/>
      <c r="G463" s="663"/>
      <c r="H463" s="663"/>
      <c r="I463" s="664"/>
    </row>
    <row r="464" spans="2:9" ht="11.5" customHeight="1">
      <c r="B464" s="661">
        <v>41180</v>
      </c>
      <c r="C464" s="665">
        <v>6.93185279697326</v>
      </c>
      <c r="D464" s="666">
        <v>7.74850637535822</v>
      </c>
      <c r="E464" s="666"/>
      <c r="F464" s="666"/>
      <c r="G464" s="666"/>
      <c r="H464" s="666"/>
      <c r="I464" s="667"/>
    </row>
    <row r="465" spans="2:9" ht="11.5" customHeight="1">
      <c r="B465" s="661">
        <v>41181</v>
      </c>
      <c r="C465" s="662">
        <v>6.93185279697326</v>
      </c>
      <c r="D465" s="663">
        <v>7.74850637535822</v>
      </c>
      <c r="E465" s="663"/>
      <c r="F465" s="663"/>
      <c r="G465" s="663"/>
      <c r="H465" s="663"/>
      <c r="I465" s="664"/>
    </row>
    <row r="466" spans="2:9" ht="11.5" customHeight="1">
      <c r="B466" s="661">
        <v>41182</v>
      </c>
      <c r="C466" s="665">
        <v>6.53939222850045</v>
      </c>
      <c r="D466" s="666">
        <v>7.74850637535822</v>
      </c>
      <c r="E466" s="666"/>
      <c r="F466" s="666"/>
      <c r="G466" s="666"/>
      <c r="H466" s="666"/>
      <c r="I466" s="667"/>
    </row>
    <row r="467" spans="2:9" ht="11.5" customHeight="1">
      <c r="B467" s="661">
        <v>41183</v>
      </c>
      <c r="C467" s="662">
        <v>6.5535645372553297</v>
      </c>
      <c r="D467" s="663">
        <v>7.74850637535822</v>
      </c>
      <c r="E467" s="663"/>
      <c r="F467" s="663"/>
      <c r="G467" s="663"/>
      <c r="H467" s="663"/>
      <c r="I467" s="664"/>
    </row>
    <row r="468" spans="2:9" ht="11.5" customHeight="1">
      <c r="B468" s="661">
        <v>41184</v>
      </c>
      <c r="C468" s="665">
        <v>6.6051585745691703</v>
      </c>
      <c r="D468" s="666">
        <v>7.74850637535822</v>
      </c>
      <c r="E468" s="666"/>
      <c r="F468" s="666"/>
      <c r="G468" s="666"/>
      <c r="H468" s="666"/>
      <c r="I468" s="667"/>
    </row>
    <row r="469" spans="2:9" ht="11.5" customHeight="1">
      <c r="B469" s="661">
        <v>41185</v>
      </c>
      <c r="C469" s="662">
        <v>6.5877349288374401</v>
      </c>
      <c r="D469" s="663">
        <v>7.74850637535822</v>
      </c>
      <c r="E469" s="663"/>
      <c r="F469" s="663"/>
      <c r="G469" s="663"/>
      <c r="H469" s="663"/>
      <c r="I469" s="664"/>
    </row>
    <row r="470" spans="2:9" ht="11.5" customHeight="1">
      <c r="B470" s="661">
        <v>41186</v>
      </c>
      <c r="C470" s="665">
        <v>6.6150468188349603</v>
      </c>
      <c r="D470" s="666">
        <v>7.74850637535822</v>
      </c>
      <c r="E470" s="666"/>
      <c r="F470" s="666"/>
      <c r="G470" s="666"/>
      <c r="H470" s="666"/>
      <c r="I470" s="667"/>
    </row>
    <row r="471" spans="2:9" ht="11.5" customHeight="1">
      <c r="B471" s="661">
        <v>41187</v>
      </c>
      <c r="C471" s="662">
        <v>6.4343896197599904</v>
      </c>
      <c r="D471" s="663">
        <v>7.74850637535822</v>
      </c>
      <c r="E471" s="663"/>
      <c r="F471" s="663"/>
      <c r="G471" s="663"/>
      <c r="H471" s="663"/>
      <c r="I471" s="664"/>
    </row>
    <row r="472" spans="2:9" ht="11.5" customHeight="1">
      <c r="B472" s="661">
        <v>41188</v>
      </c>
      <c r="C472" s="665">
        <v>6.4343896197599904</v>
      </c>
      <c r="D472" s="666">
        <v>7.74850637535822</v>
      </c>
      <c r="E472" s="666"/>
      <c r="F472" s="666"/>
      <c r="G472" s="666"/>
      <c r="H472" s="666"/>
      <c r="I472" s="667"/>
    </row>
    <row r="473" spans="2:9" ht="11.5" customHeight="1">
      <c r="B473" s="661">
        <v>41189</v>
      </c>
      <c r="C473" s="662">
        <v>6.4343896197599904</v>
      </c>
      <c r="D473" s="663">
        <v>7.74850637535822</v>
      </c>
      <c r="E473" s="663"/>
      <c r="F473" s="663"/>
      <c r="G473" s="663"/>
      <c r="H473" s="663"/>
      <c r="I473" s="664"/>
    </row>
    <row r="474" spans="2:9" ht="11.5" customHeight="1">
      <c r="B474" s="661">
        <v>41190</v>
      </c>
      <c r="C474" s="665">
        <v>6.35603071349842</v>
      </c>
      <c r="D474" s="666">
        <v>7.74850637535822</v>
      </c>
      <c r="E474" s="666"/>
      <c r="F474" s="666"/>
      <c r="G474" s="666"/>
      <c r="H474" s="666"/>
      <c r="I474" s="667"/>
    </row>
    <row r="475" spans="2:9" ht="11.5" customHeight="1">
      <c r="B475" s="661">
        <v>41191</v>
      </c>
      <c r="C475" s="662">
        <v>6.2613738143354203</v>
      </c>
      <c r="D475" s="663">
        <v>7.74850637535822</v>
      </c>
      <c r="E475" s="663"/>
      <c r="F475" s="663"/>
      <c r="G475" s="663"/>
      <c r="H475" s="663"/>
      <c r="I475" s="664"/>
    </row>
    <row r="476" spans="2:9" ht="11.5" customHeight="1">
      <c r="B476" s="661">
        <v>41192</v>
      </c>
      <c r="C476" s="665">
        <v>6.1386611739083303</v>
      </c>
      <c r="D476" s="666">
        <v>7.74850637535822</v>
      </c>
      <c r="E476" s="666"/>
      <c r="F476" s="666"/>
      <c r="G476" s="666"/>
      <c r="H476" s="666"/>
      <c r="I476" s="667"/>
    </row>
    <row r="477" spans="2:9" ht="11.5" customHeight="1">
      <c r="B477" s="661">
        <v>41193</v>
      </c>
      <c r="C477" s="662">
        <v>6.18944958897674</v>
      </c>
      <c r="D477" s="663">
        <v>7.74850637535822</v>
      </c>
      <c r="E477" s="663"/>
      <c r="F477" s="663"/>
      <c r="G477" s="663"/>
      <c r="H477" s="663"/>
      <c r="I477" s="664"/>
    </row>
    <row r="478" spans="2:9" ht="11.5" customHeight="1">
      <c r="B478" s="661">
        <v>41194</v>
      </c>
      <c r="C478" s="665">
        <v>6.1430698969175799</v>
      </c>
      <c r="D478" s="666">
        <v>7.74850637535822</v>
      </c>
      <c r="E478" s="666"/>
      <c r="F478" s="666"/>
      <c r="G478" s="666"/>
      <c r="H478" s="666"/>
      <c r="I478" s="667"/>
    </row>
    <row r="479" spans="2:9" ht="11.5" customHeight="1">
      <c r="B479" s="661">
        <v>41195</v>
      </c>
      <c r="C479" s="662">
        <v>6.1430698969175799</v>
      </c>
      <c r="D479" s="663">
        <v>7.74850637535822</v>
      </c>
      <c r="E479" s="663"/>
      <c r="F479" s="663"/>
      <c r="G479" s="663"/>
      <c r="H479" s="663"/>
      <c r="I479" s="664"/>
    </row>
    <row r="480" spans="2:9" ht="11.5" customHeight="1">
      <c r="B480" s="661">
        <v>41196</v>
      </c>
      <c r="C480" s="665">
        <v>6.1430698969175799</v>
      </c>
      <c r="D480" s="666">
        <v>7.74850637535822</v>
      </c>
      <c r="E480" s="666"/>
      <c r="F480" s="666"/>
      <c r="G480" s="666"/>
      <c r="H480" s="666"/>
      <c r="I480" s="667"/>
    </row>
    <row r="481" spans="2:9" ht="11.5" customHeight="1">
      <c r="B481" s="661">
        <v>41197</v>
      </c>
      <c r="C481" s="662">
        <v>6.15580115987109</v>
      </c>
      <c r="D481" s="663">
        <v>7.74850637535822</v>
      </c>
      <c r="E481" s="663"/>
      <c r="F481" s="663"/>
      <c r="G481" s="663"/>
      <c r="H481" s="663"/>
      <c r="I481" s="664"/>
    </row>
    <row r="482" spans="2:9" ht="11.5" customHeight="1">
      <c r="B482" s="661">
        <v>41198</v>
      </c>
      <c r="C482" s="665">
        <v>6.1542185678046897</v>
      </c>
      <c r="D482" s="666">
        <v>7.74850637535822</v>
      </c>
      <c r="E482" s="666"/>
      <c r="F482" s="666"/>
      <c r="G482" s="666"/>
      <c r="H482" s="666"/>
      <c r="I482" s="667"/>
    </row>
    <row r="483" spans="2:9" ht="11.5" customHeight="1">
      <c r="B483" s="661">
        <v>41199</v>
      </c>
      <c r="C483" s="662">
        <v>6.1644889582197004</v>
      </c>
      <c r="D483" s="663">
        <v>7.74850637535822</v>
      </c>
      <c r="E483" s="663"/>
      <c r="F483" s="663"/>
      <c r="G483" s="663"/>
      <c r="H483" s="663"/>
      <c r="I483" s="664"/>
    </row>
    <row r="484" spans="2:9" ht="11.5" customHeight="1">
      <c r="B484" s="661">
        <v>41200</v>
      </c>
      <c r="C484" s="665">
        <v>5.9915768984930899</v>
      </c>
      <c r="D484" s="666">
        <v>7.74850637535822</v>
      </c>
      <c r="E484" s="666"/>
      <c r="F484" s="666"/>
      <c r="G484" s="666"/>
      <c r="H484" s="666"/>
      <c r="I484" s="667"/>
    </row>
    <row r="485" spans="2:9" ht="11.5" customHeight="1">
      <c r="B485" s="661">
        <v>41201</v>
      </c>
      <c r="C485" s="662">
        <v>5.9136363198573703</v>
      </c>
      <c r="D485" s="663">
        <v>7.74850637535822</v>
      </c>
      <c r="E485" s="663"/>
      <c r="F485" s="663"/>
      <c r="G485" s="663"/>
      <c r="H485" s="663"/>
      <c r="I485" s="664"/>
    </row>
    <row r="486" spans="2:9" ht="11.5" customHeight="1">
      <c r="B486" s="661">
        <v>41202</v>
      </c>
      <c r="C486" s="665">
        <v>5.9136363198573703</v>
      </c>
      <c r="D486" s="666">
        <v>7.74850637535822</v>
      </c>
      <c r="E486" s="666"/>
      <c r="F486" s="666"/>
      <c r="G486" s="666"/>
      <c r="H486" s="666"/>
      <c r="I486" s="667"/>
    </row>
    <row r="487" spans="2:9" ht="11.5" customHeight="1">
      <c r="B487" s="661">
        <v>41203</v>
      </c>
      <c r="C487" s="662">
        <v>5.9136363198573703</v>
      </c>
      <c r="D487" s="663">
        <v>7.74850637535822</v>
      </c>
      <c r="E487" s="663"/>
      <c r="F487" s="663"/>
      <c r="G487" s="663"/>
      <c r="H487" s="663"/>
      <c r="I487" s="664"/>
    </row>
    <row r="488" spans="2:9" ht="11.5" customHeight="1">
      <c r="B488" s="661">
        <v>41204</v>
      </c>
      <c r="C488" s="665">
        <v>5.9394906841070796</v>
      </c>
      <c r="D488" s="666">
        <v>7.74850637535822</v>
      </c>
      <c r="E488" s="666"/>
      <c r="F488" s="666"/>
      <c r="G488" s="666"/>
      <c r="H488" s="666"/>
      <c r="I488" s="667"/>
    </row>
    <row r="489" spans="2:9" ht="11.5" customHeight="1">
      <c r="B489" s="661">
        <v>41205</v>
      </c>
      <c r="C489" s="662">
        <v>5.9325657631446704</v>
      </c>
      <c r="D489" s="663">
        <v>7.74850637535822</v>
      </c>
      <c r="E489" s="663"/>
      <c r="F489" s="663"/>
      <c r="G489" s="663"/>
      <c r="H489" s="663"/>
      <c r="I489" s="664"/>
    </row>
    <row r="490" spans="2:9" ht="11.5" customHeight="1">
      <c r="B490" s="661">
        <v>41206</v>
      </c>
      <c r="C490" s="665">
        <v>6.4703031182330699</v>
      </c>
      <c r="D490" s="666">
        <v>7.74850637535822</v>
      </c>
      <c r="E490" s="666"/>
      <c r="F490" s="666"/>
      <c r="G490" s="666"/>
      <c r="H490" s="666"/>
      <c r="I490" s="667"/>
    </row>
    <row r="491" spans="2:9" ht="11.5" customHeight="1">
      <c r="B491" s="661">
        <v>41207</v>
      </c>
      <c r="C491" s="662">
        <v>6.3538061473364298</v>
      </c>
      <c r="D491" s="663">
        <v>7.74850637535822</v>
      </c>
      <c r="E491" s="663"/>
      <c r="F491" s="663"/>
      <c r="G491" s="663"/>
      <c r="H491" s="663"/>
      <c r="I491" s="664"/>
    </row>
    <row r="492" spans="2:9" ht="11.5" customHeight="1">
      <c r="B492" s="661">
        <v>41208</v>
      </c>
      <c r="C492" s="665">
        <v>6.2400539369130703</v>
      </c>
      <c r="D492" s="666">
        <v>7.74850637535822</v>
      </c>
      <c r="E492" s="666"/>
      <c r="F492" s="666"/>
      <c r="G492" s="666"/>
      <c r="H492" s="666"/>
      <c r="I492" s="667"/>
    </row>
    <row r="493" spans="2:9" ht="11.5" customHeight="1">
      <c r="B493" s="661">
        <v>41209</v>
      </c>
      <c r="C493" s="662">
        <v>6.2400539369130703</v>
      </c>
      <c r="D493" s="663">
        <v>7.74850637535822</v>
      </c>
      <c r="E493" s="663"/>
      <c r="F493" s="663"/>
      <c r="G493" s="663"/>
      <c r="H493" s="663"/>
      <c r="I493" s="664"/>
    </row>
    <row r="494" spans="2:9" ht="11.5" customHeight="1">
      <c r="B494" s="661">
        <v>41210</v>
      </c>
      <c r="C494" s="665">
        <v>6.2400539369130703</v>
      </c>
      <c r="D494" s="666">
        <v>7.74850637535822</v>
      </c>
      <c r="E494" s="666"/>
      <c r="F494" s="666"/>
      <c r="G494" s="666"/>
      <c r="H494" s="666"/>
      <c r="I494" s="667"/>
    </row>
    <row r="495" spans="2:9" ht="11.5" customHeight="1">
      <c r="B495" s="661">
        <v>41211</v>
      </c>
      <c r="C495" s="662">
        <v>6.2400539369130703</v>
      </c>
      <c r="D495" s="663">
        <v>7.74850637535822</v>
      </c>
      <c r="E495" s="663"/>
      <c r="F495" s="663"/>
      <c r="G495" s="663"/>
      <c r="H495" s="663"/>
      <c r="I495" s="664"/>
    </row>
    <row r="496" spans="2:9" ht="11.5" customHeight="1">
      <c r="B496" s="661">
        <v>41212</v>
      </c>
      <c r="C496" s="665">
        <v>6.2400539369130703</v>
      </c>
      <c r="D496" s="666">
        <v>7.74850637535822</v>
      </c>
      <c r="E496" s="666"/>
      <c r="F496" s="666"/>
      <c r="G496" s="666"/>
      <c r="H496" s="666"/>
      <c r="I496" s="667"/>
    </row>
    <row r="497" spans="2:9" ht="11.5" customHeight="1">
      <c r="B497" s="661">
        <v>41213</v>
      </c>
      <c r="C497" s="662">
        <v>6.1269384660135202</v>
      </c>
      <c r="D497" s="663">
        <v>7.74850637535822</v>
      </c>
      <c r="E497" s="663"/>
      <c r="F497" s="663"/>
      <c r="G497" s="663"/>
      <c r="H497" s="663"/>
      <c r="I497" s="664"/>
    </row>
    <row r="498" spans="2:9" ht="11.5" customHeight="1">
      <c r="B498" s="661">
        <v>41214</v>
      </c>
      <c r="C498" s="665">
        <v>6.1933895307767699</v>
      </c>
      <c r="D498" s="666">
        <v>7.74850637535822</v>
      </c>
      <c r="E498" s="666"/>
      <c r="F498" s="666"/>
      <c r="G498" s="666"/>
      <c r="H498" s="666"/>
      <c r="I498" s="667"/>
    </row>
    <row r="499" spans="2:9" ht="11.5" customHeight="1">
      <c r="B499" s="661">
        <v>41215</v>
      </c>
      <c r="C499" s="662">
        <v>6.0718828307607202</v>
      </c>
      <c r="D499" s="663">
        <v>7.74850637535822</v>
      </c>
      <c r="E499" s="663"/>
      <c r="F499" s="663"/>
      <c r="G499" s="663"/>
      <c r="H499" s="663"/>
      <c r="I499" s="664"/>
    </row>
    <row r="500" spans="2:9" ht="11.5" customHeight="1">
      <c r="B500" s="661">
        <v>41216</v>
      </c>
      <c r="C500" s="665">
        <v>6.0718828307607202</v>
      </c>
      <c r="D500" s="666">
        <v>7.74850637535822</v>
      </c>
      <c r="E500" s="666"/>
      <c r="F500" s="666"/>
      <c r="G500" s="666"/>
      <c r="H500" s="666"/>
      <c r="I500" s="667"/>
    </row>
    <row r="501" spans="2:9" ht="11.5" customHeight="1">
      <c r="B501" s="661">
        <v>41217</v>
      </c>
      <c r="C501" s="662">
        <v>6.0718828307607202</v>
      </c>
      <c r="D501" s="663">
        <v>7.74850637535822</v>
      </c>
      <c r="E501" s="663"/>
      <c r="F501" s="663"/>
      <c r="G501" s="663"/>
      <c r="H501" s="663"/>
      <c r="I501" s="664"/>
    </row>
    <row r="502" spans="2:9" ht="11.5" customHeight="1">
      <c r="B502" s="661">
        <v>41218</v>
      </c>
      <c r="C502" s="665">
        <v>6.0827158104674099</v>
      </c>
      <c r="D502" s="666">
        <v>7.74850637535822</v>
      </c>
      <c r="E502" s="666"/>
      <c r="F502" s="666"/>
      <c r="G502" s="666"/>
      <c r="H502" s="666"/>
      <c r="I502" s="667"/>
    </row>
    <row r="503" spans="2:9" ht="11.5" customHeight="1">
      <c r="B503" s="661">
        <v>41219</v>
      </c>
      <c r="C503" s="662">
        <v>6.0479199639821202</v>
      </c>
      <c r="D503" s="663">
        <v>7.74850637535822</v>
      </c>
      <c r="E503" s="663"/>
      <c r="F503" s="663"/>
      <c r="G503" s="663"/>
      <c r="H503" s="663"/>
      <c r="I503" s="664"/>
    </row>
    <row r="504" spans="2:9" ht="11.5" customHeight="1">
      <c r="B504" s="661">
        <v>41220</v>
      </c>
      <c r="C504" s="665">
        <v>5.8677019875597196</v>
      </c>
      <c r="D504" s="666">
        <v>7.74850637535822</v>
      </c>
      <c r="E504" s="666"/>
      <c r="F504" s="666"/>
      <c r="G504" s="666"/>
      <c r="H504" s="666"/>
      <c r="I504" s="667"/>
    </row>
    <row r="505" spans="2:9" ht="11.5" customHeight="1">
      <c r="B505" s="661">
        <v>41221</v>
      </c>
      <c r="C505" s="662">
        <v>5.7258408314768801</v>
      </c>
      <c r="D505" s="663">
        <v>7.74850637535822</v>
      </c>
      <c r="E505" s="663"/>
      <c r="F505" s="663"/>
      <c r="G505" s="663"/>
      <c r="H505" s="663"/>
      <c r="I505" s="664"/>
    </row>
    <row r="506" spans="2:9" ht="11.5" customHeight="1">
      <c r="B506" s="661">
        <v>41222</v>
      </c>
      <c r="C506" s="665">
        <v>5.5746876065105297</v>
      </c>
      <c r="D506" s="666">
        <v>7.74850637535822</v>
      </c>
      <c r="E506" s="666"/>
      <c r="F506" s="666"/>
      <c r="G506" s="666"/>
      <c r="H506" s="666"/>
      <c r="I506" s="667"/>
    </row>
    <row r="507" spans="2:9" ht="11.5" customHeight="1">
      <c r="B507" s="661">
        <v>41223</v>
      </c>
      <c r="C507" s="662">
        <v>5.5746876065105297</v>
      </c>
      <c r="D507" s="663">
        <v>7.74850637535822</v>
      </c>
      <c r="E507" s="663"/>
      <c r="F507" s="663"/>
      <c r="G507" s="663"/>
      <c r="H507" s="663"/>
      <c r="I507" s="664"/>
    </row>
    <row r="508" spans="2:9" ht="11.5" customHeight="1">
      <c r="B508" s="661">
        <v>41224</v>
      </c>
      <c r="C508" s="665">
        <v>5.5746876065105297</v>
      </c>
      <c r="D508" s="666">
        <v>7.74850637535822</v>
      </c>
      <c r="E508" s="666"/>
      <c r="F508" s="666"/>
      <c r="G508" s="666"/>
      <c r="H508" s="666"/>
      <c r="I508" s="667"/>
    </row>
    <row r="509" spans="2:9" ht="11.5" customHeight="1">
      <c r="B509" s="661">
        <v>41225</v>
      </c>
      <c r="C509" s="662">
        <v>5.6810872344587597</v>
      </c>
      <c r="D509" s="663">
        <v>7.74850637535822</v>
      </c>
      <c r="E509" s="663"/>
      <c r="F509" s="663"/>
      <c r="G509" s="663"/>
      <c r="H509" s="663"/>
      <c r="I509" s="664"/>
    </row>
    <row r="510" spans="2:9" ht="11.5" customHeight="1">
      <c r="B510" s="661">
        <v>41226</v>
      </c>
      <c r="C510" s="665">
        <v>5.6564244542094597</v>
      </c>
      <c r="D510" s="666">
        <v>7.74850637535822</v>
      </c>
      <c r="E510" s="666"/>
      <c r="F510" s="666"/>
      <c r="G510" s="666"/>
      <c r="H510" s="666"/>
      <c r="I510" s="667"/>
    </row>
    <row r="511" spans="2:9" ht="11.5" customHeight="1">
      <c r="B511" s="661">
        <v>41227</v>
      </c>
      <c r="C511" s="662">
        <v>5.9540064864173798</v>
      </c>
      <c r="D511" s="663">
        <v>7.74850637535822</v>
      </c>
      <c r="E511" s="663"/>
      <c r="F511" s="663"/>
      <c r="G511" s="663"/>
      <c r="H511" s="663"/>
      <c r="I511" s="664"/>
    </row>
    <row r="512" spans="2:9" ht="11.5" customHeight="1">
      <c r="B512" s="661">
        <v>41228</v>
      </c>
      <c r="C512" s="665">
        <v>5.9617624028852001</v>
      </c>
      <c r="D512" s="666">
        <v>7.74850637535822</v>
      </c>
      <c r="E512" s="666"/>
      <c r="F512" s="666"/>
      <c r="G512" s="666"/>
      <c r="H512" s="666"/>
      <c r="I512" s="667"/>
    </row>
    <row r="513" spans="2:9" ht="11.5" customHeight="1">
      <c r="B513" s="661">
        <v>41229</v>
      </c>
      <c r="C513" s="662">
        <v>6.1867425339814899</v>
      </c>
      <c r="D513" s="663">
        <v>7.74850637535822</v>
      </c>
      <c r="E513" s="663"/>
      <c r="F513" s="663"/>
      <c r="G513" s="663"/>
      <c r="H513" s="663"/>
      <c r="I513" s="664"/>
    </row>
    <row r="514" spans="2:9" ht="11.5" customHeight="1">
      <c r="B514" s="661">
        <v>41230</v>
      </c>
      <c r="C514" s="665">
        <v>6.1867425339814899</v>
      </c>
      <c r="D514" s="666">
        <v>7.74850637535822</v>
      </c>
      <c r="E514" s="666"/>
      <c r="F514" s="666"/>
      <c r="G514" s="666"/>
      <c r="H514" s="666"/>
      <c r="I514" s="667"/>
    </row>
    <row r="515" spans="2:9" ht="11.5" customHeight="1">
      <c r="B515" s="661">
        <v>41231</v>
      </c>
      <c r="C515" s="662">
        <v>6.1867425339814899</v>
      </c>
      <c r="D515" s="663">
        <v>7.74850637535822</v>
      </c>
      <c r="E515" s="663"/>
      <c r="F515" s="663"/>
      <c r="G515" s="663"/>
      <c r="H515" s="663"/>
      <c r="I515" s="664"/>
    </row>
    <row r="516" spans="2:9" ht="11.5" customHeight="1">
      <c r="B516" s="661">
        <v>41232</v>
      </c>
      <c r="C516" s="665">
        <v>6.1731336600139999</v>
      </c>
      <c r="D516" s="666">
        <v>7.74850637535822</v>
      </c>
      <c r="E516" s="666"/>
      <c r="F516" s="666"/>
      <c r="G516" s="666"/>
      <c r="H516" s="666"/>
      <c r="I516" s="667"/>
    </row>
    <row r="517" spans="2:9" ht="11.5" customHeight="1">
      <c r="B517" s="661">
        <v>41233</v>
      </c>
      <c r="C517" s="662">
        <v>6.2025792502795403</v>
      </c>
      <c r="D517" s="663">
        <v>7.74850637535822</v>
      </c>
      <c r="E517" s="663"/>
      <c r="F517" s="663"/>
      <c r="G517" s="663"/>
      <c r="H517" s="663"/>
      <c r="I517" s="664"/>
    </row>
    <row r="518" spans="2:9" ht="11.5" customHeight="1">
      <c r="B518" s="661">
        <v>41234</v>
      </c>
      <c r="C518" s="665">
        <v>6.4240414049123897</v>
      </c>
      <c r="D518" s="666">
        <v>7.74850637535822</v>
      </c>
      <c r="E518" s="666"/>
      <c r="F518" s="666"/>
      <c r="G518" s="666"/>
      <c r="H518" s="666"/>
      <c r="I518" s="667"/>
    </row>
    <row r="519" spans="2:9" ht="11.5" customHeight="1">
      <c r="B519" s="661">
        <v>41235</v>
      </c>
      <c r="C519" s="662">
        <v>6.4240414049123897</v>
      </c>
      <c r="D519" s="663">
        <v>7.74850637535822</v>
      </c>
      <c r="E519" s="663"/>
      <c r="F519" s="663"/>
      <c r="G519" s="663"/>
      <c r="H519" s="663"/>
      <c r="I519" s="664"/>
    </row>
    <row r="520" spans="2:9" ht="11.5" customHeight="1">
      <c r="B520" s="661">
        <v>41236</v>
      </c>
      <c r="C520" s="665">
        <v>6.4001061439195004</v>
      </c>
      <c r="D520" s="666">
        <v>7.74850637535822</v>
      </c>
      <c r="E520" s="666"/>
      <c r="F520" s="666"/>
      <c r="G520" s="666"/>
      <c r="H520" s="666"/>
      <c r="I520" s="667"/>
    </row>
    <row r="521" spans="2:9" ht="11.5" customHeight="1">
      <c r="B521" s="661">
        <v>41237</v>
      </c>
      <c r="C521" s="662">
        <v>6.4001061439195004</v>
      </c>
      <c r="D521" s="663">
        <v>7.74850637535822</v>
      </c>
      <c r="E521" s="663"/>
      <c r="F521" s="663"/>
      <c r="G521" s="663"/>
      <c r="H521" s="663"/>
      <c r="I521" s="664"/>
    </row>
    <row r="522" spans="2:9" ht="11.5" customHeight="1">
      <c r="B522" s="661">
        <v>41238</v>
      </c>
      <c r="C522" s="665">
        <v>6.4001061439195004</v>
      </c>
      <c r="D522" s="666">
        <v>7.74850637535822</v>
      </c>
      <c r="E522" s="666"/>
      <c r="F522" s="666"/>
      <c r="G522" s="666"/>
      <c r="H522" s="666"/>
      <c r="I522" s="667"/>
    </row>
    <row r="523" spans="2:9" ht="11.5" customHeight="1">
      <c r="B523" s="661">
        <v>41239</v>
      </c>
      <c r="C523" s="662">
        <v>6.6613797233624501</v>
      </c>
      <c r="D523" s="663">
        <v>7.74850637535822</v>
      </c>
      <c r="E523" s="663"/>
      <c r="F523" s="663"/>
      <c r="G523" s="663"/>
      <c r="H523" s="663"/>
      <c r="I523" s="664"/>
    </row>
    <row r="524" spans="2:9" ht="11.5" customHeight="1">
      <c r="B524" s="661">
        <v>41240</v>
      </c>
      <c r="C524" s="665">
        <v>6.6608540033402903</v>
      </c>
      <c r="D524" s="666">
        <v>7.74850637535822</v>
      </c>
      <c r="E524" s="666"/>
      <c r="F524" s="666"/>
      <c r="G524" s="666"/>
      <c r="H524" s="666"/>
      <c r="I524" s="667"/>
    </row>
    <row r="525" spans="2:9" ht="11.5" customHeight="1">
      <c r="B525" s="661">
        <v>41241</v>
      </c>
      <c r="C525" s="662">
        <v>6.7299715461349203</v>
      </c>
      <c r="D525" s="663">
        <v>7.74850637535822</v>
      </c>
      <c r="E525" s="663"/>
      <c r="F525" s="663"/>
      <c r="G525" s="663"/>
      <c r="H525" s="663"/>
      <c r="I525" s="664"/>
    </row>
    <row r="526" spans="2:9" ht="11.5" customHeight="1">
      <c r="B526" s="661">
        <v>41242</v>
      </c>
      <c r="C526" s="665">
        <v>6.8991987669145196</v>
      </c>
      <c r="D526" s="666">
        <v>7.74850637535822</v>
      </c>
      <c r="E526" s="666"/>
      <c r="F526" s="666"/>
      <c r="G526" s="666"/>
      <c r="H526" s="666"/>
      <c r="I526" s="667"/>
    </row>
    <row r="527" spans="2:9" ht="11.5" customHeight="1">
      <c r="B527" s="661">
        <v>41243</v>
      </c>
      <c r="C527" s="662">
        <v>6.9637714404388404</v>
      </c>
      <c r="D527" s="663">
        <v>7.74850637535822</v>
      </c>
      <c r="E527" s="663"/>
      <c r="F527" s="663"/>
      <c r="G527" s="663"/>
      <c r="H527" s="663"/>
      <c r="I527" s="664"/>
    </row>
    <row r="528" spans="2:9" ht="11.5" customHeight="1">
      <c r="B528" s="661">
        <v>41244</v>
      </c>
      <c r="C528" s="665">
        <v>6.9637714404388404</v>
      </c>
      <c r="D528" s="666">
        <v>7.74850637535822</v>
      </c>
      <c r="E528" s="666"/>
      <c r="F528" s="666"/>
      <c r="G528" s="666"/>
      <c r="H528" s="666"/>
      <c r="I528" s="667"/>
    </row>
    <row r="529" spans="2:9" ht="11.5" customHeight="1">
      <c r="B529" s="661">
        <v>41245</v>
      </c>
      <c r="C529" s="662">
        <v>6.9637714404388404</v>
      </c>
      <c r="D529" s="663">
        <v>7.74850637535822</v>
      </c>
      <c r="E529" s="663"/>
      <c r="F529" s="663"/>
      <c r="G529" s="663"/>
      <c r="H529" s="663"/>
      <c r="I529" s="664"/>
    </row>
    <row r="530" spans="2:9" ht="11.5" customHeight="1">
      <c r="B530" s="661">
        <v>41246</v>
      </c>
      <c r="C530" s="665">
        <v>6.7797008284721496</v>
      </c>
      <c r="D530" s="666">
        <v>7.74850637535822</v>
      </c>
      <c r="E530" s="666"/>
      <c r="F530" s="666"/>
      <c r="G530" s="666"/>
      <c r="H530" s="666"/>
      <c r="I530" s="667"/>
    </row>
    <row r="531" spans="2:9" ht="11.5" customHeight="1">
      <c r="B531" s="661">
        <v>41247</v>
      </c>
      <c r="C531" s="662">
        <v>6.8033470666611802</v>
      </c>
      <c r="D531" s="663">
        <v>7.74850637535822</v>
      </c>
      <c r="E531" s="663"/>
      <c r="F531" s="663"/>
      <c r="G531" s="663"/>
      <c r="H531" s="663"/>
      <c r="I531" s="664"/>
    </row>
    <row r="532" spans="2:9" ht="11.5" customHeight="1">
      <c r="B532" s="661">
        <v>41248</v>
      </c>
      <c r="C532" s="665">
        <v>6.8226496984327696</v>
      </c>
      <c r="D532" s="666">
        <v>7.74850637535822</v>
      </c>
      <c r="E532" s="666"/>
      <c r="F532" s="666"/>
      <c r="G532" s="666"/>
      <c r="H532" s="666"/>
      <c r="I532" s="667"/>
    </row>
    <row r="533" spans="2:9" ht="11.5" customHeight="1">
      <c r="B533" s="661">
        <v>41249</v>
      </c>
      <c r="C533" s="662">
        <v>6.7313044540465601</v>
      </c>
      <c r="D533" s="663">
        <v>7.74850637535822</v>
      </c>
      <c r="E533" s="663"/>
      <c r="F533" s="663"/>
      <c r="G533" s="663"/>
      <c r="H533" s="663"/>
      <c r="I533" s="664"/>
    </row>
    <row r="534" spans="2:9" ht="11.5" customHeight="1">
      <c r="B534" s="661">
        <v>41250</v>
      </c>
      <c r="C534" s="665">
        <v>6.8334742449323302</v>
      </c>
      <c r="D534" s="666">
        <v>7.74850637535822</v>
      </c>
      <c r="E534" s="666"/>
      <c r="F534" s="666"/>
      <c r="G534" s="666"/>
      <c r="H534" s="666"/>
      <c r="I534" s="667"/>
    </row>
    <row r="535" spans="2:9" ht="11.5" customHeight="1">
      <c r="B535" s="661">
        <v>41251</v>
      </c>
      <c r="C535" s="662">
        <v>6.8334742449323302</v>
      </c>
      <c r="D535" s="663">
        <v>7.74850637535822</v>
      </c>
      <c r="E535" s="663"/>
      <c r="F535" s="663"/>
      <c r="G535" s="663"/>
      <c r="H535" s="663"/>
      <c r="I535" s="664"/>
    </row>
    <row r="536" spans="2:9" ht="11.5" customHeight="1">
      <c r="B536" s="661">
        <v>41252</v>
      </c>
      <c r="C536" s="665">
        <v>6.8334742449323302</v>
      </c>
      <c r="D536" s="666">
        <v>7.74850637535822</v>
      </c>
      <c r="E536" s="666"/>
      <c r="F536" s="666"/>
      <c r="G536" s="666"/>
      <c r="H536" s="666"/>
      <c r="I536" s="667"/>
    </row>
    <row r="537" spans="2:9" ht="11.5" customHeight="1">
      <c r="B537" s="661">
        <v>41253</v>
      </c>
      <c r="C537" s="662">
        <v>6.8498146784113496</v>
      </c>
      <c r="D537" s="663">
        <v>7.74850637535822</v>
      </c>
      <c r="E537" s="663"/>
      <c r="F537" s="663"/>
      <c r="G537" s="663"/>
      <c r="H537" s="663"/>
      <c r="I537" s="664"/>
    </row>
    <row r="538" spans="2:9" ht="11.5" customHeight="1">
      <c r="B538" s="661">
        <v>41254</v>
      </c>
      <c r="C538" s="665">
        <v>6.9155466659931104</v>
      </c>
      <c r="D538" s="666">
        <v>7.74850637535822</v>
      </c>
      <c r="E538" s="666"/>
      <c r="F538" s="666"/>
      <c r="G538" s="666"/>
      <c r="H538" s="666"/>
      <c r="I538" s="667"/>
    </row>
    <row r="539" spans="2:9" ht="11.5" customHeight="1">
      <c r="B539" s="661">
        <v>41255</v>
      </c>
      <c r="C539" s="662">
        <v>6.8775057857911301</v>
      </c>
      <c r="D539" s="663">
        <v>7.74850637535822</v>
      </c>
      <c r="E539" s="663"/>
      <c r="F539" s="663"/>
      <c r="G539" s="663"/>
      <c r="H539" s="663"/>
      <c r="I539" s="664"/>
    </row>
    <row r="540" spans="2:9" ht="11.5" customHeight="1">
      <c r="B540" s="661">
        <v>41256</v>
      </c>
      <c r="C540" s="665">
        <v>6.9632093785409204</v>
      </c>
      <c r="D540" s="666">
        <v>7.74850637535822</v>
      </c>
      <c r="E540" s="666"/>
      <c r="F540" s="666"/>
      <c r="G540" s="666"/>
      <c r="H540" s="666"/>
      <c r="I540" s="667"/>
    </row>
    <row r="541" spans="2:9" ht="11.5" customHeight="1">
      <c r="B541" s="661">
        <v>41257</v>
      </c>
      <c r="C541" s="662">
        <v>6.7880800139332402</v>
      </c>
      <c r="D541" s="663">
        <v>7.74850637535822</v>
      </c>
      <c r="E541" s="663"/>
      <c r="F541" s="663"/>
      <c r="G541" s="663"/>
      <c r="H541" s="663"/>
      <c r="I541" s="664"/>
    </row>
    <row r="542" spans="2:9" ht="11.5" customHeight="1">
      <c r="B542" s="661">
        <v>41258</v>
      </c>
      <c r="C542" s="665">
        <v>6.7880800139332402</v>
      </c>
      <c r="D542" s="666">
        <v>7.74850637535822</v>
      </c>
      <c r="E542" s="666"/>
      <c r="F542" s="666"/>
      <c r="G542" s="666"/>
      <c r="H542" s="666"/>
      <c r="I542" s="667"/>
    </row>
    <row r="543" spans="2:9" ht="11.5" customHeight="1">
      <c r="B543" s="661">
        <v>41259</v>
      </c>
      <c r="C543" s="662">
        <v>6.7880800139332402</v>
      </c>
      <c r="D543" s="663">
        <v>7.74850637535822</v>
      </c>
      <c r="E543" s="663"/>
      <c r="F543" s="663"/>
      <c r="G543" s="663"/>
      <c r="H543" s="663"/>
      <c r="I543" s="664"/>
    </row>
    <row r="544" spans="2:9" ht="11.5" customHeight="1">
      <c r="B544" s="661">
        <v>41260</v>
      </c>
      <c r="C544" s="665">
        <v>6.7975967956380696</v>
      </c>
      <c r="D544" s="666">
        <v>7.74850637535822</v>
      </c>
      <c r="E544" s="666"/>
      <c r="F544" s="666"/>
      <c r="G544" s="666"/>
      <c r="H544" s="666"/>
      <c r="I544" s="667"/>
    </row>
    <row r="545" spans="2:9" ht="11.5" customHeight="1">
      <c r="B545" s="661">
        <v>41261</v>
      </c>
      <c r="C545" s="662">
        <v>6.97473590596422</v>
      </c>
      <c r="D545" s="663">
        <v>7.74850637535822</v>
      </c>
      <c r="E545" s="663"/>
      <c r="F545" s="663"/>
      <c r="G545" s="663"/>
      <c r="H545" s="663"/>
      <c r="I545" s="664"/>
    </row>
    <row r="546" spans="2:9" ht="11.5" customHeight="1">
      <c r="B546" s="661">
        <v>41262</v>
      </c>
      <c r="C546" s="665">
        <v>6.9429510271341002</v>
      </c>
      <c r="D546" s="666">
        <v>7.74850637535822</v>
      </c>
      <c r="E546" s="666"/>
      <c r="F546" s="666"/>
      <c r="G546" s="666"/>
      <c r="H546" s="666"/>
      <c r="I546" s="667"/>
    </row>
    <row r="547" spans="2:9" ht="11.5" customHeight="1">
      <c r="B547" s="661">
        <v>41263</v>
      </c>
      <c r="C547" s="662">
        <v>6.9558458746650098</v>
      </c>
      <c r="D547" s="663">
        <v>7.74850637535822</v>
      </c>
      <c r="E547" s="663"/>
      <c r="F547" s="663"/>
      <c r="G547" s="663"/>
      <c r="H547" s="663"/>
      <c r="I547" s="664"/>
    </row>
    <row r="548" spans="2:9" ht="11.5" customHeight="1">
      <c r="B548" s="661">
        <v>41264</v>
      </c>
      <c r="C548" s="665">
        <v>6.8053363585853504</v>
      </c>
      <c r="D548" s="666">
        <v>7.74850637535822</v>
      </c>
      <c r="E548" s="666"/>
      <c r="F548" s="666"/>
      <c r="G548" s="666"/>
      <c r="H548" s="666"/>
      <c r="I548" s="667"/>
    </row>
    <row r="549" spans="2:9" ht="11.5" customHeight="1">
      <c r="B549" s="661">
        <v>41265</v>
      </c>
      <c r="C549" s="662">
        <v>6.8053363585853504</v>
      </c>
      <c r="D549" s="663">
        <v>7.74850637535822</v>
      </c>
      <c r="E549" s="663"/>
      <c r="F549" s="663"/>
      <c r="G549" s="663"/>
      <c r="H549" s="663"/>
      <c r="I549" s="664"/>
    </row>
    <row r="550" spans="2:9" ht="11.5" customHeight="1">
      <c r="B550" s="661">
        <v>41266</v>
      </c>
      <c r="C550" s="665">
        <v>6.8053363585853504</v>
      </c>
      <c r="D550" s="666">
        <v>7.74850637535822</v>
      </c>
      <c r="E550" s="666"/>
      <c r="F550" s="666"/>
      <c r="G550" s="666"/>
      <c r="H550" s="666"/>
      <c r="I550" s="667"/>
    </row>
    <row r="551" spans="2:9" ht="11.5" customHeight="1">
      <c r="B551" s="661">
        <v>41267</v>
      </c>
      <c r="C551" s="662">
        <v>6.8820173820996597</v>
      </c>
      <c r="D551" s="663">
        <v>7.74850637535822</v>
      </c>
      <c r="E551" s="663"/>
      <c r="F551" s="663"/>
      <c r="G551" s="663"/>
      <c r="H551" s="663"/>
      <c r="I551" s="664"/>
    </row>
    <row r="552" spans="2:9" ht="11.5" customHeight="1">
      <c r="B552" s="661">
        <v>41268</v>
      </c>
      <c r="C552" s="665">
        <v>6.8820173820996597</v>
      </c>
      <c r="D552" s="666">
        <v>7.74850637535822</v>
      </c>
      <c r="E552" s="666"/>
      <c r="F552" s="666"/>
      <c r="G552" s="666"/>
      <c r="H552" s="666"/>
      <c r="I552" s="667"/>
    </row>
    <row r="553" spans="2:9" ht="11.5" customHeight="1">
      <c r="B553" s="661">
        <v>41269</v>
      </c>
      <c r="C553" s="662">
        <v>6.8136207523584504</v>
      </c>
      <c r="D553" s="663">
        <v>7.74850637535822</v>
      </c>
      <c r="E553" s="663"/>
      <c r="F553" s="663"/>
      <c r="G553" s="663"/>
      <c r="H553" s="663"/>
      <c r="I553" s="664"/>
    </row>
    <row r="554" spans="2:9" ht="11.5" customHeight="1">
      <c r="B554" s="661">
        <v>41270</v>
      </c>
      <c r="C554" s="665">
        <v>6.7351723508754402</v>
      </c>
      <c r="D554" s="666">
        <v>7.74850637535822</v>
      </c>
      <c r="E554" s="666"/>
      <c r="F554" s="666"/>
      <c r="G554" s="666"/>
      <c r="H554" s="666"/>
      <c r="I554" s="667"/>
    </row>
    <row r="555" spans="2:9" ht="11.5" customHeight="1">
      <c r="B555" s="661">
        <v>41271</v>
      </c>
      <c r="C555" s="662">
        <v>6.6962444669336501</v>
      </c>
      <c r="D555" s="663">
        <v>7.74850637535822</v>
      </c>
      <c r="E555" s="663"/>
      <c r="F555" s="663"/>
      <c r="G555" s="663"/>
      <c r="H555" s="663"/>
      <c r="I555" s="664"/>
    </row>
    <row r="556" spans="2:9" ht="11.5" customHeight="1">
      <c r="B556" s="661">
        <v>41272</v>
      </c>
      <c r="C556" s="665">
        <v>6.6962444669336501</v>
      </c>
      <c r="D556" s="666">
        <v>7.74850637535822</v>
      </c>
      <c r="E556" s="666"/>
      <c r="F556" s="666"/>
      <c r="G556" s="666"/>
      <c r="H556" s="666"/>
      <c r="I556" s="667"/>
    </row>
    <row r="557" spans="2:9" ht="11.5" customHeight="1">
      <c r="B557" s="661">
        <v>41273</v>
      </c>
      <c r="C557" s="662">
        <v>6.6962444669336501</v>
      </c>
      <c r="D557" s="663">
        <v>7.74850637535822</v>
      </c>
      <c r="E557" s="663"/>
      <c r="F557" s="663"/>
      <c r="G557" s="663"/>
      <c r="H557" s="663"/>
      <c r="I557" s="664"/>
    </row>
    <row r="558" spans="2:9" ht="11.5" customHeight="1">
      <c r="B558" s="661">
        <v>41274</v>
      </c>
      <c r="C558" s="665">
        <v>6.7942102682621996</v>
      </c>
      <c r="D558" s="666">
        <v>7.74850637535822</v>
      </c>
      <c r="E558" s="666"/>
      <c r="F558" s="666"/>
      <c r="G558" s="666"/>
      <c r="H558" s="666"/>
      <c r="I558" s="667"/>
    </row>
    <row r="559" spans="2:9" ht="11.5" customHeight="1">
      <c r="B559" s="661">
        <v>41275</v>
      </c>
      <c r="C559" s="662">
        <v>6.7942102682621996</v>
      </c>
      <c r="D559" s="663">
        <v>7.74850637535822</v>
      </c>
      <c r="E559" s="663"/>
      <c r="F559" s="663"/>
      <c r="G559" s="663"/>
      <c r="H559" s="663"/>
      <c r="I559" s="664"/>
    </row>
    <row r="560" spans="2:9" ht="11.5" customHeight="1">
      <c r="B560" s="661">
        <v>41276</v>
      </c>
      <c r="C560" s="665">
        <v>6.9894923204293997</v>
      </c>
      <c r="D560" s="666">
        <v>7.74850637535822</v>
      </c>
      <c r="E560" s="666"/>
      <c r="F560" s="666"/>
      <c r="G560" s="666"/>
      <c r="H560" s="666"/>
      <c r="I560" s="667"/>
    </row>
    <row r="561" spans="2:9" ht="11.5" customHeight="1">
      <c r="B561" s="661">
        <v>41277</v>
      </c>
      <c r="C561" s="662">
        <v>6.9381686138380996</v>
      </c>
      <c r="D561" s="663">
        <v>7.74850637535822</v>
      </c>
      <c r="E561" s="663"/>
      <c r="F561" s="663"/>
      <c r="G561" s="663"/>
      <c r="H561" s="663"/>
      <c r="I561" s="664"/>
    </row>
    <row r="562" spans="2:9" ht="11.5" customHeight="1">
      <c r="B562" s="661">
        <v>41278</v>
      </c>
      <c r="C562" s="665">
        <v>7.0813368156282301</v>
      </c>
      <c r="D562" s="666">
        <v>7.74850637535822</v>
      </c>
      <c r="E562" s="666"/>
      <c r="F562" s="666"/>
      <c r="G562" s="666"/>
      <c r="H562" s="666"/>
      <c r="I562" s="667"/>
    </row>
    <row r="563" spans="2:9" ht="11.5" customHeight="1">
      <c r="B563" s="661">
        <v>41279</v>
      </c>
      <c r="C563" s="662">
        <v>7.0813368156282301</v>
      </c>
      <c r="D563" s="663">
        <v>7.74850637535822</v>
      </c>
      <c r="E563" s="663"/>
      <c r="F563" s="663"/>
      <c r="G563" s="663"/>
      <c r="H563" s="663"/>
      <c r="I563" s="664"/>
    </row>
    <row r="564" spans="2:9" ht="11.5" customHeight="1">
      <c r="B564" s="661">
        <v>41280</v>
      </c>
      <c r="C564" s="665">
        <v>7.0813368156282301</v>
      </c>
      <c r="D564" s="666">
        <v>7.74850637535822</v>
      </c>
      <c r="E564" s="666"/>
      <c r="F564" s="666"/>
      <c r="G564" s="666"/>
      <c r="H564" s="666"/>
      <c r="I564" s="667"/>
    </row>
    <row r="565" spans="2:9" ht="11.5" customHeight="1">
      <c r="B565" s="661">
        <v>41281</v>
      </c>
      <c r="C565" s="662">
        <v>7.1575104135120897</v>
      </c>
      <c r="D565" s="663">
        <v>7.74850637535822</v>
      </c>
      <c r="E565" s="663"/>
      <c r="F565" s="663"/>
      <c r="G565" s="663"/>
      <c r="H565" s="663"/>
      <c r="I565" s="664"/>
    </row>
    <row r="566" spans="2:9" ht="11.5" customHeight="1">
      <c r="B566" s="661">
        <v>41282</v>
      </c>
      <c r="C566" s="665">
        <v>7.0812140761385196</v>
      </c>
      <c r="D566" s="666">
        <v>7.74850637535822</v>
      </c>
      <c r="E566" s="666"/>
      <c r="F566" s="666"/>
      <c r="G566" s="666"/>
      <c r="H566" s="666"/>
      <c r="I566" s="667"/>
    </row>
    <row r="567" spans="2:9" ht="11.5" customHeight="1">
      <c r="B567" s="661">
        <v>41283</v>
      </c>
      <c r="C567" s="662">
        <v>7.2999153783418302</v>
      </c>
      <c r="D567" s="663">
        <v>7.74850637535822</v>
      </c>
      <c r="E567" s="663"/>
      <c r="F567" s="663"/>
      <c r="G567" s="663"/>
      <c r="H567" s="663"/>
      <c r="I567" s="664"/>
    </row>
    <row r="568" spans="2:9" ht="11.5" customHeight="1">
      <c r="B568" s="661">
        <v>41284</v>
      </c>
      <c r="C568" s="665">
        <v>7.4282175980628402</v>
      </c>
      <c r="D568" s="666">
        <v>7.74850637535822</v>
      </c>
      <c r="E568" s="666"/>
      <c r="F568" s="666"/>
      <c r="G568" s="666"/>
      <c r="H568" s="666"/>
      <c r="I568" s="667"/>
    </row>
    <row r="569" spans="2:9" ht="11.5" customHeight="1">
      <c r="B569" s="661">
        <v>41285</v>
      </c>
      <c r="C569" s="662">
        <v>7.5151799464834301</v>
      </c>
      <c r="D569" s="663">
        <v>7.74850637535822</v>
      </c>
      <c r="E569" s="663"/>
      <c r="F569" s="663"/>
      <c r="G569" s="663"/>
      <c r="H569" s="663"/>
      <c r="I569" s="664"/>
    </row>
    <row r="570" spans="2:9" ht="11.5" customHeight="1">
      <c r="B570" s="661">
        <v>41286</v>
      </c>
      <c r="C570" s="665">
        <v>7.5151799464834301</v>
      </c>
      <c r="D570" s="666">
        <v>7.74850637535822</v>
      </c>
      <c r="E570" s="666"/>
      <c r="F570" s="666"/>
      <c r="G570" s="666"/>
      <c r="H570" s="666"/>
      <c r="I570" s="667"/>
    </row>
    <row r="571" spans="2:9" ht="11.5" customHeight="1">
      <c r="B571" s="661">
        <v>41287</v>
      </c>
      <c r="C571" s="662">
        <v>7.5151799464834301</v>
      </c>
      <c r="D571" s="663">
        <v>7.74850637535822</v>
      </c>
      <c r="E571" s="663"/>
      <c r="F571" s="663"/>
      <c r="G571" s="663"/>
      <c r="H571" s="663"/>
      <c r="I571" s="664"/>
    </row>
    <row r="572" spans="2:9" ht="11.5" customHeight="1">
      <c r="B572" s="661">
        <v>41288</v>
      </c>
      <c r="C572" s="665">
        <v>7.4072259626576704</v>
      </c>
      <c r="D572" s="666">
        <v>7.74850637535822</v>
      </c>
      <c r="E572" s="666"/>
      <c r="F572" s="666"/>
      <c r="G572" s="666"/>
      <c r="H572" s="666"/>
      <c r="I572" s="667"/>
    </row>
    <row r="573" spans="2:9" ht="11.5" customHeight="1">
      <c r="B573" s="661">
        <v>41289</v>
      </c>
      <c r="C573" s="662">
        <v>7.3449498955341799</v>
      </c>
      <c r="D573" s="663">
        <v>7.74850637535822</v>
      </c>
      <c r="E573" s="663"/>
      <c r="F573" s="663"/>
      <c r="G573" s="663"/>
      <c r="H573" s="663"/>
      <c r="I573" s="664"/>
    </row>
    <row r="574" spans="2:9" ht="11.5" customHeight="1">
      <c r="B574" s="661">
        <v>41290</v>
      </c>
      <c r="C574" s="665">
        <v>7.3009332602173798</v>
      </c>
      <c r="D574" s="666">
        <v>7.74850637535822</v>
      </c>
      <c r="E574" s="666"/>
      <c r="F574" s="666"/>
      <c r="G574" s="666"/>
      <c r="H574" s="666"/>
      <c r="I574" s="667"/>
    </row>
    <row r="575" spans="2:9" ht="11.5" customHeight="1">
      <c r="B575" s="661">
        <v>41291</v>
      </c>
      <c r="C575" s="662">
        <v>7.3539176265223398</v>
      </c>
      <c r="D575" s="663">
        <v>7.74850637535822</v>
      </c>
      <c r="E575" s="663"/>
      <c r="F575" s="663"/>
      <c r="G575" s="663"/>
      <c r="H575" s="663"/>
      <c r="I575" s="664"/>
    </row>
    <row r="576" spans="2:9" ht="11.5" customHeight="1">
      <c r="B576" s="661">
        <v>41292</v>
      </c>
      <c r="C576" s="665">
        <v>7.3012309801051902</v>
      </c>
      <c r="D576" s="666">
        <v>7.74850637535822</v>
      </c>
      <c r="E576" s="666"/>
      <c r="F576" s="666"/>
      <c r="G576" s="666"/>
      <c r="H576" s="666"/>
      <c r="I576" s="667"/>
    </row>
    <row r="577" spans="2:9" ht="11.5" customHeight="1">
      <c r="B577" s="661">
        <v>41293</v>
      </c>
      <c r="C577" s="662">
        <v>7.3012309801051902</v>
      </c>
      <c r="D577" s="663">
        <v>7.74850637535822</v>
      </c>
      <c r="E577" s="663"/>
      <c r="F577" s="663"/>
      <c r="G577" s="663"/>
      <c r="H577" s="663"/>
      <c r="I577" s="664"/>
    </row>
    <row r="578" spans="2:9" ht="11.5" customHeight="1">
      <c r="B578" s="661">
        <v>41294</v>
      </c>
      <c r="C578" s="665">
        <v>7.3012309801051902</v>
      </c>
      <c r="D578" s="666">
        <v>7.74850637535822</v>
      </c>
      <c r="E578" s="666"/>
      <c r="F578" s="666"/>
      <c r="G578" s="666"/>
      <c r="H578" s="666"/>
      <c r="I578" s="667"/>
    </row>
    <row r="579" spans="2:9" ht="11.5" customHeight="1">
      <c r="B579" s="661">
        <v>41295</v>
      </c>
      <c r="C579" s="662">
        <v>7.3012309801051902</v>
      </c>
      <c r="D579" s="663">
        <v>7.74850637535822</v>
      </c>
      <c r="E579" s="663"/>
      <c r="F579" s="663"/>
      <c r="G579" s="663"/>
      <c r="H579" s="663"/>
      <c r="I579" s="664"/>
    </row>
    <row r="580" spans="2:9" ht="11.5" customHeight="1">
      <c r="B580" s="661">
        <v>41296</v>
      </c>
      <c r="C580" s="665">
        <v>7.4150190879281803</v>
      </c>
      <c r="D580" s="666">
        <v>7.74850637535822</v>
      </c>
      <c r="E580" s="666"/>
      <c r="F580" s="666"/>
      <c r="G580" s="666"/>
      <c r="H580" s="666"/>
      <c r="I580" s="667"/>
    </row>
    <row r="581" spans="2:9" ht="11.5" customHeight="1">
      <c r="B581" s="661">
        <v>41297</v>
      </c>
      <c r="C581" s="662">
        <v>7.4633420091326901</v>
      </c>
      <c r="D581" s="663">
        <v>7.74850637535822</v>
      </c>
      <c r="E581" s="663"/>
      <c r="F581" s="663"/>
      <c r="G581" s="663"/>
      <c r="H581" s="663"/>
      <c r="I581" s="664"/>
    </row>
    <row r="582" spans="2:9" ht="11.5" customHeight="1">
      <c r="B582" s="661">
        <v>41298</v>
      </c>
      <c r="C582" s="665">
        <v>7.5247175472714902</v>
      </c>
      <c r="D582" s="666">
        <v>7.74850637535822</v>
      </c>
      <c r="E582" s="666"/>
      <c r="F582" s="666"/>
      <c r="G582" s="666"/>
      <c r="H582" s="666"/>
      <c r="I582" s="667"/>
    </row>
    <row r="583" spans="2:9" ht="11.5" customHeight="1">
      <c r="B583" s="661">
        <v>41299</v>
      </c>
      <c r="C583" s="662">
        <v>7.6205191846496403</v>
      </c>
      <c r="D583" s="663">
        <v>7.74850637535822</v>
      </c>
      <c r="E583" s="663"/>
      <c r="F583" s="663"/>
      <c r="G583" s="663"/>
      <c r="H583" s="663"/>
      <c r="I583" s="664"/>
    </row>
    <row r="584" spans="2:9" ht="11.5" customHeight="1">
      <c r="B584" s="661">
        <v>41300</v>
      </c>
      <c r="C584" s="665">
        <v>7.6205191846496403</v>
      </c>
      <c r="D584" s="666">
        <v>7.74850637535822</v>
      </c>
      <c r="E584" s="666"/>
      <c r="F584" s="666"/>
      <c r="G584" s="666"/>
      <c r="H584" s="666"/>
      <c r="I584" s="667"/>
    </row>
    <row r="585" spans="2:9" ht="11.5" customHeight="1">
      <c r="B585" s="661">
        <v>41301</v>
      </c>
      <c r="C585" s="662">
        <v>7.6205191846496403</v>
      </c>
      <c r="D585" s="663">
        <v>7.74850637535822</v>
      </c>
      <c r="E585" s="663"/>
      <c r="F585" s="663"/>
      <c r="G585" s="663"/>
      <c r="H585" s="663"/>
      <c r="I585" s="664"/>
    </row>
    <row r="586" spans="2:9" ht="11.5" customHeight="1">
      <c r="B586" s="661">
        <v>41302</v>
      </c>
      <c r="C586" s="665">
        <v>7.79575408325171</v>
      </c>
      <c r="D586" s="666">
        <v>7.74850637535822</v>
      </c>
      <c r="E586" s="666"/>
      <c r="F586" s="666"/>
      <c r="G586" s="666"/>
      <c r="H586" s="666"/>
      <c r="I586" s="667"/>
    </row>
    <row r="587" spans="2:9" ht="11.5" customHeight="1">
      <c r="B587" s="661">
        <v>41303</v>
      </c>
      <c r="C587" s="662">
        <v>7.5289183834109403</v>
      </c>
      <c r="D587" s="663">
        <v>7.74850637535822</v>
      </c>
      <c r="E587" s="663"/>
      <c r="F587" s="663"/>
      <c r="G587" s="663"/>
      <c r="H587" s="663"/>
      <c r="I587" s="664"/>
    </row>
    <row r="588" spans="2:9" ht="11.5" customHeight="1">
      <c r="B588" s="661">
        <v>41304</v>
      </c>
      <c r="C588" s="665">
        <v>7.5168263594454601</v>
      </c>
      <c r="D588" s="666">
        <v>7.74850637535822</v>
      </c>
      <c r="E588" s="666"/>
      <c r="F588" s="666"/>
      <c r="G588" s="666"/>
      <c r="H588" s="666"/>
      <c r="I588" s="667"/>
    </row>
    <row r="589" spans="2:9" ht="11.5" customHeight="1">
      <c r="B589" s="661">
        <v>41305</v>
      </c>
      <c r="C589" s="662">
        <v>7.5214340866351401</v>
      </c>
      <c r="D589" s="663">
        <v>7.74850637535822</v>
      </c>
      <c r="E589" s="663"/>
      <c r="F589" s="663"/>
      <c r="G589" s="663"/>
      <c r="H589" s="663"/>
      <c r="I589" s="664"/>
    </row>
    <row r="590" spans="2:9" ht="11.5" customHeight="1">
      <c r="B590" s="661">
        <v>41306</v>
      </c>
      <c r="C590" s="665">
        <v>7.72928864778026</v>
      </c>
      <c r="D590" s="666">
        <v>7.74850637535822</v>
      </c>
      <c r="E590" s="666"/>
      <c r="F590" s="666"/>
      <c r="G590" s="666"/>
      <c r="H590" s="666"/>
      <c r="I590" s="667"/>
    </row>
    <row r="591" spans="2:9" ht="11.5" customHeight="1">
      <c r="B591" s="661">
        <v>41307</v>
      </c>
      <c r="C591" s="662">
        <v>7.72928864778026</v>
      </c>
      <c r="D591" s="663">
        <v>7.74850637535822</v>
      </c>
      <c r="E591" s="663"/>
      <c r="F591" s="663"/>
      <c r="G591" s="663"/>
      <c r="H591" s="663"/>
      <c r="I591" s="664"/>
    </row>
    <row r="592" spans="2:9" ht="11.5" customHeight="1">
      <c r="B592" s="661">
        <v>41308</v>
      </c>
      <c r="C592" s="665">
        <v>7.72928864778026</v>
      </c>
      <c r="D592" s="666">
        <v>7.74850637535822</v>
      </c>
      <c r="E592" s="666"/>
      <c r="F592" s="666"/>
      <c r="G592" s="666"/>
      <c r="H592" s="666"/>
      <c r="I592" s="667"/>
    </row>
    <row r="593" spans="2:9" ht="11.5" customHeight="1">
      <c r="B593" s="661">
        <v>41309</v>
      </c>
      <c r="C593" s="662">
        <v>7.4565319389796398</v>
      </c>
      <c r="D593" s="663">
        <v>7.74850637535822</v>
      </c>
      <c r="E593" s="663"/>
      <c r="F593" s="663"/>
      <c r="G593" s="663"/>
      <c r="H593" s="663"/>
      <c r="I593" s="664"/>
    </row>
    <row r="594" spans="2:9" ht="11.5" customHeight="1">
      <c r="B594" s="661">
        <v>41310</v>
      </c>
      <c r="C594" s="665">
        <v>7.5370262047622001</v>
      </c>
      <c r="D594" s="666">
        <v>7.74850637535822</v>
      </c>
      <c r="E594" s="666"/>
      <c r="F594" s="666"/>
      <c r="G594" s="666"/>
      <c r="H594" s="666"/>
      <c r="I594" s="667"/>
    </row>
    <row r="595" spans="2:9" ht="11.5" customHeight="1">
      <c r="B595" s="661">
        <v>41311</v>
      </c>
      <c r="C595" s="662">
        <v>7.6312128248272399</v>
      </c>
      <c r="D595" s="663">
        <v>7.74850637535822</v>
      </c>
      <c r="E595" s="663"/>
      <c r="F595" s="663"/>
      <c r="G595" s="663"/>
      <c r="H595" s="663"/>
      <c r="I595" s="664"/>
    </row>
    <row r="596" spans="2:9" ht="11.5" customHeight="1">
      <c r="B596" s="661">
        <v>41312</v>
      </c>
      <c r="C596" s="665">
        <v>7.5614447279541999</v>
      </c>
      <c r="D596" s="666">
        <v>7.74850637535822</v>
      </c>
      <c r="E596" s="666"/>
      <c r="F596" s="666"/>
      <c r="G596" s="666"/>
      <c r="H596" s="666"/>
      <c r="I596" s="667"/>
    </row>
    <row r="597" spans="2:9" ht="11.5" customHeight="1">
      <c r="B597" s="661">
        <v>41313</v>
      </c>
      <c r="C597" s="662">
        <v>7.7537599878631696</v>
      </c>
      <c r="D597" s="663">
        <v>7.74850637535822</v>
      </c>
      <c r="E597" s="663"/>
      <c r="F597" s="663"/>
      <c r="G597" s="663"/>
      <c r="H597" s="663"/>
      <c r="I597" s="664"/>
    </row>
    <row r="598" spans="2:9" ht="11.5" customHeight="1">
      <c r="B598" s="661">
        <v>41314</v>
      </c>
      <c r="C598" s="665">
        <v>7.7537599878631696</v>
      </c>
      <c r="D598" s="666">
        <v>7.74850637535822</v>
      </c>
      <c r="E598" s="666"/>
      <c r="F598" s="666"/>
      <c r="G598" s="666"/>
      <c r="H598" s="666"/>
      <c r="I598" s="667"/>
    </row>
    <row r="599" spans="2:9" ht="11.5" customHeight="1">
      <c r="B599" s="661">
        <v>41315</v>
      </c>
      <c r="C599" s="662">
        <v>7.7537599878631696</v>
      </c>
      <c r="D599" s="663">
        <v>7.74850637535822</v>
      </c>
      <c r="E599" s="663"/>
      <c r="F599" s="663"/>
      <c r="G599" s="663"/>
      <c r="H599" s="663"/>
      <c r="I599" s="664"/>
    </row>
    <row r="600" spans="2:9" ht="11.5" customHeight="1">
      <c r="B600" s="661">
        <v>41316</v>
      </c>
      <c r="C600" s="665">
        <v>7.75949299924096</v>
      </c>
      <c r="D600" s="666">
        <v>7.74850637535822</v>
      </c>
      <c r="E600" s="666"/>
      <c r="F600" s="666"/>
      <c r="G600" s="666"/>
      <c r="H600" s="666"/>
      <c r="I600" s="667"/>
    </row>
    <row r="601" spans="2:9" ht="11.5" customHeight="1">
      <c r="B601" s="661">
        <v>41317</v>
      </c>
      <c r="C601" s="662">
        <v>7.64545152250437</v>
      </c>
      <c r="D601" s="663">
        <v>7.74850637535822</v>
      </c>
      <c r="E601" s="663"/>
      <c r="F601" s="663"/>
      <c r="G601" s="663"/>
      <c r="H601" s="663"/>
      <c r="I601" s="664"/>
    </row>
    <row r="602" spans="2:9" ht="11.5" customHeight="1">
      <c r="B602" s="661">
        <v>41318</v>
      </c>
      <c r="C602" s="665">
        <v>7.7321860716147697</v>
      </c>
      <c r="D602" s="666">
        <v>7.74850637535822</v>
      </c>
      <c r="E602" s="666"/>
      <c r="F602" s="666"/>
      <c r="G602" s="666"/>
      <c r="H602" s="666"/>
      <c r="I602" s="667"/>
    </row>
    <row r="603" spans="2:9" ht="11.5" customHeight="1">
      <c r="B603" s="661">
        <v>41319</v>
      </c>
      <c r="C603" s="662">
        <v>7.8705181048619002</v>
      </c>
      <c r="D603" s="663">
        <v>7.74850637535822</v>
      </c>
      <c r="E603" s="663"/>
      <c r="F603" s="663"/>
      <c r="G603" s="663"/>
      <c r="H603" s="663"/>
      <c r="I603" s="664"/>
    </row>
    <row r="604" spans="2:9" ht="11.5" customHeight="1">
      <c r="B604" s="661">
        <v>41320</v>
      </c>
      <c r="C604" s="665">
        <v>7.8507649238674304</v>
      </c>
      <c r="D604" s="666">
        <v>7.74850637535822</v>
      </c>
      <c r="E604" s="666"/>
      <c r="F604" s="666"/>
      <c r="G604" s="666"/>
      <c r="H604" s="666"/>
      <c r="I604" s="667"/>
    </row>
    <row r="605" spans="2:9" ht="11.5" customHeight="1">
      <c r="B605" s="661">
        <v>41321</v>
      </c>
      <c r="C605" s="662">
        <v>7.8439211417101298</v>
      </c>
      <c r="D605" s="663">
        <v>7.74850637535822</v>
      </c>
      <c r="E605" s="663"/>
      <c r="F605" s="663"/>
      <c r="G605" s="663"/>
      <c r="H605" s="663"/>
      <c r="I605" s="664"/>
    </row>
    <row r="606" spans="2:9" ht="11.5" customHeight="1">
      <c r="B606" s="661">
        <v>41322</v>
      </c>
      <c r="C606" s="665">
        <v>7.8439211417101298</v>
      </c>
      <c r="D606" s="666">
        <v>7.74850637535822</v>
      </c>
      <c r="E606" s="666"/>
      <c r="F606" s="666"/>
      <c r="G606" s="666"/>
      <c r="H606" s="666"/>
      <c r="I606" s="667"/>
    </row>
    <row r="607" spans="2:9" ht="11.5" customHeight="1">
      <c r="B607" s="661">
        <v>41323</v>
      </c>
      <c r="C607" s="662">
        <v>7.8439211417101298</v>
      </c>
      <c r="D607" s="663">
        <v>7.74850637535822</v>
      </c>
      <c r="E607" s="663"/>
      <c r="F607" s="663"/>
      <c r="G607" s="663"/>
      <c r="H607" s="663"/>
      <c r="I607" s="664"/>
    </row>
    <row r="608" spans="2:9" ht="11.5" customHeight="1">
      <c r="B608" s="661">
        <v>41324</v>
      </c>
      <c r="C608" s="665">
        <v>7.9365976463181198</v>
      </c>
      <c r="D608" s="666">
        <v>7.74850637535822</v>
      </c>
      <c r="E608" s="666"/>
      <c r="F608" s="666"/>
      <c r="G608" s="666"/>
      <c r="H608" s="666"/>
      <c r="I608" s="667"/>
    </row>
    <row r="609" spans="2:9" ht="11.5" customHeight="1">
      <c r="B609" s="661">
        <v>41325</v>
      </c>
      <c r="C609" s="662">
        <v>7.8037689480126504</v>
      </c>
      <c r="D609" s="663">
        <v>7.74850637535822</v>
      </c>
      <c r="E609" s="663"/>
      <c r="F609" s="663"/>
      <c r="G609" s="663"/>
      <c r="H609" s="663"/>
      <c r="I609" s="664"/>
    </row>
    <row r="610" spans="2:9" ht="11.5" customHeight="1">
      <c r="B610" s="661">
        <v>41326</v>
      </c>
      <c r="C610" s="665">
        <v>7.6553184795577804</v>
      </c>
      <c r="D610" s="666">
        <v>7.74850637535822</v>
      </c>
      <c r="E610" s="666"/>
      <c r="F610" s="666"/>
      <c r="G610" s="666"/>
      <c r="H610" s="666"/>
      <c r="I610" s="667"/>
    </row>
    <row r="611" spans="2:9" ht="11.5" customHeight="1">
      <c r="B611" s="661">
        <v>41327</v>
      </c>
      <c r="C611" s="662">
        <v>7.7180545416622302</v>
      </c>
      <c r="D611" s="663">
        <v>7.74850637535822</v>
      </c>
      <c r="E611" s="663"/>
      <c r="F611" s="663"/>
      <c r="G611" s="663"/>
      <c r="H611" s="663"/>
      <c r="I611" s="664"/>
    </row>
    <row r="612" spans="2:9" ht="11.5" customHeight="1">
      <c r="B612" s="661">
        <v>41328</v>
      </c>
      <c r="C612" s="665">
        <v>7.7180545416622302</v>
      </c>
      <c r="D612" s="666">
        <v>7.74850637535822</v>
      </c>
      <c r="E612" s="666"/>
      <c r="F612" s="666"/>
      <c r="G612" s="666"/>
      <c r="H612" s="666"/>
      <c r="I612" s="667"/>
    </row>
    <row r="613" spans="2:9" ht="11.5" customHeight="1">
      <c r="B613" s="661">
        <v>41329</v>
      </c>
      <c r="C613" s="662">
        <v>7.7180545416622302</v>
      </c>
      <c r="D613" s="663">
        <v>7.74850637535822</v>
      </c>
      <c r="E613" s="663"/>
      <c r="F613" s="663"/>
      <c r="G613" s="663"/>
      <c r="H613" s="663"/>
      <c r="I613" s="664"/>
    </row>
    <row r="614" spans="2:9" ht="11.5" customHeight="1">
      <c r="B614" s="661">
        <v>41330</v>
      </c>
      <c r="C614" s="665">
        <v>7.7207679601820498</v>
      </c>
      <c r="D614" s="666">
        <v>7.74850637535822</v>
      </c>
      <c r="E614" s="666"/>
      <c r="F614" s="666"/>
      <c r="G614" s="666"/>
      <c r="H614" s="666"/>
      <c r="I614" s="667"/>
    </row>
    <row r="615" spans="2:9" ht="11.5" customHeight="1">
      <c r="B615" s="661">
        <v>41331</v>
      </c>
      <c r="C615" s="662">
        <v>7.7244173216006304</v>
      </c>
      <c r="D615" s="663">
        <v>7.74850637535822</v>
      </c>
      <c r="E615" s="663"/>
      <c r="F615" s="663"/>
      <c r="G615" s="663"/>
      <c r="H615" s="663"/>
      <c r="I615" s="664"/>
    </row>
    <row r="616" spans="2:9" ht="11.5" customHeight="1">
      <c r="B616" s="661">
        <v>41332</v>
      </c>
      <c r="C616" s="665">
        <v>7.7982086952725798</v>
      </c>
      <c r="D616" s="666">
        <v>7.74850637535822</v>
      </c>
      <c r="E616" s="666"/>
      <c r="F616" s="666"/>
      <c r="G616" s="666"/>
      <c r="H616" s="666"/>
      <c r="I616" s="667"/>
    </row>
    <row r="617" spans="2:9" ht="11.5" customHeight="1">
      <c r="B617" s="661">
        <v>41333</v>
      </c>
      <c r="C617" s="662">
        <v>7.8046253717514302</v>
      </c>
      <c r="D617" s="663">
        <v>7.74850637535822</v>
      </c>
      <c r="E617" s="663"/>
      <c r="F617" s="663"/>
      <c r="G617" s="663"/>
      <c r="H617" s="663"/>
      <c r="I617" s="664"/>
    </row>
    <row r="618" spans="2:9" ht="11.5" customHeight="1">
      <c r="B618" s="661">
        <v>41334</v>
      </c>
      <c r="C618" s="665">
        <v>7.9534525148931197</v>
      </c>
      <c r="D618" s="666">
        <v>7.74850637535822</v>
      </c>
      <c r="E618" s="666"/>
      <c r="F618" s="666"/>
      <c r="G618" s="666"/>
      <c r="H618" s="666"/>
      <c r="I618" s="667"/>
    </row>
    <row r="619" spans="2:9" ht="11.5" customHeight="1">
      <c r="B619" s="661">
        <v>41335</v>
      </c>
      <c r="C619" s="662">
        <v>7.9534525148931197</v>
      </c>
      <c r="D619" s="663">
        <v>7.74850637535822</v>
      </c>
      <c r="E619" s="663"/>
      <c r="F619" s="663"/>
      <c r="G619" s="663"/>
      <c r="H619" s="663"/>
      <c r="I619" s="664"/>
    </row>
    <row r="620" spans="2:9" ht="11.5" customHeight="1">
      <c r="B620" s="661">
        <v>41336</v>
      </c>
      <c r="C620" s="665">
        <v>7.9534525148931197</v>
      </c>
      <c r="D620" s="666">
        <v>7.74850637535822</v>
      </c>
      <c r="E620" s="666"/>
      <c r="F620" s="666"/>
      <c r="G620" s="666"/>
      <c r="H620" s="666"/>
      <c r="I620" s="667"/>
    </row>
    <row r="621" spans="2:9" ht="11.5" customHeight="1">
      <c r="B621" s="661">
        <v>41337</v>
      </c>
      <c r="C621" s="662">
        <v>8.0439435176398799</v>
      </c>
      <c r="D621" s="663">
        <v>7.74850637535822</v>
      </c>
      <c r="E621" s="663"/>
      <c r="F621" s="663"/>
      <c r="G621" s="663"/>
      <c r="H621" s="663"/>
      <c r="I621" s="664"/>
    </row>
    <row r="622" spans="2:9" ht="11.5" customHeight="1">
      <c r="B622" s="661">
        <v>41338</v>
      </c>
      <c r="C622" s="665">
        <v>8.0395227972064003</v>
      </c>
      <c r="D622" s="666">
        <v>7.74850637535822</v>
      </c>
      <c r="E622" s="666"/>
      <c r="F622" s="666"/>
      <c r="G622" s="666"/>
      <c r="H622" s="666"/>
      <c r="I622" s="667"/>
    </row>
    <row r="623" spans="2:9" ht="11.5" customHeight="1">
      <c r="B623" s="661">
        <v>41339</v>
      </c>
      <c r="C623" s="662">
        <v>8.0279705455098593</v>
      </c>
      <c r="D623" s="663">
        <v>7.74850637535822</v>
      </c>
      <c r="E623" s="663"/>
      <c r="F623" s="663"/>
      <c r="G623" s="663"/>
      <c r="H623" s="663"/>
      <c r="I623" s="664"/>
    </row>
    <row r="624" spans="2:9" ht="11.5" customHeight="1">
      <c r="B624" s="661">
        <v>41340</v>
      </c>
      <c r="C624" s="665">
        <v>8.1684032297913998</v>
      </c>
      <c r="D624" s="666">
        <v>7.74850637535822</v>
      </c>
      <c r="E624" s="666"/>
      <c r="F624" s="666"/>
      <c r="G624" s="666"/>
      <c r="H624" s="666"/>
      <c r="I624" s="667"/>
    </row>
    <row r="625" spans="2:9" ht="11.5" customHeight="1">
      <c r="B625" s="661">
        <v>41341</v>
      </c>
      <c r="C625" s="662">
        <v>8.1340299247833698</v>
      </c>
      <c r="D625" s="663">
        <v>7.74850637535822</v>
      </c>
      <c r="E625" s="663"/>
      <c r="F625" s="663"/>
      <c r="G625" s="663"/>
      <c r="H625" s="663"/>
      <c r="I625" s="664"/>
    </row>
    <row r="626" spans="2:9" ht="11.5" customHeight="1">
      <c r="B626" s="661">
        <v>41342</v>
      </c>
      <c r="C626" s="665">
        <v>8.1340299247833698</v>
      </c>
      <c r="D626" s="666">
        <v>7.74850637535822</v>
      </c>
      <c r="E626" s="666"/>
      <c r="F626" s="666"/>
      <c r="G626" s="666"/>
      <c r="H626" s="666"/>
      <c r="I626" s="667"/>
    </row>
    <row r="627" spans="2:9" ht="11.5" customHeight="1">
      <c r="B627" s="661">
        <v>41343</v>
      </c>
      <c r="C627" s="662">
        <v>8.1340299247833698</v>
      </c>
      <c r="D627" s="663">
        <v>7.74850637535822</v>
      </c>
      <c r="E627" s="663"/>
      <c r="F627" s="663"/>
      <c r="G627" s="663"/>
      <c r="H627" s="663"/>
      <c r="I627" s="664"/>
    </row>
    <row r="628" spans="2:9" ht="11.5" customHeight="1">
      <c r="B628" s="661">
        <v>41344</v>
      </c>
      <c r="C628" s="665">
        <v>8.1875857791504103</v>
      </c>
      <c r="D628" s="666">
        <v>7.74850637535822</v>
      </c>
      <c r="E628" s="666"/>
      <c r="F628" s="666"/>
      <c r="G628" s="666"/>
      <c r="H628" s="666"/>
      <c r="I628" s="667"/>
    </row>
    <row r="629" spans="2:9" ht="11.5" customHeight="1">
      <c r="B629" s="661">
        <v>41345</v>
      </c>
      <c r="C629" s="662">
        <v>8.1044853105454795</v>
      </c>
      <c r="D629" s="663">
        <v>7.74850637535822</v>
      </c>
      <c r="E629" s="663"/>
      <c r="F629" s="663"/>
      <c r="G629" s="663"/>
      <c r="H629" s="663"/>
      <c r="I629" s="664"/>
    </row>
    <row r="630" spans="2:9" ht="11.5" customHeight="1">
      <c r="B630" s="661">
        <v>41346</v>
      </c>
      <c r="C630" s="665">
        <v>8.0652614731752106</v>
      </c>
      <c r="D630" s="666">
        <v>7.74850637535822</v>
      </c>
      <c r="E630" s="666"/>
      <c r="F630" s="666"/>
      <c r="G630" s="666"/>
      <c r="H630" s="666"/>
      <c r="I630" s="667"/>
    </row>
    <row r="631" spans="2:9" ht="11.5" customHeight="1">
      <c r="B631" s="661">
        <v>41347</v>
      </c>
      <c r="C631" s="662">
        <v>8.0920371625000502</v>
      </c>
      <c r="D631" s="663">
        <v>7.74850637535822</v>
      </c>
      <c r="E631" s="663"/>
      <c r="F631" s="663"/>
      <c r="G631" s="663"/>
      <c r="H631" s="663"/>
      <c r="I631" s="664"/>
    </row>
    <row r="632" spans="2:9" ht="11.5" customHeight="1">
      <c r="B632" s="661">
        <v>41348</v>
      </c>
      <c r="C632" s="665">
        <v>8.0342022320135396</v>
      </c>
      <c r="D632" s="666">
        <v>7.74850637535822</v>
      </c>
      <c r="E632" s="666"/>
      <c r="F632" s="666"/>
      <c r="G632" s="666"/>
      <c r="H632" s="666"/>
      <c r="I632" s="667"/>
    </row>
    <row r="633" spans="2:9" ht="11.5" customHeight="1">
      <c r="B633" s="661">
        <v>41349</v>
      </c>
      <c r="C633" s="662">
        <v>8.1257044162149796</v>
      </c>
      <c r="D633" s="663">
        <v>7.74850637535822</v>
      </c>
      <c r="E633" s="663"/>
      <c r="F633" s="663"/>
      <c r="G633" s="663"/>
      <c r="H633" s="663"/>
      <c r="I633" s="664"/>
    </row>
    <row r="634" spans="2:9" ht="11.5" customHeight="1">
      <c r="B634" s="661">
        <v>41350</v>
      </c>
      <c r="C634" s="665">
        <v>8.1257044162149796</v>
      </c>
      <c r="D634" s="666">
        <v>7.74850637535822</v>
      </c>
      <c r="E634" s="666"/>
      <c r="F634" s="666"/>
      <c r="G634" s="666"/>
      <c r="H634" s="666"/>
      <c r="I634" s="667"/>
    </row>
    <row r="635" spans="2:9" ht="11.5" customHeight="1">
      <c r="B635" s="661">
        <v>41351</v>
      </c>
      <c r="C635" s="662">
        <v>8.0585214117513697</v>
      </c>
      <c r="D635" s="663">
        <v>7.74850637535822</v>
      </c>
      <c r="E635" s="663"/>
      <c r="F635" s="663"/>
      <c r="G635" s="663"/>
      <c r="H635" s="663"/>
      <c r="I635" s="664"/>
    </row>
    <row r="636" spans="2:9" ht="11.5" customHeight="1">
      <c r="B636" s="661">
        <v>41352</v>
      </c>
      <c r="C636" s="665">
        <v>8.0225111509064906</v>
      </c>
      <c r="D636" s="666">
        <v>7.74850637535822</v>
      </c>
      <c r="E636" s="666"/>
      <c r="F636" s="666"/>
      <c r="G636" s="666"/>
      <c r="H636" s="666"/>
      <c r="I636" s="667"/>
    </row>
    <row r="637" spans="2:9" ht="11.5" customHeight="1">
      <c r="B637" s="661">
        <v>41353</v>
      </c>
      <c r="C637" s="662">
        <v>7.9661856929972803</v>
      </c>
      <c r="D637" s="663">
        <v>7.74850637535822</v>
      </c>
      <c r="E637" s="663"/>
      <c r="F637" s="663"/>
      <c r="G637" s="663"/>
      <c r="H637" s="663"/>
      <c r="I637" s="664"/>
    </row>
    <row r="638" spans="2:9" ht="11.5" customHeight="1">
      <c r="B638" s="661">
        <v>41354</v>
      </c>
      <c r="C638" s="665">
        <v>7.9630946424785698</v>
      </c>
      <c r="D638" s="666">
        <v>7.74850637535822</v>
      </c>
      <c r="E638" s="666"/>
      <c r="F638" s="666"/>
      <c r="G638" s="666"/>
      <c r="H638" s="666"/>
      <c r="I638" s="667"/>
    </row>
    <row r="639" spans="2:9" ht="11.5" customHeight="1">
      <c r="B639" s="661">
        <v>41355</v>
      </c>
      <c r="C639" s="662">
        <v>8.0230199301605101</v>
      </c>
      <c r="D639" s="663">
        <v>7.74850637535822</v>
      </c>
      <c r="E639" s="663"/>
      <c r="F639" s="663"/>
      <c r="G639" s="663"/>
      <c r="H639" s="663"/>
      <c r="I639" s="664"/>
    </row>
    <row r="640" spans="2:9" ht="11.5" customHeight="1">
      <c r="B640" s="661">
        <v>41356</v>
      </c>
      <c r="C640" s="665">
        <v>8.0230199301605101</v>
      </c>
      <c r="D640" s="666">
        <v>7.74850637535822</v>
      </c>
      <c r="E640" s="666"/>
      <c r="F640" s="666"/>
      <c r="G640" s="666"/>
      <c r="H640" s="666"/>
      <c r="I640" s="667"/>
    </row>
    <row r="641" spans="2:9" ht="11.5" customHeight="1">
      <c r="B641" s="661">
        <v>41357</v>
      </c>
      <c r="C641" s="662">
        <v>8.0230199301605101</v>
      </c>
      <c r="D641" s="663">
        <v>7.74850637535822</v>
      </c>
      <c r="E641" s="663"/>
      <c r="F641" s="663"/>
      <c r="G641" s="663"/>
      <c r="H641" s="663"/>
      <c r="I641" s="664"/>
    </row>
    <row r="642" spans="2:9" ht="11.5" customHeight="1">
      <c r="B642" s="661">
        <v>41358</v>
      </c>
      <c r="C642" s="665">
        <v>7.9253563182032298</v>
      </c>
      <c r="D642" s="666">
        <v>7.74850637535822</v>
      </c>
      <c r="E642" s="666"/>
      <c r="F642" s="666"/>
      <c r="G642" s="666"/>
      <c r="H642" s="666"/>
      <c r="I642" s="667"/>
    </row>
    <row r="643" spans="2:9" ht="11.5" customHeight="1">
      <c r="B643" s="661">
        <v>41359</v>
      </c>
      <c r="C643" s="662">
        <v>7.9306578678884501</v>
      </c>
      <c r="D643" s="663">
        <v>7.74850637535822</v>
      </c>
      <c r="E643" s="663"/>
      <c r="F643" s="663"/>
      <c r="G643" s="663"/>
      <c r="H643" s="663"/>
      <c r="I643" s="664"/>
    </row>
    <row r="644" spans="2:9" ht="11.5" customHeight="1">
      <c r="B644" s="661">
        <v>41360</v>
      </c>
      <c r="C644" s="665">
        <v>8.0859907718527992</v>
      </c>
      <c r="D644" s="666">
        <v>7.74850637535822</v>
      </c>
      <c r="E644" s="666"/>
      <c r="F644" s="666"/>
      <c r="G644" s="666"/>
      <c r="H644" s="666"/>
      <c r="I644" s="667"/>
    </row>
    <row r="645" spans="2:9" ht="11.5" customHeight="1">
      <c r="B645" s="661">
        <v>41361</v>
      </c>
      <c r="C645" s="662">
        <v>7.99309176539027</v>
      </c>
      <c r="D645" s="663">
        <v>7.74850637535822</v>
      </c>
      <c r="E645" s="663"/>
      <c r="F645" s="663"/>
      <c r="G645" s="663"/>
      <c r="H645" s="663"/>
      <c r="I645" s="664"/>
    </row>
    <row r="646" spans="2:9" ht="11.5" customHeight="1">
      <c r="B646" s="661">
        <v>41362</v>
      </c>
      <c r="C646" s="665">
        <v>7.99309176539027</v>
      </c>
      <c r="D646" s="666">
        <v>7.74850637535822</v>
      </c>
      <c r="E646" s="666"/>
      <c r="F646" s="666"/>
      <c r="G646" s="666"/>
      <c r="H646" s="666"/>
      <c r="I646" s="667"/>
    </row>
    <row r="647" spans="2:9" ht="11.5" customHeight="1">
      <c r="B647" s="661">
        <v>41363</v>
      </c>
      <c r="C647" s="662">
        <v>7.99309176539027</v>
      </c>
      <c r="D647" s="663">
        <v>7.74850637535822</v>
      </c>
      <c r="E647" s="663"/>
      <c r="F647" s="663"/>
      <c r="G647" s="663"/>
      <c r="H647" s="663"/>
      <c r="I647" s="664"/>
    </row>
    <row r="648" spans="2:9" ht="11.5" customHeight="1">
      <c r="B648" s="661">
        <v>41364</v>
      </c>
      <c r="C648" s="665">
        <v>7.51330865702867</v>
      </c>
      <c r="D648" s="666">
        <v>7.74850637535822</v>
      </c>
      <c r="E648" s="666"/>
      <c r="F648" s="666"/>
      <c r="G648" s="666"/>
      <c r="H648" s="666"/>
      <c r="I648" s="667"/>
    </row>
    <row r="649" spans="2:9" ht="11.5" customHeight="1">
      <c r="B649" s="661">
        <v>41365</v>
      </c>
      <c r="C649" s="662">
        <v>7.4334997481059002</v>
      </c>
      <c r="D649" s="663">
        <v>7.74850637535822</v>
      </c>
      <c r="E649" s="663"/>
      <c r="F649" s="663"/>
      <c r="G649" s="663"/>
      <c r="H649" s="663"/>
      <c r="I649" s="664"/>
    </row>
    <row r="650" spans="2:9" ht="11.5" customHeight="1">
      <c r="B650" s="661">
        <v>41366</v>
      </c>
      <c r="C650" s="665">
        <v>7.3964340766338399</v>
      </c>
      <c r="D650" s="666">
        <v>7.74850637535822</v>
      </c>
      <c r="E650" s="666"/>
      <c r="F650" s="666"/>
      <c r="G650" s="666"/>
      <c r="H650" s="666"/>
      <c r="I650" s="667"/>
    </row>
    <row r="651" spans="2:9" ht="11.5" customHeight="1">
      <c r="B651" s="661">
        <v>41367</v>
      </c>
      <c r="C651" s="662">
        <v>7.3989648131970096</v>
      </c>
      <c r="D651" s="663">
        <v>7.74850637535822</v>
      </c>
      <c r="E651" s="663"/>
      <c r="F651" s="663"/>
      <c r="G651" s="663"/>
      <c r="H651" s="663"/>
      <c r="I651" s="664"/>
    </row>
    <row r="652" spans="2:9" ht="11.5" customHeight="1">
      <c r="B652" s="661">
        <v>41368</v>
      </c>
      <c r="C652" s="665">
        <v>7.5478011586696603</v>
      </c>
      <c r="D652" s="666">
        <v>7.74850637535822</v>
      </c>
      <c r="E652" s="666"/>
      <c r="F652" s="666"/>
      <c r="G652" s="666"/>
      <c r="H652" s="666"/>
      <c r="I652" s="667"/>
    </row>
    <row r="653" spans="2:9" ht="11.5" customHeight="1">
      <c r="B653" s="661">
        <v>41369</v>
      </c>
      <c r="C653" s="662">
        <v>7.6042582359513498</v>
      </c>
      <c r="D653" s="663">
        <v>7.74850637535822</v>
      </c>
      <c r="E653" s="663"/>
      <c r="F653" s="663"/>
      <c r="G653" s="663"/>
      <c r="H653" s="663"/>
      <c r="I653" s="664"/>
    </row>
    <row r="654" spans="2:9" ht="11.5" customHeight="1">
      <c r="B654" s="661">
        <v>41370</v>
      </c>
      <c r="C654" s="665">
        <v>7.6042582359513498</v>
      </c>
      <c r="D654" s="666">
        <v>7.74850637535822</v>
      </c>
      <c r="E654" s="666"/>
      <c r="F654" s="666"/>
      <c r="G654" s="666"/>
      <c r="H654" s="666"/>
      <c r="I654" s="667"/>
    </row>
    <row r="655" spans="2:9" ht="11.5" customHeight="1">
      <c r="B655" s="661">
        <v>41371</v>
      </c>
      <c r="C655" s="662">
        <v>7.6042582359513498</v>
      </c>
      <c r="D655" s="663">
        <v>7.74850637535822</v>
      </c>
      <c r="E655" s="663"/>
      <c r="F655" s="663"/>
      <c r="G655" s="663"/>
      <c r="H655" s="663"/>
      <c r="I655" s="664"/>
    </row>
    <row r="656" spans="2:9" ht="11.5" customHeight="1">
      <c r="B656" s="661">
        <v>41372</v>
      </c>
      <c r="C656" s="665">
        <v>7.5371059910338101</v>
      </c>
      <c r="D656" s="666">
        <v>7.74850637535822</v>
      </c>
      <c r="E656" s="666"/>
      <c r="F656" s="666"/>
      <c r="G656" s="666"/>
      <c r="H656" s="666"/>
      <c r="I656" s="667"/>
    </row>
    <row r="657" spans="2:9" ht="11.5" customHeight="1">
      <c r="B657" s="661">
        <v>41373</v>
      </c>
      <c r="C657" s="662">
        <v>7.5056920217275396</v>
      </c>
      <c r="D657" s="663">
        <v>7.74850637535822</v>
      </c>
      <c r="E657" s="663"/>
      <c r="F657" s="663"/>
      <c r="G657" s="663"/>
      <c r="H657" s="663"/>
      <c r="I657" s="664"/>
    </row>
    <row r="658" spans="2:9" ht="11.5" customHeight="1">
      <c r="B658" s="661">
        <v>41374</v>
      </c>
      <c r="C658" s="665">
        <v>7.7014953977501497</v>
      </c>
      <c r="D658" s="666">
        <v>7.74850637535822</v>
      </c>
      <c r="E658" s="666"/>
      <c r="F658" s="666"/>
      <c r="G658" s="666"/>
      <c r="H658" s="666"/>
      <c r="I658" s="667"/>
    </row>
    <row r="659" spans="2:9" ht="11.5" customHeight="1">
      <c r="B659" s="661">
        <v>41375</v>
      </c>
      <c r="C659" s="662">
        <v>7.7851828660364601</v>
      </c>
      <c r="D659" s="663">
        <v>7.74850637535822</v>
      </c>
      <c r="E659" s="663"/>
      <c r="F659" s="663"/>
      <c r="G659" s="663"/>
      <c r="H659" s="663"/>
      <c r="I659" s="664"/>
    </row>
    <row r="660" spans="2:9" ht="11.5" customHeight="1">
      <c r="B660" s="661">
        <v>41376</v>
      </c>
      <c r="C660" s="665">
        <v>7.7601792108932903</v>
      </c>
      <c r="D660" s="666">
        <v>7.74850637535822</v>
      </c>
      <c r="E660" s="666"/>
      <c r="F660" s="666"/>
      <c r="G660" s="666"/>
      <c r="H660" s="666"/>
      <c r="I660" s="667"/>
    </row>
    <row r="661" spans="2:9" ht="11.5" customHeight="1">
      <c r="B661" s="661">
        <v>41377</v>
      </c>
      <c r="C661" s="662">
        <v>7.7601792108932903</v>
      </c>
      <c r="D661" s="663">
        <v>7.74850637535822</v>
      </c>
      <c r="E661" s="663"/>
      <c r="F661" s="663"/>
      <c r="G661" s="663"/>
      <c r="H661" s="663"/>
      <c r="I661" s="664"/>
    </row>
    <row r="662" spans="2:9" ht="11.5" customHeight="1">
      <c r="B662" s="661">
        <v>41378</v>
      </c>
      <c r="C662" s="665">
        <v>7.7601792108932903</v>
      </c>
      <c r="D662" s="666">
        <v>7.74850637535822</v>
      </c>
      <c r="E662" s="666"/>
      <c r="F662" s="666"/>
      <c r="G662" s="666"/>
      <c r="H662" s="666"/>
      <c r="I662" s="667"/>
    </row>
    <row r="663" spans="2:9" ht="11.5" customHeight="1">
      <c r="B663" s="661">
        <v>41379</v>
      </c>
      <c r="C663" s="662">
        <v>7.5013698406292502</v>
      </c>
      <c r="D663" s="663">
        <v>7.74850637535822</v>
      </c>
      <c r="E663" s="663"/>
      <c r="F663" s="663"/>
      <c r="G663" s="663"/>
      <c r="H663" s="663"/>
      <c r="I663" s="664"/>
    </row>
    <row r="664" spans="2:9" ht="11.5" customHeight="1">
      <c r="B664" s="661">
        <v>41380</v>
      </c>
      <c r="C664" s="665">
        <v>7.6500173382706498</v>
      </c>
      <c r="D664" s="666">
        <v>7.74850637535822</v>
      </c>
      <c r="E664" s="666"/>
      <c r="F664" s="666"/>
      <c r="G664" s="666"/>
      <c r="H664" s="666"/>
      <c r="I664" s="667"/>
    </row>
    <row r="665" spans="2:9" ht="11.5" customHeight="1">
      <c r="B665" s="661">
        <v>41381</v>
      </c>
      <c r="C665" s="662">
        <v>7.5584135502898704</v>
      </c>
      <c r="D665" s="663">
        <v>7.74850637535822</v>
      </c>
      <c r="E665" s="663"/>
      <c r="F665" s="663"/>
      <c r="G665" s="663"/>
      <c r="H665" s="663"/>
      <c r="I665" s="664"/>
    </row>
    <row r="666" spans="2:9" ht="11.5" customHeight="1">
      <c r="B666" s="661">
        <v>41382</v>
      </c>
      <c r="C666" s="665">
        <v>7.3789518068814299</v>
      </c>
      <c r="D666" s="666">
        <v>7.74850637535822</v>
      </c>
      <c r="E666" s="666"/>
      <c r="F666" s="666"/>
      <c r="G666" s="666"/>
      <c r="H666" s="666"/>
      <c r="I666" s="667"/>
    </row>
    <row r="667" spans="2:9" ht="11.5" customHeight="1">
      <c r="B667" s="661">
        <v>41383</v>
      </c>
      <c r="C667" s="662">
        <v>7.4208324609343599</v>
      </c>
      <c r="D667" s="663">
        <v>7.74850637535822</v>
      </c>
      <c r="E667" s="663"/>
      <c r="F667" s="663"/>
      <c r="G667" s="663"/>
      <c r="H667" s="663"/>
      <c r="I667" s="664"/>
    </row>
    <row r="668" spans="2:9" ht="11.5" customHeight="1">
      <c r="B668" s="661">
        <v>41384</v>
      </c>
      <c r="C668" s="665">
        <v>7.4208324609343599</v>
      </c>
      <c r="D668" s="666">
        <v>7.74850637535822</v>
      </c>
      <c r="E668" s="666"/>
      <c r="F668" s="666"/>
      <c r="G668" s="666"/>
      <c r="H668" s="666"/>
      <c r="I668" s="667"/>
    </row>
    <row r="669" spans="2:9" ht="11.5" customHeight="1">
      <c r="B669" s="661">
        <v>41385</v>
      </c>
      <c r="C669" s="662">
        <v>7.4208324609343599</v>
      </c>
      <c r="D669" s="663">
        <v>7.74850637535822</v>
      </c>
      <c r="E669" s="663"/>
      <c r="F669" s="663"/>
      <c r="G669" s="663"/>
      <c r="H669" s="663"/>
      <c r="I669" s="664"/>
    </row>
    <row r="670" spans="2:9" ht="11.5" customHeight="1">
      <c r="B670" s="661">
        <v>41386</v>
      </c>
      <c r="C670" s="665">
        <v>7.47236094916091</v>
      </c>
      <c r="D670" s="666">
        <v>7.74850637535822</v>
      </c>
      <c r="E670" s="666"/>
      <c r="F670" s="666"/>
      <c r="G670" s="666"/>
      <c r="H670" s="666"/>
      <c r="I670" s="667"/>
    </row>
    <row r="671" spans="2:9" ht="11.5" customHeight="1">
      <c r="B671" s="661">
        <v>41387</v>
      </c>
      <c r="C671" s="662">
        <v>7.5905526766679001</v>
      </c>
      <c r="D671" s="663">
        <v>7.74850637535822</v>
      </c>
      <c r="E671" s="663"/>
      <c r="F671" s="663"/>
      <c r="G671" s="663"/>
      <c r="H671" s="663"/>
      <c r="I671" s="664"/>
    </row>
    <row r="672" spans="2:9" ht="11.5" customHeight="1">
      <c r="B672" s="661">
        <v>41388</v>
      </c>
      <c r="C672" s="665">
        <v>7.5867692341063</v>
      </c>
      <c r="D672" s="666">
        <v>7.74850637535822</v>
      </c>
      <c r="E672" s="666"/>
      <c r="F672" s="666"/>
      <c r="G672" s="666"/>
      <c r="H672" s="666"/>
      <c r="I672" s="667"/>
    </row>
    <row r="673" spans="2:9" ht="11.5" customHeight="1">
      <c r="B673" s="661">
        <v>41389</v>
      </c>
      <c r="C673" s="662">
        <v>7.6706984886010003</v>
      </c>
      <c r="D673" s="663">
        <v>7.74850637535822</v>
      </c>
      <c r="E673" s="663"/>
      <c r="F673" s="663"/>
      <c r="G673" s="663"/>
      <c r="H673" s="663"/>
      <c r="I673" s="664"/>
    </row>
    <row r="674" spans="2:9" ht="11.5" customHeight="1">
      <c r="B674" s="661">
        <v>41390</v>
      </c>
      <c r="C674" s="665">
        <v>7.8029995218964796</v>
      </c>
      <c r="D674" s="666">
        <v>7.74850637535822</v>
      </c>
      <c r="E674" s="666"/>
      <c r="F674" s="666"/>
      <c r="G674" s="666"/>
      <c r="H674" s="666"/>
      <c r="I674" s="667"/>
    </row>
    <row r="675" spans="2:9" ht="11.5" customHeight="1">
      <c r="B675" s="661">
        <v>41391</v>
      </c>
      <c r="C675" s="662">
        <v>7.8029995218964796</v>
      </c>
      <c r="D675" s="663">
        <v>7.74850637535822</v>
      </c>
      <c r="E675" s="663"/>
      <c r="F675" s="663"/>
      <c r="G675" s="663"/>
      <c r="H675" s="663"/>
      <c r="I675" s="664"/>
    </row>
    <row r="676" spans="2:9" ht="11.5" customHeight="1">
      <c r="B676" s="661">
        <v>41392</v>
      </c>
      <c r="C676" s="665">
        <v>7.8029995218964796</v>
      </c>
      <c r="D676" s="666">
        <v>7.74850637535822</v>
      </c>
      <c r="E676" s="666"/>
      <c r="F676" s="666"/>
      <c r="G676" s="666"/>
      <c r="H676" s="666"/>
      <c r="I676" s="667"/>
    </row>
    <row r="677" spans="2:9" ht="11.5" customHeight="1">
      <c r="B677" s="661">
        <v>41393</v>
      </c>
      <c r="C677" s="662">
        <v>7.8434173049827001</v>
      </c>
      <c r="D677" s="663">
        <v>7.74850637535822</v>
      </c>
      <c r="E677" s="663"/>
      <c r="F677" s="663"/>
      <c r="G677" s="663"/>
      <c r="H677" s="663"/>
      <c r="I677" s="664"/>
    </row>
    <row r="678" spans="2:9" ht="11.5" customHeight="1">
      <c r="B678" s="661">
        <v>41394</v>
      </c>
      <c r="C678" s="665">
        <v>7.9288195551463101</v>
      </c>
      <c r="D678" s="666">
        <v>7.74850637535822</v>
      </c>
      <c r="E678" s="666"/>
      <c r="F678" s="666"/>
      <c r="G678" s="666"/>
      <c r="H678" s="666"/>
      <c r="I678" s="667"/>
    </row>
    <row r="679" spans="2:9" ht="11.5" customHeight="1">
      <c r="B679" s="661">
        <v>41395</v>
      </c>
      <c r="C679" s="662">
        <v>7.8614765190200702</v>
      </c>
      <c r="D679" s="663">
        <v>7.74850637535822</v>
      </c>
      <c r="E679" s="663"/>
      <c r="F679" s="663"/>
      <c r="G679" s="663"/>
      <c r="H679" s="663"/>
      <c r="I679" s="664"/>
    </row>
    <row r="680" spans="2:9" ht="11.5" customHeight="1">
      <c r="B680" s="661">
        <v>41396</v>
      </c>
      <c r="C680" s="665">
        <v>8.1542083511780206</v>
      </c>
      <c r="D680" s="666">
        <v>7.74850637535822</v>
      </c>
      <c r="E680" s="666"/>
      <c r="F680" s="666"/>
      <c r="G680" s="666"/>
      <c r="H680" s="666"/>
      <c r="I680" s="667"/>
    </row>
    <row r="681" spans="2:9" ht="11.5" customHeight="1">
      <c r="B681" s="661">
        <v>41397</v>
      </c>
      <c r="C681" s="662">
        <v>7.9964314567068797</v>
      </c>
      <c r="D681" s="663">
        <v>7.74850637535822</v>
      </c>
      <c r="E681" s="663"/>
      <c r="F681" s="663"/>
      <c r="G681" s="663"/>
      <c r="H681" s="663"/>
      <c r="I681" s="664"/>
    </row>
    <row r="682" spans="2:9" ht="11.5" customHeight="1">
      <c r="B682" s="661">
        <v>41398</v>
      </c>
      <c r="C682" s="665">
        <v>7.9964314567068797</v>
      </c>
      <c r="D682" s="666">
        <v>7.74850637535822</v>
      </c>
      <c r="E682" s="666"/>
      <c r="F682" s="666"/>
      <c r="G682" s="666"/>
      <c r="H682" s="666"/>
      <c r="I682" s="667"/>
    </row>
    <row r="683" spans="2:9" ht="11.5" customHeight="1">
      <c r="B683" s="661">
        <v>41399</v>
      </c>
      <c r="C683" s="662">
        <v>7.9964314567068797</v>
      </c>
      <c r="D683" s="663">
        <v>7.74850637535822</v>
      </c>
      <c r="E683" s="663"/>
      <c r="F683" s="663"/>
      <c r="G683" s="663"/>
      <c r="H683" s="663"/>
      <c r="I683" s="664"/>
    </row>
    <row r="684" spans="2:9" ht="11.5" customHeight="1">
      <c r="B684" s="661">
        <v>41400</v>
      </c>
      <c r="C684" s="665">
        <v>7.9386794033563204</v>
      </c>
      <c r="D684" s="666">
        <v>7.74850637535822</v>
      </c>
      <c r="E684" s="666"/>
      <c r="F684" s="666"/>
      <c r="G684" s="666"/>
      <c r="H684" s="666"/>
      <c r="I684" s="667"/>
    </row>
    <row r="685" spans="2:9" ht="11.5" customHeight="1">
      <c r="B685" s="661">
        <v>41401</v>
      </c>
      <c r="C685" s="662">
        <v>7.82937714391411</v>
      </c>
      <c r="D685" s="663">
        <v>7.74850637535822</v>
      </c>
      <c r="E685" s="663"/>
      <c r="F685" s="663"/>
      <c r="G685" s="663"/>
      <c r="H685" s="663"/>
      <c r="I685" s="664"/>
    </row>
    <row r="686" spans="2:9" ht="11.5" customHeight="1">
      <c r="B686" s="661">
        <v>41402</v>
      </c>
      <c r="C686" s="665">
        <v>7.8186263774156703</v>
      </c>
      <c r="D686" s="666">
        <v>7.74850637535822</v>
      </c>
      <c r="E686" s="666"/>
      <c r="F686" s="666"/>
      <c r="G686" s="666"/>
      <c r="H686" s="666"/>
      <c r="I686" s="667"/>
    </row>
    <row r="687" spans="2:9" ht="11.5" customHeight="1">
      <c r="B687" s="661">
        <v>41403</v>
      </c>
      <c r="C687" s="662">
        <v>7.8319561144378396</v>
      </c>
      <c r="D687" s="663">
        <v>7.74850637535822</v>
      </c>
      <c r="E687" s="663"/>
      <c r="F687" s="663"/>
      <c r="G687" s="663"/>
      <c r="H687" s="663"/>
      <c r="I687" s="664"/>
    </row>
    <row r="688" spans="2:9" ht="11.5" customHeight="1">
      <c r="B688" s="661">
        <v>41404</v>
      </c>
      <c r="C688" s="665">
        <v>7.8188868163110099</v>
      </c>
      <c r="D688" s="666">
        <v>7.74850637535822</v>
      </c>
      <c r="E688" s="666"/>
      <c r="F688" s="666"/>
      <c r="G688" s="666"/>
      <c r="H688" s="666"/>
      <c r="I688" s="667"/>
    </row>
    <row r="689" spans="2:9" ht="11.5" customHeight="1">
      <c r="B689" s="661">
        <v>41405</v>
      </c>
      <c r="C689" s="662">
        <v>7.8188868163110099</v>
      </c>
      <c r="D689" s="663">
        <v>7.74850637535822</v>
      </c>
      <c r="E689" s="663"/>
      <c r="F689" s="663"/>
      <c r="G689" s="663"/>
      <c r="H689" s="663"/>
      <c r="I689" s="664"/>
    </row>
    <row r="690" spans="2:9" ht="11.5" customHeight="1">
      <c r="B690" s="661">
        <v>41406</v>
      </c>
      <c r="C690" s="665">
        <v>7.8188868163110099</v>
      </c>
      <c r="D690" s="666">
        <v>7.74850637535822</v>
      </c>
      <c r="E690" s="666"/>
      <c r="F690" s="666"/>
      <c r="G690" s="666"/>
      <c r="H690" s="666"/>
      <c r="I690" s="667"/>
    </row>
    <row r="691" spans="2:9" ht="11.5" customHeight="1">
      <c r="B691" s="661">
        <v>41407</v>
      </c>
      <c r="C691" s="662">
        <v>7.8427735605293796</v>
      </c>
      <c r="D691" s="663">
        <v>7.74850637535822</v>
      </c>
      <c r="E691" s="663"/>
      <c r="F691" s="663"/>
      <c r="G691" s="663"/>
      <c r="H691" s="663"/>
      <c r="I691" s="664"/>
    </row>
    <row r="692" spans="2:9" ht="11.5" customHeight="1">
      <c r="B692" s="661">
        <v>41408</v>
      </c>
      <c r="C692" s="665">
        <v>8.0057848452583897</v>
      </c>
      <c r="D692" s="666">
        <v>7.74850637535822</v>
      </c>
      <c r="E692" s="666"/>
      <c r="F692" s="666"/>
      <c r="G692" s="666"/>
      <c r="H692" s="666"/>
      <c r="I692" s="667"/>
    </row>
    <row r="693" spans="2:9" ht="11.5" customHeight="1">
      <c r="B693" s="661">
        <v>41409</v>
      </c>
      <c r="C693" s="662">
        <v>7.9557405892424198</v>
      </c>
      <c r="D693" s="663">
        <v>7.74850637535822</v>
      </c>
      <c r="E693" s="663"/>
      <c r="F693" s="663"/>
      <c r="G693" s="663"/>
      <c r="H693" s="663"/>
      <c r="I693" s="664"/>
    </row>
    <row r="694" spans="2:9" ht="11.5" customHeight="1">
      <c r="B694" s="661">
        <v>41410</v>
      </c>
      <c r="C694" s="665">
        <v>7.8881365582763197</v>
      </c>
      <c r="D694" s="666">
        <v>7.74850637535822</v>
      </c>
      <c r="E694" s="666"/>
      <c r="F694" s="666"/>
      <c r="G694" s="666"/>
      <c r="H694" s="666"/>
      <c r="I694" s="667"/>
    </row>
    <row r="695" spans="2:9" ht="11.5" customHeight="1">
      <c r="B695" s="661">
        <v>41411</v>
      </c>
      <c r="C695" s="662">
        <v>7.9341451938001999</v>
      </c>
      <c r="D695" s="663">
        <v>7.74850637535822</v>
      </c>
      <c r="E695" s="663"/>
      <c r="F695" s="663"/>
      <c r="G695" s="663"/>
      <c r="H695" s="663"/>
      <c r="I695" s="664"/>
    </row>
    <row r="696" spans="2:9" ht="11.5" customHeight="1">
      <c r="B696" s="661">
        <v>41412</v>
      </c>
      <c r="C696" s="665">
        <v>7.9341451938001999</v>
      </c>
      <c r="D696" s="666">
        <v>7.74850637535822</v>
      </c>
      <c r="E696" s="666"/>
      <c r="F696" s="666"/>
      <c r="G696" s="666"/>
      <c r="H696" s="666"/>
      <c r="I696" s="667"/>
    </row>
    <row r="697" spans="2:9" ht="11.5" customHeight="1">
      <c r="B697" s="661">
        <v>41413</v>
      </c>
      <c r="C697" s="662">
        <v>7.9341451938001999</v>
      </c>
      <c r="D697" s="663">
        <v>7.74850637535822</v>
      </c>
      <c r="E697" s="663"/>
      <c r="F697" s="663"/>
      <c r="G697" s="663"/>
      <c r="H697" s="663"/>
      <c r="I697" s="664"/>
    </row>
    <row r="698" spans="2:9" ht="11.5" customHeight="1">
      <c r="B698" s="661">
        <v>41414</v>
      </c>
      <c r="C698" s="665">
        <v>7.8971991168274096</v>
      </c>
      <c r="D698" s="666">
        <v>7.74850637535822</v>
      </c>
      <c r="E698" s="666"/>
      <c r="F698" s="666"/>
      <c r="G698" s="666"/>
      <c r="H698" s="666"/>
      <c r="I698" s="667"/>
    </row>
    <row r="699" spans="2:9" ht="11.5" customHeight="1">
      <c r="B699" s="661">
        <v>41415</v>
      </c>
      <c r="C699" s="662">
        <v>7.9038741828913297</v>
      </c>
      <c r="D699" s="663">
        <v>7.74850637535822</v>
      </c>
      <c r="E699" s="663"/>
      <c r="F699" s="663"/>
      <c r="G699" s="663"/>
      <c r="H699" s="663"/>
      <c r="I699" s="664"/>
    </row>
    <row r="700" spans="2:9" ht="11.5" customHeight="1">
      <c r="B700" s="661">
        <v>41416</v>
      </c>
      <c r="C700" s="665">
        <v>7.7437579374035499</v>
      </c>
      <c r="D700" s="666">
        <v>7.74850637535822</v>
      </c>
      <c r="E700" s="666"/>
      <c r="F700" s="666"/>
      <c r="G700" s="666"/>
      <c r="H700" s="666"/>
      <c r="I700" s="667"/>
    </row>
    <row r="701" spans="2:9" ht="11.5" customHeight="1">
      <c r="B701" s="661">
        <v>41417</v>
      </c>
      <c r="C701" s="662">
        <v>7.7290896579584496</v>
      </c>
      <c r="D701" s="663">
        <v>7.74850637535822</v>
      </c>
      <c r="E701" s="663"/>
      <c r="F701" s="663"/>
      <c r="G701" s="663"/>
      <c r="H701" s="663"/>
      <c r="I701" s="664"/>
    </row>
    <row r="702" spans="2:9" ht="11.5" customHeight="1">
      <c r="B702" s="661">
        <v>41418</v>
      </c>
      <c r="C702" s="665">
        <v>7.6442198651516096</v>
      </c>
      <c r="D702" s="666">
        <v>7.74850637535822</v>
      </c>
      <c r="E702" s="666"/>
      <c r="F702" s="666"/>
      <c r="G702" s="666"/>
      <c r="H702" s="666"/>
      <c r="I702" s="667"/>
    </row>
    <row r="703" spans="2:9" ht="11.5" customHeight="1">
      <c r="B703" s="661">
        <v>41419</v>
      </c>
      <c r="C703" s="662">
        <v>7.6442198651516096</v>
      </c>
      <c r="D703" s="663">
        <v>7.74850637535822</v>
      </c>
      <c r="E703" s="663"/>
      <c r="F703" s="663"/>
      <c r="G703" s="663"/>
      <c r="H703" s="663"/>
      <c r="I703" s="664"/>
    </row>
    <row r="704" spans="2:9" ht="11.5" customHeight="1">
      <c r="B704" s="661">
        <v>41420</v>
      </c>
      <c r="C704" s="665">
        <v>7.6442198651516096</v>
      </c>
      <c r="D704" s="666">
        <v>7.74850637535822</v>
      </c>
      <c r="E704" s="666"/>
      <c r="F704" s="666"/>
      <c r="G704" s="666"/>
      <c r="H704" s="666"/>
      <c r="I704" s="667"/>
    </row>
    <row r="705" spans="2:9" ht="11.5" customHeight="1">
      <c r="B705" s="661">
        <v>41421</v>
      </c>
      <c r="C705" s="662">
        <v>7.6442198651516096</v>
      </c>
      <c r="D705" s="663">
        <v>7.74850637535822</v>
      </c>
      <c r="E705" s="663"/>
      <c r="F705" s="663"/>
      <c r="G705" s="663"/>
      <c r="H705" s="663"/>
      <c r="I705" s="664"/>
    </row>
    <row r="706" spans="2:9" ht="11.5" customHeight="1">
      <c r="B706" s="661">
        <v>41422</v>
      </c>
      <c r="C706" s="665">
        <v>7.6075234493465898</v>
      </c>
      <c r="D706" s="666">
        <v>7.74850637535822</v>
      </c>
      <c r="E706" s="666"/>
      <c r="F706" s="666"/>
      <c r="G706" s="666"/>
      <c r="H706" s="666"/>
      <c r="I706" s="667"/>
    </row>
    <row r="707" spans="2:9" ht="11.5" customHeight="1">
      <c r="B707" s="661">
        <v>41423</v>
      </c>
      <c r="C707" s="662">
        <v>7.4964607490732602</v>
      </c>
      <c r="D707" s="663">
        <v>7.74850637535822</v>
      </c>
      <c r="E707" s="663"/>
      <c r="F707" s="663"/>
      <c r="G707" s="663"/>
      <c r="H707" s="663"/>
      <c r="I707" s="664"/>
    </row>
    <row r="708" spans="2:9" ht="11.5" customHeight="1">
      <c r="B708" s="661">
        <v>41424</v>
      </c>
      <c r="C708" s="665">
        <v>7.68427069562828</v>
      </c>
      <c r="D708" s="666">
        <v>7.74850637535822</v>
      </c>
      <c r="E708" s="666"/>
      <c r="F708" s="666"/>
      <c r="G708" s="666"/>
      <c r="H708" s="666"/>
      <c r="I708" s="667"/>
    </row>
    <row r="709" spans="2:9" ht="11.5" customHeight="1">
      <c r="B709" s="661">
        <v>41425</v>
      </c>
      <c r="C709" s="662">
        <v>7.6230551402352198</v>
      </c>
      <c r="D709" s="663">
        <v>7.74850637535822</v>
      </c>
      <c r="E709" s="663"/>
      <c r="F709" s="663"/>
      <c r="G709" s="663"/>
      <c r="H709" s="663"/>
      <c r="I709" s="664"/>
    </row>
    <row r="710" spans="2:9" ht="11.5" customHeight="1">
      <c r="B710" s="661">
        <v>41426</v>
      </c>
      <c r="C710" s="665">
        <v>7.6230551402352198</v>
      </c>
      <c r="D710" s="666">
        <v>7.74850637535822</v>
      </c>
      <c r="E710" s="666"/>
      <c r="F710" s="666"/>
      <c r="G710" s="666"/>
      <c r="H710" s="666"/>
      <c r="I710" s="667"/>
    </row>
    <row r="711" spans="2:9" ht="11.5" customHeight="1">
      <c r="B711" s="661">
        <v>41427</v>
      </c>
      <c r="C711" s="662">
        <v>7.6230551402352198</v>
      </c>
      <c r="D711" s="663">
        <v>7.74850637535822</v>
      </c>
      <c r="E711" s="663"/>
      <c r="F711" s="663"/>
      <c r="G711" s="663"/>
      <c r="H711" s="663"/>
      <c r="I711" s="664"/>
    </row>
    <row r="712" spans="2:9" ht="11.5" customHeight="1">
      <c r="B712" s="661">
        <v>41428</v>
      </c>
      <c r="C712" s="665">
        <v>7.4404449705329698</v>
      </c>
      <c r="D712" s="666">
        <v>7.74850637535822</v>
      </c>
      <c r="E712" s="666"/>
      <c r="F712" s="666"/>
      <c r="G712" s="666"/>
      <c r="H712" s="666"/>
      <c r="I712" s="667"/>
    </row>
    <row r="713" spans="2:9" ht="11.5" customHeight="1">
      <c r="B713" s="661">
        <v>41429</v>
      </c>
      <c r="C713" s="662">
        <v>7.3884194668903396</v>
      </c>
      <c r="D713" s="663">
        <v>7.74850637535822</v>
      </c>
      <c r="E713" s="663"/>
      <c r="F713" s="663"/>
      <c r="G713" s="663"/>
      <c r="H713" s="663"/>
      <c r="I713" s="664"/>
    </row>
    <row r="714" spans="2:9" ht="11.5" customHeight="1">
      <c r="B714" s="661">
        <v>41430</v>
      </c>
      <c r="C714" s="665">
        <v>7.3191788150325303</v>
      </c>
      <c r="D714" s="666">
        <v>7.74850637535822</v>
      </c>
      <c r="E714" s="666"/>
      <c r="F714" s="666"/>
      <c r="G714" s="666"/>
      <c r="H714" s="666"/>
      <c r="I714" s="667"/>
    </row>
    <row r="715" spans="2:9" ht="11.5" customHeight="1">
      <c r="B715" s="661">
        <v>41431</v>
      </c>
      <c r="C715" s="662">
        <v>7.4199674017346098</v>
      </c>
      <c r="D715" s="663">
        <v>7.74850637535822</v>
      </c>
      <c r="E715" s="663"/>
      <c r="F715" s="663"/>
      <c r="G715" s="663"/>
      <c r="H715" s="663"/>
      <c r="I715" s="664"/>
    </row>
    <row r="716" spans="2:9" ht="11.5" customHeight="1">
      <c r="B716" s="661">
        <v>41432</v>
      </c>
      <c r="C716" s="665">
        <v>7.5515079059519303</v>
      </c>
      <c r="D716" s="666">
        <v>7.74850637535822</v>
      </c>
      <c r="E716" s="666"/>
      <c r="F716" s="666"/>
      <c r="G716" s="666"/>
      <c r="H716" s="666"/>
      <c r="I716" s="667"/>
    </row>
    <row r="717" spans="2:9" ht="11.5" customHeight="1">
      <c r="B717" s="661">
        <v>41433</v>
      </c>
      <c r="C717" s="662">
        <v>7.5515079059519303</v>
      </c>
      <c r="D717" s="663">
        <v>7.74850637535822</v>
      </c>
      <c r="E717" s="663"/>
      <c r="F717" s="663"/>
      <c r="G717" s="663"/>
      <c r="H717" s="663"/>
      <c r="I717" s="664"/>
    </row>
    <row r="718" spans="2:9" ht="11.5" customHeight="1">
      <c r="B718" s="661">
        <v>41434</v>
      </c>
      <c r="C718" s="665">
        <v>7.5515079059519303</v>
      </c>
      <c r="D718" s="666">
        <v>7.74850637535822</v>
      </c>
      <c r="E718" s="666"/>
      <c r="F718" s="666"/>
      <c r="G718" s="666"/>
      <c r="H718" s="666"/>
      <c r="I718" s="667"/>
    </row>
    <row r="719" spans="2:9" ht="11.5" customHeight="1">
      <c r="B719" s="661">
        <v>41435</v>
      </c>
      <c r="C719" s="662">
        <v>7.75325481331289</v>
      </c>
      <c r="D719" s="663">
        <v>7.74850637535822</v>
      </c>
      <c r="E719" s="663"/>
      <c r="F719" s="663"/>
      <c r="G719" s="663"/>
      <c r="H719" s="663"/>
      <c r="I719" s="664"/>
    </row>
    <row r="720" spans="2:9" ht="11.5" customHeight="1">
      <c r="B720" s="661">
        <v>41436</v>
      </c>
      <c r="C720" s="665">
        <v>7.6350492742664597</v>
      </c>
      <c r="D720" s="666">
        <v>7.74850637535822</v>
      </c>
      <c r="E720" s="666"/>
      <c r="F720" s="666"/>
      <c r="G720" s="666"/>
      <c r="H720" s="666"/>
      <c r="I720" s="667"/>
    </row>
    <row r="721" spans="2:9" ht="11.5" customHeight="1">
      <c r="B721" s="661">
        <v>41437</v>
      </c>
      <c r="C721" s="662">
        <v>7.5574146979163199</v>
      </c>
      <c r="D721" s="663">
        <v>7.74850637535822</v>
      </c>
      <c r="E721" s="663"/>
      <c r="F721" s="663"/>
      <c r="G721" s="663"/>
      <c r="H721" s="663"/>
      <c r="I721" s="664"/>
    </row>
    <row r="722" spans="2:9" ht="11.5" customHeight="1">
      <c r="B722" s="661">
        <v>41438</v>
      </c>
      <c r="C722" s="665">
        <v>7.5846522888600703</v>
      </c>
      <c r="D722" s="666">
        <v>7.74850637535822</v>
      </c>
      <c r="E722" s="666"/>
      <c r="F722" s="666"/>
      <c r="G722" s="666"/>
      <c r="H722" s="666"/>
      <c r="I722" s="667"/>
    </row>
    <row r="723" spans="2:9" ht="11.5" customHeight="1">
      <c r="B723" s="661">
        <v>41439</v>
      </c>
      <c r="C723" s="662">
        <v>7.6177485106148097</v>
      </c>
      <c r="D723" s="663">
        <v>7.74850637535822</v>
      </c>
      <c r="E723" s="663"/>
      <c r="F723" s="663"/>
      <c r="G723" s="663"/>
      <c r="H723" s="663"/>
      <c r="I723" s="664"/>
    </row>
    <row r="724" spans="2:9" ht="11.5" customHeight="1">
      <c r="B724" s="661">
        <v>41440</v>
      </c>
      <c r="C724" s="665">
        <v>7.6177485106148097</v>
      </c>
      <c r="D724" s="666">
        <v>7.74850637535822</v>
      </c>
      <c r="E724" s="666"/>
      <c r="F724" s="666"/>
      <c r="G724" s="666"/>
      <c r="H724" s="666"/>
      <c r="I724" s="667"/>
    </row>
    <row r="725" spans="2:9" ht="11.5" customHeight="1">
      <c r="B725" s="661">
        <v>41441</v>
      </c>
      <c r="C725" s="662">
        <v>7.6177485106148097</v>
      </c>
      <c r="D725" s="663">
        <v>7.74850637535822</v>
      </c>
      <c r="E725" s="663"/>
      <c r="F725" s="663"/>
      <c r="G725" s="663"/>
      <c r="H725" s="663"/>
      <c r="I725" s="664"/>
    </row>
    <row r="726" spans="2:9" ht="11.5" customHeight="1">
      <c r="B726" s="661">
        <v>41442</v>
      </c>
      <c r="C726" s="665">
        <v>7.7340176332701196</v>
      </c>
      <c r="D726" s="666">
        <v>7.74850637535822</v>
      </c>
      <c r="E726" s="666"/>
      <c r="F726" s="666"/>
      <c r="G726" s="666"/>
      <c r="H726" s="666"/>
      <c r="I726" s="667"/>
    </row>
    <row r="727" spans="2:9" ht="11.5" customHeight="1">
      <c r="B727" s="661">
        <v>41443</v>
      </c>
      <c r="C727" s="662">
        <v>7.7779375939408597</v>
      </c>
      <c r="D727" s="663">
        <v>7.74850637535822</v>
      </c>
      <c r="E727" s="663"/>
      <c r="F727" s="663"/>
      <c r="G727" s="663"/>
      <c r="H727" s="663"/>
      <c r="I727" s="664"/>
    </row>
    <row r="728" spans="2:9" ht="11.5" customHeight="1">
      <c r="B728" s="661">
        <v>41444</v>
      </c>
      <c r="C728" s="665">
        <v>7.8100722723397604</v>
      </c>
      <c r="D728" s="666">
        <v>7.74850637535822</v>
      </c>
      <c r="E728" s="666"/>
      <c r="F728" s="666"/>
      <c r="G728" s="666"/>
      <c r="H728" s="666"/>
      <c r="I728" s="667"/>
    </row>
    <row r="729" spans="2:9" ht="11.5" customHeight="1">
      <c r="B729" s="661">
        <v>41445</v>
      </c>
      <c r="C729" s="662">
        <v>7.6764807411695299</v>
      </c>
      <c r="D729" s="663">
        <v>7.74850637535822</v>
      </c>
      <c r="E729" s="663"/>
      <c r="F729" s="663"/>
      <c r="G729" s="663"/>
      <c r="H729" s="663"/>
      <c r="I729" s="664"/>
    </row>
    <row r="730" spans="2:9" ht="11.5" customHeight="1">
      <c r="B730" s="661">
        <v>41446</v>
      </c>
      <c r="C730" s="665">
        <v>7.7649120430509102</v>
      </c>
      <c r="D730" s="666">
        <v>7.74850637535822</v>
      </c>
      <c r="E730" s="666"/>
      <c r="F730" s="666"/>
      <c r="G730" s="666"/>
      <c r="H730" s="666"/>
      <c r="I730" s="667"/>
    </row>
    <row r="731" spans="2:9" ht="11.5" customHeight="1">
      <c r="B731" s="661">
        <v>41447</v>
      </c>
      <c r="C731" s="662">
        <v>7.7649120430509102</v>
      </c>
      <c r="D731" s="663">
        <v>7.74850637535822</v>
      </c>
      <c r="E731" s="663"/>
      <c r="F731" s="663"/>
      <c r="G731" s="663"/>
      <c r="H731" s="663"/>
      <c r="I731" s="664"/>
    </row>
    <row r="732" spans="2:9" ht="11.5" customHeight="1">
      <c r="B732" s="661">
        <v>41448</v>
      </c>
      <c r="C732" s="665">
        <v>7.7649120430509102</v>
      </c>
      <c r="D732" s="666">
        <v>7.74850637535822</v>
      </c>
      <c r="E732" s="666"/>
      <c r="F732" s="666"/>
      <c r="G732" s="666"/>
      <c r="H732" s="666"/>
      <c r="I732" s="667"/>
    </row>
    <row r="733" spans="2:9" ht="11.5" customHeight="1">
      <c r="B733" s="661">
        <v>41449</v>
      </c>
      <c r="C733" s="662">
        <v>7.6616683090069104</v>
      </c>
      <c r="D733" s="663">
        <v>7.74850637535822</v>
      </c>
      <c r="E733" s="663"/>
      <c r="F733" s="663"/>
      <c r="G733" s="663"/>
      <c r="H733" s="663"/>
      <c r="I733" s="664"/>
    </row>
    <row r="734" spans="2:9" ht="11.5" customHeight="1">
      <c r="B734" s="661">
        <v>41450</v>
      </c>
      <c r="C734" s="665">
        <v>7.8012178209708898</v>
      </c>
      <c r="D734" s="666">
        <v>7.74850637535822</v>
      </c>
      <c r="E734" s="666"/>
      <c r="F734" s="666"/>
      <c r="G734" s="666"/>
      <c r="H734" s="666"/>
      <c r="I734" s="667"/>
    </row>
    <row r="735" spans="2:9" ht="11.5" customHeight="1">
      <c r="B735" s="661">
        <v>41451</v>
      </c>
      <c r="C735" s="662">
        <v>7.88084318047731</v>
      </c>
      <c r="D735" s="663">
        <v>7.74850637535822</v>
      </c>
      <c r="E735" s="663"/>
      <c r="F735" s="663"/>
      <c r="G735" s="663"/>
      <c r="H735" s="663"/>
      <c r="I735" s="664"/>
    </row>
    <row r="736" spans="2:9" ht="11.5" customHeight="1">
      <c r="B736" s="661">
        <v>41452</v>
      </c>
      <c r="C736" s="665">
        <v>8.00791149729063</v>
      </c>
      <c r="D736" s="666">
        <v>7.74850637535822</v>
      </c>
      <c r="E736" s="666"/>
      <c r="F736" s="666"/>
      <c r="G736" s="666"/>
      <c r="H736" s="666"/>
      <c r="I736" s="667"/>
    </row>
    <row r="737" spans="2:9" ht="11.5" customHeight="1">
      <c r="B737" s="661">
        <v>41453</v>
      </c>
      <c r="C737" s="662">
        <v>8.0189101513126904</v>
      </c>
      <c r="D737" s="663">
        <v>7.74850637535822</v>
      </c>
      <c r="E737" s="663"/>
      <c r="F737" s="663"/>
      <c r="G737" s="663"/>
      <c r="H737" s="663"/>
      <c r="I737" s="664"/>
    </row>
    <row r="738" spans="2:9" ht="11.5" customHeight="1">
      <c r="B738" s="661">
        <v>41454</v>
      </c>
      <c r="C738" s="665">
        <v>8.0189101513126904</v>
      </c>
      <c r="D738" s="666">
        <v>7.74850637535822</v>
      </c>
      <c r="E738" s="666"/>
      <c r="F738" s="666"/>
      <c r="G738" s="666"/>
      <c r="H738" s="666"/>
      <c r="I738" s="667"/>
    </row>
    <row r="739" spans="2:9" ht="11.5" customHeight="1">
      <c r="B739" s="661">
        <v>41455</v>
      </c>
      <c r="C739" s="662">
        <v>7.4626633646114904</v>
      </c>
      <c r="D739" s="663">
        <v>7.74850637535822</v>
      </c>
      <c r="E739" s="663"/>
      <c r="F739" s="663"/>
      <c r="G739" s="663"/>
      <c r="H739" s="663"/>
      <c r="I739" s="664"/>
    </row>
    <row r="740" spans="2:9" ht="11.5" customHeight="1">
      <c r="B740" s="661">
        <v>41456</v>
      </c>
      <c r="C740" s="665">
        <v>7.4905301962417301</v>
      </c>
      <c r="D740" s="666">
        <v>7.74850637535822</v>
      </c>
      <c r="E740" s="666"/>
      <c r="F740" s="666"/>
      <c r="G740" s="666"/>
      <c r="H740" s="666"/>
      <c r="I740" s="667"/>
    </row>
    <row r="741" spans="2:9" ht="11.5" customHeight="1">
      <c r="B741" s="661">
        <v>41457</v>
      </c>
      <c r="C741" s="662">
        <v>7.4468833966815602</v>
      </c>
      <c r="D741" s="663">
        <v>7.74850637535822</v>
      </c>
      <c r="E741" s="663"/>
      <c r="F741" s="663"/>
      <c r="G741" s="663"/>
      <c r="H741" s="663"/>
      <c r="I741" s="664"/>
    </row>
    <row r="742" spans="2:9" ht="11.5" customHeight="1">
      <c r="B742" s="661">
        <v>41458</v>
      </c>
      <c r="C742" s="665">
        <v>7.5198704329548303</v>
      </c>
      <c r="D742" s="666">
        <v>7.74850637535822</v>
      </c>
      <c r="E742" s="666"/>
      <c r="F742" s="666"/>
      <c r="G742" s="666"/>
      <c r="H742" s="666"/>
      <c r="I742" s="667"/>
    </row>
    <row r="743" spans="2:9" ht="11.5" customHeight="1">
      <c r="B743" s="661">
        <v>41459</v>
      </c>
      <c r="C743" s="662">
        <v>7.5198704329548303</v>
      </c>
      <c r="D743" s="663">
        <v>7.74850637535822</v>
      </c>
      <c r="E743" s="663"/>
      <c r="F743" s="663"/>
      <c r="G743" s="663"/>
      <c r="H743" s="663"/>
      <c r="I743" s="664"/>
    </row>
    <row r="744" spans="2:9" ht="11.5" customHeight="1">
      <c r="B744" s="661">
        <v>41460</v>
      </c>
      <c r="C744" s="665">
        <v>7.5614856556037502</v>
      </c>
      <c r="D744" s="666">
        <v>7.74850637535822</v>
      </c>
      <c r="E744" s="666"/>
      <c r="F744" s="666"/>
      <c r="G744" s="666"/>
      <c r="H744" s="666"/>
      <c r="I744" s="667"/>
    </row>
    <row r="745" spans="2:9" ht="11.5" customHeight="1">
      <c r="B745" s="661">
        <v>41461</v>
      </c>
      <c r="C745" s="662">
        <v>7.5614856556037502</v>
      </c>
      <c r="D745" s="663">
        <v>7.74850637535822</v>
      </c>
      <c r="E745" s="663"/>
      <c r="F745" s="663"/>
      <c r="G745" s="663"/>
      <c r="H745" s="663"/>
      <c r="I745" s="664"/>
    </row>
    <row r="746" spans="2:9" ht="11.5" customHeight="1">
      <c r="B746" s="661">
        <v>41462</v>
      </c>
      <c r="C746" s="665">
        <v>7.5614856556037502</v>
      </c>
      <c r="D746" s="666">
        <v>7.74850637535822</v>
      </c>
      <c r="E746" s="666"/>
      <c r="F746" s="666"/>
      <c r="G746" s="666"/>
      <c r="H746" s="666"/>
      <c r="I746" s="667"/>
    </row>
    <row r="747" spans="2:9" ht="11.5" customHeight="1">
      <c r="B747" s="661">
        <v>41463</v>
      </c>
      <c r="C747" s="662">
        <v>7.58562595267367</v>
      </c>
      <c r="D747" s="663">
        <v>7.74850637535822</v>
      </c>
      <c r="E747" s="663"/>
      <c r="F747" s="663"/>
      <c r="G747" s="663"/>
      <c r="H747" s="663"/>
      <c r="I747" s="664"/>
    </row>
    <row r="748" spans="2:9" ht="11.5" customHeight="1">
      <c r="B748" s="661">
        <v>41464</v>
      </c>
      <c r="C748" s="665">
        <v>7.6882232773371699</v>
      </c>
      <c r="D748" s="666">
        <v>7.74850637535822</v>
      </c>
      <c r="E748" s="666"/>
      <c r="F748" s="666"/>
      <c r="G748" s="666"/>
      <c r="H748" s="666"/>
      <c r="I748" s="667"/>
    </row>
    <row r="749" spans="2:9" ht="11.5" customHeight="1">
      <c r="B749" s="661">
        <v>41465</v>
      </c>
      <c r="C749" s="662">
        <v>7.7556588980243903</v>
      </c>
      <c r="D749" s="663">
        <v>7.74850637535822</v>
      </c>
      <c r="E749" s="663"/>
      <c r="F749" s="663"/>
      <c r="G749" s="663"/>
      <c r="H749" s="663"/>
      <c r="I749" s="664"/>
    </row>
    <row r="750" spans="2:9" ht="11.5" customHeight="1">
      <c r="B750" s="661">
        <v>41466</v>
      </c>
      <c r="C750" s="665">
        <v>7.7952423540557803</v>
      </c>
      <c r="D750" s="666">
        <v>7.74850637535822</v>
      </c>
      <c r="E750" s="666"/>
      <c r="F750" s="666"/>
      <c r="G750" s="666"/>
      <c r="H750" s="666"/>
      <c r="I750" s="667"/>
    </row>
    <row r="751" spans="2:9" ht="11.5" customHeight="1">
      <c r="B751" s="661">
        <v>41467</v>
      </c>
      <c r="C751" s="662">
        <v>7.8559894999175297</v>
      </c>
      <c r="D751" s="663">
        <v>7.74850637535822</v>
      </c>
      <c r="E751" s="663"/>
      <c r="F751" s="663"/>
      <c r="G751" s="663"/>
      <c r="H751" s="663"/>
      <c r="I751" s="664"/>
    </row>
    <row r="752" spans="2:9" ht="11.5" customHeight="1">
      <c r="B752" s="661">
        <v>41468</v>
      </c>
      <c r="C752" s="665">
        <v>7.8559894999175297</v>
      </c>
      <c r="D752" s="666">
        <v>7.74850637535822</v>
      </c>
      <c r="E752" s="666"/>
      <c r="F752" s="666"/>
      <c r="G752" s="666"/>
      <c r="H752" s="666"/>
      <c r="I752" s="667"/>
    </row>
    <row r="753" spans="2:9" ht="11.5" customHeight="1">
      <c r="B753" s="661">
        <v>41469</v>
      </c>
      <c r="C753" s="662">
        <v>7.8559894999175297</v>
      </c>
      <c r="D753" s="663">
        <v>7.74850637535822</v>
      </c>
      <c r="E753" s="663"/>
      <c r="F753" s="663"/>
      <c r="G753" s="663"/>
      <c r="H753" s="663"/>
      <c r="I753" s="664"/>
    </row>
    <row r="754" spans="2:9" ht="11.5" customHeight="1">
      <c r="B754" s="661">
        <v>41470</v>
      </c>
      <c r="C754" s="665">
        <v>7.9346994641938098</v>
      </c>
      <c r="D754" s="666">
        <v>7.74850637535822</v>
      </c>
      <c r="E754" s="666"/>
      <c r="F754" s="666"/>
      <c r="G754" s="666"/>
      <c r="H754" s="666"/>
      <c r="I754" s="667"/>
    </row>
    <row r="755" spans="2:9" ht="11.5" customHeight="1">
      <c r="B755" s="661">
        <v>41471</v>
      </c>
      <c r="C755" s="662">
        <v>7.8854638375524502</v>
      </c>
      <c r="D755" s="663">
        <v>7.74850637535822</v>
      </c>
      <c r="E755" s="663"/>
      <c r="F755" s="663"/>
      <c r="G755" s="663"/>
      <c r="H755" s="663"/>
      <c r="I755" s="664"/>
    </row>
    <row r="756" spans="2:9" ht="11.5" customHeight="1">
      <c r="B756" s="661">
        <v>41472</v>
      </c>
      <c r="C756" s="665">
        <v>7.9846391052113797</v>
      </c>
      <c r="D756" s="666">
        <v>7.74850637535822</v>
      </c>
      <c r="E756" s="666"/>
      <c r="F756" s="666"/>
      <c r="G756" s="666"/>
      <c r="H756" s="666"/>
      <c r="I756" s="667"/>
    </row>
    <row r="757" spans="2:9" ht="11.5" customHeight="1">
      <c r="B757" s="661">
        <v>41473</v>
      </c>
      <c r="C757" s="662">
        <v>7.9312874653879897</v>
      </c>
      <c r="D757" s="663">
        <v>7.74850637535822</v>
      </c>
      <c r="E757" s="663"/>
      <c r="F757" s="663"/>
      <c r="G757" s="663"/>
      <c r="H757" s="663"/>
      <c r="I757" s="664"/>
    </row>
    <row r="758" spans="2:9" ht="11.5" customHeight="1">
      <c r="B758" s="661">
        <v>41474</v>
      </c>
      <c r="C758" s="665">
        <v>7.9000304242028898</v>
      </c>
      <c r="D758" s="666">
        <v>7.74850637535822</v>
      </c>
      <c r="E758" s="666"/>
      <c r="F758" s="666"/>
      <c r="G758" s="666"/>
      <c r="H758" s="666"/>
      <c r="I758" s="667"/>
    </row>
    <row r="759" spans="2:9" ht="11.5" customHeight="1">
      <c r="B759" s="661">
        <v>41475</v>
      </c>
      <c r="C759" s="662">
        <v>7.9000304242028898</v>
      </c>
      <c r="D759" s="663">
        <v>7.74850637535822</v>
      </c>
      <c r="E759" s="663"/>
      <c r="F759" s="663"/>
      <c r="G759" s="663"/>
      <c r="H759" s="663"/>
      <c r="I759" s="664"/>
    </row>
    <row r="760" spans="2:9" ht="11.5" customHeight="1">
      <c r="B760" s="661">
        <v>41476</v>
      </c>
      <c r="C760" s="665">
        <v>7.9000304242028898</v>
      </c>
      <c r="D760" s="666">
        <v>7.74850637535822</v>
      </c>
      <c r="E760" s="666"/>
      <c r="F760" s="666"/>
      <c r="G760" s="666"/>
      <c r="H760" s="666"/>
      <c r="I760" s="667"/>
    </row>
    <row r="761" spans="2:9" ht="11.5" customHeight="1">
      <c r="B761" s="661">
        <v>41477</v>
      </c>
      <c r="C761" s="662">
        <v>7.9118406956557399</v>
      </c>
      <c r="D761" s="663">
        <v>7.74850637535822</v>
      </c>
      <c r="E761" s="663"/>
      <c r="F761" s="663"/>
      <c r="G761" s="663"/>
      <c r="H761" s="663"/>
      <c r="I761" s="664"/>
    </row>
    <row r="762" spans="2:9" ht="11.5" customHeight="1">
      <c r="B762" s="661">
        <v>41478</v>
      </c>
      <c r="C762" s="665">
        <v>7.9210079967869298</v>
      </c>
      <c r="D762" s="666">
        <v>7.74850637535822</v>
      </c>
      <c r="E762" s="666"/>
      <c r="F762" s="666"/>
      <c r="G762" s="666"/>
      <c r="H762" s="666"/>
      <c r="I762" s="667"/>
    </row>
    <row r="763" spans="2:9" ht="11.5" customHeight="1">
      <c r="B763" s="661">
        <v>41479</v>
      </c>
      <c r="C763" s="662">
        <v>7.9933665606456303</v>
      </c>
      <c r="D763" s="663">
        <v>7.74850637535822</v>
      </c>
      <c r="E763" s="663"/>
      <c r="F763" s="663"/>
      <c r="G763" s="663"/>
      <c r="H763" s="663"/>
      <c r="I763" s="664"/>
    </row>
    <row r="764" spans="2:9" ht="11.5" customHeight="1">
      <c r="B764" s="661">
        <v>41480</v>
      </c>
      <c r="C764" s="665">
        <v>9.1339803035387792</v>
      </c>
      <c r="D764" s="666">
        <v>7.74850637535822</v>
      </c>
      <c r="E764" s="666"/>
      <c r="F764" s="666"/>
      <c r="G764" s="666"/>
      <c r="H764" s="666"/>
      <c r="I764" s="667"/>
    </row>
    <row r="765" spans="2:9" ht="11.5" customHeight="1">
      <c r="B765" s="661">
        <v>41481</v>
      </c>
      <c r="C765" s="662">
        <v>9.0965207825478807</v>
      </c>
      <c r="D765" s="663">
        <v>7.74850637535822</v>
      </c>
      <c r="E765" s="663"/>
      <c r="F765" s="663"/>
      <c r="G765" s="663"/>
      <c r="H765" s="663"/>
      <c r="I765" s="664"/>
    </row>
    <row r="766" spans="2:9" ht="11.5" customHeight="1">
      <c r="B766" s="661">
        <v>41482</v>
      </c>
      <c r="C766" s="665">
        <v>9.0965207825478807</v>
      </c>
      <c r="D766" s="666">
        <v>7.74850637535822</v>
      </c>
      <c r="E766" s="666"/>
      <c r="F766" s="666"/>
      <c r="G766" s="666"/>
      <c r="H766" s="666"/>
      <c r="I766" s="667"/>
    </row>
    <row r="767" spans="2:9" ht="11.5" customHeight="1">
      <c r="B767" s="661">
        <v>41483</v>
      </c>
      <c r="C767" s="662">
        <v>9.0965207825478807</v>
      </c>
      <c r="D767" s="663">
        <v>7.74850637535822</v>
      </c>
      <c r="E767" s="663"/>
      <c r="F767" s="663"/>
      <c r="G767" s="663"/>
      <c r="H767" s="663"/>
      <c r="I767" s="664"/>
    </row>
    <row r="768" spans="2:9" ht="11.5" customHeight="1">
      <c r="B768" s="661">
        <v>41484</v>
      </c>
      <c r="C768" s="665">
        <v>9.2462130425395497</v>
      </c>
      <c r="D768" s="666">
        <v>7.74850637535822</v>
      </c>
      <c r="E768" s="666"/>
      <c r="F768" s="666"/>
      <c r="G768" s="666"/>
      <c r="H768" s="666"/>
      <c r="I768" s="667"/>
    </row>
    <row r="769" spans="2:9" ht="11.5" customHeight="1">
      <c r="B769" s="661">
        <v>41485</v>
      </c>
      <c r="C769" s="662">
        <v>9.5181416240502106</v>
      </c>
      <c r="D769" s="663">
        <v>7.74850637535822</v>
      </c>
      <c r="E769" s="663"/>
      <c r="F769" s="663"/>
      <c r="G769" s="663"/>
      <c r="H769" s="663"/>
      <c r="I769" s="664"/>
    </row>
    <row r="770" spans="2:9" ht="11.5" customHeight="1">
      <c r="B770" s="661">
        <v>41486</v>
      </c>
      <c r="C770" s="665">
        <v>9.44213317944034</v>
      </c>
      <c r="D770" s="666">
        <v>7.74850637535822</v>
      </c>
      <c r="E770" s="666"/>
      <c r="F770" s="666"/>
      <c r="G770" s="666"/>
      <c r="H770" s="666"/>
      <c r="I770" s="667"/>
    </row>
    <row r="771" spans="2:9" ht="11.5" customHeight="1">
      <c r="B771" s="661">
        <v>41487</v>
      </c>
      <c r="C771" s="662">
        <v>9.6794873315266905</v>
      </c>
      <c r="D771" s="663">
        <v>7.74850637535822</v>
      </c>
      <c r="E771" s="663"/>
      <c r="F771" s="663"/>
      <c r="G771" s="663"/>
      <c r="H771" s="663"/>
      <c r="I771" s="664"/>
    </row>
    <row r="772" spans="2:9" ht="11.5" customHeight="1">
      <c r="B772" s="661">
        <v>41488</v>
      </c>
      <c r="C772" s="665">
        <v>9.8353292258330196</v>
      </c>
      <c r="D772" s="666">
        <v>7.74850637535822</v>
      </c>
      <c r="E772" s="666"/>
      <c r="F772" s="666"/>
      <c r="G772" s="666"/>
      <c r="H772" s="666"/>
      <c r="I772" s="667"/>
    </row>
    <row r="773" spans="2:9" ht="11.5" customHeight="1">
      <c r="B773" s="661">
        <v>41489</v>
      </c>
      <c r="C773" s="662">
        <v>9.8353292258330196</v>
      </c>
      <c r="D773" s="663">
        <v>7.74850637535822</v>
      </c>
      <c r="E773" s="663"/>
      <c r="F773" s="663"/>
      <c r="G773" s="663"/>
      <c r="H773" s="663"/>
      <c r="I773" s="664"/>
    </row>
    <row r="774" spans="2:9" ht="11.5" customHeight="1">
      <c r="B774" s="661">
        <v>41490</v>
      </c>
      <c r="C774" s="665">
        <v>9.8353292258330196</v>
      </c>
      <c r="D774" s="666">
        <v>7.74850637535822</v>
      </c>
      <c r="E774" s="666"/>
      <c r="F774" s="666"/>
      <c r="G774" s="666"/>
      <c r="H774" s="666"/>
      <c r="I774" s="667"/>
    </row>
    <row r="775" spans="2:9" ht="11.5" customHeight="1">
      <c r="B775" s="661">
        <v>41491</v>
      </c>
      <c r="C775" s="662">
        <v>10.0087509547929</v>
      </c>
      <c r="D775" s="663">
        <v>7.74850637535822</v>
      </c>
      <c r="E775" s="663"/>
      <c r="F775" s="663"/>
      <c r="G775" s="663"/>
      <c r="H775" s="663"/>
      <c r="I775" s="664"/>
    </row>
    <row r="776" spans="2:9" ht="11.5" customHeight="1">
      <c r="B776" s="661">
        <v>41492</v>
      </c>
      <c r="C776" s="665">
        <v>9.8854926375333694</v>
      </c>
      <c r="D776" s="666">
        <v>7.74850637535822</v>
      </c>
      <c r="E776" s="666"/>
      <c r="F776" s="666"/>
      <c r="G776" s="666"/>
      <c r="H776" s="666"/>
      <c r="I776" s="667"/>
    </row>
    <row r="777" spans="2:9" ht="11.5" customHeight="1">
      <c r="B777" s="661">
        <v>41493</v>
      </c>
      <c r="C777" s="662">
        <v>9.8498201126094997</v>
      </c>
      <c r="D777" s="663">
        <v>7.74850637535822</v>
      </c>
      <c r="E777" s="663"/>
      <c r="F777" s="663"/>
      <c r="G777" s="663"/>
      <c r="H777" s="663"/>
      <c r="I777" s="664"/>
    </row>
    <row r="778" spans="2:9" ht="11.5" customHeight="1">
      <c r="B778" s="661">
        <v>41494</v>
      </c>
      <c r="C778" s="665">
        <v>9.9478980254386506</v>
      </c>
      <c r="D778" s="666">
        <v>7.74850637535822</v>
      </c>
      <c r="E778" s="666"/>
      <c r="F778" s="666"/>
      <c r="G778" s="666"/>
      <c r="H778" s="666"/>
      <c r="I778" s="667"/>
    </row>
    <row r="779" spans="2:9" ht="11.5" customHeight="1">
      <c r="B779" s="661">
        <v>41495</v>
      </c>
      <c r="C779" s="662">
        <v>10.019293085204501</v>
      </c>
      <c r="D779" s="663">
        <v>7.74850637535822</v>
      </c>
      <c r="E779" s="663"/>
      <c r="F779" s="663"/>
      <c r="G779" s="663"/>
      <c r="H779" s="663"/>
      <c r="I779" s="664"/>
    </row>
    <row r="780" spans="2:9" ht="11.5" customHeight="1">
      <c r="B780" s="661">
        <v>41496</v>
      </c>
      <c r="C780" s="665">
        <v>10.019293085204501</v>
      </c>
      <c r="D780" s="666">
        <v>7.74850637535822</v>
      </c>
      <c r="E780" s="666"/>
      <c r="F780" s="666"/>
      <c r="G780" s="666"/>
      <c r="H780" s="666"/>
      <c r="I780" s="667"/>
    </row>
    <row r="781" spans="2:9" ht="11.5" customHeight="1">
      <c r="B781" s="661">
        <v>41497</v>
      </c>
      <c r="C781" s="662">
        <v>10.019293085204501</v>
      </c>
      <c r="D781" s="663">
        <v>7.74850637535822</v>
      </c>
      <c r="E781" s="663"/>
      <c r="F781" s="663"/>
      <c r="G781" s="663"/>
      <c r="H781" s="663"/>
      <c r="I781" s="664"/>
    </row>
    <row r="782" spans="2:9" ht="11.5" customHeight="1">
      <c r="B782" s="661">
        <v>41498</v>
      </c>
      <c r="C782" s="665">
        <v>10.0118672337791</v>
      </c>
      <c r="D782" s="666">
        <v>7.74850637535822</v>
      </c>
      <c r="E782" s="666"/>
      <c r="F782" s="666"/>
      <c r="G782" s="666"/>
      <c r="H782" s="666"/>
      <c r="I782" s="667"/>
    </row>
    <row r="783" spans="2:9" ht="11.5" customHeight="1">
      <c r="B783" s="661">
        <v>41499</v>
      </c>
      <c r="C783" s="662">
        <v>9.8412411885886097</v>
      </c>
      <c r="D783" s="663">
        <v>7.74850637535822</v>
      </c>
      <c r="E783" s="663"/>
      <c r="F783" s="663"/>
      <c r="G783" s="663"/>
      <c r="H783" s="663"/>
      <c r="I783" s="664"/>
    </row>
    <row r="784" spans="2:9" ht="11.5" customHeight="1">
      <c r="B784" s="661">
        <v>41500</v>
      </c>
      <c r="C784" s="665">
        <v>9.7753128548005996</v>
      </c>
      <c r="D784" s="666">
        <v>7.74850637535822</v>
      </c>
      <c r="E784" s="666"/>
      <c r="F784" s="666"/>
      <c r="G784" s="666"/>
      <c r="H784" s="666"/>
      <c r="I784" s="667"/>
    </row>
    <row r="785" spans="2:9" ht="11.5" customHeight="1">
      <c r="B785" s="661">
        <v>41501</v>
      </c>
      <c r="C785" s="662">
        <v>9.6251977624961302</v>
      </c>
      <c r="D785" s="663">
        <v>7.74850637535822</v>
      </c>
      <c r="E785" s="663"/>
      <c r="F785" s="663"/>
      <c r="G785" s="663"/>
      <c r="H785" s="663"/>
      <c r="I785" s="664"/>
    </row>
    <row r="786" spans="2:9" ht="11.5" customHeight="1">
      <c r="B786" s="661">
        <v>41502</v>
      </c>
      <c r="C786" s="665">
        <v>9.7182887093358996</v>
      </c>
      <c r="D786" s="666">
        <v>7.74850637535822</v>
      </c>
      <c r="E786" s="666"/>
      <c r="F786" s="666"/>
      <c r="G786" s="666"/>
      <c r="H786" s="666"/>
      <c r="I786" s="667"/>
    </row>
    <row r="787" spans="2:9" ht="11.5" customHeight="1">
      <c r="B787" s="661">
        <v>41503</v>
      </c>
      <c r="C787" s="662">
        <v>9.7182887093358996</v>
      </c>
      <c r="D787" s="663">
        <v>7.74850637535822</v>
      </c>
      <c r="E787" s="663"/>
      <c r="F787" s="663"/>
      <c r="G787" s="663"/>
      <c r="H787" s="663"/>
      <c r="I787" s="664"/>
    </row>
    <row r="788" spans="2:9" ht="11.5" customHeight="1">
      <c r="B788" s="661">
        <v>41504</v>
      </c>
      <c r="C788" s="665">
        <v>9.7182887093358996</v>
      </c>
      <c r="D788" s="666">
        <v>7.74850637535822</v>
      </c>
      <c r="E788" s="666"/>
      <c r="F788" s="666"/>
      <c r="G788" s="666"/>
      <c r="H788" s="666"/>
      <c r="I788" s="667"/>
    </row>
    <row r="789" spans="2:9" ht="11.5" customHeight="1">
      <c r="B789" s="661">
        <v>41505</v>
      </c>
      <c r="C789" s="662">
        <v>9.7495895972763496</v>
      </c>
      <c r="D789" s="663">
        <v>7.74850637535822</v>
      </c>
      <c r="E789" s="663"/>
      <c r="F789" s="663"/>
      <c r="G789" s="663"/>
      <c r="H789" s="663"/>
      <c r="I789" s="664"/>
    </row>
    <row r="790" spans="2:9" ht="11.5" customHeight="1">
      <c r="B790" s="661">
        <v>41506</v>
      </c>
      <c r="C790" s="665">
        <v>9.8149697677950893</v>
      </c>
      <c r="D790" s="666">
        <v>7.74850637535822</v>
      </c>
      <c r="E790" s="666"/>
      <c r="F790" s="666"/>
      <c r="G790" s="666"/>
      <c r="H790" s="666"/>
      <c r="I790" s="667"/>
    </row>
    <row r="791" spans="2:9" ht="11.5" customHeight="1">
      <c r="B791" s="661">
        <v>41507</v>
      </c>
      <c r="C791" s="662">
        <v>9.8208904682736406</v>
      </c>
      <c r="D791" s="663">
        <v>7.74850637535822</v>
      </c>
      <c r="E791" s="663"/>
      <c r="F791" s="663"/>
      <c r="G791" s="663"/>
      <c r="H791" s="663"/>
      <c r="I791" s="664"/>
    </row>
    <row r="792" spans="2:9" ht="11.5" customHeight="1">
      <c r="B792" s="661">
        <v>41508</v>
      </c>
      <c r="C792" s="665">
        <v>9.9127199487358801</v>
      </c>
      <c r="D792" s="666">
        <v>7.74850637535822</v>
      </c>
      <c r="E792" s="666"/>
      <c r="F792" s="666"/>
      <c r="G792" s="666"/>
      <c r="H792" s="666"/>
      <c r="I792" s="667"/>
    </row>
    <row r="793" spans="2:9" ht="11.5" customHeight="1">
      <c r="B793" s="661">
        <v>41509</v>
      </c>
      <c r="C793" s="662">
        <v>10.204741891478101</v>
      </c>
      <c r="D793" s="663">
        <v>7.74850637535822</v>
      </c>
      <c r="E793" s="663"/>
      <c r="F793" s="663"/>
      <c r="G793" s="663"/>
      <c r="H793" s="663"/>
      <c r="I793" s="664"/>
    </row>
    <row r="794" spans="2:9" ht="11.5" customHeight="1">
      <c r="B794" s="661">
        <v>41510</v>
      </c>
      <c r="C794" s="665">
        <v>10.204741891478101</v>
      </c>
      <c r="D794" s="666">
        <v>7.74850637535822</v>
      </c>
      <c r="E794" s="666"/>
      <c r="F794" s="666"/>
      <c r="G794" s="666"/>
      <c r="H794" s="666"/>
      <c r="I794" s="667"/>
    </row>
    <row r="795" spans="2:9" ht="11.5" customHeight="1">
      <c r="B795" s="661">
        <v>41511</v>
      </c>
      <c r="C795" s="662">
        <v>10.204741891478101</v>
      </c>
      <c r="D795" s="663">
        <v>7.74850637535822</v>
      </c>
      <c r="E795" s="663"/>
      <c r="F795" s="663"/>
      <c r="G795" s="663"/>
      <c r="H795" s="663"/>
      <c r="I795" s="664"/>
    </row>
    <row r="796" spans="2:9" ht="11.5" customHeight="1">
      <c r="B796" s="661">
        <v>41512</v>
      </c>
      <c r="C796" s="665">
        <v>10.3547029340204</v>
      </c>
      <c r="D796" s="666">
        <v>7.74850637535822</v>
      </c>
      <c r="E796" s="666"/>
      <c r="F796" s="666"/>
      <c r="G796" s="666"/>
      <c r="H796" s="666"/>
      <c r="I796" s="667"/>
    </row>
    <row r="797" spans="2:9" ht="11.5" customHeight="1">
      <c r="B797" s="661">
        <v>41513</v>
      </c>
      <c r="C797" s="662">
        <v>10.0262129352986</v>
      </c>
      <c r="D797" s="663">
        <v>7.74850637535822</v>
      </c>
      <c r="E797" s="663"/>
      <c r="F797" s="663"/>
      <c r="G797" s="663"/>
      <c r="H797" s="663"/>
      <c r="I797" s="664"/>
    </row>
    <row r="798" spans="2:9" ht="11.5" customHeight="1">
      <c r="B798" s="661">
        <v>41514</v>
      </c>
      <c r="C798" s="665">
        <v>10.1590072369042</v>
      </c>
      <c r="D798" s="666">
        <v>7.74850637535822</v>
      </c>
      <c r="E798" s="666"/>
      <c r="F798" s="666"/>
      <c r="G798" s="666"/>
      <c r="H798" s="666"/>
      <c r="I798" s="667"/>
    </row>
    <row r="799" spans="2:9" ht="11.5" customHeight="1">
      <c r="B799" s="661">
        <v>41515</v>
      </c>
      <c r="C799" s="662">
        <v>10.3503761757537</v>
      </c>
      <c r="D799" s="663">
        <v>7.74850637535822</v>
      </c>
      <c r="E799" s="663"/>
      <c r="F799" s="663"/>
      <c r="G799" s="663"/>
      <c r="H799" s="663"/>
      <c r="I799" s="664"/>
    </row>
    <row r="800" spans="2:9" ht="11.5" customHeight="1">
      <c r="B800" s="661">
        <v>41516</v>
      </c>
      <c r="C800" s="665">
        <v>10.3499198801495</v>
      </c>
      <c r="D800" s="666">
        <v>7.74850637535822</v>
      </c>
      <c r="E800" s="666"/>
      <c r="F800" s="666"/>
      <c r="G800" s="666"/>
      <c r="H800" s="666"/>
      <c r="I800" s="667"/>
    </row>
    <row r="801" spans="2:9" ht="11.5" customHeight="1">
      <c r="B801" s="661">
        <v>41517</v>
      </c>
      <c r="C801" s="662">
        <v>10.3499198801495</v>
      </c>
      <c r="D801" s="663">
        <v>7.74850637535822</v>
      </c>
      <c r="E801" s="663"/>
      <c r="F801" s="663"/>
      <c r="G801" s="663"/>
      <c r="H801" s="663"/>
      <c r="I801" s="664"/>
    </row>
    <row r="802" spans="2:9" ht="11.5" customHeight="1">
      <c r="B802" s="661">
        <v>41518</v>
      </c>
      <c r="C802" s="665">
        <v>10.3499198801495</v>
      </c>
      <c r="D802" s="666">
        <v>7.74850637535822</v>
      </c>
      <c r="E802" s="666"/>
      <c r="F802" s="666"/>
      <c r="G802" s="666"/>
      <c r="H802" s="666"/>
      <c r="I802" s="667"/>
    </row>
    <row r="803" spans="2:9" ht="11.5" customHeight="1">
      <c r="B803" s="661">
        <v>41519</v>
      </c>
      <c r="C803" s="662">
        <v>10.3499198801495</v>
      </c>
      <c r="D803" s="663">
        <v>7.74850637535822</v>
      </c>
      <c r="E803" s="663"/>
      <c r="F803" s="663"/>
      <c r="G803" s="663"/>
      <c r="H803" s="663"/>
      <c r="I803" s="664"/>
    </row>
    <row r="804" spans="2:9" ht="11.5" customHeight="1">
      <c r="B804" s="661">
        <v>41520</v>
      </c>
      <c r="C804" s="665">
        <v>10.4614595638587</v>
      </c>
      <c r="D804" s="666">
        <v>7.74850637535822</v>
      </c>
      <c r="E804" s="666"/>
      <c r="F804" s="666"/>
      <c r="G804" s="666"/>
      <c r="H804" s="666"/>
      <c r="I804" s="667"/>
    </row>
    <row r="805" spans="2:9" ht="11.5" customHeight="1">
      <c r="B805" s="661">
        <v>41521</v>
      </c>
      <c r="C805" s="662">
        <v>10.4905752989549</v>
      </c>
      <c r="D805" s="663">
        <v>7.74850637535822</v>
      </c>
      <c r="E805" s="663"/>
      <c r="F805" s="663"/>
      <c r="G805" s="663"/>
      <c r="H805" s="663"/>
      <c r="I805" s="664"/>
    </row>
    <row r="806" spans="2:9" ht="11.5" customHeight="1">
      <c r="B806" s="661">
        <v>41522</v>
      </c>
      <c r="C806" s="665">
        <v>10.6579482963248</v>
      </c>
      <c r="D806" s="666">
        <v>7.74850637535822</v>
      </c>
      <c r="E806" s="666"/>
      <c r="F806" s="666"/>
      <c r="G806" s="666"/>
      <c r="H806" s="666"/>
      <c r="I806" s="667"/>
    </row>
    <row r="807" spans="2:9" ht="11.5" customHeight="1">
      <c r="B807" s="661">
        <v>41523</v>
      </c>
      <c r="C807" s="662">
        <v>10.884933053117599</v>
      </c>
      <c r="D807" s="663">
        <v>7.74850637535822</v>
      </c>
      <c r="E807" s="663"/>
      <c r="F807" s="663"/>
      <c r="G807" s="663"/>
      <c r="H807" s="663"/>
      <c r="I807" s="664"/>
    </row>
    <row r="808" spans="2:9" ht="11.5" customHeight="1">
      <c r="B808" s="661">
        <v>41524</v>
      </c>
      <c r="C808" s="665">
        <v>10.884933053117599</v>
      </c>
      <c r="D808" s="666">
        <v>7.74850637535822</v>
      </c>
      <c r="E808" s="666"/>
      <c r="F808" s="666"/>
      <c r="G808" s="666"/>
      <c r="H808" s="666"/>
      <c r="I808" s="667"/>
    </row>
    <row r="809" spans="2:9" ht="11.5" customHeight="1">
      <c r="B809" s="661">
        <v>41525</v>
      </c>
      <c r="C809" s="662">
        <v>10.884933053117599</v>
      </c>
      <c r="D809" s="663">
        <v>7.74850637535822</v>
      </c>
      <c r="E809" s="663"/>
      <c r="F809" s="663"/>
      <c r="G809" s="663"/>
      <c r="H809" s="663"/>
      <c r="I809" s="664"/>
    </row>
    <row r="810" spans="2:9" ht="11.5" customHeight="1">
      <c r="B810" s="661">
        <v>41526</v>
      </c>
      <c r="C810" s="665">
        <v>11.031451890286</v>
      </c>
      <c r="D810" s="666">
        <v>7.74850637535822</v>
      </c>
      <c r="E810" s="666"/>
      <c r="F810" s="666"/>
      <c r="G810" s="666"/>
      <c r="H810" s="666"/>
      <c r="I810" s="667"/>
    </row>
    <row r="811" spans="2:9" ht="11.5" customHeight="1">
      <c r="B811" s="661">
        <v>41527</v>
      </c>
      <c r="C811" s="662">
        <v>11.0344365534981</v>
      </c>
      <c r="D811" s="663">
        <v>7.74850637535822</v>
      </c>
      <c r="E811" s="663"/>
      <c r="F811" s="663"/>
      <c r="G811" s="663"/>
      <c r="H811" s="663"/>
      <c r="I811" s="664"/>
    </row>
    <row r="812" spans="2:9" ht="11.5" customHeight="1">
      <c r="B812" s="661">
        <v>41528</v>
      </c>
      <c r="C812" s="665">
        <v>11.2603590580168</v>
      </c>
      <c r="D812" s="666">
        <v>7.74850637535822</v>
      </c>
      <c r="E812" s="666"/>
      <c r="F812" s="666"/>
      <c r="G812" s="666"/>
      <c r="H812" s="666"/>
      <c r="I812" s="667"/>
    </row>
    <row r="813" spans="2:9" ht="11.5" customHeight="1">
      <c r="B813" s="661">
        <v>41529</v>
      </c>
      <c r="C813" s="662">
        <v>11.2129216507244</v>
      </c>
      <c r="D813" s="663">
        <v>7.74850637535822</v>
      </c>
      <c r="E813" s="663"/>
      <c r="F813" s="663"/>
      <c r="G813" s="663"/>
      <c r="H813" s="663"/>
      <c r="I813" s="664"/>
    </row>
    <row r="814" spans="2:9" ht="11.5" customHeight="1">
      <c r="B814" s="661">
        <v>41530</v>
      </c>
      <c r="C814" s="665">
        <v>11.1463757307307</v>
      </c>
      <c r="D814" s="666">
        <v>7.74850637535822</v>
      </c>
      <c r="E814" s="666"/>
      <c r="F814" s="666"/>
      <c r="G814" s="666"/>
      <c r="H814" s="666"/>
      <c r="I814" s="667"/>
    </row>
    <row r="815" spans="2:9" ht="11.5" customHeight="1">
      <c r="B815" s="661">
        <v>41531</v>
      </c>
      <c r="C815" s="662">
        <v>11.1463757307307</v>
      </c>
      <c r="D815" s="663">
        <v>7.74850637535822</v>
      </c>
      <c r="E815" s="663"/>
      <c r="F815" s="663"/>
      <c r="G815" s="663"/>
      <c r="H815" s="663"/>
      <c r="I815" s="664"/>
    </row>
    <row r="816" spans="2:9" ht="11.5" customHeight="1">
      <c r="B816" s="661">
        <v>41532</v>
      </c>
      <c r="C816" s="665">
        <v>11.1463757307307</v>
      </c>
      <c r="D816" s="666">
        <v>7.74850637535822</v>
      </c>
      <c r="E816" s="666"/>
      <c r="F816" s="666"/>
      <c r="G816" s="666"/>
      <c r="H816" s="666"/>
      <c r="I816" s="667"/>
    </row>
    <row r="817" spans="2:9" ht="11.5" customHeight="1">
      <c r="B817" s="661">
        <v>41533</v>
      </c>
      <c r="C817" s="662">
        <v>10.878339429500301</v>
      </c>
      <c r="D817" s="663">
        <v>7.74850637535822</v>
      </c>
      <c r="E817" s="663"/>
      <c r="F817" s="663"/>
      <c r="G817" s="663"/>
      <c r="H817" s="663"/>
      <c r="I817" s="664"/>
    </row>
    <row r="818" spans="2:9" ht="11.5" customHeight="1">
      <c r="B818" s="661">
        <v>41534</v>
      </c>
      <c r="C818" s="665">
        <v>11.299572135747299</v>
      </c>
      <c r="D818" s="666">
        <v>7.74850637535822</v>
      </c>
      <c r="E818" s="666"/>
      <c r="F818" s="666"/>
      <c r="G818" s="666"/>
      <c r="H818" s="666"/>
      <c r="I818" s="667"/>
    </row>
    <row r="819" spans="2:9" ht="11.5" customHeight="1">
      <c r="B819" s="661">
        <v>41535</v>
      </c>
      <c r="C819" s="662">
        <v>11.4556726823271</v>
      </c>
      <c r="D819" s="663">
        <v>7.74850637535822</v>
      </c>
      <c r="E819" s="663"/>
      <c r="F819" s="663"/>
      <c r="G819" s="663"/>
      <c r="H819" s="663"/>
      <c r="I819" s="664"/>
    </row>
    <row r="820" spans="2:9" ht="11.5" customHeight="1">
      <c r="B820" s="661">
        <v>41536</v>
      </c>
      <c r="C820" s="665">
        <v>11.6590198648571</v>
      </c>
      <c r="D820" s="666">
        <v>7.74850637535822</v>
      </c>
      <c r="E820" s="666"/>
      <c r="F820" s="666"/>
      <c r="G820" s="666"/>
      <c r="H820" s="666"/>
      <c r="I820" s="667"/>
    </row>
    <row r="821" spans="2:9" ht="11.5" customHeight="1">
      <c r="B821" s="661">
        <v>41537</v>
      </c>
      <c r="C821" s="662">
        <v>11.825134968260199</v>
      </c>
      <c r="D821" s="663">
        <v>7.74850637535822</v>
      </c>
      <c r="E821" s="663"/>
      <c r="F821" s="663"/>
      <c r="G821" s="663"/>
      <c r="H821" s="663"/>
      <c r="I821" s="664"/>
    </row>
    <row r="822" spans="2:9" ht="11.5" customHeight="1">
      <c r="B822" s="661">
        <v>41538</v>
      </c>
      <c r="C822" s="665">
        <v>11.825134968260199</v>
      </c>
      <c r="D822" s="666">
        <v>7.74850637535822</v>
      </c>
      <c r="E822" s="666"/>
      <c r="F822" s="666"/>
      <c r="G822" s="666"/>
      <c r="H822" s="666"/>
      <c r="I822" s="667"/>
    </row>
    <row r="823" spans="2:9" ht="11.5" customHeight="1">
      <c r="B823" s="661">
        <v>41539</v>
      </c>
      <c r="C823" s="662">
        <v>11.825134968260199</v>
      </c>
      <c r="D823" s="663">
        <v>7.74850637535822</v>
      </c>
      <c r="E823" s="663"/>
      <c r="F823" s="663"/>
      <c r="G823" s="663"/>
      <c r="H823" s="663"/>
      <c r="I823" s="664"/>
    </row>
    <row r="824" spans="2:9" ht="11.5" customHeight="1">
      <c r="B824" s="661">
        <v>41540</v>
      </c>
      <c r="C824" s="665">
        <v>11.6886132804749</v>
      </c>
      <c r="D824" s="666">
        <v>7.74850637535822</v>
      </c>
      <c r="E824" s="666"/>
      <c r="F824" s="666"/>
      <c r="G824" s="666"/>
      <c r="H824" s="666"/>
      <c r="I824" s="667"/>
    </row>
    <row r="825" spans="2:9" ht="11.5" customHeight="1">
      <c r="B825" s="661">
        <v>41541</v>
      </c>
      <c r="C825" s="662">
        <v>11.853170954802801</v>
      </c>
      <c r="D825" s="663">
        <v>7.74850637535822</v>
      </c>
      <c r="E825" s="663"/>
      <c r="F825" s="663"/>
      <c r="G825" s="663"/>
      <c r="H825" s="663"/>
      <c r="I825" s="664"/>
    </row>
    <row r="826" spans="2:9" ht="11.5" customHeight="1">
      <c r="B826" s="661">
        <v>41542</v>
      </c>
      <c r="C826" s="665">
        <v>12.0117050921874</v>
      </c>
      <c r="D826" s="666">
        <v>7.74850637535822</v>
      </c>
      <c r="E826" s="666"/>
      <c r="F826" s="666"/>
      <c r="G826" s="666"/>
      <c r="H826" s="666"/>
      <c r="I826" s="667"/>
    </row>
    <row r="827" spans="2:9" ht="11.5" customHeight="1">
      <c r="B827" s="661">
        <v>41543</v>
      </c>
      <c r="C827" s="662">
        <v>12.1750695521865</v>
      </c>
      <c r="D827" s="663">
        <v>7.74850637535822</v>
      </c>
      <c r="E827" s="663"/>
      <c r="F827" s="663"/>
      <c r="G827" s="663"/>
      <c r="H827" s="663"/>
      <c r="I827" s="664"/>
    </row>
    <row r="828" spans="2:9" ht="11.5" customHeight="1">
      <c r="B828" s="661">
        <v>41544</v>
      </c>
      <c r="C828" s="665">
        <v>12.247547756965099</v>
      </c>
      <c r="D828" s="666">
        <v>7.74850637535822</v>
      </c>
      <c r="E828" s="666"/>
      <c r="F828" s="666"/>
      <c r="G828" s="666"/>
      <c r="H828" s="666"/>
      <c r="I828" s="667"/>
    </row>
    <row r="829" spans="2:9" ht="11.5" customHeight="1">
      <c r="B829" s="661">
        <v>41545</v>
      </c>
      <c r="C829" s="662">
        <v>12.247547756965099</v>
      </c>
      <c r="D829" s="663">
        <v>7.74850637535822</v>
      </c>
      <c r="E829" s="663"/>
      <c r="F829" s="663"/>
      <c r="G829" s="663"/>
      <c r="H829" s="663"/>
      <c r="I829" s="664"/>
    </row>
    <row r="830" spans="2:9" ht="11.5" customHeight="1">
      <c r="B830" s="661">
        <v>41546</v>
      </c>
      <c r="C830" s="665">
        <v>12.247547756965099</v>
      </c>
      <c r="D830" s="666">
        <v>7.74850637535822</v>
      </c>
      <c r="E830" s="666"/>
      <c r="F830" s="666"/>
      <c r="G830" s="666"/>
      <c r="H830" s="666"/>
      <c r="I830" s="667"/>
    </row>
    <row r="831" spans="2:9" ht="11.5" customHeight="1">
      <c r="B831" s="661">
        <v>41547</v>
      </c>
      <c r="C831" s="662">
        <v>11.1251826674038</v>
      </c>
      <c r="D831" s="663">
        <v>7.74850637535822</v>
      </c>
      <c r="E831" s="663"/>
      <c r="F831" s="663"/>
      <c r="G831" s="663"/>
      <c r="H831" s="663"/>
      <c r="I831" s="664"/>
    </row>
    <row r="832" spans="2:9" ht="11.5" customHeight="1">
      <c r="B832" s="661">
        <v>41548</v>
      </c>
      <c r="C832" s="665">
        <v>11.2330485228365</v>
      </c>
      <c r="D832" s="666">
        <v>7.74850637535822</v>
      </c>
      <c r="E832" s="666"/>
      <c r="F832" s="666"/>
      <c r="G832" s="666"/>
      <c r="H832" s="666"/>
      <c r="I832" s="667"/>
    </row>
    <row r="833" spans="2:9" ht="11.5" customHeight="1">
      <c r="B833" s="661">
        <v>41549</v>
      </c>
      <c r="C833" s="662">
        <v>11.2455969992284</v>
      </c>
      <c r="D833" s="663">
        <v>7.74850637535822</v>
      </c>
      <c r="E833" s="663"/>
      <c r="F833" s="663"/>
      <c r="G833" s="663"/>
      <c r="H833" s="663"/>
      <c r="I833" s="664"/>
    </row>
    <row r="834" spans="2:9" ht="11.5" customHeight="1">
      <c r="B834" s="661">
        <v>41550</v>
      </c>
      <c r="C834" s="665">
        <v>11.0501762757431</v>
      </c>
      <c r="D834" s="666">
        <v>7.74850637535822</v>
      </c>
      <c r="E834" s="666"/>
      <c r="F834" s="666"/>
      <c r="G834" s="666"/>
      <c r="H834" s="666"/>
      <c r="I834" s="667"/>
    </row>
    <row r="835" spans="2:9" ht="11.5" customHeight="1">
      <c r="B835" s="661">
        <v>41551</v>
      </c>
      <c r="C835" s="662">
        <v>11.354948626544401</v>
      </c>
      <c r="D835" s="663">
        <v>7.74850637535822</v>
      </c>
      <c r="E835" s="663"/>
      <c r="F835" s="663"/>
      <c r="G835" s="663"/>
      <c r="H835" s="663"/>
      <c r="I835" s="664"/>
    </row>
    <row r="836" spans="2:9" ht="11.5" customHeight="1">
      <c r="B836" s="661">
        <v>41552</v>
      </c>
      <c r="C836" s="665">
        <v>11.354948626544401</v>
      </c>
      <c r="D836" s="666">
        <v>7.74850637535822</v>
      </c>
      <c r="E836" s="666"/>
      <c r="F836" s="666"/>
      <c r="G836" s="666"/>
      <c r="H836" s="666"/>
      <c r="I836" s="667"/>
    </row>
    <row r="837" spans="2:9" ht="11.5" customHeight="1">
      <c r="B837" s="661">
        <v>41553</v>
      </c>
      <c r="C837" s="662">
        <v>11.354948626544401</v>
      </c>
      <c r="D837" s="663">
        <v>7.74850637535822</v>
      </c>
      <c r="E837" s="663"/>
      <c r="F837" s="663"/>
      <c r="G837" s="663"/>
      <c r="H837" s="663"/>
      <c r="I837" s="664"/>
    </row>
    <row r="838" spans="2:9" ht="11.5" customHeight="1">
      <c r="B838" s="661">
        <v>41554</v>
      </c>
      <c r="C838" s="665">
        <v>11.202602935978099</v>
      </c>
      <c r="D838" s="666">
        <v>7.74850637535822</v>
      </c>
      <c r="E838" s="666"/>
      <c r="F838" s="666"/>
      <c r="G838" s="666"/>
      <c r="H838" s="666"/>
      <c r="I838" s="667"/>
    </row>
    <row r="839" spans="2:9" ht="11.5" customHeight="1">
      <c r="B839" s="661">
        <v>41555</v>
      </c>
      <c r="C839" s="662">
        <v>10.547478514651999</v>
      </c>
      <c r="D839" s="663">
        <v>7.74850637535822</v>
      </c>
      <c r="E839" s="663"/>
      <c r="F839" s="663"/>
      <c r="G839" s="663"/>
      <c r="H839" s="663"/>
      <c r="I839" s="664"/>
    </row>
    <row r="840" spans="2:9" ht="11.5" customHeight="1">
      <c r="B840" s="661">
        <v>41556</v>
      </c>
      <c r="C840" s="665">
        <v>10.4591670534143</v>
      </c>
      <c r="D840" s="666">
        <v>7.74850637535822</v>
      </c>
      <c r="E840" s="666"/>
      <c r="F840" s="666"/>
      <c r="G840" s="666"/>
      <c r="H840" s="666"/>
      <c r="I840" s="667"/>
    </row>
    <row r="841" spans="2:9" ht="11.5" customHeight="1">
      <c r="B841" s="661">
        <v>41557</v>
      </c>
      <c r="C841" s="662">
        <v>10.9556541006486</v>
      </c>
      <c r="D841" s="663">
        <v>7.74850637535822</v>
      </c>
      <c r="E841" s="663"/>
      <c r="F841" s="663"/>
      <c r="G841" s="663"/>
      <c r="H841" s="663"/>
      <c r="I841" s="664"/>
    </row>
    <row r="842" spans="2:9" ht="11.5" customHeight="1">
      <c r="B842" s="661">
        <v>41558</v>
      </c>
      <c r="C842" s="665">
        <v>11.0286879001782</v>
      </c>
      <c r="D842" s="666">
        <v>7.74850637535822</v>
      </c>
      <c r="E842" s="666"/>
      <c r="F842" s="666"/>
      <c r="G842" s="666"/>
      <c r="H842" s="666"/>
      <c r="I842" s="667"/>
    </row>
    <row r="843" spans="2:9" ht="11.5" customHeight="1">
      <c r="B843" s="661">
        <v>41559</v>
      </c>
      <c r="C843" s="662">
        <v>11.0286879001782</v>
      </c>
      <c r="D843" s="663">
        <v>7.74850637535822</v>
      </c>
      <c r="E843" s="663"/>
      <c r="F843" s="663"/>
      <c r="G843" s="663"/>
      <c r="H843" s="663"/>
      <c r="I843" s="664"/>
    </row>
    <row r="844" spans="2:9" ht="11.5" customHeight="1">
      <c r="B844" s="661">
        <v>41560</v>
      </c>
      <c r="C844" s="665">
        <v>11.0286879001782</v>
      </c>
      <c r="D844" s="666">
        <v>7.74850637535822</v>
      </c>
      <c r="E844" s="666"/>
      <c r="F844" s="666"/>
      <c r="G844" s="666"/>
      <c r="H844" s="666"/>
      <c r="I844" s="667"/>
    </row>
    <row r="845" spans="2:9" ht="11.5" customHeight="1">
      <c r="B845" s="661">
        <v>41561</v>
      </c>
      <c r="C845" s="662">
        <v>11.080284850072999</v>
      </c>
      <c r="D845" s="663">
        <v>7.74850637535822</v>
      </c>
      <c r="E845" s="663"/>
      <c r="F845" s="663"/>
      <c r="G845" s="663"/>
      <c r="H845" s="663"/>
      <c r="I845" s="664"/>
    </row>
    <row r="846" spans="2:9" ht="11.5" customHeight="1">
      <c r="B846" s="661">
        <v>41562</v>
      </c>
      <c r="C846" s="665">
        <v>11.020021396034901</v>
      </c>
      <c r="D846" s="666">
        <v>7.74850637535822</v>
      </c>
      <c r="E846" s="666"/>
      <c r="F846" s="666"/>
      <c r="G846" s="666"/>
      <c r="H846" s="666"/>
      <c r="I846" s="667"/>
    </row>
    <row r="847" spans="2:9" ht="11.5" customHeight="1">
      <c r="B847" s="661">
        <v>41563</v>
      </c>
      <c r="C847" s="662">
        <v>11.311000595704201</v>
      </c>
      <c r="D847" s="663">
        <v>7.74850637535822</v>
      </c>
      <c r="E847" s="663"/>
      <c r="F847" s="663"/>
      <c r="G847" s="663"/>
      <c r="H847" s="663"/>
      <c r="I847" s="664"/>
    </row>
    <row r="848" spans="2:9" ht="11.5" customHeight="1">
      <c r="B848" s="661">
        <v>41564</v>
      </c>
      <c r="C848" s="665">
        <v>11.464565663700601</v>
      </c>
      <c r="D848" s="666">
        <v>7.74850637535822</v>
      </c>
      <c r="E848" s="666"/>
      <c r="F848" s="666"/>
      <c r="G848" s="666"/>
      <c r="H848" s="666"/>
      <c r="I848" s="667"/>
    </row>
    <row r="849" spans="2:9" ht="11.5" customHeight="1">
      <c r="B849" s="661">
        <v>41565</v>
      </c>
      <c r="C849" s="662">
        <v>11.751442654815699</v>
      </c>
      <c r="D849" s="663">
        <v>7.74850637535822</v>
      </c>
      <c r="E849" s="663"/>
      <c r="F849" s="663"/>
      <c r="G849" s="663"/>
      <c r="H849" s="663"/>
      <c r="I849" s="664"/>
    </row>
    <row r="850" spans="2:9" ht="11.5" customHeight="1">
      <c r="B850" s="661">
        <v>41566</v>
      </c>
      <c r="C850" s="665">
        <v>11.751442654815699</v>
      </c>
      <c r="D850" s="666">
        <v>7.74850637535822</v>
      </c>
      <c r="E850" s="666"/>
      <c r="F850" s="666"/>
      <c r="G850" s="666"/>
      <c r="H850" s="666"/>
      <c r="I850" s="667"/>
    </row>
    <row r="851" spans="2:9" ht="11.5" customHeight="1">
      <c r="B851" s="661">
        <v>41567</v>
      </c>
      <c r="C851" s="662">
        <v>11.751442654815699</v>
      </c>
      <c r="D851" s="663">
        <v>7.74850637535822</v>
      </c>
      <c r="E851" s="663"/>
      <c r="F851" s="663"/>
      <c r="G851" s="663"/>
      <c r="H851" s="663"/>
      <c r="I851" s="664"/>
    </row>
    <row r="852" spans="2:9" ht="11.5" customHeight="1">
      <c r="B852" s="661">
        <v>41568</v>
      </c>
      <c r="C852" s="665">
        <v>11.720706259099501</v>
      </c>
      <c r="D852" s="666">
        <v>7.74850637535822</v>
      </c>
      <c r="E852" s="666"/>
      <c r="F852" s="666"/>
      <c r="G852" s="666"/>
      <c r="H852" s="666"/>
      <c r="I852" s="667"/>
    </row>
    <row r="853" spans="2:9" ht="11.5" customHeight="1">
      <c r="B853" s="661">
        <v>41569</v>
      </c>
      <c r="C853" s="662">
        <v>11.488731050326599</v>
      </c>
      <c r="D853" s="663">
        <v>7.74850637535822</v>
      </c>
      <c r="E853" s="663"/>
      <c r="F853" s="663"/>
      <c r="G853" s="663"/>
      <c r="H853" s="663"/>
      <c r="I853" s="664"/>
    </row>
    <row r="854" spans="2:9" ht="11.5" customHeight="1">
      <c r="B854" s="661">
        <v>41570</v>
      </c>
      <c r="C854" s="665">
        <v>11.280406243316</v>
      </c>
      <c r="D854" s="666">
        <v>7.74850637535822</v>
      </c>
      <c r="E854" s="666"/>
      <c r="F854" s="666"/>
      <c r="G854" s="666"/>
      <c r="H854" s="666"/>
      <c r="I854" s="667"/>
    </row>
    <row r="855" spans="2:9" ht="11.5" customHeight="1">
      <c r="B855" s="661">
        <v>41571</v>
      </c>
      <c r="C855" s="662">
        <v>11.4630994151391</v>
      </c>
      <c r="D855" s="663">
        <v>7.74850637535822</v>
      </c>
      <c r="E855" s="663"/>
      <c r="F855" s="663"/>
      <c r="G855" s="663"/>
      <c r="H855" s="663"/>
      <c r="I855" s="664"/>
    </row>
    <row r="856" spans="2:9" ht="11.5" customHeight="1">
      <c r="B856" s="661">
        <v>41572</v>
      </c>
      <c r="C856" s="665">
        <v>11.3287960703399</v>
      </c>
      <c r="D856" s="666">
        <v>7.74850637535822</v>
      </c>
      <c r="E856" s="666"/>
      <c r="F856" s="666"/>
      <c r="G856" s="666"/>
      <c r="H856" s="666"/>
      <c r="I856" s="667"/>
    </row>
    <row r="857" spans="2:9" ht="11.5" customHeight="1">
      <c r="B857" s="661">
        <v>41573</v>
      </c>
      <c r="C857" s="662">
        <v>11.3287960703399</v>
      </c>
      <c r="D857" s="663">
        <v>7.74850637535822</v>
      </c>
      <c r="E857" s="663"/>
      <c r="F857" s="663"/>
      <c r="G857" s="663"/>
      <c r="H857" s="663"/>
      <c r="I857" s="664"/>
    </row>
    <row r="858" spans="2:9" ht="11.5" customHeight="1">
      <c r="B858" s="661">
        <v>41574</v>
      </c>
      <c r="C858" s="665">
        <v>11.3287960703399</v>
      </c>
      <c r="D858" s="666">
        <v>7.74850637535822</v>
      </c>
      <c r="E858" s="666"/>
      <c r="F858" s="666"/>
      <c r="G858" s="666"/>
      <c r="H858" s="666"/>
      <c r="I858" s="667"/>
    </row>
    <row r="859" spans="2:9" ht="11.5" customHeight="1">
      <c r="B859" s="661">
        <v>41575</v>
      </c>
      <c r="C859" s="662">
        <v>11.033619545696499</v>
      </c>
      <c r="D859" s="663">
        <v>7.74850637535822</v>
      </c>
      <c r="E859" s="663"/>
      <c r="F859" s="663"/>
      <c r="G859" s="663"/>
      <c r="H859" s="663"/>
      <c r="I859" s="664"/>
    </row>
    <row r="860" spans="2:9" ht="11.5" customHeight="1">
      <c r="B860" s="661">
        <v>41576</v>
      </c>
      <c r="C860" s="665">
        <v>10.9675248262145</v>
      </c>
      <c r="D860" s="666">
        <v>7.74850637535822</v>
      </c>
      <c r="E860" s="666"/>
      <c r="F860" s="666"/>
      <c r="G860" s="666"/>
      <c r="H860" s="666"/>
      <c r="I860" s="667"/>
    </row>
    <row r="861" spans="2:9" ht="11.5" customHeight="1">
      <c r="B861" s="661">
        <v>41577</v>
      </c>
      <c r="C861" s="662">
        <v>10.8364145577056</v>
      </c>
      <c r="D861" s="663">
        <v>7.74850637535822</v>
      </c>
      <c r="E861" s="663"/>
      <c r="F861" s="663"/>
      <c r="G861" s="663"/>
      <c r="H861" s="663"/>
      <c r="I861" s="664"/>
    </row>
    <row r="862" spans="2:9" ht="11.5" customHeight="1">
      <c r="B862" s="661">
        <v>41578</v>
      </c>
      <c r="C862" s="665">
        <v>10.9897506039449</v>
      </c>
      <c r="D862" s="666">
        <v>7.74850637535822</v>
      </c>
      <c r="E862" s="666"/>
      <c r="F862" s="666"/>
      <c r="G862" s="666"/>
      <c r="H862" s="666"/>
      <c r="I862" s="667"/>
    </row>
    <row r="863" spans="2:9" ht="11.5" customHeight="1">
      <c r="B863" s="661">
        <v>41579</v>
      </c>
      <c r="C863" s="662">
        <v>10.988512546817599</v>
      </c>
      <c r="D863" s="663">
        <v>7.74850637535822</v>
      </c>
      <c r="E863" s="663"/>
      <c r="F863" s="663"/>
      <c r="G863" s="663"/>
      <c r="H863" s="663"/>
      <c r="I863" s="664"/>
    </row>
    <row r="864" spans="2:9" ht="11.5" customHeight="1">
      <c r="B864" s="661">
        <v>41580</v>
      </c>
      <c r="C864" s="665">
        <v>10.988512546817599</v>
      </c>
      <c r="D864" s="666">
        <v>7.74850637535822</v>
      </c>
      <c r="E864" s="666"/>
      <c r="F864" s="666"/>
      <c r="G864" s="666"/>
      <c r="H864" s="666"/>
      <c r="I864" s="667"/>
    </row>
    <row r="865" spans="2:9" ht="11.5" customHeight="1">
      <c r="B865" s="661">
        <v>41581</v>
      </c>
      <c r="C865" s="662">
        <v>10.988512546817599</v>
      </c>
      <c r="D865" s="663">
        <v>7.74850637535822</v>
      </c>
      <c r="E865" s="663"/>
      <c r="F865" s="663"/>
      <c r="G865" s="663"/>
      <c r="H865" s="663"/>
      <c r="I865" s="664"/>
    </row>
    <row r="866" spans="2:9" ht="11.5" customHeight="1">
      <c r="B866" s="661">
        <v>41582</v>
      </c>
      <c r="C866" s="665">
        <v>10.9192597053315</v>
      </c>
      <c r="D866" s="666">
        <v>7.74850637535822</v>
      </c>
      <c r="E866" s="666"/>
      <c r="F866" s="666"/>
      <c r="G866" s="666"/>
      <c r="H866" s="666"/>
      <c r="I866" s="667"/>
    </row>
    <row r="867" spans="2:9" ht="11.5" customHeight="1">
      <c r="B867" s="661">
        <v>41583</v>
      </c>
      <c r="C867" s="662">
        <v>11.186759809592299</v>
      </c>
      <c r="D867" s="663">
        <v>7.74850637535822</v>
      </c>
      <c r="E867" s="663"/>
      <c r="F867" s="663"/>
      <c r="G867" s="663"/>
      <c r="H867" s="663"/>
      <c r="I867" s="664"/>
    </row>
    <row r="868" spans="2:9" ht="11.5" customHeight="1">
      <c r="B868" s="661">
        <v>41584</v>
      </c>
      <c r="C868" s="665">
        <v>11.0286276862651</v>
      </c>
      <c r="D868" s="666">
        <v>7.74850637535822</v>
      </c>
      <c r="E868" s="666"/>
      <c r="F868" s="666"/>
      <c r="G868" s="666"/>
      <c r="H868" s="666"/>
      <c r="I868" s="667"/>
    </row>
    <row r="869" spans="2:9" ht="11.5" customHeight="1">
      <c r="B869" s="661">
        <v>41585</v>
      </c>
      <c r="C869" s="662">
        <v>11.603353325192</v>
      </c>
      <c r="D869" s="663">
        <v>7.74850637535822</v>
      </c>
      <c r="E869" s="663"/>
      <c r="F869" s="663"/>
      <c r="G869" s="663"/>
      <c r="H869" s="663"/>
      <c r="I869" s="664"/>
    </row>
    <row r="870" spans="2:9" ht="11.5" customHeight="1">
      <c r="B870" s="661">
        <v>41586</v>
      </c>
      <c r="C870" s="665">
        <v>11.558209077471201</v>
      </c>
      <c r="D870" s="666">
        <v>7.74850637535822</v>
      </c>
      <c r="E870" s="666"/>
      <c r="F870" s="666"/>
      <c r="G870" s="666"/>
      <c r="H870" s="666"/>
      <c r="I870" s="667"/>
    </row>
    <row r="871" spans="2:9" ht="11.5" customHeight="1">
      <c r="B871" s="661">
        <v>41587</v>
      </c>
      <c r="C871" s="662">
        <v>11.558209077471201</v>
      </c>
      <c r="D871" s="663">
        <v>7.74850637535822</v>
      </c>
      <c r="E871" s="663"/>
      <c r="F871" s="663"/>
      <c r="G871" s="663"/>
      <c r="H871" s="663"/>
      <c r="I871" s="664"/>
    </row>
    <row r="872" spans="2:9" ht="11.5" customHeight="1">
      <c r="B872" s="661">
        <v>41588</v>
      </c>
      <c r="C872" s="665">
        <v>11.558209077471201</v>
      </c>
      <c r="D872" s="666">
        <v>7.74850637535822</v>
      </c>
      <c r="E872" s="666"/>
      <c r="F872" s="666"/>
      <c r="G872" s="666"/>
      <c r="H872" s="666"/>
      <c r="I872" s="667"/>
    </row>
    <row r="873" spans="2:9" ht="11.5" customHeight="1">
      <c r="B873" s="661">
        <v>41589</v>
      </c>
      <c r="C873" s="662">
        <v>11.463088685152799</v>
      </c>
      <c r="D873" s="663">
        <v>7.74850637535822</v>
      </c>
      <c r="E873" s="663"/>
      <c r="F873" s="663"/>
      <c r="G873" s="663"/>
      <c r="H873" s="663"/>
      <c r="I873" s="664"/>
    </row>
    <row r="874" spans="2:9" ht="11.5" customHeight="1">
      <c r="B874" s="661">
        <v>41590</v>
      </c>
      <c r="C874" s="665">
        <v>11.5549512139216</v>
      </c>
      <c r="D874" s="666">
        <v>7.74850637535822</v>
      </c>
      <c r="E874" s="666"/>
      <c r="F874" s="666"/>
      <c r="G874" s="666"/>
      <c r="H874" s="666"/>
      <c r="I874" s="667"/>
    </row>
    <row r="875" spans="2:9" ht="11.5" customHeight="1">
      <c r="B875" s="661">
        <v>41591</v>
      </c>
      <c r="C875" s="662">
        <v>11.9426149598271</v>
      </c>
      <c r="D875" s="663">
        <v>7.74850637535822</v>
      </c>
      <c r="E875" s="663"/>
      <c r="F875" s="663"/>
      <c r="G875" s="663"/>
      <c r="H875" s="663"/>
      <c r="I875" s="664"/>
    </row>
    <row r="876" spans="2:9" ht="11.5" customHeight="1">
      <c r="B876" s="661">
        <v>41592</v>
      </c>
      <c r="C876" s="665">
        <v>12.043402073847099</v>
      </c>
      <c r="D876" s="666">
        <v>7.74850637535822</v>
      </c>
      <c r="E876" s="666"/>
      <c r="F876" s="666"/>
      <c r="G876" s="666"/>
      <c r="H876" s="666"/>
      <c r="I876" s="667"/>
    </row>
    <row r="877" spans="2:9" ht="11.5" customHeight="1">
      <c r="B877" s="661">
        <v>41593</v>
      </c>
      <c r="C877" s="662">
        <v>12.109771939052299</v>
      </c>
      <c r="D877" s="663">
        <v>7.74850637535822</v>
      </c>
      <c r="E877" s="663"/>
      <c r="F877" s="663"/>
      <c r="G877" s="663"/>
      <c r="H877" s="663"/>
      <c r="I877" s="664"/>
    </row>
    <row r="878" spans="2:9" ht="11.5" customHeight="1">
      <c r="B878" s="661">
        <v>41594</v>
      </c>
      <c r="C878" s="665">
        <v>12.109771939052299</v>
      </c>
      <c r="D878" s="666">
        <v>7.74850637535822</v>
      </c>
      <c r="E878" s="666"/>
      <c r="F878" s="666"/>
      <c r="G878" s="666"/>
      <c r="H878" s="666"/>
      <c r="I878" s="667"/>
    </row>
    <row r="879" spans="2:9" ht="11.5" customHeight="1">
      <c r="B879" s="661">
        <v>41595</v>
      </c>
      <c r="C879" s="662">
        <v>12.109771939052299</v>
      </c>
      <c r="D879" s="663">
        <v>7.74850637535822</v>
      </c>
      <c r="E879" s="663"/>
      <c r="F879" s="663"/>
      <c r="G879" s="663"/>
      <c r="H879" s="663"/>
      <c r="I879" s="664"/>
    </row>
    <row r="880" spans="2:9" ht="11.5" customHeight="1">
      <c r="B880" s="661">
        <v>41596</v>
      </c>
      <c r="C880" s="665">
        <v>11.503770366567601</v>
      </c>
      <c r="D880" s="666">
        <v>7.74850637535822</v>
      </c>
      <c r="E880" s="666"/>
      <c r="F880" s="666"/>
      <c r="G880" s="666"/>
      <c r="H880" s="666"/>
      <c r="I880" s="667"/>
    </row>
    <row r="881" spans="2:9" ht="11.5" customHeight="1">
      <c r="B881" s="661">
        <v>41597</v>
      </c>
      <c r="C881" s="662">
        <v>11.4972792485661</v>
      </c>
      <c r="D881" s="663">
        <v>7.74850637535822</v>
      </c>
      <c r="E881" s="663"/>
      <c r="F881" s="663"/>
      <c r="G881" s="663"/>
      <c r="H881" s="663"/>
      <c r="I881" s="664"/>
    </row>
    <row r="882" spans="2:9" ht="11.5" customHeight="1">
      <c r="B882" s="661">
        <v>41598</v>
      </c>
      <c r="C882" s="665">
        <v>11.421402329058299</v>
      </c>
      <c r="D882" s="666">
        <v>7.74850637535822</v>
      </c>
      <c r="E882" s="666"/>
      <c r="F882" s="666"/>
      <c r="G882" s="666"/>
      <c r="H882" s="666"/>
      <c r="I882" s="667"/>
    </row>
    <row r="883" spans="2:9" ht="11.5" customHeight="1">
      <c r="B883" s="661">
        <v>41599</v>
      </c>
      <c r="C883" s="662">
        <v>11.5671282664635</v>
      </c>
      <c r="D883" s="663">
        <v>7.74850637535822</v>
      </c>
      <c r="E883" s="663"/>
      <c r="F883" s="663"/>
      <c r="G883" s="663"/>
      <c r="H883" s="663"/>
      <c r="I883" s="664"/>
    </row>
    <row r="884" spans="2:9" ht="11.5" customHeight="1">
      <c r="B884" s="661">
        <v>41600</v>
      </c>
      <c r="C884" s="665">
        <v>11.547153731696801</v>
      </c>
      <c r="D884" s="666">
        <v>7.74850637535822</v>
      </c>
      <c r="E884" s="666"/>
      <c r="F884" s="666"/>
      <c r="G884" s="666"/>
      <c r="H884" s="666"/>
      <c r="I884" s="667"/>
    </row>
    <row r="885" spans="2:9" ht="11.5" customHeight="1">
      <c r="B885" s="661">
        <v>41601</v>
      </c>
      <c r="C885" s="662">
        <v>11.547153731696801</v>
      </c>
      <c r="D885" s="663">
        <v>7.74850637535822</v>
      </c>
      <c r="E885" s="663"/>
      <c r="F885" s="663"/>
      <c r="G885" s="663"/>
      <c r="H885" s="663"/>
      <c r="I885" s="664"/>
    </row>
    <row r="886" spans="2:9" ht="11.5" customHeight="1">
      <c r="B886" s="661">
        <v>41602</v>
      </c>
      <c r="C886" s="665">
        <v>11.547153731696801</v>
      </c>
      <c r="D886" s="666">
        <v>7.74850637535822</v>
      </c>
      <c r="E886" s="666"/>
      <c r="F886" s="666"/>
      <c r="G886" s="666"/>
      <c r="H886" s="666"/>
      <c r="I886" s="667"/>
    </row>
    <row r="887" spans="2:9" ht="11.5" customHeight="1">
      <c r="B887" s="661">
        <v>41603</v>
      </c>
      <c r="C887" s="662">
        <v>11.245848483119801</v>
      </c>
      <c r="D887" s="663">
        <v>7.74850637535822</v>
      </c>
      <c r="E887" s="663"/>
      <c r="F887" s="663"/>
      <c r="G887" s="663"/>
      <c r="H887" s="663"/>
      <c r="I887" s="664"/>
    </row>
    <row r="888" spans="2:9" ht="11.5" customHeight="1">
      <c r="B888" s="661">
        <v>41604</v>
      </c>
      <c r="C888" s="665">
        <v>11.604867840667699</v>
      </c>
      <c r="D888" s="666">
        <v>7.74850637535822</v>
      </c>
      <c r="E888" s="666"/>
      <c r="F888" s="666"/>
      <c r="G888" s="666"/>
      <c r="H888" s="666"/>
      <c r="I888" s="667"/>
    </row>
    <row r="889" spans="2:9" ht="11.5" customHeight="1">
      <c r="B889" s="661">
        <v>41605</v>
      </c>
      <c r="C889" s="662">
        <v>11.6690273404433</v>
      </c>
      <c r="D889" s="663">
        <v>7.74850637535822</v>
      </c>
      <c r="E889" s="663"/>
      <c r="F889" s="663"/>
      <c r="G889" s="663"/>
      <c r="H889" s="663"/>
      <c r="I889" s="664"/>
    </row>
    <row r="890" spans="2:9" ht="11.5" customHeight="1">
      <c r="B890" s="661">
        <v>41606</v>
      </c>
      <c r="C890" s="665">
        <v>11.6690273404433</v>
      </c>
      <c r="D890" s="666">
        <v>7.74850637535822</v>
      </c>
      <c r="E890" s="666"/>
      <c r="F890" s="666"/>
      <c r="G890" s="666"/>
      <c r="H890" s="666"/>
      <c r="I890" s="667"/>
    </row>
    <row r="891" spans="2:9" ht="11.5" customHeight="1">
      <c r="B891" s="661">
        <v>41607</v>
      </c>
      <c r="C891" s="662">
        <v>11.745965602089999</v>
      </c>
      <c r="D891" s="663">
        <v>7.74850637535822</v>
      </c>
      <c r="E891" s="663"/>
      <c r="F891" s="663"/>
      <c r="G891" s="663"/>
      <c r="H891" s="663"/>
      <c r="I891" s="664"/>
    </row>
    <row r="892" spans="2:9" ht="11.5" customHeight="1">
      <c r="B892" s="661">
        <v>41608</v>
      </c>
      <c r="C892" s="665">
        <v>11.745965602089999</v>
      </c>
      <c r="D892" s="666">
        <v>7.74850637535822</v>
      </c>
      <c r="E892" s="666"/>
      <c r="F892" s="666"/>
      <c r="G892" s="666"/>
      <c r="H892" s="666"/>
      <c r="I892" s="667"/>
    </row>
    <row r="893" spans="2:9" ht="11.5" customHeight="1">
      <c r="B893" s="661">
        <v>41609</v>
      </c>
      <c r="C893" s="662">
        <v>11.745965602089999</v>
      </c>
      <c r="D893" s="663">
        <v>7.74850637535822</v>
      </c>
      <c r="E893" s="663"/>
      <c r="F893" s="663"/>
      <c r="G893" s="663"/>
      <c r="H893" s="663"/>
      <c r="I893" s="664"/>
    </row>
    <row r="894" spans="2:9" ht="11.5" customHeight="1">
      <c r="B894" s="661">
        <v>41610</v>
      </c>
      <c r="C894" s="665">
        <v>11.680264025730001</v>
      </c>
      <c r="D894" s="666">
        <v>7.74850637535822</v>
      </c>
      <c r="E894" s="666"/>
      <c r="F894" s="666"/>
      <c r="G894" s="666"/>
      <c r="H894" s="666"/>
      <c r="I894" s="667"/>
    </row>
    <row r="895" spans="2:9" ht="11.5" customHeight="1">
      <c r="B895" s="661">
        <v>41611</v>
      </c>
      <c r="C895" s="662">
        <v>11.625329049241699</v>
      </c>
      <c r="D895" s="663">
        <v>7.74850637535822</v>
      </c>
      <c r="E895" s="663"/>
      <c r="F895" s="663"/>
      <c r="G895" s="663"/>
      <c r="H895" s="663"/>
      <c r="I895" s="664"/>
    </row>
    <row r="896" spans="2:9" ht="11.5" customHeight="1">
      <c r="B896" s="661">
        <v>41612</v>
      </c>
      <c r="C896" s="665">
        <v>11.9545255992146</v>
      </c>
      <c r="D896" s="666">
        <v>7.74850637535822</v>
      </c>
      <c r="E896" s="666"/>
      <c r="F896" s="666"/>
      <c r="G896" s="666"/>
      <c r="H896" s="666"/>
      <c r="I896" s="667"/>
    </row>
    <row r="897" spans="2:9" ht="11.5" customHeight="1">
      <c r="B897" s="661">
        <v>41613</v>
      </c>
      <c r="C897" s="662">
        <v>12.008430142467899</v>
      </c>
      <c r="D897" s="663">
        <v>7.74850637535822</v>
      </c>
      <c r="E897" s="663"/>
      <c r="F897" s="663"/>
      <c r="G897" s="663"/>
      <c r="H897" s="663"/>
      <c r="I897" s="664"/>
    </row>
    <row r="898" spans="2:9" ht="11.5" customHeight="1">
      <c r="B898" s="661">
        <v>41614</v>
      </c>
      <c r="C898" s="665">
        <v>11.943633602190401</v>
      </c>
      <c r="D898" s="666">
        <v>7.74850637535822</v>
      </c>
      <c r="E898" s="666"/>
      <c r="F898" s="666"/>
      <c r="G898" s="666"/>
      <c r="H898" s="666"/>
      <c r="I898" s="667"/>
    </row>
    <row r="899" spans="2:9" ht="11.5" customHeight="1">
      <c r="B899" s="661">
        <v>41615</v>
      </c>
      <c r="C899" s="662">
        <v>11.943633602190401</v>
      </c>
      <c r="D899" s="663">
        <v>7.74850637535822</v>
      </c>
      <c r="E899" s="663"/>
      <c r="F899" s="663"/>
      <c r="G899" s="663"/>
      <c r="H899" s="663"/>
      <c r="I899" s="664"/>
    </row>
    <row r="900" spans="2:9" ht="11.5" customHeight="1">
      <c r="B900" s="661">
        <v>41616</v>
      </c>
      <c r="C900" s="665">
        <v>11.943633602190401</v>
      </c>
      <c r="D900" s="666">
        <v>7.74850637535822</v>
      </c>
      <c r="E900" s="666"/>
      <c r="F900" s="666"/>
      <c r="G900" s="666"/>
      <c r="H900" s="666"/>
      <c r="I900" s="667"/>
    </row>
    <row r="901" spans="2:9" ht="11.5" customHeight="1">
      <c r="B901" s="661">
        <v>41617</v>
      </c>
      <c r="C901" s="662">
        <v>12.1338824411686</v>
      </c>
      <c r="D901" s="663">
        <v>7.74850637535822</v>
      </c>
      <c r="E901" s="663"/>
      <c r="F901" s="663"/>
      <c r="G901" s="663"/>
      <c r="H901" s="663"/>
      <c r="I901" s="664"/>
    </row>
    <row r="902" spans="2:9" ht="11.5" customHeight="1">
      <c r="B902" s="661">
        <v>41618</v>
      </c>
      <c r="C902" s="665">
        <v>12.3813473923683</v>
      </c>
      <c r="D902" s="666">
        <v>7.74850637535822</v>
      </c>
      <c r="E902" s="666"/>
      <c r="F902" s="666"/>
      <c r="G902" s="666"/>
      <c r="H902" s="666"/>
      <c r="I902" s="667"/>
    </row>
    <row r="903" spans="2:9" ht="11.5" customHeight="1">
      <c r="B903" s="661">
        <v>41619</v>
      </c>
      <c r="C903" s="662">
        <v>12.1919138432518</v>
      </c>
      <c r="D903" s="663">
        <v>7.74850637535822</v>
      </c>
      <c r="E903" s="663"/>
      <c r="F903" s="663"/>
      <c r="G903" s="663"/>
      <c r="H903" s="663"/>
      <c r="I903" s="664"/>
    </row>
    <row r="904" spans="2:9" ht="11.5" customHeight="1">
      <c r="B904" s="661">
        <v>41620</v>
      </c>
      <c r="C904" s="665">
        <v>12.5732648788577</v>
      </c>
      <c r="D904" s="666">
        <v>7.74850637535822</v>
      </c>
      <c r="E904" s="666"/>
      <c r="F904" s="666"/>
      <c r="G904" s="666"/>
      <c r="H904" s="666"/>
      <c r="I904" s="667"/>
    </row>
    <row r="905" spans="2:9" ht="11.5" customHeight="1">
      <c r="B905" s="661">
        <v>41621</v>
      </c>
      <c r="C905" s="662">
        <v>12.893739248914899</v>
      </c>
      <c r="D905" s="663">
        <v>7.74850637535822</v>
      </c>
      <c r="E905" s="663"/>
      <c r="F905" s="663"/>
      <c r="G905" s="663"/>
      <c r="H905" s="663"/>
      <c r="I905" s="664"/>
    </row>
    <row r="906" spans="2:9" ht="11.5" customHeight="1">
      <c r="B906" s="661">
        <v>41622</v>
      </c>
      <c r="C906" s="665">
        <v>12.893739248914899</v>
      </c>
      <c r="D906" s="666">
        <v>7.74850637535822</v>
      </c>
      <c r="E906" s="666"/>
      <c r="F906" s="666"/>
      <c r="G906" s="666"/>
      <c r="H906" s="666"/>
      <c r="I906" s="667"/>
    </row>
    <row r="907" spans="2:9" ht="11.5" customHeight="1">
      <c r="B907" s="661">
        <v>41623</v>
      </c>
      <c r="C907" s="662">
        <v>12.893739248914899</v>
      </c>
      <c r="D907" s="663">
        <v>7.74850637535822</v>
      </c>
      <c r="E907" s="663"/>
      <c r="F907" s="663"/>
      <c r="G907" s="663"/>
      <c r="H907" s="663"/>
      <c r="I907" s="664"/>
    </row>
    <row r="908" spans="2:9" ht="11.5" customHeight="1">
      <c r="B908" s="661">
        <v>41624</v>
      </c>
      <c r="C908" s="665">
        <v>12.9223473049546</v>
      </c>
      <c r="D908" s="666">
        <v>7.74850637535822</v>
      </c>
      <c r="E908" s="666"/>
      <c r="F908" s="666"/>
      <c r="G908" s="666"/>
      <c r="H908" s="666"/>
      <c r="I908" s="667"/>
    </row>
    <row r="909" spans="2:9" ht="11.5" customHeight="1">
      <c r="B909" s="661">
        <v>41625</v>
      </c>
      <c r="C909" s="662">
        <v>13.095595632103</v>
      </c>
      <c r="D909" s="663">
        <v>7.74850637535822</v>
      </c>
      <c r="E909" s="663"/>
      <c r="F909" s="663"/>
      <c r="G909" s="663"/>
      <c r="H909" s="663"/>
      <c r="I909" s="664"/>
    </row>
    <row r="910" spans="2:9" ht="11.5" customHeight="1">
      <c r="B910" s="661">
        <v>41626</v>
      </c>
      <c r="C910" s="665">
        <v>13.1724104266001</v>
      </c>
      <c r="D910" s="666">
        <v>7.74850637535822</v>
      </c>
      <c r="E910" s="666"/>
      <c r="F910" s="666"/>
      <c r="G910" s="666"/>
      <c r="H910" s="666"/>
      <c r="I910" s="667"/>
    </row>
    <row r="911" spans="2:9" ht="11.5" customHeight="1">
      <c r="B911" s="661">
        <v>41627</v>
      </c>
      <c r="C911" s="662">
        <v>13.2087666701242</v>
      </c>
      <c r="D911" s="663">
        <v>7.74850637535822</v>
      </c>
      <c r="E911" s="663"/>
      <c r="F911" s="663"/>
      <c r="G911" s="663"/>
      <c r="H911" s="663"/>
      <c r="I911" s="664"/>
    </row>
    <row r="912" spans="2:9" ht="11.5" customHeight="1">
      <c r="B912" s="661">
        <v>41628</v>
      </c>
      <c r="C912" s="665">
        <v>13.3815467233051</v>
      </c>
      <c r="D912" s="666">
        <v>7.74850637535822</v>
      </c>
      <c r="E912" s="666"/>
      <c r="F912" s="666"/>
      <c r="G912" s="666"/>
      <c r="H912" s="666"/>
      <c r="I912" s="667"/>
    </row>
    <row r="913" spans="2:9" ht="11.5" customHeight="1">
      <c r="B913" s="661">
        <v>41629</v>
      </c>
      <c r="C913" s="662">
        <v>13.3815467233051</v>
      </c>
      <c r="D913" s="663">
        <v>7.74850637535822</v>
      </c>
      <c r="E913" s="663"/>
      <c r="F913" s="663"/>
      <c r="G913" s="663"/>
      <c r="H913" s="663"/>
      <c r="I913" s="664"/>
    </row>
    <row r="914" spans="2:9" ht="11.5" customHeight="1">
      <c r="B914" s="661">
        <v>41630</v>
      </c>
      <c r="C914" s="665">
        <v>13.3815467233051</v>
      </c>
      <c r="D914" s="666">
        <v>7.74850637535822</v>
      </c>
      <c r="E914" s="666"/>
      <c r="F914" s="666"/>
      <c r="G914" s="666"/>
      <c r="H914" s="666"/>
      <c r="I914" s="667"/>
    </row>
    <row r="915" spans="2:9" ht="11.5" customHeight="1">
      <c r="B915" s="661">
        <v>41631</v>
      </c>
      <c r="C915" s="662">
        <v>13.871022177729101</v>
      </c>
      <c r="D915" s="663">
        <v>7.74850637535822</v>
      </c>
      <c r="E915" s="663"/>
      <c r="F915" s="663"/>
      <c r="G915" s="663"/>
      <c r="H915" s="663"/>
      <c r="I915" s="664"/>
    </row>
    <row r="916" spans="2:9" ht="11.5" customHeight="1">
      <c r="B916" s="661">
        <v>41632</v>
      </c>
      <c r="C916" s="665">
        <v>14.046947471394001</v>
      </c>
      <c r="D916" s="666">
        <v>7.74850637535822</v>
      </c>
      <c r="E916" s="666"/>
      <c r="F916" s="666"/>
      <c r="G916" s="666"/>
      <c r="H916" s="666"/>
      <c r="I916" s="667"/>
    </row>
    <row r="917" spans="2:9" ht="11.5" customHeight="1">
      <c r="B917" s="661">
        <v>41633</v>
      </c>
      <c r="C917" s="662">
        <v>14.046947471394001</v>
      </c>
      <c r="D917" s="663">
        <v>7.74850637535822</v>
      </c>
      <c r="E917" s="663"/>
      <c r="F917" s="663"/>
      <c r="G917" s="663"/>
      <c r="H917" s="663"/>
      <c r="I917" s="664"/>
    </row>
    <row r="918" spans="2:9" ht="11.5" customHeight="1">
      <c r="B918" s="661">
        <v>41634</v>
      </c>
      <c r="C918" s="665">
        <v>14.119396283369399</v>
      </c>
      <c r="D918" s="666">
        <v>7.74850637535822</v>
      </c>
      <c r="E918" s="666"/>
      <c r="F918" s="666"/>
      <c r="G918" s="666"/>
      <c r="H918" s="666"/>
      <c r="I918" s="667"/>
    </row>
    <row r="919" spans="2:9" ht="11.5" customHeight="1">
      <c r="B919" s="661">
        <v>41635</v>
      </c>
      <c r="C919" s="662">
        <v>13.585199912561601</v>
      </c>
      <c r="D919" s="663">
        <v>7.74850637535822</v>
      </c>
      <c r="E919" s="663"/>
      <c r="F919" s="663"/>
      <c r="G919" s="663"/>
      <c r="H919" s="663"/>
      <c r="I919" s="664"/>
    </row>
    <row r="920" spans="2:9" ht="11.5" customHeight="1">
      <c r="B920" s="661">
        <v>41636</v>
      </c>
      <c r="C920" s="665">
        <v>13.585199912561601</v>
      </c>
      <c r="D920" s="666">
        <v>7.74850637535822</v>
      </c>
      <c r="E920" s="666"/>
      <c r="F920" s="666"/>
      <c r="G920" s="666"/>
      <c r="H920" s="666"/>
      <c r="I920" s="667"/>
    </row>
    <row r="921" spans="2:9" ht="11.5" customHeight="1">
      <c r="B921" s="661">
        <v>41637</v>
      </c>
      <c r="C921" s="662">
        <v>13.585199912561601</v>
      </c>
      <c r="D921" s="663">
        <v>7.74850637535822</v>
      </c>
      <c r="E921" s="663"/>
      <c r="F921" s="663"/>
      <c r="G921" s="663"/>
      <c r="H921" s="663"/>
      <c r="I921" s="664"/>
    </row>
    <row r="922" spans="2:9" ht="11.5" customHeight="1">
      <c r="B922" s="661">
        <v>41638</v>
      </c>
      <c r="C922" s="665">
        <v>13.2933607047805</v>
      </c>
      <c r="D922" s="666">
        <v>7.74850637535822</v>
      </c>
      <c r="E922" s="666"/>
      <c r="F922" s="666"/>
      <c r="G922" s="666"/>
      <c r="H922" s="666"/>
      <c r="I922" s="667"/>
    </row>
    <row r="923" spans="2:9" ht="11.5" customHeight="1">
      <c r="B923" s="661">
        <v>41639</v>
      </c>
      <c r="C923" s="662">
        <v>13.6166917872646</v>
      </c>
      <c r="D923" s="663">
        <v>7.74850637535822</v>
      </c>
      <c r="E923" s="663"/>
      <c r="F923" s="663"/>
      <c r="G923" s="663"/>
      <c r="H923" s="663"/>
      <c r="I923" s="664"/>
    </row>
    <row r="924" spans="2:9" ht="11.5" customHeight="1">
      <c r="B924" s="661">
        <v>41640</v>
      </c>
      <c r="C924" s="665">
        <v>13.6166917872646</v>
      </c>
      <c r="D924" s="666"/>
      <c r="E924" s="666">
        <v>4.6052274586476196</v>
      </c>
      <c r="F924" s="666"/>
      <c r="G924" s="666"/>
      <c r="H924" s="666"/>
      <c r="I924" s="667"/>
    </row>
    <row r="925" spans="2:9" ht="11.5" customHeight="1">
      <c r="B925" s="661">
        <v>41641</v>
      </c>
      <c r="C925" s="662">
        <v>13.6710779919839</v>
      </c>
      <c r="D925" s="663"/>
      <c r="E925" s="663">
        <v>4.6052274586476196</v>
      </c>
      <c r="F925" s="663"/>
      <c r="G925" s="663"/>
      <c r="H925" s="663"/>
      <c r="I925" s="664"/>
    </row>
    <row r="926" spans="2:9" ht="11.5" customHeight="1">
      <c r="B926" s="661">
        <v>41642</v>
      </c>
      <c r="C926" s="665">
        <v>13.8097669534727</v>
      </c>
      <c r="D926" s="666"/>
      <c r="E926" s="666">
        <v>4.6052274586476196</v>
      </c>
      <c r="F926" s="666"/>
      <c r="G926" s="666"/>
      <c r="H926" s="666"/>
      <c r="I926" s="667"/>
    </row>
    <row r="927" spans="2:9" ht="11.5" customHeight="1">
      <c r="B927" s="661">
        <v>41643</v>
      </c>
      <c r="C927" s="662">
        <v>13.8097669534727</v>
      </c>
      <c r="D927" s="663"/>
      <c r="E927" s="663">
        <v>4.6052274586476196</v>
      </c>
      <c r="F927" s="663"/>
      <c r="G927" s="663"/>
      <c r="H927" s="663"/>
      <c r="I927" s="664"/>
    </row>
    <row r="928" spans="2:9" ht="11.5" customHeight="1">
      <c r="B928" s="661">
        <v>41644</v>
      </c>
      <c r="C928" s="665">
        <v>13.8097669534727</v>
      </c>
      <c r="D928" s="666"/>
      <c r="E928" s="666">
        <v>4.6052274586476196</v>
      </c>
      <c r="F928" s="666"/>
      <c r="G928" s="666"/>
      <c r="H928" s="666"/>
      <c r="I928" s="667"/>
    </row>
    <row r="929" spans="2:9" ht="11.5" customHeight="1">
      <c r="B929" s="661">
        <v>41645</v>
      </c>
      <c r="C929" s="662">
        <v>14.0891471231949</v>
      </c>
      <c r="D929" s="663"/>
      <c r="E929" s="663">
        <v>4.6052274586476196</v>
      </c>
      <c r="F929" s="663"/>
      <c r="G929" s="663"/>
      <c r="H929" s="663"/>
      <c r="I929" s="664"/>
    </row>
    <row r="930" spans="2:9" ht="11.5" customHeight="1">
      <c r="B930" s="661">
        <v>41646</v>
      </c>
      <c r="C930" s="665">
        <v>14.2451147461546</v>
      </c>
      <c r="D930" s="666"/>
      <c r="E930" s="666">
        <v>4.6052274586476196</v>
      </c>
      <c r="F930" s="666"/>
      <c r="G930" s="666"/>
      <c r="H930" s="666"/>
      <c r="I930" s="667"/>
    </row>
    <row r="931" spans="2:9" ht="11.5" customHeight="1">
      <c r="B931" s="661">
        <v>41647</v>
      </c>
      <c r="C931" s="662">
        <v>14.245855765375801</v>
      </c>
      <c r="D931" s="663"/>
      <c r="E931" s="663">
        <v>4.6052274586476196</v>
      </c>
      <c r="F931" s="663"/>
      <c r="G931" s="663"/>
      <c r="H931" s="663"/>
      <c r="I931" s="664"/>
    </row>
    <row r="932" spans="2:9" ht="11.5" customHeight="1">
      <c r="B932" s="661">
        <v>41648</v>
      </c>
      <c r="C932" s="665">
        <v>14.0306999005593</v>
      </c>
      <c r="D932" s="666"/>
      <c r="E932" s="666">
        <v>4.6052274586476196</v>
      </c>
      <c r="F932" s="666"/>
      <c r="G932" s="666"/>
      <c r="H932" s="666"/>
      <c r="I932" s="667"/>
    </row>
    <row r="933" spans="2:9" ht="11.5" customHeight="1">
      <c r="B933" s="661">
        <v>41649</v>
      </c>
      <c r="C933" s="662">
        <v>14.142884377738801</v>
      </c>
      <c r="D933" s="663"/>
      <c r="E933" s="663">
        <v>4.6052274586476196</v>
      </c>
      <c r="F933" s="663"/>
      <c r="G933" s="663"/>
      <c r="H933" s="663"/>
      <c r="I933" s="664"/>
    </row>
    <row r="934" spans="2:9" ht="11.5" customHeight="1">
      <c r="B934" s="661">
        <v>41650</v>
      </c>
      <c r="C934" s="665">
        <v>14.142884377738801</v>
      </c>
      <c r="D934" s="666"/>
      <c r="E934" s="666">
        <v>4.6052274586476196</v>
      </c>
      <c r="F934" s="666"/>
      <c r="G934" s="666"/>
      <c r="H934" s="666"/>
      <c r="I934" s="667"/>
    </row>
    <row r="935" spans="2:9" ht="11.5" customHeight="1">
      <c r="B935" s="661">
        <v>41651</v>
      </c>
      <c r="C935" s="662">
        <v>14.142884377738801</v>
      </c>
      <c r="D935" s="663"/>
      <c r="E935" s="663">
        <v>4.6052274586476196</v>
      </c>
      <c r="F935" s="663"/>
      <c r="G935" s="663"/>
      <c r="H935" s="663"/>
      <c r="I935" s="664"/>
    </row>
    <row r="936" spans="2:9" ht="11.5" customHeight="1">
      <c r="B936" s="661">
        <v>41652</v>
      </c>
      <c r="C936" s="665">
        <v>13.8164386303564</v>
      </c>
      <c r="D936" s="666"/>
      <c r="E936" s="666">
        <v>4.6052274586476196</v>
      </c>
      <c r="F936" s="666"/>
      <c r="G936" s="666"/>
      <c r="H936" s="666"/>
      <c r="I936" s="667"/>
    </row>
    <row r="937" spans="2:9" ht="11.5" customHeight="1">
      <c r="B937" s="661">
        <v>41653</v>
      </c>
      <c r="C937" s="662">
        <v>14.199993573119199</v>
      </c>
      <c r="D937" s="663"/>
      <c r="E937" s="663">
        <v>4.6052274586476196</v>
      </c>
      <c r="F937" s="663"/>
      <c r="G937" s="663"/>
      <c r="H937" s="663"/>
      <c r="I937" s="664"/>
    </row>
    <row r="938" spans="2:9" ht="11.5" customHeight="1">
      <c r="B938" s="661">
        <v>41654</v>
      </c>
      <c r="C938" s="665">
        <v>14.4444910207469</v>
      </c>
      <c r="D938" s="666"/>
      <c r="E938" s="666">
        <v>4.6052274586476196</v>
      </c>
      <c r="F938" s="666"/>
      <c r="G938" s="666"/>
      <c r="H938" s="666"/>
      <c r="I938" s="667"/>
    </row>
    <row r="939" spans="2:9" ht="11.5" customHeight="1">
      <c r="B939" s="661">
        <v>41655</v>
      </c>
      <c r="C939" s="662">
        <v>14.537213781382899</v>
      </c>
      <c r="D939" s="663"/>
      <c r="E939" s="663">
        <v>4.6052274586476196</v>
      </c>
      <c r="F939" s="663"/>
      <c r="G939" s="663"/>
      <c r="H939" s="663"/>
      <c r="I939" s="664"/>
    </row>
    <row r="940" spans="2:9" ht="11.5" customHeight="1">
      <c r="B940" s="661">
        <v>41656</v>
      </c>
      <c r="C940" s="665">
        <v>14.445478556209901</v>
      </c>
      <c r="D940" s="666"/>
      <c r="E940" s="666">
        <v>4.6052274586476196</v>
      </c>
      <c r="F940" s="666"/>
      <c r="G940" s="666"/>
      <c r="H940" s="666"/>
      <c r="I940" s="667"/>
    </row>
    <row r="941" spans="2:9" ht="11.5" customHeight="1">
      <c r="B941" s="661">
        <v>41657</v>
      </c>
      <c r="C941" s="662">
        <v>14.445478556209901</v>
      </c>
      <c r="D941" s="663"/>
      <c r="E941" s="663">
        <v>4.6052274586476196</v>
      </c>
      <c r="F941" s="663"/>
      <c r="G941" s="663"/>
      <c r="H941" s="663"/>
      <c r="I941" s="664"/>
    </row>
    <row r="942" spans="2:9" ht="11.5" customHeight="1">
      <c r="B942" s="661">
        <v>41658</v>
      </c>
      <c r="C942" s="665">
        <v>14.445478556209901</v>
      </c>
      <c r="D942" s="666"/>
      <c r="E942" s="666">
        <v>4.6052274586476196</v>
      </c>
      <c r="F942" s="666"/>
      <c r="G942" s="666"/>
      <c r="H942" s="666"/>
      <c r="I942" s="667"/>
    </row>
    <row r="943" spans="2:9" ht="11.5" customHeight="1">
      <c r="B943" s="661">
        <v>41659</v>
      </c>
      <c r="C943" s="662">
        <v>14.445478556209901</v>
      </c>
      <c r="D943" s="663"/>
      <c r="E943" s="663">
        <v>4.6052274586476196</v>
      </c>
      <c r="F943" s="663"/>
      <c r="G943" s="663"/>
      <c r="H943" s="663"/>
      <c r="I943" s="664"/>
    </row>
    <row r="944" spans="2:9" ht="11.5" customHeight="1">
      <c r="B944" s="661">
        <v>41660</v>
      </c>
      <c r="C944" s="665">
        <v>14.698821355044</v>
      </c>
      <c r="D944" s="666"/>
      <c r="E944" s="666">
        <v>4.6052274586476196</v>
      </c>
      <c r="F944" s="666"/>
      <c r="G944" s="666"/>
      <c r="H944" s="666"/>
      <c r="I944" s="667"/>
    </row>
    <row r="945" spans="2:9" ht="11.5" customHeight="1">
      <c r="B945" s="661">
        <v>41661</v>
      </c>
      <c r="C945" s="662">
        <v>14.6156811575635</v>
      </c>
      <c r="D945" s="663"/>
      <c r="E945" s="663">
        <v>4.6052274586476196</v>
      </c>
      <c r="F945" s="663"/>
      <c r="G945" s="663"/>
      <c r="H945" s="663"/>
      <c r="I945" s="664"/>
    </row>
    <row r="946" spans="2:9" ht="11.5" customHeight="1">
      <c r="B946" s="661">
        <v>41662</v>
      </c>
      <c r="C946" s="665">
        <v>14.4411155953649</v>
      </c>
      <c r="D946" s="666"/>
      <c r="E946" s="666">
        <v>4.6052274586476196</v>
      </c>
      <c r="F946" s="666"/>
      <c r="G946" s="666"/>
      <c r="H946" s="666"/>
      <c r="I946" s="667"/>
    </row>
    <row r="947" spans="2:9" ht="11.5" customHeight="1">
      <c r="B947" s="661">
        <v>41663</v>
      </c>
      <c r="C947" s="662">
        <v>13.9286364328501</v>
      </c>
      <c r="D947" s="663"/>
      <c r="E947" s="663">
        <v>4.6052274586476196</v>
      </c>
      <c r="F947" s="663"/>
      <c r="G947" s="663"/>
      <c r="H947" s="663"/>
      <c r="I947" s="664"/>
    </row>
    <row r="948" spans="2:9" ht="11.5" customHeight="1">
      <c r="B948" s="661">
        <v>41664</v>
      </c>
      <c r="C948" s="665">
        <v>13.9286364328501</v>
      </c>
      <c r="D948" s="666"/>
      <c r="E948" s="666">
        <v>4.6052274586476196</v>
      </c>
      <c r="F948" s="666"/>
      <c r="G948" s="666"/>
      <c r="H948" s="666"/>
      <c r="I948" s="667"/>
    </row>
    <row r="949" spans="2:9" ht="11.5" customHeight="1">
      <c r="B949" s="661">
        <v>41665</v>
      </c>
      <c r="C949" s="662">
        <v>13.9286364328501</v>
      </c>
      <c r="D949" s="663"/>
      <c r="E949" s="663">
        <v>4.6052274586476196</v>
      </c>
      <c r="F949" s="663"/>
      <c r="G949" s="663"/>
      <c r="H949" s="663"/>
      <c r="I949" s="664"/>
    </row>
    <row r="950" spans="2:9" ht="11.5" customHeight="1">
      <c r="B950" s="661">
        <v>41666</v>
      </c>
      <c r="C950" s="665">
        <v>13.6044453753572</v>
      </c>
      <c r="D950" s="666"/>
      <c r="E950" s="666">
        <v>4.6052274586476196</v>
      </c>
      <c r="F950" s="666"/>
      <c r="G950" s="666"/>
      <c r="H950" s="666"/>
      <c r="I950" s="667"/>
    </row>
    <row r="951" spans="2:9" ht="11.5" customHeight="1">
      <c r="B951" s="661">
        <v>41667</v>
      </c>
      <c r="C951" s="662">
        <v>14.0358233793522</v>
      </c>
      <c r="D951" s="663"/>
      <c r="E951" s="663">
        <v>4.6052274586476196</v>
      </c>
      <c r="F951" s="663"/>
      <c r="G951" s="663"/>
      <c r="H951" s="663"/>
      <c r="I951" s="664"/>
    </row>
    <row r="952" spans="2:9" ht="11.5" customHeight="1">
      <c r="B952" s="661">
        <v>41668</v>
      </c>
      <c r="C952" s="665">
        <v>13.686290380408099</v>
      </c>
      <c r="D952" s="666"/>
      <c r="E952" s="666">
        <v>4.6052274586476196</v>
      </c>
      <c r="F952" s="666"/>
      <c r="G952" s="666"/>
      <c r="H952" s="666"/>
      <c r="I952" s="667"/>
    </row>
    <row r="953" spans="2:9" ht="11.5" customHeight="1">
      <c r="B953" s="661">
        <v>41669</v>
      </c>
      <c r="C953" s="662">
        <v>14.865280203100401</v>
      </c>
      <c r="D953" s="663"/>
      <c r="E953" s="663">
        <v>4.6052274586476196</v>
      </c>
      <c r="F953" s="663"/>
      <c r="G953" s="663"/>
      <c r="H953" s="663"/>
      <c r="I953" s="664"/>
    </row>
    <row r="954" spans="2:9" ht="11.5" customHeight="1">
      <c r="B954" s="661">
        <v>41670</v>
      </c>
      <c r="C954" s="665">
        <v>15.291925277593499</v>
      </c>
      <c r="D954" s="666"/>
      <c r="E954" s="666">
        <v>4.6052274586476196</v>
      </c>
      <c r="F954" s="666"/>
      <c r="G954" s="666"/>
      <c r="H954" s="666"/>
      <c r="I954" s="667"/>
    </row>
    <row r="955" spans="2:9" ht="11.5" customHeight="1">
      <c r="B955" s="661">
        <v>41671</v>
      </c>
      <c r="C955" s="662">
        <v>15.291925277593499</v>
      </c>
      <c r="D955" s="663"/>
      <c r="E955" s="663">
        <v>4.6052274586476196</v>
      </c>
      <c r="F955" s="663"/>
      <c r="G955" s="663"/>
      <c r="H955" s="663"/>
      <c r="I955" s="664"/>
    </row>
    <row r="956" spans="2:9" ht="11.5" customHeight="1">
      <c r="B956" s="661">
        <v>41672</v>
      </c>
      <c r="C956" s="665">
        <v>15.291925277593499</v>
      </c>
      <c r="D956" s="666"/>
      <c r="E956" s="666">
        <v>4.6052274586476196</v>
      </c>
      <c r="F956" s="666"/>
      <c r="G956" s="666"/>
      <c r="H956" s="666"/>
      <c r="I956" s="667"/>
    </row>
    <row r="957" spans="2:9" ht="11.5" customHeight="1">
      <c r="B957" s="661">
        <v>41673</v>
      </c>
      <c r="C957" s="662">
        <v>14.9408986087012</v>
      </c>
      <c r="D957" s="663"/>
      <c r="E957" s="663">
        <v>4.6052274586476196</v>
      </c>
      <c r="F957" s="663"/>
      <c r="G957" s="663"/>
      <c r="H957" s="663"/>
      <c r="I957" s="664"/>
    </row>
    <row r="958" spans="2:9" ht="11.5" customHeight="1">
      <c r="B958" s="661">
        <v>41674</v>
      </c>
      <c r="C958" s="665">
        <v>15.174760316762599</v>
      </c>
      <c r="D958" s="666"/>
      <c r="E958" s="666">
        <v>4.6052274586476196</v>
      </c>
      <c r="F958" s="666"/>
      <c r="G958" s="666"/>
      <c r="H958" s="666"/>
      <c r="I958" s="667"/>
    </row>
    <row r="959" spans="2:9" ht="11.5" customHeight="1">
      <c r="B959" s="661">
        <v>41675</v>
      </c>
      <c r="C959" s="662">
        <v>15.040064866622901</v>
      </c>
      <c r="D959" s="663"/>
      <c r="E959" s="663">
        <v>4.6052274586476196</v>
      </c>
      <c r="F959" s="663"/>
      <c r="G959" s="663"/>
      <c r="H959" s="663"/>
      <c r="I959" s="664"/>
    </row>
    <row r="960" spans="2:9" ht="11.5" customHeight="1">
      <c r="B960" s="661">
        <v>41676</v>
      </c>
      <c r="C960" s="665">
        <v>14.785991746412099</v>
      </c>
      <c r="D960" s="666"/>
      <c r="E960" s="666">
        <v>4.6052274586476196</v>
      </c>
      <c r="F960" s="666"/>
      <c r="G960" s="666"/>
      <c r="H960" s="666"/>
      <c r="I960" s="667"/>
    </row>
    <row r="961" spans="2:9" ht="11.5" customHeight="1">
      <c r="B961" s="661">
        <v>41677</v>
      </c>
      <c r="C961" s="662">
        <v>15.3235539451988</v>
      </c>
      <c r="D961" s="663"/>
      <c r="E961" s="663">
        <v>4.6052274586476196</v>
      </c>
      <c r="F961" s="663"/>
      <c r="G961" s="663"/>
      <c r="H961" s="663"/>
      <c r="I961" s="664"/>
    </row>
    <row r="962" spans="2:9" ht="11.5" customHeight="1">
      <c r="B962" s="661">
        <v>41678</v>
      </c>
      <c r="C962" s="665">
        <v>15.3235539451988</v>
      </c>
      <c r="D962" s="666"/>
      <c r="E962" s="666">
        <v>4.6052274586476196</v>
      </c>
      <c r="F962" s="666"/>
      <c r="G962" s="666"/>
      <c r="H962" s="666"/>
      <c r="I962" s="667"/>
    </row>
    <row r="963" spans="2:9" ht="11.5" customHeight="1">
      <c r="B963" s="661">
        <v>41679</v>
      </c>
      <c r="C963" s="662">
        <v>15.3235539451988</v>
      </c>
      <c r="D963" s="663"/>
      <c r="E963" s="663">
        <v>4.6052274586476196</v>
      </c>
      <c r="F963" s="663"/>
      <c r="G963" s="663"/>
      <c r="H963" s="663"/>
      <c r="I963" s="664"/>
    </row>
    <row r="964" spans="2:9" ht="11.5" customHeight="1">
      <c r="B964" s="661">
        <v>41680</v>
      </c>
      <c r="C964" s="665">
        <v>15.271516981399801</v>
      </c>
      <c r="D964" s="666"/>
      <c r="E964" s="666">
        <v>4.6052274586476196</v>
      </c>
      <c r="F964" s="666"/>
      <c r="G964" s="666"/>
      <c r="H964" s="666"/>
      <c r="I964" s="667"/>
    </row>
    <row r="965" spans="2:9" ht="11.5" customHeight="1">
      <c r="B965" s="661">
        <v>41681</v>
      </c>
      <c r="C965" s="662">
        <v>15.498637450215799</v>
      </c>
      <c r="D965" s="663"/>
      <c r="E965" s="663">
        <v>4.6052274586476196</v>
      </c>
      <c r="F965" s="663"/>
      <c r="G965" s="663"/>
      <c r="H965" s="663"/>
      <c r="I965" s="664"/>
    </row>
    <row r="966" spans="2:9" ht="11.5" customHeight="1">
      <c r="B966" s="661">
        <v>41682</v>
      </c>
      <c r="C966" s="665">
        <v>15.5000582237583</v>
      </c>
      <c r="D966" s="666"/>
      <c r="E966" s="666">
        <v>4.6052274586476196</v>
      </c>
      <c r="F966" s="666"/>
      <c r="G966" s="666"/>
      <c r="H966" s="666"/>
      <c r="I966" s="667"/>
    </row>
    <row r="967" spans="2:9" ht="11.5" customHeight="1">
      <c r="B967" s="661">
        <v>41683</v>
      </c>
      <c r="C967" s="662">
        <v>15.9833502293025</v>
      </c>
      <c r="D967" s="663"/>
      <c r="E967" s="663">
        <v>4.6052274586476196</v>
      </c>
      <c r="F967" s="663"/>
      <c r="G967" s="663"/>
      <c r="H967" s="663"/>
      <c r="I967" s="664"/>
    </row>
    <row r="968" spans="2:9" ht="11.5" customHeight="1">
      <c r="B968" s="661">
        <v>41684</v>
      </c>
      <c r="C968" s="665">
        <v>15.9561903147415</v>
      </c>
      <c r="D968" s="666"/>
      <c r="E968" s="666">
        <v>4.6052274586476196</v>
      </c>
      <c r="F968" s="666"/>
      <c r="G968" s="666"/>
      <c r="H968" s="666"/>
      <c r="I968" s="667"/>
    </row>
    <row r="969" spans="2:9" ht="11.5" customHeight="1">
      <c r="B969" s="661">
        <v>41685</v>
      </c>
      <c r="C969" s="662">
        <v>15.9561903147415</v>
      </c>
      <c r="D969" s="663"/>
      <c r="E969" s="663">
        <v>4.6052274586476196</v>
      </c>
      <c r="F969" s="663"/>
      <c r="G969" s="663"/>
      <c r="H969" s="663"/>
      <c r="I969" s="664"/>
    </row>
    <row r="970" spans="2:9" ht="11.5" customHeight="1">
      <c r="B970" s="661">
        <v>41686</v>
      </c>
      <c r="C970" s="665">
        <v>15.9561903147415</v>
      </c>
      <c r="D970" s="666"/>
      <c r="E970" s="666">
        <v>4.6052274586476196</v>
      </c>
      <c r="F970" s="666"/>
      <c r="G970" s="666"/>
      <c r="H970" s="666"/>
      <c r="I970" s="667"/>
    </row>
    <row r="971" spans="2:9" ht="11.5" customHeight="1">
      <c r="B971" s="661">
        <v>41687</v>
      </c>
      <c r="C971" s="662">
        <v>15.9561903147415</v>
      </c>
      <c r="D971" s="663"/>
      <c r="E971" s="663">
        <v>4.6052274586476196</v>
      </c>
      <c r="F971" s="663"/>
      <c r="G971" s="663"/>
      <c r="H971" s="663"/>
      <c r="I971" s="664"/>
    </row>
    <row r="972" spans="2:9" ht="11.5" customHeight="1">
      <c r="B972" s="661">
        <v>41688</v>
      </c>
      <c r="C972" s="665">
        <v>16.081058479626599</v>
      </c>
      <c r="D972" s="666"/>
      <c r="E972" s="666">
        <v>4.6052274586476196</v>
      </c>
      <c r="F972" s="666"/>
      <c r="G972" s="666"/>
      <c r="H972" s="666"/>
      <c r="I972" s="667"/>
    </row>
    <row r="973" spans="2:9" ht="11.5" customHeight="1">
      <c r="B973" s="661">
        <v>41689</v>
      </c>
      <c r="C973" s="662">
        <v>16.063885758140898</v>
      </c>
      <c r="D973" s="663"/>
      <c r="E973" s="663">
        <v>4.6052274586476196</v>
      </c>
      <c r="F973" s="663"/>
      <c r="G973" s="663"/>
      <c r="H973" s="663"/>
      <c r="I973" s="664"/>
    </row>
    <row r="974" spans="2:9" ht="11.5" customHeight="1">
      <c r="B974" s="661">
        <v>41690</v>
      </c>
      <c r="C974" s="665">
        <v>16.3670161475432</v>
      </c>
      <c r="D974" s="666"/>
      <c r="E974" s="666">
        <v>4.6052274586476196</v>
      </c>
      <c r="F974" s="666"/>
      <c r="G974" s="666"/>
      <c r="H974" s="666"/>
      <c r="I974" s="667"/>
    </row>
    <row r="975" spans="2:9" ht="11.5" customHeight="1">
      <c r="B975" s="661">
        <v>41691</v>
      </c>
      <c r="C975" s="662">
        <v>16.2597936317989</v>
      </c>
      <c r="D975" s="663"/>
      <c r="E975" s="663">
        <v>4.6052274586476196</v>
      </c>
      <c r="F975" s="663"/>
      <c r="G975" s="663"/>
      <c r="H975" s="663"/>
      <c r="I975" s="664"/>
    </row>
    <row r="976" spans="2:9" ht="11.5" customHeight="1">
      <c r="B976" s="661">
        <v>41692</v>
      </c>
      <c r="C976" s="665">
        <v>16.2597936317989</v>
      </c>
      <c r="D976" s="666"/>
      <c r="E976" s="666">
        <v>4.6052274586476196</v>
      </c>
      <c r="F976" s="666"/>
      <c r="G976" s="666"/>
      <c r="H976" s="666"/>
      <c r="I976" s="667"/>
    </row>
    <row r="977" spans="2:9" ht="11.5" customHeight="1">
      <c r="B977" s="661">
        <v>41693</v>
      </c>
      <c r="C977" s="662">
        <v>16.2597936317989</v>
      </c>
      <c r="D977" s="663"/>
      <c r="E977" s="663">
        <v>4.6052274586476196</v>
      </c>
      <c r="F977" s="663"/>
      <c r="G977" s="663"/>
      <c r="H977" s="663"/>
      <c r="I977" s="664"/>
    </row>
    <row r="978" spans="2:9" ht="11.5" customHeight="1">
      <c r="B978" s="661">
        <v>41694</v>
      </c>
      <c r="C978" s="665">
        <v>16.613795995642398</v>
      </c>
      <c r="D978" s="666"/>
      <c r="E978" s="666">
        <v>4.6052274586476196</v>
      </c>
      <c r="F978" s="666"/>
      <c r="G978" s="666"/>
      <c r="H978" s="666"/>
      <c r="I978" s="667"/>
    </row>
    <row r="979" spans="2:9" ht="11.5" customHeight="1">
      <c r="B979" s="661">
        <v>41695</v>
      </c>
      <c r="C979" s="662">
        <v>16.586511282576001</v>
      </c>
      <c r="D979" s="663"/>
      <c r="E979" s="663">
        <v>4.6052274586476196</v>
      </c>
      <c r="F979" s="663"/>
      <c r="G979" s="663"/>
      <c r="H979" s="663"/>
      <c r="I979" s="664"/>
    </row>
    <row r="980" spans="2:9" ht="11.5" customHeight="1">
      <c r="B980" s="661">
        <v>41696</v>
      </c>
      <c r="C980" s="665">
        <v>16.655301067246</v>
      </c>
      <c r="D980" s="666"/>
      <c r="E980" s="666">
        <v>4.6052274586476196</v>
      </c>
      <c r="F980" s="666"/>
      <c r="G980" s="666"/>
      <c r="H980" s="666"/>
      <c r="I980" s="667"/>
    </row>
    <row r="981" spans="2:9" ht="11.5" customHeight="1">
      <c r="B981" s="661">
        <v>41697</v>
      </c>
      <c r="C981" s="662">
        <v>16.914779930954602</v>
      </c>
      <c r="D981" s="663"/>
      <c r="E981" s="663">
        <v>4.6052274586476196</v>
      </c>
      <c r="F981" s="663"/>
      <c r="G981" s="663"/>
      <c r="H981" s="663"/>
      <c r="I981" s="664"/>
    </row>
    <row r="982" spans="2:9" ht="11.5" customHeight="1">
      <c r="B982" s="661">
        <v>41698</v>
      </c>
      <c r="C982" s="665">
        <v>16.722333789314401</v>
      </c>
      <c r="D982" s="666"/>
      <c r="E982" s="666">
        <v>4.6052274586476196</v>
      </c>
      <c r="F982" s="666"/>
      <c r="G982" s="666"/>
      <c r="H982" s="666"/>
      <c r="I982" s="667"/>
    </row>
    <row r="983" spans="2:9" ht="11.5" customHeight="1">
      <c r="B983" s="661">
        <v>41699</v>
      </c>
      <c r="C983" s="662">
        <v>16.722333789314401</v>
      </c>
      <c r="D983" s="663"/>
      <c r="E983" s="663">
        <v>4.6052274586476196</v>
      </c>
      <c r="F983" s="663"/>
      <c r="G983" s="663"/>
      <c r="H983" s="663"/>
      <c r="I983" s="664"/>
    </row>
    <row r="984" spans="2:9" ht="11.5" customHeight="1">
      <c r="B984" s="661">
        <v>41700</v>
      </c>
      <c r="C984" s="665">
        <v>16.722333789314401</v>
      </c>
      <c r="D984" s="666"/>
      <c r="E984" s="666">
        <v>4.6052274586476196</v>
      </c>
      <c r="F984" s="666"/>
      <c r="G984" s="666"/>
      <c r="H984" s="666"/>
      <c r="I984" s="667"/>
    </row>
    <row r="985" spans="2:9" ht="11.5" customHeight="1">
      <c r="B985" s="661">
        <v>41701</v>
      </c>
      <c r="C985" s="662">
        <v>16.567948922244501</v>
      </c>
      <c r="D985" s="663"/>
      <c r="E985" s="663">
        <v>4.6052274586476196</v>
      </c>
      <c r="F985" s="663"/>
      <c r="G985" s="663"/>
      <c r="H985" s="663"/>
      <c r="I985" s="664"/>
    </row>
    <row r="986" spans="2:9" ht="11.5" customHeight="1">
      <c r="B986" s="661">
        <v>41702</v>
      </c>
      <c r="C986" s="665">
        <v>17.125940344978599</v>
      </c>
      <c r="D986" s="666"/>
      <c r="E986" s="666">
        <v>4.6052274586476196</v>
      </c>
      <c r="F986" s="666"/>
      <c r="G986" s="666"/>
      <c r="H986" s="666"/>
      <c r="I986" s="667"/>
    </row>
    <row r="987" spans="2:9" ht="11.5" customHeight="1">
      <c r="B987" s="661">
        <v>41703</v>
      </c>
      <c r="C987" s="662">
        <v>17.471270664712701</v>
      </c>
      <c r="D987" s="663"/>
      <c r="E987" s="663">
        <v>4.6052274586476196</v>
      </c>
      <c r="F987" s="663"/>
      <c r="G987" s="663"/>
      <c r="H987" s="663"/>
      <c r="I987" s="664"/>
    </row>
    <row r="988" spans="2:9" ht="11.5" customHeight="1">
      <c r="B988" s="661">
        <v>41704</v>
      </c>
      <c r="C988" s="665">
        <v>17.436761945864099</v>
      </c>
      <c r="D988" s="666"/>
      <c r="E988" s="666">
        <v>4.6052274586476196</v>
      </c>
      <c r="F988" s="666"/>
      <c r="G988" s="666"/>
      <c r="H988" s="666"/>
      <c r="I988" s="667"/>
    </row>
    <row r="989" spans="2:9" ht="11.5" customHeight="1">
      <c r="B989" s="661">
        <v>41705</v>
      </c>
      <c r="C989" s="662">
        <v>17.1330129617815</v>
      </c>
      <c r="D989" s="663"/>
      <c r="E989" s="663">
        <v>4.6052274586476196</v>
      </c>
      <c r="F989" s="663"/>
      <c r="G989" s="663"/>
      <c r="H989" s="663"/>
      <c r="I989" s="664"/>
    </row>
    <row r="990" spans="2:9" ht="11.5" customHeight="1">
      <c r="B990" s="661">
        <v>41706</v>
      </c>
      <c r="C990" s="665">
        <v>17.1330129617815</v>
      </c>
      <c r="D990" s="666"/>
      <c r="E990" s="666">
        <v>4.6052274586476196</v>
      </c>
      <c r="F990" s="666"/>
      <c r="G990" s="666"/>
      <c r="H990" s="666"/>
      <c r="I990" s="667"/>
    </row>
    <row r="991" spans="2:9" ht="11.5" customHeight="1">
      <c r="B991" s="661">
        <v>41707</v>
      </c>
      <c r="C991" s="662">
        <v>17.1330129617815</v>
      </c>
      <c r="D991" s="663"/>
      <c r="E991" s="663">
        <v>4.6052274586476196</v>
      </c>
      <c r="F991" s="663"/>
      <c r="G991" s="663"/>
      <c r="H991" s="663"/>
      <c r="I991" s="664"/>
    </row>
    <row r="992" spans="2:9" ht="11.5" customHeight="1">
      <c r="B992" s="661">
        <v>41708</v>
      </c>
      <c r="C992" s="665">
        <v>17.2550594172817</v>
      </c>
      <c r="D992" s="666"/>
      <c r="E992" s="666">
        <v>4.6052274586476196</v>
      </c>
      <c r="F992" s="666"/>
      <c r="G992" s="666"/>
      <c r="H992" s="666"/>
      <c r="I992" s="667"/>
    </row>
    <row r="993" spans="2:9" ht="11.5" customHeight="1">
      <c r="B993" s="661">
        <v>41709</v>
      </c>
      <c r="C993" s="662">
        <v>16.898350687662699</v>
      </c>
      <c r="D993" s="663"/>
      <c r="E993" s="663">
        <v>4.6052274586476196</v>
      </c>
      <c r="F993" s="663"/>
      <c r="G993" s="663"/>
      <c r="H993" s="663"/>
      <c r="I993" s="664"/>
    </row>
    <row r="994" spans="2:9" ht="11.5" customHeight="1">
      <c r="B994" s="661">
        <v>41710</v>
      </c>
      <c r="C994" s="665">
        <v>17.129558375820402</v>
      </c>
      <c r="D994" s="666"/>
      <c r="E994" s="666">
        <v>4.6052274586476196</v>
      </c>
      <c r="F994" s="666"/>
      <c r="G994" s="666"/>
      <c r="H994" s="666"/>
      <c r="I994" s="667"/>
    </row>
    <row r="995" spans="2:9" ht="11.5" customHeight="1">
      <c r="B995" s="661">
        <v>41711</v>
      </c>
      <c r="C995" s="662">
        <v>16.710340679606599</v>
      </c>
      <c r="D995" s="663"/>
      <c r="E995" s="663">
        <v>4.6052274586476196</v>
      </c>
      <c r="F995" s="663"/>
      <c r="G995" s="663"/>
      <c r="H995" s="663"/>
      <c r="I995" s="664"/>
    </row>
    <row r="996" spans="2:9" ht="11.5" customHeight="1">
      <c r="B996" s="661">
        <v>41712</v>
      </c>
      <c r="C996" s="665">
        <v>16.508728103224499</v>
      </c>
      <c r="D996" s="666"/>
      <c r="E996" s="666">
        <v>4.6052274586476196</v>
      </c>
      <c r="F996" s="666"/>
      <c r="G996" s="666"/>
      <c r="H996" s="666"/>
      <c r="I996" s="667"/>
    </row>
    <row r="997" spans="2:9" ht="11.5" customHeight="1">
      <c r="B997" s="661">
        <v>41713</v>
      </c>
      <c r="C997" s="662">
        <v>16.508728103224499</v>
      </c>
      <c r="D997" s="663"/>
      <c r="E997" s="663">
        <v>4.6052274586476196</v>
      </c>
      <c r="F997" s="663"/>
      <c r="G997" s="663"/>
      <c r="H997" s="663"/>
      <c r="I997" s="664"/>
    </row>
    <row r="998" spans="2:9" ht="11.5" customHeight="1">
      <c r="B998" s="661">
        <v>41714</v>
      </c>
      <c r="C998" s="665">
        <v>16.508728103224499</v>
      </c>
      <c r="D998" s="666"/>
      <c r="E998" s="666">
        <v>4.6052274586476196</v>
      </c>
      <c r="F998" s="666"/>
      <c r="G998" s="666"/>
      <c r="H998" s="666"/>
      <c r="I998" s="667"/>
    </row>
    <row r="999" spans="2:9" ht="11.5" customHeight="1">
      <c r="B999" s="661">
        <v>41715</v>
      </c>
      <c r="C999" s="662">
        <v>16.696755089821401</v>
      </c>
      <c r="D999" s="663"/>
      <c r="E999" s="663">
        <v>4.6052274586476196</v>
      </c>
      <c r="F999" s="663"/>
      <c r="G999" s="663"/>
      <c r="H999" s="663"/>
      <c r="I999" s="664"/>
    </row>
    <row r="1000" spans="2:9" ht="11.5" customHeight="1">
      <c r="B1000" s="661">
        <v>41716</v>
      </c>
      <c r="C1000" s="665">
        <v>16.8876660266614</v>
      </c>
      <c r="D1000" s="666"/>
      <c r="E1000" s="666">
        <v>4.6052274586476196</v>
      </c>
      <c r="F1000" s="666"/>
      <c r="G1000" s="666"/>
      <c r="H1000" s="666"/>
      <c r="I1000" s="667"/>
    </row>
    <row r="1001" spans="2:9" ht="11.5" customHeight="1">
      <c r="B1001" s="661">
        <v>41717</v>
      </c>
      <c r="C1001" s="662">
        <v>16.616199425271699</v>
      </c>
      <c r="D1001" s="663"/>
      <c r="E1001" s="663">
        <v>4.6052274586476196</v>
      </c>
      <c r="F1001" s="663"/>
      <c r="G1001" s="663"/>
      <c r="H1001" s="663"/>
      <c r="I1001" s="664"/>
    </row>
    <row r="1002" spans="2:9" ht="11.5" customHeight="1">
      <c r="B1002" s="661">
        <v>41718</v>
      </c>
      <c r="C1002" s="665">
        <v>16.275045677121099</v>
      </c>
      <c r="D1002" s="666"/>
      <c r="E1002" s="666">
        <v>4.6052274586476196</v>
      </c>
      <c r="F1002" s="666"/>
      <c r="G1002" s="666"/>
      <c r="H1002" s="666"/>
      <c r="I1002" s="667"/>
    </row>
    <row r="1003" spans="2:9" ht="11.5" customHeight="1">
      <c r="B1003" s="661">
        <v>41719</v>
      </c>
      <c r="C1003" s="662">
        <v>16.150522211011499</v>
      </c>
      <c r="D1003" s="663"/>
      <c r="E1003" s="663">
        <v>4.6052274586476196</v>
      </c>
      <c r="F1003" s="663"/>
      <c r="G1003" s="663"/>
      <c r="H1003" s="663"/>
      <c r="I1003" s="664"/>
    </row>
    <row r="1004" spans="2:9" ht="11.5" customHeight="1">
      <c r="B1004" s="661">
        <v>41720</v>
      </c>
      <c r="C1004" s="665">
        <v>16.150522211011499</v>
      </c>
      <c r="D1004" s="666"/>
      <c r="E1004" s="666">
        <v>4.6052274586476196</v>
      </c>
      <c r="F1004" s="666"/>
      <c r="G1004" s="666"/>
      <c r="H1004" s="666"/>
      <c r="I1004" s="667"/>
    </row>
    <row r="1005" spans="2:9" ht="11.5" customHeight="1">
      <c r="B1005" s="661">
        <v>41721</v>
      </c>
      <c r="C1005" s="662">
        <v>16.150522211011499</v>
      </c>
      <c r="D1005" s="663"/>
      <c r="E1005" s="663">
        <v>4.6052274586476196</v>
      </c>
      <c r="F1005" s="663"/>
      <c r="G1005" s="663"/>
      <c r="H1005" s="663"/>
      <c r="I1005" s="664"/>
    </row>
    <row r="1006" spans="2:9" ht="11.5" customHeight="1">
      <c r="B1006" s="661">
        <v>41722</v>
      </c>
      <c r="C1006" s="665">
        <v>15.462063136129199</v>
      </c>
      <c r="D1006" s="666"/>
      <c r="E1006" s="666">
        <v>4.6052274586476196</v>
      </c>
      <c r="F1006" s="666"/>
      <c r="G1006" s="666"/>
      <c r="H1006" s="666"/>
      <c r="I1006" s="667"/>
    </row>
    <row r="1007" spans="2:9" ht="11.5" customHeight="1">
      <c r="B1007" s="661">
        <v>41723</v>
      </c>
      <c r="C1007" s="662">
        <v>15.465851833481199</v>
      </c>
      <c r="D1007" s="663"/>
      <c r="E1007" s="663">
        <v>4.6052274586476196</v>
      </c>
      <c r="F1007" s="663"/>
      <c r="G1007" s="663"/>
      <c r="H1007" s="663"/>
      <c r="I1007" s="664"/>
    </row>
    <row r="1008" spans="2:9" ht="11.5" customHeight="1">
      <c r="B1008" s="661">
        <v>41724</v>
      </c>
      <c r="C1008" s="665">
        <v>14.640986999887801</v>
      </c>
      <c r="D1008" s="666"/>
      <c r="E1008" s="666">
        <v>4.6052274586476196</v>
      </c>
      <c r="F1008" s="666"/>
      <c r="G1008" s="666"/>
      <c r="H1008" s="666"/>
      <c r="I1008" s="667"/>
    </row>
    <row r="1009" spans="2:9" ht="11.5" customHeight="1">
      <c r="B1009" s="661">
        <v>41725</v>
      </c>
      <c r="C1009" s="662">
        <v>14.7098027005367</v>
      </c>
      <c r="D1009" s="663"/>
      <c r="E1009" s="663">
        <v>4.6052274586476196</v>
      </c>
      <c r="F1009" s="663"/>
      <c r="G1009" s="663"/>
      <c r="H1009" s="663"/>
      <c r="I1009" s="664"/>
    </row>
    <row r="1010" spans="2:9" ht="11.5" customHeight="1">
      <c r="B1010" s="661">
        <v>41726</v>
      </c>
      <c r="C1010" s="665">
        <v>14.637554068413699</v>
      </c>
      <c r="D1010" s="666"/>
      <c r="E1010" s="666">
        <v>4.6052274586476196</v>
      </c>
      <c r="F1010" s="666"/>
      <c r="G1010" s="666"/>
      <c r="H1010" s="666"/>
      <c r="I1010" s="667"/>
    </row>
    <row r="1011" spans="2:9" ht="11.5" customHeight="1">
      <c r="B1011" s="661">
        <v>41727</v>
      </c>
      <c r="C1011" s="662">
        <v>14.637554068413699</v>
      </c>
      <c r="D1011" s="663"/>
      <c r="E1011" s="663">
        <v>4.6052274586476196</v>
      </c>
      <c r="F1011" s="663"/>
      <c r="G1011" s="663"/>
      <c r="H1011" s="663"/>
      <c r="I1011" s="664"/>
    </row>
    <row r="1012" spans="2:9" ht="11.5" customHeight="1">
      <c r="B1012" s="661">
        <v>41728</v>
      </c>
      <c r="C1012" s="665">
        <v>14.637554068413699</v>
      </c>
      <c r="D1012" s="666"/>
      <c r="E1012" s="666">
        <v>4.6052274586476196</v>
      </c>
      <c r="F1012" s="666"/>
      <c r="G1012" s="666"/>
      <c r="H1012" s="666"/>
      <c r="I1012" s="667"/>
    </row>
    <row r="1013" spans="2:9" ht="11.5" customHeight="1">
      <c r="B1013" s="661">
        <v>41729</v>
      </c>
      <c r="C1013" s="662">
        <v>15.4405780859611</v>
      </c>
      <c r="D1013" s="663"/>
      <c r="E1013" s="663">
        <v>4.6052274586476196</v>
      </c>
      <c r="F1013" s="663"/>
      <c r="G1013" s="663"/>
      <c r="H1013" s="663"/>
      <c r="I1013" s="664"/>
    </row>
    <row r="1014" spans="2:9" ht="11.5" customHeight="1">
      <c r="B1014" s="661">
        <v>41730</v>
      </c>
      <c r="C1014" s="665">
        <v>16.022280395763499</v>
      </c>
      <c r="D1014" s="666"/>
      <c r="E1014" s="666">
        <v>4.6052274586476196</v>
      </c>
      <c r="F1014" s="666"/>
      <c r="G1014" s="666"/>
      <c r="H1014" s="666"/>
      <c r="I1014" s="667"/>
    </row>
    <row r="1015" spans="2:9" ht="11.5" customHeight="1">
      <c r="B1015" s="661">
        <v>41731</v>
      </c>
      <c r="C1015" s="662">
        <v>15.859001485445299</v>
      </c>
      <c r="D1015" s="663"/>
      <c r="E1015" s="663">
        <v>4.6052274586476196</v>
      </c>
      <c r="F1015" s="663"/>
      <c r="G1015" s="663"/>
      <c r="H1015" s="663"/>
      <c r="I1015" s="664"/>
    </row>
    <row r="1016" spans="2:9" ht="11.5" customHeight="1">
      <c r="B1016" s="661">
        <v>41732</v>
      </c>
      <c r="C1016" s="665">
        <v>14.9827015502447</v>
      </c>
      <c r="D1016" s="666"/>
      <c r="E1016" s="666">
        <v>4.6052274586476196</v>
      </c>
      <c r="F1016" s="666"/>
      <c r="G1016" s="666"/>
      <c r="H1016" s="666"/>
      <c r="I1016" s="667"/>
    </row>
    <row r="1017" spans="2:9" ht="11.5" customHeight="1">
      <c r="B1017" s="661">
        <v>41733</v>
      </c>
      <c r="C1017" s="662">
        <v>14.3347331351285</v>
      </c>
      <c r="D1017" s="663"/>
      <c r="E1017" s="663">
        <v>4.6052274586476196</v>
      </c>
      <c r="F1017" s="663"/>
      <c r="G1017" s="663"/>
      <c r="H1017" s="663"/>
      <c r="I1017" s="664"/>
    </row>
    <row r="1018" spans="2:9" ht="11.5" customHeight="1">
      <c r="B1018" s="661">
        <v>41734</v>
      </c>
      <c r="C1018" s="665">
        <v>14.3347331351285</v>
      </c>
      <c r="D1018" s="666"/>
      <c r="E1018" s="666">
        <v>4.6052274586476196</v>
      </c>
      <c r="F1018" s="666"/>
      <c r="G1018" s="666"/>
      <c r="H1018" s="666"/>
      <c r="I1018" s="667"/>
    </row>
    <row r="1019" spans="2:9" ht="11.5" customHeight="1">
      <c r="B1019" s="661">
        <v>41735</v>
      </c>
      <c r="C1019" s="662">
        <v>14.3347331351285</v>
      </c>
      <c r="D1019" s="663"/>
      <c r="E1019" s="663">
        <v>4.6052274586476196</v>
      </c>
      <c r="F1019" s="663"/>
      <c r="G1019" s="663"/>
      <c r="H1019" s="663"/>
      <c r="I1019" s="664"/>
    </row>
    <row r="1020" spans="2:9" ht="11.5" customHeight="1">
      <c r="B1020" s="661">
        <v>41736</v>
      </c>
      <c r="C1020" s="665">
        <v>14.1417168127163</v>
      </c>
      <c r="D1020" s="666"/>
      <c r="E1020" s="666">
        <v>4.6052274586476196</v>
      </c>
      <c r="F1020" s="666"/>
      <c r="G1020" s="666"/>
      <c r="H1020" s="666"/>
      <c r="I1020" s="667"/>
    </row>
    <row r="1021" spans="2:9" ht="11.5" customHeight="1">
      <c r="B1021" s="661">
        <v>41737</v>
      </c>
      <c r="C1021" s="662">
        <v>14.415948700998999</v>
      </c>
      <c r="D1021" s="663"/>
      <c r="E1021" s="663">
        <v>4.6052274586476196</v>
      </c>
      <c r="F1021" s="663"/>
      <c r="G1021" s="663"/>
      <c r="H1021" s="663"/>
      <c r="I1021" s="664"/>
    </row>
    <row r="1022" spans="2:9" ht="11.5" customHeight="1">
      <c r="B1022" s="661">
        <v>41738</v>
      </c>
      <c r="C1022" s="665">
        <v>15.2187368645749</v>
      </c>
      <c r="D1022" s="666"/>
      <c r="E1022" s="666">
        <v>4.6052274586476196</v>
      </c>
      <c r="F1022" s="666"/>
      <c r="G1022" s="666"/>
      <c r="H1022" s="666"/>
      <c r="I1022" s="667"/>
    </row>
    <row r="1023" spans="2:9" ht="11.5" customHeight="1">
      <c r="B1023" s="661">
        <v>41739</v>
      </c>
      <c r="C1023" s="662">
        <v>14.3574586332984</v>
      </c>
      <c r="D1023" s="663"/>
      <c r="E1023" s="663">
        <v>4.6052274586476196</v>
      </c>
      <c r="F1023" s="663"/>
      <c r="G1023" s="663"/>
      <c r="H1023" s="663"/>
      <c r="I1023" s="664"/>
    </row>
    <row r="1024" spans="2:9" ht="11.5" customHeight="1">
      <c r="B1024" s="661">
        <v>41740</v>
      </c>
      <c r="C1024" s="665">
        <v>14.0590141346709</v>
      </c>
      <c r="D1024" s="666"/>
      <c r="E1024" s="666">
        <v>4.6052274586476196</v>
      </c>
      <c r="F1024" s="666"/>
      <c r="G1024" s="666"/>
      <c r="H1024" s="666"/>
      <c r="I1024" s="667"/>
    </row>
    <row r="1025" spans="2:9" ht="11.5" customHeight="1">
      <c r="B1025" s="661">
        <v>41741</v>
      </c>
      <c r="C1025" s="662">
        <v>14.0590141346709</v>
      </c>
      <c r="D1025" s="663"/>
      <c r="E1025" s="663">
        <v>4.6052274586476196</v>
      </c>
      <c r="F1025" s="663"/>
      <c r="G1025" s="663"/>
      <c r="H1025" s="663"/>
      <c r="I1025" s="664"/>
    </row>
    <row r="1026" spans="2:9" ht="11.5" customHeight="1">
      <c r="B1026" s="661">
        <v>41742</v>
      </c>
      <c r="C1026" s="665">
        <v>14.0590141346709</v>
      </c>
      <c r="D1026" s="666"/>
      <c r="E1026" s="666">
        <v>4.6052274586476196</v>
      </c>
      <c r="F1026" s="666"/>
      <c r="G1026" s="666"/>
      <c r="H1026" s="666"/>
      <c r="I1026" s="667"/>
    </row>
    <row r="1027" spans="2:9" ht="11.5" customHeight="1">
      <c r="B1027" s="661">
        <v>41743</v>
      </c>
      <c r="C1027" s="662">
        <v>14.1525056618785</v>
      </c>
      <c r="D1027" s="663"/>
      <c r="E1027" s="663">
        <v>4.6052274586476196</v>
      </c>
      <c r="F1027" s="663"/>
      <c r="G1027" s="663"/>
      <c r="H1027" s="663"/>
      <c r="I1027" s="664"/>
    </row>
    <row r="1028" spans="2:9" ht="11.5" customHeight="1">
      <c r="B1028" s="661">
        <v>41744</v>
      </c>
      <c r="C1028" s="665">
        <v>14.4229384131114</v>
      </c>
      <c r="D1028" s="666"/>
      <c r="E1028" s="666">
        <v>4.6052274586476196</v>
      </c>
      <c r="F1028" s="666"/>
      <c r="G1028" s="666"/>
      <c r="H1028" s="666"/>
      <c r="I1028" s="667"/>
    </row>
    <row r="1029" spans="2:9" ht="11.5" customHeight="1">
      <c r="B1029" s="661">
        <v>41745</v>
      </c>
      <c r="C1029" s="662">
        <v>14.5414281794513</v>
      </c>
      <c r="D1029" s="663"/>
      <c r="E1029" s="663">
        <v>4.6052274586476196</v>
      </c>
      <c r="F1029" s="663"/>
      <c r="G1029" s="663"/>
      <c r="H1029" s="663"/>
      <c r="I1029" s="664"/>
    </row>
    <row r="1030" spans="2:9" ht="11.5" customHeight="1">
      <c r="B1030" s="661">
        <v>41746</v>
      </c>
      <c r="C1030" s="665">
        <v>14.5344584006505</v>
      </c>
      <c r="D1030" s="666"/>
      <c r="E1030" s="666">
        <v>4.6052274586476196</v>
      </c>
      <c r="F1030" s="666"/>
      <c r="G1030" s="666"/>
      <c r="H1030" s="666"/>
      <c r="I1030" s="667"/>
    </row>
    <row r="1031" spans="2:9" ht="11.5" customHeight="1">
      <c r="B1031" s="661">
        <v>41747</v>
      </c>
      <c r="C1031" s="662">
        <v>14.5344584006505</v>
      </c>
      <c r="D1031" s="663"/>
      <c r="E1031" s="663">
        <v>4.6052274586476196</v>
      </c>
      <c r="F1031" s="663"/>
      <c r="G1031" s="663"/>
      <c r="H1031" s="663"/>
      <c r="I1031" s="664"/>
    </row>
    <row r="1032" spans="2:9" ht="11.5" customHeight="1">
      <c r="B1032" s="661">
        <v>41748</v>
      </c>
      <c r="C1032" s="665">
        <v>14.5344584006505</v>
      </c>
      <c r="D1032" s="666"/>
      <c r="E1032" s="666">
        <v>4.6052274586476196</v>
      </c>
      <c r="F1032" s="666"/>
      <c r="G1032" s="666"/>
      <c r="H1032" s="666"/>
      <c r="I1032" s="667"/>
    </row>
    <row r="1033" spans="2:9" ht="11.5" customHeight="1">
      <c r="B1033" s="661">
        <v>41749</v>
      </c>
      <c r="C1033" s="662">
        <v>14.5344584006505</v>
      </c>
      <c r="D1033" s="663"/>
      <c r="E1033" s="663">
        <v>4.6052274586476196</v>
      </c>
      <c r="F1033" s="663"/>
      <c r="G1033" s="663"/>
      <c r="H1033" s="663"/>
      <c r="I1033" s="664"/>
    </row>
    <row r="1034" spans="2:9" ht="11.5" customHeight="1">
      <c r="B1034" s="661">
        <v>41750</v>
      </c>
      <c r="C1034" s="665">
        <v>14.8388111889931</v>
      </c>
      <c r="D1034" s="666"/>
      <c r="E1034" s="666">
        <v>4.6052274586476196</v>
      </c>
      <c r="F1034" s="666"/>
      <c r="G1034" s="666"/>
      <c r="H1034" s="666"/>
      <c r="I1034" s="667"/>
    </row>
    <row r="1035" spans="2:9" ht="11.5" customHeight="1">
      <c r="B1035" s="661">
        <v>41751</v>
      </c>
      <c r="C1035" s="662">
        <v>15.2438535579112</v>
      </c>
      <c r="D1035" s="663"/>
      <c r="E1035" s="663">
        <v>4.6052274586476196</v>
      </c>
      <c r="F1035" s="663"/>
      <c r="G1035" s="663"/>
      <c r="H1035" s="663"/>
      <c r="I1035" s="664"/>
    </row>
    <row r="1036" spans="2:9" ht="11.5" customHeight="1">
      <c r="B1036" s="661">
        <v>41752</v>
      </c>
      <c r="C1036" s="665">
        <v>14.837717921009601</v>
      </c>
      <c r="D1036" s="666"/>
      <c r="E1036" s="666">
        <v>4.6052274586476196</v>
      </c>
      <c r="F1036" s="666"/>
      <c r="G1036" s="666"/>
      <c r="H1036" s="666"/>
      <c r="I1036" s="667"/>
    </row>
    <row r="1037" spans="2:9" ht="11.5" customHeight="1">
      <c r="B1037" s="661">
        <v>41753</v>
      </c>
      <c r="C1037" s="662">
        <v>14.5403071306632</v>
      </c>
      <c r="D1037" s="663"/>
      <c r="E1037" s="663">
        <v>4.6052274586476196</v>
      </c>
      <c r="F1037" s="663"/>
      <c r="G1037" s="663"/>
      <c r="H1037" s="663"/>
      <c r="I1037" s="664"/>
    </row>
    <row r="1038" spans="2:9" ht="11.5" customHeight="1">
      <c r="B1038" s="661">
        <v>41754</v>
      </c>
      <c r="C1038" s="665">
        <v>13.7734124525205</v>
      </c>
      <c r="D1038" s="666"/>
      <c r="E1038" s="666">
        <v>4.6052274586476196</v>
      </c>
      <c r="F1038" s="666"/>
      <c r="G1038" s="666"/>
      <c r="H1038" s="666"/>
      <c r="I1038" s="667"/>
    </row>
    <row r="1039" spans="2:9" ht="11.5" customHeight="1">
      <c r="B1039" s="661">
        <v>41755</v>
      </c>
      <c r="C1039" s="662">
        <v>13.7734124525205</v>
      </c>
      <c r="D1039" s="663"/>
      <c r="E1039" s="663">
        <v>4.6052274586476196</v>
      </c>
      <c r="F1039" s="663"/>
      <c r="G1039" s="663"/>
      <c r="H1039" s="663"/>
      <c r="I1039" s="664"/>
    </row>
    <row r="1040" spans="2:9" ht="11.5" customHeight="1">
      <c r="B1040" s="661">
        <v>41756</v>
      </c>
      <c r="C1040" s="665">
        <v>13.7734124525205</v>
      </c>
      <c r="D1040" s="666"/>
      <c r="E1040" s="666">
        <v>4.6052274586476196</v>
      </c>
      <c r="F1040" s="666"/>
      <c r="G1040" s="666"/>
      <c r="H1040" s="666"/>
      <c r="I1040" s="667"/>
    </row>
    <row r="1041" spans="2:9" ht="11.5" customHeight="1">
      <c r="B1041" s="661">
        <v>41757</v>
      </c>
      <c r="C1041" s="662">
        <v>13.4038872698062</v>
      </c>
      <c r="D1041" s="663"/>
      <c r="E1041" s="663">
        <v>4.6052274586476196</v>
      </c>
      <c r="F1041" s="663"/>
      <c r="G1041" s="663"/>
      <c r="H1041" s="663"/>
      <c r="I1041" s="664"/>
    </row>
    <row r="1042" spans="2:9" ht="11.5" customHeight="1">
      <c r="B1042" s="661">
        <v>41758</v>
      </c>
      <c r="C1042" s="665">
        <v>13.826238909345401</v>
      </c>
      <c r="D1042" s="666"/>
      <c r="E1042" s="666">
        <v>4.6052274586476196</v>
      </c>
      <c r="F1042" s="666"/>
      <c r="G1042" s="666"/>
      <c r="H1042" s="666"/>
      <c r="I1042" s="667"/>
    </row>
    <row r="1043" spans="2:9" ht="11.5" customHeight="1">
      <c r="B1043" s="661">
        <v>41759</v>
      </c>
      <c r="C1043" s="662">
        <v>13.9510627400989</v>
      </c>
      <c r="D1043" s="663"/>
      <c r="E1043" s="663">
        <v>4.6052274586476196</v>
      </c>
      <c r="F1043" s="663"/>
      <c r="G1043" s="663"/>
      <c r="H1043" s="663"/>
      <c r="I1043" s="664"/>
    </row>
    <row r="1044" spans="2:9" ht="11.5" customHeight="1">
      <c r="B1044" s="661">
        <v>41760</v>
      </c>
      <c r="C1044" s="665">
        <v>14.2662244028059</v>
      </c>
      <c r="D1044" s="666"/>
      <c r="E1044" s="666">
        <v>4.6052274586476196</v>
      </c>
      <c r="F1044" s="666"/>
      <c r="G1044" s="666"/>
      <c r="H1044" s="666"/>
      <c r="I1044" s="667"/>
    </row>
    <row r="1045" spans="2:9" ht="11.5" customHeight="1">
      <c r="B1045" s="661">
        <v>41761</v>
      </c>
      <c r="C1045" s="662">
        <v>14.186858629738399</v>
      </c>
      <c r="D1045" s="663"/>
      <c r="E1045" s="663">
        <v>4.6052274586476196</v>
      </c>
      <c r="F1045" s="663"/>
      <c r="G1045" s="663"/>
      <c r="H1045" s="663"/>
      <c r="I1045" s="664"/>
    </row>
    <row r="1046" spans="2:9" ht="11.5" customHeight="1">
      <c r="B1046" s="661">
        <v>41762</v>
      </c>
      <c r="C1046" s="665">
        <v>14.186858629738399</v>
      </c>
      <c r="D1046" s="666"/>
      <c r="E1046" s="666">
        <v>4.6052274586476196</v>
      </c>
      <c r="F1046" s="666"/>
      <c r="G1046" s="666"/>
      <c r="H1046" s="666"/>
      <c r="I1046" s="667"/>
    </row>
    <row r="1047" spans="2:9" ht="11.5" customHeight="1">
      <c r="B1047" s="661">
        <v>41763</v>
      </c>
      <c r="C1047" s="662">
        <v>14.186858629738399</v>
      </c>
      <c r="D1047" s="663"/>
      <c r="E1047" s="663">
        <v>4.6052274586476196</v>
      </c>
      <c r="F1047" s="663"/>
      <c r="G1047" s="663"/>
      <c r="H1047" s="663"/>
      <c r="I1047" s="664"/>
    </row>
    <row r="1048" spans="2:9" ht="11.5" customHeight="1">
      <c r="B1048" s="661">
        <v>41764</v>
      </c>
      <c r="C1048" s="665">
        <v>14.2941219854452</v>
      </c>
      <c r="D1048" s="666"/>
      <c r="E1048" s="666">
        <v>4.6052274586476196</v>
      </c>
      <c r="F1048" s="666"/>
      <c r="G1048" s="666"/>
      <c r="H1048" s="666"/>
      <c r="I1048" s="667"/>
    </row>
    <row r="1049" spans="2:9" ht="11.5" customHeight="1">
      <c r="B1049" s="661">
        <v>41765</v>
      </c>
      <c r="C1049" s="662">
        <v>13.520022932639201</v>
      </c>
      <c r="D1049" s="663"/>
      <c r="E1049" s="663">
        <v>4.6052274586476196</v>
      </c>
      <c r="F1049" s="663"/>
      <c r="G1049" s="663"/>
      <c r="H1049" s="663"/>
      <c r="I1049" s="664"/>
    </row>
    <row r="1050" spans="2:9" ht="11.5" customHeight="1">
      <c r="B1050" s="661">
        <v>41766</v>
      </c>
      <c r="C1050" s="665">
        <v>12.940821235924099</v>
      </c>
      <c r="D1050" s="666"/>
      <c r="E1050" s="666">
        <v>4.6052274586476196</v>
      </c>
      <c r="F1050" s="666"/>
      <c r="G1050" s="666"/>
      <c r="H1050" s="666"/>
      <c r="I1050" s="667"/>
    </row>
    <row r="1051" spans="2:9" ht="11.5" customHeight="1">
      <c r="B1051" s="661">
        <v>41767</v>
      </c>
      <c r="C1051" s="662">
        <v>12.849860894757899</v>
      </c>
      <c r="D1051" s="663"/>
      <c r="E1051" s="663">
        <v>4.6052274586476196</v>
      </c>
      <c r="F1051" s="663"/>
      <c r="G1051" s="663"/>
      <c r="H1051" s="663"/>
      <c r="I1051" s="664"/>
    </row>
    <row r="1052" spans="2:9" ht="11.5" customHeight="1">
      <c r="B1052" s="661">
        <v>41768</v>
      </c>
      <c r="C1052" s="665">
        <v>12.8886721440328</v>
      </c>
      <c r="D1052" s="666"/>
      <c r="E1052" s="666">
        <v>4.6052274586476196</v>
      </c>
      <c r="F1052" s="666"/>
      <c r="G1052" s="666"/>
      <c r="H1052" s="666"/>
      <c r="I1052" s="667"/>
    </row>
    <row r="1053" spans="2:9" ht="11.5" customHeight="1">
      <c r="B1053" s="661">
        <v>41769</v>
      </c>
      <c r="C1053" s="662">
        <v>12.8886721440328</v>
      </c>
      <c r="D1053" s="663"/>
      <c r="E1053" s="663">
        <v>4.6052274586476196</v>
      </c>
      <c r="F1053" s="663"/>
      <c r="G1053" s="663"/>
      <c r="H1053" s="663"/>
      <c r="I1053" s="664"/>
    </row>
    <row r="1054" spans="2:9" ht="11.5" customHeight="1">
      <c r="B1054" s="661">
        <v>41770</v>
      </c>
      <c r="C1054" s="665">
        <v>12.8886721440328</v>
      </c>
      <c r="D1054" s="666"/>
      <c r="E1054" s="666">
        <v>4.6052274586476196</v>
      </c>
      <c r="F1054" s="666"/>
      <c r="G1054" s="666"/>
      <c r="H1054" s="666"/>
      <c r="I1054" s="667"/>
    </row>
    <row r="1055" spans="2:9" ht="11.5" customHeight="1">
      <c r="B1055" s="661">
        <v>41771</v>
      </c>
      <c r="C1055" s="662">
        <v>13.488273176772701</v>
      </c>
      <c r="D1055" s="663"/>
      <c r="E1055" s="663">
        <v>4.6052274586476196</v>
      </c>
      <c r="F1055" s="663"/>
      <c r="G1055" s="663"/>
      <c r="H1055" s="663"/>
      <c r="I1055" s="664"/>
    </row>
    <row r="1056" spans="2:9" ht="11.5" customHeight="1">
      <c r="B1056" s="661">
        <v>41772</v>
      </c>
      <c r="C1056" s="665">
        <v>13.4007139014495</v>
      </c>
      <c r="D1056" s="666"/>
      <c r="E1056" s="666">
        <v>4.6052274586476196</v>
      </c>
      <c r="F1056" s="666"/>
      <c r="G1056" s="666"/>
      <c r="H1056" s="666"/>
      <c r="I1056" s="667"/>
    </row>
    <row r="1057" spans="2:9" ht="11.5" customHeight="1">
      <c r="B1057" s="661">
        <v>41773</v>
      </c>
      <c r="C1057" s="662">
        <v>13.3393170190076</v>
      </c>
      <c r="D1057" s="663"/>
      <c r="E1057" s="663">
        <v>4.6052274586476196</v>
      </c>
      <c r="F1057" s="663"/>
      <c r="G1057" s="663"/>
      <c r="H1057" s="663"/>
      <c r="I1057" s="664"/>
    </row>
    <row r="1058" spans="2:9" ht="11.5" customHeight="1">
      <c r="B1058" s="661">
        <v>41774</v>
      </c>
      <c r="C1058" s="665">
        <v>13.1521701800479</v>
      </c>
      <c r="D1058" s="666"/>
      <c r="E1058" s="666">
        <v>4.6052274586476196</v>
      </c>
      <c r="F1058" s="666"/>
      <c r="G1058" s="666"/>
      <c r="H1058" s="666"/>
      <c r="I1058" s="667"/>
    </row>
    <row r="1059" spans="2:9" ht="11.5" customHeight="1">
      <c r="B1059" s="661">
        <v>41775</v>
      </c>
      <c r="C1059" s="662">
        <v>13.1874876305358</v>
      </c>
      <c r="D1059" s="663"/>
      <c r="E1059" s="663">
        <v>4.6052274586476196</v>
      </c>
      <c r="F1059" s="663"/>
      <c r="G1059" s="663"/>
      <c r="H1059" s="663"/>
      <c r="I1059" s="664"/>
    </row>
    <row r="1060" spans="2:9" ht="11.5" customHeight="1">
      <c r="B1060" s="661">
        <v>41776</v>
      </c>
      <c r="C1060" s="665">
        <v>13.1874876305358</v>
      </c>
      <c r="D1060" s="666"/>
      <c r="E1060" s="666">
        <v>4.6052274586476196</v>
      </c>
      <c r="F1060" s="666"/>
      <c r="G1060" s="666"/>
      <c r="H1060" s="666"/>
      <c r="I1060" s="667"/>
    </row>
    <row r="1061" spans="2:9" ht="11.5" customHeight="1">
      <c r="B1061" s="661">
        <v>41777</v>
      </c>
      <c r="C1061" s="662">
        <v>13.1874876305358</v>
      </c>
      <c r="D1061" s="663"/>
      <c r="E1061" s="663">
        <v>4.6052274586476196</v>
      </c>
      <c r="F1061" s="663"/>
      <c r="G1061" s="663"/>
      <c r="H1061" s="663"/>
      <c r="I1061" s="664"/>
    </row>
    <row r="1062" spans="2:9" ht="11.5" customHeight="1">
      <c r="B1062" s="661">
        <v>41778</v>
      </c>
      <c r="C1062" s="665">
        <v>13.4361389186196</v>
      </c>
      <c r="D1062" s="666"/>
      <c r="E1062" s="666">
        <v>4.6052274586476196</v>
      </c>
      <c r="F1062" s="666"/>
      <c r="G1062" s="666"/>
      <c r="H1062" s="666"/>
      <c r="I1062" s="667"/>
    </row>
    <row r="1063" spans="2:9" ht="11.5" customHeight="1">
      <c r="B1063" s="661">
        <v>41779</v>
      </c>
      <c r="C1063" s="662">
        <v>13.3521866853193</v>
      </c>
      <c r="D1063" s="663"/>
      <c r="E1063" s="663">
        <v>4.6052274586476196</v>
      </c>
      <c r="F1063" s="663"/>
      <c r="G1063" s="663"/>
      <c r="H1063" s="663"/>
      <c r="I1063" s="664"/>
    </row>
    <row r="1064" spans="2:9" ht="11.5" customHeight="1">
      <c r="B1064" s="661">
        <v>41780</v>
      </c>
      <c r="C1064" s="665">
        <v>13.6565610376287</v>
      </c>
      <c r="D1064" s="666"/>
      <c r="E1064" s="666">
        <v>4.6052274586476196</v>
      </c>
      <c r="F1064" s="666"/>
      <c r="G1064" s="666"/>
      <c r="H1064" s="666"/>
      <c r="I1064" s="667"/>
    </row>
    <row r="1065" spans="2:9" ht="11.5" customHeight="1">
      <c r="B1065" s="661">
        <v>41781</v>
      </c>
      <c r="C1065" s="662">
        <v>13.7693265199186</v>
      </c>
      <c r="D1065" s="663"/>
      <c r="E1065" s="663">
        <v>4.6052274586476196</v>
      </c>
      <c r="F1065" s="663"/>
      <c r="G1065" s="663"/>
      <c r="H1065" s="663"/>
      <c r="I1065" s="664"/>
    </row>
    <row r="1066" spans="2:9" ht="11.5" customHeight="1">
      <c r="B1066" s="661">
        <v>41782</v>
      </c>
      <c r="C1066" s="665">
        <v>13.946831421092799</v>
      </c>
      <c r="D1066" s="666"/>
      <c r="E1066" s="666">
        <v>4.6052274586476196</v>
      </c>
      <c r="F1066" s="666"/>
      <c r="G1066" s="666"/>
      <c r="H1066" s="666"/>
      <c r="I1066" s="667"/>
    </row>
    <row r="1067" spans="2:9" ht="11.5" customHeight="1">
      <c r="B1067" s="661">
        <v>41783</v>
      </c>
      <c r="C1067" s="662">
        <v>13.946831421092799</v>
      </c>
      <c r="D1067" s="663"/>
      <c r="E1067" s="663">
        <v>4.6052274586476196</v>
      </c>
      <c r="F1067" s="663"/>
      <c r="G1067" s="663"/>
      <c r="H1067" s="663"/>
      <c r="I1067" s="664"/>
    </row>
    <row r="1068" spans="2:9" ht="11.5" customHeight="1">
      <c r="B1068" s="661">
        <v>41784</v>
      </c>
      <c r="C1068" s="665">
        <v>13.946831421092799</v>
      </c>
      <c r="D1068" s="666"/>
      <c r="E1068" s="666">
        <v>4.6052274586476196</v>
      </c>
      <c r="F1068" s="666"/>
      <c r="G1068" s="666"/>
      <c r="H1068" s="666"/>
      <c r="I1068" s="667"/>
    </row>
    <row r="1069" spans="2:9" ht="11.5" customHeight="1">
      <c r="B1069" s="661">
        <v>41785</v>
      </c>
      <c r="C1069" s="662">
        <v>13.946831421092799</v>
      </c>
      <c r="D1069" s="663"/>
      <c r="E1069" s="663">
        <v>4.6052274586476196</v>
      </c>
      <c r="F1069" s="663"/>
      <c r="G1069" s="663"/>
      <c r="H1069" s="663"/>
      <c r="I1069" s="664"/>
    </row>
    <row r="1070" spans="2:9" ht="11.5" customHeight="1">
      <c r="B1070" s="661">
        <v>41786</v>
      </c>
      <c r="C1070" s="665">
        <v>14.3663226379026</v>
      </c>
      <c r="D1070" s="666"/>
      <c r="E1070" s="666">
        <v>4.6052274586476196</v>
      </c>
      <c r="F1070" s="666"/>
      <c r="G1070" s="666"/>
      <c r="H1070" s="666"/>
      <c r="I1070" s="667"/>
    </row>
    <row r="1071" spans="2:9" ht="11.5" customHeight="1">
      <c r="B1071" s="661">
        <v>41787</v>
      </c>
      <c r="C1071" s="662">
        <v>14.4709897786</v>
      </c>
      <c r="D1071" s="663"/>
      <c r="E1071" s="663">
        <v>4.6052274586476196</v>
      </c>
      <c r="F1071" s="663"/>
      <c r="G1071" s="663"/>
      <c r="H1071" s="663"/>
      <c r="I1071" s="664"/>
    </row>
    <row r="1072" spans="2:9" ht="11.5" customHeight="1">
      <c r="B1072" s="661">
        <v>41788</v>
      </c>
      <c r="C1072" s="665">
        <v>14.5562566514007</v>
      </c>
      <c r="D1072" s="666"/>
      <c r="E1072" s="666">
        <v>4.6052274586476196</v>
      </c>
      <c r="F1072" s="666"/>
      <c r="G1072" s="666"/>
      <c r="H1072" s="666"/>
      <c r="I1072" s="667"/>
    </row>
    <row r="1073" spans="2:9" ht="11.5" customHeight="1">
      <c r="B1073" s="661">
        <v>41789</v>
      </c>
      <c r="C1073" s="662">
        <v>14.2362721770118</v>
      </c>
      <c r="D1073" s="663"/>
      <c r="E1073" s="663">
        <v>4.6052274586476196</v>
      </c>
      <c r="F1073" s="663"/>
      <c r="G1073" s="663"/>
      <c r="H1073" s="663"/>
      <c r="I1073" s="664"/>
    </row>
    <row r="1074" spans="2:9" ht="11.5" customHeight="1">
      <c r="B1074" s="661">
        <v>41790</v>
      </c>
      <c r="C1074" s="665">
        <v>14.2362721770118</v>
      </c>
      <c r="D1074" s="666"/>
      <c r="E1074" s="666">
        <v>4.6052274586476196</v>
      </c>
      <c r="F1074" s="666"/>
      <c r="G1074" s="666"/>
      <c r="H1074" s="666"/>
      <c r="I1074" s="667"/>
    </row>
    <row r="1075" spans="2:9" ht="11.5" customHeight="1">
      <c r="B1075" s="661">
        <v>41791</v>
      </c>
      <c r="C1075" s="662">
        <v>14.2362721770118</v>
      </c>
      <c r="D1075" s="663"/>
      <c r="E1075" s="663">
        <v>4.6052274586476196</v>
      </c>
      <c r="F1075" s="663"/>
      <c r="G1075" s="663"/>
      <c r="H1075" s="663"/>
      <c r="I1075" s="664"/>
    </row>
    <row r="1076" spans="2:9" ht="11.5" customHeight="1">
      <c r="B1076" s="661">
        <v>41792</v>
      </c>
      <c r="C1076" s="665">
        <v>14.0953675466072</v>
      </c>
      <c r="D1076" s="666"/>
      <c r="E1076" s="666">
        <v>4.6052274586476196</v>
      </c>
      <c r="F1076" s="666"/>
      <c r="G1076" s="666"/>
      <c r="H1076" s="666"/>
      <c r="I1076" s="667"/>
    </row>
    <row r="1077" spans="2:9" ht="11.5" customHeight="1">
      <c r="B1077" s="661">
        <v>41793</v>
      </c>
      <c r="C1077" s="662">
        <v>14.0679779894317</v>
      </c>
      <c r="D1077" s="663"/>
      <c r="E1077" s="663">
        <v>4.6052274586476196</v>
      </c>
      <c r="F1077" s="663"/>
      <c r="G1077" s="663"/>
      <c r="H1077" s="663"/>
      <c r="I1077" s="664"/>
    </row>
    <row r="1078" spans="2:9" ht="11.5" customHeight="1">
      <c r="B1078" s="661">
        <v>41794</v>
      </c>
      <c r="C1078" s="665">
        <v>14.149235162748299</v>
      </c>
      <c r="D1078" s="666"/>
      <c r="E1078" s="666">
        <v>4.6052274586476196</v>
      </c>
      <c r="F1078" s="666"/>
      <c r="G1078" s="666"/>
      <c r="H1078" s="666"/>
      <c r="I1078" s="667"/>
    </row>
    <row r="1079" spans="2:9" ht="11.5" customHeight="1">
      <c r="B1079" s="661">
        <v>41795</v>
      </c>
      <c r="C1079" s="662">
        <v>14.316810104075699</v>
      </c>
      <c r="D1079" s="663"/>
      <c r="E1079" s="663">
        <v>4.6052274586476196</v>
      </c>
      <c r="F1079" s="663"/>
      <c r="G1079" s="663"/>
      <c r="H1079" s="663"/>
      <c r="I1079" s="664"/>
    </row>
    <row r="1080" spans="2:9" ht="11.5" customHeight="1">
      <c r="B1080" s="661">
        <v>41796</v>
      </c>
      <c r="C1080" s="665">
        <v>14.3031779639138</v>
      </c>
      <c r="D1080" s="666"/>
      <c r="E1080" s="666">
        <v>4.6052274586476196</v>
      </c>
      <c r="F1080" s="666"/>
      <c r="G1080" s="666"/>
      <c r="H1080" s="666"/>
      <c r="I1080" s="667"/>
    </row>
    <row r="1081" spans="2:9" ht="11.5" customHeight="1">
      <c r="B1081" s="661">
        <v>41797</v>
      </c>
      <c r="C1081" s="662">
        <v>14.3031779639138</v>
      </c>
      <c r="D1081" s="663"/>
      <c r="E1081" s="663">
        <v>4.6052274586476196</v>
      </c>
      <c r="F1081" s="663"/>
      <c r="G1081" s="663"/>
      <c r="H1081" s="663"/>
      <c r="I1081" s="664"/>
    </row>
    <row r="1082" spans="2:9" ht="11.5" customHeight="1">
      <c r="B1082" s="661">
        <v>41798</v>
      </c>
      <c r="C1082" s="665">
        <v>14.3031779639138</v>
      </c>
      <c r="D1082" s="666"/>
      <c r="E1082" s="666">
        <v>4.6052274586476196</v>
      </c>
      <c r="F1082" s="666"/>
      <c r="G1082" s="666"/>
      <c r="H1082" s="666"/>
      <c r="I1082" s="667"/>
    </row>
    <row r="1083" spans="2:9" ht="11.5" customHeight="1">
      <c r="B1083" s="661">
        <v>41799</v>
      </c>
      <c r="C1083" s="662">
        <v>14.448716265233401</v>
      </c>
      <c r="D1083" s="663"/>
      <c r="E1083" s="663">
        <v>4.6052274586476196</v>
      </c>
      <c r="F1083" s="663"/>
      <c r="G1083" s="663"/>
      <c r="H1083" s="663"/>
      <c r="I1083" s="664"/>
    </row>
    <row r="1084" spans="2:9" ht="11.5" customHeight="1">
      <c r="B1084" s="661">
        <v>41800</v>
      </c>
      <c r="C1084" s="665">
        <v>14.8563291544077</v>
      </c>
      <c r="D1084" s="666"/>
      <c r="E1084" s="666">
        <v>4.6052274586476196</v>
      </c>
      <c r="F1084" s="666"/>
      <c r="G1084" s="666"/>
      <c r="H1084" s="666"/>
      <c r="I1084" s="667"/>
    </row>
    <row r="1085" spans="2:9" ht="11.5" customHeight="1">
      <c r="B1085" s="661">
        <v>41801</v>
      </c>
      <c r="C1085" s="662">
        <v>14.9704324003797</v>
      </c>
      <c r="D1085" s="663"/>
      <c r="E1085" s="663">
        <v>4.6052274586476196</v>
      </c>
      <c r="F1085" s="663"/>
      <c r="G1085" s="663"/>
      <c r="H1085" s="663"/>
      <c r="I1085" s="664"/>
    </row>
    <row r="1086" spans="2:9" ht="11.5" customHeight="1">
      <c r="B1086" s="661">
        <v>41802</v>
      </c>
      <c r="C1086" s="665">
        <v>14.8414300380627</v>
      </c>
      <c r="D1086" s="666"/>
      <c r="E1086" s="666">
        <v>4.6052274586476196</v>
      </c>
      <c r="F1086" s="666"/>
      <c r="G1086" s="666"/>
      <c r="H1086" s="666"/>
      <c r="I1086" s="667"/>
    </row>
    <row r="1087" spans="2:9" ht="11.5" customHeight="1">
      <c r="B1087" s="661">
        <v>41803</v>
      </c>
      <c r="C1087" s="662">
        <v>14.95872922417</v>
      </c>
      <c r="D1087" s="663"/>
      <c r="E1087" s="663">
        <v>4.6052274586476196</v>
      </c>
      <c r="F1087" s="663"/>
      <c r="G1087" s="663"/>
      <c r="H1087" s="663"/>
      <c r="I1087" s="664"/>
    </row>
    <row r="1088" spans="2:9" ht="11.5" customHeight="1">
      <c r="B1088" s="661">
        <v>41804</v>
      </c>
      <c r="C1088" s="665">
        <v>14.95872922417</v>
      </c>
      <c r="D1088" s="666"/>
      <c r="E1088" s="666">
        <v>4.6052274586476196</v>
      </c>
      <c r="F1088" s="666"/>
      <c r="G1088" s="666"/>
      <c r="H1088" s="666"/>
      <c r="I1088" s="667"/>
    </row>
    <row r="1089" spans="2:9" ht="11.5" customHeight="1">
      <c r="B1089" s="661">
        <v>41805</v>
      </c>
      <c r="C1089" s="662">
        <v>14.95872922417</v>
      </c>
      <c r="D1089" s="663"/>
      <c r="E1089" s="663">
        <v>4.6052274586476196</v>
      </c>
      <c r="F1089" s="663"/>
      <c r="G1089" s="663"/>
      <c r="H1089" s="663"/>
      <c r="I1089" s="664"/>
    </row>
    <row r="1090" spans="2:9" ht="11.5" customHeight="1">
      <c r="B1090" s="661">
        <v>41806</v>
      </c>
      <c r="C1090" s="665">
        <v>15.084353753802599</v>
      </c>
      <c r="D1090" s="666"/>
      <c r="E1090" s="666">
        <v>4.6052274586476196</v>
      </c>
      <c r="F1090" s="666"/>
      <c r="G1090" s="666"/>
      <c r="H1090" s="666"/>
      <c r="I1090" s="667"/>
    </row>
    <row r="1091" spans="2:9" ht="11.5" customHeight="1">
      <c r="B1091" s="661">
        <v>41807</v>
      </c>
      <c r="C1091" s="662">
        <v>15.140817710847299</v>
      </c>
      <c r="D1091" s="663"/>
      <c r="E1091" s="663">
        <v>4.6052274586476196</v>
      </c>
      <c r="F1091" s="663"/>
      <c r="G1091" s="663"/>
      <c r="H1091" s="663"/>
      <c r="I1091" s="664"/>
    </row>
    <row r="1092" spans="2:9" ht="11.5" customHeight="1">
      <c r="B1092" s="661">
        <v>41808</v>
      </c>
      <c r="C1092" s="665">
        <v>15.372494266214799</v>
      </c>
      <c r="D1092" s="666"/>
      <c r="E1092" s="666">
        <v>4.6052274586476196</v>
      </c>
      <c r="F1092" s="666"/>
      <c r="G1092" s="666"/>
      <c r="H1092" s="666"/>
      <c r="I1092" s="667"/>
    </row>
    <row r="1093" spans="2:9" ht="11.5" customHeight="1">
      <c r="B1093" s="661">
        <v>41809</v>
      </c>
      <c r="C1093" s="662">
        <v>15.1811048656332</v>
      </c>
      <c r="D1093" s="663"/>
      <c r="E1093" s="663">
        <v>4.6052274586476196</v>
      </c>
      <c r="F1093" s="663"/>
      <c r="G1093" s="663"/>
      <c r="H1093" s="663"/>
      <c r="I1093" s="664"/>
    </row>
    <row r="1094" spans="2:9" ht="11.5" customHeight="1">
      <c r="B1094" s="661">
        <v>41810</v>
      </c>
      <c r="C1094" s="665">
        <v>15.1924378444924</v>
      </c>
      <c r="D1094" s="666"/>
      <c r="E1094" s="666">
        <v>4.6052274586476196</v>
      </c>
      <c r="F1094" s="666"/>
      <c r="G1094" s="666"/>
      <c r="H1094" s="666"/>
      <c r="I1094" s="667"/>
    </row>
    <row r="1095" spans="2:9" ht="11.5" customHeight="1">
      <c r="B1095" s="661">
        <v>41811</v>
      </c>
      <c r="C1095" s="662">
        <v>15.1924378444924</v>
      </c>
      <c r="D1095" s="663"/>
      <c r="E1095" s="663">
        <v>4.6052274586476196</v>
      </c>
      <c r="F1095" s="663"/>
      <c r="G1095" s="663"/>
      <c r="H1095" s="663"/>
      <c r="I1095" s="664"/>
    </row>
    <row r="1096" spans="2:9" ht="11.5" customHeight="1">
      <c r="B1096" s="661">
        <v>41812</v>
      </c>
      <c r="C1096" s="665">
        <v>15.1924378444924</v>
      </c>
      <c r="D1096" s="666"/>
      <c r="E1096" s="666">
        <v>4.6052274586476196</v>
      </c>
      <c r="F1096" s="666"/>
      <c r="G1096" s="666"/>
      <c r="H1096" s="666"/>
      <c r="I1096" s="667"/>
    </row>
    <row r="1097" spans="2:9" ht="11.5" customHeight="1">
      <c r="B1097" s="661">
        <v>41813</v>
      </c>
      <c r="C1097" s="662">
        <v>15.384036810213599</v>
      </c>
      <c r="D1097" s="663"/>
      <c r="E1097" s="663">
        <v>4.6052274586476196</v>
      </c>
      <c r="F1097" s="663"/>
      <c r="G1097" s="663"/>
      <c r="H1097" s="663"/>
      <c r="I1097" s="664"/>
    </row>
    <row r="1098" spans="2:9" ht="11.5" customHeight="1">
      <c r="B1098" s="661">
        <v>41814</v>
      </c>
      <c r="C1098" s="665">
        <v>15.3690427604057</v>
      </c>
      <c r="D1098" s="666"/>
      <c r="E1098" s="666">
        <v>4.6052274586476196</v>
      </c>
      <c r="F1098" s="666"/>
      <c r="G1098" s="666"/>
      <c r="H1098" s="666"/>
      <c r="I1098" s="667"/>
    </row>
    <row r="1099" spans="2:9" ht="11.5" customHeight="1">
      <c r="B1099" s="661">
        <v>41815</v>
      </c>
      <c r="C1099" s="662">
        <v>15.7076765601521</v>
      </c>
      <c r="D1099" s="663"/>
      <c r="E1099" s="663">
        <v>4.6052274586476196</v>
      </c>
      <c r="F1099" s="663"/>
      <c r="G1099" s="663"/>
      <c r="H1099" s="663"/>
      <c r="I1099" s="664"/>
    </row>
    <row r="1100" spans="2:9" ht="11.5" customHeight="1">
      <c r="B1100" s="661">
        <v>41816</v>
      </c>
      <c r="C1100" s="665">
        <v>15.7734087313831</v>
      </c>
      <c r="D1100" s="666"/>
      <c r="E1100" s="666">
        <v>4.6052274586476196</v>
      </c>
      <c r="F1100" s="666"/>
      <c r="G1100" s="666"/>
      <c r="H1100" s="666"/>
      <c r="I1100" s="667"/>
    </row>
    <row r="1101" spans="2:9" ht="11.5" customHeight="1">
      <c r="B1101" s="661">
        <v>41817</v>
      </c>
      <c r="C1101" s="662">
        <v>15.826915151548</v>
      </c>
      <c r="D1101" s="663"/>
      <c r="E1101" s="663">
        <v>4.6052274586476196</v>
      </c>
      <c r="F1101" s="663"/>
      <c r="G1101" s="663"/>
      <c r="H1101" s="663"/>
      <c r="I1101" s="664"/>
    </row>
    <row r="1102" spans="2:9" ht="11.5" customHeight="1">
      <c r="B1102" s="661">
        <v>41818</v>
      </c>
      <c r="C1102" s="665">
        <v>15.826915151548</v>
      </c>
      <c r="D1102" s="666"/>
      <c r="E1102" s="666">
        <v>4.6052274586476196</v>
      </c>
      <c r="F1102" s="666"/>
      <c r="G1102" s="666"/>
      <c r="H1102" s="666"/>
      <c r="I1102" s="667"/>
    </row>
    <row r="1103" spans="2:9" ht="11.5" customHeight="1">
      <c r="B1103" s="661">
        <v>41819</v>
      </c>
      <c r="C1103" s="662">
        <v>15.826915151548</v>
      </c>
      <c r="D1103" s="663"/>
      <c r="E1103" s="663">
        <v>4.6052274586476196</v>
      </c>
      <c r="F1103" s="663"/>
      <c r="G1103" s="663"/>
      <c r="H1103" s="663"/>
      <c r="I1103" s="664"/>
    </row>
    <row r="1104" spans="2:9" ht="11.5" customHeight="1">
      <c r="B1104" s="661">
        <v>41820</v>
      </c>
      <c r="C1104" s="665">
        <v>6.6108576974660203</v>
      </c>
      <c r="D1104" s="666"/>
      <c r="E1104" s="666">
        <v>4.6052274586476196</v>
      </c>
      <c r="F1104" s="666"/>
      <c r="G1104" s="666"/>
      <c r="H1104" s="666"/>
      <c r="I1104" s="667"/>
    </row>
    <row r="1105" spans="2:9" ht="11.5" customHeight="1">
      <c r="B1105" s="661">
        <v>41821</v>
      </c>
      <c r="C1105" s="662">
        <v>6.7772722145621502</v>
      </c>
      <c r="D1105" s="663"/>
      <c r="E1105" s="663">
        <v>4.6052274586476196</v>
      </c>
      <c r="F1105" s="663"/>
      <c r="G1105" s="663"/>
      <c r="H1105" s="663"/>
      <c r="I1105" s="664"/>
    </row>
    <row r="1106" spans="2:9" ht="11.5" customHeight="1">
      <c r="B1106" s="661">
        <v>41822</v>
      </c>
      <c r="C1106" s="665">
        <v>6.6728321861605204</v>
      </c>
      <c r="D1106" s="666"/>
      <c r="E1106" s="666">
        <v>4.6052274586476196</v>
      </c>
      <c r="F1106" s="666"/>
      <c r="G1106" s="666"/>
      <c r="H1106" s="666"/>
      <c r="I1106" s="667"/>
    </row>
    <row r="1107" spans="2:9" ht="11.5" customHeight="1">
      <c r="B1107" s="661">
        <v>41823</v>
      </c>
      <c r="C1107" s="662">
        <v>6.6042359870467102</v>
      </c>
      <c r="D1107" s="663"/>
      <c r="E1107" s="663">
        <v>4.6052274586476196</v>
      </c>
      <c r="F1107" s="663"/>
      <c r="G1107" s="663"/>
      <c r="H1107" s="663"/>
      <c r="I1107" s="664"/>
    </row>
    <row r="1108" spans="2:9" ht="11.5" customHeight="1">
      <c r="B1108" s="661">
        <v>41824</v>
      </c>
      <c r="C1108" s="665">
        <v>6.6042359870467102</v>
      </c>
      <c r="D1108" s="666"/>
      <c r="E1108" s="666">
        <v>4.6052274586476196</v>
      </c>
      <c r="F1108" s="666"/>
      <c r="G1108" s="666"/>
      <c r="H1108" s="666"/>
      <c r="I1108" s="667"/>
    </row>
    <row r="1109" spans="2:9" ht="11.5" customHeight="1">
      <c r="B1109" s="661">
        <v>41825</v>
      </c>
      <c r="C1109" s="662">
        <v>6.6042359870467102</v>
      </c>
      <c r="D1109" s="663"/>
      <c r="E1109" s="663">
        <v>4.6052274586476196</v>
      </c>
      <c r="F1109" s="663"/>
      <c r="G1109" s="663"/>
      <c r="H1109" s="663"/>
      <c r="I1109" s="664"/>
    </row>
    <row r="1110" spans="2:9" ht="11.5" customHeight="1">
      <c r="B1110" s="661">
        <v>41826</v>
      </c>
      <c r="C1110" s="665">
        <v>6.6042359870467102</v>
      </c>
      <c r="D1110" s="666"/>
      <c r="E1110" s="666">
        <v>4.6052274586476196</v>
      </c>
      <c r="F1110" s="666"/>
      <c r="G1110" s="666"/>
      <c r="H1110" s="666"/>
      <c r="I1110" s="667"/>
    </row>
    <row r="1111" spans="2:9" ht="11.5" customHeight="1">
      <c r="B1111" s="661">
        <v>41827</v>
      </c>
      <c r="C1111" s="662">
        <v>6.45195123066686</v>
      </c>
      <c r="D1111" s="663"/>
      <c r="E1111" s="663">
        <v>4.6052274586476196</v>
      </c>
      <c r="F1111" s="663"/>
      <c r="G1111" s="663"/>
      <c r="H1111" s="663"/>
      <c r="I1111" s="664"/>
    </row>
    <row r="1112" spans="2:9" ht="11.5" customHeight="1">
      <c r="B1112" s="661">
        <v>41828</v>
      </c>
      <c r="C1112" s="665">
        <v>6.1283066213058603</v>
      </c>
      <c r="D1112" s="666"/>
      <c r="E1112" s="666">
        <v>4.6052274586476196</v>
      </c>
      <c r="F1112" s="666"/>
      <c r="G1112" s="666"/>
      <c r="H1112" s="666"/>
      <c r="I1112" s="667"/>
    </row>
    <row r="1113" spans="2:9" ht="11.5" customHeight="1">
      <c r="B1113" s="661">
        <v>41829</v>
      </c>
      <c r="C1113" s="662">
        <v>6.1677744409893904</v>
      </c>
      <c r="D1113" s="663"/>
      <c r="E1113" s="663">
        <v>4.6052274586476196</v>
      </c>
      <c r="F1113" s="663"/>
      <c r="G1113" s="663"/>
      <c r="H1113" s="663"/>
      <c r="I1113" s="664"/>
    </row>
    <row r="1114" spans="2:9" ht="11.5" customHeight="1">
      <c r="B1114" s="661">
        <v>41830</v>
      </c>
      <c r="C1114" s="665">
        <v>6.1719684948826599</v>
      </c>
      <c r="D1114" s="666"/>
      <c r="E1114" s="666">
        <v>4.6052274586476196</v>
      </c>
      <c r="F1114" s="666"/>
      <c r="G1114" s="666"/>
      <c r="H1114" s="666"/>
      <c r="I1114" s="667"/>
    </row>
    <row r="1115" spans="2:9" ht="11.5" customHeight="1">
      <c r="B1115" s="661">
        <v>41831</v>
      </c>
      <c r="C1115" s="662">
        <v>6.1724704171037397</v>
      </c>
      <c r="D1115" s="663"/>
      <c r="E1115" s="663">
        <v>4.6052274586476196</v>
      </c>
      <c r="F1115" s="663"/>
      <c r="G1115" s="663"/>
      <c r="H1115" s="663"/>
      <c r="I1115" s="664"/>
    </row>
    <row r="1116" spans="2:9" ht="11.5" customHeight="1">
      <c r="B1116" s="661">
        <v>41832</v>
      </c>
      <c r="C1116" s="665">
        <v>6.1724704171037397</v>
      </c>
      <c r="D1116" s="666"/>
      <c r="E1116" s="666">
        <v>4.6052274586476196</v>
      </c>
      <c r="F1116" s="666"/>
      <c r="G1116" s="666"/>
      <c r="H1116" s="666"/>
      <c r="I1116" s="667"/>
    </row>
    <row r="1117" spans="2:9" ht="11.5" customHeight="1">
      <c r="B1117" s="661">
        <v>41833</v>
      </c>
      <c r="C1117" s="662">
        <v>6.1724704171037397</v>
      </c>
      <c r="D1117" s="663"/>
      <c r="E1117" s="663">
        <v>4.6052274586476196</v>
      </c>
      <c r="F1117" s="663"/>
      <c r="G1117" s="663"/>
      <c r="H1117" s="663"/>
      <c r="I1117" s="664"/>
    </row>
    <row r="1118" spans="2:9" ht="11.5" customHeight="1">
      <c r="B1118" s="661">
        <v>41834</v>
      </c>
      <c r="C1118" s="665">
        <v>6.2382919599352196</v>
      </c>
      <c r="D1118" s="666"/>
      <c r="E1118" s="666">
        <v>4.6052274586476196</v>
      </c>
      <c r="F1118" s="666"/>
      <c r="G1118" s="666"/>
      <c r="H1118" s="666"/>
      <c r="I1118" s="667"/>
    </row>
    <row r="1119" spans="2:9" ht="11.5" customHeight="1">
      <c r="B1119" s="661">
        <v>41835</v>
      </c>
      <c r="C1119" s="662">
        <v>6.1774595427077301</v>
      </c>
      <c r="D1119" s="663"/>
      <c r="E1119" s="663">
        <v>4.6052274586476196</v>
      </c>
      <c r="F1119" s="663"/>
      <c r="G1119" s="663"/>
      <c r="H1119" s="663"/>
      <c r="I1119" s="664"/>
    </row>
    <row r="1120" spans="2:9" ht="11.5" customHeight="1">
      <c r="B1120" s="661">
        <v>41836</v>
      </c>
      <c r="C1120" s="665">
        <v>6.2077732521645599</v>
      </c>
      <c r="D1120" s="666"/>
      <c r="E1120" s="666">
        <v>4.6052274586476196</v>
      </c>
      <c r="F1120" s="666"/>
      <c r="G1120" s="666"/>
      <c r="H1120" s="666"/>
      <c r="I1120" s="667"/>
    </row>
    <row r="1121" spans="2:9" ht="11.5" customHeight="1">
      <c r="B1121" s="661">
        <v>41837</v>
      </c>
      <c r="C1121" s="662">
        <v>6.0369458324130498</v>
      </c>
      <c r="D1121" s="663"/>
      <c r="E1121" s="663">
        <v>4.6052274586476196</v>
      </c>
      <c r="F1121" s="663"/>
      <c r="G1121" s="663"/>
      <c r="H1121" s="663"/>
      <c r="I1121" s="664"/>
    </row>
    <row r="1122" spans="2:9" ht="11.5" customHeight="1">
      <c r="B1122" s="661">
        <v>41838</v>
      </c>
      <c r="C1122" s="665">
        <v>6.1082487443442304</v>
      </c>
      <c r="D1122" s="666"/>
      <c r="E1122" s="666">
        <v>4.6052274586476196</v>
      </c>
      <c r="F1122" s="666"/>
      <c r="G1122" s="666"/>
      <c r="H1122" s="666"/>
      <c r="I1122" s="667"/>
    </row>
    <row r="1123" spans="2:9" ht="11.5" customHeight="1">
      <c r="B1123" s="661">
        <v>41839</v>
      </c>
      <c r="C1123" s="662">
        <v>6.1082487443442304</v>
      </c>
      <c r="D1123" s="663"/>
      <c r="E1123" s="663">
        <v>4.6052274586476196</v>
      </c>
      <c r="F1123" s="663"/>
      <c r="G1123" s="663"/>
      <c r="H1123" s="663"/>
      <c r="I1123" s="664"/>
    </row>
    <row r="1124" spans="2:9" ht="11.5" customHeight="1">
      <c r="B1124" s="661">
        <v>41840</v>
      </c>
      <c r="C1124" s="665">
        <v>6.1082487443442304</v>
      </c>
      <c r="D1124" s="666"/>
      <c r="E1124" s="666">
        <v>4.6052274586476196</v>
      </c>
      <c r="F1124" s="666"/>
      <c r="G1124" s="666"/>
      <c r="H1124" s="666"/>
      <c r="I1124" s="667"/>
    </row>
    <row r="1125" spans="2:9" ht="11.5" customHeight="1">
      <c r="B1125" s="661">
        <v>41841</v>
      </c>
      <c r="C1125" s="662">
        <v>6.1805919951997099</v>
      </c>
      <c r="D1125" s="663"/>
      <c r="E1125" s="663">
        <v>4.6052274586476196</v>
      </c>
      <c r="F1125" s="663"/>
      <c r="G1125" s="663"/>
      <c r="H1125" s="663"/>
      <c r="I1125" s="664"/>
    </row>
    <row r="1126" spans="2:9" ht="11.5" customHeight="1">
      <c r="B1126" s="661">
        <v>41842</v>
      </c>
      <c r="C1126" s="665">
        <v>6.2640188160836798</v>
      </c>
      <c r="D1126" s="666"/>
      <c r="E1126" s="666">
        <v>4.6052274586476196</v>
      </c>
      <c r="F1126" s="666"/>
      <c r="G1126" s="666"/>
      <c r="H1126" s="666"/>
      <c r="I1126" s="667"/>
    </row>
    <row r="1127" spans="2:9" ht="11.5" customHeight="1">
      <c r="B1127" s="661">
        <v>41843</v>
      </c>
      <c r="C1127" s="662">
        <v>6.1965919974180004</v>
      </c>
      <c r="D1127" s="663"/>
      <c r="E1127" s="663">
        <v>4.6052274586476196</v>
      </c>
      <c r="F1127" s="663"/>
      <c r="G1127" s="663"/>
      <c r="H1127" s="663"/>
      <c r="I1127" s="664"/>
    </row>
    <row r="1128" spans="2:9" ht="11.5" customHeight="1">
      <c r="B1128" s="661">
        <v>41844</v>
      </c>
      <c r="C1128" s="665">
        <v>6.3436721066963599</v>
      </c>
      <c r="D1128" s="666"/>
      <c r="E1128" s="666">
        <v>4.6052274586476196</v>
      </c>
      <c r="F1128" s="666"/>
      <c r="G1128" s="666"/>
      <c r="H1128" s="666"/>
      <c r="I1128" s="667"/>
    </row>
    <row r="1129" spans="2:9" ht="11.5" customHeight="1">
      <c r="B1129" s="661">
        <v>41845</v>
      </c>
      <c r="C1129" s="662">
        <v>6.32657412215947</v>
      </c>
      <c r="D1129" s="663"/>
      <c r="E1129" s="663">
        <v>4.6052274586476196</v>
      </c>
      <c r="F1129" s="663"/>
      <c r="G1129" s="663"/>
      <c r="H1129" s="663"/>
      <c r="I1129" s="664"/>
    </row>
    <row r="1130" spans="2:9" ht="11.5" customHeight="1">
      <c r="B1130" s="661">
        <v>41846</v>
      </c>
      <c r="C1130" s="665">
        <v>6.32657412215947</v>
      </c>
      <c r="D1130" s="666"/>
      <c r="E1130" s="666">
        <v>4.6052274586476196</v>
      </c>
      <c r="F1130" s="666"/>
      <c r="G1130" s="666"/>
      <c r="H1130" s="666"/>
      <c r="I1130" s="667"/>
    </row>
    <row r="1131" spans="2:9" ht="11.5" customHeight="1">
      <c r="B1131" s="661">
        <v>41847</v>
      </c>
      <c r="C1131" s="662">
        <v>6.32657412215947</v>
      </c>
      <c r="D1131" s="663"/>
      <c r="E1131" s="663">
        <v>4.6052274586476196</v>
      </c>
      <c r="F1131" s="663"/>
      <c r="G1131" s="663"/>
      <c r="H1131" s="663"/>
      <c r="I1131" s="664"/>
    </row>
    <row r="1132" spans="2:9" ht="11.5" customHeight="1">
      <c r="B1132" s="661">
        <v>41848</v>
      </c>
      <c r="C1132" s="665">
        <v>6.3323435204435903</v>
      </c>
      <c r="D1132" s="666"/>
      <c r="E1132" s="666">
        <v>4.6052274586476196</v>
      </c>
      <c r="F1132" s="666"/>
      <c r="G1132" s="666"/>
      <c r="H1132" s="666"/>
      <c r="I1132" s="667"/>
    </row>
    <row r="1133" spans="2:9" ht="11.5" customHeight="1">
      <c r="B1133" s="661">
        <v>41849</v>
      </c>
      <c r="C1133" s="662">
        <v>6.3557092132446904</v>
      </c>
      <c r="D1133" s="663"/>
      <c r="E1133" s="663">
        <v>4.6052274586476196</v>
      </c>
      <c r="F1133" s="663"/>
      <c r="G1133" s="663"/>
      <c r="H1133" s="663"/>
      <c r="I1133" s="664"/>
    </row>
    <row r="1134" spans="2:9" ht="11.5" customHeight="1">
      <c r="B1134" s="661">
        <v>41850</v>
      </c>
      <c r="C1134" s="665">
        <v>6.5900750321819501</v>
      </c>
      <c r="D1134" s="666"/>
      <c r="E1134" s="666">
        <v>4.6052274586476196</v>
      </c>
      <c r="F1134" s="666"/>
      <c r="G1134" s="666"/>
      <c r="H1134" s="666"/>
      <c r="I1134" s="667"/>
    </row>
    <row r="1135" spans="2:9" ht="11.5" customHeight="1">
      <c r="B1135" s="661">
        <v>41851</v>
      </c>
      <c r="C1135" s="662">
        <v>6.4281227385625401</v>
      </c>
      <c r="D1135" s="663"/>
      <c r="E1135" s="663">
        <v>4.6052274586476196</v>
      </c>
      <c r="F1135" s="663"/>
      <c r="G1135" s="663"/>
      <c r="H1135" s="663"/>
      <c r="I1135" s="664"/>
    </row>
    <row r="1136" spans="2:9" ht="11.5" customHeight="1">
      <c r="B1136" s="661">
        <v>41852</v>
      </c>
      <c r="C1136" s="665">
        <v>6.3114439193118397</v>
      </c>
      <c r="D1136" s="666"/>
      <c r="E1136" s="666">
        <v>4.6052274586476196</v>
      </c>
      <c r="F1136" s="666"/>
      <c r="G1136" s="666"/>
      <c r="H1136" s="666"/>
      <c r="I1136" s="667"/>
    </row>
    <row r="1137" spans="2:9" ht="11.5" customHeight="1">
      <c r="B1137" s="661">
        <v>41853</v>
      </c>
      <c r="C1137" s="662">
        <v>6.3114439193118397</v>
      </c>
      <c r="D1137" s="663"/>
      <c r="E1137" s="663">
        <v>4.6052274586476196</v>
      </c>
      <c r="F1137" s="663"/>
      <c r="G1137" s="663"/>
      <c r="H1137" s="663"/>
      <c r="I1137" s="664"/>
    </row>
    <row r="1138" spans="2:9" ht="11.5" customHeight="1">
      <c r="B1138" s="661">
        <v>41854</v>
      </c>
      <c r="C1138" s="665">
        <v>6.3114439193118397</v>
      </c>
      <c r="D1138" s="666"/>
      <c r="E1138" s="666">
        <v>4.6052274586476196</v>
      </c>
      <c r="F1138" s="666"/>
      <c r="G1138" s="666"/>
      <c r="H1138" s="666"/>
      <c r="I1138" s="667"/>
    </row>
    <row r="1139" spans="2:9" ht="11.5" customHeight="1">
      <c r="B1139" s="661">
        <v>41855</v>
      </c>
      <c r="C1139" s="662">
        <v>6.3756522782409899</v>
      </c>
      <c r="D1139" s="663"/>
      <c r="E1139" s="663">
        <v>4.6052274586476196</v>
      </c>
      <c r="F1139" s="663"/>
      <c r="G1139" s="663"/>
      <c r="H1139" s="663"/>
      <c r="I1139" s="664"/>
    </row>
    <row r="1140" spans="2:9" ht="11.5" customHeight="1">
      <c r="B1140" s="661">
        <v>41856</v>
      </c>
      <c r="C1140" s="665">
        <v>6.3546893849967399</v>
      </c>
      <c r="D1140" s="666"/>
      <c r="E1140" s="666">
        <v>4.6052274586476196</v>
      </c>
      <c r="F1140" s="666"/>
      <c r="G1140" s="666"/>
      <c r="H1140" s="666"/>
      <c r="I1140" s="667"/>
    </row>
    <row r="1141" spans="2:9" ht="11.5" customHeight="1">
      <c r="B1141" s="661">
        <v>41857</v>
      </c>
      <c r="C1141" s="662">
        <v>6.3032835619792902</v>
      </c>
      <c r="D1141" s="663"/>
      <c r="E1141" s="663">
        <v>4.6052274586476196</v>
      </c>
      <c r="F1141" s="663"/>
      <c r="G1141" s="663"/>
      <c r="H1141" s="663"/>
      <c r="I1141" s="664"/>
    </row>
    <row r="1142" spans="2:9" ht="11.5" customHeight="1">
      <c r="B1142" s="661">
        <v>41858</v>
      </c>
      <c r="C1142" s="665">
        <v>6.3089517555500603</v>
      </c>
      <c r="D1142" s="666"/>
      <c r="E1142" s="666">
        <v>4.6052274586476196</v>
      </c>
      <c r="F1142" s="666"/>
      <c r="G1142" s="666"/>
      <c r="H1142" s="666"/>
      <c r="I1142" s="667"/>
    </row>
    <row r="1143" spans="2:9" ht="11.5" customHeight="1">
      <c r="B1143" s="661">
        <v>41859</v>
      </c>
      <c r="C1143" s="662">
        <v>6.3606563254857802</v>
      </c>
      <c r="D1143" s="663"/>
      <c r="E1143" s="663">
        <v>4.6052274586476196</v>
      </c>
      <c r="F1143" s="663"/>
      <c r="G1143" s="663"/>
      <c r="H1143" s="663"/>
      <c r="I1143" s="664"/>
    </row>
    <row r="1144" spans="2:9" ht="11.5" customHeight="1">
      <c r="B1144" s="661">
        <v>41860</v>
      </c>
      <c r="C1144" s="665">
        <v>6.3606563254857802</v>
      </c>
      <c r="D1144" s="666"/>
      <c r="E1144" s="666">
        <v>4.6052274586476196</v>
      </c>
      <c r="F1144" s="666"/>
      <c r="G1144" s="666"/>
      <c r="H1144" s="666"/>
      <c r="I1144" s="667"/>
    </row>
    <row r="1145" spans="2:9" ht="11.5" customHeight="1">
      <c r="B1145" s="661">
        <v>41861</v>
      </c>
      <c r="C1145" s="662">
        <v>6.3606563254857802</v>
      </c>
      <c r="D1145" s="663"/>
      <c r="E1145" s="663">
        <v>4.6052274586476196</v>
      </c>
      <c r="F1145" s="663"/>
      <c r="G1145" s="663"/>
      <c r="H1145" s="663"/>
      <c r="I1145" s="664"/>
    </row>
    <row r="1146" spans="2:9" ht="11.5" customHeight="1">
      <c r="B1146" s="661">
        <v>41862</v>
      </c>
      <c r="C1146" s="665">
        <v>6.4839194038177101</v>
      </c>
      <c r="D1146" s="666"/>
      <c r="E1146" s="666">
        <v>4.6052274586476196</v>
      </c>
      <c r="F1146" s="666"/>
      <c r="G1146" s="666"/>
      <c r="H1146" s="666"/>
      <c r="I1146" s="667"/>
    </row>
    <row r="1147" spans="2:9" ht="11.5" customHeight="1">
      <c r="B1147" s="661">
        <v>41863</v>
      </c>
      <c r="C1147" s="662">
        <v>6.4989006944174896</v>
      </c>
      <c r="D1147" s="663"/>
      <c r="E1147" s="663">
        <v>4.6052274586476196</v>
      </c>
      <c r="F1147" s="663"/>
      <c r="G1147" s="663"/>
      <c r="H1147" s="663"/>
      <c r="I1147" s="664"/>
    </row>
    <row r="1148" spans="2:9" ht="11.5" customHeight="1">
      <c r="B1148" s="661">
        <v>41864</v>
      </c>
      <c r="C1148" s="665">
        <v>6.6587959625736497</v>
      </c>
      <c r="D1148" s="666"/>
      <c r="E1148" s="666">
        <v>4.6052274586476196</v>
      </c>
      <c r="F1148" s="666"/>
      <c r="G1148" s="666"/>
      <c r="H1148" s="666"/>
      <c r="I1148" s="667"/>
    </row>
    <row r="1149" spans="2:9" ht="11.5" customHeight="1">
      <c r="B1149" s="661">
        <v>41865</v>
      </c>
      <c r="C1149" s="662">
        <v>6.6607510229059796</v>
      </c>
      <c r="D1149" s="663"/>
      <c r="E1149" s="663">
        <v>4.6052274586476196</v>
      </c>
      <c r="F1149" s="663"/>
      <c r="G1149" s="663"/>
      <c r="H1149" s="663"/>
      <c r="I1149" s="664"/>
    </row>
    <row r="1150" spans="2:9" ht="11.5" customHeight="1">
      <c r="B1150" s="661">
        <v>41866</v>
      </c>
      <c r="C1150" s="665">
        <v>6.6138597619286097</v>
      </c>
      <c r="D1150" s="666"/>
      <c r="E1150" s="666">
        <v>4.6052274586476196</v>
      </c>
      <c r="F1150" s="666"/>
      <c r="G1150" s="666"/>
      <c r="H1150" s="666"/>
      <c r="I1150" s="667"/>
    </row>
    <row r="1151" spans="2:9" ht="11.5" customHeight="1">
      <c r="B1151" s="661">
        <v>41867</v>
      </c>
      <c r="C1151" s="662">
        <v>6.6138597619286097</v>
      </c>
      <c r="D1151" s="663"/>
      <c r="E1151" s="663">
        <v>4.6052274586476196</v>
      </c>
      <c r="F1151" s="663"/>
      <c r="G1151" s="663"/>
      <c r="H1151" s="663"/>
      <c r="I1151" s="664"/>
    </row>
    <row r="1152" spans="2:9" ht="11.5" customHeight="1">
      <c r="B1152" s="661">
        <v>41868</v>
      </c>
      <c r="C1152" s="665">
        <v>6.6138597619286097</v>
      </c>
      <c r="D1152" s="666"/>
      <c r="E1152" s="666">
        <v>4.6052274586476196</v>
      </c>
      <c r="F1152" s="666"/>
      <c r="G1152" s="666"/>
      <c r="H1152" s="666"/>
      <c r="I1152" s="667"/>
    </row>
    <row r="1153" spans="2:9" ht="11.5" customHeight="1">
      <c r="B1153" s="661">
        <v>41869</v>
      </c>
      <c r="C1153" s="662">
        <v>6.6931035856998298</v>
      </c>
      <c r="D1153" s="663"/>
      <c r="E1153" s="663">
        <v>4.6052274586476196</v>
      </c>
      <c r="F1153" s="663"/>
      <c r="G1153" s="663"/>
      <c r="H1153" s="663"/>
      <c r="I1153" s="664"/>
    </row>
    <row r="1154" spans="2:9" ht="11.5" customHeight="1">
      <c r="B1154" s="661">
        <v>41870</v>
      </c>
      <c r="C1154" s="665">
        <v>6.6981588981526698</v>
      </c>
      <c r="D1154" s="666"/>
      <c r="E1154" s="666">
        <v>4.6052274586476196</v>
      </c>
      <c r="F1154" s="666"/>
      <c r="G1154" s="666"/>
      <c r="H1154" s="666"/>
      <c r="I1154" s="667"/>
    </row>
    <row r="1155" spans="2:9" ht="11.5" customHeight="1">
      <c r="B1155" s="661">
        <v>41871</v>
      </c>
      <c r="C1155" s="662">
        <v>6.6992254528419597</v>
      </c>
      <c r="D1155" s="663"/>
      <c r="E1155" s="663">
        <v>4.6052274586476196</v>
      </c>
      <c r="F1155" s="663"/>
      <c r="G1155" s="663"/>
      <c r="H1155" s="663"/>
      <c r="I1155" s="664"/>
    </row>
    <row r="1156" spans="2:9" ht="11.5" customHeight="1">
      <c r="B1156" s="661">
        <v>41872</v>
      </c>
      <c r="C1156" s="665">
        <v>6.67569677714976</v>
      </c>
      <c r="D1156" s="666"/>
      <c r="E1156" s="666">
        <v>4.6052274586476196</v>
      </c>
      <c r="F1156" s="666"/>
      <c r="G1156" s="666"/>
      <c r="H1156" s="666"/>
      <c r="I1156" s="667"/>
    </row>
    <row r="1157" spans="2:9" ht="11.5" customHeight="1">
      <c r="B1157" s="661">
        <v>41873</v>
      </c>
      <c r="C1157" s="662">
        <v>6.7268698427325102</v>
      </c>
      <c r="D1157" s="663"/>
      <c r="E1157" s="663">
        <v>4.6052274586476196</v>
      </c>
      <c r="F1157" s="663"/>
      <c r="G1157" s="663"/>
      <c r="H1157" s="663"/>
      <c r="I1157" s="664"/>
    </row>
    <row r="1158" spans="2:9" ht="11.5" customHeight="1">
      <c r="B1158" s="661">
        <v>41874</v>
      </c>
      <c r="C1158" s="665">
        <v>6.7268698427325102</v>
      </c>
      <c r="D1158" s="666"/>
      <c r="E1158" s="666">
        <v>4.6052274586476196</v>
      </c>
      <c r="F1158" s="666"/>
      <c r="G1158" s="666"/>
      <c r="H1158" s="666"/>
      <c r="I1158" s="667"/>
    </row>
    <row r="1159" spans="2:9" ht="11.5" customHeight="1">
      <c r="B1159" s="661">
        <v>41875</v>
      </c>
      <c r="C1159" s="662">
        <v>6.7268698427325102</v>
      </c>
      <c r="D1159" s="663"/>
      <c r="E1159" s="663">
        <v>4.6052274586476196</v>
      </c>
      <c r="F1159" s="663"/>
      <c r="G1159" s="663"/>
      <c r="H1159" s="663"/>
      <c r="I1159" s="664"/>
    </row>
    <row r="1160" spans="2:9" ht="11.5" customHeight="1">
      <c r="B1160" s="661">
        <v>41876</v>
      </c>
      <c r="C1160" s="665">
        <v>6.74207725996005</v>
      </c>
      <c r="D1160" s="666"/>
      <c r="E1160" s="666">
        <v>4.6052274586476196</v>
      </c>
      <c r="F1160" s="666"/>
      <c r="G1160" s="666"/>
      <c r="H1160" s="666"/>
      <c r="I1160" s="667"/>
    </row>
    <row r="1161" spans="2:9" ht="11.5" customHeight="1">
      <c r="B1161" s="661">
        <v>41877</v>
      </c>
      <c r="C1161" s="662">
        <v>6.8777677688988099</v>
      </c>
      <c r="D1161" s="663"/>
      <c r="E1161" s="663">
        <v>4.6052274586476196</v>
      </c>
      <c r="F1161" s="663"/>
      <c r="G1161" s="663"/>
      <c r="H1161" s="663"/>
      <c r="I1161" s="664"/>
    </row>
    <row r="1162" spans="2:9" ht="11.5" customHeight="1">
      <c r="B1162" s="661">
        <v>41878</v>
      </c>
      <c r="C1162" s="665">
        <v>6.8829817401616697</v>
      </c>
      <c r="D1162" s="666"/>
      <c r="E1162" s="666">
        <v>4.6052274586476196</v>
      </c>
      <c r="F1162" s="666"/>
      <c r="G1162" s="666"/>
      <c r="H1162" s="666"/>
      <c r="I1162" s="667"/>
    </row>
    <row r="1163" spans="2:9" ht="11.5" customHeight="1">
      <c r="B1163" s="661">
        <v>41879</v>
      </c>
      <c r="C1163" s="662">
        <v>6.8150225047792601</v>
      </c>
      <c r="D1163" s="663"/>
      <c r="E1163" s="663">
        <v>4.6052274586476196</v>
      </c>
      <c r="F1163" s="663"/>
      <c r="G1163" s="663"/>
      <c r="H1163" s="663"/>
      <c r="I1163" s="664"/>
    </row>
    <row r="1164" spans="2:9" ht="11.5" customHeight="1">
      <c r="B1164" s="661">
        <v>41880</v>
      </c>
      <c r="C1164" s="665">
        <v>6.9511444876964203</v>
      </c>
      <c r="D1164" s="666"/>
      <c r="E1164" s="666">
        <v>4.6052274586476196</v>
      </c>
      <c r="F1164" s="666"/>
      <c r="G1164" s="666"/>
      <c r="H1164" s="666"/>
      <c r="I1164" s="667"/>
    </row>
    <row r="1165" spans="2:9" ht="11.5" customHeight="1">
      <c r="B1165" s="661">
        <v>41881</v>
      </c>
      <c r="C1165" s="662">
        <v>6.9511444876964203</v>
      </c>
      <c r="D1165" s="663"/>
      <c r="E1165" s="663">
        <v>4.6052274586476196</v>
      </c>
      <c r="F1165" s="663"/>
      <c r="G1165" s="663"/>
      <c r="H1165" s="663"/>
      <c r="I1165" s="664"/>
    </row>
    <row r="1166" spans="2:9" ht="11.5" customHeight="1">
      <c r="B1166" s="661">
        <v>41882</v>
      </c>
      <c r="C1166" s="665">
        <v>6.9511444876964203</v>
      </c>
      <c r="D1166" s="666"/>
      <c r="E1166" s="666">
        <v>4.6052274586476196</v>
      </c>
      <c r="F1166" s="666"/>
      <c r="G1166" s="666"/>
      <c r="H1166" s="666"/>
      <c r="I1166" s="667"/>
    </row>
    <row r="1167" spans="2:9" ht="11.5" customHeight="1">
      <c r="B1167" s="661">
        <v>41883</v>
      </c>
      <c r="C1167" s="662">
        <v>6.9511444876964203</v>
      </c>
      <c r="D1167" s="663"/>
      <c r="E1167" s="663">
        <v>4.6052274586476196</v>
      </c>
      <c r="F1167" s="663"/>
      <c r="G1167" s="663"/>
      <c r="H1167" s="663"/>
      <c r="I1167" s="664"/>
    </row>
    <row r="1168" spans="2:9" ht="11.5" customHeight="1">
      <c r="B1168" s="661">
        <v>41884</v>
      </c>
      <c r="C1168" s="665">
        <v>7.0410964893610704</v>
      </c>
      <c r="D1168" s="666"/>
      <c r="E1168" s="666">
        <v>4.6052274586476196</v>
      </c>
      <c r="F1168" s="666"/>
      <c r="G1168" s="666"/>
      <c r="H1168" s="666"/>
      <c r="I1168" s="667"/>
    </row>
    <row r="1169" spans="2:9" ht="11.5" customHeight="1">
      <c r="B1169" s="661">
        <v>41885</v>
      </c>
      <c r="C1169" s="662">
        <v>6.9543813732949102</v>
      </c>
      <c r="D1169" s="663"/>
      <c r="E1169" s="663">
        <v>4.6052274586476196</v>
      </c>
      <c r="F1169" s="663"/>
      <c r="G1169" s="663"/>
      <c r="H1169" s="663"/>
      <c r="I1169" s="664"/>
    </row>
    <row r="1170" spans="2:9" ht="11.5" customHeight="1">
      <c r="B1170" s="661">
        <v>41886</v>
      </c>
      <c r="C1170" s="665">
        <v>6.9176377616632001</v>
      </c>
      <c r="D1170" s="666"/>
      <c r="E1170" s="666">
        <v>4.6052274586476196</v>
      </c>
      <c r="F1170" s="666"/>
      <c r="G1170" s="666"/>
      <c r="H1170" s="666"/>
      <c r="I1170" s="667"/>
    </row>
    <row r="1171" spans="2:9" ht="11.5" customHeight="1">
      <c r="B1171" s="661">
        <v>41887</v>
      </c>
      <c r="C1171" s="662">
        <v>6.9297982631456501</v>
      </c>
      <c r="D1171" s="663"/>
      <c r="E1171" s="663">
        <v>4.6052274586476196</v>
      </c>
      <c r="F1171" s="663"/>
      <c r="G1171" s="663"/>
      <c r="H1171" s="663"/>
      <c r="I1171" s="664"/>
    </row>
    <row r="1172" spans="2:9" ht="11.5" customHeight="1">
      <c r="B1172" s="661">
        <v>41888</v>
      </c>
      <c r="C1172" s="665">
        <v>6.9297982631456501</v>
      </c>
      <c r="D1172" s="666"/>
      <c r="E1172" s="666">
        <v>4.6052274586476196</v>
      </c>
      <c r="F1172" s="666"/>
      <c r="G1172" s="666"/>
      <c r="H1172" s="666"/>
      <c r="I1172" s="667"/>
    </row>
    <row r="1173" spans="2:9" ht="11.5" customHeight="1">
      <c r="B1173" s="661">
        <v>41889</v>
      </c>
      <c r="C1173" s="662">
        <v>6.9297982631456501</v>
      </c>
      <c r="D1173" s="663"/>
      <c r="E1173" s="663">
        <v>4.6052274586476196</v>
      </c>
      <c r="F1173" s="663"/>
      <c r="G1173" s="663"/>
      <c r="H1173" s="663"/>
      <c r="I1173" s="664"/>
    </row>
    <row r="1174" spans="2:9" ht="11.5" customHeight="1">
      <c r="B1174" s="661">
        <v>41890</v>
      </c>
      <c r="C1174" s="665">
        <v>7.0579897164116403</v>
      </c>
      <c r="D1174" s="666"/>
      <c r="E1174" s="666">
        <v>4.6052274586476196</v>
      </c>
      <c r="F1174" s="666"/>
      <c r="G1174" s="666"/>
      <c r="H1174" s="666"/>
      <c r="I1174" s="667"/>
    </row>
    <row r="1175" spans="2:9" ht="11.5" customHeight="1">
      <c r="B1175" s="661">
        <v>41891</v>
      </c>
      <c r="C1175" s="662">
        <v>6.9616839320880297</v>
      </c>
      <c r="D1175" s="663"/>
      <c r="E1175" s="663">
        <v>4.6052274586476196</v>
      </c>
      <c r="F1175" s="663"/>
      <c r="G1175" s="663"/>
      <c r="H1175" s="663"/>
      <c r="I1175" s="664"/>
    </row>
    <row r="1176" spans="2:9" ht="11.5" customHeight="1">
      <c r="B1176" s="661">
        <v>41892</v>
      </c>
      <c r="C1176" s="665">
        <v>7.0388162840169004</v>
      </c>
      <c r="D1176" s="666"/>
      <c r="E1176" s="666">
        <v>4.6052274586476196</v>
      </c>
      <c r="F1176" s="666"/>
      <c r="G1176" s="666"/>
      <c r="H1176" s="666"/>
      <c r="I1176" s="667"/>
    </row>
    <row r="1177" spans="2:9" ht="11.5" customHeight="1">
      <c r="B1177" s="661">
        <v>41893</v>
      </c>
      <c r="C1177" s="662">
        <v>7.1332133734314098</v>
      </c>
      <c r="D1177" s="663"/>
      <c r="E1177" s="663">
        <v>4.6052274586476196</v>
      </c>
      <c r="F1177" s="663"/>
      <c r="G1177" s="663"/>
      <c r="H1177" s="663"/>
      <c r="I1177" s="664"/>
    </row>
    <row r="1178" spans="2:9" ht="11.5" customHeight="1">
      <c r="B1178" s="661">
        <v>41894</v>
      </c>
      <c r="C1178" s="665">
        <v>7.1038239168307102</v>
      </c>
      <c r="D1178" s="666"/>
      <c r="E1178" s="666">
        <v>4.6052274586476196</v>
      </c>
      <c r="F1178" s="666"/>
      <c r="G1178" s="666"/>
      <c r="H1178" s="666"/>
      <c r="I1178" s="667"/>
    </row>
    <row r="1179" spans="2:9" ht="11.5" customHeight="1">
      <c r="B1179" s="661">
        <v>41895</v>
      </c>
      <c r="C1179" s="662">
        <v>7.1038239168307102</v>
      </c>
      <c r="D1179" s="663"/>
      <c r="E1179" s="663">
        <v>4.6052274586476196</v>
      </c>
      <c r="F1179" s="663"/>
      <c r="G1179" s="663"/>
      <c r="H1179" s="663"/>
      <c r="I1179" s="664"/>
    </row>
    <row r="1180" spans="2:9" ht="11.5" customHeight="1">
      <c r="B1180" s="661">
        <v>41896</v>
      </c>
      <c r="C1180" s="665">
        <v>7.1038239168307102</v>
      </c>
      <c r="D1180" s="666"/>
      <c r="E1180" s="666">
        <v>4.6052274586476196</v>
      </c>
      <c r="F1180" s="666"/>
      <c r="G1180" s="666"/>
      <c r="H1180" s="666"/>
      <c r="I1180" s="667"/>
    </row>
    <row r="1181" spans="2:9" ht="11.5" customHeight="1">
      <c r="B1181" s="661">
        <v>41897</v>
      </c>
      <c r="C1181" s="662">
        <v>6.8306556415638102</v>
      </c>
      <c r="D1181" s="663"/>
      <c r="E1181" s="663">
        <v>4.6052274586476196</v>
      </c>
      <c r="F1181" s="663"/>
      <c r="G1181" s="663"/>
      <c r="H1181" s="663"/>
      <c r="I1181" s="664"/>
    </row>
    <row r="1182" spans="2:9" ht="11.5" customHeight="1">
      <c r="B1182" s="661">
        <v>41898</v>
      </c>
      <c r="C1182" s="665">
        <v>6.8451675790564401</v>
      </c>
      <c r="D1182" s="666"/>
      <c r="E1182" s="666">
        <v>4.6052274586476196</v>
      </c>
      <c r="F1182" s="666"/>
      <c r="G1182" s="666"/>
      <c r="H1182" s="666"/>
      <c r="I1182" s="667"/>
    </row>
    <row r="1183" spans="2:9" ht="11.5" customHeight="1">
      <c r="B1183" s="661">
        <v>41899</v>
      </c>
      <c r="C1183" s="662">
        <v>6.8637951452991501</v>
      </c>
      <c r="D1183" s="663"/>
      <c r="E1183" s="663">
        <v>4.6052274586476196</v>
      </c>
      <c r="F1183" s="663"/>
      <c r="G1183" s="663"/>
      <c r="H1183" s="663"/>
      <c r="I1183" s="664"/>
    </row>
    <row r="1184" spans="2:9" ht="11.5" customHeight="1">
      <c r="B1184" s="661">
        <v>41900</v>
      </c>
      <c r="C1184" s="665">
        <v>6.9420924899465799</v>
      </c>
      <c r="D1184" s="666"/>
      <c r="E1184" s="666">
        <v>4.6052274586476196</v>
      </c>
      <c r="F1184" s="666"/>
      <c r="G1184" s="666"/>
      <c r="H1184" s="666"/>
      <c r="I1184" s="667"/>
    </row>
    <row r="1185" spans="2:9" ht="11.5" customHeight="1">
      <c r="B1185" s="661">
        <v>41901</v>
      </c>
      <c r="C1185" s="662">
        <v>6.9266749493623996</v>
      </c>
      <c r="D1185" s="663"/>
      <c r="E1185" s="663">
        <v>4.6052274586476196</v>
      </c>
      <c r="F1185" s="663"/>
      <c r="G1185" s="663"/>
      <c r="H1185" s="663"/>
      <c r="I1185" s="664"/>
    </row>
    <row r="1186" spans="2:9" ht="11.5" customHeight="1">
      <c r="B1186" s="661">
        <v>41902</v>
      </c>
      <c r="C1186" s="665">
        <v>6.9266749493623996</v>
      </c>
      <c r="D1186" s="666"/>
      <c r="E1186" s="666">
        <v>4.6052274586476196</v>
      </c>
      <c r="F1186" s="666"/>
      <c r="G1186" s="666"/>
      <c r="H1186" s="666"/>
      <c r="I1186" s="667"/>
    </row>
    <row r="1187" spans="2:9" ht="11.5" customHeight="1">
      <c r="B1187" s="661">
        <v>41903</v>
      </c>
      <c r="C1187" s="662">
        <v>6.9266749493623996</v>
      </c>
      <c r="D1187" s="663"/>
      <c r="E1187" s="663">
        <v>4.6052274586476196</v>
      </c>
      <c r="F1187" s="663"/>
      <c r="G1187" s="663"/>
      <c r="H1187" s="663"/>
      <c r="I1187" s="664"/>
    </row>
    <row r="1188" spans="2:9" ht="11.5" customHeight="1">
      <c r="B1188" s="661">
        <v>41904</v>
      </c>
      <c r="C1188" s="665">
        <v>6.7235474637120403</v>
      </c>
      <c r="D1188" s="666"/>
      <c r="E1188" s="666">
        <v>4.6052274586476196</v>
      </c>
      <c r="F1188" s="666"/>
      <c r="G1188" s="666"/>
      <c r="H1188" s="666"/>
      <c r="I1188" s="667"/>
    </row>
    <row r="1189" spans="2:9" ht="11.5" customHeight="1">
      <c r="B1189" s="661">
        <v>41905</v>
      </c>
      <c r="C1189" s="662">
        <v>6.7145828838414303</v>
      </c>
      <c r="D1189" s="663"/>
      <c r="E1189" s="663">
        <v>4.6052274586476196</v>
      </c>
      <c r="F1189" s="663"/>
      <c r="G1189" s="663"/>
      <c r="H1189" s="663"/>
      <c r="I1189" s="664"/>
    </row>
    <row r="1190" spans="2:9" ht="11.5" customHeight="1">
      <c r="B1190" s="661">
        <v>41906</v>
      </c>
      <c r="C1190" s="665">
        <v>6.8564057796042999</v>
      </c>
      <c r="D1190" s="666"/>
      <c r="E1190" s="666">
        <v>4.6052274586476196</v>
      </c>
      <c r="F1190" s="666"/>
      <c r="G1190" s="666"/>
      <c r="H1190" s="666"/>
      <c r="I1190" s="667"/>
    </row>
    <row r="1191" spans="2:9" ht="11.5" customHeight="1">
      <c r="B1191" s="661">
        <v>41907</v>
      </c>
      <c r="C1191" s="662">
        <v>6.7146190493356999</v>
      </c>
      <c r="D1191" s="663"/>
      <c r="E1191" s="663">
        <v>4.6052274586476196</v>
      </c>
      <c r="F1191" s="663"/>
      <c r="G1191" s="663"/>
      <c r="H1191" s="663"/>
      <c r="I1191" s="664"/>
    </row>
    <row r="1192" spans="2:9" ht="11.5" customHeight="1">
      <c r="B1192" s="661">
        <v>41908</v>
      </c>
      <c r="C1192" s="665">
        <v>6.7702329966836903</v>
      </c>
      <c r="D1192" s="666"/>
      <c r="E1192" s="666">
        <v>4.6052274586476196</v>
      </c>
      <c r="F1192" s="666"/>
      <c r="G1192" s="666"/>
      <c r="H1192" s="666"/>
      <c r="I1192" s="667"/>
    </row>
    <row r="1193" spans="2:9" ht="11.5" customHeight="1">
      <c r="B1193" s="661">
        <v>41909</v>
      </c>
      <c r="C1193" s="662">
        <v>6.7702329966836903</v>
      </c>
      <c r="D1193" s="663"/>
      <c r="E1193" s="663">
        <v>4.6052274586476196</v>
      </c>
      <c r="F1193" s="663"/>
      <c r="G1193" s="663"/>
      <c r="H1193" s="663"/>
      <c r="I1193" s="664"/>
    </row>
    <row r="1194" spans="2:9" ht="11.5" customHeight="1">
      <c r="B1194" s="661">
        <v>41910</v>
      </c>
      <c r="C1194" s="665">
        <v>6.7702329966836903</v>
      </c>
      <c r="D1194" s="666"/>
      <c r="E1194" s="666">
        <v>4.6052274586476196</v>
      </c>
      <c r="F1194" s="666"/>
      <c r="G1194" s="666"/>
      <c r="H1194" s="666"/>
      <c r="I1194" s="667"/>
    </row>
    <row r="1195" spans="2:9" ht="11.5" customHeight="1">
      <c r="B1195" s="661">
        <v>41911</v>
      </c>
      <c r="C1195" s="662">
        <v>6.8037139925549202</v>
      </c>
      <c r="D1195" s="663"/>
      <c r="E1195" s="663">
        <v>4.6052274586476196</v>
      </c>
      <c r="F1195" s="663"/>
      <c r="G1195" s="663"/>
      <c r="H1195" s="663"/>
      <c r="I1195" s="664"/>
    </row>
    <row r="1196" spans="2:9" ht="11.5" customHeight="1">
      <c r="B1196" s="661">
        <v>41912</v>
      </c>
      <c r="C1196" s="665">
        <v>5.8776056083414501</v>
      </c>
      <c r="D1196" s="666"/>
      <c r="E1196" s="666">
        <v>4.6052274586476196</v>
      </c>
      <c r="F1196" s="666"/>
      <c r="G1196" s="666"/>
      <c r="H1196" s="666"/>
      <c r="I1196" s="667"/>
    </row>
    <row r="1197" spans="2:9" ht="11.5" customHeight="1">
      <c r="B1197" s="661">
        <v>41913</v>
      </c>
      <c r="C1197" s="662">
        <v>5.7037120180848202</v>
      </c>
      <c r="D1197" s="663"/>
      <c r="E1197" s="663">
        <v>4.6052274586476196</v>
      </c>
      <c r="F1197" s="663"/>
      <c r="G1197" s="663"/>
      <c r="H1197" s="663"/>
      <c r="I1197" s="664"/>
    </row>
    <row r="1198" spans="2:9" ht="11.5" customHeight="1">
      <c r="B1198" s="661">
        <v>41914</v>
      </c>
      <c r="C1198" s="665">
        <v>5.7947077421733502</v>
      </c>
      <c r="D1198" s="666"/>
      <c r="E1198" s="666">
        <v>4.6052274586476196</v>
      </c>
      <c r="F1198" s="666"/>
      <c r="G1198" s="666"/>
      <c r="H1198" s="666"/>
      <c r="I1198" s="667"/>
    </row>
    <row r="1199" spans="2:9" ht="11.5" customHeight="1">
      <c r="B1199" s="661">
        <v>41915</v>
      </c>
      <c r="C1199" s="662">
        <v>5.9112884558176804</v>
      </c>
      <c r="D1199" s="663"/>
      <c r="E1199" s="663">
        <v>4.6052274586476196</v>
      </c>
      <c r="F1199" s="663"/>
      <c r="G1199" s="663"/>
      <c r="H1199" s="663"/>
      <c r="I1199" s="664"/>
    </row>
    <row r="1200" spans="2:9" ht="11.5" customHeight="1">
      <c r="B1200" s="661">
        <v>41916</v>
      </c>
      <c r="C1200" s="665">
        <v>5.9112884558176804</v>
      </c>
      <c r="D1200" s="666"/>
      <c r="E1200" s="666">
        <v>4.6052274586476196</v>
      </c>
      <c r="F1200" s="666"/>
      <c r="G1200" s="666"/>
      <c r="H1200" s="666"/>
      <c r="I1200" s="667"/>
    </row>
    <row r="1201" spans="2:9" ht="11.5" customHeight="1">
      <c r="B1201" s="661">
        <v>41917</v>
      </c>
      <c r="C1201" s="662">
        <v>5.9112884558176804</v>
      </c>
      <c r="D1201" s="663"/>
      <c r="E1201" s="663">
        <v>4.6052274586476196</v>
      </c>
      <c r="F1201" s="663"/>
      <c r="G1201" s="663"/>
      <c r="H1201" s="663"/>
      <c r="I1201" s="664"/>
    </row>
    <row r="1202" spans="2:9" ht="11.5" customHeight="1">
      <c r="B1202" s="661">
        <v>41918</v>
      </c>
      <c r="C1202" s="665">
        <v>5.8849963246351003</v>
      </c>
      <c r="D1202" s="666"/>
      <c r="E1202" s="666">
        <v>4.6052274586476196</v>
      </c>
      <c r="F1202" s="666"/>
      <c r="G1202" s="666"/>
      <c r="H1202" s="666"/>
      <c r="I1202" s="667"/>
    </row>
    <row r="1203" spans="2:9" ht="11.5" customHeight="1">
      <c r="B1203" s="661">
        <v>41919</v>
      </c>
      <c r="C1203" s="662">
        <v>5.8060536858097098</v>
      </c>
      <c r="D1203" s="663"/>
      <c r="E1203" s="663">
        <v>4.6052274586476196</v>
      </c>
      <c r="F1203" s="663"/>
      <c r="G1203" s="663"/>
      <c r="H1203" s="663"/>
      <c r="I1203" s="664"/>
    </row>
    <row r="1204" spans="2:9" ht="11.5" customHeight="1">
      <c r="B1204" s="661">
        <v>41920</v>
      </c>
      <c r="C1204" s="665">
        <v>5.9250799085039096</v>
      </c>
      <c r="D1204" s="666"/>
      <c r="E1204" s="666">
        <v>4.6052274586476196</v>
      </c>
      <c r="F1204" s="666"/>
      <c r="G1204" s="666"/>
      <c r="H1204" s="666"/>
      <c r="I1204" s="667"/>
    </row>
    <row r="1205" spans="2:9" ht="11.5" customHeight="1">
      <c r="B1205" s="661">
        <v>41921</v>
      </c>
      <c r="C1205" s="662">
        <v>5.8155020695523696</v>
      </c>
      <c r="D1205" s="663"/>
      <c r="E1205" s="663">
        <v>4.6052274586476196</v>
      </c>
      <c r="F1205" s="663"/>
      <c r="G1205" s="663"/>
      <c r="H1205" s="663"/>
      <c r="I1205" s="664"/>
    </row>
    <row r="1206" spans="2:9" ht="11.5" customHeight="1">
      <c r="B1206" s="661">
        <v>41922</v>
      </c>
      <c r="C1206" s="665">
        <v>5.5481314296831297</v>
      </c>
      <c r="D1206" s="666"/>
      <c r="E1206" s="666">
        <v>4.6052274586476196</v>
      </c>
      <c r="F1206" s="666"/>
      <c r="G1206" s="666"/>
      <c r="H1206" s="666"/>
      <c r="I1206" s="667"/>
    </row>
    <row r="1207" spans="2:9" ht="11.5" customHeight="1">
      <c r="B1207" s="661">
        <v>41923</v>
      </c>
      <c r="C1207" s="662">
        <v>5.5481314296831297</v>
      </c>
      <c r="D1207" s="663"/>
      <c r="E1207" s="663">
        <v>4.6052274586476196</v>
      </c>
      <c r="F1207" s="663"/>
      <c r="G1207" s="663"/>
      <c r="H1207" s="663"/>
      <c r="I1207" s="664"/>
    </row>
    <row r="1208" spans="2:9" ht="11.5" customHeight="1">
      <c r="B1208" s="661">
        <v>41924</v>
      </c>
      <c r="C1208" s="665">
        <v>5.5481314296831297</v>
      </c>
      <c r="D1208" s="666"/>
      <c r="E1208" s="666">
        <v>4.6052274586476196</v>
      </c>
      <c r="F1208" s="666"/>
      <c r="G1208" s="666"/>
      <c r="H1208" s="666"/>
      <c r="I1208" s="667"/>
    </row>
    <row r="1209" spans="2:9" ht="11.5" customHeight="1">
      <c r="B1209" s="661">
        <v>41925</v>
      </c>
      <c r="C1209" s="662">
        <v>5.40215410258664</v>
      </c>
      <c r="D1209" s="663"/>
      <c r="E1209" s="663">
        <v>4.6052274586476196</v>
      </c>
      <c r="F1209" s="663"/>
      <c r="G1209" s="663"/>
      <c r="H1209" s="663"/>
      <c r="I1209" s="664"/>
    </row>
    <row r="1210" spans="2:9" ht="11.5" customHeight="1">
      <c r="B1210" s="661">
        <v>41926</v>
      </c>
      <c r="C1210" s="665">
        <v>5.4204546012031596</v>
      </c>
      <c r="D1210" s="666"/>
      <c r="E1210" s="666">
        <v>4.6052274586476196</v>
      </c>
      <c r="F1210" s="666"/>
      <c r="G1210" s="666"/>
      <c r="H1210" s="666"/>
      <c r="I1210" s="667"/>
    </row>
    <row r="1211" spans="2:9" ht="11.5" customHeight="1">
      <c r="B1211" s="661">
        <v>41927</v>
      </c>
      <c r="C1211" s="662">
        <v>5.5289284343443201</v>
      </c>
      <c r="D1211" s="663"/>
      <c r="E1211" s="663">
        <v>4.6052274586476196</v>
      </c>
      <c r="F1211" s="663"/>
      <c r="G1211" s="663"/>
      <c r="H1211" s="663"/>
      <c r="I1211" s="664"/>
    </row>
    <row r="1212" spans="2:9" ht="11.5" customHeight="1">
      <c r="B1212" s="661">
        <v>41928</v>
      </c>
      <c r="C1212" s="665">
        <v>5.5915545216962901</v>
      </c>
      <c r="D1212" s="666"/>
      <c r="E1212" s="666">
        <v>4.6052274586476196</v>
      </c>
      <c r="F1212" s="666"/>
      <c r="G1212" s="666"/>
      <c r="H1212" s="666"/>
      <c r="I1212" s="667"/>
    </row>
    <row r="1213" spans="2:9" ht="11.5" customHeight="1">
      <c r="B1213" s="661">
        <v>41929</v>
      </c>
      <c r="C1213" s="662">
        <v>5.6251108563482202</v>
      </c>
      <c r="D1213" s="663"/>
      <c r="E1213" s="663">
        <v>4.6052274586476196</v>
      </c>
      <c r="F1213" s="663"/>
      <c r="G1213" s="663"/>
      <c r="H1213" s="663"/>
      <c r="I1213" s="664"/>
    </row>
    <row r="1214" spans="2:9" ht="11.5" customHeight="1">
      <c r="B1214" s="661">
        <v>41930</v>
      </c>
      <c r="C1214" s="665">
        <v>5.6251108563482202</v>
      </c>
      <c r="D1214" s="666"/>
      <c r="E1214" s="666">
        <v>4.6052274586476196</v>
      </c>
      <c r="F1214" s="666"/>
      <c r="G1214" s="666"/>
      <c r="H1214" s="666"/>
      <c r="I1214" s="667"/>
    </row>
    <row r="1215" spans="2:9" ht="11.5" customHeight="1">
      <c r="B1215" s="661">
        <v>41931</v>
      </c>
      <c r="C1215" s="662">
        <v>5.6251108563482202</v>
      </c>
      <c r="D1215" s="663"/>
      <c r="E1215" s="663">
        <v>4.6052274586476196</v>
      </c>
      <c r="F1215" s="663"/>
      <c r="G1215" s="663"/>
      <c r="H1215" s="663"/>
      <c r="I1215" s="664"/>
    </row>
    <row r="1216" spans="2:9" ht="11.5" customHeight="1">
      <c r="B1216" s="661">
        <v>41932</v>
      </c>
      <c r="C1216" s="665">
        <v>5.6910722936727298</v>
      </c>
      <c r="D1216" s="666"/>
      <c r="E1216" s="666">
        <v>4.6052274586476196</v>
      </c>
      <c r="F1216" s="666"/>
      <c r="G1216" s="666"/>
      <c r="H1216" s="666"/>
      <c r="I1216" s="667"/>
    </row>
    <row r="1217" spans="2:9" ht="11.5" customHeight="1">
      <c r="B1217" s="661">
        <v>41933</v>
      </c>
      <c r="C1217" s="662">
        <v>5.7462475839934104</v>
      </c>
      <c r="D1217" s="663"/>
      <c r="E1217" s="663">
        <v>4.6052274586476196</v>
      </c>
      <c r="F1217" s="663"/>
      <c r="G1217" s="663"/>
      <c r="H1217" s="663"/>
      <c r="I1217" s="664"/>
    </row>
    <row r="1218" spans="2:9" ht="11.5" customHeight="1">
      <c r="B1218" s="661">
        <v>41934</v>
      </c>
      <c r="C1218" s="665">
        <v>5.63426260814893</v>
      </c>
      <c r="D1218" s="666"/>
      <c r="E1218" s="666">
        <v>4.6052274586476196</v>
      </c>
      <c r="F1218" s="666"/>
      <c r="G1218" s="666"/>
      <c r="H1218" s="666"/>
      <c r="I1218" s="667"/>
    </row>
    <row r="1219" spans="2:9" ht="11.5" customHeight="1">
      <c r="B1219" s="661">
        <v>41935</v>
      </c>
      <c r="C1219" s="662">
        <v>5.6798919277898801</v>
      </c>
      <c r="D1219" s="663"/>
      <c r="E1219" s="663">
        <v>4.6052274586476196</v>
      </c>
      <c r="F1219" s="663"/>
      <c r="G1219" s="663"/>
      <c r="H1219" s="663"/>
      <c r="I1219" s="664"/>
    </row>
    <row r="1220" spans="2:9" ht="11.5" customHeight="1">
      <c r="B1220" s="661">
        <v>41936</v>
      </c>
      <c r="C1220" s="665">
        <v>5.6589639861763104</v>
      </c>
      <c r="D1220" s="666"/>
      <c r="E1220" s="666">
        <v>4.6052274586476196</v>
      </c>
      <c r="F1220" s="666"/>
      <c r="G1220" s="666"/>
      <c r="H1220" s="666"/>
      <c r="I1220" s="667"/>
    </row>
    <row r="1221" spans="2:9" ht="11.5" customHeight="1">
      <c r="B1221" s="661">
        <v>41937</v>
      </c>
      <c r="C1221" s="662">
        <v>5.6589639861763104</v>
      </c>
      <c r="D1221" s="663"/>
      <c r="E1221" s="663">
        <v>4.6052274586476196</v>
      </c>
      <c r="F1221" s="663"/>
      <c r="G1221" s="663"/>
      <c r="H1221" s="663"/>
      <c r="I1221" s="664"/>
    </row>
    <row r="1222" spans="2:9" ht="11.5" customHeight="1">
      <c r="B1222" s="661">
        <v>41938</v>
      </c>
      <c r="C1222" s="665">
        <v>5.6589639861763104</v>
      </c>
      <c r="D1222" s="666"/>
      <c r="E1222" s="666">
        <v>4.6052274586476196</v>
      </c>
      <c r="F1222" s="666"/>
      <c r="G1222" s="666"/>
      <c r="H1222" s="666"/>
      <c r="I1222" s="667"/>
    </row>
    <row r="1223" spans="2:9" ht="11.5" customHeight="1">
      <c r="B1223" s="661">
        <v>41939</v>
      </c>
      <c r="C1223" s="662">
        <v>5.5966941730944999</v>
      </c>
      <c r="D1223" s="663"/>
      <c r="E1223" s="663">
        <v>4.6052274586476196</v>
      </c>
      <c r="F1223" s="663"/>
      <c r="G1223" s="663"/>
      <c r="H1223" s="663"/>
      <c r="I1223" s="664"/>
    </row>
    <row r="1224" spans="2:9" ht="11.5" customHeight="1">
      <c r="B1224" s="661">
        <v>41940</v>
      </c>
      <c r="C1224" s="665">
        <v>5.65619726305383</v>
      </c>
      <c r="D1224" s="666"/>
      <c r="E1224" s="666">
        <v>4.6052274586476196</v>
      </c>
      <c r="F1224" s="666"/>
      <c r="G1224" s="666"/>
      <c r="H1224" s="666"/>
      <c r="I1224" s="667"/>
    </row>
    <row r="1225" spans="2:9" ht="11.5" customHeight="1">
      <c r="B1225" s="661">
        <v>41941</v>
      </c>
      <c r="C1225" s="662">
        <v>5.5332458703369802</v>
      </c>
      <c r="D1225" s="663"/>
      <c r="E1225" s="663">
        <v>4.6052274586476196</v>
      </c>
      <c r="F1225" s="663"/>
      <c r="G1225" s="663"/>
      <c r="H1225" s="663"/>
      <c r="I1225" s="664"/>
    </row>
    <row r="1226" spans="2:9" ht="11.5" customHeight="1">
      <c r="B1226" s="661">
        <v>41942</v>
      </c>
      <c r="C1226" s="665">
        <v>5.5745996491445897</v>
      </c>
      <c r="D1226" s="666"/>
      <c r="E1226" s="666">
        <v>4.6052274586476196</v>
      </c>
      <c r="F1226" s="666"/>
      <c r="G1226" s="666"/>
      <c r="H1226" s="666"/>
      <c r="I1226" s="667"/>
    </row>
    <row r="1227" spans="2:9" ht="11.5" customHeight="1">
      <c r="B1227" s="661">
        <v>41943</v>
      </c>
      <c r="C1227" s="662">
        <v>5.71272789222028</v>
      </c>
      <c r="D1227" s="663"/>
      <c r="E1227" s="663">
        <v>4.6052274586476196</v>
      </c>
      <c r="F1227" s="663"/>
      <c r="G1227" s="663"/>
      <c r="H1227" s="663"/>
      <c r="I1227" s="664"/>
    </row>
    <row r="1228" spans="2:9" ht="11.5" customHeight="1">
      <c r="B1228" s="661">
        <v>41944</v>
      </c>
      <c r="C1228" s="665">
        <v>5.71272789222028</v>
      </c>
      <c r="D1228" s="666"/>
      <c r="E1228" s="666">
        <v>4.6052274586476196</v>
      </c>
      <c r="F1228" s="666"/>
      <c r="G1228" s="666"/>
      <c r="H1228" s="666"/>
      <c r="I1228" s="667"/>
    </row>
    <row r="1229" spans="2:9" ht="11.5" customHeight="1">
      <c r="B1229" s="661">
        <v>41945</v>
      </c>
      <c r="C1229" s="662">
        <v>5.71272789222028</v>
      </c>
      <c r="D1229" s="663"/>
      <c r="E1229" s="663">
        <v>4.6052274586476196</v>
      </c>
      <c r="F1229" s="663"/>
      <c r="G1229" s="663"/>
      <c r="H1229" s="663"/>
      <c r="I1229" s="664"/>
    </row>
    <row r="1230" spans="2:9" ht="11.5" customHeight="1">
      <c r="B1230" s="661">
        <v>41946</v>
      </c>
      <c r="C1230" s="665">
        <v>5.7477927658606403</v>
      </c>
      <c r="D1230" s="666"/>
      <c r="E1230" s="666">
        <v>4.6052274586476196</v>
      </c>
      <c r="F1230" s="666"/>
      <c r="G1230" s="666"/>
      <c r="H1230" s="666"/>
      <c r="I1230" s="667"/>
    </row>
    <row r="1231" spans="2:9" ht="11.5" customHeight="1">
      <c r="B1231" s="661">
        <v>41947</v>
      </c>
      <c r="C1231" s="662">
        <v>5.74209242556657</v>
      </c>
      <c r="D1231" s="663"/>
      <c r="E1231" s="663">
        <v>4.6052274586476196</v>
      </c>
      <c r="F1231" s="663"/>
      <c r="G1231" s="663"/>
      <c r="H1231" s="663"/>
      <c r="I1231" s="664"/>
    </row>
    <row r="1232" spans="2:9" ht="11.5" customHeight="1">
      <c r="B1232" s="661">
        <v>41948</v>
      </c>
      <c r="C1232" s="665">
        <v>5.5549425833762403</v>
      </c>
      <c r="D1232" s="666"/>
      <c r="E1232" s="666">
        <v>4.6052274586476196</v>
      </c>
      <c r="F1232" s="666"/>
      <c r="G1232" s="666"/>
      <c r="H1232" s="666"/>
      <c r="I1232" s="667"/>
    </row>
    <row r="1233" spans="2:9" ht="11.5" customHeight="1">
      <c r="B1233" s="661">
        <v>41949</v>
      </c>
      <c r="C1233" s="662">
        <v>5.6675574916614204</v>
      </c>
      <c r="D1233" s="663"/>
      <c r="E1233" s="663">
        <v>4.6052274586476196</v>
      </c>
      <c r="F1233" s="663"/>
      <c r="G1233" s="663"/>
      <c r="H1233" s="663"/>
      <c r="I1233" s="664"/>
    </row>
    <row r="1234" spans="2:9" ht="11.5" customHeight="1">
      <c r="B1234" s="661">
        <v>41950</v>
      </c>
      <c r="C1234" s="665">
        <v>5.6700324728053104</v>
      </c>
      <c r="D1234" s="666"/>
      <c r="E1234" s="666">
        <v>4.6052274586476196</v>
      </c>
      <c r="F1234" s="666"/>
      <c r="G1234" s="666"/>
      <c r="H1234" s="666"/>
      <c r="I1234" s="667"/>
    </row>
    <row r="1235" spans="2:9" ht="11.5" customHeight="1">
      <c r="B1235" s="661">
        <v>41951</v>
      </c>
      <c r="C1235" s="662">
        <v>5.6700324728053104</v>
      </c>
      <c r="D1235" s="663"/>
      <c r="E1235" s="663">
        <v>4.6052274586476196</v>
      </c>
      <c r="F1235" s="663"/>
      <c r="G1235" s="663"/>
      <c r="H1235" s="663"/>
      <c r="I1235" s="664"/>
    </row>
    <row r="1236" spans="2:9" ht="11.5" customHeight="1">
      <c r="B1236" s="661">
        <v>41952</v>
      </c>
      <c r="C1236" s="665">
        <v>5.6700324728053104</v>
      </c>
      <c r="D1236" s="666"/>
      <c r="E1236" s="666">
        <v>4.6052274586476196</v>
      </c>
      <c r="F1236" s="666"/>
      <c r="G1236" s="666"/>
      <c r="H1236" s="666"/>
      <c r="I1236" s="667"/>
    </row>
    <row r="1237" spans="2:9" ht="11.5" customHeight="1">
      <c r="B1237" s="661">
        <v>41953</v>
      </c>
      <c r="C1237" s="662">
        <v>5.7656051107126602</v>
      </c>
      <c r="D1237" s="663"/>
      <c r="E1237" s="663">
        <v>4.6052274586476196</v>
      </c>
      <c r="F1237" s="663"/>
      <c r="G1237" s="663"/>
      <c r="H1237" s="663"/>
      <c r="I1237" s="664"/>
    </row>
    <row r="1238" spans="2:9" ht="11.5" customHeight="1">
      <c r="B1238" s="661">
        <v>41954</v>
      </c>
      <c r="C1238" s="665">
        <v>5.7336462169843898</v>
      </c>
      <c r="D1238" s="666"/>
      <c r="E1238" s="666">
        <v>4.6052274586476196</v>
      </c>
      <c r="F1238" s="666"/>
      <c r="G1238" s="666"/>
      <c r="H1238" s="666"/>
      <c r="I1238" s="667"/>
    </row>
    <row r="1239" spans="2:9" ht="11.5" customHeight="1">
      <c r="B1239" s="661">
        <v>41955</v>
      </c>
      <c r="C1239" s="662">
        <v>5.9325161495323897</v>
      </c>
      <c r="D1239" s="663"/>
      <c r="E1239" s="663">
        <v>4.6052274586476196</v>
      </c>
      <c r="F1239" s="663"/>
      <c r="G1239" s="663"/>
      <c r="H1239" s="663"/>
      <c r="I1239" s="664"/>
    </row>
    <row r="1240" spans="2:9" ht="11.5" customHeight="1">
      <c r="B1240" s="661">
        <v>41956</v>
      </c>
      <c r="C1240" s="665">
        <v>5.8435467033618904</v>
      </c>
      <c r="D1240" s="666"/>
      <c r="E1240" s="666">
        <v>4.6052274586476196</v>
      </c>
      <c r="F1240" s="666"/>
      <c r="G1240" s="666"/>
      <c r="H1240" s="666"/>
      <c r="I1240" s="667"/>
    </row>
    <row r="1241" spans="2:9" ht="11.5" customHeight="1">
      <c r="B1241" s="661">
        <v>41957</v>
      </c>
      <c r="C1241" s="662">
        <v>5.91255448093853</v>
      </c>
      <c r="D1241" s="663"/>
      <c r="E1241" s="663">
        <v>4.6052274586476196</v>
      </c>
      <c r="F1241" s="663"/>
      <c r="G1241" s="663"/>
      <c r="H1241" s="663"/>
      <c r="I1241" s="664"/>
    </row>
    <row r="1242" spans="2:9" ht="11.5" customHeight="1">
      <c r="B1242" s="661">
        <v>41958</v>
      </c>
      <c r="C1242" s="665">
        <v>5.91255448093853</v>
      </c>
      <c r="D1242" s="666"/>
      <c r="E1242" s="666">
        <v>4.6052274586476196</v>
      </c>
      <c r="F1242" s="666"/>
      <c r="G1242" s="666"/>
      <c r="H1242" s="666"/>
      <c r="I1242" s="667"/>
    </row>
    <row r="1243" spans="2:9" ht="11.5" customHeight="1">
      <c r="B1243" s="661">
        <v>41959</v>
      </c>
      <c r="C1243" s="662">
        <v>5.91255448093853</v>
      </c>
      <c r="D1243" s="663"/>
      <c r="E1243" s="663">
        <v>4.6052274586476196</v>
      </c>
      <c r="F1243" s="663"/>
      <c r="G1243" s="663"/>
      <c r="H1243" s="663"/>
      <c r="I1243" s="664"/>
    </row>
    <row r="1244" spans="2:9" ht="11.5" customHeight="1">
      <c r="B1244" s="661">
        <v>41960</v>
      </c>
      <c r="C1244" s="665">
        <v>5.74244230708271</v>
      </c>
      <c r="D1244" s="666"/>
      <c r="E1244" s="666">
        <v>4.6052274586476196</v>
      </c>
      <c r="F1244" s="666"/>
      <c r="G1244" s="666"/>
      <c r="H1244" s="666"/>
      <c r="I1244" s="667"/>
    </row>
    <row r="1245" spans="2:9" ht="11.5" customHeight="1">
      <c r="B1245" s="661">
        <v>41961</v>
      </c>
      <c r="C1245" s="662">
        <v>5.7605565316054896</v>
      </c>
      <c r="D1245" s="663"/>
      <c r="E1245" s="663">
        <v>4.6052274586476196</v>
      </c>
      <c r="F1245" s="663"/>
      <c r="G1245" s="663"/>
      <c r="H1245" s="663"/>
      <c r="I1245" s="664"/>
    </row>
    <row r="1246" spans="2:9" ht="11.5" customHeight="1">
      <c r="B1246" s="661">
        <v>41962</v>
      </c>
      <c r="C1246" s="665">
        <v>5.6199793492071297</v>
      </c>
      <c r="D1246" s="666"/>
      <c r="E1246" s="666">
        <v>4.6052274586476196</v>
      </c>
      <c r="F1246" s="666"/>
      <c r="G1246" s="666"/>
      <c r="H1246" s="666"/>
      <c r="I1246" s="667"/>
    </row>
    <row r="1247" spans="2:9" ht="11.5" customHeight="1">
      <c r="B1247" s="661">
        <v>41963</v>
      </c>
      <c r="C1247" s="662">
        <v>5.5630959930069004</v>
      </c>
      <c r="D1247" s="663"/>
      <c r="E1247" s="663">
        <v>4.6052274586476196</v>
      </c>
      <c r="F1247" s="663"/>
      <c r="G1247" s="663"/>
      <c r="H1247" s="663"/>
      <c r="I1247" s="664"/>
    </row>
    <row r="1248" spans="2:9" ht="11.5" customHeight="1">
      <c r="B1248" s="661">
        <v>41964</v>
      </c>
      <c r="C1248" s="665">
        <v>5.60517791203198</v>
      </c>
      <c r="D1248" s="666"/>
      <c r="E1248" s="666">
        <v>4.6052274586476196</v>
      </c>
      <c r="F1248" s="666"/>
      <c r="G1248" s="666"/>
      <c r="H1248" s="666"/>
      <c r="I1248" s="667"/>
    </row>
    <row r="1249" spans="2:9" ht="11.5" customHeight="1">
      <c r="B1249" s="661">
        <v>41965</v>
      </c>
      <c r="C1249" s="662">
        <v>5.60517791203198</v>
      </c>
      <c r="D1249" s="663"/>
      <c r="E1249" s="663">
        <v>4.6052274586476196</v>
      </c>
      <c r="F1249" s="663"/>
      <c r="G1249" s="663"/>
      <c r="H1249" s="663"/>
      <c r="I1249" s="664"/>
    </row>
    <row r="1250" spans="2:9" ht="11.5" customHeight="1">
      <c r="B1250" s="661">
        <v>41966</v>
      </c>
      <c r="C1250" s="665">
        <v>5.60517791203198</v>
      </c>
      <c r="D1250" s="666"/>
      <c r="E1250" s="666">
        <v>4.6052274586476196</v>
      </c>
      <c r="F1250" s="666"/>
      <c r="G1250" s="666"/>
      <c r="H1250" s="666"/>
      <c r="I1250" s="667"/>
    </row>
    <row r="1251" spans="2:9" ht="11.5" customHeight="1">
      <c r="B1251" s="661">
        <v>41967</v>
      </c>
      <c r="C1251" s="662">
        <v>5.6452952286362201</v>
      </c>
      <c r="D1251" s="663"/>
      <c r="E1251" s="663">
        <v>4.6052274586476196</v>
      </c>
      <c r="F1251" s="663"/>
      <c r="G1251" s="663"/>
      <c r="H1251" s="663"/>
      <c r="I1251" s="664"/>
    </row>
    <row r="1252" spans="2:9" ht="11.5" customHeight="1">
      <c r="B1252" s="661">
        <v>41968</v>
      </c>
      <c r="C1252" s="665">
        <v>5.6042734649141499</v>
      </c>
      <c r="D1252" s="666"/>
      <c r="E1252" s="666">
        <v>4.6052274586476196</v>
      </c>
      <c r="F1252" s="666"/>
      <c r="G1252" s="666"/>
      <c r="H1252" s="666"/>
      <c r="I1252" s="667"/>
    </row>
    <row r="1253" spans="2:9" ht="11.5" customHeight="1">
      <c r="B1253" s="661">
        <v>41969</v>
      </c>
      <c r="C1253" s="662">
        <v>5.6760533035137097</v>
      </c>
      <c r="D1253" s="663"/>
      <c r="E1253" s="663">
        <v>4.6052274586476196</v>
      </c>
      <c r="F1253" s="663"/>
      <c r="G1253" s="663"/>
      <c r="H1253" s="663"/>
      <c r="I1253" s="664"/>
    </row>
    <row r="1254" spans="2:9" ht="11.5" customHeight="1">
      <c r="B1254" s="661">
        <v>41970</v>
      </c>
      <c r="C1254" s="665">
        <v>5.6760533035137097</v>
      </c>
      <c r="D1254" s="666"/>
      <c r="E1254" s="666">
        <v>4.6052274586476196</v>
      </c>
      <c r="F1254" s="666"/>
      <c r="G1254" s="666"/>
      <c r="H1254" s="666"/>
      <c r="I1254" s="667"/>
    </row>
    <row r="1255" spans="2:9" ht="11.5" customHeight="1">
      <c r="B1255" s="661">
        <v>41971</v>
      </c>
      <c r="C1255" s="662">
        <v>5.6504910774217096</v>
      </c>
      <c r="D1255" s="663"/>
      <c r="E1255" s="663">
        <v>4.6052274586476196</v>
      </c>
      <c r="F1255" s="663"/>
      <c r="G1255" s="663"/>
      <c r="H1255" s="663"/>
      <c r="I1255" s="664"/>
    </row>
    <row r="1256" spans="2:9" ht="11.5" customHeight="1">
      <c r="B1256" s="661">
        <v>41972</v>
      </c>
      <c r="C1256" s="665">
        <v>5.6504910774217096</v>
      </c>
      <c r="D1256" s="666"/>
      <c r="E1256" s="666">
        <v>4.6052274586476196</v>
      </c>
      <c r="F1256" s="666"/>
      <c r="G1256" s="666"/>
      <c r="H1256" s="666"/>
      <c r="I1256" s="667"/>
    </row>
    <row r="1257" spans="2:9" ht="11.5" customHeight="1">
      <c r="B1257" s="661">
        <v>41973</v>
      </c>
      <c r="C1257" s="662">
        <v>5.6504910774217096</v>
      </c>
      <c r="D1257" s="663"/>
      <c r="E1257" s="663">
        <v>4.6052274586476196</v>
      </c>
      <c r="F1257" s="663"/>
      <c r="G1257" s="663"/>
      <c r="H1257" s="663"/>
      <c r="I1257" s="664"/>
    </row>
    <row r="1258" spans="2:9" ht="11.5" customHeight="1">
      <c r="B1258" s="661">
        <v>41974</v>
      </c>
      <c r="C1258" s="665">
        <v>5.4140360826457901</v>
      </c>
      <c r="D1258" s="666"/>
      <c r="E1258" s="666">
        <v>4.6052274586476196</v>
      </c>
      <c r="F1258" s="666"/>
      <c r="G1258" s="666"/>
      <c r="H1258" s="666"/>
      <c r="I1258" s="667"/>
    </row>
    <row r="1259" spans="2:9" ht="11.5" customHeight="1">
      <c r="B1259" s="661">
        <v>41975</v>
      </c>
      <c r="C1259" s="662">
        <v>5.4968145544120803</v>
      </c>
      <c r="D1259" s="663"/>
      <c r="E1259" s="663">
        <v>4.6052274586476196</v>
      </c>
      <c r="F1259" s="663"/>
      <c r="G1259" s="663"/>
      <c r="H1259" s="663"/>
      <c r="I1259" s="664"/>
    </row>
    <row r="1260" spans="2:9" ht="11.5" customHeight="1">
      <c r="B1260" s="661">
        <v>41976</v>
      </c>
      <c r="C1260" s="665">
        <v>5.5370094038447899</v>
      </c>
      <c r="D1260" s="666"/>
      <c r="E1260" s="666">
        <v>4.6052274586476196</v>
      </c>
      <c r="F1260" s="666"/>
      <c r="G1260" s="666"/>
      <c r="H1260" s="666"/>
      <c r="I1260" s="667"/>
    </row>
    <row r="1261" spans="2:9" ht="11.5" customHeight="1">
      <c r="B1261" s="661">
        <v>41977</v>
      </c>
      <c r="C1261" s="662">
        <v>5.4921838501040003</v>
      </c>
      <c r="D1261" s="663"/>
      <c r="E1261" s="663">
        <v>4.6052274586476196</v>
      </c>
      <c r="F1261" s="663"/>
      <c r="G1261" s="663"/>
      <c r="H1261" s="663"/>
      <c r="I1261" s="664"/>
    </row>
    <row r="1262" spans="2:9" ht="11.5" customHeight="1">
      <c r="B1262" s="661">
        <v>41978</v>
      </c>
      <c r="C1262" s="665">
        <v>5.4793581663034301</v>
      </c>
      <c r="D1262" s="666"/>
      <c r="E1262" s="666">
        <v>4.6052274586476196</v>
      </c>
      <c r="F1262" s="666"/>
      <c r="G1262" s="666"/>
      <c r="H1262" s="666"/>
      <c r="I1262" s="667"/>
    </row>
    <row r="1263" spans="2:9" ht="11.5" customHeight="1">
      <c r="B1263" s="661">
        <v>41979</v>
      </c>
      <c r="C1263" s="662">
        <v>5.4793581663034301</v>
      </c>
      <c r="D1263" s="663"/>
      <c r="E1263" s="663">
        <v>4.6052274586476196</v>
      </c>
      <c r="F1263" s="663"/>
      <c r="G1263" s="663"/>
      <c r="H1263" s="663"/>
      <c r="I1263" s="664"/>
    </row>
    <row r="1264" spans="2:9" ht="11.5" customHeight="1">
      <c r="B1264" s="661">
        <v>41980</v>
      </c>
      <c r="C1264" s="665">
        <v>5.4793581663034301</v>
      </c>
      <c r="D1264" s="666"/>
      <c r="E1264" s="666">
        <v>4.6052274586476196</v>
      </c>
      <c r="F1264" s="666"/>
      <c r="G1264" s="666"/>
      <c r="H1264" s="666"/>
      <c r="I1264" s="667"/>
    </row>
    <row r="1265" spans="2:9" ht="11.5" customHeight="1">
      <c r="B1265" s="661">
        <v>41981</v>
      </c>
      <c r="C1265" s="662">
        <v>5.3106460552836801</v>
      </c>
      <c r="D1265" s="663"/>
      <c r="E1265" s="663">
        <v>4.6052274586476196</v>
      </c>
      <c r="F1265" s="663"/>
      <c r="G1265" s="663"/>
      <c r="H1265" s="663"/>
      <c r="I1265" s="664"/>
    </row>
    <row r="1266" spans="2:9" ht="11.5" customHeight="1">
      <c r="B1266" s="661">
        <v>41982</v>
      </c>
      <c r="C1266" s="665">
        <v>5.46535784301029</v>
      </c>
      <c r="D1266" s="666"/>
      <c r="E1266" s="666">
        <v>4.6052274586476196</v>
      </c>
      <c r="F1266" s="666"/>
      <c r="G1266" s="666"/>
      <c r="H1266" s="666"/>
      <c r="I1266" s="667"/>
    </row>
    <row r="1267" spans="2:9" ht="11.5" customHeight="1">
      <c r="B1267" s="661">
        <v>41983</v>
      </c>
      <c r="C1267" s="662">
        <v>5.3459326807390397</v>
      </c>
      <c r="D1267" s="663"/>
      <c r="E1267" s="663">
        <v>4.6052274586476196</v>
      </c>
      <c r="F1267" s="663"/>
      <c r="G1267" s="663"/>
      <c r="H1267" s="663"/>
      <c r="I1267" s="664"/>
    </row>
    <row r="1268" spans="2:9" ht="11.5" customHeight="1">
      <c r="B1268" s="661">
        <v>41984</v>
      </c>
      <c r="C1268" s="665">
        <v>5.3501504858793902</v>
      </c>
      <c r="D1268" s="666"/>
      <c r="E1268" s="666">
        <v>4.6052274586476196</v>
      </c>
      <c r="F1268" s="666"/>
      <c r="G1268" s="666"/>
      <c r="H1268" s="666"/>
      <c r="I1268" s="667"/>
    </row>
    <row r="1269" spans="2:9" ht="11.5" customHeight="1">
      <c r="B1269" s="661">
        <v>41985</v>
      </c>
      <c r="C1269" s="662">
        <v>5.2842716939508403</v>
      </c>
      <c r="D1269" s="663"/>
      <c r="E1269" s="663">
        <v>4.6052274586476196</v>
      </c>
      <c r="F1269" s="663"/>
      <c r="G1269" s="663"/>
      <c r="H1269" s="663"/>
      <c r="I1269" s="664"/>
    </row>
    <row r="1270" spans="2:9" ht="11.5" customHeight="1">
      <c r="B1270" s="661">
        <v>41986</v>
      </c>
      <c r="C1270" s="665">
        <v>5.2842716939508403</v>
      </c>
      <c r="D1270" s="666"/>
      <c r="E1270" s="666">
        <v>4.6052274586476196</v>
      </c>
      <c r="F1270" s="666"/>
      <c r="G1270" s="666"/>
      <c r="H1270" s="666"/>
      <c r="I1270" s="667"/>
    </row>
    <row r="1271" spans="2:9" ht="11.5" customHeight="1">
      <c r="B1271" s="661">
        <v>41987</v>
      </c>
      <c r="C1271" s="662">
        <v>5.2842716939508403</v>
      </c>
      <c r="D1271" s="663"/>
      <c r="E1271" s="663">
        <v>4.6052274586476196</v>
      </c>
      <c r="F1271" s="663"/>
      <c r="G1271" s="663"/>
      <c r="H1271" s="663"/>
      <c r="I1271" s="664"/>
    </row>
    <row r="1272" spans="2:9" ht="11.5" customHeight="1">
      <c r="B1272" s="661">
        <v>41988</v>
      </c>
      <c r="C1272" s="665">
        <v>5.1875600053882698</v>
      </c>
      <c r="D1272" s="666"/>
      <c r="E1272" s="666">
        <v>4.6052274586476196</v>
      </c>
      <c r="F1272" s="666"/>
      <c r="G1272" s="666"/>
      <c r="H1272" s="666"/>
      <c r="I1272" s="667"/>
    </row>
    <row r="1273" spans="2:9" ht="11.5" customHeight="1">
      <c r="B1273" s="661">
        <v>41989</v>
      </c>
      <c r="C1273" s="662">
        <v>5.1002755539644999</v>
      </c>
      <c r="D1273" s="663"/>
      <c r="E1273" s="663">
        <v>4.6052274586476196</v>
      </c>
      <c r="F1273" s="663"/>
      <c r="G1273" s="663"/>
      <c r="H1273" s="663"/>
      <c r="I1273" s="664"/>
    </row>
    <row r="1274" spans="2:9" ht="11.5" customHeight="1">
      <c r="B1274" s="661">
        <v>41990</v>
      </c>
      <c r="C1274" s="665">
        <v>5.2216753384267998</v>
      </c>
      <c r="D1274" s="666"/>
      <c r="E1274" s="666">
        <v>4.6052274586476196</v>
      </c>
      <c r="F1274" s="666"/>
      <c r="G1274" s="666"/>
      <c r="H1274" s="666"/>
      <c r="I1274" s="667"/>
    </row>
    <row r="1275" spans="2:9" ht="11.5" customHeight="1">
      <c r="B1275" s="661">
        <v>41991</v>
      </c>
      <c r="C1275" s="662">
        <v>5.3773916019797703</v>
      </c>
      <c r="D1275" s="663"/>
      <c r="E1275" s="663">
        <v>4.6052274586476196</v>
      </c>
      <c r="F1275" s="663"/>
      <c r="G1275" s="663"/>
      <c r="H1275" s="663"/>
      <c r="I1275" s="664"/>
    </row>
    <row r="1276" spans="2:9" ht="11.5" customHeight="1">
      <c r="B1276" s="661">
        <v>41992</v>
      </c>
      <c r="C1276" s="665">
        <v>5.43765538906211</v>
      </c>
      <c r="D1276" s="666"/>
      <c r="E1276" s="666">
        <v>4.6052274586476196</v>
      </c>
      <c r="F1276" s="666"/>
      <c r="G1276" s="666"/>
      <c r="H1276" s="666"/>
      <c r="I1276" s="667"/>
    </row>
    <row r="1277" spans="2:9" ht="11.5" customHeight="1">
      <c r="B1277" s="661">
        <v>41993</v>
      </c>
      <c r="C1277" s="662">
        <v>5.43765538906211</v>
      </c>
      <c r="D1277" s="663"/>
      <c r="E1277" s="663">
        <v>4.6052274586476196</v>
      </c>
      <c r="F1277" s="663"/>
      <c r="G1277" s="663"/>
      <c r="H1277" s="663"/>
      <c r="I1277" s="664"/>
    </row>
    <row r="1278" spans="2:9" ht="11.5" customHeight="1">
      <c r="B1278" s="661">
        <v>41994</v>
      </c>
      <c r="C1278" s="665">
        <v>5.43765538906211</v>
      </c>
      <c r="D1278" s="666"/>
      <c r="E1278" s="666">
        <v>4.6052274586476196</v>
      </c>
      <c r="F1278" s="666"/>
      <c r="G1278" s="666"/>
      <c r="H1278" s="666"/>
      <c r="I1278" s="667"/>
    </row>
    <row r="1279" spans="2:9" ht="11.5" customHeight="1">
      <c r="B1279" s="661">
        <v>41995</v>
      </c>
      <c r="C1279" s="662">
        <v>5.4927219353873999</v>
      </c>
      <c r="D1279" s="663"/>
      <c r="E1279" s="663">
        <v>4.6052274586476196</v>
      </c>
      <c r="F1279" s="663"/>
      <c r="G1279" s="663"/>
      <c r="H1279" s="663"/>
      <c r="I1279" s="664"/>
    </row>
    <row r="1280" spans="2:9" ht="11.5" customHeight="1">
      <c r="B1280" s="661">
        <v>41996</v>
      </c>
      <c r="C1280" s="665">
        <v>5.4680800610668197</v>
      </c>
      <c r="D1280" s="666"/>
      <c r="E1280" s="666">
        <v>4.6052274586476196</v>
      </c>
      <c r="F1280" s="666"/>
      <c r="G1280" s="666"/>
      <c r="H1280" s="666"/>
      <c r="I1280" s="667"/>
    </row>
    <row r="1281" spans="2:9" ht="11.5" customHeight="1">
      <c r="B1281" s="661">
        <v>41997</v>
      </c>
      <c r="C1281" s="662">
        <v>5.4950514851137804</v>
      </c>
      <c r="D1281" s="663"/>
      <c r="E1281" s="663">
        <v>4.6052274586476196</v>
      </c>
      <c r="F1281" s="663"/>
      <c r="G1281" s="663"/>
      <c r="H1281" s="663"/>
      <c r="I1281" s="664"/>
    </row>
    <row r="1282" spans="2:9" ht="11.5" customHeight="1">
      <c r="B1282" s="661">
        <v>41998</v>
      </c>
      <c r="C1282" s="665">
        <v>5.4950514851137804</v>
      </c>
      <c r="D1282" s="666"/>
      <c r="E1282" s="666">
        <v>4.6052274586476196</v>
      </c>
      <c r="F1282" s="666"/>
      <c r="G1282" s="666"/>
      <c r="H1282" s="666"/>
      <c r="I1282" s="667"/>
    </row>
    <row r="1283" spans="2:9" ht="11.5" customHeight="1">
      <c r="B1283" s="661">
        <v>41999</v>
      </c>
      <c r="C1283" s="662">
        <v>5.5320105354766804</v>
      </c>
      <c r="D1283" s="663"/>
      <c r="E1283" s="663">
        <v>4.6052274586476196</v>
      </c>
      <c r="F1283" s="663"/>
      <c r="G1283" s="663"/>
      <c r="H1283" s="663"/>
      <c r="I1283" s="664"/>
    </row>
    <row r="1284" spans="2:9" ht="11.5" customHeight="1">
      <c r="B1284" s="661">
        <v>42000</v>
      </c>
      <c r="C1284" s="665">
        <v>5.5320105354766804</v>
      </c>
      <c r="D1284" s="666"/>
      <c r="E1284" s="666">
        <v>4.6052274586476196</v>
      </c>
      <c r="F1284" s="666"/>
      <c r="G1284" s="666"/>
      <c r="H1284" s="666"/>
      <c r="I1284" s="667"/>
    </row>
    <row r="1285" spans="2:9" ht="11.5" customHeight="1">
      <c r="B1285" s="661">
        <v>42001</v>
      </c>
      <c r="C1285" s="662">
        <v>5.5320105354766804</v>
      </c>
      <c r="D1285" s="663"/>
      <c r="E1285" s="663">
        <v>4.6052274586476196</v>
      </c>
      <c r="F1285" s="663"/>
      <c r="G1285" s="663"/>
      <c r="H1285" s="663"/>
      <c r="I1285" s="664"/>
    </row>
    <row r="1286" spans="2:9" ht="11.5" customHeight="1">
      <c r="B1286" s="661">
        <v>42002</v>
      </c>
      <c r="C1286" s="665">
        <v>5.4146647884277597</v>
      </c>
      <c r="D1286" s="666"/>
      <c r="E1286" s="666">
        <v>4.6052274586476196</v>
      </c>
      <c r="F1286" s="666"/>
      <c r="G1286" s="666"/>
      <c r="H1286" s="666"/>
      <c r="I1286" s="667"/>
    </row>
    <row r="1287" spans="2:9" ht="11.5" customHeight="1">
      <c r="B1287" s="661">
        <v>42003</v>
      </c>
      <c r="C1287" s="662">
        <v>5.3421961047320199</v>
      </c>
      <c r="D1287" s="663"/>
      <c r="E1287" s="663">
        <v>4.6052274586476196</v>
      </c>
      <c r="F1287" s="663"/>
      <c r="G1287" s="663"/>
      <c r="H1287" s="663"/>
      <c r="I1287" s="664"/>
    </row>
    <row r="1288" spans="2:9" ht="11.5" customHeight="1">
      <c r="B1288" s="661">
        <v>42004</v>
      </c>
      <c r="C1288" s="665">
        <v>4.37568833866837</v>
      </c>
      <c r="D1288" s="666"/>
      <c r="E1288" s="666">
        <v>4.6052274586476196</v>
      </c>
      <c r="F1288" s="666"/>
      <c r="G1288" s="666"/>
      <c r="H1288" s="666"/>
      <c r="I1288" s="667"/>
    </row>
    <row r="1289" spans="2:9" ht="11.5" customHeight="1">
      <c r="B1289" s="661">
        <v>42005</v>
      </c>
      <c r="C1289" s="662">
        <v>4.37568833866837</v>
      </c>
      <c r="D1289" s="663"/>
      <c r="E1289" s="663">
        <v>4.6052274586476196</v>
      </c>
      <c r="F1289" s="663"/>
      <c r="G1289" s="663"/>
      <c r="H1289" s="663"/>
      <c r="I1289" s="664"/>
    </row>
    <row r="1290" spans="2:9" ht="11.5" customHeight="1">
      <c r="B1290" s="661">
        <v>42006</v>
      </c>
      <c r="C1290" s="665">
        <v>4.44556499617343</v>
      </c>
      <c r="D1290" s="666"/>
      <c r="E1290" s="666">
        <v>4.6052274586476196</v>
      </c>
      <c r="F1290" s="666"/>
      <c r="G1290" s="666"/>
      <c r="H1290" s="666"/>
      <c r="I1290" s="667"/>
    </row>
    <row r="1291" spans="2:9" ht="11.5" customHeight="1">
      <c r="B1291" s="661">
        <v>42007</v>
      </c>
      <c r="C1291" s="662">
        <v>4.44556499617343</v>
      </c>
      <c r="D1291" s="663"/>
      <c r="E1291" s="663">
        <v>4.6052274586476196</v>
      </c>
      <c r="F1291" s="663"/>
      <c r="G1291" s="663"/>
      <c r="H1291" s="663"/>
      <c r="I1291" s="664"/>
    </row>
    <row r="1292" spans="2:9" ht="11.5" customHeight="1">
      <c r="B1292" s="661">
        <v>42008</v>
      </c>
      <c r="C1292" s="665">
        <v>4.44556499617343</v>
      </c>
      <c r="D1292" s="666"/>
      <c r="E1292" s="666">
        <v>4.6052274586476196</v>
      </c>
      <c r="F1292" s="666"/>
      <c r="G1292" s="666"/>
      <c r="H1292" s="666"/>
      <c r="I1292" s="667"/>
    </row>
    <row r="1293" spans="2:9" ht="11.5" customHeight="1">
      <c r="B1293" s="661">
        <v>42009</v>
      </c>
      <c r="C1293" s="662">
        <v>4.4563914587846902</v>
      </c>
      <c r="D1293" s="663"/>
      <c r="E1293" s="663">
        <v>4.6052274586476196</v>
      </c>
      <c r="F1293" s="663"/>
      <c r="G1293" s="663"/>
      <c r="H1293" s="663"/>
      <c r="I1293" s="664"/>
    </row>
    <row r="1294" spans="2:9" ht="11.5" customHeight="1">
      <c r="B1294" s="661">
        <v>42010</v>
      </c>
      <c r="C1294" s="665">
        <v>4.4501479589116899</v>
      </c>
      <c r="D1294" s="666"/>
      <c r="E1294" s="666">
        <v>4.6052274586476196</v>
      </c>
      <c r="F1294" s="666"/>
      <c r="G1294" s="666"/>
      <c r="H1294" s="666"/>
      <c r="I1294" s="667"/>
    </row>
    <row r="1295" spans="2:9" ht="11.5" customHeight="1">
      <c r="B1295" s="661">
        <v>42011</v>
      </c>
      <c r="C1295" s="662">
        <v>4.4413829900360504</v>
      </c>
      <c r="D1295" s="663"/>
      <c r="E1295" s="663">
        <v>4.6052274586476196</v>
      </c>
      <c r="F1295" s="663"/>
      <c r="G1295" s="663"/>
      <c r="H1295" s="663"/>
      <c r="I1295" s="664"/>
    </row>
    <row r="1296" spans="2:9" ht="11.5" customHeight="1">
      <c r="B1296" s="661">
        <v>42012</v>
      </c>
      <c r="C1296" s="665">
        <v>4.5393328481962403</v>
      </c>
      <c r="D1296" s="666"/>
      <c r="E1296" s="666">
        <v>4.6052274586476196</v>
      </c>
      <c r="F1296" s="666"/>
      <c r="G1296" s="666"/>
      <c r="H1296" s="666"/>
      <c r="I1296" s="667"/>
    </row>
    <row r="1297" spans="2:9" ht="11.5" customHeight="1">
      <c r="B1297" s="661">
        <v>42013</v>
      </c>
      <c r="C1297" s="662">
        <v>4.55203336056619</v>
      </c>
      <c r="D1297" s="663"/>
      <c r="E1297" s="663">
        <v>4.6052274586476196</v>
      </c>
      <c r="F1297" s="663"/>
      <c r="G1297" s="663"/>
      <c r="H1297" s="663"/>
      <c r="I1297" s="664"/>
    </row>
    <row r="1298" spans="2:9" ht="11.5" customHeight="1">
      <c r="B1298" s="661">
        <v>42014</v>
      </c>
      <c r="C1298" s="665">
        <v>4.55203336056619</v>
      </c>
      <c r="D1298" s="666"/>
      <c r="E1298" s="666">
        <v>4.6052274586476196</v>
      </c>
      <c r="F1298" s="666"/>
      <c r="G1298" s="666"/>
      <c r="H1298" s="666"/>
      <c r="I1298" s="667"/>
    </row>
    <row r="1299" spans="2:9" ht="11.5" customHeight="1">
      <c r="B1299" s="661">
        <v>42015</v>
      </c>
      <c r="C1299" s="662">
        <v>4.55203336056619</v>
      </c>
      <c r="D1299" s="663"/>
      <c r="E1299" s="663">
        <v>4.6052274586476196</v>
      </c>
      <c r="F1299" s="663"/>
      <c r="G1299" s="663"/>
      <c r="H1299" s="663"/>
      <c r="I1299" s="664"/>
    </row>
    <row r="1300" spans="2:9" ht="11.5" customHeight="1">
      <c r="B1300" s="661">
        <v>42016</v>
      </c>
      <c r="C1300" s="665">
        <v>4.4739943472343704</v>
      </c>
      <c r="D1300" s="666"/>
      <c r="E1300" s="666">
        <v>4.6052274586476196</v>
      </c>
      <c r="F1300" s="666"/>
      <c r="G1300" s="666"/>
      <c r="H1300" s="666"/>
      <c r="I1300" s="667"/>
    </row>
    <row r="1301" spans="2:9" ht="11.5" customHeight="1">
      <c r="B1301" s="661">
        <v>42017</v>
      </c>
      <c r="C1301" s="662">
        <v>4.4112131513070203</v>
      </c>
      <c r="D1301" s="663"/>
      <c r="E1301" s="663">
        <v>4.6052274586476196</v>
      </c>
      <c r="F1301" s="663"/>
      <c r="G1301" s="663"/>
      <c r="H1301" s="663"/>
      <c r="I1301" s="664"/>
    </row>
    <row r="1302" spans="2:9" ht="11.5" customHeight="1">
      <c r="B1302" s="661">
        <v>42018</v>
      </c>
      <c r="C1302" s="665">
        <v>4.4069390854145096</v>
      </c>
      <c r="D1302" s="666"/>
      <c r="E1302" s="666">
        <v>4.6052274586476196</v>
      </c>
      <c r="F1302" s="666"/>
      <c r="G1302" s="666"/>
      <c r="H1302" s="666"/>
      <c r="I1302" s="667"/>
    </row>
    <row r="1303" spans="2:9" ht="11.5" customHeight="1">
      <c r="B1303" s="661">
        <v>42019</v>
      </c>
      <c r="C1303" s="662">
        <v>4.2519417046650503</v>
      </c>
      <c r="D1303" s="663"/>
      <c r="E1303" s="663">
        <v>4.6052274586476196</v>
      </c>
      <c r="F1303" s="663"/>
      <c r="G1303" s="663"/>
      <c r="H1303" s="663"/>
      <c r="I1303" s="664"/>
    </row>
    <row r="1304" spans="2:9" ht="11.5" customHeight="1">
      <c r="B1304" s="661">
        <v>42020</v>
      </c>
      <c r="C1304" s="665">
        <v>4.3057279338351204</v>
      </c>
      <c r="D1304" s="666"/>
      <c r="E1304" s="666">
        <v>4.6052274586476196</v>
      </c>
      <c r="F1304" s="666"/>
      <c r="G1304" s="666"/>
      <c r="H1304" s="666"/>
      <c r="I1304" s="667"/>
    </row>
    <row r="1305" spans="2:9" ht="11.5" customHeight="1">
      <c r="B1305" s="661">
        <v>42021</v>
      </c>
      <c r="C1305" s="662">
        <v>4.3057279338351204</v>
      </c>
      <c r="D1305" s="663"/>
      <c r="E1305" s="663">
        <v>4.6052274586476196</v>
      </c>
      <c r="F1305" s="663"/>
      <c r="G1305" s="663"/>
      <c r="H1305" s="663"/>
      <c r="I1305" s="664"/>
    </row>
    <row r="1306" spans="2:9" ht="11.5" customHeight="1">
      <c r="B1306" s="661">
        <v>42022</v>
      </c>
      <c r="C1306" s="665">
        <v>4.3057279338351204</v>
      </c>
      <c r="D1306" s="666"/>
      <c r="E1306" s="666">
        <v>4.6052274586476196</v>
      </c>
      <c r="F1306" s="666"/>
      <c r="G1306" s="666"/>
      <c r="H1306" s="666"/>
      <c r="I1306" s="667"/>
    </row>
    <row r="1307" spans="2:9" ht="11.5" customHeight="1">
      <c r="B1307" s="661">
        <v>42023</v>
      </c>
      <c r="C1307" s="662">
        <v>4.3057279338351204</v>
      </c>
      <c r="D1307" s="663"/>
      <c r="E1307" s="663">
        <v>4.6052274586476196</v>
      </c>
      <c r="F1307" s="663"/>
      <c r="G1307" s="663"/>
      <c r="H1307" s="663"/>
      <c r="I1307" s="664"/>
    </row>
    <row r="1308" spans="2:9" ht="11.5" customHeight="1">
      <c r="B1308" s="661">
        <v>42024</v>
      </c>
      <c r="C1308" s="665">
        <v>4.3181109954641901</v>
      </c>
      <c r="D1308" s="666"/>
      <c r="E1308" s="666">
        <v>4.6052274586476196</v>
      </c>
      <c r="F1308" s="666"/>
      <c r="G1308" s="666"/>
      <c r="H1308" s="666"/>
      <c r="I1308" s="667"/>
    </row>
    <row r="1309" spans="2:9" ht="11.5" customHeight="1">
      <c r="B1309" s="661">
        <v>42025</v>
      </c>
      <c r="C1309" s="662">
        <v>4.3182632343895797</v>
      </c>
      <c r="D1309" s="663"/>
      <c r="E1309" s="663">
        <v>4.6052274586476196</v>
      </c>
      <c r="F1309" s="663"/>
      <c r="G1309" s="663"/>
      <c r="H1309" s="663"/>
      <c r="I1309" s="664"/>
    </row>
    <row r="1310" spans="2:9" ht="11.5" customHeight="1">
      <c r="B1310" s="661">
        <v>42026</v>
      </c>
      <c r="C1310" s="665">
        <v>4.3416610356415903</v>
      </c>
      <c r="D1310" s="666"/>
      <c r="E1310" s="666">
        <v>4.6052274586476196</v>
      </c>
      <c r="F1310" s="666"/>
      <c r="G1310" s="666"/>
      <c r="H1310" s="666"/>
      <c r="I1310" s="667"/>
    </row>
    <row r="1311" spans="2:9" ht="11.5" customHeight="1">
      <c r="B1311" s="661">
        <v>42027</v>
      </c>
      <c r="C1311" s="662">
        <v>4.4002156119013902</v>
      </c>
      <c r="D1311" s="663"/>
      <c r="E1311" s="663">
        <v>4.6052274586476196</v>
      </c>
      <c r="F1311" s="663"/>
      <c r="G1311" s="663"/>
      <c r="H1311" s="663"/>
      <c r="I1311" s="664"/>
    </row>
    <row r="1312" spans="2:9" ht="11.5" customHeight="1">
      <c r="B1312" s="661">
        <v>42028</v>
      </c>
      <c r="C1312" s="665">
        <v>4.4002156119013902</v>
      </c>
      <c r="D1312" s="666"/>
      <c r="E1312" s="666">
        <v>4.6052274586476196</v>
      </c>
      <c r="F1312" s="666"/>
      <c r="G1312" s="666"/>
      <c r="H1312" s="666"/>
      <c r="I1312" s="667"/>
    </row>
    <row r="1313" spans="2:9" ht="11.5" customHeight="1">
      <c r="B1313" s="661">
        <v>42029</v>
      </c>
      <c r="C1313" s="662">
        <v>4.4002156119013902</v>
      </c>
      <c r="D1313" s="663"/>
      <c r="E1313" s="663">
        <v>4.6052274586476196</v>
      </c>
      <c r="F1313" s="663"/>
      <c r="G1313" s="663"/>
      <c r="H1313" s="663"/>
      <c r="I1313" s="664"/>
    </row>
    <row r="1314" spans="2:9" ht="11.5" customHeight="1">
      <c r="B1314" s="661">
        <v>42030</v>
      </c>
      <c r="C1314" s="665">
        <v>4.4246244076033001</v>
      </c>
      <c r="D1314" s="666"/>
      <c r="E1314" s="666">
        <v>4.6052274586476196</v>
      </c>
      <c r="F1314" s="666"/>
      <c r="G1314" s="666"/>
      <c r="H1314" s="666"/>
      <c r="I1314" s="667"/>
    </row>
    <row r="1315" spans="2:9" ht="11.5" customHeight="1">
      <c r="B1315" s="661">
        <v>42031</v>
      </c>
      <c r="C1315" s="662">
        <v>4.3981426641043804</v>
      </c>
      <c r="D1315" s="663"/>
      <c r="E1315" s="663">
        <v>4.6052274586476196</v>
      </c>
      <c r="F1315" s="663"/>
      <c r="G1315" s="663"/>
      <c r="H1315" s="663"/>
      <c r="I1315" s="664"/>
    </row>
    <row r="1316" spans="2:9" ht="11.5" customHeight="1">
      <c r="B1316" s="661">
        <v>42032</v>
      </c>
      <c r="C1316" s="665">
        <v>4.3450379985480501</v>
      </c>
      <c r="D1316" s="666"/>
      <c r="E1316" s="666">
        <v>4.6052274586476196</v>
      </c>
      <c r="F1316" s="666"/>
      <c r="G1316" s="666"/>
      <c r="H1316" s="666"/>
      <c r="I1316" s="667"/>
    </row>
    <row r="1317" spans="2:9" ht="11.5" customHeight="1">
      <c r="B1317" s="661">
        <v>42033</v>
      </c>
      <c r="C1317" s="662">
        <v>4.2929242349241701</v>
      </c>
      <c r="D1317" s="663"/>
      <c r="E1317" s="663">
        <v>4.6052274586476196</v>
      </c>
      <c r="F1317" s="663"/>
      <c r="G1317" s="663"/>
      <c r="H1317" s="663"/>
      <c r="I1317" s="664"/>
    </row>
    <row r="1318" spans="2:9" ht="11.5" customHeight="1">
      <c r="B1318" s="661">
        <v>42034</v>
      </c>
      <c r="C1318" s="665">
        <v>4.2795763836888598</v>
      </c>
      <c r="D1318" s="666"/>
      <c r="E1318" s="666">
        <v>4.6052274586476196</v>
      </c>
      <c r="F1318" s="666"/>
      <c r="G1318" s="666"/>
      <c r="H1318" s="666"/>
      <c r="I1318" s="667"/>
    </row>
    <row r="1319" spans="2:9" ht="11.5" customHeight="1">
      <c r="B1319" s="661">
        <v>42035</v>
      </c>
      <c r="C1319" s="662">
        <v>4.2795763836888598</v>
      </c>
      <c r="D1319" s="663"/>
      <c r="E1319" s="663">
        <v>4.6052274586476196</v>
      </c>
      <c r="F1319" s="663"/>
      <c r="G1319" s="663"/>
      <c r="H1319" s="663"/>
      <c r="I1319" s="664"/>
    </row>
    <row r="1320" spans="2:9" ht="11.5" customHeight="1">
      <c r="B1320" s="661">
        <v>42036</v>
      </c>
      <c r="C1320" s="665">
        <v>4.2795763836888598</v>
      </c>
      <c r="D1320" s="666"/>
      <c r="E1320" s="666">
        <v>4.6052274586476196</v>
      </c>
      <c r="F1320" s="666"/>
      <c r="G1320" s="666"/>
      <c r="H1320" s="666"/>
      <c r="I1320" s="667"/>
    </row>
    <row r="1321" spans="2:9" ht="11.5" customHeight="1">
      <c r="B1321" s="661">
        <v>42037</v>
      </c>
      <c r="C1321" s="662">
        <v>4.3107896560313197</v>
      </c>
      <c r="D1321" s="663"/>
      <c r="E1321" s="663">
        <v>4.6052274586476196</v>
      </c>
      <c r="F1321" s="663"/>
      <c r="G1321" s="663"/>
      <c r="H1321" s="663"/>
      <c r="I1321" s="664"/>
    </row>
    <row r="1322" spans="2:9" ht="11.5" customHeight="1">
      <c r="B1322" s="661">
        <v>42038</v>
      </c>
      <c r="C1322" s="665">
        <v>4.4344739429410698</v>
      </c>
      <c r="D1322" s="666"/>
      <c r="E1322" s="666">
        <v>4.6052274586476196</v>
      </c>
      <c r="F1322" s="666"/>
      <c r="G1322" s="666"/>
      <c r="H1322" s="666"/>
      <c r="I1322" s="667"/>
    </row>
    <row r="1323" spans="2:9" ht="11.5" customHeight="1">
      <c r="B1323" s="661">
        <v>42039</v>
      </c>
      <c r="C1323" s="662">
        <v>4.4680171981685604</v>
      </c>
      <c r="D1323" s="663"/>
      <c r="E1323" s="663">
        <v>4.6052274586476196</v>
      </c>
      <c r="F1323" s="663"/>
      <c r="G1323" s="663"/>
      <c r="H1323" s="663"/>
      <c r="I1323" s="664"/>
    </row>
    <row r="1324" spans="2:9" ht="11.5" customHeight="1">
      <c r="B1324" s="661">
        <v>42040</v>
      </c>
      <c r="C1324" s="665">
        <v>4.5724130522488098</v>
      </c>
      <c r="D1324" s="666"/>
      <c r="E1324" s="666">
        <v>4.6052274586476196</v>
      </c>
      <c r="F1324" s="666"/>
      <c r="G1324" s="666"/>
      <c r="H1324" s="666"/>
      <c r="I1324" s="667"/>
    </row>
    <row r="1325" spans="2:9" ht="11.5" customHeight="1">
      <c r="B1325" s="661">
        <v>42041</v>
      </c>
      <c r="C1325" s="662">
        <v>4.6283264933022004</v>
      </c>
      <c r="D1325" s="663"/>
      <c r="E1325" s="663">
        <v>4.6052274586476196</v>
      </c>
      <c r="F1325" s="663"/>
      <c r="G1325" s="663"/>
      <c r="H1325" s="663"/>
      <c r="I1325" s="664"/>
    </row>
    <row r="1326" spans="2:9" ht="11.5" customHeight="1">
      <c r="B1326" s="661">
        <v>42042</v>
      </c>
      <c r="C1326" s="665">
        <v>4.6283264933022004</v>
      </c>
      <c r="D1326" s="666"/>
      <c r="E1326" s="666">
        <v>4.6052274586476196</v>
      </c>
      <c r="F1326" s="666"/>
      <c r="G1326" s="666"/>
      <c r="H1326" s="666"/>
      <c r="I1326" s="667"/>
    </row>
    <row r="1327" spans="2:9" ht="11.5" customHeight="1">
      <c r="B1327" s="661">
        <v>42043</v>
      </c>
      <c r="C1327" s="662">
        <v>4.6283264933022004</v>
      </c>
      <c r="D1327" s="663"/>
      <c r="E1327" s="663">
        <v>4.6052274586476196</v>
      </c>
      <c r="F1327" s="663"/>
      <c r="G1327" s="663"/>
      <c r="H1327" s="663"/>
      <c r="I1327" s="664"/>
    </row>
    <row r="1328" spans="2:9" ht="11.5" customHeight="1">
      <c r="B1328" s="661">
        <v>42044</v>
      </c>
      <c r="C1328" s="665">
        <v>4.5849178119263598</v>
      </c>
      <c r="D1328" s="666"/>
      <c r="E1328" s="666">
        <v>4.6052274586476196</v>
      </c>
      <c r="F1328" s="666"/>
      <c r="G1328" s="666"/>
      <c r="H1328" s="666"/>
      <c r="I1328" s="667"/>
    </row>
    <row r="1329" spans="2:9" ht="11.5" customHeight="1">
      <c r="B1329" s="661">
        <v>42045</v>
      </c>
      <c r="C1329" s="662">
        <v>4.5879948210619501</v>
      </c>
      <c r="D1329" s="663"/>
      <c r="E1329" s="663">
        <v>4.6052274586476196</v>
      </c>
      <c r="F1329" s="663"/>
      <c r="G1329" s="663"/>
      <c r="H1329" s="663"/>
      <c r="I1329" s="664"/>
    </row>
    <row r="1330" spans="2:9" ht="11.5" customHeight="1">
      <c r="B1330" s="661">
        <v>42046</v>
      </c>
      <c r="C1330" s="665">
        <v>4.6055452133113599</v>
      </c>
      <c r="D1330" s="666"/>
      <c r="E1330" s="666">
        <v>4.6052274586476196</v>
      </c>
      <c r="F1330" s="666"/>
      <c r="G1330" s="666"/>
      <c r="H1330" s="666"/>
      <c r="I1330" s="667"/>
    </row>
    <row r="1331" spans="2:9" ht="11.5" customHeight="1">
      <c r="B1331" s="661">
        <v>42047</v>
      </c>
      <c r="C1331" s="662">
        <v>4.6472810114603398</v>
      </c>
      <c r="D1331" s="663"/>
      <c r="E1331" s="663">
        <v>4.6052274586476196</v>
      </c>
      <c r="F1331" s="663"/>
      <c r="G1331" s="663"/>
      <c r="H1331" s="663"/>
      <c r="I1331" s="664"/>
    </row>
    <row r="1332" spans="2:9" ht="11.5" customHeight="1">
      <c r="B1332" s="661">
        <v>42048</v>
      </c>
      <c r="C1332" s="665">
        <v>4.6966979065415799</v>
      </c>
      <c r="D1332" s="666"/>
      <c r="E1332" s="666">
        <v>4.6052274586476196</v>
      </c>
      <c r="F1332" s="666"/>
      <c r="G1332" s="666"/>
      <c r="H1332" s="666"/>
      <c r="I1332" s="667"/>
    </row>
    <row r="1333" spans="2:9" ht="11.5" customHeight="1">
      <c r="B1333" s="661">
        <v>42049</v>
      </c>
      <c r="C1333" s="662">
        <v>4.6966979065415799</v>
      </c>
      <c r="D1333" s="663"/>
      <c r="E1333" s="663">
        <v>4.6052274586476196</v>
      </c>
      <c r="F1333" s="663"/>
      <c r="G1333" s="663"/>
      <c r="H1333" s="663"/>
      <c r="I1333" s="664"/>
    </row>
    <row r="1334" spans="2:9" ht="11.5" customHeight="1">
      <c r="B1334" s="661">
        <v>42050</v>
      </c>
      <c r="C1334" s="665">
        <v>4.6966979065415799</v>
      </c>
      <c r="D1334" s="666"/>
      <c r="E1334" s="666">
        <v>4.6052274586476196</v>
      </c>
      <c r="F1334" s="666"/>
      <c r="G1334" s="666"/>
      <c r="H1334" s="666"/>
      <c r="I1334" s="667"/>
    </row>
    <row r="1335" spans="2:9" ht="11.5" customHeight="1">
      <c r="B1335" s="661">
        <v>42051</v>
      </c>
      <c r="C1335" s="662">
        <v>4.6966979065415799</v>
      </c>
      <c r="D1335" s="663"/>
      <c r="E1335" s="663">
        <v>4.6052274586476196</v>
      </c>
      <c r="F1335" s="663"/>
      <c r="G1335" s="663"/>
      <c r="H1335" s="663"/>
      <c r="I1335" s="664"/>
    </row>
    <row r="1336" spans="2:9" ht="11.5" customHeight="1">
      <c r="B1336" s="661">
        <v>42052</v>
      </c>
      <c r="C1336" s="665">
        <v>4.7693364705102201</v>
      </c>
      <c r="D1336" s="666"/>
      <c r="E1336" s="666">
        <v>4.6052274586476196</v>
      </c>
      <c r="F1336" s="666"/>
      <c r="G1336" s="666"/>
      <c r="H1336" s="666"/>
      <c r="I1336" s="667"/>
    </row>
    <row r="1337" spans="2:9" ht="11.5" customHeight="1">
      <c r="B1337" s="661">
        <v>42053</v>
      </c>
      <c r="C1337" s="662">
        <v>4.7891252759164802</v>
      </c>
      <c r="D1337" s="663"/>
      <c r="E1337" s="663">
        <v>4.6052274586476196</v>
      </c>
      <c r="F1337" s="663"/>
      <c r="G1337" s="663"/>
      <c r="H1337" s="663"/>
      <c r="I1337" s="664"/>
    </row>
    <row r="1338" spans="2:9" ht="11.5" customHeight="1">
      <c r="B1338" s="661">
        <v>42054</v>
      </c>
      <c r="C1338" s="665">
        <v>4.8205607962530497</v>
      </c>
      <c r="D1338" s="666"/>
      <c r="E1338" s="666">
        <v>4.6052274586476196</v>
      </c>
      <c r="F1338" s="666"/>
      <c r="G1338" s="666"/>
      <c r="H1338" s="666"/>
      <c r="I1338" s="667"/>
    </row>
    <row r="1339" spans="2:9" ht="11.5" customHeight="1">
      <c r="B1339" s="661">
        <v>42055</v>
      </c>
      <c r="C1339" s="662">
        <v>4.8560663058405797</v>
      </c>
      <c r="D1339" s="663"/>
      <c r="E1339" s="663">
        <v>4.6052274586476196</v>
      </c>
      <c r="F1339" s="663"/>
      <c r="G1339" s="663"/>
      <c r="H1339" s="663"/>
      <c r="I1339" s="664"/>
    </row>
    <row r="1340" spans="2:9" ht="11.5" customHeight="1">
      <c r="B1340" s="661">
        <v>42056</v>
      </c>
      <c r="C1340" s="665">
        <v>4.8560663058405797</v>
      </c>
      <c r="D1340" s="666"/>
      <c r="E1340" s="666">
        <v>4.6052274586476196</v>
      </c>
      <c r="F1340" s="666"/>
      <c r="G1340" s="666"/>
      <c r="H1340" s="666"/>
      <c r="I1340" s="667"/>
    </row>
    <row r="1341" spans="2:9" ht="11.5" customHeight="1">
      <c r="B1341" s="661">
        <v>42057</v>
      </c>
      <c r="C1341" s="662">
        <v>4.8560663058405797</v>
      </c>
      <c r="D1341" s="663"/>
      <c r="E1341" s="663">
        <v>4.6052274586476196</v>
      </c>
      <c r="F1341" s="663"/>
      <c r="G1341" s="663"/>
      <c r="H1341" s="663"/>
      <c r="I1341" s="664"/>
    </row>
    <row r="1342" spans="2:9" ht="11.5" customHeight="1">
      <c r="B1342" s="661">
        <v>42058</v>
      </c>
      <c r="C1342" s="665">
        <v>4.8029024046346702</v>
      </c>
      <c r="D1342" s="666"/>
      <c r="E1342" s="666">
        <v>4.6052274586476196</v>
      </c>
      <c r="F1342" s="666"/>
      <c r="G1342" s="666"/>
      <c r="H1342" s="666"/>
      <c r="I1342" s="667"/>
    </row>
    <row r="1343" spans="2:9" ht="11.5" customHeight="1">
      <c r="B1343" s="661">
        <v>42059</v>
      </c>
      <c r="C1343" s="662">
        <v>4.8004315104181403</v>
      </c>
      <c r="D1343" s="663"/>
      <c r="E1343" s="663">
        <v>4.6052274586476196</v>
      </c>
      <c r="F1343" s="663"/>
      <c r="G1343" s="663"/>
      <c r="H1343" s="663"/>
      <c r="I1343" s="664"/>
    </row>
    <row r="1344" spans="2:9" ht="11.5" customHeight="1">
      <c r="B1344" s="661">
        <v>42060</v>
      </c>
      <c r="C1344" s="665">
        <v>4.8376942280845503</v>
      </c>
      <c r="D1344" s="666"/>
      <c r="E1344" s="666">
        <v>4.6052274586476196</v>
      </c>
      <c r="F1344" s="666"/>
      <c r="G1344" s="666"/>
      <c r="H1344" s="666"/>
      <c r="I1344" s="667"/>
    </row>
    <row r="1345" spans="2:9" ht="11.5" customHeight="1">
      <c r="B1345" s="661">
        <v>42061</v>
      </c>
      <c r="C1345" s="662">
        <v>4.8925740514910796</v>
      </c>
      <c r="D1345" s="663"/>
      <c r="E1345" s="663">
        <v>4.6052274586476196</v>
      </c>
      <c r="F1345" s="663"/>
      <c r="G1345" s="663"/>
      <c r="H1345" s="663"/>
      <c r="I1345" s="664"/>
    </row>
    <row r="1346" spans="2:9" ht="11.5" customHeight="1">
      <c r="B1346" s="661">
        <v>42062</v>
      </c>
      <c r="C1346" s="665">
        <v>4.8271069990555704</v>
      </c>
      <c r="D1346" s="666"/>
      <c r="E1346" s="666">
        <v>4.6052274586476196</v>
      </c>
      <c r="F1346" s="666"/>
      <c r="G1346" s="666"/>
      <c r="H1346" s="666"/>
      <c r="I1346" s="667"/>
    </row>
    <row r="1347" spans="2:9" ht="11.5" customHeight="1">
      <c r="B1347" s="661">
        <v>42063</v>
      </c>
      <c r="C1347" s="662">
        <v>4.8271069990555704</v>
      </c>
      <c r="D1347" s="663"/>
      <c r="E1347" s="663">
        <v>4.6052274586476196</v>
      </c>
      <c r="F1347" s="663"/>
      <c r="G1347" s="663"/>
      <c r="H1347" s="663"/>
      <c r="I1347" s="664"/>
    </row>
    <row r="1348" spans="2:9" ht="11.5" customHeight="1">
      <c r="B1348" s="661">
        <v>42064</v>
      </c>
      <c r="C1348" s="665">
        <v>4.8271069990555704</v>
      </c>
      <c r="D1348" s="666"/>
      <c r="E1348" s="666">
        <v>4.6052274586476196</v>
      </c>
      <c r="F1348" s="666"/>
      <c r="G1348" s="666"/>
      <c r="H1348" s="666"/>
      <c r="I1348" s="667"/>
    </row>
    <row r="1349" spans="2:9" ht="11.5" customHeight="1">
      <c r="B1349" s="661">
        <v>42065</v>
      </c>
      <c r="C1349" s="662">
        <v>4.88899743783477</v>
      </c>
      <c r="D1349" s="663"/>
      <c r="E1349" s="663">
        <v>4.6052274586476196</v>
      </c>
      <c r="F1349" s="663"/>
      <c r="G1349" s="663"/>
      <c r="H1349" s="663"/>
      <c r="I1349" s="664"/>
    </row>
    <row r="1350" spans="2:9" ht="11.5" customHeight="1">
      <c r="B1350" s="661">
        <v>42066</v>
      </c>
      <c r="C1350" s="665">
        <v>4.8396661204536899</v>
      </c>
      <c r="D1350" s="666"/>
      <c r="E1350" s="666">
        <v>4.6052274586476196</v>
      </c>
      <c r="F1350" s="666"/>
      <c r="G1350" s="666"/>
      <c r="H1350" s="666"/>
      <c r="I1350" s="667"/>
    </row>
    <row r="1351" spans="2:9" ht="11.5" customHeight="1">
      <c r="B1351" s="661">
        <v>42067</v>
      </c>
      <c r="C1351" s="662">
        <v>4.8291894548765804</v>
      </c>
      <c r="D1351" s="663"/>
      <c r="E1351" s="663">
        <v>4.6052274586476196</v>
      </c>
      <c r="F1351" s="663"/>
      <c r="G1351" s="663"/>
      <c r="H1351" s="663"/>
      <c r="I1351" s="664"/>
    </row>
    <row r="1352" spans="2:9" ht="11.5" customHeight="1">
      <c r="B1352" s="661">
        <v>42068</v>
      </c>
      <c r="C1352" s="665">
        <v>4.8919929035447396</v>
      </c>
      <c r="D1352" s="666"/>
      <c r="E1352" s="666">
        <v>4.6052274586476196</v>
      </c>
      <c r="F1352" s="666"/>
      <c r="G1352" s="666"/>
      <c r="H1352" s="666"/>
      <c r="I1352" s="667"/>
    </row>
    <row r="1353" spans="2:9" ht="11.5" customHeight="1">
      <c r="B1353" s="661">
        <v>42069</v>
      </c>
      <c r="C1353" s="662">
        <v>4.8268911467551296</v>
      </c>
      <c r="D1353" s="663"/>
      <c r="E1353" s="663">
        <v>4.6052274586476196</v>
      </c>
      <c r="F1353" s="663"/>
      <c r="G1353" s="663"/>
      <c r="H1353" s="663"/>
      <c r="I1353" s="664"/>
    </row>
    <row r="1354" spans="2:9" ht="11.5" customHeight="1">
      <c r="B1354" s="661">
        <v>42070</v>
      </c>
      <c r="C1354" s="665">
        <v>4.8268911467551296</v>
      </c>
      <c r="D1354" s="666"/>
      <c r="E1354" s="666">
        <v>4.6052274586476196</v>
      </c>
      <c r="F1354" s="666"/>
      <c r="G1354" s="666"/>
      <c r="H1354" s="666"/>
      <c r="I1354" s="667"/>
    </row>
    <row r="1355" spans="2:9" ht="11.5" customHeight="1">
      <c r="B1355" s="661">
        <v>42071</v>
      </c>
      <c r="C1355" s="662">
        <v>4.8268911467551296</v>
      </c>
      <c r="D1355" s="663"/>
      <c r="E1355" s="663">
        <v>4.6052274586476196</v>
      </c>
      <c r="F1355" s="663"/>
      <c r="G1355" s="663"/>
      <c r="H1355" s="663"/>
      <c r="I1355" s="664"/>
    </row>
    <row r="1356" spans="2:9" ht="11.5" customHeight="1">
      <c r="B1356" s="661">
        <v>42072</v>
      </c>
      <c r="C1356" s="665">
        <v>4.8573129394924104</v>
      </c>
      <c r="D1356" s="666"/>
      <c r="E1356" s="666">
        <v>4.6052274586476196</v>
      </c>
      <c r="F1356" s="666"/>
      <c r="G1356" s="666"/>
      <c r="H1356" s="666"/>
      <c r="I1356" s="667"/>
    </row>
    <row r="1357" spans="2:9" ht="11.5" customHeight="1">
      <c r="B1357" s="661">
        <v>42073</v>
      </c>
      <c r="C1357" s="662">
        <v>4.7542350575648697</v>
      </c>
      <c r="D1357" s="663"/>
      <c r="E1357" s="663">
        <v>4.6052274586476196</v>
      </c>
      <c r="F1357" s="663"/>
      <c r="G1357" s="663"/>
      <c r="H1357" s="663"/>
      <c r="I1357" s="664"/>
    </row>
    <row r="1358" spans="2:9" ht="11.5" customHeight="1">
      <c r="B1358" s="661">
        <v>42074</v>
      </c>
      <c r="C1358" s="665">
        <v>4.7512377926428</v>
      </c>
      <c r="D1358" s="666"/>
      <c r="E1358" s="666">
        <v>4.6052274586476196</v>
      </c>
      <c r="F1358" s="666"/>
      <c r="G1358" s="666"/>
      <c r="H1358" s="666"/>
      <c r="I1358" s="667"/>
    </row>
    <row r="1359" spans="2:9" ht="11.5" customHeight="1">
      <c r="B1359" s="661">
        <v>42075</v>
      </c>
      <c r="C1359" s="662">
        <v>4.8562818302838497</v>
      </c>
      <c r="D1359" s="663"/>
      <c r="E1359" s="663">
        <v>4.6052274586476196</v>
      </c>
      <c r="F1359" s="663"/>
      <c r="G1359" s="663"/>
      <c r="H1359" s="663"/>
      <c r="I1359" s="664"/>
    </row>
    <row r="1360" spans="2:9" ht="11.5" customHeight="1">
      <c r="B1360" s="661">
        <v>42076</v>
      </c>
      <c r="C1360" s="665">
        <v>4.83127695743228</v>
      </c>
      <c r="D1360" s="666"/>
      <c r="E1360" s="666">
        <v>4.6052274586476196</v>
      </c>
      <c r="F1360" s="666"/>
      <c r="G1360" s="666"/>
      <c r="H1360" s="666"/>
      <c r="I1360" s="667"/>
    </row>
    <row r="1361" spans="2:9" ht="11.5" customHeight="1">
      <c r="B1361" s="661">
        <v>42077</v>
      </c>
      <c r="C1361" s="662">
        <v>4.83127695743228</v>
      </c>
      <c r="D1361" s="663"/>
      <c r="E1361" s="663">
        <v>4.6052274586476196</v>
      </c>
      <c r="F1361" s="663"/>
      <c r="G1361" s="663"/>
      <c r="H1361" s="663"/>
      <c r="I1361" s="664"/>
    </row>
    <row r="1362" spans="2:9" ht="11.5" customHeight="1">
      <c r="B1362" s="661">
        <v>42078</v>
      </c>
      <c r="C1362" s="665">
        <v>4.83127695743228</v>
      </c>
      <c r="D1362" s="666"/>
      <c r="E1362" s="666">
        <v>4.6052274586476196</v>
      </c>
      <c r="F1362" s="666"/>
      <c r="G1362" s="666"/>
      <c r="H1362" s="666"/>
      <c r="I1362" s="667"/>
    </row>
    <row r="1363" spans="2:9" ht="11.5" customHeight="1">
      <c r="B1363" s="661">
        <v>42079</v>
      </c>
      <c r="C1363" s="662">
        <v>4.8259659631642702</v>
      </c>
      <c r="D1363" s="663"/>
      <c r="E1363" s="663">
        <v>4.6052274586476196</v>
      </c>
      <c r="F1363" s="663"/>
      <c r="G1363" s="663"/>
      <c r="H1363" s="663"/>
      <c r="I1363" s="664"/>
    </row>
    <row r="1364" spans="2:9" ht="11.5" customHeight="1">
      <c r="B1364" s="661">
        <v>42080</v>
      </c>
      <c r="C1364" s="665">
        <v>4.8869358571839001</v>
      </c>
      <c r="D1364" s="666"/>
      <c r="E1364" s="666">
        <v>4.6052274586476196</v>
      </c>
      <c r="F1364" s="666"/>
      <c r="G1364" s="666"/>
      <c r="H1364" s="666"/>
      <c r="I1364" s="667"/>
    </row>
    <row r="1365" spans="2:9" ht="11.5" customHeight="1">
      <c r="B1365" s="661">
        <v>42081</v>
      </c>
      <c r="C1365" s="662">
        <v>4.9259482294734598</v>
      </c>
      <c r="D1365" s="663"/>
      <c r="E1365" s="663">
        <v>4.6052274586476196</v>
      </c>
      <c r="F1365" s="663"/>
      <c r="G1365" s="663"/>
      <c r="H1365" s="663"/>
      <c r="I1365" s="664"/>
    </row>
    <row r="1366" spans="2:9" ht="11.5" customHeight="1">
      <c r="B1366" s="661">
        <v>42082</v>
      </c>
      <c r="C1366" s="665">
        <v>4.9529400806662203</v>
      </c>
      <c r="D1366" s="666"/>
      <c r="E1366" s="666">
        <v>4.6052274586476196</v>
      </c>
      <c r="F1366" s="666"/>
      <c r="G1366" s="666"/>
      <c r="H1366" s="666"/>
      <c r="I1366" s="667"/>
    </row>
    <row r="1367" spans="2:9" ht="11.5" customHeight="1">
      <c r="B1367" s="661">
        <v>42083</v>
      </c>
      <c r="C1367" s="662">
        <v>4.9537791222448702</v>
      </c>
      <c r="D1367" s="663"/>
      <c r="E1367" s="663">
        <v>4.6052274586476196</v>
      </c>
      <c r="F1367" s="663"/>
      <c r="G1367" s="663"/>
      <c r="H1367" s="663"/>
      <c r="I1367" s="664"/>
    </row>
    <row r="1368" spans="2:9" ht="11.5" customHeight="1">
      <c r="B1368" s="661">
        <v>42084</v>
      </c>
      <c r="C1368" s="665">
        <v>4.9537791222448702</v>
      </c>
      <c r="D1368" s="666"/>
      <c r="E1368" s="666">
        <v>4.6052274586476196</v>
      </c>
      <c r="F1368" s="666"/>
      <c r="G1368" s="666"/>
      <c r="H1368" s="666"/>
      <c r="I1368" s="667"/>
    </row>
    <row r="1369" spans="2:9" ht="11.5" customHeight="1">
      <c r="B1369" s="661">
        <v>42085</v>
      </c>
      <c r="C1369" s="662">
        <v>4.9537791222448702</v>
      </c>
      <c r="D1369" s="663"/>
      <c r="E1369" s="663">
        <v>4.6052274586476196</v>
      </c>
      <c r="F1369" s="663"/>
      <c r="G1369" s="663"/>
      <c r="H1369" s="663"/>
      <c r="I1369" s="664"/>
    </row>
    <row r="1370" spans="2:9" ht="11.5" customHeight="1">
      <c r="B1370" s="661">
        <v>42086</v>
      </c>
      <c r="C1370" s="665">
        <v>4.98636069329973</v>
      </c>
      <c r="D1370" s="666"/>
      <c r="E1370" s="666">
        <v>4.6052274586476196</v>
      </c>
      <c r="F1370" s="666"/>
      <c r="G1370" s="666"/>
      <c r="H1370" s="666"/>
      <c r="I1370" s="667"/>
    </row>
    <row r="1371" spans="2:9" ht="11.5" customHeight="1">
      <c r="B1371" s="661">
        <v>42087</v>
      </c>
      <c r="C1371" s="662">
        <v>5.0549769167122598</v>
      </c>
      <c r="D1371" s="663"/>
      <c r="E1371" s="663">
        <v>4.6052274586476196</v>
      </c>
      <c r="F1371" s="663"/>
      <c r="G1371" s="663"/>
      <c r="H1371" s="663"/>
      <c r="I1371" s="664"/>
    </row>
    <row r="1372" spans="2:9" ht="11.5" customHeight="1">
      <c r="B1372" s="661">
        <v>42088</v>
      </c>
      <c r="C1372" s="665">
        <v>4.9470717375805604</v>
      </c>
      <c r="D1372" s="666"/>
      <c r="E1372" s="666">
        <v>4.6052274586476196</v>
      </c>
      <c r="F1372" s="666"/>
      <c r="G1372" s="666"/>
      <c r="H1372" s="666"/>
      <c r="I1372" s="667"/>
    </row>
    <row r="1373" spans="2:9" ht="11.5" customHeight="1">
      <c r="B1373" s="661">
        <v>42089</v>
      </c>
      <c r="C1373" s="662">
        <v>4.9620781531295899</v>
      </c>
      <c r="D1373" s="663"/>
      <c r="E1373" s="663">
        <v>4.6052274586476196</v>
      </c>
      <c r="F1373" s="663"/>
      <c r="G1373" s="663"/>
      <c r="H1373" s="663"/>
      <c r="I1373" s="664"/>
    </row>
    <row r="1374" spans="2:9" ht="11.5" customHeight="1">
      <c r="B1374" s="661">
        <v>42090</v>
      </c>
      <c r="C1374" s="665">
        <v>4.9963986841882804</v>
      </c>
      <c r="D1374" s="666"/>
      <c r="E1374" s="666">
        <v>4.6052274586476196</v>
      </c>
      <c r="F1374" s="666"/>
      <c r="G1374" s="666"/>
      <c r="H1374" s="666"/>
      <c r="I1374" s="667"/>
    </row>
    <row r="1375" spans="2:9" ht="11.5" customHeight="1">
      <c r="B1375" s="661">
        <v>42091</v>
      </c>
      <c r="C1375" s="662">
        <v>4.9963986841882804</v>
      </c>
      <c r="D1375" s="663"/>
      <c r="E1375" s="663">
        <v>4.6052274586476196</v>
      </c>
      <c r="F1375" s="663"/>
      <c r="G1375" s="663"/>
      <c r="H1375" s="663"/>
      <c r="I1375" s="664"/>
    </row>
    <row r="1376" spans="2:9" ht="11.5" customHeight="1">
      <c r="B1376" s="661">
        <v>42092</v>
      </c>
      <c r="C1376" s="665">
        <v>4.9963986841882804</v>
      </c>
      <c r="D1376" s="666"/>
      <c r="E1376" s="666">
        <v>4.6052274586476196</v>
      </c>
      <c r="F1376" s="666"/>
      <c r="G1376" s="666"/>
      <c r="H1376" s="666"/>
      <c r="I1376" s="667"/>
    </row>
    <row r="1377" spans="2:9" ht="11.5" customHeight="1">
      <c r="B1377" s="661">
        <v>42093</v>
      </c>
      <c r="C1377" s="662">
        <v>4.9997596898651802</v>
      </c>
      <c r="D1377" s="663"/>
      <c r="E1377" s="663">
        <v>4.6052274586476196</v>
      </c>
      <c r="F1377" s="663"/>
      <c r="G1377" s="663"/>
      <c r="H1377" s="663"/>
      <c r="I1377" s="664"/>
    </row>
    <row r="1378" spans="2:9" ht="11.5" customHeight="1">
      <c r="B1378" s="661">
        <v>42094</v>
      </c>
      <c r="C1378" s="665">
        <v>4.4849961310877804</v>
      </c>
      <c r="D1378" s="666"/>
      <c r="E1378" s="666">
        <v>4.6052274586476196</v>
      </c>
      <c r="F1378" s="666"/>
      <c r="G1378" s="666"/>
      <c r="H1378" s="666"/>
      <c r="I1378" s="667"/>
    </row>
    <row r="1379" spans="2:9" ht="11.5" customHeight="1">
      <c r="B1379" s="661">
        <v>42095</v>
      </c>
      <c r="C1379" s="662">
        <v>4.4489988212083498</v>
      </c>
      <c r="D1379" s="663"/>
      <c r="E1379" s="663">
        <v>4.6052274586476196</v>
      </c>
      <c r="F1379" s="663"/>
      <c r="G1379" s="663"/>
      <c r="H1379" s="663"/>
      <c r="I1379" s="664"/>
    </row>
    <row r="1380" spans="2:9" ht="11.5" customHeight="1">
      <c r="B1380" s="661">
        <v>42096</v>
      </c>
      <c r="C1380" s="665">
        <v>4.4734432893607003</v>
      </c>
      <c r="D1380" s="666"/>
      <c r="E1380" s="666">
        <v>4.6052274586476196</v>
      </c>
      <c r="F1380" s="666"/>
      <c r="G1380" s="666"/>
      <c r="H1380" s="666"/>
      <c r="I1380" s="667"/>
    </row>
    <row r="1381" spans="2:9" ht="11.5" customHeight="1">
      <c r="B1381" s="661">
        <v>42097</v>
      </c>
      <c r="C1381" s="662">
        <v>4.4734432893607003</v>
      </c>
      <c r="D1381" s="663"/>
      <c r="E1381" s="663">
        <v>4.6052274586476196</v>
      </c>
      <c r="F1381" s="663"/>
      <c r="G1381" s="663"/>
      <c r="H1381" s="663"/>
      <c r="I1381" s="664"/>
    </row>
    <row r="1382" spans="2:9" ht="11.5" customHeight="1">
      <c r="B1382" s="661">
        <v>42098</v>
      </c>
      <c r="C1382" s="665">
        <v>4.4734432893607003</v>
      </c>
      <c r="D1382" s="666"/>
      <c r="E1382" s="666">
        <v>4.6052274586476196</v>
      </c>
      <c r="F1382" s="666"/>
      <c r="G1382" s="666"/>
      <c r="H1382" s="666"/>
      <c r="I1382" s="667"/>
    </row>
    <row r="1383" spans="2:9" ht="11.5" customHeight="1">
      <c r="B1383" s="661">
        <v>42099</v>
      </c>
      <c r="C1383" s="662">
        <v>4.4734432893607003</v>
      </c>
      <c r="D1383" s="663"/>
      <c r="E1383" s="663">
        <v>4.6052274586476196</v>
      </c>
      <c r="F1383" s="663"/>
      <c r="G1383" s="663"/>
      <c r="H1383" s="663"/>
      <c r="I1383" s="664"/>
    </row>
    <row r="1384" spans="2:9" ht="11.5" customHeight="1">
      <c r="B1384" s="661">
        <v>42100</v>
      </c>
      <c r="C1384" s="665">
        <v>4.5235641807024498</v>
      </c>
      <c r="D1384" s="666"/>
      <c r="E1384" s="666">
        <v>4.6052274586476196</v>
      </c>
      <c r="F1384" s="666"/>
      <c r="G1384" s="666"/>
      <c r="H1384" s="666"/>
      <c r="I1384" s="667"/>
    </row>
    <row r="1385" spans="2:9" ht="11.5" customHeight="1">
      <c r="B1385" s="661">
        <v>42101</v>
      </c>
      <c r="C1385" s="662">
        <v>4.6276136060542203</v>
      </c>
      <c r="D1385" s="663"/>
      <c r="E1385" s="663">
        <v>4.6052274586476196</v>
      </c>
      <c r="F1385" s="663"/>
      <c r="G1385" s="663"/>
      <c r="H1385" s="663"/>
      <c r="I1385" s="664"/>
    </row>
    <row r="1386" spans="2:9" ht="11.5" customHeight="1">
      <c r="B1386" s="661">
        <v>42102</v>
      </c>
      <c r="C1386" s="665">
        <v>4.7289502526193203</v>
      </c>
      <c r="D1386" s="666"/>
      <c r="E1386" s="666">
        <v>4.6052274586476196</v>
      </c>
      <c r="F1386" s="666"/>
      <c r="G1386" s="666"/>
      <c r="H1386" s="666"/>
      <c r="I1386" s="667"/>
    </row>
    <row r="1387" spans="2:9" ht="11.5" customHeight="1">
      <c r="B1387" s="661">
        <v>42103</v>
      </c>
      <c r="C1387" s="662">
        <v>4.72391557346951</v>
      </c>
      <c r="D1387" s="663"/>
      <c r="E1387" s="663">
        <v>4.6052274586476196</v>
      </c>
      <c r="F1387" s="663"/>
      <c r="G1387" s="663"/>
      <c r="H1387" s="663"/>
      <c r="I1387" s="664"/>
    </row>
    <row r="1388" spans="2:9" ht="11.5" customHeight="1">
      <c r="B1388" s="661">
        <v>42104</v>
      </c>
      <c r="C1388" s="665">
        <v>4.7711976070742796</v>
      </c>
      <c r="D1388" s="666"/>
      <c r="E1388" s="666">
        <v>4.6052274586476196</v>
      </c>
      <c r="F1388" s="666"/>
      <c r="G1388" s="666"/>
      <c r="H1388" s="666"/>
      <c r="I1388" s="667"/>
    </row>
    <row r="1389" spans="2:9" ht="11.5" customHeight="1">
      <c r="B1389" s="661">
        <v>42105</v>
      </c>
      <c r="C1389" s="662">
        <v>4.7711976070742796</v>
      </c>
      <c r="D1389" s="663"/>
      <c r="E1389" s="663">
        <v>4.6052274586476196</v>
      </c>
      <c r="F1389" s="663"/>
      <c r="G1389" s="663"/>
      <c r="H1389" s="663"/>
      <c r="I1389" s="664"/>
    </row>
    <row r="1390" spans="2:9" ht="11.5" customHeight="1">
      <c r="B1390" s="661">
        <v>42106</v>
      </c>
      <c r="C1390" s="665">
        <v>4.7711976070742796</v>
      </c>
      <c r="D1390" s="666"/>
      <c r="E1390" s="666">
        <v>4.6052274586476196</v>
      </c>
      <c r="F1390" s="666"/>
      <c r="G1390" s="666"/>
      <c r="H1390" s="666"/>
      <c r="I1390" s="667"/>
    </row>
    <row r="1391" spans="2:9" ht="11.5" customHeight="1">
      <c r="B1391" s="661">
        <v>42107</v>
      </c>
      <c r="C1391" s="662">
        <v>4.7792768014191003</v>
      </c>
      <c r="D1391" s="663"/>
      <c r="E1391" s="663">
        <v>4.6052274586476196</v>
      </c>
      <c r="F1391" s="663"/>
      <c r="G1391" s="663"/>
      <c r="H1391" s="663"/>
      <c r="I1391" s="664"/>
    </row>
    <row r="1392" spans="2:9" ht="11.5" customHeight="1">
      <c r="B1392" s="661">
        <v>42108</v>
      </c>
      <c r="C1392" s="665">
        <v>4.7790446548591001</v>
      </c>
      <c r="D1392" s="666"/>
      <c r="E1392" s="666">
        <v>4.6052274586476196</v>
      </c>
      <c r="F1392" s="666"/>
      <c r="G1392" s="666"/>
      <c r="H1392" s="666"/>
      <c r="I1392" s="667"/>
    </row>
    <row r="1393" spans="2:9" ht="11.5" customHeight="1">
      <c r="B1393" s="661">
        <v>42109</v>
      </c>
      <c r="C1393" s="662">
        <v>4.82355665401293</v>
      </c>
      <c r="D1393" s="663"/>
      <c r="E1393" s="663">
        <v>4.6052274586476196</v>
      </c>
      <c r="F1393" s="663"/>
      <c r="G1393" s="663"/>
      <c r="H1393" s="663"/>
      <c r="I1393" s="664"/>
    </row>
    <row r="1394" spans="2:9" ht="11.5" customHeight="1">
      <c r="B1394" s="661">
        <v>42110</v>
      </c>
      <c r="C1394" s="665">
        <v>4.8800191200774101</v>
      </c>
      <c r="D1394" s="666"/>
      <c r="E1394" s="666">
        <v>4.6052274586476196</v>
      </c>
      <c r="F1394" s="666"/>
      <c r="G1394" s="666"/>
      <c r="H1394" s="666"/>
      <c r="I1394" s="667"/>
    </row>
    <row r="1395" spans="2:9" ht="11.5" customHeight="1">
      <c r="B1395" s="661">
        <v>42111</v>
      </c>
      <c r="C1395" s="662">
        <v>4.79031441858245</v>
      </c>
      <c r="D1395" s="663"/>
      <c r="E1395" s="663">
        <v>4.6052274586476196</v>
      </c>
      <c r="F1395" s="663"/>
      <c r="G1395" s="663"/>
      <c r="H1395" s="663"/>
      <c r="I1395" s="664"/>
    </row>
    <row r="1396" spans="2:9" ht="11.5" customHeight="1">
      <c r="B1396" s="661">
        <v>42112</v>
      </c>
      <c r="C1396" s="665">
        <v>4.79031441858245</v>
      </c>
      <c r="D1396" s="666"/>
      <c r="E1396" s="666">
        <v>4.6052274586476196</v>
      </c>
      <c r="F1396" s="666"/>
      <c r="G1396" s="666"/>
      <c r="H1396" s="666"/>
      <c r="I1396" s="667"/>
    </row>
    <row r="1397" spans="2:9" ht="11.5" customHeight="1">
      <c r="B1397" s="661">
        <v>42113</v>
      </c>
      <c r="C1397" s="662">
        <v>4.79031441858245</v>
      </c>
      <c r="D1397" s="663"/>
      <c r="E1397" s="663">
        <v>4.6052274586476196</v>
      </c>
      <c r="F1397" s="663"/>
      <c r="G1397" s="663"/>
      <c r="H1397" s="663"/>
      <c r="I1397" s="664"/>
    </row>
    <row r="1398" spans="2:9" ht="11.5" customHeight="1">
      <c r="B1398" s="661">
        <v>42114</v>
      </c>
      <c r="C1398" s="665">
        <v>4.8240245667729402</v>
      </c>
      <c r="D1398" s="666"/>
      <c r="E1398" s="666">
        <v>4.6052274586476196</v>
      </c>
      <c r="F1398" s="666"/>
      <c r="G1398" s="666"/>
      <c r="H1398" s="666"/>
      <c r="I1398" s="667"/>
    </row>
    <row r="1399" spans="2:9" ht="11.5" customHeight="1">
      <c r="B1399" s="661">
        <v>42115</v>
      </c>
      <c r="C1399" s="662">
        <v>4.8756490993888404</v>
      </c>
      <c r="D1399" s="663"/>
      <c r="E1399" s="663">
        <v>4.6052274586476196</v>
      </c>
      <c r="F1399" s="663"/>
      <c r="G1399" s="663"/>
      <c r="H1399" s="663"/>
      <c r="I1399" s="664"/>
    </row>
    <row r="1400" spans="2:9" ht="11.5" customHeight="1">
      <c r="B1400" s="661">
        <v>42116</v>
      </c>
      <c r="C1400" s="665">
        <v>4.9108397267951798</v>
      </c>
      <c r="D1400" s="666"/>
      <c r="E1400" s="666">
        <v>4.6052274586476196</v>
      </c>
      <c r="F1400" s="666"/>
      <c r="G1400" s="666"/>
      <c r="H1400" s="666"/>
      <c r="I1400" s="667"/>
    </row>
    <row r="1401" spans="2:9" ht="11.5" customHeight="1">
      <c r="B1401" s="661">
        <v>42117</v>
      </c>
      <c r="C1401" s="662">
        <v>4.92218826324675</v>
      </c>
      <c r="D1401" s="663"/>
      <c r="E1401" s="663">
        <v>4.6052274586476196</v>
      </c>
      <c r="F1401" s="663"/>
      <c r="G1401" s="663"/>
      <c r="H1401" s="663"/>
      <c r="I1401" s="664"/>
    </row>
    <row r="1402" spans="2:9" ht="11.5" customHeight="1">
      <c r="B1402" s="661">
        <v>42118</v>
      </c>
      <c r="C1402" s="665">
        <v>4.9571512473613799</v>
      </c>
      <c r="D1402" s="666"/>
      <c r="E1402" s="666">
        <v>4.6052274586476196</v>
      </c>
      <c r="F1402" s="666"/>
      <c r="G1402" s="666"/>
      <c r="H1402" s="666"/>
      <c r="I1402" s="667"/>
    </row>
    <row r="1403" spans="2:9" ht="11.5" customHeight="1">
      <c r="B1403" s="661">
        <v>42119</v>
      </c>
      <c r="C1403" s="662">
        <v>4.9571512473613799</v>
      </c>
      <c r="D1403" s="663"/>
      <c r="E1403" s="663">
        <v>4.6052274586476196</v>
      </c>
      <c r="F1403" s="663"/>
      <c r="G1403" s="663"/>
      <c r="H1403" s="663"/>
      <c r="I1403" s="664"/>
    </row>
    <row r="1404" spans="2:9" ht="11.5" customHeight="1">
      <c r="B1404" s="661">
        <v>42120</v>
      </c>
      <c r="C1404" s="665">
        <v>4.9571512473613799</v>
      </c>
      <c r="D1404" s="666"/>
      <c r="E1404" s="666">
        <v>4.6052274586476196</v>
      </c>
      <c r="F1404" s="666"/>
      <c r="G1404" s="666"/>
      <c r="H1404" s="666"/>
      <c r="I1404" s="667"/>
    </row>
    <row r="1405" spans="2:9" ht="11.5" customHeight="1">
      <c r="B1405" s="661">
        <v>42121</v>
      </c>
      <c r="C1405" s="662">
        <v>5.0115067240841098</v>
      </c>
      <c r="D1405" s="663"/>
      <c r="E1405" s="663">
        <v>4.6052274586476196</v>
      </c>
      <c r="F1405" s="663"/>
      <c r="G1405" s="663"/>
      <c r="H1405" s="663"/>
      <c r="I1405" s="664"/>
    </row>
    <row r="1406" spans="2:9" ht="11.5" customHeight="1">
      <c r="B1406" s="661">
        <v>42122</v>
      </c>
      <c r="C1406" s="665">
        <v>4.8500902707878897</v>
      </c>
      <c r="D1406" s="666"/>
      <c r="E1406" s="666">
        <v>4.6052274586476196</v>
      </c>
      <c r="F1406" s="666"/>
      <c r="G1406" s="666"/>
      <c r="H1406" s="666"/>
      <c r="I1406" s="667"/>
    </row>
    <row r="1407" spans="2:9" ht="11.5" customHeight="1">
      <c r="B1407" s="661">
        <v>42123</v>
      </c>
      <c r="C1407" s="662">
        <v>4.7215789562578498</v>
      </c>
      <c r="D1407" s="663"/>
      <c r="E1407" s="663">
        <v>4.6052274586476196</v>
      </c>
      <c r="F1407" s="663"/>
      <c r="G1407" s="663"/>
      <c r="H1407" s="663"/>
      <c r="I1407" s="664"/>
    </row>
    <row r="1408" spans="2:9" ht="11.5" customHeight="1">
      <c r="B1408" s="661">
        <v>42124</v>
      </c>
      <c r="C1408" s="665">
        <v>4.6429321222550604</v>
      </c>
      <c r="D1408" s="666"/>
      <c r="E1408" s="666">
        <v>4.6052274586476196</v>
      </c>
      <c r="F1408" s="666"/>
      <c r="G1408" s="666"/>
      <c r="H1408" s="666"/>
      <c r="I1408" s="667"/>
    </row>
    <row r="1409" spans="2:9" ht="11.5" customHeight="1">
      <c r="B1409" s="661">
        <v>42125</v>
      </c>
      <c r="C1409" s="662">
        <v>4.6392011853952697</v>
      </c>
      <c r="D1409" s="663"/>
      <c r="E1409" s="663">
        <v>4.6052274586476196</v>
      </c>
      <c r="F1409" s="663"/>
      <c r="G1409" s="663"/>
      <c r="H1409" s="663"/>
      <c r="I1409" s="664"/>
    </row>
    <row r="1410" spans="2:9" ht="11.5" customHeight="1">
      <c r="B1410" s="661">
        <v>42126</v>
      </c>
      <c r="C1410" s="665">
        <v>4.6392011853952697</v>
      </c>
      <c r="D1410" s="666"/>
      <c r="E1410" s="666">
        <v>4.6052274586476196</v>
      </c>
      <c r="F1410" s="666"/>
      <c r="G1410" s="666"/>
      <c r="H1410" s="666"/>
      <c r="I1410" s="667"/>
    </row>
    <row r="1411" spans="2:9" ht="11.5" customHeight="1">
      <c r="B1411" s="661">
        <v>42127</v>
      </c>
      <c r="C1411" s="662">
        <v>4.6392011853952697</v>
      </c>
      <c r="D1411" s="663"/>
      <c r="E1411" s="663">
        <v>4.6052274586476196</v>
      </c>
      <c r="F1411" s="663"/>
      <c r="G1411" s="663"/>
      <c r="H1411" s="663"/>
      <c r="I1411" s="664"/>
    </row>
    <row r="1412" spans="2:9" ht="11.5" customHeight="1">
      <c r="B1412" s="661">
        <v>42128</v>
      </c>
      <c r="C1412" s="665">
        <v>4.6796469054249501</v>
      </c>
      <c r="D1412" s="666"/>
      <c r="E1412" s="666">
        <v>4.6052274586476196</v>
      </c>
      <c r="F1412" s="666"/>
      <c r="G1412" s="666"/>
      <c r="H1412" s="666"/>
      <c r="I1412" s="667"/>
    </row>
    <row r="1413" spans="2:9" ht="11.5" customHeight="1">
      <c r="B1413" s="661">
        <v>42129</v>
      </c>
      <c r="C1413" s="662">
        <v>4.59558184314968</v>
      </c>
      <c r="D1413" s="663"/>
      <c r="E1413" s="663">
        <v>4.6052274586476196</v>
      </c>
      <c r="F1413" s="663"/>
      <c r="G1413" s="663"/>
      <c r="H1413" s="663"/>
      <c r="I1413" s="664"/>
    </row>
    <row r="1414" spans="2:9" ht="11.5" customHeight="1">
      <c r="B1414" s="661">
        <v>42130</v>
      </c>
      <c r="C1414" s="665">
        <v>4.5511470298017196</v>
      </c>
      <c r="D1414" s="666"/>
      <c r="E1414" s="666">
        <v>4.6052274586476196</v>
      </c>
      <c r="F1414" s="666"/>
      <c r="G1414" s="666"/>
      <c r="H1414" s="666"/>
      <c r="I1414" s="667"/>
    </row>
    <row r="1415" spans="2:9" ht="11.5" customHeight="1">
      <c r="B1415" s="661">
        <v>42131</v>
      </c>
      <c r="C1415" s="662">
        <v>4.6210554644775401</v>
      </c>
      <c r="D1415" s="663"/>
      <c r="E1415" s="663">
        <v>4.6052274586476196</v>
      </c>
      <c r="F1415" s="663"/>
      <c r="G1415" s="663"/>
      <c r="H1415" s="663"/>
      <c r="I1415" s="664"/>
    </row>
    <row r="1416" spans="2:9" ht="11.5" customHeight="1">
      <c r="B1416" s="661">
        <v>42132</v>
      </c>
      <c r="C1416" s="665">
        <v>4.7079440372865502</v>
      </c>
      <c r="D1416" s="666"/>
      <c r="E1416" s="666">
        <v>4.6052274586476196</v>
      </c>
      <c r="F1416" s="666"/>
      <c r="G1416" s="666"/>
      <c r="H1416" s="666"/>
      <c r="I1416" s="667"/>
    </row>
    <row r="1417" spans="2:9" ht="11.5" customHeight="1">
      <c r="B1417" s="661">
        <v>42133</v>
      </c>
      <c r="C1417" s="662">
        <v>4.7079440372865502</v>
      </c>
      <c r="D1417" s="663"/>
      <c r="E1417" s="663">
        <v>4.6052274586476196</v>
      </c>
      <c r="F1417" s="663"/>
      <c r="G1417" s="663"/>
      <c r="H1417" s="663"/>
      <c r="I1417" s="664"/>
    </row>
    <row r="1418" spans="2:9" ht="11.5" customHeight="1">
      <c r="B1418" s="661">
        <v>42134</v>
      </c>
      <c r="C1418" s="665">
        <v>4.7079440372865502</v>
      </c>
      <c r="D1418" s="666"/>
      <c r="E1418" s="666">
        <v>4.6052274586476196</v>
      </c>
      <c r="F1418" s="666"/>
      <c r="G1418" s="666"/>
      <c r="H1418" s="666"/>
      <c r="I1418" s="667"/>
    </row>
    <row r="1419" spans="2:9" ht="11.5" customHeight="1">
      <c r="B1419" s="661">
        <v>42135</v>
      </c>
      <c r="C1419" s="662">
        <v>4.7603019797689603</v>
      </c>
      <c r="D1419" s="663"/>
      <c r="E1419" s="663">
        <v>4.6052274586476196</v>
      </c>
      <c r="F1419" s="663"/>
      <c r="G1419" s="663"/>
      <c r="H1419" s="663"/>
      <c r="I1419" s="664"/>
    </row>
    <row r="1420" spans="2:9" ht="11.5" customHeight="1">
      <c r="B1420" s="661">
        <v>42136</v>
      </c>
      <c r="C1420" s="665">
        <v>4.6960771260050196</v>
      </c>
      <c r="D1420" s="666"/>
      <c r="E1420" s="666">
        <v>4.6052274586476196</v>
      </c>
      <c r="F1420" s="666"/>
      <c r="G1420" s="666"/>
      <c r="H1420" s="666"/>
      <c r="I1420" s="667"/>
    </row>
    <row r="1421" spans="2:9" ht="11.5" customHeight="1">
      <c r="B1421" s="661">
        <v>42137</v>
      </c>
      <c r="C1421" s="662">
        <v>4.7211295926065899</v>
      </c>
      <c r="D1421" s="663"/>
      <c r="E1421" s="663">
        <v>4.6052274586476196</v>
      </c>
      <c r="F1421" s="663"/>
      <c r="G1421" s="663"/>
      <c r="H1421" s="663"/>
      <c r="I1421" s="664"/>
    </row>
    <row r="1422" spans="2:9" ht="11.5" customHeight="1">
      <c r="B1422" s="661">
        <v>42138</v>
      </c>
      <c r="C1422" s="665">
        <v>4.7727981816994296</v>
      </c>
      <c r="D1422" s="666"/>
      <c r="E1422" s="666">
        <v>4.6052274586476196</v>
      </c>
      <c r="F1422" s="666"/>
      <c r="G1422" s="666"/>
      <c r="H1422" s="666"/>
      <c r="I1422" s="667"/>
    </row>
    <row r="1423" spans="2:9" ht="11.5" customHeight="1">
      <c r="B1423" s="661">
        <v>42139</v>
      </c>
      <c r="C1423" s="662">
        <v>4.7657040936404904</v>
      </c>
      <c r="D1423" s="663"/>
      <c r="E1423" s="663">
        <v>4.6052274586476196</v>
      </c>
      <c r="F1423" s="663"/>
      <c r="G1423" s="663"/>
      <c r="H1423" s="663"/>
      <c r="I1423" s="664"/>
    </row>
    <row r="1424" spans="2:9" ht="11.5" customHeight="1">
      <c r="B1424" s="661">
        <v>42140</v>
      </c>
      <c r="C1424" s="665">
        <v>4.7657040936404904</v>
      </c>
      <c r="D1424" s="666"/>
      <c r="E1424" s="666">
        <v>4.6052274586476196</v>
      </c>
      <c r="F1424" s="666"/>
      <c r="G1424" s="666"/>
      <c r="H1424" s="666"/>
      <c r="I1424" s="667"/>
    </row>
    <row r="1425" spans="2:9" ht="11.5" customHeight="1">
      <c r="B1425" s="661">
        <v>42141</v>
      </c>
      <c r="C1425" s="662">
        <v>4.7657040936404904</v>
      </c>
      <c r="D1425" s="663"/>
      <c r="E1425" s="663">
        <v>4.6052274586476196</v>
      </c>
      <c r="F1425" s="663"/>
      <c r="G1425" s="663"/>
      <c r="H1425" s="663"/>
      <c r="I1425" s="664"/>
    </row>
    <row r="1426" spans="2:9" ht="11.5" customHeight="1">
      <c r="B1426" s="661">
        <v>42142</v>
      </c>
      <c r="C1426" s="665">
        <v>4.8071362599231602</v>
      </c>
      <c r="D1426" s="666"/>
      <c r="E1426" s="666">
        <v>4.6052274586476196</v>
      </c>
      <c r="F1426" s="666"/>
      <c r="G1426" s="666"/>
      <c r="H1426" s="666"/>
      <c r="I1426" s="667"/>
    </row>
    <row r="1427" spans="2:9" ht="11.5" customHeight="1">
      <c r="B1427" s="661">
        <v>42143</v>
      </c>
      <c r="C1427" s="662">
        <v>4.8568327142257504</v>
      </c>
      <c r="D1427" s="663"/>
      <c r="E1427" s="663">
        <v>4.6052274586476196</v>
      </c>
      <c r="F1427" s="663"/>
      <c r="G1427" s="663"/>
      <c r="H1427" s="663"/>
      <c r="I1427" s="664"/>
    </row>
    <row r="1428" spans="2:9" ht="11.5" customHeight="1">
      <c r="B1428" s="661">
        <v>42144</v>
      </c>
      <c r="C1428" s="665">
        <v>4.8585803252933397</v>
      </c>
      <c r="D1428" s="666"/>
      <c r="E1428" s="666">
        <v>4.6052274586476196</v>
      </c>
      <c r="F1428" s="666"/>
      <c r="G1428" s="666"/>
      <c r="H1428" s="666"/>
      <c r="I1428" s="667"/>
    </row>
    <row r="1429" spans="2:9" ht="11.5" customHeight="1">
      <c r="B1429" s="661">
        <v>42145</v>
      </c>
      <c r="C1429" s="662">
        <v>4.87506766163607</v>
      </c>
      <c r="D1429" s="663"/>
      <c r="E1429" s="663">
        <v>4.6052274586476196</v>
      </c>
      <c r="F1429" s="663"/>
      <c r="G1429" s="663"/>
      <c r="H1429" s="663"/>
      <c r="I1429" s="664"/>
    </row>
    <row r="1430" spans="2:9" ht="11.5" customHeight="1">
      <c r="B1430" s="661">
        <v>42146</v>
      </c>
      <c r="C1430" s="665">
        <v>4.9339527097545304</v>
      </c>
      <c r="D1430" s="666"/>
      <c r="E1430" s="666">
        <v>4.6052274586476196</v>
      </c>
      <c r="F1430" s="666"/>
      <c r="G1430" s="666"/>
      <c r="H1430" s="666"/>
      <c r="I1430" s="667"/>
    </row>
    <row r="1431" spans="2:9" ht="11.5" customHeight="1">
      <c r="B1431" s="661">
        <v>42147</v>
      </c>
      <c r="C1431" s="662">
        <v>4.9339527097545304</v>
      </c>
      <c r="D1431" s="663"/>
      <c r="E1431" s="663">
        <v>4.6052274586476196</v>
      </c>
      <c r="F1431" s="663"/>
      <c r="G1431" s="663"/>
      <c r="H1431" s="663"/>
      <c r="I1431" s="664"/>
    </row>
    <row r="1432" spans="2:9" ht="11.5" customHeight="1">
      <c r="B1432" s="661">
        <v>42148</v>
      </c>
      <c r="C1432" s="665">
        <v>4.9339527097545304</v>
      </c>
      <c r="D1432" s="666"/>
      <c r="E1432" s="666">
        <v>4.6052274586476196</v>
      </c>
      <c r="F1432" s="666"/>
      <c r="G1432" s="666"/>
      <c r="H1432" s="666"/>
      <c r="I1432" s="667"/>
    </row>
    <row r="1433" spans="2:9" ht="11.5" customHeight="1">
      <c r="B1433" s="661">
        <v>42149</v>
      </c>
      <c r="C1433" s="662">
        <v>4.9339527097545304</v>
      </c>
      <c r="D1433" s="663"/>
      <c r="E1433" s="663">
        <v>4.6052274586476196</v>
      </c>
      <c r="F1433" s="663"/>
      <c r="G1433" s="663"/>
      <c r="H1433" s="663"/>
      <c r="I1433" s="664"/>
    </row>
    <row r="1434" spans="2:9" ht="11.5" customHeight="1">
      <c r="B1434" s="661">
        <v>42150</v>
      </c>
      <c r="C1434" s="665">
        <v>4.8838216449138399</v>
      </c>
      <c r="D1434" s="666"/>
      <c r="E1434" s="666">
        <v>4.6052274586476196</v>
      </c>
      <c r="F1434" s="666"/>
      <c r="G1434" s="666"/>
      <c r="H1434" s="666"/>
      <c r="I1434" s="667"/>
    </row>
    <row r="1435" spans="2:9" ht="11.5" customHeight="1">
      <c r="B1435" s="661">
        <v>42151</v>
      </c>
      <c r="C1435" s="662">
        <v>4.9058812051222898</v>
      </c>
      <c r="D1435" s="663"/>
      <c r="E1435" s="663">
        <v>4.6052274586476196</v>
      </c>
      <c r="F1435" s="663"/>
      <c r="G1435" s="663"/>
      <c r="H1435" s="663"/>
      <c r="I1435" s="664"/>
    </row>
    <row r="1436" spans="2:9" ht="11.5" customHeight="1">
      <c r="B1436" s="661">
        <v>42152</v>
      </c>
      <c r="C1436" s="665">
        <v>4.9170591673251796</v>
      </c>
      <c r="D1436" s="666"/>
      <c r="E1436" s="666">
        <v>4.6052274586476196</v>
      </c>
      <c r="F1436" s="666"/>
      <c r="G1436" s="666"/>
      <c r="H1436" s="666"/>
      <c r="I1436" s="667"/>
    </row>
    <row r="1437" spans="2:9" ht="11.5" customHeight="1">
      <c r="B1437" s="661">
        <v>42153</v>
      </c>
      <c r="C1437" s="662">
        <v>4.8906804497910503</v>
      </c>
      <c r="D1437" s="663"/>
      <c r="E1437" s="663">
        <v>4.6052274586476196</v>
      </c>
      <c r="F1437" s="663"/>
      <c r="G1437" s="663"/>
      <c r="H1437" s="663"/>
      <c r="I1437" s="664"/>
    </row>
    <row r="1438" spans="2:9" ht="11.5" customHeight="1">
      <c r="B1438" s="661">
        <v>42154</v>
      </c>
      <c r="C1438" s="665">
        <v>4.8906804497910503</v>
      </c>
      <c r="D1438" s="666"/>
      <c r="E1438" s="666">
        <v>4.6052274586476196</v>
      </c>
      <c r="F1438" s="666"/>
      <c r="G1438" s="666"/>
      <c r="H1438" s="666"/>
      <c r="I1438" s="667"/>
    </row>
    <row r="1439" spans="2:9" ht="11.5" customHeight="1">
      <c r="B1439" s="661">
        <v>42155</v>
      </c>
      <c r="C1439" s="662">
        <v>4.8906804497910503</v>
      </c>
      <c r="D1439" s="663"/>
      <c r="E1439" s="663">
        <v>4.6052274586476196</v>
      </c>
      <c r="F1439" s="663"/>
      <c r="G1439" s="663"/>
      <c r="H1439" s="663"/>
      <c r="I1439" s="664"/>
    </row>
    <row r="1440" spans="2:9" ht="11.5" customHeight="1">
      <c r="B1440" s="661">
        <v>42156</v>
      </c>
      <c r="C1440" s="665">
        <v>4.9331115905410003</v>
      </c>
      <c r="D1440" s="666"/>
      <c r="E1440" s="666">
        <v>4.6052274586476196</v>
      </c>
      <c r="F1440" s="666"/>
      <c r="G1440" s="666"/>
      <c r="H1440" s="666"/>
      <c r="I1440" s="667"/>
    </row>
    <row r="1441" spans="2:9" ht="11.5" customHeight="1">
      <c r="B1441" s="661">
        <v>42157</v>
      </c>
      <c r="C1441" s="662">
        <v>4.9443672534750398</v>
      </c>
      <c r="D1441" s="663"/>
      <c r="E1441" s="663">
        <v>4.6052274586476196</v>
      </c>
      <c r="F1441" s="663"/>
      <c r="G1441" s="663"/>
      <c r="H1441" s="663"/>
      <c r="I1441" s="664"/>
    </row>
    <row r="1442" spans="2:9" ht="11.5" customHeight="1">
      <c r="B1442" s="661">
        <v>42158</v>
      </c>
      <c r="C1442" s="665">
        <v>5.0138985743137203</v>
      </c>
      <c r="D1442" s="666"/>
      <c r="E1442" s="666">
        <v>4.6052274586476196</v>
      </c>
      <c r="F1442" s="666"/>
      <c r="G1442" s="666"/>
      <c r="H1442" s="666"/>
      <c r="I1442" s="667"/>
    </row>
    <row r="1443" spans="2:9" ht="11.5" customHeight="1">
      <c r="B1443" s="661">
        <v>42159</v>
      </c>
      <c r="C1443" s="662">
        <v>4.9665608149799603</v>
      </c>
      <c r="D1443" s="663"/>
      <c r="E1443" s="663">
        <v>4.6052274586476196</v>
      </c>
      <c r="F1443" s="663"/>
      <c r="G1443" s="663"/>
      <c r="H1443" s="663"/>
      <c r="I1443" s="664"/>
    </row>
    <row r="1444" spans="2:9" ht="11.5" customHeight="1">
      <c r="B1444" s="661">
        <v>42160</v>
      </c>
      <c r="C1444" s="665">
        <v>5.1015974898154797</v>
      </c>
      <c r="D1444" s="666"/>
      <c r="E1444" s="666">
        <v>4.6052274586476196</v>
      </c>
      <c r="F1444" s="666"/>
      <c r="G1444" s="666"/>
      <c r="H1444" s="666"/>
      <c r="I1444" s="667"/>
    </row>
    <row r="1445" spans="2:9" ht="11.5" customHeight="1">
      <c r="B1445" s="661">
        <v>42161</v>
      </c>
      <c r="C1445" s="662">
        <v>5.1015974898154797</v>
      </c>
      <c r="D1445" s="663"/>
      <c r="E1445" s="663">
        <v>4.6052274586476196</v>
      </c>
      <c r="F1445" s="663"/>
      <c r="G1445" s="663"/>
      <c r="H1445" s="663"/>
      <c r="I1445" s="664"/>
    </row>
    <row r="1446" spans="2:9" ht="11.5" customHeight="1">
      <c r="B1446" s="661">
        <v>42162</v>
      </c>
      <c r="C1446" s="665">
        <v>5.1015974898154797</v>
      </c>
      <c r="D1446" s="666"/>
      <c r="E1446" s="666">
        <v>4.6052274586476196</v>
      </c>
      <c r="F1446" s="666"/>
      <c r="G1446" s="666"/>
      <c r="H1446" s="666"/>
      <c r="I1446" s="667"/>
    </row>
    <row r="1447" spans="2:9" ht="11.5" customHeight="1">
      <c r="B1447" s="661">
        <v>42163</v>
      </c>
      <c r="C1447" s="662">
        <v>5.0952766395182696</v>
      </c>
      <c r="D1447" s="663"/>
      <c r="E1447" s="663">
        <v>4.6052274586476196</v>
      </c>
      <c r="F1447" s="663"/>
      <c r="G1447" s="663"/>
      <c r="H1447" s="663"/>
      <c r="I1447" s="664"/>
    </row>
    <row r="1448" spans="2:9" ht="11.5" customHeight="1">
      <c r="B1448" s="661">
        <v>42164</v>
      </c>
      <c r="C1448" s="665">
        <v>5.0666571718170097</v>
      </c>
      <c r="D1448" s="666"/>
      <c r="E1448" s="666">
        <v>4.6052274586476196</v>
      </c>
      <c r="F1448" s="666"/>
      <c r="G1448" s="666"/>
      <c r="H1448" s="666"/>
      <c r="I1448" s="667"/>
    </row>
    <row r="1449" spans="2:9" ht="11.5" customHeight="1">
      <c r="B1449" s="661">
        <v>42165</v>
      </c>
      <c r="C1449" s="662">
        <v>5.0833632146447396</v>
      </c>
      <c r="D1449" s="663"/>
      <c r="E1449" s="663">
        <v>4.6052274586476196</v>
      </c>
      <c r="F1449" s="663"/>
      <c r="G1449" s="663"/>
      <c r="H1449" s="663"/>
      <c r="I1449" s="664"/>
    </row>
    <row r="1450" spans="2:9" ht="11.5" customHeight="1">
      <c r="B1450" s="661">
        <v>42166</v>
      </c>
      <c r="C1450" s="665">
        <v>5.0980450295394899</v>
      </c>
      <c r="D1450" s="666"/>
      <c r="E1450" s="666">
        <v>4.6052274586476196</v>
      </c>
      <c r="F1450" s="666"/>
      <c r="G1450" s="666"/>
      <c r="H1450" s="666"/>
      <c r="I1450" s="667"/>
    </row>
    <row r="1451" spans="2:9" ht="11.5" customHeight="1">
      <c r="B1451" s="661">
        <v>42167</v>
      </c>
      <c r="C1451" s="662">
        <v>5.1704641207186102</v>
      </c>
      <c r="D1451" s="663"/>
      <c r="E1451" s="663">
        <v>4.6052274586476196</v>
      </c>
      <c r="F1451" s="663"/>
      <c r="G1451" s="663"/>
      <c r="H1451" s="663"/>
      <c r="I1451" s="664"/>
    </row>
    <row r="1452" spans="2:9" ht="11.5" customHeight="1">
      <c r="B1452" s="661">
        <v>42168</v>
      </c>
      <c r="C1452" s="665">
        <v>5.1704641207186102</v>
      </c>
      <c r="D1452" s="666"/>
      <c r="E1452" s="666">
        <v>4.6052274586476196</v>
      </c>
      <c r="F1452" s="666"/>
      <c r="G1452" s="666"/>
      <c r="H1452" s="666"/>
      <c r="I1452" s="667"/>
    </row>
    <row r="1453" spans="2:9" ht="11.5" customHeight="1">
      <c r="B1453" s="661">
        <v>42169</v>
      </c>
      <c r="C1453" s="662">
        <v>5.1704641207186102</v>
      </c>
      <c r="D1453" s="663"/>
      <c r="E1453" s="663">
        <v>4.6052274586476196</v>
      </c>
      <c r="F1453" s="663"/>
      <c r="G1453" s="663"/>
      <c r="H1453" s="663"/>
      <c r="I1453" s="664"/>
    </row>
    <row r="1454" spans="2:9" ht="11.5" customHeight="1">
      <c r="B1454" s="661">
        <v>42170</v>
      </c>
      <c r="C1454" s="665">
        <v>5.1241311428977996</v>
      </c>
      <c r="D1454" s="666"/>
      <c r="E1454" s="666">
        <v>4.6052274586476196</v>
      </c>
      <c r="F1454" s="666"/>
      <c r="G1454" s="666"/>
      <c r="H1454" s="666"/>
      <c r="I1454" s="667"/>
    </row>
    <row r="1455" spans="2:9" ht="11.5" customHeight="1">
      <c r="B1455" s="661">
        <v>42171</v>
      </c>
      <c r="C1455" s="662">
        <v>5.1225359741230401</v>
      </c>
      <c r="D1455" s="663"/>
      <c r="E1455" s="663">
        <v>4.6052274586476196</v>
      </c>
      <c r="F1455" s="663"/>
      <c r="G1455" s="663"/>
      <c r="H1455" s="663"/>
      <c r="I1455" s="664"/>
    </row>
    <row r="1456" spans="2:9" ht="11.5" customHeight="1">
      <c r="B1456" s="661">
        <v>42172</v>
      </c>
      <c r="C1456" s="665">
        <v>5.1227123993174297</v>
      </c>
      <c r="D1456" s="666"/>
      <c r="E1456" s="666">
        <v>4.6052274586476196</v>
      </c>
      <c r="F1456" s="666"/>
      <c r="G1456" s="666"/>
      <c r="H1456" s="666"/>
      <c r="I1456" s="667"/>
    </row>
    <row r="1457" spans="2:9" ht="11.5" customHeight="1">
      <c r="B1457" s="661">
        <v>42173</v>
      </c>
      <c r="C1457" s="662">
        <v>5.1476058909509801</v>
      </c>
      <c r="D1457" s="663"/>
      <c r="E1457" s="663">
        <v>4.6052274586476196</v>
      </c>
      <c r="F1457" s="663"/>
      <c r="G1457" s="663"/>
      <c r="H1457" s="663"/>
      <c r="I1457" s="664"/>
    </row>
    <row r="1458" spans="2:9" ht="11.5" customHeight="1">
      <c r="B1458" s="661">
        <v>42174</v>
      </c>
      <c r="C1458" s="665">
        <v>5.1097308400286598</v>
      </c>
      <c r="D1458" s="666"/>
      <c r="E1458" s="666">
        <v>4.6052274586476196</v>
      </c>
      <c r="F1458" s="666"/>
      <c r="G1458" s="666"/>
      <c r="H1458" s="666"/>
      <c r="I1458" s="667"/>
    </row>
    <row r="1459" spans="2:9" ht="11.5" customHeight="1">
      <c r="B1459" s="661">
        <v>42175</v>
      </c>
      <c r="C1459" s="662">
        <v>5.1097308400286598</v>
      </c>
      <c r="D1459" s="663"/>
      <c r="E1459" s="663">
        <v>4.6052274586476196</v>
      </c>
      <c r="F1459" s="663"/>
      <c r="G1459" s="663"/>
      <c r="H1459" s="663"/>
      <c r="I1459" s="664"/>
    </row>
    <row r="1460" spans="2:9" ht="11.5" customHeight="1">
      <c r="B1460" s="661">
        <v>42176</v>
      </c>
      <c r="C1460" s="665">
        <v>5.1097308400286598</v>
      </c>
      <c r="D1460" s="666"/>
      <c r="E1460" s="666">
        <v>4.6052274586476196</v>
      </c>
      <c r="F1460" s="666"/>
      <c r="G1460" s="666"/>
      <c r="H1460" s="666"/>
      <c r="I1460" s="667"/>
    </row>
    <row r="1461" spans="2:9" ht="11.5" customHeight="1">
      <c r="B1461" s="661">
        <v>42177</v>
      </c>
      <c r="C1461" s="662">
        <v>5.0839661567043004</v>
      </c>
      <c r="D1461" s="663"/>
      <c r="E1461" s="663">
        <v>4.6052274586476196</v>
      </c>
      <c r="F1461" s="663"/>
      <c r="G1461" s="663"/>
      <c r="H1461" s="663"/>
      <c r="I1461" s="664"/>
    </row>
    <row r="1462" spans="2:9" ht="11.5" customHeight="1">
      <c r="B1462" s="661">
        <v>42178</v>
      </c>
      <c r="C1462" s="665">
        <v>5.1135202257014098</v>
      </c>
      <c r="D1462" s="666"/>
      <c r="E1462" s="666">
        <v>4.6052274586476196</v>
      </c>
      <c r="F1462" s="666"/>
      <c r="G1462" s="666"/>
      <c r="H1462" s="666"/>
      <c r="I1462" s="667"/>
    </row>
    <row r="1463" spans="2:9" ht="11.5" customHeight="1">
      <c r="B1463" s="661">
        <v>42179</v>
      </c>
      <c r="C1463" s="662">
        <v>5.0703723129549596</v>
      </c>
      <c r="D1463" s="663"/>
      <c r="E1463" s="663">
        <v>4.6052274586476196</v>
      </c>
      <c r="F1463" s="663"/>
      <c r="G1463" s="663"/>
      <c r="H1463" s="663"/>
      <c r="I1463" s="664"/>
    </row>
    <row r="1464" spans="2:9" ht="11.5" customHeight="1">
      <c r="B1464" s="661">
        <v>42180</v>
      </c>
      <c r="C1464" s="665">
        <v>5.0495142916740798</v>
      </c>
      <c r="D1464" s="666"/>
      <c r="E1464" s="666">
        <v>4.6052274586476196</v>
      </c>
      <c r="F1464" s="666"/>
      <c r="G1464" s="666"/>
      <c r="H1464" s="666"/>
      <c r="I1464" s="667"/>
    </row>
    <row r="1465" spans="2:9" ht="11.5" customHeight="1">
      <c r="B1465" s="661">
        <v>42181</v>
      </c>
      <c r="C1465" s="662">
        <v>4.9416297998618699</v>
      </c>
      <c r="D1465" s="663"/>
      <c r="E1465" s="663">
        <v>4.6052274586476196</v>
      </c>
      <c r="F1465" s="663"/>
      <c r="G1465" s="663"/>
      <c r="H1465" s="663"/>
      <c r="I1465" s="664"/>
    </row>
    <row r="1466" spans="2:9" ht="11.5" customHeight="1">
      <c r="B1466" s="661">
        <v>42182</v>
      </c>
      <c r="C1466" s="665">
        <v>4.9416297998618699</v>
      </c>
      <c r="D1466" s="666"/>
      <c r="E1466" s="666">
        <v>4.6052274586476196</v>
      </c>
      <c r="F1466" s="666"/>
      <c r="G1466" s="666"/>
      <c r="H1466" s="666"/>
      <c r="I1466" s="667"/>
    </row>
    <row r="1467" spans="2:9" ht="11.5" customHeight="1">
      <c r="B1467" s="661">
        <v>42183</v>
      </c>
      <c r="C1467" s="662">
        <v>4.9416297998618699</v>
      </c>
      <c r="D1467" s="663"/>
      <c r="E1467" s="663">
        <v>4.6052274586476196</v>
      </c>
      <c r="F1467" s="663"/>
      <c r="G1467" s="663"/>
      <c r="H1467" s="663"/>
      <c r="I1467" s="664"/>
    </row>
    <row r="1468" spans="2:9" ht="11.5" customHeight="1">
      <c r="B1468" s="661">
        <v>42184</v>
      </c>
      <c r="C1468" s="665">
        <v>4.7895798528701796</v>
      </c>
      <c r="D1468" s="666"/>
      <c r="E1468" s="666">
        <v>4.6052274586476196</v>
      </c>
      <c r="F1468" s="666"/>
      <c r="G1468" s="666"/>
      <c r="H1468" s="666"/>
      <c r="I1468" s="667"/>
    </row>
    <row r="1469" spans="2:9" ht="11.5" customHeight="1">
      <c r="B1469" s="661">
        <v>42185</v>
      </c>
      <c r="C1469" s="662">
        <v>4.5035871732366202</v>
      </c>
      <c r="D1469" s="663"/>
      <c r="E1469" s="663">
        <v>4.6052274586476196</v>
      </c>
      <c r="F1469" s="663"/>
      <c r="G1469" s="663"/>
      <c r="H1469" s="663"/>
      <c r="I1469" s="664"/>
    </row>
    <row r="1470" spans="2:9" ht="11.5" customHeight="1">
      <c r="B1470" s="661">
        <v>42186</v>
      </c>
      <c r="C1470" s="665">
        <v>4.45853381976577</v>
      </c>
      <c r="D1470" s="666"/>
      <c r="E1470" s="666">
        <v>4.6052274586476196</v>
      </c>
      <c r="F1470" s="666"/>
      <c r="G1470" s="666"/>
      <c r="H1470" s="666"/>
      <c r="I1470" s="667"/>
    </row>
    <row r="1471" spans="2:9" ht="11.5" customHeight="1">
      <c r="B1471" s="661">
        <v>42187</v>
      </c>
      <c r="C1471" s="662">
        <v>4.4334713563076296</v>
      </c>
      <c r="D1471" s="663"/>
      <c r="E1471" s="663">
        <v>4.6052274586476196</v>
      </c>
      <c r="F1471" s="663"/>
      <c r="G1471" s="663"/>
      <c r="H1471" s="663"/>
      <c r="I1471" s="664"/>
    </row>
    <row r="1472" spans="2:9" ht="11.5" customHeight="1">
      <c r="B1472" s="661">
        <v>42188</v>
      </c>
      <c r="C1472" s="665">
        <v>4.4334713563076296</v>
      </c>
      <c r="D1472" s="666"/>
      <c r="E1472" s="666">
        <v>4.6052274586476196</v>
      </c>
      <c r="F1472" s="666"/>
      <c r="G1472" s="666"/>
      <c r="H1472" s="666"/>
      <c r="I1472" s="667"/>
    </row>
    <row r="1473" spans="2:9" ht="11.5" customHeight="1">
      <c r="B1473" s="661">
        <v>42189</v>
      </c>
      <c r="C1473" s="662">
        <v>4.4334713563076296</v>
      </c>
      <c r="D1473" s="663"/>
      <c r="E1473" s="663">
        <v>4.6052274586476196</v>
      </c>
      <c r="F1473" s="663"/>
      <c r="G1473" s="663"/>
      <c r="H1473" s="663"/>
      <c r="I1473" s="664"/>
    </row>
    <row r="1474" spans="2:9" ht="11.5" customHeight="1">
      <c r="B1474" s="661">
        <v>42190</v>
      </c>
      <c r="C1474" s="665">
        <v>4.4334713563076296</v>
      </c>
      <c r="D1474" s="666"/>
      <c r="E1474" s="666">
        <v>4.6052274586476196</v>
      </c>
      <c r="F1474" s="666"/>
      <c r="G1474" s="666"/>
      <c r="H1474" s="666"/>
      <c r="I1474" s="667"/>
    </row>
    <row r="1475" spans="2:9" ht="11.5" customHeight="1">
      <c r="B1475" s="661">
        <v>42191</v>
      </c>
      <c r="C1475" s="662">
        <v>4.3271065509314797</v>
      </c>
      <c r="D1475" s="663"/>
      <c r="E1475" s="663">
        <v>4.6052274586476196</v>
      </c>
      <c r="F1475" s="663"/>
      <c r="G1475" s="663"/>
      <c r="H1475" s="663"/>
      <c r="I1475" s="664"/>
    </row>
    <row r="1476" spans="2:9" ht="11.5" customHeight="1">
      <c r="B1476" s="661">
        <v>42192</v>
      </c>
      <c r="C1476" s="665">
        <v>4.24598322983198</v>
      </c>
      <c r="D1476" s="666"/>
      <c r="E1476" s="666">
        <v>4.6052274586476196</v>
      </c>
      <c r="F1476" s="666"/>
      <c r="G1476" s="666"/>
      <c r="H1476" s="666"/>
      <c r="I1476" s="667"/>
    </row>
    <row r="1477" spans="2:9" ht="11.5" customHeight="1">
      <c r="B1477" s="661">
        <v>42193</v>
      </c>
      <c r="C1477" s="662">
        <v>4.1962746211038402</v>
      </c>
      <c r="D1477" s="663"/>
      <c r="E1477" s="663">
        <v>4.6052274586476196</v>
      </c>
      <c r="F1477" s="663"/>
      <c r="G1477" s="663"/>
      <c r="H1477" s="663"/>
      <c r="I1477" s="664"/>
    </row>
    <row r="1478" spans="2:9" ht="11.5" customHeight="1">
      <c r="B1478" s="661">
        <v>42194</v>
      </c>
      <c r="C1478" s="665">
        <v>4.3311116995569598</v>
      </c>
      <c r="D1478" s="666"/>
      <c r="E1478" s="666">
        <v>4.6052274586476196</v>
      </c>
      <c r="F1478" s="666"/>
      <c r="G1478" s="666"/>
      <c r="H1478" s="666"/>
      <c r="I1478" s="667"/>
    </row>
    <row r="1479" spans="2:9" ht="11.5" customHeight="1">
      <c r="B1479" s="661">
        <v>42195</v>
      </c>
      <c r="C1479" s="662">
        <v>4.3544824802219999</v>
      </c>
      <c r="D1479" s="663"/>
      <c r="E1479" s="663">
        <v>4.6052274586476196</v>
      </c>
      <c r="F1479" s="663"/>
      <c r="G1479" s="663"/>
      <c r="H1479" s="663"/>
      <c r="I1479" s="664"/>
    </row>
    <row r="1480" spans="2:9" ht="11.5" customHeight="1">
      <c r="B1480" s="661">
        <v>42196</v>
      </c>
      <c r="C1480" s="665">
        <v>4.3544824802219999</v>
      </c>
      <c r="D1480" s="666"/>
      <c r="E1480" s="666">
        <v>4.6052274586476196</v>
      </c>
      <c r="F1480" s="666"/>
      <c r="G1480" s="666"/>
      <c r="H1480" s="666"/>
      <c r="I1480" s="667"/>
    </row>
    <row r="1481" spans="2:9" ht="11.5" customHeight="1">
      <c r="B1481" s="661">
        <v>42197</v>
      </c>
      <c r="C1481" s="662">
        <v>4.3544824802219999</v>
      </c>
      <c r="D1481" s="663"/>
      <c r="E1481" s="663">
        <v>4.6052274586476196</v>
      </c>
      <c r="F1481" s="663"/>
      <c r="G1481" s="663"/>
      <c r="H1481" s="663"/>
      <c r="I1481" s="664"/>
    </row>
    <row r="1482" spans="2:9" ht="11.5" customHeight="1">
      <c r="B1482" s="661">
        <v>42198</v>
      </c>
      <c r="C1482" s="665">
        <v>4.4451140130330602</v>
      </c>
      <c r="D1482" s="666"/>
      <c r="E1482" s="666">
        <v>4.6052274586476196</v>
      </c>
      <c r="F1482" s="666"/>
      <c r="G1482" s="666"/>
      <c r="H1482" s="666"/>
      <c r="I1482" s="667"/>
    </row>
    <row r="1483" spans="2:9" ht="11.5" customHeight="1">
      <c r="B1483" s="661">
        <v>42199</v>
      </c>
      <c r="C1483" s="662">
        <v>4.5058582060518502</v>
      </c>
      <c r="D1483" s="663"/>
      <c r="E1483" s="663">
        <v>4.6052274586476196</v>
      </c>
      <c r="F1483" s="663"/>
      <c r="G1483" s="663"/>
      <c r="H1483" s="663"/>
      <c r="I1483" s="664"/>
    </row>
    <row r="1484" spans="2:9" ht="11.5" customHeight="1">
      <c r="B1484" s="661">
        <v>42200</v>
      </c>
      <c r="C1484" s="665">
        <v>4.4101411703427997</v>
      </c>
      <c r="D1484" s="666"/>
      <c r="E1484" s="666">
        <v>4.6052274586476196</v>
      </c>
      <c r="F1484" s="666"/>
      <c r="G1484" s="666"/>
      <c r="H1484" s="666"/>
      <c r="I1484" s="667"/>
    </row>
    <row r="1485" spans="2:9" ht="11.5" customHeight="1">
      <c r="B1485" s="661">
        <v>42201</v>
      </c>
      <c r="C1485" s="662">
        <v>4.4958532934896196</v>
      </c>
      <c r="D1485" s="663"/>
      <c r="E1485" s="663">
        <v>4.6052274586476196</v>
      </c>
      <c r="F1485" s="663"/>
      <c r="G1485" s="663"/>
      <c r="H1485" s="663"/>
      <c r="I1485" s="664"/>
    </row>
    <row r="1486" spans="2:9" ht="11.5" customHeight="1">
      <c r="B1486" s="661">
        <v>42202</v>
      </c>
      <c r="C1486" s="665">
        <v>4.5613428179519602</v>
      </c>
      <c r="D1486" s="666"/>
      <c r="E1486" s="666">
        <v>4.6052274586476196</v>
      </c>
      <c r="F1486" s="666"/>
      <c r="G1486" s="666"/>
      <c r="H1486" s="666"/>
      <c r="I1486" s="667"/>
    </row>
    <row r="1487" spans="2:9" ht="11.5" customHeight="1">
      <c r="B1487" s="661">
        <v>42203</v>
      </c>
      <c r="C1487" s="662">
        <v>4.5613428179519602</v>
      </c>
      <c r="D1487" s="663"/>
      <c r="E1487" s="663">
        <v>4.6052274586476196</v>
      </c>
      <c r="F1487" s="663"/>
      <c r="G1487" s="663"/>
      <c r="H1487" s="663"/>
      <c r="I1487" s="664"/>
    </row>
    <row r="1488" spans="2:9" ht="11.5" customHeight="1">
      <c r="B1488" s="661">
        <v>42204</v>
      </c>
      <c r="C1488" s="665">
        <v>4.5613428179519602</v>
      </c>
      <c r="D1488" s="666"/>
      <c r="E1488" s="666">
        <v>4.6052274586476196</v>
      </c>
      <c r="F1488" s="666"/>
      <c r="G1488" s="666"/>
      <c r="H1488" s="666"/>
      <c r="I1488" s="667"/>
    </row>
    <row r="1489" spans="2:9" ht="11.5" customHeight="1">
      <c r="B1489" s="661">
        <v>42205</v>
      </c>
      <c r="C1489" s="662">
        <v>4.5285250077065404</v>
      </c>
      <c r="D1489" s="663"/>
      <c r="E1489" s="663">
        <v>4.6052274586476196</v>
      </c>
      <c r="F1489" s="663"/>
      <c r="G1489" s="663"/>
      <c r="H1489" s="663"/>
      <c r="I1489" s="664"/>
    </row>
    <row r="1490" spans="2:9" ht="11.5" customHeight="1">
      <c r="B1490" s="661">
        <v>42206</v>
      </c>
      <c r="C1490" s="665">
        <v>4.5763405641907902</v>
      </c>
      <c r="D1490" s="666"/>
      <c r="E1490" s="666">
        <v>4.6052274586476196</v>
      </c>
      <c r="F1490" s="666"/>
      <c r="G1490" s="666"/>
      <c r="H1490" s="666"/>
      <c r="I1490" s="667"/>
    </row>
    <row r="1491" spans="2:9" ht="11.5" customHeight="1">
      <c r="B1491" s="661">
        <v>42207</v>
      </c>
      <c r="C1491" s="662">
        <v>4.5664346823655197</v>
      </c>
      <c r="D1491" s="663"/>
      <c r="E1491" s="663">
        <v>4.6052274586476196</v>
      </c>
      <c r="F1491" s="663"/>
      <c r="G1491" s="663"/>
      <c r="H1491" s="663"/>
      <c r="I1491" s="664"/>
    </row>
    <row r="1492" spans="2:9" ht="11.5" customHeight="1">
      <c r="B1492" s="661">
        <v>42208</v>
      </c>
      <c r="C1492" s="665">
        <v>4.5758139263332502</v>
      </c>
      <c r="D1492" s="666"/>
      <c r="E1492" s="666">
        <v>4.6052274586476196</v>
      </c>
      <c r="F1492" s="666"/>
      <c r="G1492" s="666"/>
      <c r="H1492" s="666"/>
      <c r="I1492" s="667"/>
    </row>
    <row r="1493" spans="2:9" ht="11.5" customHeight="1">
      <c r="B1493" s="661">
        <v>42209</v>
      </c>
      <c r="C1493" s="662">
        <v>4.5092194605047604</v>
      </c>
      <c r="D1493" s="663"/>
      <c r="E1493" s="663">
        <v>4.6052274586476196</v>
      </c>
      <c r="F1493" s="663"/>
      <c r="G1493" s="663"/>
      <c r="H1493" s="663"/>
      <c r="I1493" s="664"/>
    </row>
    <row r="1494" spans="2:9" ht="11.5" customHeight="1">
      <c r="B1494" s="661">
        <v>42210</v>
      </c>
      <c r="C1494" s="665">
        <v>4.5092194605047604</v>
      </c>
      <c r="D1494" s="666"/>
      <c r="E1494" s="666">
        <v>4.6052274586476196</v>
      </c>
      <c r="F1494" s="666"/>
      <c r="G1494" s="666"/>
      <c r="H1494" s="666"/>
      <c r="I1494" s="667"/>
    </row>
    <row r="1495" spans="2:9" ht="11.5" customHeight="1">
      <c r="B1495" s="661">
        <v>42211</v>
      </c>
      <c r="C1495" s="662">
        <v>4.5092194605047604</v>
      </c>
      <c r="D1495" s="663"/>
      <c r="E1495" s="663">
        <v>4.6052274586476196</v>
      </c>
      <c r="F1495" s="663"/>
      <c r="G1495" s="663"/>
      <c r="H1495" s="663"/>
      <c r="I1495" s="664"/>
    </row>
    <row r="1496" spans="2:9" ht="11.5" customHeight="1">
      <c r="B1496" s="661">
        <v>42212</v>
      </c>
      <c r="C1496" s="665">
        <v>4.3425297384486603</v>
      </c>
      <c r="D1496" s="666"/>
      <c r="E1496" s="666">
        <v>4.6052274586476196</v>
      </c>
      <c r="F1496" s="666"/>
      <c r="G1496" s="666"/>
      <c r="H1496" s="666"/>
      <c r="I1496" s="667"/>
    </row>
    <row r="1497" spans="2:9" ht="11.5" customHeight="1">
      <c r="B1497" s="661">
        <v>42213</v>
      </c>
      <c r="C1497" s="662">
        <v>4.4048915428440196</v>
      </c>
      <c r="D1497" s="663"/>
      <c r="E1497" s="663">
        <v>4.6052274586476196</v>
      </c>
      <c r="F1497" s="663"/>
      <c r="G1497" s="663"/>
      <c r="H1497" s="663"/>
      <c r="I1497" s="664"/>
    </row>
    <row r="1498" spans="2:9" ht="11.5" customHeight="1">
      <c r="B1498" s="661">
        <v>42214</v>
      </c>
      <c r="C1498" s="665">
        <v>4.3420766075580302</v>
      </c>
      <c r="D1498" s="666"/>
      <c r="E1498" s="666">
        <v>4.6052274586476196</v>
      </c>
      <c r="F1498" s="666"/>
      <c r="G1498" s="666"/>
      <c r="H1498" s="666"/>
      <c r="I1498" s="667"/>
    </row>
    <row r="1499" spans="2:9" ht="11.5" customHeight="1">
      <c r="B1499" s="661">
        <v>42215</v>
      </c>
      <c r="C1499" s="662">
        <v>4.3741095643621897</v>
      </c>
      <c r="D1499" s="663"/>
      <c r="E1499" s="663">
        <v>4.6052274586476196</v>
      </c>
      <c r="F1499" s="663"/>
      <c r="G1499" s="663"/>
      <c r="H1499" s="663"/>
      <c r="I1499" s="664"/>
    </row>
    <row r="1500" spans="2:9" ht="11.5" customHeight="1">
      <c r="B1500" s="661">
        <v>42216</v>
      </c>
      <c r="C1500" s="665">
        <v>4.3799213707943903</v>
      </c>
      <c r="D1500" s="666"/>
      <c r="E1500" s="666">
        <v>4.6052274586476196</v>
      </c>
      <c r="F1500" s="666"/>
      <c r="G1500" s="666"/>
      <c r="H1500" s="666"/>
      <c r="I1500" s="667"/>
    </row>
    <row r="1501" spans="2:9" ht="11.5" customHeight="1">
      <c r="B1501" s="661">
        <v>42217</v>
      </c>
      <c r="C1501" s="662">
        <v>4.3799213707943903</v>
      </c>
      <c r="D1501" s="663"/>
      <c r="E1501" s="663">
        <v>4.6052274586476196</v>
      </c>
      <c r="F1501" s="663"/>
      <c r="G1501" s="663"/>
      <c r="H1501" s="663"/>
      <c r="I1501" s="664"/>
    </row>
    <row r="1502" spans="2:9" ht="11.5" customHeight="1">
      <c r="B1502" s="661">
        <v>42218</v>
      </c>
      <c r="C1502" s="665">
        <v>4.3799213707943903</v>
      </c>
      <c r="D1502" s="666"/>
      <c r="E1502" s="666">
        <v>4.6052274586476196</v>
      </c>
      <c r="F1502" s="666"/>
      <c r="G1502" s="666"/>
      <c r="H1502" s="666"/>
      <c r="I1502" s="667"/>
    </row>
    <row r="1503" spans="2:9" ht="11.5" customHeight="1">
      <c r="B1503" s="661">
        <v>42219</v>
      </c>
      <c r="C1503" s="662">
        <v>4.31872528742654</v>
      </c>
      <c r="D1503" s="663"/>
      <c r="E1503" s="663">
        <v>4.6052274586476196</v>
      </c>
      <c r="F1503" s="663"/>
      <c r="G1503" s="663"/>
      <c r="H1503" s="663"/>
      <c r="I1503" s="664"/>
    </row>
    <row r="1504" spans="2:9" ht="11.5" customHeight="1">
      <c r="B1504" s="661">
        <v>42220</v>
      </c>
      <c r="C1504" s="665">
        <v>4.3538058878407702</v>
      </c>
      <c r="D1504" s="666"/>
      <c r="E1504" s="666">
        <v>4.6052274586476196</v>
      </c>
      <c r="F1504" s="666"/>
      <c r="G1504" s="666"/>
      <c r="H1504" s="666"/>
      <c r="I1504" s="667"/>
    </row>
    <row r="1505" spans="2:9" ht="11.5" customHeight="1">
      <c r="B1505" s="661">
        <v>42221</v>
      </c>
      <c r="C1505" s="662">
        <v>4.3523408898760003</v>
      </c>
      <c r="D1505" s="663"/>
      <c r="E1505" s="663">
        <v>4.6052274586476196</v>
      </c>
      <c r="F1505" s="663"/>
      <c r="G1505" s="663"/>
      <c r="H1505" s="663"/>
      <c r="I1505" s="664"/>
    </row>
    <row r="1506" spans="2:9" ht="11.5" customHeight="1">
      <c r="B1506" s="661">
        <v>42222</v>
      </c>
      <c r="C1506" s="665">
        <v>4.2185718787636501</v>
      </c>
      <c r="D1506" s="666"/>
      <c r="E1506" s="666">
        <v>4.6052274586476196</v>
      </c>
      <c r="F1506" s="666"/>
      <c r="G1506" s="666"/>
      <c r="H1506" s="666"/>
      <c r="I1506" s="667"/>
    </row>
    <row r="1507" spans="2:9" ht="11.5" customHeight="1">
      <c r="B1507" s="661">
        <v>42223</v>
      </c>
      <c r="C1507" s="662">
        <v>4.2006785986512698</v>
      </c>
      <c r="D1507" s="663"/>
      <c r="E1507" s="663">
        <v>4.6052274586476196</v>
      </c>
      <c r="F1507" s="663"/>
      <c r="G1507" s="663"/>
      <c r="H1507" s="663"/>
      <c r="I1507" s="664"/>
    </row>
    <row r="1508" spans="2:9" ht="11.5" customHeight="1">
      <c r="B1508" s="661">
        <v>42224</v>
      </c>
      <c r="C1508" s="665">
        <v>4.2006785986512698</v>
      </c>
      <c r="D1508" s="666"/>
      <c r="E1508" s="666">
        <v>4.6052274586476196</v>
      </c>
      <c r="F1508" s="666"/>
      <c r="G1508" s="666"/>
      <c r="H1508" s="666"/>
      <c r="I1508" s="667"/>
    </row>
    <row r="1509" spans="2:9" ht="11.5" customHeight="1">
      <c r="B1509" s="661">
        <v>42225</v>
      </c>
      <c r="C1509" s="662">
        <v>4.2006785986512698</v>
      </c>
      <c r="D1509" s="663"/>
      <c r="E1509" s="663">
        <v>4.6052274586476196</v>
      </c>
      <c r="F1509" s="663"/>
      <c r="G1509" s="663"/>
      <c r="H1509" s="663"/>
      <c r="I1509" s="664"/>
    </row>
    <row r="1510" spans="2:9" ht="11.5" customHeight="1">
      <c r="B1510" s="661">
        <v>42226</v>
      </c>
      <c r="C1510" s="665">
        <v>4.2209580793314396</v>
      </c>
      <c r="D1510" s="666"/>
      <c r="E1510" s="666">
        <v>4.6052274586476196</v>
      </c>
      <c r="F1510" s="666"/>
      <c r="G1510" s="666"/>
      <c r="H1510" s="666"/>
      <c r="I1510" s="667"/>
    </row>
    <row r="1511" spans="2:9" ht="11.5" customHeight="1">
      <c r="B1511" s="661">
        <v>42227</v>
      </c>
      <c r="C1511" s="662">
        <v>4.09569893098951</v>
      </c>
      <c r="D1511" s="663"/>
      <c r="E1511" s="663">
        <v>4.6052274586476196</v>
      </c>
      <c r="F1511" s="663"/>
      <c r="G1511" s="663"/>
      <c r="H1511" s="663"/>
      <c r="I1511" s="664"/>
    </row>
    <row r="1512" spans="2:9" ht="11.5" customHeight="1">
      <c r="B1512" s="661">
        <v>42228</v>
      </c>
      <c r="C1512" s="665">
        <v>4.0401077075314804</v>
      </c>
      <c r="D1512" s="666"/>
      <c r="E1512" s="666">
        <v>4.6052274586476196</v>
      </c>
      <c r="F1512" s="666"/>
      <c r="G1512" s="666"/>
      <c r="H1512" s="666"/>
      <c r="I1512" s="667"/>
    </row>
    <row r="1513" spans="2:9" ht="11.5" customHeight="1">
      <c r="B1513" s="661">
        <v>42229</v>
      </c>
      <c r="C1513" s="662">
        <v>4.0548604422773096</v>
      </c>
      <c r="D1513" s="663"/>
      <c r="E1513" s="663">
        <v>4.6052274586476196</v>
      </c>
      <c r="F1513" s="663"/>
      <c r="G1513" s="663"/>
      <c r="H1513" s="663"/>
      <c r="I1513" s="664"/>
    </row>
    <row r="1514" spans="2:9" ht="11.5" customHeight="1">
      <c r="B1514" s="661">
        <v>42230</v>
      </c>
      <c r="C1514" s="665">
        <v>4.10312914243009</v>
      </c>
      <c r="D1514" s="666"/>
      <c r="E1514" s="666">
        <v>4.6052274586476196</v>
      </c>
      <c r="F1514" s="666"/>
      <c r="G1514" s="666"/>
      <c r="H1514" s="666"/>
      <c r="I1514" s="667"/>
    </row>
    <row r="1515" spans="2:9" ht="11.5" customHeight="1">
      <c r="B1515" s="661">
        <v>42231</v>
      </c>
      <c r="C1515" s="662">
        <v>4.10312914243009</v>
      </c>
      <c r="D1515" s="663"/>
      <c r="E1515" s="663">
        <v>4.6052274586476196</v>
      </c>
      <c r="F1515" s="663"/>
      <c r="G1515" s="663"/>
      <c r="H1515" s="663"/>
      <c r="I1515" s="664"/>
    </row>
    <row r="1516" spans="2:9" ht="11.5" customHeight="1">
      <c r="B1516" s="661">
        <v>42232</v>
      </c>
      <c r="C1516" s="665">
        <v>4.10312914243009</v>
      </c>
      <c r="D1516" s="666"/>
      <c r="E1516" s="666">
        <v>4.6052274586476196</v>
      </c>
      <c r="F1516" s="666"/>
      <c r="G1516" s="666"/>
      <c r="H1516" s="666"/>
      <c r="I1516" s="667"/>
    </row>
    <row r="1517" spans="2:9" ht="11.5" customHeight="1">
      <c r="B1517" s="661">
        <v>42233</v>
      </c>
      <c r="C1517" s="662">
        <v>4.1283413849531501</v>
      </c>
      <c r="D1517" s="663"/>
      <c r="E1517" s="663">
        <v>4.6052274586476196</v>
      </c>
      <c r="F1517" s="663"/>
      <c r="G1517" s="663"/>
      <c r="H1517" s="663"/>
      <c r="I1517" s="664"/>
    </row>
    <row r="1518" spans="2:9" ht="11.5" customHeight="1">
      <c r="B1518" s="661">
        <v>42234</v>
      </c>
      <c r="C1518" s="665">
        <v>4.0471611086055503</v>
      </c>
      <c r="D1518" s="666"/>
      <c r="E1518" s="666">
        <v>4.6052274586476196</v>
      </c>
      <c r="F1518" s="666"/>
      <c r="G1518" s="666"/>
      <c r="H1518" s="666"/>
      <c r="I1518" s="667"/>
    </row>
    <row r="1519" spans="2:9" ht="11.5" customHeight="1">
      <c r="B1519" s="661">
        <v>42235</v>
      </c>
      <c r="C1519" s="662">
        <v>3.9960747734789401</v>
      </c>
      <c r="D1519" s="663"/>
      <c r="E1519" s="663">
        <v>4.6052274586476196</v>
      </c>
      <c r="F1519" s="663"/>
      <c r="G1519" s="663"/>
      <c r="H1519" s="663"/>
      <c r="I1519" s="664"/>
    </row>
    <row r="1520" spans="2:9" ht="11.5" customHeight="1">
      <c r="B1520" s="661">
        <v>42236</v>
      </c>
      <c r="C1520" s="665">
        <v>3.7767813832995101</v>
      </c>
      <c r="D1520" s="666"/>
      <c r="E1520" s="666">
        <v>4.6052274586476196</v>
      </c>
      <c r="F1520" s="666"/>
      <c r="G1520" s="666"/>
      <c r="H1520" s="666"/>
      <c r="I1520" s="667"/>
    </row>
    <row r="1521" spans="2:9" ht="11.5" customHeight="1">
      <c r="B1521" s="661">
        <v>42237</v>
      </c>
      <c r="C1521" s="662">
        <v>3.72857040588283</v>
      </c>
      <c r="D1521" s="663"/>
      <c r="E1521" s="663">
        <v>4.6052274586476196</v>
      </c>
      <c r="F1521" s="663"/>
      <c r="G1521" s="663"/>
      <c r="H1521" s="663"/>
      <c r="I1521" s="664"/>
    </row>
    <row r="1522" spans="2:9" ht="11.5" customHeight="1">
      <c r="B1522" s="661">
        <v>42238</v>
      </c>
      <c r="C1522" s="665">
        <v>3.72857040588283</v>
      </c>
      <c r="D1522" s="666"/>
      <c r="E1522" s="666">
        <v>4.6052274586476196</v>
      </c>
      <c r="F1522" s="666"/>
      <c r="G1522" s="666"/>
      <c r="H1522" s="666"/>
      <c r="I1522" s="667"/>
    </row>
    <row r="1523" spans="2:9" ht="11.5" customHeight="1">
      <c r="B1523" s="661">
        <v>42239</v>
      </c>
      <c r="C1523" s="662">
        <v>3.72857040588283</v>
      </c>
      <c r="D1523" s="663"/>
      <c r="E1523" s="663">
        <v>4.6052274586476196</v>
      </c>
      <c r="F1523" s="663"/>
      <c r="G1523" s="663"/>
      <c r="H1523" s="663"/>
      <c r="I1523" s="664"/>
    </row>
    <row r="1524" spans="2:9" ht="11.5" customHeight="1">
      <c r="B1524" s="661">
        <v>42240</v>
      </c>
      <c r="C1524" s="665">
        <v>3.5639164009058599</v>
      </c>
      <c r="D1524" s="666"/>
      <c r="E1524" s="666">
        <v>4.6052274586476196</v>
      </c>
      <c r="F1524" s="666"/>
      <c r="G1524" s="666"/>
      <c r="H1524" s="666"/>
      <c r="I1524" s="667"/>
    </row>
    <row r="1525" spans="2:9" ht="11.5" customHeight="1">
      <c r="B1525" s="661">
        <v>42241</v>
      </c>
      <c r="C1525" s="662">
        <v>3.5993999647850199</v>
      </c>
      <c r="D1525" s="663"/>
      <c r="E1525" s="663">
        <v>4.6052274586476196</v>
      </c>
      <c r="F1525" s="663"/>
      <c r="G1525" s="663"/>
      <c r="H1525" s="663"/>
      <c r="I1525" s="664"/>
    </row>
    <row r="1526" spans="2:9" ht="11.5" customHeight="1">
      <c r="B1526" s="661">
        <v>42242</v>
      </c>
      <c r="C1526" s="665">
        <v>3.6616717088889601</v>
      </c>
      <c r="D1526" s="666"/>
      <c r="E1526" s="666">
        <v>4.6052274586476196</v>
      </c>
      <c r="F1526" s="666"/>
      <c r="G1526" s="666"/>
      <c r="H1526" s="666"/>
      <c r="I1526" s="667"/>
    </row>
    <row r="1527" spans="2:9" ht="11.5" customHeight="1">
      <c r="B1527" s="661">
        <v>42243</v>
      </c>
      <c r="C1527" s="662">
        <v>3.7728657098960898</v>
      </c>
      <c r="D1527" s="663"/>
      <c r="E1527" s="663">
        <v>4.6052274586476196</v>
      </c>
      <c r="F1527" s="663"/>
      <c r="G1527" s="663"/>
      <c r="H1527" s="663"/>
      <c r="I1527" s="664"/>
    </row>
    <row r="1528" spans="2:9" ht="11.5" customHeight="1">
      <c r="B1528" s="661">
        <v>42244</v>
      </c>
      <c r="C1528" s="665">
        <v>3.7887937067102602</v>
      </c>
      <c r="D1528" s="666"/>
      <c r="E1528" s="666">
        <v>4.6052274586476196</v>
      </c>
      <c r="F1528" s="666"/>
      <c r="G1528" s="666"/>
      <c r="H1528" s="666"/>
      <c r="I1528" s="667"/>
    </row>
    <row r="1529" spans="2:9" ht="11.5" customHeight="1">
      <c r="B1529" s="661">
        <v>42245</v>
      </c>
      <c r="C1529" s="662">
        <v>3.7887937067102602</v>
      </c>
      <c r="D1529" s="663"/>
      <c r="E1529" s="663">
        <v>4.6052274586476196</v>
      </c>
      <c r="F1529" s="663"/>
      <c r="G1529" s="663"/>
      <c r="H1529" s="663"/>
      <c r="I1529" s="664"/>
    </row>
    <row r="1530" spans="2:9" ht="11.5" customHeight="1">
      <c r="B1530" s="661">
        <v>42246</v>
      </c>
      <c r="C1530" s="665">
        <v>3.7887937067102602</v>
      </c>
      <c r="D1530" s="666"/>
      <c r="E1530" s="666">
        <v>4.6052274586476196</v>
      </c>
      <c r="F1530" s="666"/>
      <c r="G1530" s="666"/>
      <c r="H1530" s="666"/>
      <c r="I1530" s="667"/>
    </row>
    <row r="1531" spans="2:9" ht="11.5" customHeight="1">
      <c r="B1531" s="661">
        <v>42247</v>
      </c>
      <c r="C1531" s="662">
        <v>3.7345976114275699</v>
      </c>
      <c r="D1531" s="663"/>
      <c r="E1531" s="663">
        <v>4.6052274586476196</v>
      </c>
      <c r="F1531" s="663"/>
      <c r="G1531" s="663"/>
      <c r="H1531" s="663"/>
      <c r="I1531" s="664"/>
    </row>
    <row r="1532" spans="2:9" ht="11.5" customHeight="1">
      <c r="B1532" s="661">
        <v>42248</v>
      </c>
      <c r="C1532" s="665">
        <v>3.6160434312182002</v>
      </c>
      <c r="D1532" s="666"/>
      <c r="E1532" s="666">
        <v>4.6052274586476196</v>
      </c>
      <c r="F1532" s="666"/>
      <c r="G1532" s="666"/>
      <c r="H1532" s="666"/>
      <c r="I1532" s="667"/>
    </row>
    <row r="1533" spans="2:9" ht="11.5" customHeight="1">
      <c r="B1533" s="661">
        <v>42249</v>
      </c>
      <c r="C1533" s="662">
        <v>3.6587987861034201</v>
      </c>
      <c r="D1533" s="663"/>
      <c r="E1533" s="663">
        <v>4.6052274586476196</v>
      </c>
      <c r="F1533" s="663"/>
      <c r="G1533" s="663"/>
      <c r="H1533" s="663"/>
      <c r="I1533" s="664"/>
    </row>
    <row r="1534" spans="2:9" ht="11.5" customHeight="1">
      <c r="B1534" s="661">
        <v>42250</v>
      </c>
      <c r="C1534" s="665">
        <v>3.6301734622261002</v>
      </c>
      <c r="D1534" s="666"/>
      <c r="E1534" s="666">
        <v>4.6052274586476196</v>
      </c>
      <c r="F1534" s="666"/>
      <c r="G1534" s="666"/>
      <c r="H1534" s="666"/>
      <c r="I1534" s="667"/>
    </row>
    <row r="1535" spans="2:9" ht="11.5" customHeight="1">
      <c r="B1535" s="661">
        <v>42251</v>
      </c>
      <c r="C1535" s="662">
        <v>3.5505526907976099</v>
      </c>
      <c r="D1535" s="663"/>
      <c r="E1535" s="663">
        <v>4.6052274586476196</v>
      </c>
      <c r="F1535" s="663"/>
      <c r="G1535" s="663"/>
      <c r="H1535" s="663"/>
      <c r="I1535" s="664"/>
    </row>
    <row r="1536" spans="2:9" ht="11.5" customHeight="1">
      <c r="B1536" s="661">
        <v>42252</v>
      </c>
      <c r="C1536" s="665">
        <v>3.5505526907976099</v>
      </c>
      <c r="D1536" s="666"/>
      <c r="E1536" s="666">
        <v>4.6052274586476196</v>
      </c>
      <c r="F1536" s="666"/>
      <c r="G1536" s="666"/>
      <c r="H1536" s="666"/>
      <c r="I1536" s="667"/>
    </row>
    <row r="1537" spans="2:9" ht="11.5" customHeight="1">
      <c r="B1537" s="661">
        <v>42253</v>
      </c>
      <c r="C1537" s="662">
        <v>3.5505526907976099</v>
      </c>
      <c r="D1537" s="663"/>
      <c r="E1537" s="663">
        <v>4.6052274586476196</v>
      </c>
      <c r="F1537" s="663"/>
      <c r="G1537" s="663"/>
      <c r="H1537" s="663"/>
      <c r="I1537" s="664"/>
    </row>
    <row r="1538" spans="2:9" ht="11.5" customHeight="1">
      <c r="B1538" s="661">
        <v>42254</v>
      </c>
      <c r="C1538" s="665">
        <v>3.5505526907976099</v>
      </c>
      <c r="D1538" s="666"/>
      <c r="E1538" s="666">
        <v>4.6052274586476196</v>
      </c>
      <c r="F1538" s="666"/>
      <c r="G1538" s="666"/>
      <c r="H1538" s="666"/>
      <c r="I1538" s="667"/>
    </row>
    <row r="1539" spans="2:9" ht="11.5" customHeight="1">
      <c r="B1539" s="661">
        <v>42255</v>
      </c>
      <c r="C1539" s="662">
        <v>3.6515316476766602</v>
      </c>
      <c r="D1539" s="663"/>
      <c r="E1539" s="663">
        <v>4.6052274586476196</v>
      </c>
      <c r="F1539" s="663"/>
      <c r="G1539" s="663"/>
      <c r="H1539" s="663"/>
      <c r="I1539" s="664"/>
    </row>
    <row r="1540" spans="2:9" ht="11.5" customHeight="1">
      <c r="B1540" s="661">
        <v>42256</v>
      </c>
      <c r="C1540" s="665">
        <v>3.6553911000748101</v>
      </c>
      <c r="D1540" s="666"/>
      <c r="E1540" s="666">
        <v>4.6052274586476196</v>
      </c>
      <c r="F1540" s="666"/>
      <c r="G1540" s="666"/>
      <c r="H1540" s="666"/>
      <c r="I1540" s="667"/>
    </row>
    <row r="1541" spans="2:9" ht="11.5" customHeight="1">
      <c r="B1541" s="661">
        <v>42257</v>
      </c>
      <c r="C1541" s="662">
        <v>3.6368246004484499</v>
      </c>
      <c r="D1541" s="663"/>
      <c r="E1541" s="663">
        <v>4.6052274586476196</v>
      </c>
      <c r="F1541" s="663"/>
      <c r="G1541" s="663"/>
      <c r="H1541" s="663"/>
      <c r="I1541" s="664"/>
    </row>
    <row r="1542" spans="2:9" ht="11.5" customHeight="1">
      <c r="B1542" s="661">
        <v>42258</v>
      </c>
      <c r="C1542" s="665">
        <v>3.6131216791580898</v>
      </c>
      <c r="D1542" s="666"/>
      <c r="E1542" s="666">
        <v>4.6052274586476196</v>
      </c>
      <c r="F1542" s="666"/>
      <c r="G1542" s="666"/>
      <c r="H1542" s="666"/>
      <c r="I1542" s="667"/>
    </row>
    <row r="1543" spans="2:9" ht="11.5" customHeight="1">
      <c r="B1543" s="661">
        <v>42259</v>
      </c>
      <c r="C1543" s="662">
        <v>3.6131216791580898</v>
      </c>
      <c r="D1543" s="663"/>
      <c r="E1543" s="663">
        <v>4.6052274586476196</v>
      </c>
      <c r="F1543" s="663"/>
      <c r="G1543" s="663"/>
      <c r="H1543" s="663"/>
      <c r="I1543" s="664"/>
    </row>
    <row r="1544" spans="2:9" ht="11.5" customHeight="1">
      <c r="B1544" s="661">
        <v>42260</v>
      </c>
      <c r="C1544" s="665">
        <v>3.6131216791580898</v>
      </c>
      <c r="D1544" s="666"/>
      <c r="E1544" s="666">
        <v>4.6052274586476196</v>
      </c>
      <c r="F1544" s="666"/>
      <c r="G1544" s="666"/>
      <c r="H1544" s="666"/>
      <c r="I1544" s="667"/>
    </row>
    <row r="1545" spans="2:9" ht="11.5" customHeight="1">
      <c r="B1545" s="661">
        <v>42261</v>
      </c>
      <c r="C1545" s="662">
        <v>3.5788754759815902</v>
      </c>
      <c r="D1545" s="663"/>
      <c r="E1545" s="663">
        <v>4.6052274586476196</v>
      </c>
      <c r="F1545" s="663"/>
      <c r="G1545" s="663"/>
      <c r="H1545" s="663"/>
      <c r="I1545" s="664"/>
    </row>
    <row r="1546" spans="2:9" ht="11.5" customHeight="1">
      <c r="B1546" s="661">
        <v>42262</v>
      </c>
      <c r="C1546" s="665">
        <v>3.6344126293049599</v>
      </c>
      <c r="D1546" s="666"/>
      <c r="E1546" s="666">
        <v>4.6052274586476196</v>
      </c>
      <c r="F1546" s="666"/>
      <c r="G1546" s="666"/>
      <c r="H1546" s="666"/>
      <c r="I1546" s="667"/>
    </row>
    <row r="1547" spans="2:9" ht="11.5" customHeight="1">
      <c r="B1547" s="661">
        <v>42263</v>
      </c>
      <c r="C1547" s="662">
        <v>3.7539143321426298</v>
      </c>
      <c r="D1547" s="663"/>
      <c r="E1547" s="663">
        <v>4.6052274586476196</v>
      </c>
      <c r="F1547" s="663"/>
      <c r="G1547" s="663"/>
      <c r="H1547" s="663"/>
      <c r="I1547" s="664"/>
    </row>
    <row r="1548" spans="2:9" ht="11.5" customHeight="1">
      <c r="B1548" s="661">
        <v>42264</v>
      </c>
      <c r="C1548" s="665">
        <v>3.8263944175195999</v>
      </c>
      <c r="D1548" s="666"/>
      <c r="E1548" s="666">
        <v>4.6052274586476196</v>
      </c>
      <c r="F1548" s="666"/>
      <c r="G1548" s="666"/>
      <c r="H1548" s="666"/>
      <c r="I1548" s="667"/>
    </row>
    <row r="1549" spans="2:9" ht="11.5" customHeight="1">
      <c r="B1549" s="661">
        <v>42265</v>
      </c>
      <c r="C1549" s="662">
        <v>3.8056028499760202</v>
      </c>
      <c r="D1549" s="663"/>
      <c r="E1549" s="663">
        <v>4.6052274586476196</v>
      </c>
      <c r="F1549" s="663"/>
      <c r="G1549" s="663"/>
      <c r="H1549" s="663"/>
      <c r="I1549" s="664"/>
    </row>
    <row r="1550" spans="2:9" ht="11.5" customHeight="1">
      <c r="B1550" s="661">
        <v>42266</v>
      </c>
      <c r="C1550" s="665">
        <v>3.8056028499760202</v>
      </c>
      <c r="D1550" s="666"/>
      <c r="E1550" s="666">
        <v>4.6052274586476196</v>
      </c>
      <c r="F1550" s="666"/>
      <c r="G1550" s="666"/>
      <c r="H1550" s="666"/>
      <c r="I1550" s="667"/>
    </row>
    <row r="1551" spans="2:9" ht="11.5" customHeight="1">
      <c r="B1551" s="661">
        <v>42267</v>
      </c>
      <c r="C1551" s="662">
        <v>3.8056028499760202</v>
      </c>
      <c r="D1551" s="663"/>
      <c r="E1551" s="663">
        <v>4.6052274586476196</v>
      </c>
      <c r="F1551" s="663"/>
      <c r="G1551" s="663"/>
      <c r="H1551" s="663"/>
      <c r="I1551" s="664"/>
    </row>
    <row r="1552" spans="2:9" ht="11.5" customHeight="1">
      <c r="B1552" s="661">
        <v>42268</v>
      </c>
      <c r="C1552" s="665">
        <v>3.7430571705802702</v>
      </c>
      <c r="D1552" s="666"/>
      <c r="E1552" s="666">
        <v>4.6052274586476196</v>
      </c>
      <c r="F1552" s="666"/>
      <c r="G1552" s="666"/>
      <c r="H1552" s="666"/>
      <c r="I1552" s="667"/>
    </row>
    <row r="1553" spans="2:9" ht="11.5" customHeight="1">
      <c r="B1553" s="661">
        <v>42269</v>
      </c>
      <c r="C1553" s="662">
        <v>3.6746801772458699</v>
      </c>
      <c r="D1553" s="663"/>
      <c r="E1553" s="663">
        <v>4.6052274586476196</v>
      </c>
      <c r="F1553" s="663"/>
      <c r="G1553" s="663"/>
      <c r="H1553" s="663"/>
      <c r="I1553" s="664"/>
    </row>
    <row r="1554" spans="2:9" ht="11.5" customHeight="1">
      <c r="B1554" s="661">
        <v>42270</v>
      </c>
      <c r="C1554" s="665">
        <v>3.6162024221801601</v>
      </c>
      <c r="D1554" s="666"/>
      <c r="E1554" s="666">
        <v>4.6052274586476196</v>
      </c>
      <c r="F1554" s="666"/>
      <c r="G1554" s="666"/>
      <c r="H1554" s="666"/>
      <c r="I1554" s="667"/>
    </row>
    <row r="1555" spans="2:9" ht="11.5" customHeight="1">
      <c r="B1555" s="661">
        <v>42271</v>
      </c>
      <c r="C1555" s="662">
        <v>3.64091379418733</v>
      </c>
      <c r="D1555" s="663"/>
      <c r="E1555" s="663">
        <v>4.6052274586476196</v>
      </c>
      <c r="F1555" s="663"/>
      <c r="G1555" s="663"/>
      <c r="H1555" s="663"/>
      <c r="I1555" s="664"/>
    </row>
    <row r="1556" spans="2:9" ht="11.5" customHeight="1">
      <c r="B1556" s="661">
        <v>42272</v>
      </c>
      <c r="C1556" s="665">
        <v>3.5810352475335701</v>
      </c>
      <c r="D1556" s="666"/>
      <c r="E1556" s="666">
        <v>4.6052274586476196</v>
      </c>
      <c r="F1556" s="666"/>
      <c r="G1556" s="666"/>
      <c r="H1556" s="666"/>
      <c r="I1556" s="667"/>
    </row>
    <row r="1557" spans="2:9" ht="11.5" customHeight="1">
      <c r="B1557" s="661">
        <v>42273</v>
      </c>
      <c r="C1557" s="662">
        <v>3.5810352475335701</v>
      </c>
      <c r="D1557" s="663"/>
      <c r="E1557" s="663">
        <v>4.6052274586476196</v>
      </c>
      <c r="F1557" s="663"/>
      <c r="G1557" s="663"/>
      <c r="H1557" s="663"/>
      <c r="I1557" s="664"/>
    </row>
    <row r="1558" spans="2:9" ht="11.5" customHeight="1">
      <c r="B1558" s="661">
        <v>42274</v>
      </c>
      <c r="C1558" s="665">
        <v>3.5810352475335701</v>
      </c>
      <c r="D1558" s="666"/>
      <c r="E1558" s="666">
        <v>4.6052274586476196</v>
      </c>
      <c r="F1558" s="666"/>
      <c r="G1558" s="666"/>
      <c r="H1558" s="666"/>
      <c r="I1558" s="667"/>
    </row>
    <row r="1559" spans="2:9" ht="11.5" customHeight="1">
      <c r="B1559" s="661">
        <v>42275</v>
      </c>
      <c r="C1559" s="662">
        <v>3.46081121393423</v>
      </c>
      <c r="D1559" s="663"/>
      <c r="E1559" s="663">
        <v>4.6052274586476196</v>
      </c>
      <c r="F1559" s="663"/>
      <c r="G1559" s="663"/>
      <c r="H1559" s="663"/>
      <c r="I1559" s="664"/>
    </row>
    <row r="1560" spans="2:9" ht="11.5" customHeight="1">
      <c r="B1560" s="661">
        <v>42276</v>
      </c>
      <c r="C1560" s="665">
        <v>3.4300017837803898</v>
      </c>
      <c r="D1560" s="666"/>
      <c r="E1560" s="666">
        <v>4.6052274586476196</v>
      </c>
      <c r="F1560" s="666"/>
      <c r="G1560" s="666"/>
      <c r="H1560" s="666"/>
      <c r="I1560" s="667"/>
    </row>
    <row r="1561" spans="2:9" ht="11.5" customHeight="1">
      <c r="B1561" s="661">
        <v>42277</v>
      </c>
      <c r="C1561" s="662">
        <v>3.1744007503019902</v>
      </c>
      <c r="D1561" s="663"/>
      <c r="E1561" s="663">
        <v>4.6052274586476196</v>
      </c>
      <c r="F1561" s="663"/>
      <c r="G1561" s="663"/>
      <c r="H1561" s="663"/>
      <c r="I1561" s="664"/>
    </row>
    <row r="1562" spans="2:9" ht="11.5" customHeight="1">
      <c r="B1562" s="661">
        <v>42278</v>
      </c>
      <c r="C1562" s="665">
        <v>3.1159674114754798</v>
      </c>
      <c r="D1562" s="666"/>
      <c r="E1562" s="666">
        <v>4.6052274586476196</v>
      </c>
      <c r="F1562" s="666"/>
      <c r="G1562" s="666"/>
      <c r="H1562" s="666"/>
      <c r="I1562" s="667"/>
    </row>
    <row r="1563" spans="2:9" ht="11.5" customHeight="1">
      <c r="B1563" s="661">
        <v>42279</v>
      </c>
      <c r="C1563" s="662">
        <v>3.3223373804573999</v>
      </c>
      <c r="D1563" s="663"/>
      <c r="E1563" s="663">
        <v>4.6052274586476196</v>
      </c>
      <c r="F1563" s="663"/>
      <c r="G1563" s="663"/>
      <c r="H1563" s="663"/>
      <c r="I1563" s="664"/>
    </row>
    <row r="1564" spans="2:9" ht="11.5" customHeight="1">
      <c r="B1564" s="661">
        <v>42280</v>
      </c>
      <c r="C1564" s="665">
        <v>3.3223373804573999</v>
      </c>
      <c r="D1564" s="666"/>
      <c r="E1564" s="666">
        <v>4.6052274586476196</v>
      </c>
      <c r="F1564" s="666"/>
      <c r="G1564" s="666"/>
      <c r="H1564" s="666"/>
      <c r="I1564" s="667"/>
    </row>
    <row r="1565" spans="2:9" ht="11.5" customHeight="1">
      <c r="B1565" s="661">
        <v>42281</v>
      </c>
      <c r="C1565" s="662">
        <v>3.3223373804573999</v>
      </c>
      <c r="D1565" s="663"/>
      <c r="E1565" s="663">
        <v>4.6052274586476196</v>
      </c>
      <c r="F1565" s="663"/>
      <c r="G1565" s="663"/>
      <c r="H1565" s="663"/>
      <c r="I1565" s="664"/>
    </row>
    <row r="1566" spans="2:9" ht="11.5" customHeight="1">
      <c r="B1566" s="661">
        <v>42282</v>
      </c>
      <c r="C1566" s="665">
        <v>3.3778510153935102</v>
      </c>
      <c r="D1566" s="666"/>
      <c r="E1566" s="666">
        <v>4.6052274586476196</v>
      </c>
      <c r="F1566" s="666"/>
      <c r="G1566" s="666"/>
      <c r="H1566" s="666"/>
      <c r="I1566" s="667"/>
    </row>
    <row r="1567" spans="2:9" ht="11.5" customHeight="1">
      <c r="B1567" s="661">
        <v>42283</v>
      </c>
      <c r="C1567" s="662">
        <v>3.3336965977209299</v>
      </c>
      <c r="D1567" s="663"/>
      <c r="E1567" s="663">
        <v>4.6052274586476196</v>
      </c>
      <c r="F1567" s="663"/>
      <c r="G1567" s="663"/>
      <c r="H1567" s="663"/>
      <c r="I1567" s="664"/>
    </row>
    <row r="1568" spans="2:9" ht="11.5" customHeight="1">
      <c r="B1568" s="661">
        <v>42284</v>
      </c>
      <c r="C1568" s="665">
        <v>3.3787316214384102</v>
      </c>
      <c r="D1568" s="666"/>
      <c r="E1568" s="666">
        <v>4.6052274586476196</v>
      </c>
      <c r="F1568" s="666"/>
      <c r="G1568" s="666"/>
      <c r="H1568" s="666"/>
      <c r="I1568" s="667"/>
    </row>
    <row r="1569" spans="2:9" ht="11.5" customHeight="1">
      <c r="B1569" s="661">
        <v>42285</v>
      </c>
      <c r="C1569" s="662">
        <v>3.3847883967890802</v>
      </c>
      <c r="D1569" s="663"/>
      <c r="E1569" s="663">
        <v>4.6052274586476196</v>
      </c>
      <c r="F1569" s="663"/>
      <c r="G1569" s="663"/>
      <c r="H1569" s="663"/>
      <c r="I1569" s="664"/>
    </row>
    <row r="1570" spans="2:9" ht="11.5" customHeight="1">
      <c r="B1570" s="661">
        <v>42286</v>
      </c>
      <c r="C1570" s="665">
        <v>3.4326133937808301</v>
      </c>
      <c r="D1570" s="666"/>
      <c r="E1570" s="666">
        <v>4.6052274586476196</v>
      </c>
      <c r="F1570" s="666"/>
      <c r="G1570" s="666"/>
      <c r="H1570" s="666"/>
      <c r="I1570" s="667"/>
    </row>
    <row r="1571" spans="2:9" ht="11.5" customHeight="1">
      <c r="B1571" s="661">
        <v>42287</v>
      </c>
      <c r="C1571" s="662">
        <v>3.4326133937808301</v>
      </c>
      <c r="D1571" s="663"/>
      <c r="E1571" s="663">
        <v>4.6052274586476196</v>
      </c>
      <c r="F1571" s="663"/>
      <c r="G1571" s="663"/>
      <c r="H1571" s="663"/>
      <c r="I1571" s="664"/>
    </row>
    <row r="1572" spans="2:9" ht="11.5" customHeight="1">
      <c r="B1572" s="661">
        <v>42288</v>
      </c>
      <c r="C1572" s="665">
        <v>3.4326133937808301</v>
      </c>
      <c r="D1572" s="666"/>
      <c r="E1572" s="666">
        <v>4.6052274586476196</v>
      </c>
      <c r="F1572" s="666"/>
      <c r="G1572" s="666"/>
      <c r="H1572" s="666"/>
      <c r="I1572" s="667"/>
    </row>
    <row r="1573" spans="2:9" ht="11.5" customHeight="1">
      <c r="B1573" s="661">
        <v>42289</v>
      </c>
      <c r="C1573" s="662">
        <v>3.40910595962603</v>
      </c>
      <c r="D1573" s="663"/>
      <c r="E1573" s="663">
        <v>4.6052274586476196</v>
      </c>
      <c r="F1573" s="663"/>
      <c r="G1573" s="663"/>
      <c r="H1573" s="663"/>
      <c r="I1573" s="664"/>
    </row>
    <row r="1574" spans="2:9" ht="11.5" customHeight="1">
      <c r="B1574" s="661">
        <v>42290</v>
      </c>
      <c r="C1574" s="665">
        <v>3.3347335594369198</v>
      </c>
      <c r="D1574" s="666"/>
      <c r="E1574" s="666">
        <v>4.6052274586476196</v>
      </c>
      <c r="F1574" s="666"/>
      <c r="G1574" s="666"/>
      <c r="H1574" s="666"/>
      <c r="I1574" s="667"/>
    </row>
    <row r="1575" spans="2:9" ht="11.5" customHeight="1">
      <c r="B1575" s="661">
        <v>42291</v>
      </c>
      <c r="C1575" s="662">
        <v>3.2702042117693799</v>
      </c>
      <c r="D1575" s="663"/>
      <c r="E1575" s="663">
        <v>4.6052274586476196</v>
      </c>
      <c r="F1575" s="663"/>
      <c r="G1575" s="663"/>
      <c r="H1575" s="663"/>
      <c r="I1575" s="664"/>
    </row>
    <row r="1576" spans="2:9" ht="11.5" customHeight="1">
      <c r="B1576" s="661">
        <v>42292</v>
      </c>
      <c r="C1576" s="665">
        <v>3.3484953303437801</v>
      </c>
      <c r="D1576" s="666"/>
      <c r="E1576" s="666">
        <v>4.6052274586476196</v>
      </c>
      <c r="F1576" s="666"/>
      <c r="G1576" s="666"/>
      <c r="H1576" s="666"/>
      <c r="I1576" s="667"/>
    </row>
    <row r="1577" spans="2:9" ht="11.5" customHeight="1">
      <c r="B1577" s="661">
        <v>42293</v>
      </c>
      <c r="C1577" s="662">
        <v>3.4078157111700298</v>
      </c>
      <c r="D1577" s="663"/>
      <c r="E1577" s="663">
        <v>4.6052274586476196</v>
      </c>
      <c r="F1577" s="663"/>
      <c r="G1577" s="663"/>
      <c r="H1577" s="663"/>
      <c r="I1577" s="664"/>
    </row>
    <row r="1578" spans="2:9" ht="11.5" customHeight="1">
      <c r="B1578" s="661">
        <v>42294</v>
      </c>
      <c r="C1578" s="665">
        <v>3.4078157111700298</v>
      </c>
      <c r="D1578" s="666"/>
      <c r="E1578" s="666">
        <v>4.6052274586476196</v>
      </c>
      <c r="F1578" s="666"/>
      <c r="G1578" s="666"/>
      <c r="H1578" s="666"/>
      <c r="I1578" s="667"/>
    </row>
    <row r="1579" spans="2:9" ht="11.5" customHeight="1">
      <c r="B1579" s="661">
        <v>42295</v>
      </c>
      <c r="C1579" s="662">
        <v>3.4078157111700298</v>
      </c>
      <c r="D1579" s="663"/>
      <c r="E1579" s="663">
        <v>4.6052274586476196</v>
      </c>
      <c r="F1579" s="663"/>
      <c r="G1579" s="663"/>
      <c r="H1579" s="663"/>
      <c r="I1579" s="664"/>
    </row>
    <row r="1580" spans="2:9" ht="11.5" customHeight="1">
      <c r="B1580" s="661">
        <v>42296</v>
      </c>
      <c r="C1580" s="665">
        <v>3.41952195486577</v>
      </c>
      <c r="D1580" s="666"/>
      <c r="E1580" s="666">
        <v>4.6052274586476196</v>
      </c>
      <c r="F1580" s="666"/>
      <c r="G1580" s="666"/>
      <c r="H1580" s="666"/>
      <c r="I1580" s="667"/>
    </row>
    <row r="1581" spans="2:9" ht="11.5" customHeight="1">
      <c r="B1581" s="661">
        <v>42297</v>
      </c>
      <c r="C1581" s="662">
        <v>3.38970871025648</v>
      </c>
      <c r="D1581" s="663"/>
      <c r="E1581" s="663">
        <v>4.6052274586476196</v>
      </c>
      <c r="F1581" s="663"/>
      <c r="G1581" s="663"/>
      <c r="H1581" s="663"/>
      <c r="I1581" s="664"/>
    </row>
    <row r="1582" spans="2:9" ht="11.5" customHeight="1">
      <c r="B1582" s="661">
        <v>42298</v>
      </c>
      <c r="C1582" s="665">
        <v>3.29493629772257</v>
      </c>
      <c r="D1582" s="666"/>
      <c r="E1582" s="666">
        <v>4.6052274586476196</v>
      </c>
      <c r="F1582" s="666"/>
      <c r="G1582" s="666"/>
      <c r="H1582" s="666"/>
      <c r="I1582" s="667"/>
    </row>
    <row r="1583" spans="2:9" ht="11.5" customHeight="1">
      <c r="B1583" s="661">
        <v>42299</v>
      </c>
      <c r="C1583" s="662">
        <v>3.2955617776296098</v>
      </c>
      <c r="D1583" s="663"/>
      <c r="E1583" s="663">
        <v>4.6052274586476196</v>
      </c>
      <c r="F1583" s="663"/>
      <c r="G1583" s="663"/>
      <c r="H1583" s="663"/>
      <c r="I1583" s="664"/>
    </row>
    <row r="1584" spans="2:9" ht="11.5" customHeight="1">
      <c r="B1584" s="661">
        <v>42300</v>
      </c>
      <c r="C1584" s="665">
        <v>3.3672932214515701</v>
      </c>
      <c r="D1584" s="666"/>
      <c r="E1584" s="666">
        <v>4.6052274586476196</v>
      </c>
      <c r="F1584" s="666"/>
      <c r="G1584" s="666"/>
      <c r="H1584" s="666"/>
      <c r="I1584" s="667"/>
    </row>
    <row r="1585" spans="2:9" ht="11.5" customHeight="1">
      <c r="B1585" s="661">
        <v>42301</v>
      </c>
      <c r="C1585" s="662">
        <v>3.3672932214515701</v>
      </c>
      <c r="D1585" s="663"/>
      <c r="E1585" s="663">
        <v>4.6052274586476196</v>
      </c>
      <c r="F1585" s="663"/>
      <c r="G1585" s="663"/>
      <c r="H1585" s="663"/>
      <c r="I1585" s="664"/>
    </row>
    <row r="1586" spans="2:9" ht="11.5" customHeight="1">
      <c r="B1586" s="661">
        <v>42302</v>
      </c>
      <c r="C1586" s="665">
        <v>3.3672932214515701</v>
      </c>
      <c r="D1586" s="666"/>
      <c r="E1586" s="666">
        <v>4.6052274586476196</v>
      </c>
      <c r="F1586" s="666"/>
      <c r="G1586" s="666"/>
      <c r="H1586" s="666"/>
      <c r="I1586" s="667"/>
    </row>
    <row r="1587" spans="2:9" ht="11.5" customHeight="1">
      <c r="B1587" s="661">
        <v>42303</v>
      </c>
      <c r="C1587" s="662">
        <v>3.3656030196824598</v>
      </c>
      <c r="D1587" s="663"/>
      <c r="E1587" s="663">
        <v>4.6052274586476196</v>
      </c>
      <c r="F1587" s="663"/>
      <c r="G1587" s="663"/>
      <c r="H1587" s="663"/>
      <c r="I1587" s="664"/>
    </row>
    <row r="1588" spans="2:9" ht="11.5" customHeight="1">
      <c r="B1588" s="661">
        <v>42304</v>
      </c>
      <c r="C1588" s="665">
        <v>3.36266868129628</v>
      </c>
      <c r="D1588" s="666"/>
      <c r="E1588" s="666">
        <v>4.6052274586476196</v>
      </c>
      <c r="F1588" s="666"/>
      <c r="G1588" s="666"/>
      <c r="H1588" s="666"/>
      <c r="I1588" s="667"/>
    </row>
    <row r="1589" spans="2:9" ht="11.5" customHeight="1">
      <c r="B1589" s="661">
        <v>42305</v>
      </c>
      <c r="C1589" s="662">
        <v>3.40447582668541</v>
      </c>
      <c r="D1589" s="663"/>
      <c r="E1589" s="663">
        <v>4.6052274586476196</v>
      </c>
      <c r="F1589" s="663"/>
      <c r="G1589" s="663"/>
      <c r="H1589" s="663"/>
      <c r="I1589" s="664"/>
    </row>
    <row r="1590" spans="2:9" ht="11.5" customHeight="1">
      <c r="B1590" s="661">
        <v>42306</v>
      </c>
      <c r="C1590" s="665">
        <v>3.34943113949869</v>
      </c>
      <c r="D1590" s="666"/>
      <c r="E1590" s="666">
        <v>4.6052274586476196</v>
      </c>
      <c r="F1590" s="666"/>
      <c r="G1590" s="666"/>
      <c r="H1590" s="666"/>
      <c r="I1590" s="667"/>
    </row>
    <row r="1591" spans="2:9" ht="11.5" customHeight="1">
      <c r="B1591" s="661">
        <v>42307</v>
      </c>
      <c r="C1591" s="662">
        <v>3.3530865559530998</v>
      </c>
      <c r="D1591" s="663"/>
      <c r="E1591" s="663">
        <v>4.6052274586476196</v>
      </c>
      <c r="F1591" s="663"/>
      <c r="G1591" s="663"/>
      <c r="H1591" s="663"/>
      <c r="I1591" s="664"/>
    </row>
    <row r="1592" spans="2:9" ht="11.5" customHeight="1">
      <c r="B1592" s="661">
        <v>42308</v>
      </c>
      <c r="C1592" s="665">
        <v>3.3530865559530998</v>
      </c>
      <c r="D1592" s="666"/>
      <c r="E1592" s="666">
        <v>4.6052274586476196</v>
      </c>
      <c r="F1592" s="666"/>
      <c r="G1592" s="666"/>
      <c r="H1592" s="666"/>
      <c r="I1592" s="667"/>
    </row>
    <row r="1593" spans="2:9" ht="11.5" customHeight="1">
      <c r="B1593" s="661">
        <v>42309</v>
      </c>
      <c r="C1593" s="662">
        <v>3.3530865559530998</v>
      </c>
      <c r="D1593" s="663"/>
      <c r="E1593" s="663">
        <v>4.6052274586476196</v>
      </c>
      <c r="F1593" s="663"/>
      <c r="G1593" s="663"/>
      <c r="H1593" s="663"/>
      <c r="I1593" s="664"/>
    </row>
    <row r="1594" spans="2:9" ht="11.5" customHeight="1">
      <c r="B1594" s="661">
        <v>42310</v>
      </c>
      <c r="C1594" s="665">
        <v>3.4247448242385001</v>
      </c>
      <c r="D1594" s="666"/>
      <c r="E1594" s="666">
        <v>4.6052274586476196</v>
      </c>
      <c r="F1594" s="666"/>
      <c r="G1594" s="666"/>
      <c r="H1594" s="666"/>
      <c r="I1594" s="667"/>
    </row>
    <row r="1595" spans="2:9" ht="11.5" customHeight="1">
      <c r="B1595" s="661">
        <v>42311</v>
      </c>
      <c r="C1595" s="662">
        <v>3.4476786145475402</v>
      </c>
      <c r="D1595" s="663"/>
      <c r="E1595" s="663">
        <v>4.6052274586476196</v>
      </c>
      <c r="F1595" s="663"/>
      <c r="G1595" s="663"/>
      <c r="H1595" s="663"/>
      <c r="I1595" s="664"/>
    </row>
    <row r="1596" spans="2:9" ht="11.5" customHeight="1">
      <c r="B1596" s="661">
        <v>42312</v>
      </c>
      <c r="C1596" s="665">
        <v>3.4633587493513298</v>
      </c>
      <c r="D1596" s="666"/>
      <c r="E1596" s="666">
        <v>4.6052274586476196</v>
      </c>
      <c r="F1596" s="666"/>
      <c r="G1596" s="666"/>
      <c r="H1596" s="666"/>
      <c r="I1596" s="667"/>
    </row>
    <row r="1597" spans="2:9" ht="11.5" customHeight="1">
      <c r="B1597" s="661">
        <v>42313</v>
      </c>
      <c r="C1597" s="662">
        <v>3.4073443935820098</v>
      </c>
      <c r="D1597" s="663"/>
      <c r="E1597" s="663">
        <v>4.6052274586476196</v>
      </c>
      <c r="F1597" s="663"/>
      <c r="G1597" s="663"/>
      <c r="H1597" s="663"/>
      <c r="I1597" s="664"/>
    </row>
    <row r="1598" spans="2:9" ht="11.5" customHeight="1">
      <c r="B1598" s="661">
        <v>42314</v>
      </c>
      <c r="C1598" s="665">
        <v>3.4878026134980802</v>
      </c>
      <c r="D1598" s="666"/>
      <c r="E1598" s="666">
        <v>4.6052274586476196</v>
      </c>
      <c r="F1598" s="666"/>
      <c r="G1598" s="666"/>
      <c r="H1598" s="666"/>
      <c r="I1598" s="667"/>
    </row>
    <row r="1599" spans="2:9" ht="11.5" customHeight="1">
      <c r="B1599" s="661">
        <v>42315</v>
      </c>
      <c r="C1599" s="662">
        <v>3.4878026134980802</v>
      </c>
      <c r="D1599" s="663"/>
      <c r="E1599" s="663">
        <v>4.6052274586476196</v>
      </c>
      <c r="F1599" s="663"/>
      <c r="G1599" s="663"/>
      <c r="H1599" s="663"/>
      <c r="I1599" s="664"/>
    </row>
    <row r="1600" spans="2:9" ht="11.5" customHeight="1">
      <c r="B1600" s="661">
        <v>42316</v>
      </c>
      <c r="C1600" s="665">
        <v>3.4878026134980802</v>
      </c>
      <c r="D1600" s="666"/>
      <c r="E1600" s="666">
        <v>4.6052274586476196</v>
      </c>
      <c r="F1600" s="666"/>
      <c r="G1600" s="666"/>
      <c r="H1600" s="666"/>
      <c r="I1600" s="667"/>
    </row>
    <row r="1601" spans="2:9" ht="11.5" customHeight="1">
      <c r="B1601" s="661">
        <v>42317</v>
      </c>
      <c r="C1601" s="662">
        <v>3.4304309840299898</v>
      </c>
      <c r="D1601" s="663"/>
      <c r="E1601" s="663">
        <v>4.6052274586476196</v>
      </c>
      <c r="F1601" s="663"/>
      <c r="G1601" s="663"/>
      <c r="H1601" s="663"/>
      <c r="I1601" s="664"/>
    </row>
    <row r="1602" spans="2:9" ht="11.5" customHeight="1">
      <c r="B1602" s="661">
        <v>42318</v>
      </c>
      <c r="C1602" s="665">
        <v>3.37445804445206</v>
      </c>
      <c r="D1602" s="666"/>
      <c r="E1602" s="666">
        <v>4.6052274586476196</v>
      </c>
      <c r="F1602" s="666"/>
      <c r="G1602" s="666"/>
      <c r="H1602" s="666"/>
      <c r="I1602" s="667"/>
    </row>
    <row r="1603" spans="2:9" ht="11.5" customHeight="1">
      <c r="B1603" s="661">
        <v>42319</v>
      </c>
      <c r="C1603" s="662">
        <v>3.3352457876175601</v>
      </c>
      <c r="D1603" s="663"/>
      <c r="E1603" s="663">
        <v>4.6052274586476196</v>
      </c>
      <c r="F1603" s="663"/>
      <c r="G1603" s="663"/>
      <c r="H1603" s="663"/>
      <c r="I1603" s="664"/>
    </row>
    <row r="1604" spans="2:9" ht="11.5" customHeight="1">
      <c r="B1604" s="661">
        <v>42320</v>
      </c>
      <c r="C1604" s="665">
        <v>3.3334861124564701</v>
      </c>
      <c r="D1604" s="666"/>
      <c r="E1604" s="666">
        <v>4.6052274586476196</v>
      </c>
      <c r="F1604" s="666"/>
      <c r="G1604" s="666"/>
      <c r="H1604" s="666"/>
      <c r="I1604" s="667"/>
    </row>
    <row r="1605" spans="2:9" ht="11.5" customHeight="1">
      <c r="B1605" s="661">
        <v>42321</v>
      </c>
      <c r="C1605" s="662">
        <v>3.20567710187377</v>
      </c>
      <c r="D1605" s="663"/>
      <c r="E1605" s="663">
        <v>4.6052274586476196</v>
      </c>
      <c r="F1605" s="663"/>
      <c r="G1605" s="663"/>
      <c r="H1605" s="663"/>
      <c r="I1605" s="664"/>
    </row>
    <row r="1606" spans="2:9" ht="11.5" customHeight="1">
      <c r="B1606" s="661">
        <v>42322</v>
      </c>
      <c r="C1606" s="665">
        <v>3.20567710187377</v>
      </c>
      <c r="D1606" s="666"/>
      <c r="E1606" s="666">
        <v>4.6052274586476196</v>
      </c>
      <c r="F1606" s="666"/>
      <c r="G1606" s="666"/>
      <c r="H1606" s="666"/>
      <c r="I1606" s="667"/>
    </row>
    <row r="1607" spans="2:9" ht="11.5" customHeight="1">
      <c r="B1607" s="661">
        <v>42323</v>
      </c>
      <c r="C1607" s="662">
        <v>3.20567710187377</v>
      </c>
      <c r="D1607" s="663"/>
      <c r="E1607" s="663">
        <v>4.6052274586476196</v>
      </c>
      <c r="F1607" s="663"/>
      <c r="G1607" s="663"/>
      <c r="H1607" s="663"/>
      <c r="I1607" s="664"/>
    </row>
    <row r="1608" spans="2:9" ht="11.5" customHeight="1">
      <c r="B1608" s="661">
        <v>42324</v>
      </c>
      <c r="C1608" s="665">
        <v>3.2856833679365298</v>
      </c>
      <c r="D1608" s="666"/>
      <c r="E1608" s="666">
        <v>4.6052274586476196</v>
      </c>
      <c r="F1608" s="666"/>
      <c r="G1608" s="666"/>
      <c r="H1608" s="666"/>
      <c r="I1608" s="667"/>
    </row>
    <row r="1609" spans="2:9" ht="11.5" customHeight="1">
      <c r="B1609" s="661">
        <v>42325</v>
      </c>
      <c r="C1609" s="662">
        <v>3.29352318181689</v>
      </c>
      <c r="D1609" s="663"/>
      <c r="E1609" s="663">
        <v>4.6052274586476196</v>
      </c>
      <c r="F1609" s="663"/>
      <c r="G1609" s="663"/>
      <c r="H1609" s="663"/>
      <c r="I1609" s="664"/>
    </row>
    <row r="1610" spans="2:9" ht="11.5" customHeight="1">
      <c r="B1610" s="661">
        <v>42326</v>
      </c>
      <c r="C1610" s="665">
        <v>3.3076300376518302</v>
      </c>
      <c r="D1610" s="666"/>
      <c r="E1610" s="666">
        <v>4.6052274586476196</v>
      </c>
      <c r="F1610" s="666"/>
      <c r="G1610" s="666"/>
      <c r="H1610" s="666"/>
      <c r="I1610" s="667"/>
    </row>
    <row r="1611" spans="2:9" ht="11.5" customHeight="1">
      <c r="B1611" s="661">
        <v>42327</v>
      </c>
      <c r="C1611" s="662">
        <v>3.3388770013391702</v>
      </c>
      <c r="D1611" s="663"/>
      <c r="E1611" s="663">
        <v>4.6052274586476196</v>
      </c>
      <c r="F1611" s="663"/>
      <c r="G1611" s="663"/>
      <c r="H1611" s="663"/>
      <c r="I1611" s="664"/>
    </row>
    <row r="1612" spans="2:9" ht="11.5" customHeight="1">
      <c r="B1612" s="661">
        <v>42328</v>
      </c>
      <c r="C1612" s="665">
        <v>3.3519395301903598</v>
      </c>
      <c r="D1612" s="666"/>
      <c r="E1612" s="666">
        <v>4.6052274586476196</v>
      </c>
      <c r="F1612" s="666"/>
      <c r="G1612" s="666"/>
      <c r="H1612" s="666"/>
      <c r="I1612" s="667"/>
    </row>
    <row r="1613" spans="2:9" ht="11.5" customHeight="1">
      <c r="B1613" s="661">
        <v>42329</v>
      </c>
      <c r="C1613" s="662">
        <v>3.3519395301903598</v>
      </c>
      <c r="D1613" s="663"/>
      <c r="E1613" s="663">
        <v>4.6052274586476196</v>
      </c>
      <c r="F1613" s="663"/>
      <c r="G1613" s="663"/>
      <c r="H1613" s="663"/>
      <c r="I1613" s="664"/>
    </row>
    <row r="1614" spans="2:9" ht="11.5" customHeight="1">
      <c r="B1614" s="661">
        <v>42330</v>
      </c>
      <c r="C1614" s="665">
        <v>3.3519395301903598</v>
      </c>
      <c r="D1614" s="666"/>
      <c r="E1614" s="666">
        <v>4.6052274586476196</v>
      </c>
      <c r="F1614" s="666"/>
      <c r="G1614" s="666"/>
      <c r="H1614" s="666"/>
      <c r="I1614" s="667"/>
    </row>
    <row r="1615" spans="2:9" ht="11.5" customHeight="1">
      <c r="B1615" s="661">
        <v>42331</v>
      </c>
      <c r="C1615" s="662">
        <v>3.3708244009280701</v>
      </c>
      <c r="D1615" s="663"/>
      <c r="E1615" s="663">
        <v>4.6052274586476196</v>
      </c>
      <c r="F1615" s="663"/>
      <c r="G1615" s="663"/>
      <c r="H1615" s="663"/>
      <c r="I1615" s="664"/>
    </row>
    <row r="1616" spans="2:9" ht="11.5" customHeight="1">
      <c r="B1616" s="661">
        <v>42332</v>
      </c>
      <c r="C1616" s="665">
        <v>3.36924591501083</v>
      </c>
      <c r="D1616" s="666"/>
      <c r="E1616" s="666">
        <v>4.6052274586476196</v>
      </c>
      <c r="F1616" s="666"/>
      <c r="G1616" s="666"/>
      <c r="H1616" s="666"/>
      <c r="I1616" s="667"/>
    </row>
    <row r="1617" spans="2:9" ht="11.5" customHeight="1">
      <c r="B1617" s="661">
        <v>42333</v>
      </c>
      <c r="C1617" s="662">
        <v>3.4013107088416801</v>
      </c>
      <c r="D1617" s="663"/>
      <c r="E1617" s="663">
        <v>4.6052274586476196</v>
      </c>
      <c r="F1617" s="663"/>
      <c r="G1617" s="663"/>
      <c r="H1617" s="663"/>
      <c r="I1617" s="664"/>
    </row>
    <row r="1618" spans="2:9" ht="11.5" customHeight="1">
      <c r="B1618" s="661">
        <v>42334</v>
      </c>
      <c r="C1618" s="665">
        <v>3.4013107088416801</v>
      </c>
      <c r="D1618" s="666"/>
      <c r="E1618" s="666">
        <v>4.6052274586476196</v>
      </c>
      <c r="F1618" s="666"/>
      <c r="G1618" s="666"/>
      <c r="H1618" s="666"/>
      <c r="I1618" s="667"/>
    </row>
    <row r="1619" spans="2:9" ht="11.5" customHeight="1">
      <c r="B1619" s="661">
        <v>42335</v>
      </c>
      <c r="C1619" s="662">
        <v>3.3898657527104299</v>
      </c>
      <c r="D1619" s="663"/>
      <c r="E1619" s="663">
        <v>4.6052274586476196</v>
      </c>
      <c r="F1619" s="663"/>
      <c r="G1619" s="663"/>
      <c r="H1619" s="663"/>
      <c r="I1619" s="664"/>
    </row>
    <row r="1620" spans="2:9" ht="11.5" customHeight="1">
      <c r="B1620" s="661">
        <v>42336</v>
      </c>
      <c r="C1620" s="665">
        <v>3.3898657527104299</v>
      </c>
      <c r="D1620" s="666"/>
      <c r="E1620" s="666">
        <v>4.6052274586476196</v>
      </c>
      <c r="F1620" s="666"/>
      <c r="G1620" s="666"/>
      <c r="H1620" s="666"/>
      <c r="I1620" s="667"/>
    </row>
    <row r="1621" spans="2:9" ht="11.5" customHeight="1">
      <c r="B1621" s="661">
        <v>42337</v>
      </c>
      <c r="C1621" s="662">
        <v>3.3898657527104299</v>
      </c>
      <c r="D1621" s="663"/>
      <c r="E1621" s="663">
        <v>4.6052274586476196</v>
      </c>
      <c r="F1621" s="663"/>
      <c r="G1621" s="663"/>
      <c r="H1621" s="663"/>
      <c r="I1621" s="664"/>
    </row>
    <row r="1622" spans="2:9" ht="11.5" customHeight="1">
      <c r="B1622" s="661">
        <v>42338</v>
      </c>
      <c r="C1622" s="665">
        <v>3.45638695410149</v>
      </c>
      <c r="D1622" s="666"/>
      <c r="E1622" s="666">
        <v>4.6052274586476196</v>
      </c>
      <c r="F1622" s="666"/>
      <c r="G1622" s="666"/>
      <c r="H1622" s="666"/>
      <c r="I1622" s="667"/>
    </row>
    <row r="1623" spans="2:9" ht="11.5" customHeight="1">
      <c r="B1623" s="661">
        <v>42339</v>
      </c>
      <c r="C1623" s="662">
        <v>3.5068300826247398</v>
      </c>
      <c r="D1623" s="663"/>
      <c r="E1623" s="663">
        <v>4.6052274586476196</v>
      </c>
      <c r="F1623" s="663"/>
      <c r="G1623" s="663"/>
      <c r="H1623" s="663"/>
      <c r="I1623" s="664"/>
    </row>
    <row r="1624" spans="2:9" ht="11.5" customHeight="1">
      <c r="B1624" s="661">
        <v>42340</v>
      </c>
      <c r="C1624" s="665">
        <v>3.52349184819602</v>
      </c>
      <c r="D1624" s="666"/>
      <c r="E1624" s="666">
        <v>4.6052274586476196</v>
      </c>
      <c r="F1624" s="666"/>
      <c r="G1624" s="666"/>
      <c r="H1624" s="666"/>
      <c r="I1624" s="667"/>
    </row>
    <row r="1625" spans="2:9" ht="11.5" customHeight="1">
      <c r="B1625" s="661">
        <v>42341</v>
      </c>
      <c r="C1625" s="662">
        <v>3.4859416372927701</v>
      </c>
      <c r="D1625" s="663"/>
      <c r="E1625" s="663">
        <v>4.6052274586476196</v>
      </c>
      <c r="F1625" s="663"/>
      <c r="G1625" s="663"/>
      <c r="H1625" s="663"/>
      <c r="I1625" s="664"/>
    </row>
    <row r="1626" spans="2:9" ht="11.5" customHeight="1">
      <c r="B1626" s="661">
        <v>42342</v>
      </c>
      <c r="C1626" s="665">
        <v>3.5189695969871102</v>
      </c>
      <c r="D1626" s="666"/>
      <c r="E1626" s="666">
        <v>4.6052274586476196</v>
      </c>
      <c r="F1626" s="666"/>
      <c r="G1626" s="666"/>
      <c r="H1626" s="666"/>
      <c r="I1626" s="667"/>
    </row>
    <row r="1627" spans="2:9" ht="11.5" customHeight="1">
      <c r="B1627" s="661">
        <v>42343</v>
      </c>
      <c r="C1627" s="662">
        <v>3.5189695969871102</v>
      </c>
      <c r="D1627" s="663"/>
      <c r="E1627" s="663">
        <v>4.6052274586476196</v>
      </c>
      <c r="F1627" s="663"/>
      <c r="G1627" s="663"/>
      <c r="H1627" s="663"/>
      <c r="I1627" s="664"/>
    </row>
    <row r="1628" spans="2:9" ht="11.5" customHeight="1">
      <c r="B1628" s="661">
        <v>42344</v>
      </c>
      <c r="C1628" s="665">
        <v>3.5189695969871102</v>
      </c>
      <c r="D1628" s="666"/>
      <c r="E1628" s="666">
        <v>4.6052274586476196</v>
      </c>
      <c r="F1628" s="666"/>
      <c r="G1628" s="666"/>
      <c r="H1628" s="666"/>
      <c r="I1628" s="667"/>
    </row>
    <row r="1629" spans="2:9" ht="11.5" customHeight="1">
      <c r="B1629" s="661">
        <v>42345</v>
      </c>
      <c r="C1629" s="662">
        <v>3.5162121196138401</v>
      </c>
      <c r="D1629" s="663"/>
      <c r="E1629" s="663">
        <v>4.6052274586476196</v>
      </c>
      <c r="F1629" s="663"/>
      <c r="G1629" s="663"/>
      <c r="H1629" s="663"/>
      <c r="I1629" s="664"/>
    </row>
    <row r="1630" spans="2:9" ht="11.5" customHeight="1">
      <c r="B1630" s="661">
        <v>42346</v>
      </c>
      <c r="C1630" s="665">
        <v>3.4951355357381</v>
      </c>
      <c r="D1630" s="666"/>
      <c r="E1630" s="666">
        <v>4.6052274586476196</v>
      </c>
      <c r="F1630" s="666"/>
      <c r="G1630" s="666"/>
      <c r="H1630" s="666"/>
      <c r="I1630" s="667"/>
    </row>
    <row r="1631" spans="2:9" ht="11.5" customHeight="1">
      <c r="B1631" s="661">
        <v>42347</v>
      </c>
      <c r="C1631" s="662">
        <v>3.4556655248527099</v>
      </c>
      <c r="D1631" s="663"/>
      <c r="E1631" s="663">
        <v>4.6052274586476196</v>
      </c>
      <c r="F1631" s="663"/>
      <c r="G1631" s="663"/>
      <c r="H1631" s="663"/>
      <c r="I1631" s="664"/>
    </row>
    <row r="1632" spans="2:9" ht="11.5" customHeight="1">
      <c r="B1632" s="661">
        <v>42348</v>
      </c>
      <c r="C1632" s="665">
        <v>3.49937974277361</v>
      </c>
      <c r="D1632" s="666"/>
      <c r="E1632" s="666">
        <v>4.6052274586476196</v>
      </c>
      <c r="F1632" s="666"/>
      <c r="G1632" s="666"/>
      <c r="H1632" s="666"/>
      <c r="I1632" s="667"/>
    </row>
    <row r="1633" spans="2:9" ht="11.5" customHeight="1">
      <c r="B1633" s="661">
        <v>42349</v>
      </c>
      <c r="C1633" s="662">
        <v>3.3992337264043799</v>
      </c>
      <c r="D1633" s="663"/>
      <c r="E1633" s="663">
        <v>4.6052274586476196</v>
      </c>
      <c r="F1633" s="663"/>
      <c r="G1633" s="663"/>
      <c r="H1633" s="663"/>
      <c r="I1633" s="664"/>
    </row>
    <row r="1634" spans="2:9" ht="11.5" customHeight="1">
      <c r="B1634" s="661">
        <v>42350</v>
      </c>
      <c r="C1634" s="665">
        <v>3.3992337264043799</v>
      </c>
      <c r="D1634" s="666"/>
      <c r="E1634" s="666">
        <v>4.6052274586476196</v>
      </c>
      <c r="F1634" s="666"/>
      <c r="G1634" s="666"/>
      <c r="H1634" s="666"/>
      <c r="I1634" s="667"/>
    </row>
    <row r="1635" spans="2:9" ht="11.5" customHeight="1">
      <c r="B1635" s="661">
        <v>42351</v>
      </c>
      <c r="C1635" s="662">
        <v>3.3992337264043799</v>
      </c>
      <c r="D1635" s="663"/>
      <c r="E1635" s="663">
        <v>4.6052274586476196</v>
      </c>
      <c r="F1635" s="663"/>
      <c r="G1635" s="663"/>
      <c r="H1635" s="663"/>
      <c r="I1635" s="664"/>
    </row>
    <row r="1636" spans="2:9" ht="11.5" customHeight="1">
      <c r="B1636" s="661">
        <v>42352</v>
      </c>
      <c r="C1636" s="665">
        <v>3.3951815404800998</v>
      </c>
      <c r="D1636" s="666"/>
      <c r="E1636" s="666">
        <v>4.6052274586476196</v>
      </c>
      <c r="F1636" s="666"/>
      <c r="G1636" s="666"/>
      <c r="H1636" s="666"/>
      <c r="I1636" s="667"/>
    </row>
    <row r="1637" spans="2:9" ht="11.5" customHeight="1">
      <c r="B1637" s="661">
        <v>42353</v>
      </c>
      <c r="C1637" s="662">
        <v>3.4431450840423699</v>
      </c>
      <c r="D1637" s="663"/>
      <c r="E1637" s="663">
        <v>4.6052274586476196</v>
      </c>
      <c r="F1637" s="663"/>
      <c r="G1637" s="663"/>
      <c r="H1637" s="663"/>
      <c r="I1637" s="664"/>
    </row>
    <row r="1638" spans="2:9" ht="11.5" customHeight="1">
      <c r="B1638" s="661">
        <v>42354</v>
      </c>
      <c r="C1638" s="665">
        <v>3.5134601237552801</v>
      </c>
      <c r="D1638" s="666"/>
      <c r="E1638" s="666">
        <v>4.6052274586476196</v>
      </c>
      <c r="F1638" s="666"/>
      <c r="G1638" s="666"/>
      <c r="H1638" s="666"/>
      <c r="I1638" s="667"/>
    </row>
    <row r="1639" spans="2:9" ht="11.5" customHeight="1">
      <c r="B1639" s="661">
        <v>42355</v>
      </c>
      <c r="C1639" s="662">
        <v>3.4953999879592899</v>
      </c>
      <c r="D1639" s="663"/>
      <c r="E1639" s="663">
        <v>4.6052274586476196</v>
      </c>
      <c r="F1639" s="663"/>
      <c r="G1639" s="663"/>
      <c r="H1639" s="663"/>
      <c r="I1639" s="664"/>
    </row>
    <row r="1640" spans="2:9" ht="11.5" customHeight="1">
      <c r="B1640" s="661">
        <v>42356</v>
      </c>
      <c r="C1640" s="665">
        <v>3.49631685496762</v>
      </c>
      <c r="D1640" s="666"/>
      <c r="E1640" s="666">
        <v>4.6052274586476196</v>
      </c>
      <c r="F1640" s="666"/>
      <c r="G1640" s="666"/>
      <c r="H1640" s="666"/>
      <c r="I1640" s="667"/>
    </row>
    <row r="1641" spans="2:9" ht="11.5" customHeight="1">
      <c r="B1641" s="661">
        <v>42357</v>
      </c>
      <c r="C1641" s="662">
        <v>3.49631685496762</v>
      </c>
      <c r="D1641" s="663"/>
      <c r="E1641" s="663">
        <v>4.6052274586476196</v>
      </c>
      <c r="F1641" s="663"/>
      <c r="G1641" s="663"/>
      <c r="H1641" s="663"/>
      <c r="I1641" s="664"/>
    </row>
    <row r="1642" spans="2:9" ht="11.5" customHeight="1">
      <c r="B1642" s="661">
        <v>42358</v>
      </c>
      <c r="C1642" s="665">
        <v>3.49631685496762</v>
      </c>
      <c r="D1642" s="666"/>
      <c r="E1642" s="666">
        <v>4.6052274586476196</v>
      </c>
      <c r="F1642" s="666"/>
      <c r="G1642" s="666"/>
      <c r="H1642" s="666"/>
      <c r="I1642" s="667"/>
    </row>
    <row r="1643" spans="2:9" ht="11.5" customHeight="1">
      <c r="B1643" s="661">
        <v>42359</v>
      </c>
      <c r="C1643" s="662">
        <v>3.4798806846077599</v>
      </c>
      <c r="D1643" s="663"/>
      <c r="E1643" s="663">
        <v>4.6052274586476196</v>
      </c>
      <c r="F1643" s="663"/>
      <c r="G1643" s="663"/>
      <c r="H1643" s="663"/>
      <c r="I1643" s="664"/>
    </row>
    <row r="1644" spans="2:9" ht="11.5" customHeight="1">
      <c r="B1644" s="661">
        <v>42360</v>
      </c>
      <c r="C1644" s="665">
        <v>3.4981179860238498</v>
      </c>
      <c r="D1644" s="666"/>
      <c r="E1644" s="666">
        <v>4.6052274586476196</v>
      </c>
      <c r="F1644" s="666"/>
      <c r="G1644" s="666"/>
      <c r="H1644" s="666"/>
      <c r="I1644" s="667"/>
    </row>
    <row r="1645" spans="2:9" ht="11.5" customHeight="1">
      <c r="B1645" s="661">
        <v>42361</v>
      </c>
      <c r="C1645" s="662">
        <v>3.5314893356666102</v>
      </c>
      <c r="D1645" s="663"/>
      <c r="E1645" s="663">
        <v>4.6052274586476196</v>
      </c>
      <c r="F1645" s="663"/>
      <c r="G1645" s="663"/>
      <c r="H1645" s="663"/>
      <c r="I1645" s="664"/>
    </row>
    <row r="1646" spans="2:9" ht="11.5" customHeight="1">
      <c r="B1646" s="661">
        <v>42362</v>
      </c>
      <c r="C1646" s="665">
        <v>3.53818400938182</v>
      </c>
      <c r="D1646" s="666"/>
      <c r="E1646" s="666">
        <v>4.6052274586476196</v>
      </c>
      <c r="F1646" s="666"/>
      <c r="G1646" s="666"/>
      <c r="H1646" s="666"/>
      <c r="I1646" s="667"/>
    </row>
    <row r="1647" spans="2:9" ht="11.5" customHeight="1">
      <c r="B1647" s="661">
        <v>42363</v>
      </c>
      <c r="C1647" s="662">
        <v>3.53818400938182</v>
      </c>
      <c r="D1647" s="663"/>
      <c r="E1647" s="663">
        <v>4.6052274586476196</v>
      </c>
      <c r="F1647" s="663"/>
      <c r="G1647" s="663"/>
      <c r="H1647" s="663"/>
      <c r="I1647" s="664"/>
    </row>
    <row r="1648" spans="2:9" ht="11.5" customHeight="1">
      <c r="B1648" s="661">
        <v>42364</v>
      </c>
      <c r="C1648" s="665">
        <v>3.53818400938182</v>
      </c>
      <c r="D1648" s="666"/>
      <c r="E1648" s="666">
        <v>4.6052274586476196</v>
      </c>
      <c r="F1648" s="666"/>
      <c r="G1648" s="666"/>
      <c r="H1648" s="666"/>
      <c r="I1648" s="667"/>
    </row>
    <row r="1649" spans="2:9" ht="11.5" customHeight="1">
      <c r="B1649" s="661">
        <v>42365</v>
      </c>
      <c r="C1649" s="662">
        <v>3.53818400938182</v>
      </c>
      <c r="D1649" s="663"/>
      <c r="E1649" s="663">
        <v>4.6052274586476196</v>
      </c>
      <c r="F1649" s="663"/>
      <c r="G1649" s="663"/>
      <c r="H1649" s="663"/>
      <c r="I1649" s="664"/>
    </row>
    <row r="1650" spans="2:9" ht="11.5" customHeight="1">
      <c r="B1650" s="661">
        <v>42366</v>
      </c>
      <c r="C1650" s="665">
        <v>3.5079631054220299</v>
      </c>
      <c r="D1650" s="666"/>
      <c r="E1650" s="666">
        <v>4.6052274586476196</v>
      </c>
      <c r="F1650" s="666"/>
      <c r="G1650" s="666"/>
      <c r="H1650" s="666"/>
      <c r="I1650" s="667"/>
    </row>
    <row r="1651" spans="2:9" ht="11.5" customHeight="1">
      <c r="B1651" s="661">
        <v>42367</v>
      </c>
      <c r="C1651" s="662">
        <v>3.5350513816143101</v>
      </c>
      <c r="D1651" s="663"/>
      <c r="E1651" s="663">
        <v>4.6052274586476196</v>
      </c>
      <c r="F1651" s="663"/>
      <c r="G1651" s="663"/>
      <c r="H1651" s="663"/>
      <c r="I1651" s="664"/>
    </row>
    <row r="1652" spans="2:9" ht="11.5" customHeight="1">
      <c r="B1652" s="661">
        <v>42368</v>
      </c>
      <c r="C1652" s="665">
        <v>3.5042839302149802</v>
      </c>
      <c r="D1652" s="666"/>
      <c r="E1652" s="666">
        <v>4.6052274586476196</v>
      </c>
      <c r="F1652" s="666"/>
      <c r="G1652" s="666"/>
      <c r="H1652" s="666"/>
      <c r="I1652" s="667"/>
    </row>
    <row r="1653" spans="2:9" ht="11.5" customHeight="1">
      <c r="B1653" s="661">
        <v>42369</v>
      </c>
      <c r="C1653" s="662">
        <v>2.9913413203130701</v>
      </c>
      <c r="D1653" s="663"/>
      <c r="E1653" s="663">
        <v>4.6052274586476196</v>
      </c>
      <c r="F1653" s="663"/>
      <c r="G1653" s="663"/>
      <c r="H1653" s="663"/>
      <c r="I1653" s="664"/>
    </row>
    <row r="1654" spans="2:9" ht="11.5" customHeight="1">
      <c r="B1654" s="661">
        <v>42370</v>
      </c>
      <c r="C1654" s="665">
        <v>2.9876126948449202</v>
      </c>
      <c r="D1654" s="666"/>
      <c r="E1654" s="666">
        <v>4.6052274586476196</v>
      </c>
      <c r="F1654" s="666"/>
      <c r="G1654" s="666"/>
      <c r="H1654" s="666"/>
      <c r="I1654" s="667"/>
    </row>
    <row r="1655" spans="2:9" ht="11.5" customHeight="1">
      <c r="B1655" s="661">
        <v>42371</v>
      </c>
      <c r="C1655" s="662">
        <v>2.9876126948449202</v>
      </c>
      <c r="D1655" s="663"/>
      <c r="E1655" s="663">
        <v>4.6052274586476196</v>
      </c>
      <c r="F1655" s="663"/>
      <c r="G1655" s="663"/>
      <c r="H1655" s="663"/>
      <c r="I1655" s="664"/>
    </row>
    <row r="1656" spans="2:9" ht="11.5" customHeight="1">
      <c r="B1656" s="661">
        <v>42372</v>
      </c>
      <c r="C1656" s="665">
        <v>2.9876126948449202</v>
      </c>
      <c r="D1656" s="666"/>
      <c r="E1656" s="666">
        <v>4.6052274586476196</v>
      </c>
      <c r="F1656" s="666"/>
      <c r="G1656" s="666"/>
      <c r="H1656" s="666"/>
      <c r="I1656" s="667"/>
    </row>
    <row r="1657" spans="2:9" ht="11.5" customHeight="1">
      <c r="B1657" s="661">
        <v>42373</v>
      </c>
      <c r="C1657" s="662">
        <v>2.85613957903495</v>
      </c>
      <c r="D1657" s="663"/>
      <c r="E1657" s="663">
        <v>4.6052274586476196</v>
      </c>
      <c r="F1657" s="663"/>
      <c r="G1657" s="663"/>
      <c r="H1657" s="663"/>
      <c r="I1657" s="664"/>
    </row>
    <row r="1658" spans="2:9" ht="11.5" customHeight="1">
      <c r="B1658" s="661">
        <v>42374</v>
      </c>
      <c r="C1658" s="665">
        <v>2.8293599875540201</v>
      </c>
      <c r="D1658" s="666"/>
      <c r="E1658" s="666">
        <v>4.6052274586476196</v>
      </c>
      <c r="F1658" s="666"/>
      <c r="G1658" s="666"/>
      <c r="H1658" s="666"/>
      <c r="I1658" s="667"/>
    </row>
    <row r="1659" spans="2:9" ht="11.5" customHeight="1">
      <c r="B1659" s="661">
        <v>42375</v>
      </c>
      <c r="C1659" s="662">
        <v>2.7995932902737901</v>
      </c>
      <c r="D1659" s="663"/>
      <c r="E1659" s="663">
        <v>4.6052274586476196</v>
      </c>
      <c r="F1659" s="663"/>
      <c r="G1659" s="663"/>
      <c r="H1659" s="663"/>
      <c r="I1659" s="664"/>
    </row>
    <row r="1660" spans="2:9" ht="11.5" customHeight="1">
      <c r="B1660" s="661">
        <v>42376</v>
      </c>
      <c r="C1660" s="665">
        <v>2.67743146846419</v>
      </c>
      <c r="D1660" s="666"/>
      <c r="E1660" s="666">
        <v>4.6052274586476196</v>
      </c>
      <c r="F1660" s="666"/>
      <c r="G1660" s="666"/>
      <c r="H1660" s="666"/>
      <c r="I1660" s="667"/>
    </row>
    <row r="1661" spans="2:9" ht="11.5" customHeight="1">
      <c r="B1661" s="661">
        <v>42377</v>
      </c>
      <c r="C1661" s="662">
        <v>2.6562503046731298</v>
      </c>
      <c r="D1661" s="663"/>
      <c r="E1661" s="663">
        <v>4.6052274586476196</v>
      </c>
      <c r="F1661" s="663"/>
      <c r="G1661" s="663"/>
      <c r="H1661" s="663"/>
      <c r="I1661" s="664"/>
    </row>
    <row r="1662" spans="2:9" ht="11.5" customHeight="1">
      <c r="B1662" s="661">
        <v>42378</v>
      </c>
      <c r="C1662" s="665">
        <v>2.6562503046731298</v>
      </c>
      <c r="D1662" s="666"/>
      <c r="E1662" s="666">
        <v>4.6052274586476196</v>
      </c>
      <c r="F1662" s="666"/>
      <c r="G1662" s="666"/>
      <c r="H1662" s="666"/>
      <c r="I1662" s="667"/>
    </row>
    <row r="1663" spans="2:9" ht="11.5" customHeight="1">
      <c r="B1663" s="661">
        <v>42379</v>
      </c>
      <c r="C1663" s="662">
        <v>2.6562503046731298</v>
      </c>
      <c r="D1663" s="663"/>
      <c r="E1663" s="663">
        <v>4.6052274586476196</v>
      </c>
      <c r="F1663" s="663"/>
      <c r="G1663" s="663"/>
      <c r="H1663" s="663"/>
      <c r="I1663" s="664"/>
    </row>
    <row r="1664" spans="2:9" ht="11.5" customHeight="1">
      <c r="B1664" s="661">
        <v>42380</v>
      </c>
      <c r="C1664" s="665">
        <v>2.6003961641396098</v>
      </c>
      <c r="D1664" s="666"/>
      <c r="E1664" s="666">
        <v>4.6052274586476196</v>
      </c>
      <c r="F1664" s="666"/>
      <c r="G1664" s="666"/>
      <c r="H1664" s="666"/>
      <c r="I1664" s="667"/>
    </row>
    <row r="1665" spans="2:9" ht="11.5" customHeight="1">
      <c r="B1665" s="661">
        <v>42381</v>
      </c>
      <c r="C1665" s="662">
        <v>2.64373977537449</v>
      </c>
      <c r="D1665" s="663"/>
      <c r="E1665" s="663">
        <v>4.6052274586476196</v>
      </c>
      <c r="F1665" s="663"/>
      <c r="G1665" s="663"/>
      <c r="H1665" s="663"/>
      <c r="I1665" s="664"/>
    </row>
    <row r="1666" spans="2:9" ht="11.5" customHeight="1">
      <c r="B1666" s="661">
        <v>42382</v>
      </c>
      <c r="C1666" s="665">
        <v>2.5524871456402898</v>
      </c>
      <c r="D1666" s="666"/>
      <c r="E1666" s="666">
        <v>4.6052274586476196</v>
      </c>
      <c r="F1666" s="666"/>
      <c r="G1666" s="666"/>
      <c r="H1666" s="666"/>
      <c r="I1666" s="667"/>
    </row>
    <row r="1667" spans="2:9" ht="11.5" customHeight="1">
      <c r="B1667" s="661">
        <v>42383</v>
      </c>
      <c r="C1667" s="662">
        <v>2.5832714642228498</v>
      </c>
      <c r="D1667" s="663"/>
      <c r="E1667" s="663">
        <v>4.6052274586476196</v>
      </c>
      <c r="F1667" s="663"/>
      <c r="G1667" s="663"/>
      <c r="H1667" s="663"/>
      <c r="I1667" s="664"/>
    </row>
    <row r="1668" spans="2:9" ht="11.5" customHeight="1">
      <c r="B1668" s="661">
        <v>42384</v>
      </c>
      <c r="C1668" s="665">
        <v>2.4940874712247001</v>
      </c>
      <c r="D1668" s="666"/>
      <c r="E1668" s="666">
        <v>4.6052274586476196</v>
      </c>
      <c r="F1668" s="666"/>
      <c r="G1668" s="666"/>
      <c r="H1668" s="666"/>
      <c r="I1668" s="667"/>
    </row>
    <row r="1669" spans="2:9" ht="11.5" customHeight="1">
      <c r="B1669" s="661">
        <v>42385</v>
      </c>
      <c r="C1669" s="662">
        <v>2.4940874712247001</v>
      </c>
      <c r="D1669" s="663"/>
      <c r="E1669" s="663">
        <v>4.6052274586476196</v>
      </c>
      <c r="F1669" s="663"/>
      <c r="G1669" s="663"/>
      <c r="H1669" s="663"/>
      <c r="I1669" s="664"/>
    </row>
    <row r="1670" spans="2:9" ht="11.5" customHeight="1">
      <c r="B1670" s="661">
        <v>42386</v>
      </c>
      <c r="C1670" s="665">
        <v>2.4940874712247001</v>
      </c>
      <c r="D1670" s="666"/>
      <c r="E1670" s="666">
        <v>4.6052274586476196</v>
      </c>
      <c r="F1670" s="666"/>
      <c r="G1670" s="666"/>
      <c r="H1670" s="666"/>
      <c r="I1670" s="667"/>
    </row>
    <row r="1671" spans="2:9" ht="11.5" customHeight="1">
      <c r="B1671" s="661">
        <v>42387</v>
      </c>
      <c r="C1671" s="662">
        <v>2.4940874712247001</v>
      </c>
      <c r="D1671" s="663"/>
      <c r="E1671" s="663">
        <v>4.6052274586476196</v>
      </c>
      <c r="F1671" s="663"/>
      <c r="G1671" s="663"/>
      <c r="H1671" s="663"/>
      <c r="I1671" s="664"/>
    </row>
    <row r="1672" spans="2:9" ht="11.5" customHeight="1">
      <c r="B1672" s="661">
        <v>42388</v>
      </c>
      <c r="C1672" s="665">
        <v>2.4528348140920699</v>
      </c>
      <c r="D1672" s="666"/>
      <c r="E1672" s="666">
        <v>4.6052274586476196</v>
      </c>
      <c r="F1672" s="666"/>
      <c r="G1672" s="666"/>
      <c r="H1672" s="666"/>
      <c r="I1672" s="667"/>
    </row>
    <row r="1673" spans="2:9" ht="11.5" customHeight="1">
      <c r="B1673" s="661">
        <v>42389</v>
      </c>
      <c r="C1673" s="662">
        <v>2.4204237306061098</v>
      </c>
      <c r="D1673" s="663"/>
      <c r="E1673" s="663">
        <v>4.6052274586476196</v>
      </c>
      <c r="F1673" s="663"/>
      <c r="G1673" s="663"/>
      <c r="H1673" s="663"/>
      <c r="I1673" s="664"/>
    </row>
    <row r="1674" spans="2:9" ht="11.5" customHeight="1">
      <c r="B1674" s="661">
        <v>42390</v>
      </c>
      <c r="C1674" s="665">
        <v>2.4468839464266599</v>
      </c>
      <c r="D1674" s="666"/>
      <c r="E1674" s="666">
        <v>4.6052274586476196</v>
      </c>
      <c r="F1674" s="666"/>
      <c r="G1674" s="666"/>
      <c r="H1674" s="666"/>
      <c r="I1674" s="667"/>
    </row>
    <row r="1675" spans="2:9" ht="11.5" customHeight="1">
      <c r="B1675" s="661">
        <v>42391</v>
      </c>
      <c r="C1675" s="662">
        <v>2.5009217114760798</v>
      </c>
      <c r="D1675" s="663"/>
      <c r="E1675" s="663">
        <v>4.6052274586476196</v>
      </c>
      <c r="F1675" s="663"/>
      <c r="G1675" s="663"/>
      <c r="H1675" s="663"/>
      <c r="I1675" s="664"/>
    </row>
    <row r="1676" spans="2:9" ht="11.5" customHeight="1">
      <c r="B1676" s="661">
        <v>42392</v>
      </c>
      <c r="C1676" s="665">
        <v>2.5009217114760798</v>
      </c>
      <c r="D1676" s="666"/>
      <c r="E1676" s="666">
        <v>4.6052274586476196</v>
      </c>
      <c r="F1676" s="666"/>
      <c r="G1676" s="666"/>
      <c r="H1676" s="666"/>
      <c r="I1676" s="667"/>
    </row>
    <row r="1677" spans="2:9" ht="11.5" customHeight="1">
      <c r="B1677" s="661">
        <v>42393</v>
      </c>
      <c r="C1677" s="662">
        <v>2.5009217114760798</v>
      </c>
      <c r="D1677" s="663"/>
      <c r="E1677" s="663">
        <v>4.6052274586476196</v>
      </c>
      <c r="F1677" s="663"/>
      <c r="G1677" s="663"/>
      <c r="H1677" s="663"/>
      <c r="I1677" s="664"/>
    </row>
    <row r="1678" spans="2:9" ht="11.5" customHeight="1">
      <c r="B1678" s="661">
        <v>42394</v>
      </c>
      <c r="C1678" s="665">
        <v>2.4534246693408099</v>
      </c>
      <c r="D1678" s="666"/>
      <c r="E1678" s="666">
        <v>4.6052274586476196</v>
      </c>
      <c r="F1678" s="666"/>
      <c r="G1678" s="666"/>
      <c r="H1678" s="666"/>
      <c r="I1678" s="667"/>
    </row>
    <row r="1679" spans="2:9" ht="11.5" customHeight="1">
      <c r="B1679" s="661">
        <v>42395</v>
      </c>
      <c r="C1679" s="662">
        <v>2.4405843000882799</v>
      </c>
      <c r="D1679" s="663"/>
      <c r="E1679" s="663">
        <v>4.6052274586476196</v>
      </c>
      <c r="F1679" s="663"/>
      <c r="G1679" s="663"/>
      <c r="H1679" s="663"/>
      <c r="I1679" s="664"/>
    </row>
    <row r="1680" spans="2:9" ht="11.5" customHeight="1">
      <c r="B1680" s="661">
        <v>42396</v>
      </c>
      <c r="C1680" s="665">
        <v>2.3494835342972098</v>
      </c>
      <c r="D1680" s="666"/>
      <c r="E1680" s="666">
        <v>4.6052274586476196</v>
      </c>
      <c r="F1680" s="666"/>
      <c r="G1680" s="666"/>
      <c r="H1680" s="666"/>
      <c r="I1680" s="667"/>
    </row>
    <row r="1681" spans="2:9" ht="11.5" customHeight="1">
      <c r="B1681" s="661">
        <v>42397</v>
      </c>
      <c r="C1681" s="662">
        <v>2.3220195173078602</v>
      </c>
      <c r="D1681" s="663"/>
      <c r="E1681" s="663">
        <v>4.6052274586476196</v>
      </c>
      <c r="F1681" s="663"/>
      <c r="G1681" s="663"/>
      <c r="H1681" s="663"/>
      <c r="I1681" s="664"/>
    </row>
    <row r="1682" spans="2:9" ht="11.5" customHeight="1">
      <c r="B1682" s="661">
        <v>42398</v>
      </c>
      <c r="C1682" s="665">
        <v>2.38179001844142</v>
      </c>
      <c r="D1682" s="666"/>
      <c r="E1682" s="666">
        <v>4.6052274586476196</v>
      </c>
      <c r="F1682" s="666"/>
      <c r="G1682" s="666"/>
      <c r="H1682" s="666"/>
      <c r="I1682" s="667"/>
    </row>
    <row r="1683" spans="2:9" ht="11.5" customHeight="1">
      <c r="B1683" s="661">
        <v>42399</v>
      </c>
      <c r="C1683" s="662">
        <v>2.38179001844142</v>
      </c>
      <c r="D1683" s="663"/>
      <c r="E1683" s="663">
        <v>4.6052274586476196</v>
      </c>
      <c r="F1683" s="663"/>
      <c r="G1683" s="663"/>
      <c r="H1683" s="663"/>
      <c r="I1683" s="664"/>
    </row>
    <row r="1684" spans="2:9" ht="11.5" customHeight="1">
      <c r="B1684" s="661">
        <v>42400</v>
      </c>
      <c r="C1684" s="665">
        <v>2.38179001844142</v>
      </c>
      <c r="D1684" s="666"/>
      <c r="E1684" s="666">
        <v>4.6052274586476196</v>
      </c>
      <c r="F1684" s="666"/>
      <c r="G1684" s="666"/>
      <c r="H1684" s="666"/>
      <c r="I1684" s="667"/>
    </row>
    <row r="1685" spans="2:9" ht="11.5" customHeight="1">
      <c r="B1685" s="661">
        <v>42401</v>
      </c>
      <c r="C1685" s="662">
        <v>2.3725842470785499</v>
      </c>
      <c r="D1685" s="663"/>
      <c r="E1685" s="663">
        <v>4.6052274586476196</v>
      </c>
      <c r="F1685" s="663"/>
      <c r="G1685" s="663"/>
      <c r="H1685" s="663"/>
      <c r="I1685" s="664"/>
    </row>
    <row r="1686" spans="2:9" ht="11.5" customHeight="1">
      <c r="B1686" s="661">
        <v>42402</v>
      </c>
      <c r="C1686" s="665">
        <v>2.3038259342852898</v>
      </c>
      <c r="D1686" s="666"/>
      <c r="E1686" s="666">
        <v>4.6052274586476196</v>
      </c>
      <c r="F1686" s="666"/>
      <c r="G1686" s="666"/>
      <c r="H1686" s="666"/>
      <c r="I1686" s="667"/>
    </row>
    <row r="1687" spans="2:9" ht="11.5" customHeight="1">
      <c r="B1687" s="661">
        <v>42403</v>
      </c>
      <c r="C1687" s="662">
        <v>2.2926839496336</v>
      </c>
      <c r="D1687" s="663"/>
      <c r="E1687" s="663">
        <v>4.6052274586476196</v>
      </c>
      <c r="F1687" s="663"/>
      <c r="G1687" s="663"/>
      <c r="H1687" s="663"/>
      <c r="I1687" s="664"/>
    </row>
    <row r="1688" spans="2:9" ht="11.5" customHeight="1">
      <c r="B1688" s="661">
        <v>42404</v>
      </c>
      <c r="C1688" s="665">
        <v>2.36222180729755</v>
      </c>
      <c r="D1688" s="666"/>
      <c r="E1688" s="666">
        <v>4.6052274586476196</v>
      </c>
      <c r="F1688" s="666"/>
      <c r="G1688" s="666"/>
      <c r="H1688" s="666"/>
      <c r="I1688" s="667"/>
    </row>
    <row r="1689" spans="2:9" ht="11.5" customHeight="1">
      <c r="B1689" s="661">
        <v>42405</v>
      </c>
      <c r="C1689" s="662">
        <v>2.2132413022454398</v>
      </c>
      <c r="D1689" s="663"/>
      <c r="E1689" s="663">
        <v>4.6052274586476196</v>
      </c>
      <c r="F1689" s="663"/>
      <c r="G1689" s="663"/>
      <c r="H1689" s="663"/>
      <c r="I1689" s="664"/>
    </row>
    <row r="1690" spans="2:9" ht="11.5" customHeight="1">
      <c r="B1690" s="661">
        <v>42406</v>
      </c>
      <c r="C1690" s="665">
        <v>2.2132413022454398</v>
      </c>
      <c r="D1690" s="666"/>
      <c r="E1690" s="666">
        <v>4.6052274586476196</v>
      </c>
      <c r="F1690" s="666"/>
      <c r="G1690" s="666"/>
      <c r="H1690" s="666"/>
      <c r="I1690" s="667"/>
    </row>
    <row r="1691" spans="2:9" ht="11.5" customHeight="1">
      <c r="B1691" s="661">
        <v>42407</v>
      </c>
      <c r="C1691" s="662">
        <v>2.2132413022454398</v>
      </c>
      <c r="D1691" s="663"/>
      <c r="E1691" s="663">
        <v>4.6052274586476196</v>
      </c>
      <c r="F1691" s="663"/>
      <c r="G1691" s="663"/>
      <c r="H1691" s="663"/>
      <c r="I1691" s="664"/>
    </row>
    <row r="1692" spans="2:9" ht="11.5" customHeight="1">
      <c r="B1692" s="661">
        <v>42408</v>
      </c>
      <c r="C1692" s="665">
        <v>2.1193220037892102</v>
      </c>
      <c r="D1692" s="666"/>
      <c r="E1692" s="666">
        <v>4.6052274586476196</v>
      </c>
      <c r="F1692" s="666"/>
      <c r="G1692" s="666"/>
      <c r="H1692" s="666"/>
      <c r="I1692" s="667"/>
    </row>
    <row r="1693" spans="2:9" ht="11.5" customHeight="1">
      <c r="B1693" s="661">
        <v>42409</v>
      </c>
      <c r="C1693" s="662">
        <v>2.0786074775260199</v>
      </c>
      <c r="D1693" s="663"/>
      <c r="E1693" s="663">
        <v>4.6052274586476196</v>
      </c>
      <c r="F1693" s="663"/>
      <c r="G1693" s="663"/>
      <c r="H1693" s="663"/>
      <c r="I1693" s="664"/>
    </row>
    <row r="1694" spans="2:9" ht="11.5" customHeight="1">
      <c r="B1694" s="661">
        <v>42410</v>
      </c>
      <c r="C1694" s="665">
        <v>2.1068227931842398</v>
      </c>
      <c r="D1694" s="666"/>
      <c r="E1694" s="666">
        <v>4.6052274586476196</v>
      </c>
      <c r="F1694" s="666"/>
      <c r="G1694" s="666"/>
      <c r="H1694" s="666"/>
      <c r="I1694" s="667"/>
    </row>
    <row r="1695" spans="2:9" ht="11.5" customHeight="1">
      <c r="B1695" s="661">
        <v>42411</v>
      </c>
      <c r="C1695" s="662">
        <v>2.0858884265712101</v>
      </c>
      <c r="D1695" s="663"/>
      <c r="E1695" s="663">
        <v>4.6052274586476196</v>
      </c>
      <c r="F1695" s="663"/>
      <c r="G1695" s="663"/>
      <c r="H1695" s="663"/>
      <c r="I1695" s="664"/>
    </row>
    <row r="1696" spans="2:9" ht="11.5" customHeight="1">
      <c r="B1696" s="661">
        <v>42412</v>
      </c>
      <c r="C1696" s="665">
        <v>2.1154163407089901</v>
      </c>
      <c r="D1696" s="666"/>
      <c r="E1696" s="666">
        <v>4.6052274586476196</v>
      </c>
      <c r="F1696" s="666"/>
      <c r="G1696" s="666"/>
      <c r="H1696" s="666"/>
      <c r="I1696" s="667"/>
    </row>
    <row r="1697" spans="2:9" ht="11.5" customHeight="1">
      <c r="B1697" s="661">
        <v>42413</v>
      </c>
      <c r="C1697" s="662">
        <v>2.1154163407089901</v>
      </c>
      <c r="D1697" s="663"/>
      <c r="E1697" s="663">
        <v>4.6052274586476196</v>
      </c>
      <c r="F1697" s="663"/>
      <c r="G1697" s="663"/>
      <c r="H1697" s="663"/>
      <c r="I1697" s="664"/>
    </row>
    <row r="1698" spans="2:9" ht="11.5" customHeight="1">
      <c r="B1698" s="661">
        <v>42414</v>
      </c>
      <c r="C1698" s="665">
        <v>2.1154163407089901</v>
      </c>
      <c r="D1698" s="666"/>
      <c r="E1698" s="666">
        <v>4.6052274586476196</v>
      </c>
      <c r="F1698" s="666"/>
      <c r="G1698" s="666"/>
      <c r="H1698" s="666"/>
      <c r="I1698" s="667"/>
    </row>
    <row r="1699" spans="2:9" ht="11.5" customHeight="1">
      <c r="B1699" s="661">
        <v>42415</v>
      </c>
      <c r="C1699" s="662">
        <v>2.1154163407089901</v>
      </c>
      <c r="D1699" s="663"/>
      <c r="E1699" s="663">
        <v>4.6052274586476196</v>
      </c>
      <c r="F1699" s="663"/>
      <c r="G1699" s="663"/>
      <c r="H1699" s="663"/>
      <c r="I1699" s="664"/>
    </row>
    <row r="1700" spans="2:9" ht="11.5" customHeight="1">
      <c r="B1700" s="661">
        <v>42416</v>
      </c>
      <c r="C1700" s="665">
        <v>2.2479807904104399</v>
      </c>
      <c r="D1700" s="666"/>
      <c r="E1700" s="666">
        <v>4.6052274586476196</v>
      </c>
      <c r="F1700" s="666"/>
      <c r="G1700" s="666"/>
      <c r="H1700" s="666"/>
      <c r="I1700" s="667"/>
    </row>
    <row r="1701" spans="2:9" ht="11.5" customHeight="1">
      <c r="B1701" s="661">
        <v>42417</v>
      </c>
      <c r="C1701" s="662">
        <v>2.3316735707832699</v>
      </c>
      <c r="D1701" s="663"/>
      <c r="E1701" s="663">
        <v>4.6052274586476196</v>
      </c>
      <c r="F1701" s="663"/>
      <c r="G1701" s="663"/>
      <c r="H1701" s="663"/>
      <c r="I1701" s="664"/>
    </row>
    <row r="1702" spans="2:9" ht="11.5" customHeight="1">
      <c r="B1702" s="661">
        <v>42418</v>
      </c>
      <c r="C1702" s="665">
        <v>2.3069091063745599</v>
      </c>
      <c r="D1702" s="666"/>
      <c r="E1702" s="666">
        <v>4.6052274586476196</v>
      </c>
      <c r="F1702" s="666"/>
      <c r="G1702" s="666"/>
      <c r="H1702" s="666"/>
      <c r="I1702" s="667"/>
    </row>
    <row r="1703" spans="2:9" ht="11.5" customHeight="1">
      <c r="B1703" s="661">
        <v>42419</v>
      </c>
      <c r="C1703" s="662">
        <v>2.34240087195472</v>
      </c>
      <c r="D1703" s="663"/>
      <c r="E1703" s="663">
        <v>4.6052274586476196</v>
      </c>
      <c r="F1703" s="663"/>
      <c r="G1703" s="663"/>
      <c r="H1703" s="663"/>
      <c r="I1703" s="664"/>
    </row>
    <row r="1704" spans="2:9" ht="11.5" customHeight="1">
      <c r="B1704" s="661">
        <v>42420</v>
      </c>
      <c r="C1704" s="665">
        <v>2.34240087195472</v>
      </c>
      <c r="D1704" s="666"/>
      <c r="E1704" s="666">
        <v>4.6052274586476196</v>
      </c>
      <c r="F1704" s="666"/>
      <c r="G1704" s="666"/>
      <c r="H1704" s="666"/>
      <c r="I1704" s="667"/>
    </row>
    <row r="1705" spans="2:9" ht="11.5" customHeight="1">
      <c r="B1705" s="661">
        <v>42421</v>
      </c>
      <c r="C1705" s="662">
        <v>2.34240087195472</v>
      </c>
      <c r="D1705" s="663"/>
      <c r="E1705" s="663">
        <v>4.6052274586476196</v>
      </c>
      <c r="F1705" s="663"/>
      <c r="G1705" s="663"/>
      <c r="H1705" s="663"/>
      <c r="I1705" s="664"/>
    </row>
    <row r="1706" spans="2:9" ht="11.5" customHeight="1">
      <c r="B1706" s="661">
        <v>42422</v>
      </c>
      <c r="C1706" s="665">
        <v>2.3897073262064699</v>
      </c>
      <c r="D1706" s="666"/>
      <c r="E1706" s="666">
        <v>4.6052274586476196</v>
      </c>
      <c r="F1706" s="666"/>
      <c r="G1706" s="666"/>
      <c r="H1706" s="666"/>
      <c r="I1706" s="667"/>
    </row>
    <row r="1707" spans="2:9" ht="11.5" customHeight="1">
      <c r="B1707" s="661">
        <v>42423</v>
      </c>
      <c r="C1707" s="662">
        <v>2.3472910908054598</v>
      </c>
      <c r="D1707" s="663"/>
      <c r="E1707" s="663">
        <v>4.6052274586476196</v>
      </c>
      <c r="F1707" s="663"/>
      <c r="G1707" s="663"/>
      <c r="H1707" s="663"/>
      <c r="I1707" s="664"/>
    </row>
    <row r="1708" spans="2:9" ht="11.5" customHeight="1">
      <c r="B1708" s="661">
        <v>42424</v>
      </c>
      <c r="C1708" s="665">
        <v>2.3648717090478502</v>
      </c>
      <c r="D1708" s="666"/>
      <c r="E1708" s="666">
        <v>4.6052274586476196</v>
      </c>
      <c r="F1708" s="666"/>
      <c r="G1708" s="666"/>
      <c r="H1708" s="666"/>
      <c r="I1708" s="667"/>
    </row>
    <row r="1709" spans="2:9" ht="11.5" customHeight="1">
      <c r="B1709" s="661">
        <v>42425</v>
      </c>
      <c r="C1709" s="662">
        <v>2.3652143163793302</v>
      </c>
      <c r="D1709" s="663"/>
      <c r="E1709" s="663">
        <v>4.6052274586476196</v>
      </c>
      <c r="F1709" s="663"/>
      <c r="G1709" s="663"/>
      <c r="H1709" s="663"/>
      <c r="I1709" s="664"/>
    </row>
    <row r="1710" spans="2:9" ht="11.5" customHeight="1">
      <c r="B1710" s="661">
        <v>42426</v>
      </c>
      <c r="C1710" s="665">
        <v>2.3946854746564301</v>
      </c>
      <c r="D1710" s="666"/>
      <c r="E1710" s="666">
        <v>4.6052274586476196</v>
      </c>
      <c r="F1710" s="666"/>
      <c r="G1710" s="666"/>
      <c r="H1710" s="666"/>
      <c r="I1710" s="667"/>
    </row>
    <row r="1711" spans="2:9" ht="11.5" customHeight="1">
      <c r="B1711" s="661">
        <v>42427</v>
      </c>
      <c r="C1711" s="662">
        <v>2.3946854746564301</v>
      </c>
      <c r="D1711" s="663"/>
      <c r="E1711" s="663">
        <v>4.6052274586476196</v>
      </c>
      <c r="F1711" s="663"/>
      <c r="G1711" s="663"/>
      <c r="H1711" s="663"/>
      <c r="I1711" s="664"/>
    </row>
    <row r="1712" spans="2:9" ht="11.5" customHeight="1">
      <c r="B1712" s="661">
        <v>42428</v>
      </c>
      <c r="C1712" s="665">
        <v>2.3946854746564301</v>
      </c>
      <c r="D1712" s="666"/>
      <c r="E1712" s="666">
        <v>4.6052274586476196</v>
      </c>
      <c r="F1712" s="666"/>
      <c r="G1712" s="666"/>
      <c r="H1712" s="666"/>
      <c r="I1712" s="667"/>
    </row>
    <row r="1713" spans="2:9" ht="11.5" customHeight="1">
      <c r="B1713" s="661">
        <v>42429</v>
      </c>
      <c r="C1713" s="662">
        <v>2.39665085067905</v>
      </c>
      <c r="D1713" s="663"/>
      <c r="E1713" s="663">
        <v>4.6052274586476196</v>
      </c>
      <c r="F1713" s="663"/>
      <c r="G1713" s="663"/>
      <c r="H1713" s="663"/>
      <c r="I1713" s="664"/>
    </row>
    <row r="1714" spans="2:9" ht="11.5" customHeight="1">
      <c r="B1714" s="661">
        <v>42430</v>
      </c>
      <c r="C1714" s="665">
        <v>2.4341985619163</v>
      </c>
      <c r="D1714" s="666"/>
      <c r="E1714" s="666">
        <v>4.6052274586476196</v>
      </c>
      <c r="F1714" s="666"/>
      <c r="G1714" s="666"/>
      <c r="H1714" s="666"/>
      <c r="I1714" s="667"/>
    </row>
    <row r="1715" spans="2:9" ht="11.5" customHeight="1">
      <c r="B1715" s="661">
        <v>42431</v>
      </c>
      <c r="C1715" s="662">
        <v>2.4759557982200202</v>
      </c>
      <c r="D1715" s="663"/>
      <c r="E1715" s="663">
        <v>4.6052274586476196</v>
      </c>
      <c r="F1715" s="663"/>
      <c r="G1715" s="663"/>
      <c r="H1715" s="663"/>
      <c r="I1715" s="664"/>
    </row>
    <row r="1716" spans="2:9" ht="11.5" customHeight="1">
      <c r="B1716" s="661">
        <v>42432</v>
      </c>
      <c r="C1716" s="665">
        <v>2.4529791232142002</v>
      </c>
      <c r="D1716" s="666"/>
      <c r="E1716" s="666">
        <v>4.6052274586476196</v>
      </c>
      <c r="F1716" s="666"/>
      <c r="G1716" s="666"/>
      <c r="H1716" s="666"/>
      <c r="I1716" s="667"/>
    </row>
    <row r="1717" spans="2:9" ht="11.5" customHeight="1">
      <c r="B1717" s="661">
        <v>42433</v>
      </c>
      <c r="C1717" s="662">
        <v>2.4814036990484798</v>
      </c>
      <c r="D1717" s="663"/>
      <c r="E1717" s="663">
        <v>4.6052274586476196</v>
      </c>
      <c r="F1717" s="663"/>
      <c r="G1717" s="663"/>
      <c r="H1717" s="663"/>
      <c r="I1717" s="664"/>
    </row>
    <row r="1718" spans="2:9" ht="11.5" customHeight="1">
      <c r="B1718" s="661">
        <v>42434</v>
      </c>
      <c r="C1718" s="665">
        <v>2.4814036990484798</v>
      </c>
      <c r="D1718" s="666"/>
      <c r="E1718" s="666">
        <v>4.6052274586476196</v>
      </c>
      <c r="F1718" s="666"/>
      <c r="G1718" s="666"/>
      <c r="H1718" s="666"/>
      <c r="I1718" s="667"/>
    </row>
    <row r="1719" spans="2:9" ht="11.5" customHeight="1">
      <c r="B1719" s="661">
        <v>42435</v>
      </c>
      <c r="C1719" s="662">
        <v>2.4814036990484798</v>
      </c>
      <c r="D1719" s="663"/>
      <c r="E1719" s="663">
        <v>4.6052274586476196</v>
      </c>
      <c r="F1719" s="663"/>
      <c r="G1719" s="663"/>
      <c r="H1719" s="663"/>
      <c r="I1719" s="664"/>
    </row>
    <row r="1720" spans="2:9" ht="11.5" customHeight="1">
      <c r="B1720" s="661">
        <v>42436</v>
      </c>
      <c r="C1720" s="665">
        <v>2.4897167273653502</v>
      </c>
      <c r="D1720" s="666"/>
      <c r="E1720" s="666">
        <v>4.6052274586476196</v>
      </c>
      <c r="F1720" s="666"/>
      <c r="G1720" s="666"/>
      <c r="H1720" s="666"/>
      <c r="I1720" s="667"/>
    </row>
    <row r="1721" spans="2:9" ht="11.5" customHeight="1">
      <c r="B1721" s="661">
        <v>42437</v>
      </c>
      <c r="C1721" s="662">
        <v>2.4523877748221401</v>
      </c>
      <c r="D1721" s="663"/>
      <c r="E1721" s="663">
        <v>4.6052274586476196</v>
      </c>
      <c r="F1721" s="663"/>
      <c r="G1721" s="663"/>
      <c r="H1721" s="663"/>
      <c r="I1721" s="664"/>
    </row>
    <row r="1722" spans="2:9" ht="11.5" customHeight="1">
      <c r="B1722" s="661">
        <v>42438</v>
      </c>
      <c r="C1722" s="665">
        <v>2.4635106881395101</v>
      </c>
      <c r="D1722" s="666"/>
      <c r="E1722" s="666">
        <v>4.6052274586476196</v>
      </c>
      <c r="F1722" s="666"/>
      <c r="G1722" s="666"/>
      <c r="H1722" s="666"/>
      <c r="I1722" s="667"/>
    </row>
    <row r="1723" spans="2:9" ht="11.5" customHeight="1">
      <c r="B1723" s="661">
        <v>42439</v>
      </c>
      <c r="C1723" s="662">
        <v>2.4525670348149</v>
      </c>
      <c r="D1723" s="663"/>
      <c r="E1723" s="663">
        <v>4.6052274586476196</v>
      </c>
      <c r="F1723" s="663"/>
      <c r="G1723" s="663"/>
      <c r="H1723" s="663"/>
      <c r="I1723" s="664"/>
    </row>
    <row r="1724" spans="2:9" ht="11.5" customHeight="1">
      <c r="B1724" s="661">
        <v>42440</v>
      </c>
      <c r="C1724" s="665">
        <v>2.5247549338143802</v>
      </c>
      <c r="D1724" s="666"/>
      <c r="E1724" s="666">
        <v>4.6052274586476196</v>
      </c>
      <c r="F1724" s="666"/>
      <c r="G1724" s="666"/>
      <c r="H1724" s="666"/>
      <c r="I1724" s="667"/>
    </row>
    <row r="1725" spans="2:9" ht="11.5" customHeight="1">
      <c r="B1725" s="661">
        <v>42441</v>
      </c>
      <c r="C1725" s="662">
        <v>2.5247549338143802</v>
      </c>
      <c r="D1725" s="663"/>
      <c r="E1725" s="663">
        <v>4.6052274586476196</v>
      </c>
      <c r="F1725" s="663"/>
      <c r="G1725" s="663"/>
      <c r="H1725" s="663"/>
      <c r="I1725" s="664"/>
    </row>
    <row r="1726" spans="2:9" ht="11.5" customHeight="1">
      <c r="B1726" s="661">
        <v>42442</v>
      </c>
      <c r="C1726" s="665">
        <v>2.5247549338143802</v>
      </c>
      <c r="D1726" s="666"/>
      <c r="E1726" s="666">
        <v>4.6052274586476196</v>
      </c>
      <c r="F1726" s="666"/>
      <c r="G1726" s="666"/>
      <c r="H1726" s="666"/>
      <c r="I1726" s="667"/>
    </row>
    <row r="1727" spans="2:9" ht="11.5" customHeight="1">
      <c r="B1727" s="661">
        <v>42443</v>
      </c>
      <c r="C1727" s="662">
        <v>2.51301182751576</v>
      </c>
      <c r="D1727" s="663"/>
      <c r="E1727" s="663">
        <v>4.6052274586476196</v>
      </c>
      <c r="F1727" s="663"/>
      <c r="G1727" s="663"/>
      <c r="H1727" s="663"/>
      <c r="I1727" s="664"/>
    </row>
    <row r="1728" spans="2:9" ht="11.5" customHeight="1">
      <c r="B1728" s="661">
        <v>42444</v>
      </c>
      <c r="C1728" s="665">
        <v>2.4752580206597798</v>
      </c>
      <c r="D1728" s="666"/>
      <c r="E1728" s="666">
        <v>4.6052274586476196</v>
      </c>
      <c r="F1728" s="666"/>
      <c r="G1728" s="666"/>
      <c r="H1728" s="666"/>
      <c r="I1728" s="667"/>
    </row>
    <row r="1729" spans="2:9" ht="11.5" customHeight="1">
      <c r="B1729" s="661">
        <v>42445</v>
      </c>
      <c r="C1729" s="662">
        <v>2.5152427256756198</v>
      </c>
      <c r="D1729" s="663"/>
      <c r="E1729" s="663">
        <v>4.6052274586476196</v>
      </c>
      <c r="F1729" s="663"/>
      <c r="G1729" s="663"/>
      <c r="H1729" s="663"/>
      <c r="I1729" s="664"/>
    </row>
    <row r="1730" spans="2:9" ht="11.5" customHeight="1">
      <c r="B1730" s="661">
        <v>42446</v>
      </c>
      <c r="C1730" s="665">
        <v>2.5165607522244202</v>
      </c>
      <c r="D1730" s="666"/>
      <c r="E1730" s="666">
        <v>4.6052274586476196</v>
      </c>
      <c r="F1730" s="666"/>
      <c r="G1730" s="666"/>
      <c r="H1730" s="666"/>
      <c r="I1730" s="667"/>
    </row>
    <row r="1731" spans="2:9" ht="11.5" customHeight="1">
      <c r="B1731" s="661">
        <v>42447</v>
      </c>
      <c r="C1731" s="662">
        <v>2.5329300089314102</v>
      </c>
      <c r="D1731" s="663"/>
      <c r="E1731" s="663">
        <v>4.6052274586476196</v>
      </c>
      <c r="F1731" s="663"/>
      <c r="G1731" s="663"/>
      <c r="H1731" s="663"/>
      <c r="I1731" s="664"/>
    </row>
    <row r="1732" spans="2:9" ht="11.5" customHeight="1">
      <c r="B1732" s="661">
        <v>42448</v>
      </c>
      <c r="C1732" s="665">
        <v>2.5329300089314102</v>
      </c>
      <c r="D1732" s="666"/>
      <c r="E1732" s="666">
        <v>4.6052274586476196</v>
      </c>
      <c r="F1732" s="666"/>
      <c r="G1732" s="666"/>
      <c r="H1732" s="666"/>
      <c r="I1732" s="667"/>
    </row>
    <row r="1733" spans="2:9" ht="11.5" customHeight="1">
      <c r="B1733" s="661">
        <v>42449</v>
      </c>
      <c r="C1733" s="662">
        <v>2.5329300089314102</v>
      </c>
      <c r="D1733" s="663"/>
      <c r="E1733" s="663">
        <v>4.6052274586476196</v>
      </c>
      <c r="F1733" s="663"/>
      <c r="G1733" s="663"/>
      <c r="H1733" s="663"/>
      <c r="I1733" s="664"/>
    </row>
    <row r="1734" spans="2:9" ht="11.5" customHeight="1">
      <c r="B1734" s="661">
        <v>42450</v>
      </c>
      <c r="C1734" s="665">
        <v>2.5501651816162401</v>
      </c>
      <c r="D1734" s="666"/>
      <c r="E1734" s="666">
        <v>4.6052274586476196</v>
      </c>
      <c r="F1734" s="666"/>
      <c r="G1734" s="666"/>
      <c r="H1734" s="666"/>
      <c r="I1734" s="667"/>
    </row>
    <row r="1735" spans="2:9" ht="11.5" customHeight="1">
      <c r="B1735" s="661">
        <v>42451</v>
      </c>
      <c r="C1735" s="662">
        <v>2.5547145567471201</v>
      </c>
      <c r="D1735" s="663"/>
      <c r="E1735" s="663">
        <v>4.6052274586476196</v>
      </c>
      <c r="F1735" s="663"/>
      <c r="G1735" s="663"/>
      <c r="H1735" s="663"/>
      <c r="I1735" s="664"/>
    </row>
    <row r="1736" spans="2:9" ht="11.5" customHeight="1">
      <c r="B1736" s="661">
        <v>42452</v>
      </c>
      <c r="C1736" s="665">
        <v>2.5046190747529899</v>
      </c>
      <c r="D1736" s="666"/>
      <c r="E1736" s="666">
        <v>4.6052274586476196</v>
      </c>
      <c r="F1736" s="666"/>
      <c r="G1736" s="666"/>
      <c r="H1736" s="666"/>
      <c r="I1736" s="667"/>
    </row>
    <row r="1737" spans="2:9" ht="11.5" customHeight="1">
      <c r="B1737" s="661">
        <v>42453</v>
      </c>
      <c r="C1737" s="662">
        <v>2.4893757962526402</v>
      </c>
      <c r="D1737" s="663"/>
      <c r="E1737" s="663">
        <v>4.6052274586476196</v>
      </c>
      <c r="F1737" s="663"/>
      <c r="G1737" s="663"/>
      <c r="H1737" s="663"/>
      <c r="I1737" s="664"/>
    </row>
    <row r="1738" spans="2:9" ht="11.5" customHeight="1">
      <c r="B1738" s="661">
        <v>42454</v>
      </c>
      <c r="C1738" s="665">
        <v>2.4893757962526402</v>
      </c>
      <c r="D1738" s="666"/>
      <c r="E1738" s="666">
        <v>4.6052274586476196</v>
      </c>
      <c r="F1738" s="666"/>
      <c r="G1738" s="666"/>
      <c r="H1738" s="666"/>
      <c r="I1738" s="667"/>
    </row>
    <row r="1739" spans="2:9" ht="11.5" customHeight="1">
      <c r="B1739" s="661">
        <v>42455</v>
      </c>
      <c r="C1739" s="662">
        <v>2.4893757962526402</v>
      </c>
      <c r="D1739" s="663"/>
      <c r="E1739" s="663">
        <v>4.6052274586476196</v>
      </c>
      <c r="F1739" s="663"/>
      <c r="G1739" s="663"/>
      <c r="H1739" s="663"/>
      <c r="I1739" s="664"/>
    </row>
    <row r="1740" spans="2:9" ht="11.5" customHeight="1">
      <c r="B1740" s="661">
        <v>42456</v>
      </c>
      <c r="C1740" s="665">
        <v>2.4893757962526402</v>
      </c>
      <c r="D1740" s="666"/>
      <c r="E1740" s="666">
        <v>4.6052274586476196</v>
      </c>
      <c r="F1740" s="666"/>
      <c r="G1740" s="666"/>
      <c r="H1740" s="666"/>
      <c r="I1740" s="667"/>
    </row>
    <row r="1741" spans="2:9" ht="11.5" customHeight="1">
      <c r="B1741" s="661">
        <v>42457</v>
      </c>
      <c r="C1741" s="662">
        <v>2.4760588449055301</v>
      </c>
      <c r="D1741" s="663"/>
      <c r="E1741" s="663">
        <v>4.6052274586476196</v>
      </c>
      <c r="F1741" s="663"/>
      <c r="G1741" s="663"/>
      <c r="H1741" s="663"/>
      <c r="I1741" s="664"/>
    </row>
    <row r="1742" spans="2:9" ht="11.5" customHeight="1">
      <c r="B1742" s="661">
        <v>42458</v>
      </c>
      <c r="C1742" s="665">
        <v>2.5317292132904101</v>
      </c>
      <c r="D1742" s="666"/>
      <c r="E1742" s="666">
        <v>4.6052274586476196</v>
      </c>
      <c r="F1742" s="666"/>
      <c r="G1742" s="666"/>
      <c r="H1742" s="666"/>
      <c r="I1742" s="667"/>
    </row>
    <row r="1743" spans="2:9" ht="11.5" customHeight="1">
      <c r="B1743" s="661">
        <v>42459</v>
      </c>
      <c r="C1743" s="662">
        <v>2.5659755736138501</v>
      </c>
      <c r="D1743" s="663"/>
      <c r="E1743" s="663">
        <v>4.6052274586476196</v>
      </c>
      <c r="F1743" s="663"/>
      <c r="G1743" s="663"/>
      <c r="H1743" s="663"/>
      <c r="I1743" s="664"/>
    </row>
    <row r="1744" spans="2:9" ht="11.5" customHeight="1">
      <c r="B1744" s="661">
        <v>42460</v>
      </c>
      <c r="C1744" s="665">
        <v>2.2667840018310401</v>
      </c>
      <c r="D1744" s="666"/>
      <c r="E1744" s="666">
        <v>4.6052274586476196</v>
      </c>
      <c r="F1744" s="666"/>
      <c r="G1744" s="666"/>
      <c r="H1744" s="666"/>
      <c r="I1744" s="667"/>
    </row>
    <row r="1745" spans="2:9" ht="11.5" customHeight="1">
      <c r="B1745" s="661">
        <v>42461</v>
      </c>
      <c r="C1745" s="662">
        <v>2.2710122409137998</v>
      </c>
      <c r="D1745" s="663"/>
      <c r="E1745" s="663">
        <v>4.6052274586476196</v>
      </c>
      <c r="F1745" s="663"/>
      <c r="G1745" s="663"/>
      <c r="H1745" s="663"/>
      <c r="I1745" s="664"/>
    </row>
    <row r="1746" spans="2:9" ht="11.5" customHeight="1">
      <c r="B1746" s="661">
        <v>42462</v>
      </c>
      <c r="C1746" s="665">
        <v>2.2710122409137998</v>
      </c>
      <c r="D1746" s="666"/>
      <c r="E1746" s="666">
        <v>4.6052274586476196</v>
      </c>
      <c r="F1746" s="666"/>
      <c r="G1746" s="666"/>
      <c r="H1746" s="666"/>
      <c r="I1746" s="667"/>
    </row>
    <row r="1747" spans="2:9" ht="11.5" customHeight="1">
      <c r="B1747" s="661">
        <v>42463</v>
      </c>
      <c r="C1747" s="662">
        <v>2.2710122409137998</v>
      </c>
      <c r="D1747" s="663"/>
      <c r="E1747" s="663">
        <v>4.6052274586476196</v>
      </c>
      <c r="F1747" s="663"/>
      <c r="G1747" s="663"/>
      <c r="H1747" s="663"/>
      <c r="I1747" s="664"/>
    </row>
    <row r="1748" spans="2:9" ht="11.5" customHeight="1">
      <c r="B1748" s="661">
        <v>42464</v>
      </c>
      <c r="C1748" s="665">
        <v>2.28046258477807</v>
      </c>
      <c r="D1748" s="666"/>
      <c r="E1748" s="666">
        <v>4.6052274586476196</v>
      </c>
      <c r="F1748" s="666"/>
      <c r="G1748" s="666"/>
      <c r="H1748" s="666"/>
      <c r="I1748" s="667"/>
    </row>
    <row r="1749" spans="2:9" ht="11.5" customHeight="1">
      <c r="B1749" s="661">
        <v>42465</v>
      </c>
      <c r="C1749" s="662">
        <v>2.2593815858005302</v>
      </c>
      <c r="D1749" s="663"/>
      <c r="E1749" s="663">
        <v>4.6052274586476196</v>
      </c>
      <c r="F1749" s="663"/>
      <c r="G1749" s="663"/>
      <c r="H1749" s="663"/>
      <c r="I1749" s="664"/>
    </row>
    <row r="1750" spans="2:9" ht="11.5" customHeight="1">
      <c r="B1750" s="661">
        <v>42466</v>
      </c>
      <c r="C1750" s="665">
        <v>2.3169265141145901</v>
      </c>
      <c r="D1750" s="666"/>
      <c r="E1750" s="666">
        <v>4.6052274586476196</v>
      </c>
      <c r="F1750" s="666"/>
      <c r="G1750" s="666"/>
      <c r="H1750" s="666"/>
      <c r="I1750" s="667"/>
    </row>
    <row r="1751" spans="2:9" ht="11.5" customHeight="1">
      <c r="B1751" s="661">
        <v>42467</v>
      </c>
      <c r="C1751" s="662">
        <v>2.2944976592374</v>
      </c>
      <c r="D1751" s="663"/>
      <c r="E1751" s="663">
        <v>4.6052274586476196</v>
      </c>
      <c r="F1751" s="663"/>
      <c r="G1751" s="663"/>
      <c r="H1751" s="663"/>
      <c r="I1751" s="664"/>
    </row>
    <row r="1752" spans="2:9" ht="11.5" customHeight="1">
      <c r="B1752" s="661">
        <v>42468</v>
      </c>
      <c r="C1752" s="665">
        <v>2.3016793666229098</v>
      </c>
      <c r="D1752" s="666"/>
      <c r="E1752" s="666">
        <v>4.6052274586476196</v>
      </c>
      <c r="F1752" s="666"/>
      <c r="G1752" s="666"/>
      <c r="H1752" s="666"/>
      <c r="I1752" s="667"/>
    </row>
    <row r="1753" spans="2:9" ht="11.5" customHeight="1">
      <c r="B1753" s="661">
        <v>42469</v>
      </c>
      <c r="C1753" s="662">
        <v>2.3016793666229098</v>
      </c>
      <c r="D1753" s="663"/>
      <c r="E1753" s="663">
        <v>4.6052274586476196</v>
      </c>
      <c r="F1753" s="663"/>
      <c r="G1753" s="663"/>
      <c r="H1753" s="663"/>
      <c r="I1753" s="664"/>
    </row>
    <row r="1754" spans="2:9" ht="11.5" customHeight="1">
      <c r="B1754" s="661">
        <v>42470</v>
      </c>
      <c r="C1754" s="665">
        <v>2.3016793666229098</v>
      </c>
      <c r="D1754" s="666"/>
      <c r="E1754" s="666">
        <v>4.6052274586476196</v>
      </c>
      <c r="F1754" s="666"/>
      <c r="G1754" s="666"/>
      <c r="H1754" s="666"/>
      <c r="I1754" s="667"/>
    </row>
    <row r="1755" spans="2:9" ht="11.5" customHeight="1">
      <c r="B1755" s="661">
        <v>42471</v>
      </c>
      <c r="C1755" s="662">
        <v>2.3087187711108399</v>
      </c>
      <c r="D1755" s="663"/>
      <c r="E1755" s="663">
        <v>4.6052274586476196</v>
      </c>
      <c r="F1755" s="663"/>
      <c r="G1755" s="663"/>
      <c r="H1755" s="663"/>
      <c r="I1755" s="664"/>
    </row>
    <row r="1756" spans="2:9" ht="11.5" customHeight="1">
      <c r="B1756" s="661">
        <v>42472</v>
      </c>
      <c r="C1756" s="665">
        <v>2.3326211289129199</v>
      </c>
      <c r="D1756" s="666"/>
      <c r="E1756" s="666">
        <v>4.6052274586476196</v>
      </c>
      <c r="F1756" s="666"/>
      <c r="G1756" s="666"/>
      <c r="H1756" s="666"/>
      <c r="I1756" s="667"/>
    </row>
    <row r="1757" spans="2:9" ht="11.5" customHeight="1">
      <c r="B1757" s="661">
        <v>42473</v>
      </c>
      <c r="C1757" s="662">
        <v>2.4196650034131899</v>
      </c>
      <c r="D1757" s="663"/>
      <c r="E1757" s="663">
        <v>4.6052274586476196</v>
      </c>
      <c r="F1757" s="663"/>
      <c r="G1757" s="663"/>
      <c r="H1757" s="663"/>
      <c r="I1757" s="664"/>
    </row>
    <row r="1758" spans="2:9" ht="11.5" customHeight="1">
      <c r="B1758" s="661">
        <v>42474</v>
      </c>
      <c r="C1758" s="665">
        <v>2.4181016085592102</v>
      </c>
      <c r="D1758" s="666"/>
      <c r="E1758" s="666">
        <v>4.6052274586476196</v>
      </c>
      <c r="F1758" s="666"/>
      <c r="G1758" s="666"/>
      <c r="H1758" s="666"/>
      <c r="I1758" s="667"/>
    </row>
    <row r="1759" spans="2:9" ht="11.5" customHeight="1">
      <c r="B1759" s="661">
        <v>42475</v>
      </c>
      <c r="C1759" s="662">
        <v>2.4195838058464498</v>
      </c>
      <c r="D1759" s="663"/>
      <c r="E1759" s="663">
        <v>4.6052274586476196</v>
      </c>
      <c r="F1759" s="663"/>
      <c r="G1759" s="663"/>
      <c r="H1759" s="663"/>
      <c r="I1759" s="664"/>
    </row>
    <row r="1760" spans="2:9" ht="11.5" customHeight="1">
      <c r="B1760" s="661">
        <v>42476</v>
      </c>
      <c r="C1760" s="665">
        <v>2.4195838058464498</v>
      </c>
      <c r="D1760" s="666"/>
      <c r="E1760" s="666">
        <v>4.6052274586476196</v>
      </c>
      <c r="F1760" s="666"/>
      <c r="G1760" s="666"/>
      <c r="H1760" s="666"/>
      <c r="I1760" s="667"/>
    </row>
    <row r="1761" spans="2:9" ht="11.5" customHeight="1">
      <c r="B1761" s="661">
        <v>42477</v>
      </c>
      <c r="C1761" s="662">
        <v>2.4195838058464498</v>
      </c>
      <c r="D1761" s="663"/>
      <c r="E1761" s="663">
        <v>4.6052274586476196</v>
      </c>
      <c r="F1761" s="663"/>
      <c r="G1761" s="663"/>
      <c r="H1761" s="663"/>
      <c r="I1761" s="664"/>
    </row>
    <row r="1762" spans="2:9" ht="11.5" customHeight="1">
      <c r="B1762" s="661">
        <v>42478</v>
      </c>
      <c r="C1762" s="665">
        <v>2.4245358171996001</v>
      </c>
      <c r="D1762" s="666"/>
      <c r="E1762" s="666">
        <v>4.6052274586476196</v>
      </c>
      <c r="F1762" s="666"/>
      <c r="G1762" s="666"/>
      <c r="H1762" s="666"/>
      <c r="I1762" s="667"/>
    </row>
    <row r="1763" spans="2:9" ht="11.5" customHeight="1">
      <c r="B1763" s="661">
        <v>42479</v>
      </c>
      <c r="C1763" s="662">
        <v>2.4129151491727301</v>
      </c>
      <c r="D1763" s="663"/>
      <c r="E1763" s="663">
        <v>4.6052274586476196</v>
      </c>
      <c r="F1763" s="663"/>
      <c r="G1763" s="663"/>
      <c r="H1763" s="663"/>
      <c r="I1763" s="664"/>
    </row>
    <row r="1764" spans="2:9" ht="11.5" customHeight="1">
      <c r="B1764" s="661">
        <v>42480</v>
      </c>
      <c r="C1764" s="665">
        <v>2.4148830332243798</v>
      </c>
      <c r="D1764" s="666"/>
      <c r="E1764" s="666">
        <v>4.6052274586476196</v>
      </c>
      <c r="F1764" s="666"/>
      <c r="G1764" s="666"/>
      <c r="H1764" s="666"/>
      <c r="I1764" s="667"/>
    </row>
    <row r="1765" spans="2:9" ht="11.5" customHeight="1">
      <c r="B1765" s="661">
        <v>42481</v>
      </c>
      <c r="C1765" s="662">
        <v>2.4253196784056898</v>
      </c>
      <c r="D1765" s="663"/>
      <c r="E1765" s="663">
        <v>4.6052274586476196</v>
      </c>
      <c r="F1765" s="663"/>
      <c r="G1765" s="663"/>
      <c r="H1765" s="663"/>
      <c r="I1765" s="664"/>
    </row>
    <row r="1766" spans="2:9" ht="11.5" customHeight="1">
      <c r="B1766" s="661">
        <v>42482</v>
      </c>
      <c r="C1766" s="665">
        <v>2.4197670902087798</v>
      </c>
      <c r="D1766" s="666"/>
      <c r="E1766" s="666">
        <v>4.6052274586476196</v>
      </c>
      <c r="F1766" s="666"/>
      <c r="G1766" s="666"/>
      <c r="H1766" s="666"/>
      <c r="I1766" s="667"/>
    </row>
    <row r="1767" spans="2:9" ht="11.5" customHeight="1">
      <c r="B1767" s="661">
        <v>42483</v>
      </c>
      <c r="C1767" s="662">
        <v>2.4197670902087798</v>
      </c>
      <c r="D1767" s="663"/>
      <c r="E1767" s="663">
        <v>4.6052274586476196</v>
      </c>
      <c r="F1767" s="663"/>
      <c r="G1767" s="663"/>
      <c r="H1767" s="663"/>
      <c r="I1767" s="664"/>
    </row>
    <row r="1768" spans="2:9" ht="11.5" customHeight="1">
      <c r="B1768" s="661">
        <v>42484</v>
      </c>
      <c r="C1768" s="665">
        <v>2.4197670902087798</v>
      </c>
      <c r="D1768" s="666"/>
      <c r="E1768" s="666">
        <v>4.6052274586476196</v>
      </c>
      <c r="F1768" s="666"/>
      <c r="G1768" s="666"/>
      <c r="H1768" s="666"/>
      <c r="I1768" s="667"/>
    </row>
    <row r="1769" spans="2:9" ht="11.5" customHeight="1">
      <c r="B1769" s="661">
        <v>42485</v>
      </c>
      <c r="C1769" s="662">
        <v>2.3965726174204298</v>
      </c>
      <c r="D1769" s="663"/>
      <c r="E1769" s="663">
        <v>4.6052274586476196</v>
      </c>
      <c r="F1769" s="663"/>
      <c r="G1769" s="663"/>
      <c r="H1769" s="663"/>
      <c r="I1769" s="664"/>
    </row>
    <row r="1770" spans="2:9" ht="11.5" customHeight="1">
      <c r="B1770" s="661">
        <v>42486</v>
      </c>
      <c r="C1770" s="665">
        <v>2.3388437411987502</v>
      </c>
      <c r="D1770" s="666"/>
      <c r="E1770" s="666">
        <v>4.6052274586476196</v>
      </c>
      <c r="F1770" s="666"/>
      <c r="G1770" s="666"/>
      <c r="H1770" s="666"/>
      <c r="I1770" s="667"/>
    </row>
    <row r="1771" spans="2:9" ht="11.5" customHeight="1">
      <c r="B1771" s="661">
        <v>42487</v>
      </c>
      <c r="C1771" s="662">
        <v>2.3491002809386399</v>
      </c>
      <c r="D1771" s="663"/>
      <c r="E1771" s="663">
        <v>4.6052274586476196</v>
      </c>
      <c r="F1771" s="663"/>
      <c r="G1771" s="663"/>
      <c r="H1771" s="663"/>
      <c r="I1771" s="664"/>
    </row>
    <row r="1772" spans="2:9" ht="11.5" customHeight="1">
      <c r="B1772" s="661">
        <v>42488</v>
      </c>
      <c r="C1772" s="665">
        <v>2.37015607552862</v>
      </c>
      <c r="D1772" s="666"/>
      <c r="E1772" s="666">
        <v>4.6052274586476196</v>
      </c>
      <c r="F1772" s="666"/>
      <c r="G1772" s="666"/>
      <c r="H1772" s="666"/>
      <c r="I1772" s="667"/>
    </row>
    <row r="1773" spans="2:9" ht="11.5" customHeight="1">
      <c r="B1773" s="661">
        <v>42489</v>
      </c>
      <c r="C1773" s="662">
        <v>2.36289610720958</v>
      </c>
      <c r="D1773" s="663"/>
      <c r="E1773" s="663">
        <v>4.6052274586476196</v>
      </c>
      <c r="F1773" s="663"/>
      <c r="G1773" s="663"/>
      <c r="H1773" s="663"/>
      <c r="I1773" s="664"/>
    </row>
    <row r="1774" spans="2:9" ht="11.5" customHeight="1">
      <c r="B1774" s="661">
        <v>42490</v>
      </c>
      <c r="C1774" s="665">
        <v>2.36289610720958</v>
      </c>
      <c r="D1774" s="666"/>
      <c r="E1774" s="666">
        <v>4.6052274586476196</v>
      </c>
      <c r="F1774" s="666"/>
      <c r="G1774" s="666"/>
      <c r="H1774" s="666"/>
      <c r="I1774" s="667"/>
    </row>
    <row r="1775" spans="2:9" ht="11.5" customHeight="1">
      <c r="B1775" s="661">
        <v>42491</v>
      </c>
      <c r="C1775" s="662">
        <v>2.36289610720958</v>
      </c>
      <c r="D1775" s="663"/>
      <c r="E1775" s="663">
        <v>4.6052274586476196</v>
      </c>
      <c r="F1775" s="663"/>
      <c r="G1775" s="663"/>
      <c r="H1775" s="663"/>
      <c r="I1775" s="664"/>
    </row>
    <row r="1776" spans="2:9" ht="11.5" customHeight="1">
      <c r="B1776" s="661">
        <v>42492</v>
      </c>
      <c r="C1776" s="665">
        <v>2.3584628582010798</v>
      </c>
      <c r="D1776" s="666"/>
      <c r="E1776" s="666">
        <v>4.6052274586476196</v>
      </c>
      <c r="F1776" s="666"/>
      <c r="G1776" s="666"/>
      <c r="H1776" s="666"/>
      <c r="I1776" s="667"/>
    </row>
    <row r="1777" spans="2:9" ht="11.5" customHeight="1">
      <c r="B1777" s="661">
        <v>42493</v>
      </c>
      <c r="C1777" s="662">
        <v>2.2942427436155102</v>
      </c>
      <c r="D1777" s="663"/>
      <c r="E1777" s="663">
        <v>4.6052274586476196</v>
      </c>
      <c r="F1777" s="663"/>
      <c r="G1777" s="663"/>
      <c r="H1777" s="663"/>
      <c r="I1777" s="664"/>
    </row>
    <row r="1778" spans="2:9" ht="11.5" customHeight="1">
      <c r="B1778" s="661">
        <v>42494</v>
      </c>
      <c r="C1778" s="665">
        <v>2.2838577966038498</v>
      </c>
      <c r="D1778" s="666"/>
      <c r="E1778" s="666">
        <v>4.6052274586476196</v>
      </c>
      <c r="F1778" s="666"/>
      <c r="G1778" s="666"/>
      <c r="H1778" s="666"/>
      <c r="I1778" s="667"/>
    </row>
    <row r="1779" spans="2:9" ht="11.5" customHeight="1">
      <c r="B1779" s="661">
        <v>42495</v>
      </c>
      <c r="C1779" s="662">
        <v>2.2708970182103001</v>
      </c>
      <c r="D1779" s="663"/>
      <c r="E1779" s="663">
        <v>4.6052274586476196</v>
      </c>
      <c r="F1779" s="663"/>
      <c r="G1779" s="663"/>
      <c r="H1779" s="663"/>
      <c r="I1779" s="664"/>
    </row>
    <row r="1780" spans="2:9" ht="11.5" customHeight="1">
      <c r="B1780" s="661">
        <v>42496</v>
      </c>
      <c r="C1780" s="665">
        <v>2.2432419158185999</v>
      </c>
      <c r="D1780" s="666"/>
      <c r="E1780" s="666">
        <v>4.6052274586476196</v>
      </c>
      <c r="F1780" s="666"/>
      <c r="G1780" s="666"/>
      <c r="H1780" s="666"/>
      <c r="I1780" s="667"/>
    </row>
    <row r="1781" spans="2:9" ht="11.5" customHeight="1">
      <c r="B1781" s="661">
        <v>42497</v>
      </c>
      <c r="C1781" s="662">
        <v>2.2432419158185999</v>
      </c>
      <c r="D1781" s="663"/>
      <c r="E1781" s="663">
        <v>4.6052274586476196</v>
      </c>
      <c r="F1781" s="663"/>
      <c r="G1781" s="663"/>
      <c r="H1781" s="663"/>
      <c r="I1781" s="664"/>
    </row>
    <row r="1782" spans="2:9" ht="11.5" customHeight="1">
      <c r="B1782" s="661">
        <v>42498</v>
      </c>
      <c r="C1782" s="665">
        <v>2.2432419158185999</v>
      </c>
      <c r="D1782" s="666"/>
      <c r="E1782" s="666">
        <v>4.6052274586476196</v>
      </c>
      <c r="F1782" s="666"/>
      <c r="G1782" s="666"/>
      <c r="H1782" s="666"/>
      <c r="I1782" s="667"/>
    </row>
    <row r="1783" spans="2:9" ht="11.5" customHeight="1">
      <c r="B1783" s="661">
        <v>42499</v>
      </c>
      <c r="C1783" s="662">
        <v>2.1755134028235301</v>
      </c>
      <c r="D1783" s="663"/>
      <c r="E1783" s="663">
        <v>4.6052274586476196</v>
      </c>
      <c r="F1783" s="663"/>
      <c r="G1783" s="663"/>
      <c r="H1783" s="663"/>
      <c r="I1783" s="664"/>
    </row>
    <row r="1784" spans="2:9" ht="11.5" customHeight="1">
      <c r="B1784" s="661">
        <v>42500</v>
      </c>
      <c r="C1784" s="665">
        <v>2.2135191324107502</v>
      </c>
      <c r="D1784" s="666"/>
      <c r="E1784" s="666">
        <v>4.6052274586476196</v>
      </c>
      <c r="F1784" s="666"/>
      <c r="G1784" s="666"/>
      <c r="H1784" s="666"/>
      <c r="I1784" s="667"/>
    </row>
    <row r="1785" spans="2:9" ht="11.5" customHeight="1">
      <c r="B1785" s="661">
        <v>42501</v>
      </c>
      <c r="C1785" s="662">
        <v>2.17523631238612</v>
      </c>
      <c r="D1785" s="663"/>
      <c r="E1785" s="663">
        <v>4.6052274586476196</v>
      </c>
      <c r="F1785" s="663"/>
      <c r="G1785" s="663"/>
      <c r="H1785" s="663"/>
      <c r="I1785" s="664"/>
    </row>
    <row r="1786" spans="2:9" ht="11.5" customHeight="1">
      <c r="B1786" s="661">
        <v>42502</v>
      </c>
      <c r="C1786" s="665">
        <v>2.1224927047275099</v>
      </c>
      <c r="D1786" s="666"/>
      <c r="E1786" s="666">
        <v>4.6052274586476196</v>
      </c>
      <c r="F1786" s="666"/>
      <c r="G1786" s="666"/>
      <c r="H1786" s="666"/>
      <c r="I1786" s="667"/>
    </row>
    <row r="1787" spans="2:9" ht="11.5" customHeight="1">
      <c r="B1787" s="661">
        <v>42503</v>
      </c>
      <c r="C1787" s="662">
        <v>2.1414401702261401</v>
      </c>
      <c r="D1787" s="663"/>
      <c r="E1787" s="663">
        <v>4.6052274586476196</v>
      </c>
      <c r="F1787" s="663"/>
      <c r="G1787" s="663"/>
      <c r="H1787" s="663"/>
      <c r="I1787" s="664"/>
    </row>
    <row r="1788" spans="2:9" ht="11.5" customHeight="1">
      <c r="B1788" s="661">
        <v>42504</v>
      </c>
      <c r="C1788" s="665">
        <v>2.1414401702261401</v>
      </c>
      <c r="D1788" s="666"/>
      <c r="E1788" s="666">
        <v>4.6052274586476196</v>
      </c>
      <c r="F1788" s="666"/>
      <c r="G1788" s="666"/>
      <c r="H1788" s="666"/>
      <c r="I1788" s="667"/>
    </row>
    <row r="1789" spans="2:9" ht="11.5" customHeight="1">
      <c r="B1789" s="661">
        <v>42505</v>
      </c>
      <c r="C1789" s="662">
        <v>2.1414401702261401</v>
      </c>
      <c r="D1789" s="663"/>
      <c r="E1789" s="663">
        <v>4.6052274586476196</v>
      </c>
      <c r="F1789" s="663"/>
      <c r="G1789" s="663"/>
      <c r="H1789" s="663"/>
      <c r="I1789" s="664"/>
    </row>
    <row r="1790" spans="2:9" ht="11.5" customHeight="1">
      <c r="B1790" s="661">
        <v>42506</v>
      </c>
      <c r="C1790" s="665">
        <v>2.16768818388352</v>
      </c>
      <c r="D1790" s="666"/>
      <c r="E1790" s="666">
        <v>4.6052274586476196</v>
      </c>
      <c r="F1790" s="666"/>
      <c r="G1790" s="666"/>
      <c r="H1790" s="666"/>
      <c r="I1790" s="667"/>
    </row>
    <row r="1791" spans="2:9" ht="11.5" customHeight="1">
      <c r="B1791" s="661">
        <v>42507</v>
      </c>
      <c r="C1791" s="662">
        <v>2.16883998118406</v>
      </c>
      <c r="D1791" s="663"/>
      <c r="E1791" s="663">
        <v>4.6052274586476196</v>
      </c>
      <c r="F1791" s="663"/>
      <c r="G1791" s="663"/>
      <c r="H1791" s="663"/>
      <c r="I1791" s="664"/>
    </row>
    <row r="1792" spans="2:9" ht="11.5" customHeight="1">
      <c r="B1792" s="661">
        <v>42508</v>
      </c>
      <c r="C1792" s="665">
        <v>2.1678522333930399</v>
      </c>
      <c r="D1792" s="666"/>
      <c r="E1792" s="666">
        <v>4.6052274586476196</v>
      </c>
      <c r="F1792" s="666"/>
      <c r="G1792" s="666"/>
      <c r="H1792" s="666"/>
      <c r="I1792" s="667"/>
    </row>
    <row r="1793" spans="2:9" ht="11.5" customHeight="1">
      <c r="B1793" s="661">
        <v>42509</v>
      </c>
      <c r="C1793" s="662">
        <v>2.1410085490549999</v>
      </c>
      <c r="D1793" s="663"/>
      <c r="E1793" s="663">
        <v>4.6052274586476196</v>
      </c>
      <c r="F1793" s="663"/>
      <c r="G1793" s="663"/>
      <c r="H1793" s="663"/>
      <c r="I1793" s="664"/>
    </row>
    <row r="1794" spans="2:9" ht="11.5" customHeight="1">
      <c r="B1794" s="661">
        <v>42510</v>
      </c>
      <c r="C1794" s="665">
        <v>2.1777703499066199</v>
      </c>
      <c r="D1794" s="666"/>
      <c r="E1794" s="666">
        <v>4.6052274586476196</v>
      </c>
      <c r="F1794" s="666"/>
      <c r="G1794" s="666"/>
      <c r="H1794" s="666"/>
      <c r="I1794" s="667"/>
    </row>
    <row r="1795" spans="2:9" ht="11.5" customHeight="1">
      <c r="B1795" s="661">
        <v>42511</v>
      </c>
      <c r="C1795" s="662">
        <v>2.1777703499066199</v>
      </c>
      <c r="D1795" s="663"/>
      <c r="E1795" s="663">
        <v>4.6052274586476196</v>
      </c>
      <c r="F1795" s="663"/>
      <c r="G1795" s="663"/>
      <c r="H1795" s="663"/>
      <c r="I1795" s="664"/>
    </row>
    <row r="1796" spans="2:9" ht="11.5" customHeight="1">
      <c r="B1796" s="661">
        <v>42512</v>
      </c>
      <c r="C1796" s="665">
        <v>2.1777703499066199</v>
      </c>
      <c r="D1796" s="666"/>
      <c r="E1796" s="666">
        <v>4.6052274586476196</v>
      </c>
      <c r="F1796" s="666"/>
      <c r="G1796" s="666"/>
      <c r="H1796" s="666"/>
      <c r="I1796" s="667"/>
    </row>
    <row r="1797" spans="2:9" ht="11.5" customHeight="1">
      <c r="B1797" s="661">
        <v>42513</v>
      </c>
      <c r="C1797" s="662">
        <v>2.1715356218967599</v>
      </c>
      <c r="D1797" s="663"/>
      <c r="E1797" s="663">
        <v>4.6052274586476196</v>
      </c>
      <c r="F1797" s="663"/>
      <c r="G1797" s="663"/>
      <c r="H1797" s="663"/>
      <c r="I1797" s="664"/>
    </row>
    <row r="1798" spans="2:9" ht="11.5" customHeight="1">
      <c r="B1798" s="661">
        <v>42514</v>
      </c>
      <c r="C1798" s="665">
        <v>2.2202984199176399</v>
      </c>
      <c r="D1798" s="666"/>
      <c r="E1798" s="666">
        <v>4.6052274586476196</v>
      </c>
      <c r="F1798" s="666"/>
      <c r="G1798" s="666"/>
      <c r="H1798" s="666"/>
      <c r="I1798" s="667"/>
    </row>
    <row r="1799" spans="2:9" ht="11.5" customHeight="1">
      <c r="B1799" s="661">
        <v>42515</v>
      </c>
      <c r="C1799" s="662">
        <v>2.2082531004038799</v>
      </c>
      <c r="D1799" s="663"/>
      <c r="E1799" s="663">
        <v>4.6052274586476196</v>
      </c>
      <c r="F1799" s="663"/>
      <c r="G1799" s="663"/>
      <c r="H1799" s="663"/>
      <c r="I1799" s="664"/>
    </row>
    <row r="1800" spans="2:9" ht="11.5" customHeight="1">
      <c r="B1800" s="661">
        <v>42516</v>
      </c>
      <c r="C1800" s="665">
        <v>2.1981924930867498</v>
      </c>
      <c r="D1800" s="666"/>
      <c r="E1800" s="666">
        <v>4.6052274586476196</v>
      </c>
      <c r="F1800" s="666"/>
      <c r="G1800" s="666"/>
      <c r="H1800" s="666"/>
      <c r="I1800" s="667"/>
    </row>
    <row r="1801" spans="2:9" ht="11.5" customHeight="1">
      <c r="B1801" s="661">
        <v>42517</v>
      </c>
      <c r="C1801" s="662">
        <v>2.2446865591833798</v>
      </c>
      <c r="D1801" s="663"/>
      <c r="E1801" s="663">
        <v>4.6052274586476196</v>
      </c>
      <c r="F1801" s="663"/>
      <c r="G1801" s="663"/>
      <c r="H1801" s="663"/>
      <c r="I1801" s="664"/>
    </row>
    <row r="1802" spans="2:9" ht="11.5" customHeight="1">
      <c r="B1802" s="661">
        <v>42518</v>
      </c>
      <c r="C1802" s="665">
        <v>2.2446865591833798</v>
      </c>
      <c r="D1802" s="666"/>
      <c r="E1802" s="666">
        <v>4.6052274586476196</v>
      </c>
      <c r="F1802" s="666"/>
      <c r="G1802" s="666"/>
      <c r="H1802" s="666"/>
      <c r="I1802" s="667"/>
    </row>
    <row r="1803" spans="2:9" ht="11.5" customHeight="1">
      <c r="B1803" s="661">
        <v>42519</v>
      </c>
      <c r="C1803" s="662">
        <v>2.2446865591833798</v>
      </c>
      <c r="D1803" s="663"/>
      <c r="E1803" s="663">
        <v>4.6052274586476196</v>
      </c>
      <c r="F1803" s="663"/>
      <c r="G1803" s="663"/>
      <c r="H1803" s="663"/>
      <c r="I1803" s="664"/>
    </row>
    <row r="1804" spans="2:9" ht="11.5" customHeight="1">
      <c r="B1804" s="661">
        <v>42520</v>
      </c>
      <c r="C1804" s="665">
        <v>2.2446865591833798</v>
      </c>
      <c r="D1804" s="666"/>
      <c r="E1804" s="666">
        <v>4.6052274586476196</v>
      </c>
      <c r="F1804" s="666"/>
      <c r="G1804" s="666"/>
      <c r="H1804" s="666"/>
      <c r="I1804" s="667"/>
    </row>
    <row r="1805" spans="2:9" ht="11.5" customHeight="1">
      <c r="B1805" s="661">
        <v>42521</v>
      </c>
      <c r="C1805" s="662">
        <v>2.27117654107301</v>
      </c>
      <c r="D1805" s="663"/>
      <c r="E1805" s="663">
        <v>4.6052274586476196</v>
      </c>
      <c r="F1805" s="663"/>
      <c r="G1805" s="663"/>
      <c r="H1805" s="663"/>
      <c r="I1805" s="664"/>
    </row>
    <row r="1806" spans="2:9" ht="11.5" customHeight="1">
      <c r="B1806" s="661">
        <v>42522</v>
      </c>
      <c r="C1806" s="665">
        <v>2.2627404165196898</v>
      </c>
      <c r="D1806" s="666"/>
      <c r="E1806" s="666">
        <v>4.6052274586476196</v>
      </c>
      <c r="F1806" s="666"/>
      <c r="G1806" s="666"/>
      <c r="H1806" s="666"/>
      <c r="I1806" s="667"/>
    </row>
    <row r="1807" spans="2:9" ht="11.5" customHeight="1">
      <c r="B1807" s="661">
        <v>42523</v>
      </c>
      <c r="C1807" s="662">
        <v>2.27623606593585</v>
      </c>
      <c r="D1807" s="663"/>
      <c r="E1807" s="663">
        <v>4.6052274586476196</v>
      </c>
      <c r="F1807" s="663"/>
      <c r="G1807" s="663"/>
      <c r="H1807" s="663"/>
      <c r="I1807" s="664"/>
    </row>
    <row r="1808" spans="2:9" ht="11.5" customHeight="1">
      <c r="B1808" s="661">
        <v>42524</v>
      </c>
      <c r="C1808" s="665">
        <v>2.2561747873713398</v>
      </c>
      <c r="D1808" s="666"/>
      <c r="E1808" s="666">
        <v>4.6052274586476196</v>
      </c>
      <c r="F1808" s="666"/>
      <c r="G1808" s="666"/>
      <c r="H1808" s="666"/>
      <c r="I1808" s="667"/>
    </row>
    <row r="1809" spans="2:9" ht="11.5" customHeight="1">
      <c r="B1809" s="661">
        <v>42525</v>
      </c>
      <c r="C1809" s="662">
        <v>2.2561747873713398</v>
      </c>
      <c r="D1809" s="663"/>
      <c r="E1809" s="663">
        <v>4.6052274586476196</v>
      </c>
      <c r="F1809" s="663"/>
      <c r="G1809" s="663"/>
      <c r="H1809" s="663"/>
      <c r="I1809" s="664"/>
    </row>
    <row r="1810" spans="2:9" ht="11.5" customHeight="1">
      <c r="B1810" s="661">
        <v>42526</v>
      </c>
      <c r="C1810" s="665">
        <v>2.2561747873713398</v>
      </c>
      <c r="D1810" s="666"/>
      <c r="E1810" s="666">
        <v>4.6052274586476196</v>
      </c>
      <c r="F1810" s="666"/>
      <c r="G1810" s="666"/>
      <c r="H1810" s="666"/>
      <c r="I1810" s="667"/>
    </row>
    <row r="1811" spans="2:9" ht="11.5" customHeight="1">
      <c r="B1811" s="661">
        <v>42527</v>
      </c>
      <c r="C1811" s="662">
        <v>2.28271408083992</v>
      </c>
      <c r="D1811" s="663"/>
      <c r="E1811" s="663">
        <v>4.6052274586476196</v>
      </c>
      <c r="F1811" s="663"/>
      <c r="G1811" s="663"/>
      <c r="H1811" s="663"/>
      <c r="I1811" s="664"/>
    </row>
    <row r="1812" spans="2:9" ht="11.5" customHeight="1">
      <c r="B1812" s="661">
        <v>42528</v>
      </c>
      <c r="C1812" s="665">
        <v>2.2508478378333598</v>
      </c>
      <c r="D1812" s="666"/>
      <c r="E1812" s="666">
        <v>4.6052274586476196</v>
      </c>
      <c r="F1812" s="666"/>
      <c r="G1812" s="666"/>
      <c r="H1812" s="666"/>
      <c r="I1812" s="667"/>
    </row>
    <row r="1813" spans="2:9" ht="11.5" customHeight="1">
      <c r="B1813" s="661">
        <v>42529</v>
      </c>
      <c r="C1813" s="662">
        <v>2.24293190310431</v>
      </c>
      <c r="D1813" s="663"/>
      <c r="E1813" s="663">
        <v>4.6052274586476196</v>
      </c>
      <c r="F1813" s="663"/>
      <c r="G1813" s="663"/>
      <c r="H1813" s="663"/>
      <c r="I1813" s="664"/>
    </row>
    <row r="1814" spans="2:9" ht="11.5" customHeight="1">
      <c r="B1814" s="661">
        <v>42530</v>
      </c>
      <c r="C1814" s="665">
        <v>2.2378914988497098</v>
      </c>
      <c r="D1814" s="666"/>
      <c r="E1814" s="666">
        <v>4.6052274586476196</v>
      </c>
      <c r="F1814" s="666"/>
      <c r="G1814" s="666"/>
      <c r="H1814" s="666"/>
      <c r="I1814" s="667"/>
    </row>
    <row r="1815" spans="2:9" ht="11.5" customHeight="1">
      <c r="B1815" s="661">
        <v>42531</v>
      </c>
      <c r="C1815" s="662">
        <v>2.1818887013416401</v>
      </c>
      <c r="D1815" s="663"/>
      <c r="E1815" s="663">
        <v>4.6052274586476196</v>
      </c>
      <c r="F1815" s="663"/>
      <c r="G1815" s="663"/>
      <c r="H1815" s="663"/>
      <c r="I1815" s="664"/>
    </row>
    <row r="1816" spans="2:9" ht="11.5" customHeight="1">
      <c r="B1816" s="661">
        <v>42532</v>
      </c>
      <c r="C1816" s="665">
        <v>2.1818887013416401</v>
      </c>
      <c r="D1816" s="666"/>
      <c r="E1816" s="666">
        <v>4.6052274586476196</v>
      </c>
      <c r="F1816" s="666"/>
      <c r="G1816" s="666"/>
      <c r="H1816" s="666"/>
      <c r="I1816" s="667"/>
    </row>
    <row r="1817" spans="2:9" ht="11.5" customHeight="1">
      <c r="B1817" s="661">
        <v>42533</v>
      </c>
      <c r="C1817" s="662">
        <v>2.1818887013416401</v>
      </c>
      <c r="D1817" s="663"/>
      <c r="E1817" s="663">
        <v>4.6052274586476196</v>
      </c>
      <c r="F1817" s="663"/>
      <c r="G1817" s="663"/>
      <c r="H1817" s="663"/>
      <c r="I1817" s="664"/>
    </row>
    <row r="1818" spans="2:9" ht="11.5" customHeight="1">
      <c r="B1818" s="661">
        <v>42534</v>
      </c>
      <c r="C1818" s="665">
        <v>2.1663956725189002</v>
      </c>
      <c r="D1818" s="666"/>
      <c r="E1818" s="666">
        <v>4.6052274586476196</v>
      </c>
      <c r="F1818" s="666"/>
      <c r="G1818" s="666"/>
      <c r="H1818" s="666"/>
      <c r="I1818" s="667"/>
    </row>
    <row r="1819" spans="2:9" ht="11.5" customHeight="1">
      <c r="B1819" s="661">
        <v>42535</v>
      </c>
      <c r="C1819" s="662">
        <v>2.1667623004666701</v>
      </c>
      <c r="D1819" s="663"/>
      <c r="E1819" s="663">
        <v>4.6052274586476196</v>
      </c>
      <c r="F1819" s="663"/>
      <c r="G1819" s="663"/>
      <c r="H1819" s="663"/>
      <c r="I1819" s="664"/>
    </row>
    <row r="1820" spans="2:9" ht="11.5" customHeight="1">
      <c r="B1820" s="661">
        <v>42536</v>
      </c>
      <c r="C1820" s="665">
        <v>2.1628685044957199</v>
      </c>
      <c r="D1820" s="666"/>
      <c r="E1820" s="666">
        <v>4.6052274586476196</v>
      </c>
      <c r="F1820" s="666"/>
      <c r="G1820" s="666"/>
      <c r="H1820" s="666"/>
      <c r="I1820" s="667"/>
    </row>
    <row r="1821" spans="2:9" ht="11.5" customHeight="1">
      <c r="B1821" s="661">
        <v>42537</v>
      </c>
      <c r="C1821" s="662">
        <v>2.1584319575203801</v>
      </c>
      <c r="D1821" s="663"/>
      <c r="E1821" s="663">
        <v>4.6052274586476196</v>
      </c>
      <c r="F1821" s="663"/>
      <c r="G1821" s="663"/>
      <c r="H1821" s="663"/>
      <c r="I1821" s="664"/>
    </row>
    <row r="1822" spans="2:9" ht="11.5" customHeight="1">
      <c r="B1822" s="661">
        <v>42538</v>
      </c>
      <c r="C1822" s="665">
        <v>2.1464182345623901</v>
      </c>
      <c r="D1822" s="666"/>
      <c r="E1822" s="666">
        <v>4.6052274586476196</v>
      </c>
      <c r="F1822" s="666"/>
      <c r="G1822" s="666"/>
      <c r="H1822" s="666"/>
      <c r="I1822" s="667"/>
    </row>
    <row r="1823" spans="2:9" ht="11.5" customHeight="1">
      <c r="B1823" s="661">
        <v>42539</v>
      </c>
      <c r="C1823" s="662">
        <v>2.1464182345623901</v>
      </c>
      <c r="D1823" s="663"/>
      <c r="E1823" s="663">
        <v>4.6052274586476196</v>
      </c>
      <c r="F1823" s="663"/>
      <c r="G1823" s="663"/>
      <c r="H1823" s="663"/>
      <c r="I1823" s="664"/>
    </row>
    <row r="1824" spans="2:9" ht="11.5" customHeight="1">
      <c r="B1824" s="661">
        <v>42540</v>
      </c>
      <c r="C1824" s="665">
        <v>2.1464182345623901</v>
      </c>
      <c r="D1824" s="666"/>
      <c r="E1824" s="666">
        <v>4.6052274586476196</v>
      </c>
      <c r="F1824" s="666"/>
      <c r="G1824" s="666"/>
      <c r="H1824" s="666"/>
      <c r="I1824" s="667"/>
    </row>
    <row r="1825" spans="2:9" ht="11.5" customHeight="1">
      <c r="B1825" s="661">
        <v>42541</v>
      </c>
      <c r="C1825" s="662">
        <v>2.2013361325632501</v>
      </c>
      <c r="D1825" s="663"/>
      <c r="E1825" s="663">
        <v>4.6052274586476196</v>
      </c>
      <c r="F1825" s="663"/>
      <c r="G1825" s="663"/>
      <c r="H1825" s="663"/>
      <c r="I1825" s="664"/>
    </row>
    <row r="1826" spans="2:9" ht="11.5" customHeight="1">
      <c r="B1826" s="661">
        <v>42542</v>
      </c>
      <c r="C1826" s="665">
        <v>2.20349383095287</v>
      </c>
      <c r="D1826" s="666"/>
      <c r="E1826" s="666">
        <v>4.6052274586476196</v>
      </c>
      <c r="F1826" s="666"/>
      <c r="G1826" s="666"/>
      <c r="H1826" s="666"/>
      <c r="I1826" s="667"/>
    </row>
    <row r="1827" spans="2:9" ht="11.5" customHeight="1">
      <c r="B1827" s="661">
        <v>42543</v>
      </c>
      <c r="C1827" s="662">
        <v>2.1834467469716299</v>
      </c>
      <c r="D1827" s="663"/>
      <c r="E1827" s="663">
        <v>4.6052274586476196</v>
      </c>
      <c r="F1827" s="663"/>
      <c r="G1827" s="663"/>
      <c r="H1827" s="663"/>
      <c r="I1827" s="664"/>
    </row>
    <row r="1828" spans="2:9" ht="11.5" customHeight="1">
      <c r="B1828" s="661">
        <v>42544</v>
      </c>
      <c r="C1828" s="665">
        <v>2.22848521687024</v>
      </c>
      <c r="D1828" s="666"/>
      <c r="E1828" s="666">
        <v>4.6052274586476196</v>
      </c>
      <c r="F1828" s="666"/>
      <c r="G1828" s="666"/>
      <c r="H1828" s="666"/>
      <c r="I1828" s="667"/>
    </row>
    <row r="1829" spans="2:9" ht="11.5" customHeight="1">
      <c r="B1829" s="661">
        <v>42545</v>
      </c>
      <c r="C1829" s="662">
        <v>2.1401351424034498</v>
      </c>
      <c r="D1829" s="663"/>
      <c r="E1829" s="663">
        <v>4.6052274586476196</v>
      </c>
      <c r="F1829" s="663"/>
      <c r="G1829" s="663"/>
      <c r="H1829" s="663"/>
      <c r="I1829" s="664"/>
    </row>
    <row r="1830" spans="2:9" ht="11.5" customHeight="1">
      <c r="B1830" s="661">
        <v>42546</v>
      </c>
      <c r="C1830" s="665">
        <v>2.1401351424034498</v>
      </c>
      <c r="D1830" s="666"/>
      <c r="E1830" s="666">
        <v>4.6052274586476196</v>
      </c>
      <c r="F1830" s="666"/>
      <c r="G1830" s="666"/>
      <c r="H1830" s="666"/>
      <c r="I1830" s="667"/>
    </row>
    <row r="1831" spans="2:9" ht="11.5" customHeight="1">
      <c r="B1831" s="661">
        <v>42547</v>
      </c>
      <c r="C1831" s="662">
        <v>2.1401351424034498</v>
      </c>
      <c r="D1831" s="663"/>
      <c r="E1831" s="663">
        <v>4.6052274586476196</v>
      </c>
      <c r="F1831" s="663"/>
      <c r="G1831" s="663"/>
      <c r="H1831" s="663"/>
      <c r="I1831" s="664"/>
    </row>
    <row r="1832" spans="2:9" ht="11.5" customHeight="1">
      <c r="B1832" s="661">
        <v>42548</v>
      </c>
      <c r="C1832" s="665">
        <v>2.0626779611445398</v>
      </c>
      <c r="D1832" s="666"/>
      <c r="E1832" s="666">
        <v>4.6052274586476196</v>
      </c>
      <c r="F1832" s="666"/>
      <c r="G1832" s="666"/>
      <c r="H1832" s="666"/>
      <c r="I1832" s="667"/>
    </row>
    <row r="1833" spans="2:9" ht="11.5" customHeight="1">
      <c r="B1833" s="661">
        <v>42549</v>
      </c>
      <c r="C1833" s="662">
        <v>2.0924357808437302</v>
      </c>
      <c r="D1833" s="663"/>
      <c r="E1833" s="663">
        <v>4.6052274586476196</v>
      </c>
      <c r="F1833" s="663"/>
      <c r="G1833" s="663"/>
      <c r="H1833" s="663"/>
      <c r="I1833" s="664"/>
    </row>
    <row r="1834" spans="2:9" ht="11.5" customHeight="1">
      <c r="B1834" s="661">
        <v>42550</v>
      </c>
      <c r="C1834" s="665">
        <v>2.1382454366231598</v>
      </c>
      <c r="D1834" s="666"/>
      <c r="E1834" s="666">
        <v>4.6052274586476196</v>
      </c>
      <c r="F1834" s="666"/>
      <c r="G1834" s="666"/>
      <c r="H1834" s="666"/>
      <c r="I1834" s="667"/>
    </row>
    <row r="1835" spans="2:9" ht="11.5" customHeight="1">
      <c r="B1835" s="661">
        <v>42551</v>
      </c>
      <c r="C1835" s="662">
        <v>3.56392969658953</v>
      </c>
      <c r="D1835" s="663"/>
      <c r="E1835" s="663">
        <v>4.6052274586476196</v>
      </c>
      <c r="F1835" s="663"/>
      <c r="G1835" s="663"/>
      <c r="H1835" s="663"/>
      <c r="I1835" s="664"/>
    </row>
    <row r="1836" spans="2:9" ht="11.5" customHeight="1">
      <c r="B1836" s="661">
        <v>42552</v>
      </c>
      <c r="C1836" s="665">
        <v>3.5639509920642598</v>
      </c>
      <c r="D1836" s="666"/>
      <c r="E1836" s="666">
        <v>4.6052274586476196</v>
      </c>
      <c r="F1836" s="666"/>
      <c r="G1836" s="666"/>
      <c r="H1836" s="666"/>
      <c r="I1836" s="667"/>
    </row>
    <row r="1837" spans="2:9" ht="11.5" customHeight="1">
      <c r="B1837" s="661">
        <v>42553</v>
      </c>
      <c r="C1837" s="662">
        <v>3.5639509920642598</v>
      </c>
      <c r="D1837" s="663"/>
      <c r="E1837" s="663">
        <v>4.6052274586476196</v>
      </c>
      <c r="F1837" s="663"/>
      <c r="G1837" s="663"/>
      <c r="H1837" s="663"/>
      <c r="I1837" s="664"/>
    </row>
    <row r="1838" spans="2:9" ht="11.5" customHeight="1">
      <c r="B1838" s="661">
        <v>42554</v>
      </c>
      <c r="C1838" s="665">
        <v>3.5639509920642598</v>
      </c>
      <c r="D1838" s="666"/>
      <c r="E1838" s="666">
        <v>4.6052274586476196</v>
      </c>
      <c r="F1838" s="666"/>
      <c r="G1838" s="666"/>
      <c r="H1838" s="666"/>
      <c r="I1838" s="667"/>
    </row>
    <row r="1839" spans="2:9" ht="11.5" customHeight="1">
      <c r="B1839" s="661">
        <v>42555</v>
      </c>
      <c r="C1839" s="662">
        <v>3.5639509920642598</v>
      </c>
      <c r="D1839" s="663"/>
      <c r="E1839" s="663">
        <v>4.6052274586476196</v>
      </c>
      <c r="F1839" s="663"/>
      <c r="G1839" s="663"/>
      <c r="H1839" s="663"/>
      <c r="I1839" s="664"/>
    </row>
    <row r="1840" spans="2:9" ht="11.5" customHeight="1">
      <c r="B1840" s="661">
        <v>42556</v>
      </c>
      <c r="C1840" s="665">
        <v>3.54507249546301</v>
      </c>
      <c r="D1840" s="666"/>
      <c r="E1840" s="666">
        <v>4.6052274586476196</v>
      </c>
      <c r="F1840" s="666"/>
      <c r="G1840" s="666"/>
      <c r="H1840" s="666"/>
      <c r="I1840" s="667"/>
    </row>
    <row r="1841" spans="2:9" ht="11.5" customHeight="1">
      <c r="B1841" s="661">
        <v>42557</v>
      </c>
      <c r="C1841" s="662">
        <v>3.5950565544212001</v>
      </c>
      <c r="D1841" s="663"/>
      <c r="E1841" s="663">
        <v>4.6052274586476196</v>
      </c>
      <c r="F1841" s="663"/>
      <c r="G1841" s="663"/>
      <c r="H1841" s="663"/>
      <c r="I1841" s="664"/>
    </row>
    <row r="1842" spans="2:9" ht="11.5" customHeight="1">
      <c r="B1842" s="661">
        <v>42558</v>
      </c>
      <c r="C1842" s="665">
        <v>3.6256751403761101</v>
      </c>
      <c r="D1842" s="666"/>
      <c r="E1842" s="666">
        <v>4.6052274586476196</v>
      </c>
      <c r="F1842" s="666"/>
      <c r="G1842" s="666"/>
      <c r="H1842" s="666"/>
      <c r="I1842" s="667"/>
    </row>
    <row r="1843" spans="2:9" ht="11.5" customHeight="1">
      <c r="B1843" s="661">
        <v>42559</v>
      </c>
      <c r="C1843" s="662">
        <v>3.6805786692103699</v>
      </c>
      <c r="D1843" s="663"/>
      <c r="E1843" s="663">
        <v>4.6052274586476196</v>
      </c>
      <c r="F1843" s="663"/>
      <c r="G1843" s="663"/>
      <c r="H1843" s="663"/>
      <c r="I1843" s="664"/>
    </row>
    <row r="1844" spans="2:9" ht="11.5" customHeight="1">
      <c r="B1844" s="661">
        <v>42560</v>
      </c>
      <c r="C1844" s="665">
        <v>3.6805786692103699</v>
      </c>
      <c r="D1844" s="666"/>
      <c r="E1844" s="666">
        <v>4.6052274586476196</v>
      </c>
      <c r="F1844" s="666"/>
      <c r="G1844" s="666"/>
      <c r="H1844" s="666"/>
      <c r="I1844" s="667"/>
    </row>
    <row r="1845" spans="2:9" ht="11.5" customHeight="1">
      <c r="B1845" s="661">
        <v>42561</v>
      </c>
      <c r="C1845" s="662">
        <v>3.6805786692103699</v>
      </c>
      <c r="D1845" s="663"/>
      <c r="E1845" s="663">
        <v>4.6052274586476196</v>
      </c>
      <c r="F1845" s="663"/>
      <c r="G1845" s="663"/>
      <c r="H1845" s="663"/>
      <c r="I1845" s="664"/>
    </row>
    <row r="1846" spans="2:9" ht="11.5" customHeight="1">
      <c r="B1846" s="661">
        <v>42562</v>
      </c>
      <c r="C1846" s="665">
        <v>3.7399480455487799</v>
      </c>
      <c r="D1846" s="666"/>
      <c r="E1846" s="666">
        <v>4.6052274586476196</v>
      </c>
      <c r="F1846" s="666"/>
      <c r="G1846" s="666"/>
      <c r="H1846" s="666"/>
      <c r="I1846" s="667"/>
    </row>
    <row r="1847" spans="2:9" ht="11.5" customHeight="1">
      <c r="B1847" s="661">
        <v>42563</v>
      </c>
      <c r="C1847" s="662">
        <v>3.7938683834327098</v>
      </c>
      <c r="D1847" s="663"/>
      <c r="E1847" s="663">
        <v>4.6052274586476196</v>
      </c>
      <c r="F1847" s="663"/>
      <c r="G1847" s="663"/>
      <c r="H1847" s="663"/>
      <c r="I1847" s="664"/>
    </row>
    <row r="1848" spans="2:9" ht="11.5" customHeight="1">
      <c r="B1848" s="661">
        <v>42564</v>
      </c>
      <c r="C1848" s="665">
        <v>3.79604329090124</v>
      </c>
      <c r="D1848" s="666"/>
      <c r="E1848" s="666">
        <v>4.6052274586476196</v>
      </c>
      <c r="F1848" s="666"/>
      <c r="G1848" s="666"/>
      <c r="H1848" s="666"/>
      <c r="I1848" s="667"/>
    </row>
    <row r="1849" spans="2:9" ht="11.5" customHeight="1">
      <c r="B1849" s="661">
        <v>42565</v>
      </c>
      <c r="C1849" s="662">
        <v>3.8165054860676602</v>
      </c>
      <c r="D1849" s="663"/>
      <c r="E1849" s="663">
        <v>4.6052274586476196</v>
      </c>
      <c r="F1849" s="663"/>
      <c r="G1849" s="663"/>
      <c r="H1849" s="663"/>
      <c r="I1849" s="664"/>
    </row>
    <row r="1850" spans="2:9" ht="11.5" customHeight="1">
      <c r="B1850" s="661">
        <v>42566</v>
      </c>
      <c r="C1850" s="665">
        <v>3.8173307095687701</v>
      </c>
      <c r="D1850" s="666"/>
      <c r="E1850" s="666">
        <v>4.6052274586476196</v>
      </c>
      <c r="F1850" s="666"/>
      <c r="G1850" s="666"/>
      <c r="H1850" s="666"/>
      <c r="I1850" s="667"/>
    </row>
    <row r="1851" spans="2:9" ht="11.5" customHeight="1">
      <c r="B1851" s="661">
        <v>42567</v>
      </c>
      <c r="C1851" s="662">
        <v>3.8173307095687701</v>
      </c>
      <c r="D1851" s="663"/>
      <c r="E1851" s="663">
        <v>4.6052274586476196</v>
      </c>
      <c r="F1851" s="663"/>
      <c r="G1851" s="663"/>
      <c r="H1851" s="663"/>
      <c r="I1851" s="664"/>
    </row>
    <row r="1852" spans="2:9" ht="11.5" customHeight="1">
      <c r="B1852" s="661">
        <v>42568</v>
      </c>
      <c r="C1852" s="665">
        <v>3.8173307095687701</v>
      </c>
      <c r="D1852" s="666"/>
      <c r="E1852" s="666">
        <v>4.6052274586476196</v>
      </c>
      <c r="F1852" s="666"/>
      <c r="G1852" s="666"/>
      <c r="H1852" s="666"/>
      <c r="I1852" s="667"/>
    </row>
    <row r="1853" spans="2:9" ht="11.5" customHeight="1">
      <c r="B1853" s="661">
        <v>42569</v>
      </c>
      <c r="C1853" s="662">
        <v>3.83328778576809</v>
      </c>
      <c r="D1853" s="663"/>
      <c r="E1853" s="663">
        <v>4.6052274586476196</v>
      </c>
      <c r="F1853" s="663"/>
      <c r="G1853" s="663"/>
      <c r="H1853" s="663"/>
      <c r="I1853" s="664"/>
    </row>
    <row r="1854" spans="2:9" ht="11.5" customHeight="1">
      <c r="B1854" s="661">
        <v>42570</v>
      </c>
      <c r="C1854" s="665">
        <v>3.8194028646470599</v>
      </c>
      <c r="D1854" s="666"/>
      <c r="E1854" s="666">
        <v>4.6052274586476196</v>
      </c>
      <c r="F1854" s="666"/>
      <c r="G1854" s="666"/>
      <c r="H1854" s="666"/>
      <c r="I1854" s="667"/>
    </row>
    <row r="1855" spans="2:9" ht="11.5" customHeight="1">
      <c r="B1855" s="661">
        <v>42571</v>
      </c>
      <c r="C1855" s="662">
        <v>3.8855791308990701</v>
      </c>
      <c r="D1855" s="663"/>
      <c r="E1855" s="663">
        <v>4.6052274586476196</v>
      </c>
      <c r="F1855" s="663"/>
      <c r="G1855" s="663"/>
      <c r="H1855" s="663"/>
      <c r="I1855" s="664"/>
    </row>
    <row r="1856" spans="2:9" ht="11.5" customHeight="1">
      <c r="B1856" s="661">
        <v>42572</v>
      </c>
      <c r="C1856" s="665">
        <v>3.8336355974855598</v>
      </c>
      <c r="D1856" s="666"/>
      <c r="E1856" s="666">
        <v>4.6052274586476196</v>
      </c>
      <c r="F1856" s="666"/>
      <c r="G1856" s="666"/>
      <c r="H1856" s="666"/>
      <c r="I1856" s="667"/>
    </row>
    <row r="1857" spans="2:9" ht="11.5" customHeight="1">
      <c r="B1857" s="661">
        <v>42573</v>
      </c>
      <c r="C1857" s="662">
        <v>3.8832497558250001</v>
      </c>
      <c r="D1857" s="663"/>
      <c r="E1857" s="663">
        <v>4.6052274586476196</v>
      </c>
      <c r="F1857" s="663"/>
      <c r="G1857" s="663"/>
      <c r="H1857" s="663"/>
      <c r="I1857" s="664"/>
    </row>
    <row r="1858" spans="2:9" ht="11.5" customHeight="1">
      <c r="B1858" s="661">
        <v>42574</v>
      </c>
      <c r="C1858" s="665">
        <v>3.8832497558250001</v>
      </c>
      <c r="D1858" s="666"/>
      <c r="E1858" s="666">
        <v>4.6052274586476196</v>
      </c>
      <c r="F1858" s="666"/>
      <c r="G1858" s="666"/>
      <c r="H1858" s="666"/>
      <c r="I1858" s="667"/>
    </row>
    <row r="1859" spans="2:9" ht="11.5" customHeight="1">
      <c r="B1859" s="661">
        <v>42575</v>
      </c>
      <c r="C1859" s="662">
        <v>3.8832497558250001</v>
      </c>
      <c r="D1859" s="663"/>
      <c r="E1859" s="663">
        <v>4.6052274586476196</v>
      </c>
      <c r="F1859" s="663"/>
      <c r="G1859" s="663"/>
      <c r="H1859" s="663"/>
      <c r="I1859" s="664"/>
    </row>
    <row r="1860" spans="2:9" ht="11.5" customHeight="1">
      <c r="B1860" s="661">
        <v>42576</v>
      </c>
      <c r="C1860" s="665">
        <v>3.9002376892439998</v>
      </c>
      <c r="D1860" s="666"/>
      <c r="E1860" s="666">
        <v>4.6052274586476196</v>
      </c>
      <c r="F1860" s="666"/>
      <c r="G1860" s="666"/>
      <c r="H1860" s="666"/>
      <c r="I1860" s="667"/>
    </row>
    <row r="1861" spans="2:9" ht="11.5" customHeight="1">
      <c r="B1861" s="661">
        <v>42577</v>
      </c>
      <c r="C1861" s="662">
        <v>3.9234709000392498</v>
      </c>
      <c r="D1861" s="663"/>
      <c r="E1861" s="663">
        <v>4.6052274586476196</v>
      </c>
      <c r="F1861" s="663"/>
      <c r="G1861" s="663"/>
      <c r="H1861" s="663"/>
      <c r="I1861" s="664"/>
    </row>
    <row r="1862" spans="2:9" ht="11.5" customHeight="1">
      <c r="B1862" s="661">
        <v>42578</v>
      </c>
      <c r="C1862" s="665">
        <v>3.96171908673346</v>
      </c>
      <c r="D1862" s="666"/>
      <c r="E1862" s="666">
        <v>4.6052274586476196</v>
      </c>
      <c r="F1862" s="666"/>
      <c r="G1862" s="666"/>
      <c r="H1862" s="666"/>
      <c r="I1862" s="667"/>
    </row>
    <row r="1863" spans="2:9" ht="11.5" customHeight="1">
      <c r="B1863" s="661">
        <v>42579</v>
      </c>
      <c r="C1863" s="662">
        <v>4.0026983727915804</v>
      </c>
      <c r="D1863" s="663"/>
      <c r="E1863" s="663">
        <v>4.6052274586476196</v>
      </c>
      <c r="F1863" s="663"/>
      <c r="G1863" s="663"/>
      <c r="H1863" s="663"/>
      <c r="I1863" s="664"/>
    </row>
    <row r="1864" spans="2:9" ht="11.5" customHeight="1">
      <c r="B1864" s="661">
        <v>42580</v>
      </c>
      <c r="C1864" s="665">
        <v>4.0127137724585102</v>
      </c>
      <c r="D1864" s="666"/>
      <c r="E1864" s="666">
        <v>4.6052274586476196</v>
      </c>
      <c r="F1864" s="666"/>
      <c r="G1864" s="666"/>
      <c r="H1864" s="666"/>
      <c r="I1864" s="667"/>
    </row>
    <row r="1865" spans="2:9" ht="11.5" customHeight="1">
      <c r="B1865" s="661">
        <v>42581</v>
      </c>
      <c r="C1865" s="662">
        <v>4.0127137724585102</v>
      </c>
      <c r="D1865" s="663"/>
      <c r="E1865" s="663">
        <v>4.6052274586476196</v>
      </c>
      <c r="F1865" s="663"/>
      <c r="G1865" s="663"/>
      <c r="H1865" s="663"/>
      <c r="I1865" s="664"/>
    </row>
    <row r="1866" spans="2:9" ht="11.5" customHeight="1">
      <c r="B1866" s="661">
        <v>42582</v>
      </c>
      <c r="C1866" s="665">
        <v>4.0127137724585102</v>
      </c>
      <c r="D1866" s="666"/>
      <c r="E1866" s="666">
        <v>4.6052274586476196</v>
      </c>
      <c r="F1866" s="666"/>
      <c r="G1866" s="666"/>
      <c r="H1866" s="666"/>
      <c r="I1866" s="667"/>
    </row>
    <row r="1867" spans="2:9" ht="11.5" customHeight="1">
      <c r="B1867" s="661">
        <v>42583</v>
      </c>
      <c r="C1867" s="662">
        <v>4.0483075012682903</v>
      </c>
      <c r="D1867" s="663"/>
      <c r="E1867" s="663">
        <v>4.6052274586476196</v>
      </c>
      <c r="F1867" s="663"/>
      <c r="G1867" s="663"/>
      <c r="H1867" s="663"/>
      <c r="I1867" s="664"/>
    </row>
    <row r="1868" spans="2:9" ht="11.5" customHeight="1">
      <c r="B1868" s="661">
        <v>42584</v>
      </c>
      <c r="C1868" s="665">
        <v>4.0206683229989402</v>
      </c>
      <c r="D1868" s="666"/>
      <c r="E1868" s="666">
        <v>4.6052274586476196</v>
      </c>
      <c r="F1868" s="666"/>
      <c r="G1868" s="666"/>
      <c r="H1868" s="666"/>
      <c r="I1868" s="667"/>
    </row>
    <row r="1869" spans="2:9" ht="11.5" customHeight="1">
      <c r="B1869" s="661">
        <v>42585</v>
      </c>
      <c r="C1869" s="662">
        <v>4.0944246459205802</v>
      </c>
      <c r="D1869" s="663"/>
      <c r="E1869" s="663">
        <v>4.6052274586476196</v>
      </c>
      <c r="F1869" s="663"/>
      <c r="G1869" s="663"/>
      <c r="H1869" s="663"/>
      <c r="I1869" s="664"/>
    </row>
    <row r="1870" spans="2:9" ht="11.5" customHeight="1">
      <c r="B1870" s="661">
        <v>42586</v>
      </c>
      <c r="C1870" s="665">
        <v>4.1635022334578498</v>
      </c>
      <c r="D1870" s="666"/>
      <c r="E1870" s="666">
        <v>4.6052274586476196</v>
      </c>
      <c r="F1870" s="666"/>
      <c r="G1870" s="666"/>
      <c r="H1870" s="666"/>
      <c r="I1870" s="667"/>
    </row>
    <row r="1871" spans="2:9" ht="11.5" customHeight="1">
      <c r="B1871" s="661">
        <v>42587</v>
      </c>
      <c r="C1871" s="662">
        <v>4.1983507793707604</v>
      </c>
      <c r="D1871" s="663"/>
      <c r="E1871" s="663">
        <v>4.6052274586476196</v>
      </c>
      <c r="F1871" s="663"/>
      <c r="G1871" s="663"/>
      <c r="H1871" s="663"/>
      <c r="I1871" s="664"/>
    </row>
    <row r="1872" spans="2:9" ht="11.5" customHeight="1">
      <c r="B1872" s="661">
        <v>42588</v>
      </c>
      <c r="C1872" s="665">
        <v>4.1983507793707604</v>
      </c>
      <c r="D1872" s="666"/>
      <c r="E1872" s="666">
        <v>4.6052274586476196</v>
      </c>
      <c r="F1872" s="666"/>
      <c r="G1872" s="666"/>
      <c r="H1872" s="666"/>
      <c r="I1872" s="667"/>
    </row>
    <row r="1873" spans="2:9" ht="11.5" customHeight="1">
      <c r="B1873" s="661">
        <v>42589</v>
      </c>
      <c r="C1873" s="662">
        <v>4.1983507793707604</v>
      </c>
      <c r="D1873" s="663"/>
      <c r="E1873" s="663">
        <v>4.6052274586476196</v>
      </c>
      <c r="F1873" s="663"/>
      <c r="G1873" s="663"/>
      <c r="H1873" s="663"/>
      <c r="I1873" s="664"/>
    </row>
    <row r="1874" spans="2:9" ht="11.5" customHeight="1">
      <c r="B1874" s="661">
        <v>42590</v>
      </c>
      <c r="C1874" s="665">
        <v>4.2005545293190503</v>
      </c>
      <c r="D1874" s="666"/>
      <c r="E1874" s="666">
        <v>4.6052274586476196</v>
      </c>
      <c r="F1874" s="666"/>
      <c r="G1874" s="666"/>
      <c r="H1874" s="666"/>
      <c r="I1874" s="667"/>
    </row>
    <row r="1875" spans="2:9" ht="11.5" customHeight="1">
      <c r="B1875" s="661">
        <v>42591</v>
      </c>
      <c r="C1875" s="662">
        <v>4.5413194545131601</v>
      </c>
      <c r="D1875" s="663"/>
      <c r="E1875" s="663">
        <v>4.6052274586476196</v>
      </c>
      <c r="F1875" s="663"/>
      <c r="G1875" s="663"/>
      <c r="H1875" s="663"/>
      <c r="I1875" s="664"/>
    </row>
    <row r="1876" spans="2:9" ht="11.5" customHeight="1">
      <c r="B1876" s="661">
        <v>42592</v>
      </c>
      <c r="C1876" s="665">
        <v>4.5087601475677301</v>
      </c>
      <c r="D1876" s="666"/>
      <c r="E1876" s="666">
        <v>4.6052274586476196</v>
      </c>
      <c r="F1876" s="666"/>
      <c r="G1876" s="666"/>
      <c r="H1876" s="666"/>
      <c r="I1876" s="667"/>
    </row>
    <row r="1877" spans="2:9" ht="11.5" customHeight="1">
      <c r="B1877" s="661">
        <v>42593</v>
      </c>
      <c r="C1877" s="662">
        <v>4.5730064667998702</v>
      </c>
      <c r="D1877" s="663"/>
      <c r="E1877" s="663">
        <v>4.6052274586476196</v>
      </c>
      <c r="F1877" s="663"/>
      <c r="G1877" s="663"/>
      <c r="H1877" s="663"/>
      <c r="I1877" s="664"/>
    </row>
    <row r="1878" spans="2:9" ht="11.5" customHeight="1">
      <c r="B1878" s="661">
        <v>42594</v>
      </c>
      <c r="C1878" s="665">
        <v>4.6676962744547099</v>
      </c>
      <c r="D1878" s="666"/>
      <c r="E1878" s="666">
        <v>4.6052274586476196</v>
      </c>
      <c r="F1878" s="666"/>
      <c r="G1878" s="666"/>
      <c r="H1878" s="666"/>
      <c r="I1878" s="667"/>
    </row>
    <row r="1879" spans="2:9" ht="11.5" customHeight="1">
      <c r="B1879" s="661">
        <v>42595</v>
      </c>
      <c r="C1879" s="662">
        <v>4.6676962744547099</v>
      </c>
      <c r="D1879" s="663"/>
      <c r="E1879" s="663">
        <v>4.6052274586476196</v>
      </c>
      <c r="F1879" s="663"/>
      <c r="G1879" s="663"/>
      <c r="H1879" s="663"/>
      <c r="I1879" s="664"/>
    </row>
    <row r="1880" spans="2:9" ht="11.5" customHeight="1">
      <c r="B1880" s="661">
        <v>42596</v>
      </c>
      <c r="C1880" s="665">
        <v>4.6676962744547099</v>
      </c>
      <c r="D1880" s="666"/>
      <c r="E1880" s="666">
        <v>4.6052274586476196</v>
      </c>
      <c r="F1880" s="666"/>
      <c r="G1880" s="666"/>
      <c r="H1880" s="666"/>
      <c r="I1880" s="667"/>
    </row>
    <row r="1881" spans="2:9" ht="11.5" customHeight="1">
      <c r="B1881" s="661">
        <v>42597</v>
      </c>
      <c r="C1881" s="662">
        <v>4.7732150232749602</v>
      </c>
      <c r="D1881" s="663"/>
      <c r="E1881" s="663">
        <v>4.6052274586476196</v>
      </c>
      <c r="F1881" s="663"/>
      <c r="G1881" s="663"/>
      <c r="H1881" s="663"/>
      <c r="I1881" s="664"/>
    </row>
    <row r="1882" spans="2:9" ht="11.5" customHeight="1">
      <c r="B1882" s="661">
        <v>42598</v>
      </c>
      <c r="C1882" s="665">
        <v>4.72594212545778</v>
      </c>
      <c r="D1882" s="666"/>
      <c r="E1882" s="666">
        <v>4.6052274586476196</v>
      </c>
      <c r="F1882" s="666"/>
      <c r="G1882" s="666"/>
      <c r="H1882" s="666"/>
      <c r="I1882" s="667"/>
    </row>
    <row r="1883" spans="2:9" ht="11.5" customHeight="1">
      <c r="B1883" s="661">
        <v>42599</v>
      </c>
      <c r="C1883" s="662">
        <v>4.7287122814064197</v>
      </c>
      <c r="D1883" s="663"/>
      <c r="E1883" s="663">
        <v>4.6052274586476196</v>
      </c>
      <c r="F1883" s="663"/>
      <c r="G1883" s="663"/>
      <c r="H1883" s="663"/>
      <c r="I1883" s="664"/>
    </row>
    <row r="1884" spans="2:9" ht="11.5" customHeight="1">
      <c r="B1884" s="661">
        <v>42600</v>
      </c>
      <c r="C1884" s="665">
        <v>4.7544656739508104</v>
      </c>
      <c r="D1884" s="666"/>
      <c r="E1884" s="666">
        <v>4.6052274586476196</v>
      </c>
      <c r="F1884" s="666"/>
      <c r="G1884" s="666"/>
      <c r="H1884" s="666"/>
      <c r="I1884" s="667"/>
    </row>
    <row r="1885" spans="2:9" ht="11.5" customHeight="1">
      <c r="B1885" s="661">
        <v>42601</v>
      </c>
      <c r="C1885" s="662">
        <v>4.7417545912344901</v>
      </c>
      <c r="D1885" s="663"/>
      <c r="E1885" s="663">
        <v>4.6052274586476196</v>
      </c>
      <c r="F1885" s="663"/>
      <c r="G1885" s="663"/>
      <c r="H1885" s="663"/>
      <c r="I1885" s="664"/>
    </row>
    <row r="1886" spans="2:9" ht="11.5" customHeight="1">
      <c r="B1886" s="661">
        <v>42602</v>
      </c>
      <c r="C1886" s="665">
        <v>4.7417545912344901</v>
      </c>
      <c r="D1886" s="666"/>
      <c r="E1886" s="666">
        <v>4.6052274586476196</v>
      </c>
      <c r="F1886" s="666"/>
      <c r="G1886" s="666"/>
      <c r="H1886" s="666"/>
      <c r="I1886" s="667"/>
    </row>
    <row r="1887" spans="2:9" ht="11.5" customHeight="1">
      <c r="B1887" s="661">
        <v>42603</v>
      </c>
      <c r="C1887" s="662">
        <v>4.7417545912344901</v>
      </c>
      <c r="D1887" s="663"/>
      <c r="E1887" s="663">
        <v>4.6052274586476196</v>
      </c>
      <c r="F1887" s="663"/>
      <c r="G1887" s="663"/>
      <c r="H1887" s="663"/>
      <c r="I1887" s="664"/>
    </row>
    <row r="1888" spans="2:9" ht="11.5" customHeight="1">
      <c r="B1888" s="661">
        <v>42604</v>
      </c>
      <c r="C1888" s="665">
        <v>4.75146212623339</v>
      </c>
      <c r="D1888" s="666"/>
      <c r="E1888" s="666">
        <v>4.6052274586476196</v>
      </c>
      <c r="F1888" s="666"/>
      <c r="G1888" s="666"/>
      <c r="H1888" s="666"/>
      <c r="I1888" s="667"/>
    </row>
    <row r="1889" spans="2:9" ht="11.5" customHeight="1">
      <c r="B1889" s="661">
        <v>42605</v>
      </c>
      <c r="C1889" s="662">
        <v>4.7859152315247604</v>
      </c>
      <c r="D1889" s="663"/>
      <c r="E1889" s="663">
        <v>4.6052274586476196</v>
      </c>
      <c r="F1889" s="663"/>
      <c r="G1889" s="663"/>
      <c r="H1889" s="663"/>
      <c r="I1889" s="664"/>
    </row>
    <row r="1890" spans="2:9" ht="11.5" customHeight="1">
      <c r="B1890" s="661">
        <v>42606</v>
      </c>
      <c r="C1890" s="665">
        <v>4.6859366959463102</v>
      </c>
      <c r="D1890" s="666"/>
      <c r="E1890" s="666">
        <v>4.6052274586476196</v>
      </c>
      <c r="F1890" s="666"/>
      <c r="G1890" s="666"/>
      <c r="H1890" s="666"/>
      <c r="I1890" s="667"/>
    </row>
    <row r="1891" spans="2:9" ht="11.5" customHeight="1">
      <c r="B1891" s="661">
        <v>42607</v>
      </c>
      <c r="C1891" s="662">
        <v>4.7038488418483499</v>
      </c>
      <c r="D1891" s="663"/>
      <c r="E1891" s="663">
        <v>4.6052274586476196</v>
      </c>
      <c r="F1891" s="663"/>
      <c r="G1891" s="663"/>
      <c r="H1891" s="663"/>
      <c r="I1891" s="664"/>
    </row>
    <row r="1892" spans="2:9" ht="11.5" customHeight="1">
      <c r="B1892" s="661">
        <v>42608</v>
      </c>
      <c r="C1892" s="665">
        <v>4.7457146827718901</v>
      </c>
      <c r="D1892" s="666"/>
      <c r="E1892" s="666">
        <v>4.6052274586476196</v>
      </c>
      <c r="F1892" s="666"/>
      <c r="G1892" s="666"/>
      <c r="H1892" s="666"/>
      <c r="I1892" s="667"/>
    </row>
    <row r="1893" spans="2:9" ht="11.5" customHeight="1">
      <c r="B1893" s="661">
        <v>42609</v>
      </c>
      <c r="C1893" s="662">
        <v>4.7457146827718901</v>
      </c>
      <c r="D1893" s="663"/>
      <c r="E1893" s="663">
        <v>4.6052274586476196</v>
      </c>
      <c r="F1893" s="663"/>
      <c r="G1893" s="663"/>
      <c r="H1893" s="663"/>
      <c r="I1893" s="664"/>
    </row>
    <row r="1894" spans="2:9" ht="11.5" customHeight="1">
      <c r="B1894" s="661">
        <v>42610</v>
      </c>
      <c r="C1894" s="665">
        <v>4.7457146827718901</v>
      </c>
      <c r="D1894" s="666"/>
      <c r="E1894" s="666">
        <v>4.6052274586476196</v>
      </c>
      <c r="F1894" s="666"/>
      <c r="G1894" s="666"/>
      <c r="H1894" s="666"/>
      <c r="I1894" s="667"/>
    </row>
    <row r="1895" spans="2:9" ht="11.5" customHeight="1">
      <c r="B1895" s="661">
        <v>42611</v>
      </c>
      <c r="C1895" s="662">
        <v>4.7839946016201598</v>
      </c>
      <c r="D1895" s="663"/>
      <c r="E1895" s="663">
        <v>4.6052274586476196</v>
      </c>
      <c r="F1895" s="663"/>
      <c r="G1895" s="663"/>
      <c r="H1895" s="663"/>
      <c r="I1895" s="664"/>
    </row>
    <row r="1896" spans="2:9" ht="11.5" customHeight="1">
      <c r="B1896" s="661">
        <v>42612</v>
      </c>
      <c r="C1896" s="665">
        <v>4.8083746479946399</v>
      </c>
      <c r="D1896" s="666"/>
      <c r="E1896" s="666">
        <v>4.6052274586476196</v>
      </c>
      <c r="F1896" s="666"/>
      <c r="G1896" s="666"/>
      <c r="H1896" s="666"/>
      <c r="I1896" s="667"/>
    </row>
    <row r="1897" spans="2:9" ht="11.5" customHeight="1">
      <c r="B1897" s="661">
        <v>42613</v>
      </c>
      <c r="C1897" s="662">
        <v>4.8027587432436798</v>
      </c>
      <c r="D1897" s="663"/>
      <c r="E1897" s="663">
        <v>4.6052274586476196</v>
      </c>
      <c r="F1897" s="663"/>
      <c r="G1897" s="663"/>
      <c r="H1897" s="663"/>
      <c r="I1897" s="664"/>
    </row>
    <row r="1898" spans="2:9" ht="11.5" customHeight="1">
      <c r="B1898" s="661">
        <v>42614</v>
      </c>
      <c r="C1898" s="665">
        <v>4.8304295947191802</v>
      </c>
      <c r="D1898" s="666"/>
      <c r="E1898" s="666">
        <v>4.6052274586476196</v>
      </c>
      <c r="F1898" s="666"/>
      <c r="G1898" s="666"/>
      <c r="H1898" s="666"/>
      <c r="I1898" s="667"/>
    </row>
    <row r="1899" spans="2:9" ht="11.5" customHeight="1">
      <c r="B1899" s="661">
        <v>42615</v>
      </c>
      <c r="C1899" s="662">
        <v>4.9011672810998901</v>
      </c>
      <c r="D1899" s="663"/>
      <c r="E1899" s="663">
        <v>4.6052274586476196</v>
      </c>
      <c r="F1899" s="663"/>
      <c r="G1899" s="663"/>
      <c r="H1899" s="663"/>
      <c r="I1899" s="664"/>
    </row>
    <row r="1900" spans="2:9" ht="11.5" customHeight="1">
      <c r="B1900" s="661">
        <v>42616</v>
      </c>
      <c r="C1900" s="665">
        <v>4.9011672810998901</v>
      </c>
      <c r="D1900" s="666"/>
      <c r="E1900" s="666">
        <v>4.6052274586476196</v>
      </c>
      <c r="F1900" s="666"/>
      <c r="G1900" s="666"/>
      <c r="H1900" s="666"/>
      <c r="I1900" s="667"/>
    </row>
    <row r="1901" spans="2:9" ht="11.5" customHeight="1">
      <c r="B1901" s="661">
        <v>42617</v>
      </c>
      <c r="C1901" s="662">
        <v>4.9011672810998901</v>
      </c>
      <c r="D1901" s="663"/>
      <c r="E1901" s="663">
        <v>4.6052274586476196</v>
      </c>
      <c r="F1901" s="663"/>
      <c r="G1901" s="663"/>
      <c r="H1901" s="663"/>
      <c r="I1901" s="664"/>
    </row>
    <row r="1902" spans="2:9" ht="11.5" customHeight="1">
      <c r="B1902" s="661">
        <v>42618</v>
      </c>
      <c r="C1902" s="665">
        <v>4.9011672810998901</v>
      </c>
      <c r="D1902" s="666"/>
      <c r="E1902" s="666">
        <v>4.6052274586476196</v>
      </c>
      <c r="F1902" s="666"/>
      <c r="G1902" s="666"/>
      <c r="H1902" s="666"/>
      <c r="I1902" s="667"/>
    </row>
    <row r="1903" spans="2:9" ht="11.5" customHeight="1">
      <c r="B1903" s="661">
        <v>42619</v>
      </c>
      <c r="C1903" s="662">
        <v>4.97144304795391</v>
      </c>
      <c r="D1903" s="663"/>
      <c r="E1903" s="663">
        <v>4.6052274586476196</v>
      </c>
      <c r="F1903" s="663"/>
      <c r="G1903" s="663"/>
      <c r="H1903" s="663"/>
      <c r="I1903" s="664"/>
    </row>
    <row r="1904" spans="2:9" ht="11.5" customHeight="1">
      <c r="B1904" s="661">
        <v>42620</v>
      </c>
      <c r="C1904" s="665">
        <v>4.9584951129980901</v>
      </c>
      <c r="D1904" s="666"/>
      <c r="E1904" s="666">
        <v>4.6052274586476196</v>
      </c>
      <c r="F1904" s="666"/>
      <c r="G1904" s="666"/>
      <c r="H1904" s="666"/>
      <c r="I1904" s="667"/>
    </row>
    <row r="1905" spans="2:9" ht="11.5" customHeight="1">
      <c r="B1905" s="661">
        <v>42621</v>
      </c>
      <c r="C1905" s="662">
        <v>4.9396418397428699</v>
      </c>
      <c r="D1905" s="663"/>
      <c r="E1905" s="663">
        <v>4.6052274586476196</v>
      </c>
      <c r="F1905" s="663"/>
      <c r="G1905" s="663"/>
      <c r="H1905" s="663"/>
      <c r="I1905" s="664"/>
    </row>
    <row r="1906" spans="2:9" ht="11.5" customHeight="1">
      <c r="B1906" s="661">
        <v>42622</v>
      </c>
      <c r="C1906" s="665">
        <v>4.7431760014187496</v>
      </c>
      <c r="D1906" s="666"/>
      <c r="E1906" s="666">
        <v>4.6052274586476196</v>
      </c>
      <c r="F1906" s="666"/>
      <c r="G1906" s="666"/>
      <c r="H1906" s="666"/>
      <c r="I1906" s="667"/>
    </row>
    <row r="1907" spans="2:9" ht="11.5" customHeight="1">
      <c r="B1907" s="661">
        <v>42623</v>
      </c>
      <c r="C1907" s="662">
        <v>4.7431760014187496</v>
      </c>
      <c r="D1907" s="663"/>
      <c r="E1907" s="663">
        <v>4.6052274586476196</v>
      </c>
      <c r="F1907" s="663"/>
      <c r="G1907" s="663"/>
      <c r="H1907" s="663"/>
      <c r="I1907" s="664"/>
    </row>
    <row r="1908" spans="2:9" ht="11.5" customHeight="1">
      <c r="B1908" s="661">
        <v>42624</v>
      </c>
      <c r="C1908" s="665">
        <v>4.7431760014187496</v>
      </c>
      <c r="D1908" s="666"/>
      <c r="E1908" s="666">
        <v>4.6052274586476196</v>
      </c>
      <c r="F1908" s="666"/>
      <c r="G1908" s="666"/>
      <c r="H1908" s="666"/>
      <c r="I1908" s="667"/>
    </row>
    <row r="1909" spans="2:9" ht="11.5" customHeight="1">
      <c r="B1909" s="661">
        <v>42625</v>
      </c>
      <c r="C1909" s="662">
        <v>4.8567297537401499</v>
      </c>
      <c r="D1909" s="663"/>
      <c r="E1909" s="663">
        <v>4.6052274586476196</v>
      </c>
      <c r="F1909" s="663"/>
      <c r="G1909" s="663"/>
      <c r="H1909" s="663"/>
      <c r="I1909" s="664"/>
    </row>
    <row r="1910" spans="2:9" ht="11.5" customHeight="1">
      <c r="B1910" s="661">
        <v>42626</v>
      </c>
      <c r="C1910" s="665">
        <v>4.7554270195991597</v>
      </c>
      <c r="D1910" s="666"/>
      <c r="E1910" s="666">
        <v>4.6052274586476196</v>
      </c>
      <c r="F1910" s="666"/>
      <c r="G1910" s="666"/>
      <c r="H1910" s="666"/>
      <c r="I1910" s="667"/>
    </row>
    <row r="1911" spans="2:9" ht="11.5" customHeight="1">
      <c r="B1911" s="661">
        <v>42627</v>
      </c>
      <c r="C1911" s="662">
        <v>4.7910823819300603</v>
      </c>
      <c r="D1911" s="663"/>
      <c r="E1911" s="663">
        <v>4.6052274586476196</v>
      </c>
      <c r="F1911" s="663"/>
      <c r="G1911" s="663"/>
      <c r="H1911" s="663"/>
      <c r="I1911" s="664"/>
    </row>
    <row r="1912" spans="2:9" ht="11.5" customHeight="1">
      <c r="B1912" s="661">
        <v>42628</v>
      </c>
      <c r="C1912" s="665">
        <v>4.8610493893013498</v>
      </c>
      <c r="D1912" s="666"/>
      <c r="E1912" s="666">
        <v>4.6052274586476196</v>
      </c>
      <c r="F1912" s="666"/>
      <c r="G1912" s="666"/>
      <c r="H1912" s="666"/>
      <c r="I1912" s="667"/>
    </row>
    <row r="1913" spans="2:9" ht="11.5" customHeight="1">
      <c r="B1913" s="661">
        <v>42629</v>
      </c>
      <c r="C1913" s="662">
        <v>4.89659659694808</v>
      </c>
      <c r="D1913" s="663"/>
      <c r="E1913" s="663">
        <v>4.6052274586476196</v>
      </c>
      <c r="F1913" s="663"/>
      <c r="G1913" s="663"/>
      <c r="H1913" s="663"/>
      <c r="I1913" s="664"/>
    </row>
    <row r="1914" spans="2:9" ht="11.5" customHeight="1">
      <c r="B1914" s="661">
        <v>42630</v>
      </c>
      <c r="C1914" s="665">
        <v>4.89659659694808</v>
      </c>
      <c r="D1914" s="666"/>
      <c r="E1914" s="666">
        <v>4.6052274586476196</v>
      </c>
      <c r="F1914" s="666"/>
      <c r="G1914" s="666"/>
      <c r="H1914" s="666"/>
      <c r="I1914" s="667"/>
    </row>
    <row r="1915" spans="2:9" ht="11.5" customHeight="1">
      <c r="B1915" s="661">
        <v>42631</v>
      </c>
      <c r="C1915" s="662">
        <v>4.89659659694808</v>
      </c>
      <c r="D1915" s="663"/>
      <c r="E1915" s="663">
        <v>4.6052274586476196</v>
      </c>
      <c r="F1915" s="663"/>
      <c r="G1915" s="663"/>
      <c r="H1915" s="663"/>
      <c r="I1915" s="664"/>
    </row>
    <row r="1916" spans="2:9" ht="11.5" customHeight="1">
      <c r="B1916" s="661">
        <v>42632</v>
      </c>
      <c r="C1916" s="665">
        <v>4.9045657791171999</v>
      </c>
      <c r="D1916" s="666"/>
      <c r="E1916" s="666">
        <v>4.6052274586476196</v>
      </c>
      <c r="F1916" s="666"/>
      <c r="G1916" s="666"/>
      <c r="H1916" s="666"/>
      <c r="I1916" s="667"/>
    </row>
    <row r="1917" spans="2:9" ht="11.5" customHeight="1">
      <c r="B1917" s="661">
        <v>42633</v>
      </c>
      <c r="C1917" s="662">
        <v>4.8898148638480103</v>
      </c>
      <c r="D1917" s="663"/>
      <c r="E1917" s="663">
        <v>4.6052274586476196</v>
      </c>
      <c r="F1917" s="663"/>
      <c r="G1917" s="663"/>
      <c r="H1917" s="663"/>
      <c r="I1917" s="664"/>
    </row>
    <row r="1918" spans="2:9" ht="11.5" customHeight="1">
      <c r="B1918" s="661">
        <v>42634</v>
      </c>
      <c r="C1918" s="665">
        <v>5.0366606606978399</v>
      </c>
      <c r="D1918" s="666"/>
      <c r="E1918" s="666">
        <v>4.6052274586476196</v>
      </c>
      <c r="F1918" s="666"/>
      <c r="G1918" s="666"/>
      <c r="H1918" s="666"/>
      <c r="I1918" s="667"/>
    </row>
    <row r="1919" spans="2:9" ht="11.5" customHeight="1">
      <c r="B1919" s="661">
        <v>42635</v>
      </c>
      <c r="C1919" s="662">
        <v>5.0754588983879403</v>
      </c>
      <c r="D1919" s="663"/>
      <c r="E1919" s="663">
        <v>4.6052274586476196</v>
      </c>
      <c r="F1919" s="663"/>
      <c r="G1919" s="663"/>
      <c r="H1919" s="663"/>
      <c r="I1919" s="664"/>
    </row>
    <row r="1920" spans="2:9" ht="11.5" customHeight="1">
      <c r="B1920" s="661">
        <v>42636</v>
      </c>
      <c r="C1920" s="665">
        <v>5.0641559010080197</v>
      </c>
      <c r="D1920" s="666"/>
      <c r="E1920" s="666">
        <v>4.6052274586476196</v>
      </c>
      <c r="F1920" s="666"/>
      <c r="G1920" s="666"/>
      <c r="H1920" s="666"/>
      <c r="I1920" s="667"/>
    </row>
    <row r="1921" spans="2:9" ht="11.5" customHeight="1">
      <c r="B1921" s="661">
        <v>42637</v>
      </c>
      <c r="C1921" s="662">
        <v>5.0641559010080197</v>
      </c>
      <c r="D1921" s="663"/>
      <c r="E1921" s="663">
        <v>4.6052274586476196</v>
      </c>
      <c r="F1921" s="663"/>
      <c r="G1921" s="663"/>
      <c r="H1921" s="663"/>
      <c r="I1921" s="664"/>
    </row>
    <row r="1922" spans="2:9" ht="11.5" customHeight="1">
      <c r="B1922" s="661">
        <v>42638</v>
      </c>
      <c r="C1922" s="665">
        <v>5.0641559010080197</v>
      </c>
      <c r="D1922" s="666"/>
      <c r="E1922" s="666">
        <v>4.6052274586476196</v>
      </c>
      <c r="F1922" s="666"/>
      <c r="G1922" s="666"/>
      <c r="H1922" s="666"/>
      <c r="I1922" s="667"/>
    </row>
    <row r="1923" spans="2:9" ht="11.5" customHeight="1">
      <c r="B1923" s="661">
        <v>42639</v>
      </c>
      <c r="C1923" s="662">
        <v>4.9814037806045004</v>
      </c>
      <c r="D1923" s="663"/>
      <c r="E1923" s="663">
        <v>4.6052274586476196</v>
      </c>
      <c r="F1923" s="663"/>
      <c r="G1923" s="663"/>
      <c r="H1923" s="663"/>
      <c r="I1923" s="664"/>
    </row>
    <row r="1924" spans="2:9" ht="11.5" customHeight="1">
      <c r="B1924" s="661">
        <v>42640</v>
      </c>
      <c r="C1924" s="665">
        <v>5.0535780655965299</v>
      </c>
      <c r="D1924" s="666"/>
      <c r="E1924" s="666">
        <v>4.6052274586476196</v>
      </c>
      <c r="F1924" s="666"/>
      <c r="G1924" s="666"/>
      <c r="H1924" s="666"/>
      <c r="I1924" s="667"/>
    </row>
    <row r="1925" spans="2:9" ht="11.5" customHeight="1">
      <c r="B1925" s="661">
        <v>42641</v>
      </c>
      <c r="C1925" s="662">
        <v>5.0628620013344596</v>
      </c>
      <c r="D1925" s="663"/>
      <c r="E1925" s="663">
        <v>4.6052274586476196</v>
      </c>
      <c r="F1925" s="663"/>
      <c r="G1925" s="663"/>
      <c r="H1925" s="663"/>
      <c r="I1925" s="664"/>
    </row>
    <row r="1926" spans="2:9" ht="11.5" customHeight="1">
      <c r="B1926" s="661">
        <v>42642</v>
      </c>
      <c r="C1926" s="665">
        <v>5.0021562717322299</v>
      </c>
      <c r="D1926" s="666"/>
      <c r="E1926" s="666">
        <v>4.6052274586476196</v>
      </c>
      <c r="F1926" s="666"/>
      <c r="G1926" s="666"/>
      <c r="H1926" s="666"/>
      <c r="I1926" s="667"/>
    </row>
    <row r="1927" spans="2:9" ht="11.5" customHeight="1">
      <c r="B1927" s="661">
        <v>42643</v>
      </c>
      <c r="C1927" s="662">
        <v>4.6052274586476196</v>
      </c>
      <c r="D1927" s="663"/>
      <c r="E1927" s="663">
        <v>4.6052274586476196</v>
      </c>
      <c r="F1927" s="663"/>
      <c r="G1927" s="663"/>
      <c r="H1927" s="663"/>
      <c r="I1927" s="664"/>
    </row>
    <row r="1928" spans="2:9" ht="11.5" customHeight="1">
      <c r="B1928" s="661">
        <v>42644</v>
      </c>
      <c r="C1928" s="665">
        <v>4.6052274586476196</v>
      </c>
      <c r="D1928" s="666"/>
      <c r="E1928" s="666">
        <v>4.6052274586476196</v>
      </c>
      <c r="F1928" s="666"/>
      <c r="G1928" s="666"/>
      <c r="H1928" s="666"/>
      <c r="I1928" s="667"/>
    </row>
    <row r="1929" spans="2:9" ht="11.5" customHeight="1">
      <c r="B1929" s="661">
        <v>42645</v>
      </c>
      <c r="C1929" s="662">
        <v>4.6052274586476196</v>
      </c>
      <c r="D1929" s="663"/>
      <c r="E1929" s="663">
        <v>4.6052274586476196</v>
      </c>
      <c r="F1929" s="663"/>
      <c r="G1929" s="663"/>
      <c r="H1929" s="663"/>
      <c r="I1929" s="664"/>
    </row>
    <row r="1930" spans="2:9" ht="11.5" customHeight="1">
      <c r="B1930" s="661">
        <v>42646</v>
      </c>
      <c r="C1930" s="665">
        <v>4.5805940133713197</v>
      </c>
      <c r="D1930" s="666"/>
      <c r="E1930" s="666">
        <v>4.6052274586476196</v>
      </c>
      <c r="F1930" s="666"/>
      <c r="G1930" s="666"/>
      <c r="H1930" s="666"/>
      <c r="I1930" s="667"/>
    </row>
    <row r="1931" spans="2:9" ht="11.5" customHeight="1">
      <c r="B1931" s="661">
        <v>42647</v>
      </c>
      <c r="C1931" s="662">
        <v>4.5805161676901802</v>
      </c>
      <c r="D1931" s="663"/>
      <c r="E1931" s="663">
        <v>4.6052274586476196</v>
      </c>
      <c r="F1931" s="663"/>
      <c r="G1931" s="663"/>
      <c r="H1931" s="663"/>
      <c r="I1931" s="664"/>
    </row>
    <row r="1932" spans="2:9" ht="11.5" customHeight="1">
      <c r="B1932" s="661">
        <v>42648</v>
      </c>
      <c r="C1932" s="665">
        <v>4.6263045708462398</v>
      </c>
      <c r="D1932" s="666"/>
      <c r="E1932" s="666">
        <v>4.6052274586476196</v>
      </c>
      <c r="F1932" s="666"/>
      <c r="G1932" s="666"/>
      <c r="H1932" s="666"/>
      <c r="I1932" s="667"/>
    </row>
    <row r="1933" spans="2:9" ht="11.5" customHeight="1">
      <c r="B1933" s="661">
        <v>42649</v>
      </c>
      <c r="C1933" s="662">
        <v>4.5954193149166702</v>
      </c>
      <c r="D1933" s="663"/>
      <c r="E1933" s="663">
        <v>4.6052274586476196</v>
      </c>
      <c r="F1933" s="663"/>
      <c r="G1933" s="663"/>
      <c r="H1933" s="663"/>
      <c r="I1933" s="664"/>
    </row>
    <row r="1934" spans="2:9" ht="11.5" customHeight="1">
      <c r="B1934" s="661">
        <v>42650</v>
      </c>
      <c r="C1934" s="665">
        <v>4.5356895448979202</v>
      </c>
      <c r="D1934" s="666"/>
      <c r="E1934" s="666">
        <v>4.6052274586476196</v>
      </c>
      <c r="F1934" s="666"/>
      <c r="G1934" s="666"/>
      <c r="H1934" s="666"/>
      <c r="I1934" s="667"/>
    </row>
    <row r="1935" spans="2:9" ht="11.5" customHeight="1">
      <c r="B1935" s="661">
        <v>42651</v>
      </c>
      <c r="C1935" s="662">
        <v>4.5356895448979202</v>
      </c>
      <c r="D1935" s="663"/>
      <c r="E1935" s="663">
        <v>4.6052274586476196</v>
      </c>
      <c r="F1935" s="663"/>
      <c r="G1935" s="663"/>
      <c r="H1935" s="663"/>
      <c r="I1935" s="664"/>
    </row>
    <row r="1936" spans="2:9" ht="11.5" customHeight="1">
      <c r="B1936" s="661">
        <v>42652</v>
      </c>
      <c r="C1936" s="665">
        <v>4.5356895448979202</v>
      </c>
      <c r="D1936" s="666"/>
      <c r="E1936" s="666">
        <v>4.6052274586476196</v>
      </c>
      <c r="F1936" s="666"/>
      <c r="G1936" s="666"/>
      <c r="H1936" s="666"/>
      <c r="I1936" s="667"/>
    </row>
    <row r="1937" spans="2:9" ht="11.5" customHeight="1">
      <c r="B1937" s="661">
        <v>42653</v>
      </c>
      <c r="C1937" s="662">
        <v>4.5449821749801398</v>
      </c>
      <c r="D1937" s="663"/>
      <c r="E1937" s="663">
        <v>4.6052274586476196</v>
      </c>
      <c r="F1937" s="663"/>
      <c r="G1937" s="663"/>
      <c r="H1937" s="663"/>
      <c r="I1937" s="664"/>
    </row>
    <row r="1938" spans="2:9" ht="11.5" customHeight="1">
      <c r="B1938" s="661">
        <v>42654</v>
      </c>
      <c r="C1938" s="665">
        <v>4.4200584002896504</v>
      </c>
      <c r="D1938" s="666"/>
      <c r="E1938" s="666">
        <v>4.6052274586476196</v>
      </c>
      <c r="F1938" s="666"/>
      <c r="G1938" s="666"/>
      <c r="H1938" s="666"/>
      <c r="I1938" s="667"/>
    </row>
    <row r="1939" spans="2:9" ht="11.5" customHeight="1">
      <c r="B1939" s="661">
        <v>42655</v>
      </c>
      <c r="C1939" s="662">
        <v>4.3814252236837801</v>
      </c>
      <c r="D1939" s="663"/>
      <c r="E1939" s="663">
        <v>4.6052274586476196</v>
      </c>
      <c r="F1939" s="663"/>
      <c r="G1939" s="663"/>
      <c r="H1939" s="663"/>
      <c r="I1939" s="664"/>
    </row>
    <row r="1940" spans="2:9" ht="11.5" customHeight="1">
      <c r="B1940" s="661">
        <v>42656</v>
      </c>
      <c r="C1940" s="665">
        <v>4.3363267156233096</v>
      </c>
      <c r="D1940" s="666"/>
      <c r="E1940" s="666">
        <v>4.6052274586476196</v>
      </c>
      <c r="F1940" s="666"/>
      <c r="G1940" s="666"/>
      <c r="H1940" s="666"/>
      <c r="I1940" s="667"/>
    </row>
    <row r="1941" spans="2:9" ht="11.5" customHeight="1">
      <c r="B1941" s="661">
        <v>42657</v>
      </c>
      <c r="C1941" s="662">
        <v>4.3165674392104796</v>
      </c>
      <c r="D1941" s="663"/>
      <c r="E1941" s="663">
        <v>4.6052274586476196</v>
      </c>
      <c r="F1941" s="663"/>
      <c r="G1941" s="663"/>
      <c r="H1941" s="663"/>
      <c r="I1941" s="664"/>
    </row>
    <row r="1942" spans="2:9" ht="11.5" customHeight="1">
      <c r="B1942" s="661">
        <v>42658</v>
      </c>
      <c r="C1942" s="665">
        <v>4.3165674392104796</v>
      </c>
      <c r="D1942" s="666"/>
      <c r="E1942" s="666">
        <v>4.6052274586476196</v>
      </c>
      <c r="F1942" s="666"/>
      <c r="G1942" s="666"/>
      <c r="H1942" s="666"/>
      <c r="I1942" s="667"/>
    </row>
    <row r="1943" spans="2:9" ht="11.5" customHeight="1">
      <c r="B1943" s="661">
        <v>42659</v>
      </c>
      <c r="C1943" s="662">
        <v>4.3165674392104796</v>
      </c>
      <c r="D1943" s="663"/>
      <c r="E1943" s="663">
        <v>4.6052274586476196</v>
      </c>
      <c r="F1943" s="663"/>
      <c r="G1943" s="663"/>
      <c r="H1943" s="663"/>
      <c r="I1943" s="664"/>
    </row>
    <row r="1944" spans="2:9" ht="11.5" customHeight="1">
      <c r="B1944" s="661">
        <v>42660</v>
      </c>
      <c r="C1944" s="665">
        <v>4.2846036431315202</v>
      </c>
      <c r="D1944" s="666"/>
      <c r="E1944" s="666">
        <v>4.6052274586476196</v>
      </c>
      <c r="F1944" s="666"/>
      <c r="G1944" s="666"/>
      <c r="H1944" s="666"/>
      <c r="I1944" s="667"/>
    </row>
    <row r="1945" spans="2:9" ht="11.5" customHeight="1">
      <c r="B1945" s="661">
        <v>42661</v>
      </c>
      <c r="C1945" s="662">
        <v>4.3356696444867104</v>
      </c>
      <c r="D1945" s="663"/>
      <c r="E1945" s="663">
        <v>4.6052274586476196</v>
      </c>
      <c r="F1945" s="663"/>
      <c r="G1945" s="663"/>
      <c r="H1945" s="663"/>
      <c r="I1945" s="664"/>
    </row>
    <row r="1946" spans="2:9" ht="11.5" customHeight="1">
      <c r="B1946" s="661">
        <v>42662</v>
      </c>
      <c r="C1946" s="665">
        <v>4.3604074348780202</v>
      </c>
      <c r="D1946" s="666"/>
      <c r="E1946" s="666">
        <v>4.6052274586476196</v>
      </c>
      <c r="F1946" s="666"/>
      <c r="G1946" s="666"/>
      <c r="H1946" s="666"/>
      <c r="I1946" s="667"/>
    </row>
    <row r="1947" spans="2:9" ht="11.5" customHeight="1">
      <c r="B1947" s="661">
        <v>42663</v>
      </c>
      <c r="C1947" s="662">
        <v>4.3440243536542704</v>
      </c>
      <c r="D1947" s="663"/>
      <c r="E1947" s="663">
        <v>4.6052274586476196</v>
      </c>
      <c r="F1947" s="663"/>
      <c r="G1947" s="663"/>
      <c r="H1947" s="663"/>
      <c r="I1947" s="664"/>
    </row>
    <row r="1948" spans="2:9" ht="11.5" customHeight="1">
      <c r="B1948" s="661">
        <v>42664</v>
      </c>
      <c r="C1948" s="665">
        <v>4.3303537102881</v>
      </c>
      <c r="D1948" s="666"/>
      <c r="E1948" s="666">
        <v>4.6052274586476196</v>
      </c>
      <c r="F1948" s="666"/>
      <c r="G1948" s="666"/>
      <c r="H1948" s="666"/>
      <c r="I1948" s="667"/>
    </row>
    <row r="1949" spans="2:9" ht="11.5" customHeight="1">
      <c r="B1949" s="661">
        <v>42665</v>
      </c>
      <c r="C1949" s="662">
        <v>4.3303537102881</v>
      </c>
      <c r="D1949" s="663"/>
      <c r="E1949" s="663">
        <v>4.6052274586476196</v>
      </c>
      <c r="F1949" s="663"/>
      <c r="G1949" s="663"/>
      <c r="H1949" s="663"/>
      <c r="I1949" s="664"/>
    </row>
    <row r="1950" spans="2:9" ht="11.5" customHeight="1">
      <c r="B1950" s="661">
        <v>42666</v>
      </c>
      <c r="C1950" s="665">
        <v>4.3303537102881</v>
      </c>
      <c r="D1950" s="666"/>
      <c r="E1950" s="666">
        <v>4.6052274586476196</v>
      </c>
      <c r="F1950" s="666"/>
      <c r="G1950" s="666"/>
      <c r="H1950" s="666"/>
      <c r="I1950" s="667"/>
    </row>
    <row r="1951" spans="2:9" ht="11.5" customHeight="1">
      <c r="B1951" s="661">
        <v>42667</v>
      </c>
      <c r="C1951" s="662">
        <v>4.3865912113137098</v>
      </c>
      <c r="D1951" s="663"/>
      <c r="E1951" s="663">
        <v>4.6052274586476196</v>
      </c>
      <c r="F1951" s="663"/>
      <c r="G1951" s="663"/>
      <c r="H1951" s="663"/>
      <c r="I1951" s="664"/>
    </row>
    <row r="1952" spans="2:9" ht="11.5" customHeight="1">
      <c r="B1952" s="661">
        <v>42668</v>
      </c>
      <c r="C1952" s="665">
        <v>4.3238994473558403</v>
      </c>
      <c r="D1952" s="666"/>
      <c r="E1952" s="666">
        <v>4.6052274586476196</v>
      </c>
      <c r="F1952" s="666"/>
      <c r="G1952" s="666"/>
      <c r="H1952" s="666"/>
      <c r="I1952" s="667"/>
    </row>
    <row r="1953" spans="2:9" ht="11.5" customHeight="1">
      <c r="B1953" s="661">
        <v>42669</v>
      </c>
      <c r="C1953" s="662">
        <v>4.2349331140487996</v>
      </c>
      <c r="D1953" s="663"/>
      <c r="E1953" s="663">
        <v>4.6052274586476196</v>
      </c>
      <c r="F1953" s="663"/>
      <c r="G1953" s="663"/>
      <c r="H1953" s="663"/>
      <c r="I1953" s="664"/>
    </row>
    <row r="1954" spans="2:9" ht="11.5" customHeight="1">
      <c r="B1954" s="661">
        <v>42670</v>
      </c>
      <c r="C1954" s="665">
        <v>4.1258951738018501</v>
      </c>
      <c r="D1954" s="666"/>
      <c r="E1954" s="666">
        <v>4.6052274586476196</v>
      </c>
      <c r="F1954" s="666"/>
      <c r="G1954" s="666"/>
      <c r="H1954" s="666"/>
      <c r="I1954" s="667"/>
    </row>
    <row r="1955" spans="2:9" ht="11.5" customHeight="1">
      <c r="B1955" s="661">
        <v>42671</v>
      </c>
      <c r="C1955" s="662">
        <v>4.0937529927757597</v>
      </c>
      <c r="D1955" s="663"/>
      <c r="E1955" s="663">
        <v>4.6052274586476196</v>
      </c>
      <c r="F1955" s="663"/>
      <c r="G1955" s="663"/>
      <c r="H1955" s="663"/>
      <c r="I1955" s="664"/>
    </row>
    <row r="1956" spans="2:9" ht="11.5" customHeight="1">
      <c r="B1956" s="661">
        <v>42672</v>
      </c>
      <c r="C1956" s="665">
        <v>4.0937529927757597</v>
      </c>
      <c r="D1956" s="666"/>
      <c r="E1956" s="666">
        <v>4.6052274586476196</v>
      </c>
      <c r="F1956" s="666"/>
      <c r="G1956" s="666"/>
      <c r="H1956" s="666"/>
      <c r="I1956" s="667"/>
    </row>
    <row r="1957" spans="2:9" ht="11.5" customHeight="1">
      <c r="B1957" s="661">
        <v>42673</v>
      </c>
      <c r="C1957" s="662">
        <v>4.0937529927757597</v>
      </c>
      <c r="D1957" s="663"/>
      <c r="E1957" s="663">
        <v>4.6052274586476196</v>
      </c>
      <c r="F1957" s="663"/>
      <c r="G1957" s="663"/>
      <c r="H1957" s="663"/>
      <c r="I1957" s="664"/>
    </row>
    <row r="1958" spans="2:9" ht="11.5" customHeight="1">
      <c r="B1958" s="661">
        <v>42674</v>
      </c>
      <c r="C1958" s="665">
        <v>4.0820453690287097</v>
      </c>
      <c r="D1958" s="666"/>
      <c r="E1958" s="666">
        <v>4.6052274586476196</v>
      </c>
      <c r="F1958" s="666"/>
      <c r="G1958" s="666"/>
      <c r="H1958" s="666"/>
      <c r="I1958" s="667"/>
    </row>
    <row r="1959" spans="2:9" ht="11.5" customHeight="1">
      <c r="B1959" s="661">
        <v>42675</v>
      </c>
      <c r="C1959" s="662">
        <v>4.0298861349058601</v>
      </c>
      <c r="D1959" s="663"/>
      <c r="E1959" s="663">
        <v>4.6052274586476196</v>
      </c>
      <c r="F1959" s="663"/>
      <c r="G1959" s="663"/>
      <c r="H1959" s="663"/>
      <c r="I1959" s="664"/>
    </row>
    <row r="1960" spans="2:9" ht="11.5" customHeight="1">
      <c r="B1960" s="661">
        <v>42676</v>
      </c>
      <c r="C1960" s="665">
        <v>4.0067830153030304</v>
      </c>
      <c r="D1960" s="666"/>
      <c r="E1960" s="666">
        <v>4.6052274586476196</v>
      </c>
      <c r="F1960" s="666"/>
      <c r="G1960" s="666"/>
      <c r="H1960" s="666"/>
      <c r="I1960" s="667"/>
    </row>
    <row r="1961" spans="2:9" ht="11.5" customHeight="1">
      <c r="B1961" s="661">
        <v>42677</v>
      </c>
      <c r="C1961" s="662">
        <v>3.8732208022654802</v>
      </c>
      <c r="D1961" s="663"/>
      <c r="E1961" s="663">
        <v>4.6052274586476196</v>
      </c>
      <c r="F1961" s="663"/>
      <c r="G1961" s="663"/>
      <c r="H1961" s="663"/>
      <c r="I1961" s="664"/>
    </row>
    <row r="1962" spans="2:9" ht="11.5" customHeight="1">
      <c r="B1962" s="661">
        <v>42678</v>
      </c>
      <c r="C1962" s="665">
        <v>3.8997630866881399</v>
      </c>
      <c r="D1962" s="666"/>
      <c r="E1962" s="666">
        <v>4.6052274586476196</v>
      </c>
      <c r="F1962" s="666"/>
      <c r="G1962" s="666"/>
      <c r="H1962" s="666"/>
      <c r="I1962" s="667"/>
    </row>
    <row r="1963" spans="2:9" ht="11.5" customHeight="1">
      <c r="B1963" s="661">
        <v>42679</v>
      </c>
      <c r="C1963" s="662">
        <v>3.8997630866881399</v>
      </c>
      <c r="D1963" s="663"/>
      <c r="E1963" s="663">
        <v>4.6052274586476196</v>
      </c>
      <c r="F1963" s="663"/>
      <c r="G1963" s="663"/>
      <c r="H1963" s="663"/>
      <c r="I1963" s="664"/>
    </row>
    <row r="1964" spans="2:9" ht="11.5" customHeight="1">
      <c r="B1964" s="661">
        <v>42680</v>
      </c>
      <c r="C1964" s="665">
        <v>3.8997630866881399</v>
      </c>
      <c r="D1964" s="666"/>
      <c r="E1964" s="666">
        <v>4.6052274586476196</v>
      </c>
      <c r="F1964" s="666"/>
      <c r="G1964" s="666"/>
      <c r="H1964" s="666"/>
      <c r="I1964" s="667"/>
    </row>
    <row r="1965" spans="2:9" ht="11.5" customHeight="1">
      <c r="B1965" s="661">
        <v>42681</v>
      </c>
      <c r="C1965" s="662">
        <v>4.0283748498108203</v>
      </c>
      <c r="D1965" s="663"/>
      <c r="E1965" s="663">
        <v>4.6052274586476196</v>
      </c>
      <c r="F1965" s="663"/>
      <c r="G1965" s="663"/>
      <c r="H1965" s="663"/>
      <c r="I1965" s="664"/>
    </row>
    <row r="1966" spans="2:9" ht="11.5" customHeight="1">
      <c r="B1966" s="661">
        <v>42682</v>
      </c>
      <c r="C1966" s="665">
        <v>4.0276964733703204</v>
      </c>
      <c r="D1966" s="666"/>
      <c r="E1966" s="666">
        <v>4.6052274586476196</v>
      </c>
      <c r="F1966" s="666"/>
      <c r="G1966" s="666"/>
      <c r="H1966" s="666"/>
      <c r="I1966" s="667"/>
    </row>
    <row r="1967" spans="2:9" ht="11.5" customHeight="1">
      <c r="B1967" s="661">
        <v>42683</v>
      </c>
      <c r="C1967" s="662">
        <v>4.0622807481093499</v>
      </c>
      <c r="D1967" s="663"/>
      <c r="E1967" s="663">
        <v>4.6052274586476196</v>
      </c>
      <c r="F1967" s="663"/>
      <c r="G1967" s="663"/>
      <c r="H1967" s="663"/>
      <c r="I1967" s="664"/>
    </row>
    <row r="1968" spans="2:9" ht="11.5" customHeight="1">
      <c r="B1968" s="661">
        <v>42684</v>
      </c>
      <c r="C1968" s="665">
        <v>4.0852970198483298</v>
      </c>
      <c r="D1968" s="666"/>
      <c r="E1968" s="666">
        <v>4.6052274586476196</v>
      </c>
      <c r="F1968" s="666"/>
      <c r="G1968" s="666"/>
      <c r="H1968" s="666"/>
      <c r="I1968" s="667"/>
    </row>
    <row r="1969" spans="2:9" ht="11.5" customHeight="1">
      <c r="B1969" s="661">
        <v>42685</v>
      </c>
      <c r="C1969" s="662">
        <v>4.1173673400375197</v>
      </c>
      <c r="D1969" s="663"/>
      <c r="E1969" s="663">
        <v>4.6052274586476196</v>
      </c>
      <c r="F1969" s="663"/>
      <c r="G1969" s="663"/>
      <c r="H1969" s="663"/>
      <c r="I1969" s="664"/>
    </row>
    <row r="1970" spans="2:9" ht="11.5" customHeight="1">
      <c r="B1970" s="661">
        <v>42686</v>
      </c>
      <c r="C1970" s="665">
        <v>4.1173673400375197</v>
      </c>
      <c r="D1970" s="666"/>
      <c r="E1970" s="666">
        <v>4.6052274586476196</v>
      </c>
      <c r="F1970" s="666"/>
      <c r="G1970" s="666"/>
      <c r="H1970" s="666"/>
      <c r="I1970" s="667"/>
    </row>
    <row r="1971" spans="2:9" ht="11.5" customHeight="1">
      <c r="B1971" s="661">
        <v>42687</v>
      </c>
      <c r="C1971" s="662">
        <v>4.1173673400375197</v>
      </c>
      <c r="D1971" s="663"/>
      <c r="E1971" s="663">
        <v>4.6052274586476196</v>
      </c>
      <c r="F1971" s="663"/>
      <c r="G1971" s="663"/>
      <c r="H1971" s="663"/>
      <c r="I1971" s="664"/>
    </row>
    <row r="1972" spans="2:9" ht="11.5" customHeight="1">
      <c r="B1972" s="661">
        <v>42688</v>
      </c>
      <c r="C1972" s="665">
        <v>4.0751543961269698</v>
      </c>
      <c r="D1972" s="666"/>
      <c r="E1972" s="666">
        <v>4.6052274586476196</v>
      </c>
      <c r="F1972" s="666"/>
      <c r="G1972" s="666"/>
      <c r="H1972" s="666"/>
      <c r="I1972" s="667"/>
    </row>
    <row r="1973" spans="2:9" ht="11.5" customHeight="1">
      <c r="B1973" s="661">
        <v>42689</v>
      </c>
      <c r="C1973" s="662">
        <v>4.1316314615359602</v>
      </c>
      <c r="D1973" s="663"/>
      <c r="E1973" s="663">
        <v>4.6052274586476196</v>
      </c>
      <c r="F1973" s="663"/>
      <c r="G1973" s="663"/>
      <c r="H1973" s="663"/>
      <c r="I1973" s="664"/>
    </row>
    <row r="1974" spans="2:9" ht="11.5" customHeight="1">
      <c r="B1974" s="661">
        <v>42690</v>
      </c>
      <c r="C1974" s="665">
        <v>4.17308306787797</v>
      </c>
      <c r="D1974" s="666"/>
      <c r="E1974" s="666">
        <v>4.6052274586476196</v>
      </c>
      <c r="F1974" s="666"/>
      <c r="G1974" s="666"/>
      <c r="H1974" s="666"/>
      <c r="I1974" s="667"/>
    </row>
    <row r="1975" spans="2:9" ht="11.5" customHeight="1">
      <c r="B1975" s="661">
        <v>42691</v>
      </c>
      <c r="C1975" s="662">
        <v>4.1998380050228103</v>
      </c>
      <c r="D1975" s="663"/>
      <c r="E1975" s="663">
        <v>4.6052274586476196</v>
      </c>
      <c r="F1975" s="663"/>
      <c r="G1975" s="663"/>
      <c r="H1975" s="663"/>
      <c r="I1975" s="664"/>
    </row>
    <row r="1976" spans="2:9" ht="11.5" customHeight="1">
      <c r="B1976" s="661">
        <v>42692</v>
      </c>
      <c r="C1976" s="665">
        <v>4.2089151017176096</v>
      </c>
      <c r="D1976" s="666"/>
      <c r="E1976" s="666">
        <v>4.6052274586476196</v>
      </c>
      <c r="F1976" s="666"/>
      <c r="G1976" s="666"/>
      <c r="H1976" s="666"/>
      <c r="I1976" s="667"/>
    </row>
    <row r="1977" spans="2:9" ht="11.5" customHeight="1">
      <c r="B1977" s="661">
        <v>42693</v>
      </c>
      <c r="C1977" s="662">
        <v>4.2089151017176096</v>
      </c>
      <c r="D1977" s="663"/>
      <c r="E1977" s="663">
        <v>4.6052274586476196</v>
      </c>
      <c r="F1977" s="663"/>
      <c r="G1977" s="663"/>
      <c r="H1977" s="663"/>
      <c r="I1977" s="664"/>
    </row>
    <row r="1978" spans="2:9" ht="11.5" customHeight="1">
      <c r="B1978" s="661">
        <v>42694</v>
      </c>
      <c r="C1978" s="665">
        <v>4.2089151017176096</v>
      </c>
      <c r="D1978" s="666"/>
      <c r="E1978" s="666">
        <v>4.6052274586476196</v>
      </c>
      <c r="F1978" s="666"/>
      <c r="G1978" s="666"/>
      <c r="H1978" s="666"/>
      <c r="I1978" s="667"/>
    </row>
    <row r="1979" spans="2:9" ht="11.5" customHeight="1">
      <c r="B1979" s="661">
        <v>42695</v>
      </c>
      <c r="C1979" s="662">
        <v>4.2144267620595901</v>
      </c>
      <c r="D1979" s="663"/>
      <c r="E1979" s="663">
        <v>4.6052274586476196</v>
      </c>
      <c r="F1979" s="663"/>
      <c r="G1979" s="663"/>
      <c r="H1979" s="663"/>
      <c r="I1979" s="664"/>
    </row>
    <row r="1980" spans="2:9" ht="11.5" customHeight="1">
      <c r="B1980" s="661">
        <v>42696</v>
      </c>
      <c r="C1980" s="665">
        <v>4.2209053459597099</v>
      </c>
      <c r="D1980" s="666"/>
      <c r="E1980" s="666">
        <v>4.6052274586476196</v>
      </c>
      <c r="F1980" s="666"/>
      <c r="G1980" s="666"/>
      <c r="H1980" s="666"/>
      <c r="I1980" s="667"/>
    </row>
    <row r="1981" spans="2:9" ht="11.5" customHeight="1">
      <c r="B1981" s="661">
        <v>42697</v>
      </c>
      <c r="C1981" s="662">
        <v>4.2225906399703703</v>
      </c>
      <c r="D1981" s="663"/>
      <c r="E1981" s="663">
        <v>4.6052274586476196</v>
      </c>
      <c r="F1981" s="663"/>
      <c r="G1981" s="663"/>
      <c r="H1981" s="663"/>
      <c r="I1981" s="664"/>
    </row>
    <row r="1982" spans="2:9" ht="11.5" customHeight="1">
      <c r="B1982" s="661">
        <v>42698</v>
      </c>
      <c r="C1982" s="665">
        <v>4.2225906399703703</v>
      </c>
      <c r="D1982" s="666"/>
      <c r="E1982" s="666">
        <v>4.6052274586476196</v>
      </c>
      <c r="F1982" s="666"/>
      <c r="G1982" s="666"/>
      <c r="H1982" s="666"/>
      <c r="I1982" s="667"/>
    </row>
    <row r="1983" spans="2:9" ht="11.5" customHeight="1">
      <c r="B1983" s="661">
        <v>42699</v>
      </c>
      <c r="C1983" s="662">
        <v>4.22976159468395</v>
      </c>
      <c r="D1983" s="663"/>
      <c r="E1983" s="663">
        <v>4.6052274586476196</v>
      </c>
      <c r="F1983" s="663"/>
      <c r="G1983" s="663"/>
      <c r="H1983" s="663"/>
      <c r="I1983" s="664"/>
    </row>
    <row r="1984" spans="2:9" ht="11.5" customHeight="1">
      <c r="B1984" s="661">
        <v>42700</v>
      </c>
      <c r="C1984" s="665">
        <v>4.22976159468395</v>
      </c>
      <c r="D1984" s="666"/>
      <c r="E1984" s="666">
        <v>4.6052274586476196</v>
      </c>
      <c r="F1984" s="666"/>
      <c r="G1984" s="666"/>
      <c r="H1984" s="666"/>
      <c r="I1984" s="667"/>
    </row>
    <row r="1985" spans="2:9" ht="11.5" customHeight="1">
      <c r="B1985" s="661">
        <v>42701</v>
      </c>
      <c r="C1985" s="662">
        <v>4.22976159468395</v>
      </c>
      <c r="D1985" s="663"/>
      <c r="E1985" s="663">
        <v>4.6052274586476196</v>
      </c>
      <c r="F1985" s="663"/>
      <c r="G1985" s="663"/>
      <c r="H1985" s="663"/>
      <c r="I1985" s="664"/>
    </row>
    <row r="1986" spans="2:9" ht="11.5" customHeight="1">
      <c r="B1986" s="661">
        <v>42702</v>
      </c>
      <c r="C1986" s="665">
        <v>4.1460452153455103</v>
      </c>
      <c r="D1986" s="666"/>
      <c r="E1986" s="666">
        <v>4.6052274586476196</v>
      </c>
      <c r="F1986" s="666"/>
      <c r="G1986" s="666"/>
      <c r="H1986" s="666"/>
      <c r="I1986" s="667"/>
    </row>
    <row r="1987" spans="2:9" ht="11.5" customHeight="1">
      <c r="B1987" s="661">
        <v>42703</v>
      </c>
      <c r="C1987" s="662">
        <v>4.1461777234124604</v>
      </c>
      <c r="D1987" s="663"/>
      <c r="E1987" s="663">
        <v>4.6052274586476196</v>
      </c>
      <c r="F1987" s="663"/>
      <c r="G1987" s="663"/>
      <c r="H1987" s="663"/>
      <c r="I1987" s="664"/>
    </row>
    <row r="1988" spans="2:9" ht="11.5" customHeight="1">
      <c r="B1988" s="661">
        <v>42704</v>
      </c>
      <c r="C1988" s="665">
        <v>4.11524104221792</v>
      </c>
      <c r="D1988" s="666"/>
      <c r="E1988" s="666">
        <v>4.6052274586476196</v>
      </c>
      <c r="F1988" s="666"/>
      <c r="G1988" s="666"/>
      <c r="H1988" s="666"/>
      <c r="I1988" s="667"/>
    </row>
    <row r="1989" spans="2:9" ht="11.5" customHeight="1">
      <c r="B1989" s="661">
        <v>42705</v>
      </c>
      <c r="C1989" s="662">
        <v>3.9743451556553402</v>
      </c>
      <c r="D1989" s="663"/>
      <c r="E1989" s="663">
        <v>4.6052274586476196</v>
      </c>
      <c r="F1989" s="663"/>
      <c r="G1989" s="663"/>
      <c r="H1989" s="663"/>
      <c r="I1989" s="664"/>
    </row>
    <row r="1990" spans="2:9" ht="11.5" customHeight="1">
      <c r="B1990" s="661">
        <v>42706</v>
      </c>
      <c r="C1990" s="665">
        <v>3.9571362120415099</v>
      </c>
      <c r="D1990" s="666"/>
      <c r="E1990" s="666">
        <v>4.6052274586476196</v>
      </c>
      <c r="F1990" s="666"/>
      <c r="G1990" s="666"/>
      <c r="H1990" s="666"/>
      <c r="I1990" s="667"/>
    </row>
    <row r="1991" spans="2:9" ht="11.5" customHeight="1">
      <c r="B1991" s="661">
        <v>42707</v>
      </c>
      <c r="C1991" s="662">
        <v>3.9571362120415099</v>
      </c>
      <c r="D1991" s="663"/>
      <c r="E1991" s="663">
        <v>4.6052274586476196</v>
      </c>
      <c r="F1991" s="663"/>
      <c r="G1991" s="663"/>
      <c r="H1991" s="663"/>
      <c r="I1991" s="664"/>
    </row>
    <row r="1992" spans="2:9" ht="11.5" customHeight="1">
      <c r="B1992" s="661">
        <v>42708</v>
      </c>
      <c r="C1992" s="665">
        <v>3.9571362120415099</v>
      </c>
      <c r="D1992" s="666"/>
      <c r="E1992" s="666">
        <v>4.6052274586476196</v>
      </c>
      <c r="F1992" s="666"/>
      <c r="G1992" s="666"/>
      <c r="H1992" s="666"/>
      <c r="I1992" s="667"/>
    </row>
    <row r="1993" spans="2:9" ht="11.5" customHeight="1">
      <c r="B1993" s="661">
        <v>42709</v>
      </c>
      <c r="C1993" s="662">
        <v>4.0096667191514204</v>
      </c>
      <c r="D1993" s="663"/>
      <c r="E1993" s="663">
        <v>4.6052274586476196</v>
      </c>
      <c r="F1993" s="663"/>
      <c r="G1993" s="663"/>
      <c r="H1993" s="663"/>
      <c r="I1993" s="664"/>
    </row>
    <row r="1994" spans="2:9" ht="11.5" customHeight="1">
      <c r="B1994" s="661">
        <v>42710</v>
      </c>
      <c r="C1994" s="665">
        <v>4.04208079082923</v>
      </c>
      <c r="D1994" s="666"/>
      <c r="E1994" s="666">
        <v>4.6052274586476196</v>
      </c>
      <c r="F1994" s="666"/>
      <c r="G1994" s="666"/>
      <c r="H1994" s="666"/>
      <c r="I1994" s="667"/>
    </row>
    <row r="1995" spans="2:9" ht="11.5" customHeight="1">
      <c r="B1995" s="661">
        <v>42711</v>
      </c>
      <c r="C1995" s="662">
        <v>4.1009400222007102</v>
      </c>
      <c r="D1995" s="663"/>
      <c r="E1995" s="663">
        <v>4.6052274586476196</v>
      </c>
      <c r="F1995" s="663"/>
      <c r="G1995" s="663"/>
      <c r="H1995" s="663"/>
      <c r="I1995" s="664"/>
    </row>
    <row r="1996" spans="2:9" ht="11.5" customHeight="1">
      <c r="B1996" s="661">
        <v>42712</v>
      </c>
      <c r="C1996" s="665">
        <v>4.1006637960213403</v>
      </c>
      <c r="D1996" s="666"/>
      <c r="E1996" s="666">
        <v>4.6052274586476196</v>
      </c>
      <c r="F1996" s="666"/>
      <c r="G1996" s="666"/>
      <c r="H1996" s="666"/>
      <c r="I1996" s="667"/>
    </row>
    <row r="1997" spans="2:9" ht="11.5" customHeight="1">
      <c r="B1997" s="661">
        <v>42713</v>
      </c>
      <c r="C1997" s="662">
        <v>4.0477945922357597</v>
      </c>
      <c r="D1997" s="663"/>
      <c r="E1997" s="663">
        <v>4.6052274586476196</v>
      </c>
      <c r="F1997" s="663"/>
      <c r="G1997" s="663"/>
      <c r="H1997" s="663"/>
      <c r="I1997" s="664"/>
    </row>
    <row r="1998" spans="2:9" ht="11.5" customHeight="1">
      <c r="B1998" s="661">
        <v>42714</v>
      </c>
      <c r="C1998" s="665">
        <v>4.0477945922357597</v>
      </c>
      <c r="D1998" s="666"/>
      <c r="E1998" s="666">
        <v>4.6052274586476196</v>
      </c>
      <c r="F1998" s="666"/>
      <c r="G1998" s="666"/>
      <c r="H1998" s="666"/>
      <c r="I1998" s="667"/>
    </row>
    <row r="1999" spans="2:9" ht="11.5" customHeight="1">
      <c r="B1999" s="661">
        <v>42715</v>
      </c>
      <c r="C1999" s="662">
        <v>4.0477945922357597</v>
      </c>
      <c r="D1999" s="663"/>
      <c r="E1999" s="663">
        <v>4.6052274586476196</v>
      </c>
      <c r="F1999" s="663"/>
      <c r="G1999" s="663"/>
      <c r="H1999" s="663"/>
      <c r="I1999" s="664"/>
    </row>
    <row r="2000" spans="2:9" ht="11.5" customHeight="1">
      <c r="B2000" s="661">
        <v>42716</v>
      </c>
      <c r="C2000" s="665">
        <v>4.0182527355027897</v>
      </c>
      <c r="D2000" s="666"/>
      <c r="E2000" s="666">
        <v>4.6052274586476196</v>
      </c>
      <c r="F2000" s="666"/>
      <c r="G2000" s="666"/>
      <c r="H2000" s="666"/>
      <c r="I2000" s="667"/>
    </row>
    <row r="2001" spans="2:9" ht="11.5" customHeight="1">
      <c r="B2001" s="661">
        <v>42717</v>
      </c>
      <c r="C2001" s="662">
        <v>4.0273387890724699</v>
      </c>
      <c r="D2001" s="663"/>
      <c r="E2001" s="663">
        <v>4.6052274586476196</v>
      </c>
      <c r="F2001" s="663"/>
      <c r="G2001" s="663"/>
      <c r="H2001" s="663"/>
      <c r="I2001" s="664"/>
    </row>
    <row r="2002" spans="2:9" ht="11.5" customHeight="1">
      <c r="B2002" s="661">
        <v>42718</v>
      </c>
      <c r="C2002" s="665">
        <v>3.9902573705102702</v>
      </c>
      <c r="D2002" s="666"/>
      <c r="E2002" s="666">
        <v>4.6052274586476196</v>
      </c>
      <c r="F2002" s="666"/>
      <c r="G2002" s="666"/>
      <c r="H2002" s="666"/>
      <c r="I2002" s="667"/>
    </row>
    <row r="2003" spans="2:9" ht="11.5" customHeight="1">
      <c r="B2003" s="661">
        <v>42719</v>
      </c>
      <c r="C2003" s="662">
        <v>4.0054189737818398</v>
      </c>
      <c r="D2003" s="663"/>
      <c r="E2003" s="663">
        <v>4.6052274586476196</v>
      </c>
      <c r="F2003" s="663"/>
      <c r="G2003" s="663"/>
      <c r="H2003" s="663"/>
      <c r="I2003" s="664"/>
    </row>
    <row r="2004" spans="2:9" ht="11.5" customHeight="1">
      <c r="B2004" s="661">
        <v>42720</v>
      </c>
      <c r="C2004" s="665">
        <v>3.99205946402913</v>
      </c>
      <c r="D2004" s="666"/>
      <c r="E2004" s="666">
        <v>4.6052274586476196</v>
      </c>
      <c r="F2004" s="666"/>
      <c r="G2004" s="666"/>
      <c r="H2004" s="666"/>
      <c r="I2004" s="667"/>
    </row>
    <row r="2005" spans="2:9" ht="11.5" customHeight="1">
      <c r="B2005" s="661">
        <v>42721</v>
      </c>
      <c r="C2005" s="662">
        <v>3.99205946402913</v>
      </c>
      <c r="D2005" s="663"/>
      <c r="E2005" s="663">
        <v>4.6052274586476196</v>
      </c>
      <c r="F2005" s="663"/>
      <c r="G2005" s="663"/>
      <c r="H2005" s="663"/>
      <c r="I2005" s="664"/>
    </row>
    <row r="2006" spans="2:9" ht="11.5" customHeight="1">
      <c r="B2006" s="661">
        <v>42722</v>
      </c>
      <c r="C2006" s="665">
        <v>3.99205946402913</v>
      </c>
      <c r="D2006" s="666"/>
      <c r="E2006" s="666">
        <v>4.6052274586476196</v>
      </c>
      <c r="F2006" s="666"/>
      <c r="G2006" s="666"/>
      <c r="H2006" s="666"/>
      <c r="I2006" s="667"/>
    </row>
    <row r="2007" spans="2:9" ht="11.5" customHeight="1">
      <c r="B2007" s="661">
        <v>42723</v>
      </c>
      <c r="C2007" s="662">
        <v>3.9821760961209201</v>
      </c>
      <c r="D2007" s="663"/>
      <c r="E2007" s="663">
        <v>4.6052274586476196</v>
      </c>
      <c r="F2007" s="663"/>
      <c r="G2007" s="663"/>
      <c r="H2007" s="663"/>
      <c r="I2007" s="664"/>
    </row>
    <row r="2008" spans="2:9" ht="11.5" customHeight="1">
      <c r="B2008" s="661">
        <v>42724</v>
      </c>
      <c r="C2008" s="665">
        <v>3.99100447796889</v>
      </c>
      <c r="D2008" s="666"/>
      <c r="E2008" s="666">
        <v>4.6052274586476196</v>
      </c>
      <c r="F2008" s="666"/>
      <c r="G2008" s="666"/>
      <c r="H2008" s="666"/>
      <c r="I2008" s="667"/>
    </row>
    <row r="2009" spans="2:9" ht="11.5" customHeight="1">
      <c r="B2009" s="661">
        <v>42725</v>
      </c>
      <c r="C2009" s="662">
        <v>3.9956542061799598</v>
      </c>
      <c r="D2009" s="663"/>
      <c r="E2009" s="663">
        <v>4.6052274586476196</v>
      </c>
      <c r="F2009" s="663"/>
      <c r="G2009" s="663"/>
      <c r="H2009" s="663"/>
      <c r="I2009" s="664"/>
    </row>
    <row r="2010" spans="2:9" ht="11.5" customHeight="1">
      <c r="B2010" s="661">
        <v>42726</v>
      </c>
      <c r="C2010" s="665">
        <v>3.9466508892860102</v>
      </c>
      <c r="D2010" s="666"/>
      <c r="E2010" s="666">
        <v>4.6052274586476196</v>
      </c>
      <c r="F2010" s="666"/>
      <c r="G2010" s="666"/>
      <c r="H2010" s="666"/>
      <c r="I2010" s="667"/>
    </row>
    <row r="2011" spans="2:9" ht="11.5" customHeight="1">
      <c r="B2011" s="661">
        <v>42727</v>
      </c>
      <c r="C2011" s="662">
        <v>3.9527400133373298</v>
      </c>
      <c r="D2011" s="663"/>
      <c r="E2011" s="663">
        <v>4.6052274586476196</v>
      </c>
      <c r="F2011" s="663"/>
      <c r="G2011" s="663"/>
      <c r="H2011" s="663"/>
      <c r="I2011" s="664"/>
    </row>
    <row r="2012" spans="2:9" ht="11.5" customHeight="1">
      <c r="B2012" s="661">
        <v>42728</v>
      </c>
      <c r="C2012" s="665">
        <v>3.9527400133373298</v>
      </c>
      <c r="D2012" s="666"/>
      <c r="E2012" s="666">
        <v>4.6052274586476196</v>
      </c>
      <c r="F2012" s="666"/>
      <c r="G2012" s="666"/>
      <c r="H2012" s="666"/>
      <c r="I2012" s="667"/>
    </row>
    <row r="2013" spans="2:9" ht="11.5" customHeight="1">
      <c r="B2013" s="661">
        <v>42729</v>
      </c>
      <c r="C2013" s="662">
        <v>3.9527400133373298</v>
      </c>
      <c r="D2013" s="663"/>
      <c r="E2013" s="663">
        <v>4.6052274586476196</v>
      </c>
      <c r="F2013" s="663"/>
      <c r="G2013" s="663"/>
      <c r="H2013" s="663"/>
      <c r="I2013" s="664"/>
    </row>
    <row r="2014" spans="2:9" ht="11.5" customHeight="1">
      <c r="B2014" s="661">
        <v>42730</v>
      </c>
      <c r="C2014" s="665">
        <v>3.9527400133373298</v>
      </c>
      <c r="D2014" s="666"/>
      <c r="E2014" s="666">
        <v>4.6052274586476196</v>
      </c>
      <c r="F2014" s="666"/>
      <c r="G2014" s="666"/>
      <c r="H2014" s="666"/>
      <c r="I2014" s="667"/>
    </row>
    <row r="2015" spans="2:9" ht="11.5" customHeight="1">
      <c r="B2015" s="661">
        <v>42731</v>
      </c>
      <c r="C2015" s="662">
        <v>3.9844194388596699</v>
      </c>
      <c r="D2015" s="663"/>
      <c r="E2015" s="663">
        <v>4.6052274586476196</v>
      </c>
      <c r="F2015" s="663"/>
      <c r="G2015" s="663"/>
      <c r="H2015" s="663"/>
      <c r="I2015" s="664"/>
    </row>
    <row r="2016" spans="2:9" ht="11.5" customHeight="1">
      <c r="B2016" s="661">
        <v>42732</v>
      </c>
      <c r="C2016" s="665">
        <v>3.9391620347974201</v>
      </c>
      <c r="D2016" s="666"/>
      <c r="E2016" s="666">
        <v>4.6052274586476196</v>
      </c>
      <c r="F2016" s="666"/>
      <c r="G2016" s="666"/>
      <c r="H2016" s="666"/>
      <c r="I2016" s="667"/>
    </row>
    <row r="2017" spans="2:9" ht="11.5" customHeight="1">
      <c r="B2017" s="661">
        <v>42733</v>
      </c>
      <c r="C2017" s="662">
        <v>3.91333298423806</v>
      </c>
      <c r="D2017" s="663"/>
      <c r="E2017" s="663">
        <v>4.6052274586476196</v>
      </c>
      <c r="F2017" s="663"/>
      <c r="G2017" s="663"/>
      <c r="H2017" s="663"/>
      <c r="I2017" s="664"/>
    </row>
    <row r="2018" spans="2:9" ht="11.5" customHeight="1">
      <c r="B2018" s="661">
        <v>42734</v>
      </c>
      <c r="C2018" s="665">
        <v>3.89191875843321</v>
      </c>
      <c r="D2018" s="666"/>
      <c r="E2018" s="666">
        <v>4.6052274586476196</v>
      </c>
      <c r="F2018" s="666"/>
      <c r="G2018" s="666"/>
      <c r="H2018" s="666"/>
      <c r="I2018" s="667"/>
    </row>
    <row r="2019" spans="2:9" ht="11.5" customHeight="1">
      <c r="B2019" s="661">
        <v>42735</v>
      </c>
      <c r="C2019" s="662">
        <v>4.33784035704321</v>
      </c>
      <c r="D2019" s="663"/>
      <c r="E2019" s="663">
        <v>4.6052274586476196</v>
      </c>
      <c r="F2019" s="663"/>
      <c r="G2019" s="663"/>
      <c r="H2019" s="663"/>
      <c r="I2019" s="664"/>
    </row>
    <row r="2020" spans="2:9" ht="11.5" customHeight="1">
      <c r="B2020" s="661">
        <v>42736</v>
      </c>
      <c r="C2020" s="665">
        <v>4.33784035704321</v>
      </c>
      <c r="D2020" s="666"/>
      <c r="E2020" s="666"/>
      <c r="F2020" s="666">
        <v>6.2999936011214599</v>
      </c>
      <c r="G2020" s="666"/>
      <c r="H2020" s="666"/>
      <c r="I2020" s="667"/>
    </row>
    <row r="2021" spans="2:9" ht="11.5" customHeight="1">
      <c r="B2021" s="661">
        <v>42737</v>
      </c>
      <c r="C2021" s="662">
        <v>4.33784035704321</v>
      </c>
      <c r="D2021" s="663"/>
      <c r="E2021" s="663"/>
      <c r="F2021" s="663">
        <v>6.2999936011214599</v>
      </c>
      <c r="G2021" s="663"/>
      <c r="H2021" s="663"/>
      <c r="I2021" s="664"/>
    </row>
    <row r="2022" spans="2:9" ht="11.5" customHeight="1">
      <c r="B2022" s="661">
        <v>42738</v>
      </c>
      <c r="C2022" s="665">
        <v>4.3405261926340399</v>
      </c>
      <c r="D2022" s="666"/>
      <c r="E2022" s="666"/>
      <c r="F2022" s="666">
        <v>6.2999936011214599</v>
      </c>
      <c r="G2022" s="666"/>
      <c r="H2022" s="666"/>
      <c r="I2022" s="667"/>
    </row>
    <row r="2023" spans="2:9" ht="11.5" customHeight="1">
      <c r="B2023" s="661">
        <v>42739</v>
      </c>
      <c r="C2023" s="662">
        <v>4.4398273331592604</v>
      </c>
      <c r="D2023" s="663"/>
      <c r="E2023" s="663"/>
      <c r="F2023" s="663">
        <v>6.2999936011214599</v>
      </c>
      <c r="G2023" s="663"/>
      <c r="H2023" s="663"/>
      <c r="I2023" s="664"/>
    </row>
    <row r="2024" spans="2:9" ht="11.5" customHeight="1">
      <c r="B2024" s="661">
        <v>42740</v>
      </c>
      <c r="C2024" s="665">
        <v>4.4734952590316999</v>
      </c>
      <c r="D2024" s="666"/>
      <c r="E2024" s="666"/>
      <c r="F2024" s="666">
        <v>6.2999936011214599</v>
      </c>
      <c r="G2024" s="666"/>
      <c r="H2024" s="666"/>
      <c r="I2024" s="667"/>
    </row>
    <row r="2025" spans="2:9" ht="11.5" customHeight="1">
      <c r="B2025" s="661">
        <v>42741</v>
      </c>
      <c r="C2025" s="662">
        <v>4.5171965718672604</v>
      </c>
      <c r="D2025" s="663"/>
      <c r="E2025" s="663"/>
      <c r="F2025" s="663">
        <v>6.2999936011214599</v>
      </c>
      <c r="G2025" s="663"/>
      <c r="H2025" s="663"/>
      <c r="I2025" s="664"/>
    </row>
    <row r="2026" spans="2:9" ht="11.5" customHeight="1">
      <c r="B2026" s="661">
        <v>42742</v>
      </c>
      <c r="C2026" s="665">
        <v>4.5171965718672604</v>
      </c>
      <c r="D2026" s="666"/>
      <c r="E2026" s="666"/>
      <c r="F2026" s="666">
        <v>6.2999936011214599</v>
      </c>
      <c r="G2026" s="666"/>
      <c r="H2026" s="666"/>
      <c r="I2026" s="667"/>
    </row>
    <row r="2027" spans="2:9" ht="11.5" customHeight="1">
      <c r="B2027" s="661">
        <v>42743</v>
      </c>
      <c r="C2027" s="662">
        <v>4.5171965718672604</v>
      </c>
      <c r="D2027" s="663"/>
      <c r="E2027" s="663"/>
      <c r="F2027" s="663">
        <v>6.2999936011214599</v>
      </c>
      <c r="G2027" s="663"/>
      <c r="H2027" s="663"/>
      <c r="I2027" s="664"/>
    </row>
    <row r="2028" spans="2:9" ht="11.5" customHeight="1">
      <c r="B2028" s="661">
        <v>42744</v>
      </c>
      <c r="C2028" s="665">
        <v>4.5701910741531302</v>
      </c>
      <c r="D2028" s="666"/>
      <c r="E2028" s="666"/>
      <c r="F2028" s="666">
        <v>6.2999936011214599</v>
      </c>
      <c r="G2028" s="666"/>
      <c r="H2028" s="666"/>
      <c r="I2028" s="667"/>
    </row>
    <row r="2029" spans="2:9" ht="11.5" customHeight="1">
      <c r="B2029" s="661">
        <v>42745</v>
      </c>
      <c r="C2029" s="662">
        <v>4.5800984355640901</v>
      </c>
      <c r="D2029" s="663"/>
      <c r="E2029" s="663"/>
      <c r="F2029" s="663">
        <v>6.2999936011214599</v>
      </c>
      <c r="G2029" s="663"/>
      <c r="H2029" s="663"/>
      <c r="I2029" s="664"/>
    </row>
    <row r="2030" spans="2:9" ht="11.5" customHeight="1">
      <c r="B2030" s="661">
        <v>42746</v>
      </c>
      <c r="C2030" s="665">
        <v>4.6310549877750402</v>
      </c>
      <c r="D2030" s="666"/>
      <c r="E2030" s="666"/>
      <c r="F2030" s="666">
        <v>6.2999936011214599</v>
      </c>
      <c r="G2030" s="666"/>
      <c r="H2030" s="666"/>
      <c r="I2030" s="667"/>
    </row>
    <row r="2031" spans="2:9" ht="11.5" customHeight="1">
      <c r="B2031" s="661">
        <v>42747</v>
      </c>
      <c r="C2031" s="662">
        <v>4.6315456246450601</v>
      </c>
      <c r="D2031" s="663"/>
      <c r="E2031" s="663"/>
      <c r="F2031" s="663">
        <v>6.2999936011214599</v>
      </c>
      <c r="G2031" s="663"/>
      <c r="H2031" s="663"/>
      <c r="I2031" s="664"/>
    </row>
    <row r="2032" spans="2:9" ht="11.5" customHeight="1">
      <c r="B2032" s="661">
        <v>42748</v>
      </c>
      <c r="C2032" s="665">
        <v>4.6593853179903801</v>
      </c>
      <c r="D2032" s="666"/>
      <c r="E2032" s="666"/>
      <c r="F2032" s="666">
        <v>6.2999936011214599</v>
      </c>
      <c r="G2032" s="666"/>
      <c r="H2032" s="666"/>
      <c r="I2032" s="667"/>
    </row>
    <row r="2033" spans="2:9" ht="11.5" customHeight="1">
      <c r="B2033" s="661">
        <v>42749</v>
      </c>
      <c r="C2033" s="662">
        <v>4.6593853179903801</v>
      </c>
      <c r="D2033" s="663"/>
      <c r="E2033" s="663"/>
      <c r="F2033" s="663">
        <v>6.2999936011214599</v>
      </c>
      <c r="G2033" s="663"/>
      <c r="H2033" s="663"/>
      <c r="I2033" s="664"/>
    </row>
    <row r="2034" spans="2:9" ht="11.5" customHeight="1">
      <c r="B2034" s="661">
        <v>42750</v>
      </c>
      <c r="C2034" s="665">
        <v>4.6593853179903801</v>
      </c>
      <c r="D2034" s="666"/>
      <c r="E2034" s="666"/>
      <c r="F2034" s="666">
        <v>6.2999936011214599</v>
      </c>
      <c r="G2034" s="666"/>
      <c r="H2034" s="666"/>
      <c r="I2034" s="667"/>
    </row>
    <row r="2035" spans="2:9" ht="11.5" customHeight="1">
      <c r="B2035" s="661">
        <v>42751</v>
      </c>
      <c r="C2035" s="662">
        <v>4.6593853179903801</v>
      </c>
      <c r="D2035" s="663"/>
      <c r="E2035" s="663"/>
      <c r="F2035" s="663">
        <v>6.2999936011214599</v>
      </c>
      <c r="G2035" s="663"/>
      <c r="H2035" s="663"/>
      <c r="I2035" s="664"/>
    </row>
    <row r="2036" spans="2:9" ht="11.5" customHeight="1">
      <c r="B2036" s="661">
        <v>42752</v>
      </c>
      <c r="C2036" s="665">
        <v>4.6246200694083797</v>
      </c>
      <c r="D2036" s="666"/>
      <c r="E2036" s="666"/>
      <c r="F2036" s="666">
        <v>6.2999936011214599</v>
      </c>
      <c r="G2036" s="666"/>
      <c r="H2036" s="666"/>
      <c r="I2036" s="667"/>
    </row>
    <row r="2037" spans="2:9" ht="11.5" customHeight="1">
      <c r="B2037" s="661">
        <v>42753</v>
      </c>
      <c r="C2037" s="662">
        <v>4.6196063424645697</v>
      </c>
      <c r="D2037" s="663"/>
      <c r="E2037" s="663"/>
      <c r="F2037" s="663">
        <v>6.2999936011214599</v>
      </c>
      <c r="G2037" s="663"/>
      <c r="H2037" s="663"/>
      <c r="I2037" s="664"/>
    </row>
    <row r="2038" spans="2:9" ht="11.5" customHeight="1">
      <c r="B2038" s="661">
        <v>42754</v>
      </c>
      <c r="C2038" s="665">
        <v>4.6475130551311903</v>
      </c>
      <c r="D2038" s="666"/>
      <c r="E2038" s="666"/>
      <c r="F2038" s="666">
        <v>6.2999936011214599</v>
      </c>
      <c r="G2038" s="666"/>
      <c r="H2038" s="666"/>
      <c r="I2038" s="667"/>
    </row>
    <row r="2039" spans="2:9" ht="11.5" customHeight="1">
      <c r="B2039" s="661">
        <v>42755</v>
      </c>
      <c r="C2039" s="662">
        <v>4.6629716659701996</v>
      </c>
      <c r="D2039" s="663"/>
      <c r="E2039" s="663"/>
      <c r="F2039" s="663">
        <v>6.2999936011214599</v>
      </c>
      <c r="G2039" s="663"/>
      <c r="H2039" s="663"/>
      <c r="I2039" s="664"/>
    </row>
    <row r="2040" spans="2:9" ht="11.5" customHeight="1">
      <c r="B2040" s="661">
        <v>42756</v>
      </c>
      <c r="C2040" s="665">
        <v>4.6629716659701996</v>
      </c>
      <c r="D2040" s="666"/>
      <c r="E2040" s="666"/>
      <c r="F2040" s="666">
        <v>6.2999936011214599</v>
      </c>
      <c r="G2040" s="666"/>
      <c r="H2040" s="666"/>
      <c r="I2040" s="667"/>
    </row>
    <row r="2041" spans="2:9" ht="11.5" customHeight="1">
      <c r="B2041" s="661">
        <v>42757</v>
      </c>
      <c r="C2041" s="662">
        <v>4.6629716659701996</v>
      </c>
      <c r="D2041" s="663"/>
      <c r="E2041" s="663"/>
      <c r="F2041" s="663">
        <v>6.2999936011214599</v>
      </c>
      <c r="G2041" s="663"/>
      <c r="H2041" s="663"/>
      <c r="I2041" s="664"/>
    </row>
    <row r="2042" spans="2:9" ht="11.5" customHeight="1">
      <c r="B2042" s="661">
        <v>42758</v>
      </c>
      <c r="C2042" s="665">
        <v>4.6575254958688204</v>
      </c>
      <c r="D2042" s="666"/>
      <c r="E2042" s="666"/>
      <c r="F2042" s="666">
        <v>6.2999936011214599</v>
      </c>
      <c r="G2042" s="666"/>
      <c r="H2042" s="666"/>
      <c r="I2042" s="667"/>
    </row>
    <row r="2043" spans="2:9" ht="11.5" customHeight="1">
      <c r="B2043" s="661">
        <v>42759</v>
      </c>
      <c r="C2043" s="662">
        <v>4.6913919071864996</v>
      </c>
      <c r="D2043" s="663"/>
      <c r="E2043" s="663"/>
      <c r="F2043" s="663">
        <v>6.2999936011214599</v>
      </c>
      <c r="G2043" s="663"/>
      <c r="H2043" s="663"/>
      <c r="I2043" s="664"/>
    </row>
    <row r="2044" spans="2:9" ht="11.5" customHeight="1">
      <c r="B2044" s="661">
        <v>42760</v>
      </c>
      <c r="C2044" s="665">
        <v>4.74651733911384</v>
      </c>
      <c r="D2044" s="666"/>
      <c r="E2044" s="666"/>
      <c r="F2044" s="666">
        <v>6.2999936011214599</v>
      </c>
      <c r="G2044" s="666"/>
      <c r="H2044" s="666"/>
      <c r="I2044" s="667"/>
    </row>
    <row r="2045" spans="2:9" ht="11.5" customHeight="1">
      <c r="B2045" s="661">
        <v>42761</v>
      </c>
      <c r="C2045" s="662">
        <v>4.6995708081562002</v>
      </c>
      <c r="D2045" s="663"/>
      <c r="E2045" s="663"/>
      <c r="F2045" s="663">
        <v>6.2999936011214599</v>
      </c>
      <c r="G2045" s="663"/>
      <c r="H2045" s="663"/>
      <c r="I2045" s="664"/>
    </row>
    <row r="2046" spans="2:9" ht="11.5" customHeight="1">
      <c r="B2046" s="661">
        <v>42762</v>
      </c>
      <c r="C2046" s="665">
        <v>4.6919066247187802</v>
      </c>
      <c r="D2046" s="666"/>
      <c r="E2046" s="666"/>
      <c r="F2046" s="666">
        <v>6.2999936011214599</v>
      </c>
      <c r="G2046" s="666"/>
      <c r="H2046" s="666"/>
      <c r="I2046" s="667"/>
    </row>
    <row r="2047" spans="2:9" ht="11.5" customHeight="1">
      <c r="B2047" s="661">
        <v>42763</v>
      </c>
      <c r="C2047" s="662">
        <v>4.6919066247187802</v>
      </c>
      <c r="D2047" s="663"/>
      <c r="E2047" s="663"/>
      <c r="F2047" s="663">
        <v>6.2999936011214599</v>
      </c>
      <c r="G2047" s="663"/>
      <c r="H2047" s="663"/>
      <c r="I2047" s="664"/>
    </row>
    <row r="2048" spans="2:9" ht="11.5" customHeight="1">
      <c r="B2048" s="661">
        <v>42764</v>
      </c>
      <c r="C2048" s="665">
        <v>4.6919066247187802</v>
      </c>
      <c r="D2048" s="666"/>
      <c r="E2048" s="666"/>
      <c r="F2048" s="666">
        <v>6.2999936011214599</v>
      </c>
      <c r="G2048" s="666"/>
      <c r="H2048" s="666"/>
      <c r="I2048" s="667"/>
    </row>
    <row r="2049" spans="2:9" ht="11.5" customHeight="1">
      <c r="B2049" s="661">
        <v>42765</v>
      </c>
      <c r="C2049" s="662">
        <v>4.6044630471531596</v>
      </c>
      <c r="D2049" s="663"/>
      <c r="E2049" s="663"/>
      <c r="F2049" s="663">
        <v>6.2999936011214599</v>
      </c>
      <c r="G2049" s="663"/>
      <c r="H2049" s="663"/>
      <c r="I2049" s="664"/>
    </row>
    <row r="2050" spans="2:9" ht="11.5" customHeight="1">
      <c r="B2050" s="661">
        <v>42766</v>
      </c>
      <c r="C2050" s="665">
        <v>4.6411835406154101</v>
      </c>
      <c r="D2050" s="666"/>
      <c r="E2050" s="666"/>
      <c r="F2050" s="666">
        <v>6.2999936011214599</v>
      </c>
      <c r="G2050" s="666"/>
      <c r="H2050" s="666"/>
      <c r="I2050" s="667"/>
    </row>
    <row r="2051" spans="2:9" ht="11.5" customHeight="1">
      <c r="B2051" s="661">
        <v>42767</v>
      </c>
      <c r="C2051" s="662">
        <v>4.6386266111115599</v>
      </c>
      <c r="D2051" s="663"/>
      <c r="E2051" s="663"/>
      <c r="F2051" s="663">
        <v>6.2999936011214599</v>
      </c>
      <c r="G2051" s="663"/>
      <c r="H2051" s="663"/>
      <c r="I2051" s="664"/>
    </row>
    <row r="2052" spans="2:9" ht="11.5" customHeight="1">
      <c r="B2052" s="661">
        <v>42768</v>
      </c>
      <c r="C2052" s="665">
        <v>4.6873570657906098</v>
      </c>
      <c r="D2052" s="666"/>
      <c r="E2052" s="666"/>
      <c r="F2052" s="666">
        <v>6.2999936011214599</v>
      </c>
      <c r="G2052" s="666"/>
      <c r="H2052" s="666"/>
      <c r="I2052" s="667"/>
    </row>
    <row r="2053" spans="2:9" ht="11.5" customHeight="1">
      <c r="B2053" s="661">
        <v>42769</v>
      </c>
      <c r="C2053" s="662">
        <v>4.7388130029328499</v>
      </c>
      <c r="D2053" s="663"/>
      <c r="E2053" s="663"/>
      <c r="F2053" s="663">
        <v>6.2999936011214599</v>
      </c>
      <c r="G2053" s="663"/>
      <c r="H2053" s="663"/>
      <c r="I2053" s="664"/>
    </row>
    <row r="2054" spans="2:9" ht="11.5" customHeight="1">
      <c r="B2054" s="661">
        <v>42770</v>
      </c>
      <c r="C2054" s="665">
        <v>4.7388130029328499</v>
      </c>
      <c r="D2054" s="666"/>
      <c r="E2054" s="666"/>
      <c r="F2054" s="666">
        <v>6.2999936011214599</v>
      </c>
      <c r="G2054" s="666"/>
      <c r="H2054" s="666"/>
      <c r="I2054" s="667"/>
    </row>
    <row r="2055" spans="2:9" ht="11.5" customHeight="1">
      <c r="B2055" s="661">
        <v>42771</v>
      </c>
      <c r="C2055" s="662">
        <v>4.7388130029328499</v>
      </c>
      <c r="D2055" s="663"/>
      <c r="E2055" s="663"/>
      <c r="F2055" s="663">
        <v>6.2999936011214599</v>
      </c>
      <c r="G2055" s="663"/>
      <c r="H2055" s="663"/>
      <c r="I2055" s="664"/>
    </row>
    <row r="2056" spans="2:9" ht="11.5" customHeight="1">
      <c r="B2056" s="661">
        <v>42772</v>
      </c>
      <c r="C2056" s="665">
        <v>4.71118433173294</v>
      </c>
      <c r="D2056" s="666"/>
      <c r="E2056" s="666"/>
      <c r="F2056" s="666">
        <v>6.2999936011214599</v>
      </c>
      <c r="G2056" s="666"/>
      <c r="H2056" s="666"/>
      <c r="I2056" s="667"/>
    </row>
    <row r="2057" spans="2:9" ht="11.5" customHeight="1">
      <c r="B2057" s="661">
        <v>42773</v>
      </c>
      <c r="C2057" s="662">
        <v>4.7156772484642602</v>
      </c>
      <c r="D2057" s="663"/>
      <c r="E2057" s="663"/>
      <c r="F2057" s="663">
        <v>6.2999936011214599</v>
      </c>
      <c r="G2057" s="663"/>
      <c r="H2057" s="663"/>
      <c r="I2057" s="664"/>
    </row>
    <row r="2058" spans="2:9" ht="11.5" customHeight="1">
      <c r="B2058" s="661">
        <v>42774</v>
      </c>
      <c r="C2058" s="665">
        <v>4.7585778227901896</v>
      </c>
      <c r="D2058" s="666"/>
      <c r="E2058" s="666"/>
      <c r="F2058" s="666">
        <v>6.2999936011214599</v>
      </c>
      <c r="G2058" s="666"/>
      <c r="H2058" s="666"/>
      <c r="I2058" s="667"/>
    </row>
    <row r="2059" spans="2:9" ht="11.5" customHeight="1">
      <c r="B2059" s="661">
        <v>42775</v>
      </c>
      <c r="C2059" s="662">
        <v>4.8211173755062298</v>
      </c>
      <c r="D2059" s="663"/>
      <c r="E2059" s="663"/>
      <c r="F2059" s="663">
        <v>6.2999936011214599</v>
      </c>
      <c r="G2059" s="663"/>
      <c r="H2059" s="663"/>
      <c r="I2059" s="664"/>
    </row>
    <row r="2060" spans="2:9" ht="11.5" customHeight="1">
      <c r="B2060" s="661">
        <v>42776</v>
      </c>
      <c r="C2060" s="665">
        <v>4.8335366970296301</v>
      </c>
      <c r="D2060" s="666"/>
      <c r="E2060" s="666"/>
      <c r="F2060" s="666">
        <v>6.2999936011214599</v>
      </c>
      <c r="G2060" s="666"/>
      <c r="H2060" s="666"/>
      <c r="I2060" s="667"/>
    </row>
    <row r="2061" spans="2:9" ht="11.5" customHeight="1">
      <c r="B2061" s="661">
        <v>42777</v>
      </c>
      <c r="C2061" s="662">
        <v>4.8335366970296301</v>
      </c>
      <c r="D2061" s="663"/>
      <c r="E2061" s="663"/>
      <c r="F2061" s="663">
        <v>6.2999936011214599</v>
      </c>
      <c r="G2061" s="663"/>
      <c r="H2061" s="663"/>
      <c r="I2061" s="664"/>
    </row>
    <row r="2062" spans="2:9" ht="11.5" customHeight="1">
      <c r="B2062" s="661">
        <v>42778</v>
      </c>
      <c r="C2062" s="665">
        <v>4.8335366970296301</v>
      </c>
      <c r="D2062" s="666"/>
      <c r="E2062" s="666"/>
      <c r="F2062" s="666">
        <v>6.2999936011214599</v>
      </c>
      <c r="G2062" s="666"/>
      <c r="H2062" s="666"/>
      <c r="I2062" s="667"/>
    </row>
    <row r="2063" spans="2:9" ht="11.5" customHeight="1">
      <c r="B2063" s="661">
        <v>42779</v>
      </c>
      <c r="C2063" s="662">
        <v>4.9087050331214401</v>
      </c>
      <c r="D2063" s="663"/>
      <c r="E2063" s="663"/>
      <c r="F2063" s="663">
        <v>6.2999936011214599</v>
      </c>
      <c r="G2063" s="663"/>
      <c r="H2063" s="663"/>
      <c r="I2063" s="664"/>
    </row>
    <row r="2064" spans="2:9" ht="11.5" customHeight="1">
      <c r="B2064" s="661">
        <v>42780</v>
      </c>
      <c r="C2064" s="665">
        <v>4.9280395811538602</v>
      </c>
      <c r="D2064" s="666"/>
      <c r="E2064" s="666"/>
      <c r="F2064" s="666">
        <v>6.2999936011214599</v>
      </c>
      <c r="G2064" s="666"/>
      <c r="H2064" s="666"/>
      <c r="I2064" s="667"/>
    </row>
    <row r="2065" spans="2:9" ht="11.5" customHeight="1">
      <c r="B2065" s="661">
        <v>42781</v>
      </c>
      <c r="C2065" s="662">
        <v>5.0071876260862096</v>
      </c>
      <c r="D2065" s="663"/>
      <c r="E2065" s="663"/>
      <c r="F2065" s="663">
        <v>6.2999936011214599</v>
      </c>
      <c r="G2065" s="663"/>
      <c r="H2065" s="663"/>
      <c r="I2065" s="664"/>
    </row>
    <row r="2066" spans="2:9" ht="11.5" customHeight="1">
      <c r="B2066" s="661">
        <v>42782</v>
      </c>
      <c r="C2066" s="665">
        <v>4.9617393587145404</v>
      </c>
      <c r="D2066" s="666"/>
      <c r="E2066" s="666"/>
      <c r="F2066" s="666">
        <v>6.2999936011214599</v>
      </c>
      <c r="G2066" s="666"/>
      <c r="H2066" s="666"/>
      <c r="I2066" s="667"/>
    </row>
    <row r="2067" spans="2:9" ht="11.5" customHeight="1">
      <c r="B2067" s="661">
        <v>42783</v>
      </c>
      <c r="C2067" s="662">
        <v>4.9965839960632099</v>
      </c>
      <c r="D2067" s="663"/>
      <c r="E2067" s="663"/>
      <c r="F2067" s="663">
        <v>6.2999936011214599</v>
      </c>
      <c r="G2067" s="663"/>
      <c r="H2067" s="663"/>
      <c r="I2067" s="664"/>
    </row>
    <row r="2068" spans="2:9" ht="11.5" customHeight="1">
      <c r="B2068" s="661">
        <v>42784</v>
      </c>
      <c r="C2068" s="665">
        <v>4.9965839960632099</v>
      </c>
      <c r="D2068" s="666"/>
      <c r="E2068" s="666"/>
      <c r="F2068" s="666">
        <v>6.2999936011214599</v>
      </c>
      <c r="G2068" s="666"/>
      <c r="H2068" s="666"/>
      <c r="I2068" s="667"/>
    </row>
    <row r="2069" spans="2:9" ht="11.5" customHeight="1">
      <c r="B2069" s="661">
        <v>42785</v>
      </c>
      <c r="C2069" s="662">
        <v>4.9965839960632099</v>
      </c>
      <c r="D2069" s="663"/>
      <c r="E2069" s="663"/>
      <c r="F2069" s="663">
        <v>6.2999936011214599</v>
      </c>
      <c r="G2069" s="663"/>
      <c r="H2069" s="663"/>
      <c r="I2069" s="664"/>
    </row>
    <row r="2070" spans="2:9" ht="11.5" customHeight="1">
      <c r="B2070" s="661">
        <v>42786</v>
      </c>
      <c r="C2070" s="665">
        <v>4.9965839960632099</v>
      </c>
      <c r="D2070" s="666"/>
      <c r="E2070" s="666"/>
      <c r="F2070" s="666">
        <v>6.2999936011214599</v>
      </c>
      <c r="G2070" s="666"/>
      <c r="H2070" s="666"/>
      <c r="I2070" s="667"/>
    </row>
    <row r="2071" spans="2:9" ht="11.5" customHeight="1">
      <c r="B2071" s="661">
        <v>42787</v>
      </c>
      <c r="C2071" s="662">
        <v>5.0427956831910796</v>
      </c>
      <c r="D2071" s="663"/>
      <c r="E2071" s="663"/>
      <c r="F2071" s="663">
        <v>6.2999936011214599</v>
      </c>
      <c r="G2071" s="663"/>
      <c r="H2071" s="663"/>
      <c r="I2071" s="664"/>
    </row>
    <row r="2072" spans="2:9" ht="11.5" customHeight="1">
      <c r="B2072" s="661">
        <v>42788</v>
      </c>
      <c r="C2072" s="665">
        <v>5.0003723271022498</v>
      </c>
      <c r="D2072" s="666"/>
      <c r="E2072" s="666"/>
      <c r="F2072" s="666">
        <v>6.2999936011214599</v>
      </c>
      <c r="G2072" s="666"/>
      <c r="H2072" s="666"/>
      <c r="I2072" s="667"/>
    </row>
    <row r="2073" spans="2:9" ht="11.5" customHeight="1">
      <c r="B2073" s="661">
        <v>42789</v>
      </c>
      <c r="C2073" s="662">
        <v>5.0350540631248899</v>
      </c>
      <c r="D2073" s="663"/>
      <c r="E2073" s="663"/>
      <c r="F2073" s="663">
        <v>6.2999936011214599</v>
      </c>
      <c r="G2073" s="663"/>
      <c r="H2073" s="663"/>
      <c r="I2073" s="664"/>
    </row>
    <row r="2074" spans="2:9" ht="11.5" customHeight="1">
      <c r="B2074" s="661">
        <v>42790</v>
      </c>
      <c r="C2074" s="665">
        <v>5.0281485022834103</v>
      </c>
      <c r="D2074" s="666"/>
      <c r="E2074" s="666"/>
      <c r="F2074" s="666">
        <v>6.2999936011214599</v>
      </c>
      <c r="G2074" s="666"/>
      <c r="H2074" s="666"/>
      <c r="I2074" s="667"/>
    </row>
    <row r="2075" spans="2:9" ht="11.5" customHeight="1">
      <c r="B2075" s="661">
        <v>42791</v>
      </c>
      <c r="C2075" s="662">
        <v>5.0281485022834103</v>
      </c>
      <c r="D2075" s="663"/>
      <c r="E2075" s="663"/>
      <c r="F2075" s="663">
        <v>6.2999936011214599</v>
      </c>
      <c r="G2075" s="663"/>
      <c r="H2075" s="663"/>
      <c r="I2075" s="664"/>
    </row>
    <row r="2076" spans="2:9" ht="11.5" customHeight="1">
      <c r="B2076" s="661">
        <v>42792</v>
      </c>
      <c r="C2076" s="665">
        <v>5.0281485022834103</v>
      </c>
      <c r="D2076" s="666"/>
      <c r="E2076" s="666"/>
      <c r="F2076" s="666">
        <v>6.2999936011214599</v>
      </c>
      <c r="G2076" s="666"/>
      <c r="H2076" s="666"/>
      <c r="I2076" s="667"/>
    </row>
    <row r="2077" spans="2:9" ht="11.5" customHeight="1">
      <c r="B2077" s="661">
        <v>42793</v>
      </c>
      <c r="C2077" s="662">
        <v>5.0543264016390301</v>
      </c>
      <c r="D2077" s="663"/>
      <c r="E2077" s="663"/>
      <c r="F2077" s="663">
        <v>6.2999936011214599</v>
      </c>
      <c r="G2077" s="663"/>
      <c r="H2077" s="663"/>
      <c r="I2077" s="664"/>
    </row>
    <row r="2078" spans="2:9" ht="11.5" customHeight="1">
      <c r="B2078" s="661">
        <v>42794</v>
      </c>
      <c r="C2078" s="665">
        <v>4.9923458444410098</v>
      </c>
      <c r="D2078" s="666"/>
      <c r="E2078" s="666"/>
      <c r="F2078" s="666">
        <v>6.2999936011214599</v>
      </c>
      <c r="G2078" s="666"/>
      <c r="H2078" s="666"/>
      <c r="I2078" s="667"/>
    </row>
    <row r="2079" spans="2:9" ht="11.5" customHeight="1">
      <c r="B2079" s="661">
        <v>42795</v>
      </c>
      <c r="C2079" s="662">
        <v>5.0460992922364802</v>
      </c>
      <c r="D2079" s="663"/>
      <c r="E2079" s="663"/>
      <c r="F2079" s="663">
        <v>6.2999936011214599</v>
      </c>
      <c r="G2079" s="663"/>
      <c r="H2079" s="663"/>
      <c r="I2079" s="664"/>
    </row>
    <row r="2080" spans="2:9" ht="11.5" customHeight="1">
      <c r="B2080" s="661">
        <v>42796</v>
      </c>
      <c r="C2080" s="665">
        <v>4.9763898321606197</v>
      </c>
      <c r="D2080" s="666"/>
      <c r="E2080" s="666"/>
      <c r="F2080" s="666">
        <v>6.2999936011214599</v>
      </c>
      <c r="G2080" s="666"/>
      <c r="H2080" s="666"/>
      <c r="I2080" s="667"/>
    </row>
    <row r="2081" spans="2:9" ht="11.5" customHeight="1">
      <c r="B2081" s="661">
        <v>42797</v>
      </c>
      <c r="C2081" s="662">
        <v>4.8647167349828999</v>
      </c>
      <c r="D2081" s="663"/>
      <c r="E2081" s="663"/>
      <c r="F2081" s="663">
        <v>6.2999936011214599</v>
      </c>
      <c r="G2081" s="663"/>
      <c r="H2081" s="663"/>
      <c r="I2081" s="664"/>
    </row>
    <row r="2082" spans="2:9" ht="11.5" customHeight="1">
      <c r="B2082" s="661">
        <v>42798</v>
      </c>
      <c r="C2082" s="665">
        <v>4.8647167349828999</v>
      </c>
      <c r="D2082" s="666"/>
      <c r="E2082" s="666"/>
      <c r="F2082" s="666">
        <v>6.2999936011214599</v>
      </c>
      <c r="G2082" s="666"/>
      <c r="H2082" s="666"/>
      <c r="I2082" s="667"/>
    </row>
    <row r="2083" spans="2:9" ht="11.5" customHeight="1">
      <c r="B2083" s="661">
        <v>42799</v>
      </c>
      <c r="C2083" s="662">
        <v>4.8647167349828999</v>
      </c>
      <c r="D2083" s="663"/>
      <c r="E2083" s="663"/>
      <c r="F2083" s="663">
        <v>6.2999936011214599</v>
      </c>
      <c r="G2083" s="663"/>
      <c r="H2083" s="663"/>
      <c r="I2083" s="664"/>
    </row>
    <row r="2084" spans="2:9" ht="11.5" customHeight="1">
      <c r="B2084" s="661">
        <v>42800</v>
      </c>
      <c r="C2084" s="665">
        <v>4.7949126533341699</v>
      </c>
      <c r="D2084" s="666"/>
      <c r="E2084" s="666"/>
      <c r="F2084" s="666">
        <v>6.2999936011214599</v>
      </c>
      <c r="G2084" s="666"/>
      <c r="H2084" s="666"/>
      <c r="I2084" s="667"/>
    </row>
    <row r="2085" spans="2:9" ht="11.5" customHeight="1">
      <c r="B2085" s="661">
        <v>42801</v>
      </c>
      <c r="C2085" s="662">
        <v>4.7961735920926802</v>
      </c>
      <c r="D2085" s="663"/>
      <c r="E2085" s="663"/>
      <c r="F2085" s="663">
        <v>6.2999936011214599</v>
      </c>
      <c r="G2085" s="663"/>
      <c r="H2085" s="663"/>
      <c r="I2085" s="664"/>
    </row>
    <row r="2086" spans="2:9" ht="11.5" customHeight="1">
      <c r="B2086" s="661">
        <v>42802</v>
      </c>
      <c r="C2086" s="665">
        <v>4.80137117081075</v>
      </c>
      <c r="D2086" s="666"/>
      <c r="E2086" s="666"/>
      <c r="F2086" s="666">
        <v>6.2999936011214599</v>
      </c>
      <c r="G2086" s="666"/>
      <c r="H2086" s="666"/>
      <c r="I2086" s="667"/>
    </row>
    <row r="2087" spans="2:9" ht="11.5" customHeight="1">
      <c r="B2087" s="661">
        <v>42803</v>
      </c>
      <c r="C2087" s="662">
        <v>4.82894813105169</v>
      </c>
      <c r="D2087" s="663"/>
      <c r="E2087" s="663"/>
      <c r="F2087" s="663">
        <v>6.2999936011214599</v>
      </c>
      <c r="G2087" s="663"/>
      <c r="H2087" s="663"/>
      <c r="I2087" s="664"/>
    </row>
    <row r="2088" spans="2:9" ht="11.5" customHeight="1">
      <c r="B2088" s="661">
        <v>42804</v>
      </c>
      <c r="C2088" s="665">
        <v>4.8580549340562298</v>
      </c>
      <c r="D2088" s="666"/>
      <c r="E2088" s="666"/>
      <c r="F2088" s="666">
        <v>6.2999936011214599</v>
      </c>
      <c r="G2088" s="666"/>
      <c r="H2088" s="666"/>
      <c r="I2088" s="667"/>
    </row>
    <row r="2089" spans="2:9" ht="11.5" customHeight="1">
      <c r="B2089" s="661">
        <v>42805</v>
      </c>
      <c r="C2089" s="662">
        <v>4.8580549340562298</v>
      </c>
      <c r="D2089" s="663"/>
      <c r="E2089" s="663"/>
      <c r="F2089" s="663">
        <v>6.2999936011214599</v>
      </c>
      <c r="G2089" s="663"/>
      <c r="H2089" s="663"/>
      <c r="I2089" s="664"/>
    </row>
    <row r="2090" spans="2:9" ht="11.5" customHeight="1">
      <c r="B2090" s="661">
        <v>42806</v>
      </c>
      <c r="C2090" s="665">
        <v>4.8580549340562298</v>
      </c>
      <c r="D2090" s="666"/>
      <c r="E2090" s="666"/>
      <c r="F2090" s="666">
        <v>6.2999936011214599</v>
      </c>
      <c r="G2090" s="666"/>
      <c r="H2090" s="666"/>
      <c r="I2090" s="667"/>
    </row>
    <row r="2091" spans="2:9" ht="11.5" customHeight="1">
      <c r="B2091" s="661">
        <v>42807</v>
      </c>
      <c r="C2091" s="662">
        <v>4.8869117295992401</v>
      </c>
      <c r="D2091" s="663"/>
      <c r="E2091" s="663"/>
      <c r="F2091" s="663">
        <v>6.2999936011214599</v>
      </c>
      <c r="G2091" s="663"/>
      <c r="H2091" s="663"/>
      <c r="I2091" s="664"/>
    </row>
    <row r="2092" spans="2:9" ht="11.5" customHeight="1">
      <c r="B2092" s="661">
        <v>42808</v>
      </c>
      <c r="C2092" s="665">
        <v>4.8192278984452201</v>
      </c>
      <c r="D2092" s="666"/>
      <c r="E2092" s="666"/>
      <c r="F2092" s="666">
        <v>6.2999936011214599</v>
      </c>
      <c r="G2092" s="666"/>
      <c r="H2092" s="666"/>
      <c r="I2092" s="667"/>
    </row>
    <row r="2093" spans="2:9" ht="11.5" customHeight="1">
      <c r="B2093" s="661">
        <v>42809</v>
      </c>
      <c r="C2093" s="662">
        <v>4.8764000855268197</v>
      </c>
      <c r="D2093" s="663"/>
      <c r="E2093" s="663"/>
      <c r="F2093" s="663">
        <v>6.2999936011214599</v>
      </c>
      <c r="G2093" s="663"/>
      <c r="H2093" s="663"/>
      <c r="I2093" s="664"/>
    </row>
    <row r="2094" spans="2:9" ht="11.5" customHeight="1">
      <c r="B2094" s="661">
        <v>42810</v>
      </c>
      <c r="C2094" s="665">
        <v>4.9182189677028996</v>
      </c>
      <c r="D2094" s="666"/>
      <c r="E2094" s="666"/>
      <c r="F2094" s="666">
        <v>6.2999936011214599</v>
      </c>
      <c r="G2094" s="666"/>
      <c r="H2094" s="666"/>
      <c r="I2094" s="667"/>
    </row>
    <row r="2095" spans="2:9" ht="11.5" customHeight="1">
      <c r="B2095" s="661">
        <v>42811</v>
      </c>
      <c r="C2095" s="662">
        <v>4.9467070694383404</v>
      </c>
      <c r="D2095" s="663"/>
      <c r="E2095" s="663"/>
      <c r="F2095" s="663">
        <v>6.2999936011214599</v>
      </c>
      <c r="G2095" s="663"/>
      <c r="H2095" s="663"/>
      <c r="I2095" s="664"/>
    </row>
    <row r="2096" spans="2:9" ht="11.5" customHeight="1">
      <c r="B2096" s="661">
        <v>42812</v>
      </c>
      <c r="C2096" s="665">
        <v>4.9467070694383404</v>
      </c>
      <c r="D2096" s="666"/>
      <c r="E2096" s="666"/>
      <c r="F2096" s="666">
        <v>6.2999936011214599</v>
      </c>
      <c r="G2096" s="666"/>
      <c r="H2096" s="666"/>
      <c r="I2096" s="667"/>
    </row>
    <row r="2097" spans="2:9" ht="11.5" customHeight="1">
      <c r="B2097" s="661">
        <v>42813</v>
      </c>
      <c r="C2097" s="662">
        <v>4.9467070694383404</v>
      </c>
      <c r="D2097" s="663"/>
      <c r="E2097" s="663"/>
      <c r="F2097" s="663">
        <v>6.2999936011214599</v>
      </c>
      <c r="G2097" s="663"/>
      <c r="H2097" s="663"/>
      <c r="I2097" s="664"/>
    </row>
    <row r="2098" spans="2:9" ht="11.5" customHeight="1">
      <c r="B2098" s="661">
        <v>42814</v>
      </c>
      <c r="C2098" s="665">
        <v>4.9526316023970001</v>
      </c>
      <c r="D2098" s="666"/>
      <c r="E2098" s="666"/>
      <c r="F2098" s="666">
        <v>6.2999936011214599</v>
      </c>
      <c r="G2098" s="666"/>
      <c r="H2098" s="666"/>
      <c r="I2098" s="667"/>
    </row>
    <row r="2099" spans="2:9" ht="11.5" customHeight="1">
      <c r="B2099" s="661">
        <v>42815</v>
      </c>
      <c r="C2099" s="662">
        <v>4.8167092749932303</v>
      </c>
      <c r="D2099" s="663"/>
      <c r="E2099" s="663"/>
      <c r="F2099" s="663">
        <v>6.2999936011214599</v>
      </c>
      <c r="G2099" s="663"/>
      <c r="H2099" s="663"/>
      <c r="I2099" s="664"/>
    </row>
    <row r="2100" spans="2:9" ht="11.5" customHeight="1">
      <c r="B2100" s="661">
        <v>42816</v>
      </c>
      <c r="C2100" s="665">
        <v>4.8234542529866102</v>
      </c>
      <c r="D2100" s="666"/>
      <c r="E2100" s="666"/>
      <c r="F2100" s="666">
        <v>6.2999936011214599</v>
      </c>
      <c r="G2100" s="666"/>
      <c r="H2100" s="666"/>
      <c r="I2100" s="667"/>
    </row>
    <row r="2101" spans="2:9" ht="11.5" customHeight="1">
      <c r="B2101" s="661">
        <v>42817</v>
      </c>
      <c r="C2101" s="662">
        <v>4.8361051661518202</v>
      </c>
      <c r="D2101" s="663"/>
      <c r="E2101" s="663"/>
      <c r="F2101" s="663">
        <v>6.2999936011214599</v>
      </c>
      <c r="G2101" s="663"/>
      <c r="H2101" s="663"/>
      <c r="I2101" s="664"/>
    </row>
    <row r="2102" spans="2:9" ht="11.5" customHeight="1">
      <c r="B2102" s="661">
        <v>42818</v>
      </c>
      <c r="C2102" s="665">
        <v>4.8909928579577802</v>
      </c>
      <c r="D2102" s="666"/>
      <c r="E2102" s="666"/>
      <c r="F2102" s="666">
        <v>6.2999936011214599</v>
      </c>
      <c r="G2102" s="666"/>
      <c r="H2102" s="666"/>
      <c r="I2102" s="667"/>
    </row>
    <row r="2103" spans="2:9" ht="11.5" customHeight="1">
      <c r="B2103" s="661">
        <v>42819</v>
      </c>
      <c r="C2103" s="662">
        <v>4.8909928579577802</v>
      </c>
      <c r="D2103" s="663"/>
      <c r="E2103" s="663"/>
      <c r="F2103" s="663">
        <v>6.2999936011214599</v>
      </c>
      <c r="G2103" s="663"/>
      <c r="H2103" s="663"/>
      <c r="I2103" s="664"/>
    </row>
    <row r="2104" spans="2:9" ht="11.5" customHeight="1">
      <c r="B2104" s="661">
        <v>42820</v>
      </c>
      <c r="C2104" s="665">
        <v>4.8909928579577802</v>
      </c>
      <c r="D2104" s="666"/>
      <c r="E2104" s="666"/>
      <c r="F2104" s="666">
        <v>6.2999936011214599</v>
      </c>
      <c r="G2104" s="666"/>
      <c r="H2104" s="666"/>
      <c r="I2104" s="667"/>
    </row>
    <row r="2105" spans="2:9" ht="11.5" customHeight="1">
      <c r="B2105" s="661">
        <v>42821</v>
      </c>
      <c r="C2105" s="662">
        <v>4.9605568466473704</v>
      </c>
      <c r="D2105" s="663"/>
      <c r="E2105" s="663"/>
      <c r="F2105" s="663">
        <v>6.2999936011214599</v>
      </c>
      <c r="G2105" s="663"/>
      <c r="H2105" s="663"/>
      <c r="I2105" s="664"/>
    </row>
    <row r="2106" spans="2:9" ht="11.5" customHeight="1">
      <c r="B2106" s="661">
        <v>42822</v>
      </c>
      <c r="C2106" s="665">
        <v>4.9677029039824996</v>
      </c>
      <c r="D2106" s="666"/>
      <c r="E2106" s="666"/>
      <c r="F2106" s="666">
        <v>6.2999936011214599</v>
      </c>
      <c r="G2106" s="666"/>
      <c r="H2106" s="666"/>
      <c r="I2106" s="667"/>
    </row>
    <row r="2107" spans="2:9" ht="11.5" customHeight="1">
      <c r="B2107" s="661">
        <v>42823</v>
      </c>
      <c r="C2107" s="662">
        <v>4.98664300343584</v>
      </c>
      <c r="D2107" s="663"/>
      <c r="E2107" s="663"/>
      <c r="F2107" s="663">
        <v>6.2999936011214599</v>
      </c>
      <c r="G2107" s="663"/>
      <c r="H2107" s="663"/>
      <c r="I2107" s="664"/>
    </row>
    <row r="2108" spans="2:9" ht="11.5" customHeight="1">
      <c r="B2108" s="661">
        <v>42824</v>
      </c>
      <c r="C2108" s="665">
        <v>4.9839510258912298</v>
      </c>
      <c r="D2108" s="666"/>
      <c r="E2108" s="666"/>
      <c r="F2108" s="666">
        <v>6.2999936011214599</v>
      </c>
      <c r="G2108" s="666"/>
      <c r="H2108" s="666"/>
      <c r="I2108" s="667"/>
    </row>
    <row r="2109" spans="2:9" ht="11.5" customHeight="1">
      <c r="B2109" s="661">
        <v>42825</v>
      </c>
      <c r="C2109" s="662">
        <v>6.62554259694849</v>
      </c>
      <c r="D2109" s="663"/>
      <c r="E2109" s="663"/>
      <c r="F2109" s="663">
        <v>6.2999936011214599</v>
      </c>
      <c r="G2109" s="663"/>
      <c r="H2109" s="663"/>
      <c r="I2109" s="664"/>
    </row>
    <row r="2110" spans="2:9" ht="11.5" customHeight="1">
      <c r="B2110" s="661">
        <v>42826</v>
      </c>
      <c r="C2110" s="665">
        <v>6.62554259694849</v>
      </c>
      <c r="D2110" s="666"/>
      <c r="E2110" s="666"/>
      <c r="F2110" s="666">
        <v>6.2999936011214599</v>
      </c>
      <c r="G2110" s="666"/>
      <c r="H2110" s="666"/>
      <c r="I2110" s="667"/>
    </row>
    <row r="2111" spans="2:9" ht="11.5" customHeight="1">
      <c r="B2111" s="661">
        <v>42827</v>
      </c>
      <c r="C2111" s="662">
        <v>6.62554259694849</v>
      </c>
      <c r="D2111" s="663"/>
      <c r="E2111" s="663"/>
      <c r="F2111" s="663">
        <v>6.2999936011214599</v>
      </c>
      <c r="G2111" s="663"/>
      <c r="H2111" s="663"/>
      <c r="I2111" s="664"/>
    </row>
    <row r="2112" spans="2:9" ht="11.5" customHeight="1">
      <c r="B2112" s="661">
        <v>42828</v>
      </c>
      <c r="C2112" s="665">
        <v>6.6028985762562602</v>
      </c>
      <c r="D2112" s="666"/>
      <c r="E2112" s="666"/>
      <c r="F2112" s="666">
        <v>6.2999936011214599</v>
      </c>
      <c r="G2112" s="666"/>
      <c r="H2112" s="666"/>
      <c r="I2112" s="667"/>
    </row>
    <row r="2113" spans="2:9" ht="11.5" customHeight="1">
      <c r="B2113" s="661">
        <v>42829</v>
      </c>
      <c r="C2113" s="662">
        <v>6.5468706311004699</v>
      </c>
      <c r="D2113" s="663"/>
      <c r="E2113" s="663"/>
      <c r="F2113" s="663">
        <v>6.2999936011214599</v>
      </c>
      <c r="G2113" s="663"/>
      <c r="H2113" s="663"/>
      <c r="I2113" s="664"/>
    </row>
    <row r="2114" spans="2:9" ht="11.5" customHeight="1">
      <c r="B2114" s="661">
        <v>42830</v>
      </c>
      <c r="C2114" s="665">
        <v>6.37656795633026</v>
      </c>
      <c r="D2114" s="666"/>
      <c r="E2114" s="666"/>
      <c r="F2114" s="666">
        <v>6.2999936011214599</v>
      </c>
      <c r="G2114" s="666"/>
      <c r="H2114" s="666"/>
      <c r="I2114" s="667"/>
    </row>
    <row r="2115" spans="2:9" ht="11.5" customHeight="1">
      <c r="B2115" s="661">
        <v>42831</v>
      </c>
      <c r="C2115" s="662">
        <v>6.4211700607494002</v>
      </c>
      <c r="D2115" s="663"/>
      <c r="E2115" s="663"/>
      <c r="F2115" s="663">
        <v>6.2999936011214599</v>
      </c>
      <c r="G2115" s="663"/>
      <c r="H2115" s="663"/>
      <c r="I2115" s="664"/>
    </row>
    <row r="2116" spans="2:9" ht="11.5" customHeight="1">
      <c r="B2116" s="661">
        <v>42832</v>
      </c>
      <c r="C2116" s="665">
        <v>6.4473975680615903</v>
      </c>
      <c r="D2116" s="666"/>
      <c r="E2116" s="666"/>
      <c r="F2116" s="666">
        <v>6.2999936011214599</v>
      </c>
      <c r="G2116" s="666"/>
      <c r="H2116" s="666"/>
      <c r="I2116" s="667"/>
    </row>
    <row r="2117" spans="2:9" ht="11.5" customHeight="1">
      <c r="B2117" s="661">
        <v>42833</v>
      </c>
      <c r="C2117" s="662">
        <v>6.4473975680615903</v>
      </c>
      <c r="D2117" s="663"/>
      <c r="E2117" s="663"/>
      <c r="F2117" s="663">
        <v>6.2999936011214599</v>
      </c>
      <c r="G2117" s="663"/>
      <c r="H2117" s="663"/>
      <c r="I2117" s="664"/>
    </row>
    <row r="2118" spans="2:9" ht="11.5" customHeight="1">
      <c r="B2118" s="661">
        <v>42834</v>
      </c>
      <c r="C2118" s="665">
        <v>6.4473975680615903</v>
      </c>
      <c r="D2118" s="666"/>
      <c r="E2118" s="666"/>
      <c r="F2118" s="666">
        <v>6.2999936011214599</v>
      </c>
      <c r="G2118" s="666"/>
      <c r="H2118" s="666"/>
      <c r="I2118" s="667"/>
    </row>
    <row r="2119" spans="2:9" ht="11.5" customHeight="1">
      <c r="B2119" s="661">
        <v>42835</v>
      </c>
      <c r="C2119" s="662">
        <v>6.4712707370295597</v>
      </c>
      <c r="D2119" s="663"/>
      <c r="E2119" s="663"/>
      <c r="F2119" s="663">
        <v>6.2999936011214599</v>
      </c>
      <c r="G2119" s="663"/>
      <c r="H2119" s="663"/>
      <c r="I2119" s="664"/>
    </row>
    <row r="2120" spans="2:9" ht="11.5" customHeight="1">
      <c r="B2120" s="661">
        <v>42836</v>
      </c>
      <c r="C2120" s="665">
        <v>6.4447198811767601</v>
      </c>
      <c r="D2120" s="666"/>
      <c r="E2120" s="666"/>
      <c r="F2120" s="666">
        <v>6.2999936011214599</v>
      </c>
      <c r="G2120" s="666"/>
      <c r="H2120" s="666"/>
      <c r="I2120" s="667"/>
    </row>
    <row r="2121" spans="2:9" ht="11.5" customHeight="1">
      <c r="B2121" s="661">
        <v>42837</v>
      </c>
      <c r="C2121" s="662">
        <v>6.4017527801463601</v>
      </c>
      <c r="D2121" s="663"/>
      <c r="E2121" s="663"/>
      <c r="F2121" s="663">
        <v>6.2999936011214599</v>
      </c>
      <c r="G2121" s="663"/>
      <c r="H2121" s="663"/>
      <c r="I2121" s="664"/>
    </row>
    <row r="2122" spans="2:9" ht="11.5" customHeight="1">
      <c r="B2122" s="661">
        <v>42838</v>
      </c>
      <c r="C2122" s="665">
        <v>6.3761788523714102</v>
      </c>
      <c r="D2122" s="666"/>
      <c r="E2122" s="666"/>
      <c r="F2122" s="666">
        <v>6.2999936011214599</v>
      </c>
      <c r="G2122" s="666"/>
      <c r="H2122" s="666"/>
      <c r="I2122" s="667"/>
    </row>
    <row r="2123" spans="2:9" ht="11.5" customHeight="1">
      <c r="B2123" s="661">
        <v>42839</v>
      </c>
      <c r="C2123" s="662">
        <v>6.3761788523714102</v>
      </c>
      <c r="D2123" s="663"/>
      <c r="E2123" s="663"/>
      <c r="F2123" s="663">
        <v>6.2999936011214599</v>
      </c>
      <c r="G2123" s="663"/>
      <c r="H2123" s="663"/>
      <c r="I2123" s="664"/>
    </row>
    <row r="2124" spans="2:9" ht="11.5" customHeight="1">
      <c r="B2124" s="661">
        <v>42840</v>
      </c>
      <c r="C2124" s="665">
        <v>6.3761788523714102</v>
      </c>
      <c r="D2124" s="666"/>
      <c r="E2124" s="666"/>
      <c r="F2124" s="666">
        <v>6.2999936011214599</v>
      </c>
      <c r="G2124" s="666"/>
      <c r="H2124" s="666"/>
      <c r="I2124" s="667"/>
    </row>
    <row r="2125" spans="2:9" ht="11.5" customHeight="1">
      <c r="B2125" s="661">
        <v>42841</v>
      </c>
      <c r="C2125" s="662">
        <v>6.3761788523714102</v>
      </c>
      <c r="D2125" s="663"/>
      <c r="E2125" s="663"/>
      <c r="F2125" s="663">
        <v>6.2999936011214599</v>
      </c>
      <c r="G2125" s="663"/>
      <c r="H2125" s="663"/>
      <c r="I2125" s="664"/>
    </row>
    <row r="2126" spans="2:9" ht="11.5" customHeight="1">
      <c r="B2126" s="661">
        <v>42842</v>
      </c>
      <c r="C2126" s="665">
        <v>6.3985611892672303</v>
      </c>
      <c r="D2126" s="666"/>
      <c r="E2126" s="666"/>
      <c r="F2126" s="666">
        <v>6.2999936011214599</v>
      </c>
      <c r="G2126" s="666"/>
      <c r="H2126" s="666"/>
      <c r="I2126" s="667"/>
    </row>
    <row r="2127" spans="2:9" ht="11.5" customHeight="1">
      <c r="B2127" s="661">
        <v>42843</v>
      </c>
      <c r="C2127" s="662">
        <v>6.4356662041689701</v>
      </c>
      <c r="D2127" s="663"/>
      <c r="E2127" s="663"/>
      <c r="F2127" s="663">
        <v>6.2999936011214599</v>
      </c>
      <c r="G2127" s="663"/>
      <c r="H2127" s="663"/>
      <c r="I2127" s="664"/>
    </row>
    <row r="2128" spans="2:9" ht="11.5" customHeight="1">
      <c r="B2128" s="661">
        <v>42844</v>
      </c>
      <c r="C2128" s="665">
        <v>6.4881039025182998</v>
      </c>
      <c r="D2128" s="666"/>
      <c r="E2128" s="666"/>
      <c r="F2128" s="666">
        <v>6.2999936011214599</v>
      </c>
      <c r="G2128" s="666"/>
      <c r="H2128" s="666"/>
      <c r="I2128" s="667"/>
    </row>
    <row r="2129" spans="2:9" ht="11.5" customHeight="1">
      <c r="B2129" s="661">
        <v>42845</v>
      </c>
      <c r="C2129" s="662">
        <v>6.5674948758059397</v>
      </c>
      <c r="D2129" s="663"/>
      <c r="E2129" s="663"/>
      <c r="F2129" s="663">
        <v>6.2999936011214599</v>
      </c>
      <c r="G2129" s="663"/>
      <c r="H2129" s="663"/>
      <c r="I2129" s="664"/>
    </row>
    <row r="2130" spans="2:9" ht="11.5" customHeight="1">
      <c r="B2130" s="661">
        <v>42846</v>
      </c>
      <c r="C2130" s="665">
        <v>6.5365289950295802</v>
      </c>
      <c r="D2130" s="666"/>
      <c r="E2130" s="666"/>
      <c r="F2130" s="666">
        <v>6.2999936011214599</v>
      </c>
      <c r="G2130" s="666"/>
      <c r="H2130" s="666"/>
      <c r="I2130" s="667"/>
    </row>
    <row r="2131" spans="2:9" ht="11.5" customHeight="1">
      <c r="B2131" s="661">
        <v>42847</v>
      </c>
      <c r="C2131" s="662">
        <v>6.5365289950295802</v>
      </c>
      <c r="D2131" s="663"/>
      <c r="E2131" s="663"/>
      <c r="F2131" s="663">
        <v>6.2999936011214599</v>
      </c>
      <c r="G2131" s="663"/>
      <c r="H2131" s="663"/>
      <c r="I2131" s="664"/>
    </row>
    <row r="2132" spans="2:9" ht="11.5" customHeight="1">
      <c r="B2132" s="661">
        <v>42848</v>
      </c>
      <c r="C2132" s="665">
        <v>6.5365289950295802</v>
      </c>
      <c r="D2132" s="666"/>
      <c r="E2132" s="666"/>
      <c r="F2132" s="666">
        <v>6.2999936011214599</v>
      </c>
      <c r="G2132" s="666"/>
      <c r="H2132" s="666"/>
      <c r="I2132" s="667"/>
    </row>
    <row r="2133" spans="2:9" ht="11.5" customHeight="1">
      <c r="B2133" s="661">
        <v>42849</v>
      </c>
      <c r="C2133" s="662">
        <v>6.59832482771</v>
      </c>
      <c r="D2133" s="663"/>
      <c r="E2133" s="663"/>
      <c r="F2133" s="663">
        <v>6.2999936011214599</v>
      </c>
      <c r="G2133" s="663"/>
      <c r="H2133" s="663"/>
      <c r="I2133" s="664"/>
    </row>
    <row r="2134" spans="2:9" ht="11.5" customHeight="1">
      <c r="B2134" s="661">
        <v>42850</v>
      </c>
      <c r="C2134" s="665">
        <v>6.6743859755375397</v>
      </c>
      <c r="D2134" s="666"/>
      <c r="E2134" s="666"/>
      <c r="F2134" s="666">
        <v>6.2999936011214599</v>
      </c>
      <c r="G2134" s="666"/>
      <c r="H2134" s="666"/>
      <c r="I2134" s="667"/>
    </row>
    <row r="2135" spans="2:9" ht="11.5" customHeight="1">
      <c r="B2135" s="661">
        <v>42851</v>
      </c>
      <c r="C2135" s="662">
        <v>6.6505602416697398</v>
      </c>
      <c r="D2135" s="663"/>
      <c r="E2135" s="663"/>
      <c r="F2135" s="663">
        <v>6.2999936011214599</v>
      </c>
      <c r="G2135" s="663"/>
      <c r="H2135" s="663"/>
      <c r="I2135" s="664"/>
    </row>
    <row r="2136" spans="2:9" ht="11.5" customHeight="1">
      <c r="B2136" s="661">
        <v>42852</v>
      </c>
      <c r="C2136" s="665">
        <v>6.7156780516022998</v>
      </c>
      <c r="D2136" s="666"/>
      <c r="E2136" s="666"/>
      <c r="F2136" s="666">
        <v>6.2999936011214599</v>
      </c>
      <c r="G2136" s="666"/>
      <c r="H2136" s="666"/>
      <c r="I2136" s="667"/>
    </row>
    <row r="2137" spans="2:9" ht="11.5" customHeight="1">
      <c r="B2137" s="661">
        <v>42853</v>
      </c>
      <c r="C2137" s="662">
        <v>6.7997191611399304</v>
      </c>
      <c r="D2137" s="663"/>
      <c r="E2137" s="663"/>
      <c r="F2137" s="663">
        <v>6.2999936011214599</v>
      </c>
      <c r="G2137" s="663"/>
      <c r="H2137" s="663"/>
      <c r="I2137" s="664"/>
    </row>
    <row r="2138" spans="2:9" ht="11.5" customHeight="1">
      <c r="B2138" s="661">
        <v>42854</v>
      </c>
      <c r="C2138" s="665">
        <v>6.7997191611399304</v>
      </c>
      <c r="D2138" s="666"/>
      <c r="E2138" s="666"/>
      <c r="F2138" s="666">
        <v>6.2999936011214599</v>
      </c>
      <c r="G2138" s="666"/>
      <c r="H2138" s="666"/>
      <c r="I2138" s="667"/>
    </row>
    <row r="2139" spans="2:9" ht="11.5" customHeight="1">
      <c r="B2139" s="661">
        <v>42855</v>
      </c>
      <c r="C2139" s="662">
        <v>6.7997191611399304</v>
      </c>
      <c r="D2139" s="663"/>
      <c r="E2139" s="663"/>
      <c r="F2139" s="663">
        <v>6.2999936011214599</v>
      </c>
      <c r="G2139" s="663"/>
      <c r="H2139" s="663"/>
      <c r="I2139" s="664"/>
    </row>
    <row r="2140" spans="2:9" ht="11.5" customHeight="1">
      <c r="B2140" s="661">
        <v>42856</v>
      </c>
      <c r="C2140" s="665">
        <v>6.8203940584750598</v>
      </c>
      <c r="D2140" s="666"/>
      <c r="E2140" s="666"/>
      <c r="F2140" s="666">
        <v>6.2999936011214599</v>
      </c>
      <c r="G2140" s="666"/>
      <c r="H2140" s="666"/>
      <c r="I2140" s="667"/>
    </row>
    <row r="2141" spans="2:9" ht="11.5" customHeight="1">
      <c r="B2141" s="661">
        <v>42857</v>
      </c>
      <c r="C2141" s="662">
        <v>6.8924917907138799</v>
      </c>
      <c r="D2141" s="663"/>
      <c r="E2141" s="663"/>
      <c r="F2141" s="663">
        <v>6.2999936011214599</v>
      </c>
      <c r="G2141" s="663"/>
      <c r="H2141" s="663"/>
      <c r="I2141" s="664"/>
    </row>
    <row r="2142" spans="2:9" ht="11.5" customHeight="1">
      <c r="B2142" s="661">
        <v>42858</v>
      </c>
      <c r="C2142" s="665">
        <v>6.7642369084225997</v>
      </c>
      <c r="D2142" s="666"/>
      <c r="E2142" s="666"/>
      <c r="F2142" s="666">
        <v>6.2999936011214599</v>
      </c>
      <c r="G2142" s="666"/>
      <c r="H2142" s="666"/>
      <c r="I2142" s="667"/>
    </row>
    <row r="2143" spans="2:9" ht="11.5" customHeight="1">
      <c r="B2143" s="661">
        <v>42859</v>
      </c>
      <c r="C2143" s="662">
        <v>6.9116722556906396</v>
      </c>
      <c r="D2143" s="663"/>
      <c r="E2143" s="663"/>
      <c r="F2143" s="663">
        <v>6.2999936011214599</v>
      </c>
      <c r="G2143" s="663"/>
      <c r="H2143" s="663"/>
      <c r="I2143" s="664"/>
    </row>
    <row r="2144" spans="2:9" ht="11.5" customHeight="1">
      <c r="B2144" s="661">
        <v>42860</v>
      </c>
      <c r="C2144" s="665">
        <v>7.0215558395322599</v>
      </c>
      <c r="D2144" s="666"/>
      <c r="E2144" s="666"/>
      <c r="F2144" s="666">
        <v>6.2999936011214599</v>
      </c>
      <c r="G2144" s="666"/>
      <c r="H2144" s="666"/>
      <c r="I2144" s="667"/>
    </row>
    <row r="2145" spans="2:9" ht="11.5" customHeight="1">
      <c r="B2145" s="661">
        <v>42861</v>
      </c>
      <c r="C2145" s="662">
        <v>7.0215558395322599</v>
      </c>
      <c r="D2145" s="663"/>
      <c r="E2145" s="663"/>
      <c r="F2145" s="663">
        <v>6.2999936011214599</v>
      </c>
      <c r="G2145" s="663"/>
      <c r="H2145" s="663"/>
      <c r="I2145" s="664"/>
    </row>
    <row r="2146" spans="2:9" ht="11.5" customHeight="1">
      <c r="B2146" s="661">
        <v>42862</v>
      </c>
      <c r="C2146" s="665">
        <v>7.0215558395322599</v>
      </c>
      <c r="D2146" s="666"/>
      <c r="E2146" s="666"/>
      <c r="F2146" s="666">
        <v>6.2999936011214599</v>
      </c>
      <c r="G2146" s="666"/>
      <c r="H2146" s="666"/>
      <c r="I2146" s="667"/>
    </row>
    <row r="2147" spans="2:9" ht="11.5" customHeight="1">
      <c r="B2147" s="661">
        <v>42863</v>
      </c>
      <c r="C2147" s="662">
        <v>6.9499585741997603</v>
      </c>
      <c r="D2147" s="663"/>
      <c r="E2147" s="663"/>
      <c r="F2147" s="663">
        <v>6.2999936011214599</v>
      </c>
      <c r="G2147" s="663"/>
      <c r="H2147" s="663"/>
      <c r="I2147" s="664"/>
    </row>
    <row r="2148" spans="2:9" ht="11.5" customHeight="1">
      <c r="B2148" s="661">
        <v>42864</v>
      </c>
      <c r="C2148" s="665">
        <v>7.0865650863890099</v>
      </c>
      <c r="D2148" s="666"/>
      <c r="E2148" s="666"/>
      <c r="F2148" s="666">
        <v>6.2999936011214599</v>
      </c>
      <c r="G2148" s="666"/>
      <c r="H2148" s="666"/>
      <c r="I2148" s="667"/>
    </row>
    <row r="2149" spans="2:9" ht="11.5" customHeight="1">
      <c r="B2149" s="661">
        <v>42865</v>
      </c>
      <c r="C2149" s="662">
        <v>7.1428418955332198</v>
      </c>
      <c r="D2149" s="663"/>
      <c r="E2149" s="663"/>
      <c r="F2149" s="663">
        <v>6.2999936011214599</v>
      </c>
      <c r="G2149" s="663"/>
      <c r="H2149" s="663"/>
      <c r="I2149" s="664"/>
    </row>
    <row r="2150" spans="2:9" ht="11.5" customHeight="1">
      <c r="B2150" s="661">
        <v>42866</v>
      </c>
      <c r="C2150" s="665">
        <v>6.7174130760738198</v>
      </c>
      <c r="D2150" s="666"/>
      <c r="E2150" s="666"/>
      <c r="F2150" s="666">
        <v>6.2999936011214599</v>
      </c>
      <c r="G2150" s="666"/>
      <c r="H2150" s="666"/>
      <c r="I2150" s="667"/>
    </row>
    <row r="2151" spans="2:9" ht="11.5" customHeight="1">
      <c r="B2151" s="661">
        <v>42867</v>
      </c>
      <c r="C2151" s="662">
        <v>6.8530951802177897</v>
      </c>
      <c r="D2151" s="663"/>
      <c r="E2151" s="663"/>
      <c r="F2151" s="663">
        <v>6.2999936011214599</v>
      </c>
      <c r="G2151" s="663"/>
      <c r="H2151" s="663"/>
      <c r="I2151" s="664"/>
    </row>
    <row r="2152" spans="2:9" ht="11.5" customHeight="1">
      <c r="B2152" s="661">
        <v>42868</v>
      </c>
      <c r="C2152" s="665">
        <v>6.8530951802177897</v>
      </c>
      <c r="D2152" s="666"/>
      <c r="E2152" s="666"/>
      <c r="F2152" s="666">
        <v>6.2999936011214599</v>
      </c>
      <c r="G2152" s="666"/>
      <c r="H2152" s="666"/>
      <c r="I2152" s="667"/>
    </row>
    <row r="2153" spans="2:9" ht="11.5" customHeight="1">
      <c r="B2153" s="661">
        <v>42869</v>
      </c>
      <c r="C2153" s="662">
        <v>6.8530951802177897</v>
      </c>
      <c r="D2153" s="663"/>
      <c r="E2153" s="663"/>
      <c r="F2153" s="663">
        <v>6.2999936011214599</v>
      </c>
      <c r="G2153" s="663"/>
      <c r="H2153" s="663"/>
      <c r="I2153" s="664"/>
    </row>
    <row r="2154" spans="2:9" ht="11.5" customHeight="1">
      <c r="B2154" s="661">
        <v>42870</v>
      </c>
      <c r="C2154" s="665">
        <v>7.0673870066307796</v>
      </c>
      <c r="D2154" s="666"/>
      <c r="E2154" s="666"/>
      <c r="F2154" s="666">
        <v>6.2999936011214599</v>
      </c>
      <c r="G2154" s="666"/>
      <c r="H2154" s="666"/>
      <c r="I2154" s="667"/>
    </row>
    <row r="2155" spans="2:9" ht="11.5" customHeight="1">
      <c r="B2155" s="661">
        <v>42871</v>
      </c>
      <c r="C2155" s="662">
        <v>7.0905918230231002</v>
      </c>
      <c r="D2155" s="663"/>
      <c r="E2155" s="663"/>
      <c r="F2155" s="663">
        <v>6.2999936011214599</v>
      </c>
      <c r="G2155" s="663"/>
      <c r="H2155" s="663"/>
      <c r="I2155" s="664"/>
    </row>
    <row r="2156" spans="2:9" ht="11.5" customHeight="1">
      <c r="B2156" s="661">
        <v>42872</v>
      </c>
      <c r="C2156" s="665">
        <v>6.8056959646535002</v>
      </c>
      <c r="D2156" s="666"/>
      <c r="E2156" s="666"/>
      <c r="F2156" s="666">
        <v>6.2999936011214599</v>
      </c>
      <c r="G2156" s="666"/>
      <c r="H2156" s="666"/>
      <c r="I2156" s="667"/>
    </row>
    <row r="2157" spans="2:9" ht="11.5" customHeight="1">
      <c r="B2157" s="661">
        <v>42873</v>
      </c>
      <c r="C2157" s="662">
        <v>6.8694557231966904</v>
      </c>
      <c r="D2157" s="663"/>
      <c r="E2157" s="663"/>
      <c r="F2157" s="663">
        <v>6.2999936011214599</v>
      </c>
      <c r="G2157" s="663"/>
      <c r="H2157" s="663"/>
      <c r="I2157" s="664"/>
    </row>
    <row r="2158" spans="2:9" ht="11.5" customHeight="1">
      <c r="B2158" s="661">
        <v>42874</v>
      </c>
      <c r="C2158" s="665">
        <v>6.8320979066427503</v>
      </c>
      <c r="D2158" s="666"/>
      <c r="E2158" s="666"/>
      <c r="F2158" s="666">
        <v>6.2999936011214599</v>
      </c>
      <c r="G2158" s="666"/>
      <c r="H2158" s="666"/>
      <c r="I2158" s="667"/>
    </row>
    <row r="2159" spans="2:9" ht="11.5" customHeight="1">
      <c r="B2159" s="661">
        <v>42875</v>
      </c>
      <c r="C2159" s="662">
        <v>6.8320979066427503</v>
      </c>
      <c r="D2159" s="663"/>
      <c r="E2159" s="663"/>
      <c r="F2159" s="663">
        <v>6.2999936011214599</v>
      </c>
      <c r="G2159" s="663"/>
      <c r="H2159" s="663"/>
      <c r="I2159" s="664"/>
    </row>
    <row r="2160" spans="2:9" ht="11.5" customHeight="1">
      <c r="B2160" s="661">
        <v>42876</v>
      </c>
      <c r="C2160" s="665">
        <v>6.8320979066427503</v>
      </c>
      <c r="D2160" s="666"/>
      <c r="E2160" s="666"/>
      <c r="F2160" s="666">
        <v>6.2999936011214599</v>
      </c>
      <c r="G2160" s="666"/>
      <c r="H2160" s="666"/>
      <c r="I2160" s="667"/>
    </row>
    <row r="2161" spans="2:9" ht="11.5" customHeight="1">
      <c r="B2161" s="661">
        <v>42877</v>
      </c>
      <c r="C2161" s="662">
        <v>6.9340288216867396</v>
      </c>
      <c r="D2161" s="663"/>
      <c r="E2161" s="663"/>
      <c r="F2161" s="663">
        <v>6.2999936011214599</v>
      </c>
      <c r="G2161" s="663"/>
      <c r="H2161" s="663"/>
      <c r="I2161" s="664"/>
    </row>
    <row r="2162" spans="2:9" ht="11.5" customHeight="1">
      <c r="B2162" s="661">
        <v>42878</v>
      </c>
      <c r="C2162" s="665">
        <v>6.9753441494524298</v>
      </c>
      <c r="D2162" s="666"/>
      <c r="E2162" s="666"/>
      <c r="F2162" s="666">
        <v>6.2999936011214599</v>
      </c>
      <c r="G2162" s="666"/>
      <c r="H2162" s="666"/>
      <c r="I2162" s="667"/>
    </row>
    <row r="2163" spans="2:9" ht="11.5" customHeight="1">
      <c r="B2163" s="661">
        <v>42879</v>
      </c>
      <c r="C2163" s="662">
        <v>7.1001842867567104</v>
      </c>
      <c r="D2163" s="663"/>
      <c r="E2163" s="663"/>
      <c r="F2163" s="663">
        <v>6.2999936011214599</v>
      </c>
      <c r="G2163" s="663"/>
      <c r="H2163" s="663"/>
      <c r="I2163" s="664"/>
    </row>
    <row r="2164" spans="2:9" ht="11.5" customHeight="1">
      <c r="B2164" s="661">
        <v>42880</v>
      </c>
      <c r="C2164" s="665">
        <v>7.2641281768891304</v>
      </c>
      <c r="D2164" s="666"/>
      <c r="E2164" s="666"/>
      <c r="F2164" s="666">
        <v>6.2999936011214599</v>
      </c>
      <c r="G2164" s="666"/>
      <c r="H2164" s="666"/>
      <c r="I2164" s="667"/>
    </row>
    <row r="2165" spans="2:9" ht="11.5" customHeight="1">
      <c r="B2165" s="661">
        <v>42881</v>
      </c>
      <c r="C2165" s="662">
        <v>7.24072670766986</v>
      </c>
      <c r="D2165" s="663"/>
      <c r="E2165" s="663"/>
      <c r="F2165" s="663">
        <v>6.2999936011214599</v>
      </c>
      <c r="G2165" s="663"/>
      <c r="H2165" s="663"/>
      <c r="I2165" s="664"/>
    </row>
    <row r="2166" spans="2:9" ht="11.5" customHeight="1">
      <c r="B2166" s="661">
        <v>42882</v>
      </c>
      <c r="C2166" s="665">
        <v>7.24072670766986</v>
      </c>
      <c r="D2166" s="666"/>
      <c r="E2166" s="666"/>
      <c r="F2166" s="666">
        <v>6.2999936011214599</v>
      </c>
      <c r="G2166" s="666"/>
      <c r="H2166" s="666"/>
      <c r="I2166" s="667"/>
    </row>
    <row r="2167" spans="2:9" ht="11.5" customHeight="1">
      <c r="B2167" s="661">
        <v>42883</v>
      </c>
      <c r="C2167" s="662">
        <v>7.24072670766986</v>
      </c>
      <c r="D2167" s="663"/>
      <c r="E2167" s="663"/>
      <c r="F2167" s="663">
        <v>6.2999936011214599</v>
      </c>
      <c r="G2167" s="663"/>
      <c r="H2167" s="663"/>
      <c r="I2167" s="664"/>
    </row>
    <row r="2168" spans="2:9" ht="11.5" customHeight="1">
      <c r="B2168" s="661">
        <v>42884</v>
      </c>
      <c r="C2168" s="665">
        <v>7.24072670766986</v>
      </c>
      <c r="D2168" s="666"/>
      <c r="E2168" s="666"/>
      <c r="F2168" s="666">
        <v>6.2999936011214599</v>
      </c>
      <c r="G2168" s="666"/>
      <c r="H2168" s="666"/>
      <c r="I2168" s="667"/>
    </row>
    <row r="2169" spans="2:9" ht="11.5" customHeight="1">
      <c r="B2169" s="661">
        <v>42885</v>
      </c>
      <c r="C2169" s="662">
        <v>7.2469785328345999</v>
      </c>
      <c r="D2169" s="663"/>
      <c r="E2169" s="663"/>
      <c r="F2169" s="663">
        <v>6.2999936011214599</v>
      </c>
      <c r="G2169" s="663"/>
      <c r="H2169" s="663"/>
      <c r="I2169" s="664"/>
    </row>
    <row r="2170" spans="2:9" ht="11.5" customHeight="1">
      <c r="B2170" s="661">
        <v>42886</v>
      </c>
      <c r="C2170" s="665">
        <v>7.2672598503146997</v>
      </c>
      <c r="D2170" s="666"/>
      <c r="E2170" s="666"/>
      <c r="F2170" s="666">
        <v>6.2999936011214599</v>
      </c>
      <c r="G2170" s="666"/>
      <c r="H2170" s="666"/>
      <c r="I2170" s="667"/>
    </row>
    <row r="2171" spans="2:9" ht="11.5" customHeight="1">
      <c r="B2171" s="661">
        <v>42887</v>
      </c>
      <c r="C2171" s="662">
        <v>7.3692166387275</v>
      </c>
      <c r="D2171" s="663"/>
      <c r="E2171" s="663"/>
      <c r="F2171" s="663">
        <v>6.2999936011214599</v>
      </c>
      <c r="G2171" s="663"/>
      <c r="H2171" s="663"/>
      <c r="I2171" s="664"/>
    </row>
    <row r="2172" spans="2:9" ht="11.5" customHeight="1">
      <c r="B2172" s="661">
        <v>42888</v>
      </c>
      <c r="C2172" s="665">
        <v>7.4433189752097402</v>
      </c>
      <c r="D2172" s="666"/>
      <c r="E2172" s="666"/>
      <c r="F2172" s="666">
        <v>6.2999936011214599</v>
      </c>
      <c r="G2172" s="666"/>
      <c r="H2172" s="666"/>
      <c r="I2172" s="667"/>
    </row>
    <row r="2173" spans="2:9" ht="11.5" customHeight="1">
      <c r="B2173" s="661">
        <v>42889</v>
      </c>
      <c r="C2173" s="662">
        <v>7.4433189752097402</v>
      </c>
      <c r="D2173" s="663"/>
      <c r="E2173" s="663"/>
      <c r="F2173" s="663">
        <v>6.2999936011214599</v>
      </c>
      <c r="G2173" s="663"/>
      <c r="H2173" s="663"/>
      <c r="I2173" s="664"/>
    </row>
    <row r="2174" spans="2:9" ht="11.5" customHeight="1">
      <c r="B2174" s="661">
        <v>42890</v>
      </c>
      <c r="C2174" s="665">
        <v>7.4433189752097402</v>
      </c>
      <c r="D2174" s="666"/>
      <c r="E2174" s="666"/>
      <c r="F2174" s="666">
        <v>6.2999936011214599</v>
      </c>
      <c r="G2174" s="666"/>
      <c r="H2174" s="666"/>
      <c r="I2174" s="667"/>
    </row>
    <row r="2175" spans="2:9" ht="11.5" customHeight="1">
      <c r="B2175" s="661">
        <v>42891</v>
      </c>
      <c r="C2175" s="662">
        <v>7.3414716061445597</v>
      </c>
      <c r="D2175" s="663"/>
      <c r="E2175" s="663"/>
      <c r="F2175" s="663">
        <v>6.2999936011214599</v>
      </c>
      <c r="G2175" s="663"/>
      <c r="H2175" s="663"/>
      <c r="I2175" s="664"/>
    </row>
    <row r="2176" spans="2:9" ht="11.5" customHeight="1">
      <c r="B2176" s="661">
        <v>42892</v>
      </c>
      <c r="C2176" s="665">
        <v>7.3998425064070297</v>
      </c>
      <c r="D2176" s="666"/>
      <c r="E2176" s="666"/>
      <c r="F2176" s="666">
        <v>6.2999936011214599</v>
      </c>
      <c r="G2176" s="666"/>
      <c r="H2176" s="666"/>
      <c r="I2176" s="667"/>
    </row>
    <row r="2177" spans="2:9" ht="11.5" customHeight="1">
      <c r="B2177" s="661">
        <v>42893</v>
      </c>
      <c r="C2177" s="662">
        <v>7.3003766954062996</v>
      </c>
      <c r="D2177" s="663"/>
      <c r="E2177" s="663"/>
      <c r="F2177" s="663">
        <v>6.2999936011214599</v>
      </c>
      <c r="G2177" s="663"/>
      <c r="H2177" s="663"/>
      <c r="I2177" s="664"/>
    </row>
    <row r="2178" spans="2:9" ht="11.5" customHeight="1">
      <c r="B2178" s="661">
        <v>42894</v>
      </c>
      <c r="C2178" s="665">
        <v>7.28883414268146</v>
      </c>
      <c r="D2178" s="666"/>
      <c r="E2178" s="666"/>
      <c r="F2178" s="666">
        <v>6.2999936011214599</v>
      </c>
      <c r="G2178" s="666"/>
      <c r="H2178" s="666"/>
      <c r="I2178" s="667"/>
    </row>
    <row r="2179" spans="2:9" ht="11.5" customHeight="1">
      <c r="B2179" s="661">
        <v>42895</v>
      </c>
      <c r="C2179" s="662">
        <v>6.9519027813880401</v>
      </c>
      <c r="D2179" s="663"/>
      <c r="E2179" s="663"/>
      <c r="F2179" s="663">
        <v>6.2999936011214599</v>
      </c>
      <c r="G2179" s="663"/>
      <c r="H2179" s="663"/>
      <c r="I2179" s="664"/>
    </row>
    <row r="2180" spans="2:9" ht="11.5" customHeight="1">
      <c r="B2180" s="661">
        <v>42896</v>
      </c>
      <c r="C2180" s="665">
        <v>6.9519027813880401</v>
      </c>
      <c r="D2180" s="666"/>
      <c r="E2180" s="666"/>
      <c r="F2180" s="666">
        <v>6.2999936011214599</v>
      </c>
      <c r="G2180" s="666"/>
      <c r="H2180" s="666"/>
      <c r="I2180" s="667"/>
    </row>
    <row r="2181" spans="2:9" ht="11.5" customHeight="1">
      <c r="B2181" s="661">
        <v>42897</v>
      </c>
      <c r="C2181" s="662">
        <v>6.9519027813880401</v>
      </c>
      <c r="D2181" s="663"/>
      <c r="E2181" s="663"/>
      <c r="F2181" s="663">
        <v>6.2999936011214599</v>
      </c>
      <c r="G2181" s="663"/>
      <c r="H2181" s="663"/>
      <c r="I2181" s="664"/>
    </row>
    <row r="2182" spans="2:9" ht="11.5" customHeight="1">
      <c r="B2182" s="661">
        <v>42898</v>
      </c>
      <c r="C2182" s="665">
        <v>6.9187169595735201</v>
      </c>
      <c r="D2182" s="666"/>
      <c r="E2182" s="666"/>
      <c r="F2182" s="666">
        <v>6.2999936011214599</v>
      </c>
      <c r="G2182" s="666"/>
      <c r="H2182" s="666"/>
      <c r="I2182" s="667"/>
    </row>
    <row r="2183" spans="2:9" ht="11.5" customHeight="1">
      <c r="B2183" s="661">
        <v>42899</v>
      </c>
      <c r="C2183" s="662">
        <v>6.9721125262872299</v>
      </c>
      <c r="D2183" s="663"/>
      <c r="E2183" s="663"/>
      <c r="F2183" s="663">
        <v>6.2999936011214599</v>
      </c>
      <c r="G2183" s="663"/>
      <c r="H2183" s="663"/>
      <c r="I2183" s="664"/>
    </row>
    <row r="2184" spans="2:9" ht="11.5" customHeight="1">
      <c r="B2184" s="661">
        <v>42900</v>
      </c>
      <c r="C2184" s="665">
        <v>6.9225345339076201</v>
      </c>
      <c r="D2184" s="666"/>
      <c r="E2184" s="666"/>
      <c r="F2184" s="666">
        <v>6.2999936011214599</v>
      </c>
      <c r="G2184" s="666"/>
      <c r="H2184" s="666"/>
      <c r="I2184" s="667"/>
    </row>
    <row r="2185" spans="2:9" ht="11.5" customHeight="1">
      <c r="B2185" s="661">
        <v>42901</v>
      </c>
      <c r="C2185" s="662">
        <v>6.8510142896611104</v>
      </c>
      <c r="D2185" s="663"/>
      <c r="E2185" s="663"/>
      <c r="F2185" s="663">
        <v>6.2999936011214599</v>
      </c>
      <c r="G2185" s="663"/>
      <c r="H2185" s="663"/>
      <c r="I2185" s="664"/>
    </row>
    <row r="2186" spans="2:9" ht="11.5" customHeight="1">
      <c r="B2186" s="661">
        <v>42902</v>
      </c>
      <c r="C2186" s="665">
        <v>6.9553376127055602</v>
      </c>
      <c r="D2186" s="666"/>
      <c r="E2186" s="666"/>
      <c r="F2186" s="666">
        <v>6.2999936011214599</v>
      </c>
      <c r="G2186" s="666"/>
      <c r="H2186" s="666"/>
      <c r="I2186" s="667"/>
    </row>
    <row r="2187" spans="2:9" ht="11.5" customHeight="1">
      <c r="B2187" s="661">
        <v>42903</v>
      </c>
      <c r="C2187" s="662">
        <v>6.9553376127055602</v>
      </c>
      <c r="D2187" s="663"/>
      <c r="E2187" s="663"/>
      <c r="F2187" s="663">
        <v>6.2999936011214599</v>
      </c>
      <c r="G2187" s="663"/>
      <c r="H2187" s="663"/>
      <c r="I2187" s="664"/>
    </row>
    <row r="2188" spans="2:9" ht="11.5" customHeight="1">
      <c r="B2188" s="661">
        <v>42904</v>
      </c>
      <c r="C2188" s="665">
        <v>6.9553376127055602</v>
      </c>
      <c r="D2188" s="666"/>
      <c r="E2188" s="666"/>
      <c r="F2188" s="666">
        <v>6.2999936011214599</v>
      </c>
      <c r="G2188" s="666"/>
      <c r="H2188" s="666"/>
      <c r="I2188" s="667"/>
    </row>
    <row r="2189" spans="2:9" ht="11.5" customHeight="1">
      <c r="B2189" s="661">
        <v>42905</v>
      </c>
      <c r="C2189" s="662">
        <v>7.1231059077771901</v>
      </c>
      <c r="D2189" s="663"/>
      <c r="E2189" s="663"/>
      <c r="F2189" s="663">
        <v>6.2999936011214599</v>
      </c>
      <c r="G2189" s="663"/>
      <c r="H2189" s="663"/>
      <c r="I2189" s="664"/>
    </row>
    <row r="2190" spans="2:9" ht="11.5" customHeight="1">
      <c r="B2190" s="661">
        <v>42906</v>
      </c>
      <c r="C2190" s="665">
        <v>7.0094825026865903</v>
      </c>
      <c r="D2190" s="666"/>
      <c r="E2190" s="666"/>
      <c r="F2190" s="666">
        <v>6.2999936011214599</v>
      </c>
      <c r="G2190" s="666"/>
      <c r="H2190" s="666"/>
      <c r="I2190" s="667"/>
    </row>
    <row r="2191" spans="2:9" ht="11.5" customHeight="1">
      <c r="B2191" s="661">
        <v>42907</v>
      </c>
      <c r="C2191" s="662">
        <v>7.0623014271247104</v>
      </c>
      <c r="D2191" s="663"/>
      <c r="E2191" s="663"/>
      <c r="F2191" s="663">
        <v>6.2999936011214599</v>
      </c>
      <c r="G2191" s="663"/>
      <c r="H2191" s="663"/>
      <c r="I2191" s="664"/>
    </row>
    <row r="2192" spans="2:9" ht="11.5" customHeight="1">
      <c r="B2192" s="661">
        <v>42908</v>
      </c>
      <c r="C2192" s="665">
        <v>7.1308947348135696</v>
      </c>
      <c r="D2192" s="666"/>
      <c r="E2192" s="666"/>
      <c r="F2192" s="666">
        <v>6.2999936011214599</v>
      </c>
      <c r="G2192" s="666"/>
      <c r="H2192" s="666"/>
      <c r="I2192" s="667"/>
    </row>
    <row r="2193" spans="2:9" ht="11.5" customHeight="1">
      <c r="B2193" s="661">
        <v>42909</v>
      </c>
      <c r="C2193" s="662">
        <v>7.2598744100418697</v>
      </c>
      <c r="D2193" s="663"/>
      <c r="E2193" s="663"/>
      <c r="F2193" s="663">
        <v>6.2999936011214599</v>
      </c>
      <c r="G2193" s="663"/>
      <c r="H2193" s="663"/>
      <c r="I2193" s="664"/>
    </row>
    <row r="2194" spans="2:9" ht="11.5" customHeight="1">
      <c r="B2194" s="661">
        <v>42910</v>
      </c>
      <c r="C2194" s="665">
        <v>7.2598744100418697</v>
      </c>
      <c r="D2194" s="666"/>
      <c r="E2194" s="666"/>
      <c r="F2194" s="666">
        <v>6.2999936011214599</v>
      </c>
      <c r="G2194" s="666"/>
      <c r="H2194" s="666"/>
      <c r="I2194" s="667"/>
    </row>
    <row r="2195" spans="2:9" ht="11.5" customHeight="1">
      <c r="B2195" s="661">
        <v>42911</v>
      </c>
      <c r="C2195" s="662">
        <v>7.2598744100418697</v>
      </c>
      <c r="D2195" s="663"/>
      <c r="E2195" s="663"/>
      <c r="F2195" s="663">
        <v>6.2999936011214599</v>
      </c>
      <c r="G2195" s="663"/>
      <c r="H2195" s="663"/>
      <c r="I2195" s="664"/>
    </row>
    <row r="2196" spans="2:9" ht="11.5" customHeight="1">
      <c r="B2196" s="661">
        <v>42912</v>
      </c>
      <c r="C2196" s="665">
        <v>7.1934034001306699</v>
      </c>
      <c r="D2196" s="666"/>
      <c r="E2196" s="666"/>
      <c r="F2196" s="666">
        <v>6.2999936011214599</v>
      </c>
      <c r="G2196" s="666"/>
      <c r="H2196" s="666"/>
      <c r="I2196" s="667"/>
    </row>
    <row r="2197" spans="2:9" ht="11.5" customHeight="1">
      <c r="B2197" s="661">
        <v>42913</v>
      </c>
      <c r="C2197" s="662">
        <v>7.0334877797394597</v>
      </c>
      <c r="D2197" s="663"/>
      <c r="E2197" s="663"/>
      <c r="F2197" s="663">
        <v>6.2999936011214599</v>
      </c>
      <c r="G2197" s="663"/>
      <c r="H2197" s="663"/>
      <c r="I2197" s="664"/>
    </row>
    <row r="2198" spans="2:9" ht="11.5" customHeight="1">
      <c r="B2198" s="661">
        <v>42914</v>
      </c>
      <c r="C2198" s="665">
        <v>7.2242269756065403</v>
      </c>
      <c r="D2198" s="666"/>
      <c r="E2198" s="666"/>
      <c r="F2198" s="666">
        <v>6.2999936011214599</v>
      </c>
      <c r="G2198" s="666"/>
      <c r="H2198" s="666"/>
      <c r="I2198" s="667"/>
    </row>
    <row r="2199" spans="2:9" ht="11.5" customHeight="1">
      <c r="B2199" s="661">
        <v>42915</v>
      </c>
      <c r="C2199" s="662">
        <v>7.1105555675212804</v>
      </c>
      <c r="D2199" s="663"/>
      <c r="E2199" s="663"/>
      <c r="F2199" s="663">
        <v>6.2999936011214599</v>
      </c>
      <c r="G2199" s="663"/>
      <c r="H2199" s="663"/>
      <c r="I2199" s="664"/>
    </row>
    <row r="2200" spans="2:9" ht="11.5" customHeight="1">
      <c r="B2200" s="661">
        <v>42916</v>
      </c>
      <c r="C2200" s="665">
        <v>8.0832700788508092</v>
      </c>
      <c r="D2200" s="666"/>
      <c r="E2200" s="666"/>
      <c r="F2200" s="666">
        <v>6.2999936011214599</v>
      </c>
      <c r="G2200" s="666"/>
      <c r="H2200" s="666"/>
      <c r="I2200" s="667"/>
    </row>
    <row r="2201" spans="2:9" ht="11.5" customHeight="1">
      <c r="B2201" s="661">
        <v>42917</v>
      </c>
      <c r="C2201" s="662">
        <v>8.0832700788508092</v>
      </c>
      <c r="D2201" s="663"/>
      <c r="E2201" s="663"/>
      <c r="F2201" s="663">
        <v>6.2999936011214599</v>
      </c>
      <c r="G2201" s="663"/>
      <c r="H2201" s="663"/>
      <c r="I2201" s="664"/>
    </row>
    <row r="2202" spans="2:9" ht="11.5" customHeight="1">
      <c r="B2202" s="661">
        <v>42918</v>
      </c>
      <c r="C2202" s="665">
        <v>8.0832700788508092</v>
      </c>
      <c r="D2202" s="666"/>
      <c r="E2202" s="666"/>
      <c r="F2202" s="666">
        <v>6.2999936011214599</v>
      </c>
      <c r="G2202" s="666"/>
      <c r="H2202" s="666"/>
      <c r="I2202" s="667"/>
    </row>
    <row r="2203" spans="2:9" ht="11.5" customHeight="1">
      <c r="B2203" s="661">
        <v>42919</v>
      </c>
      <c r="C2203" s="662">
        <v>8.0449109829573899</v>
      </c>
      <c r="D2203" s="663"/>
      <c r="E2203" s="663"/>
      <c r="F2203" s="663">
        <v>6.2999936011214599</v>
      </c>
      <c r="G2203" s="663"/>
      <c r="H2203" s="663"/>
      <c r="I2203" s="664"/>
    </row>
    <row r="2204" spans="2:9" ht="11.5" customHeight="1">
      <c r="B2204" s="661">
        <v>42920</v>
      </c>
      <c r="C2204" s="665">
        <v>8.0449109829573899</v>
      </c>
      <c r="D2204" s="666"/>
      <c r="E2204" s="666"/>
      <c r="F2204" s="666">
        <v>6.2999936011214599</v>
      </c>
      <c r="G2204" s="666"/>
      <c r="H2204" s="666"/>
      <c r="I2204" s="667"/>
    </row>
    <row r="2205" spans="2:9" ht="11.5" customHeight="1">
      <c r="B2205" s="661">
        <v>42921</v>
      </c>
      <c r="C2205" s="662">
        <v>7.95443482356825</v>
      </c>
      <c r="D2205" s="663"/>
      <c r="E2205" s="663"/>
      <c r="F2205" s="663">
        <v>6.2999936011214599</v>
      </c>
      <c r="G2205" s="663"/>
      <c r="H2205" s="663"/>
      <c r="I2205" s="664"/>
    </row>
    <row r="2206" spans="2:9" ht="11.5" customHeight="1">
      <c r="B2206" s="661">
        <v>42922</v>
      </c>
      <c r="C2206" s="665">
        <v>7.7617697728392097</v>
      </c>
      <c r="D2206" s="666"/>
      <c r="E2206" s="666"/>
      <c r="F2206" s="666">
        <v>6.2999936011214599</v>
      </c>
      <c r="G2206" s="666"/>
      <c r="H2206" s="666"/>
      <c r="I2206" s="667"/>
    </row>
    <row r="2207" spans="2:9" ht="11.5" customHeight="1">
      <c r="B2207" s="661">
        <v>42923</v>
      </c>
      <c r="C2207" s="662">
        <v>7.7893099764071696</v>
      </c>
      <c r="D2207" s="663"/>
      <c r="E2207" s="663"/>
      <c r="F2207" s="663">
        <v>6.2999936011214599</v>
      </c>
      <c r="G2207" s="663"/>
      <c r="H2207" s="663"/>
      <c r="I2207" s="664"/>
    </row>
    <row r="2208" spans="2:9" ht="11.5" customHeight="1">
      <c r="B2208" s="661">
        <v>42924</v>
      </c>
      <c r="C2208" s="665">
        <v>7.7893099764071696</v>
      </c>
      <c r="D2208" s="666"/>
      <c r="E2208" s="666"/>
      <c r="F2208" s="666">
        <v>6.2999936011214599</v>
      </c>
      <c r="G2208" s="666"/>
      <c r="H2208" s="666"/>
      <c r="I2208" s="667"/>
    </row>
    <row r="2209" spans="2:9" ht="11.5" customHeight="1">
      <c r="B2209" s="661">
        <v>42925</v>
      </c>
      <c r="C2209" s="662">
        <v>7.7893099764071696</v>
      </c>
      <c r="D2209" s="663"/>
      <c r="E2209" s="663"/>
      <c r="F2209" s="663">
        <v>6.2999936011214599</v>
      </c>
      <c r="G2209" s="663"/>
      <c r="H2209" s="663"/>
      <c r="I2209" s="664"/>
    </row>
    <row r="2210" spans="2:9" ht="11.5" customHeight="1">
      <c r="B2210" s="661">
        <v>42926</v>
      </c>
      <c r="C2210" s="665">
        <v>7.8406199321532704</v>
      </c>
      <c r="D2210" s="666"/>
      <c r="E2210" s="666"/>
      <c r="F2210" s="666">
        <v>6.2999936011214599</v>
      </c>
      <c r="G2210" s="666"/>
      <c r="H2210" s="666"/>
      <c r="I2210" s="667"/>
    </row>
    <row r="2211" spans="2:9" ht="11.5" customHeight="1">
      <c r="B2211" s="661">
        <v>42927</v>
      </c>
      <c r="C2211" s="662">
        <v>7.6129378646664296</v>
      </c>
      <c r="D2211" s="663"/>
      <c r="E2211" s="663"/>
      <c r="F2211" s="663">
        <v>6.2999936011214599</v>
      </c>
      <c r="G2211" s="663"/>
      <c r="H2211" s="663"/>
      <c r="I2211" s="664"/>
    </row>
    <row r="2212" spans="2:9" ht="11.5" customHeight="1">
      <c r="B2212" s="661">
        <v>42928</v>
      </c>
      <c r="C2212" s="665">
        <v>7.7626409096384004</v>
      </c>
      <c r="D2212" s="666"/>
      <c r="E2212" s="666"/>
      <c r="F2212" s="666">
        <v>6.2999936011214599</v>
      </c>
      <c r="G2212" s="666"/>
      <c r="H2212" s="666"/>
      <c r="I2212" s="667"/>
    </row>
    <row r="2213" spans="2:9" ht="11.5" customHeight="1">
      <c r="B2213" s="661">
        <v>42929</v>
      </c>
      <c r="C2213" s="662">
        <v>7.7572492321106301</v>
      </c>
      <c r="D2213" s="663"/>
      <c r="E2213" s="663"/>
      <c r="F2213" s="663">
        <v>6.2999936011214599</v>
      </c>
      <c r="G2213" s="663"/>
      <c r="H2213" s="663"/>
      <c r="I2213" s="664"/>
    </row>
    <row r="2214" spans="2:9" ht="11.5" customHeight="1">
      <c r="B2214" s="661">
        <v>42930</v>
      </c>
      <c r="C2214" s="665">
        <v>7.7691089754202496</v>
      </c>
      <c r="D2214" s="666"/>
      <c r="E2214" s="666"/>
      <c r="F2214" s="666">
        <v>6.2999936011214599</v>
      </c>
      <c r="G2214" s="666"/>
      <c r="H2214" s="666"/>
      <c r="I2214" s="667"/>
    </row>
    <row r="2215" spans="2:9" ht="11.5" customHeight="1">
      <c r="B2215" s="661">
        <v>42931</v>
      </c>
      <c r="C2215" s="662">
        <v>7.7691089754202496</v>
      </c>
      <c r="D2215" s="663"/>
      <c r="E2215" s="663"/>
      <c r="F2215" s="663">
        <v>6.2999936011214599</v>
      </c>
      <c r="G2215" s="663"/>
      <c r="H2215" s="663"/>
      <c r="I2215" s="664"/>
    </row>
    <row r="2216" spans="2:9" ht="11.5" customHeight="1">
      <c r="B2216" s="661">
        <v>42932</v>
      </c>
      <c r="C2216" s="665">
        <v>7.7691089754202496</v>
      </c>
      <c r="D2216" s="666"/>
      <c r="E2216" s="666"/>
      <c r="F2216" s="666">
        <v>6.2999936011214599</v>
      </c>
      <c r="G2216" s="666"/>
      <c r="H2216" s="666"/>
      <c r="I2216" s="667"/>
    </row>
    <row r="2217" spans="2:9" ht="11.5" customHeight="1">
      <c r="B2217" s="661">
        <v>42933</v>
      </c>
      <c r="C2217" s="662">
        <v>7.6764865180622701</v>
      </c>
      <c r="D2217" s="663"/>
      <c r="E2217" s="663"/>
      <c r="F2217" s="663">
        <v>6.2999936011214599</v>
      </c>
      <c r="G2217" s="663"/>
      <c r="H2217" s="663"/>
      <c r="I2217" s="664"/>
    </row>
    <row r="2218" spans="2:9" ht="11.5" customHeight="1">
      <c r="B2218" s="661">
        <v>42934</v>
      </c>
      <c r="C2218" s="665">
        <v>7.6392351012876203</v>
      </c>
      <c r="D2218" s="666"/>
      <c r="E2218" s="666"/>
      <c r="F2218" s="666">
        <v>6.2999936011214599</v>
      </c>
      <c r="G2218" s="666"/>
      <c r="H2218" s="666"/>
      <c r="I2218" s="667"/>
    </row>
    <row r="2219" spans="2:9" ht="11.5" customHeight="1">
      <c r="B2219" s="661">
        <v>42935</v>
      </c>
      <c r="C2219" s="662">
        <v>7.7690420563935101</v>
      </c>
      <c r="D2219" s="663"/>
      <c r="E2219" s="663"/>
      <c r="F2219" s="663">
        <v>6.2999936011214599</v>
      </c>
      <c r="G2219" s="663"/>
      <c r="H2219" s="663"/>
      <c r="I2219" s="664"/>
    </row>
    <row r="2220" spans="2:9" ht="11.5" customHeight="1">
      <c r="B2220" s="661">
        <v>42936</v>
      </c>
      <c r="C2220" s="665">
        <v>7.7088760090622799</v>
      </c>
      <c r="D2220" s="666"/>
      <c r="E2220" s="666"/>
      <c r="F2220" s="666">
        <v>6.2999936011214599</v>
      </c>
      <c r="G2220" s="666"/>
      <c r="H2220" s="666"/>
      <c r="I2220" s="667"/>
    </row>
    <row r="2221" spans="2:9" ht="11.5" customHeight="1">
      <c r="B2221" s="661">
        <v>42937</v>
      </c>
      <c r="C2221" s="662">
        <v>7.6490759410758997</v>
      </c>
      <c r="D2221" s="663"/>
      <c r="E2221" s="663"/>
      <c r="F2221" s="663">
        <v>6.2999936011214599</v>
      </c>
      <c r="G2221" s="663"/>
      <c r="H2221" s="663"/>
      <c r="I2221" s="664"/>
    </row>
    <row r="2222" spans="2:9" ht="11.5" customHeight="1">
      <c r="B2222" s="661">
        <v>42938</v>
      </c>
      <c r="C2222" s="665">
        <v>7.6490759410758997</v>
      </c>
      <c r="D2222" s="666"/>
      <c r="E2222" s="666"/>
      <c r="F2222" s="666">
        <v>6.2999936011214599</v>
      </c>
      <c r="G2222" s="666"/>
      <c r="H2222" s="666"/>
      <c r="I2222" s="667"/>
    </row>
    <row r="2223" spans="2:9" ht="11.5" customHeight="1">
      <c r="B2223" s="661">
        <v>42939</v>
      </c>
      <c r="C2223" s="662">
        <v>7.6490759410758997</v>
      </c>
      <c r="D2223" s="663"/>
      <c r="E2223" s="663"/>
      <c r="F2223" s="663">
        <v>6.2999936011214599</v>
      </c>
      <c r="G2223" s="663"/>
      <c r="H2223" s="663"/>
      <c r="I2223" s="664"/>
    </row>
    <row r="2224" spans="2:9" ht="11.5" customHeight="1">
      <c r="B2224" s="661">
        <v>42940</v>
      </c>
      <c r="C2224" s="665">
        <v>7.7687223795960003</v>
      </c>
      <c r="D2224" s="666"/>
      <c r="E2224" s="666"/>
      <c r="F2224" s="666">
        <v>6.2999936011214599</v>
      </c>
      <c r="G2224" s="666"/>
      <c r="H2224" s="666"/>
      <c r="I2224" s="667"/>
    </row>
    <row r="2225" spans="2:9" ht="11.5" customHeight="1">
      <c r="B2225" s="661">
        <v>42941</v>
      </c>
      <c r="C2225" s="662">
        <v>7.8382329052635598</v>
      </c>
      <c r="D2225" s="663"/>
      <c r="E2225" s="663"/>
      <c r="F2225" s="663">
        <v>6.2999936011214599</v>
      </c>
      <c r="G2225" s="663"/>
      <c r="H2225" s="663"/>
      <c r="I2225" s="664"/>
    </row>
    <row r="2226" spans="2:9" ht="11.5" customHeight="1">
      <c r="B2226" s="661">
        <v>42942</v>
      </c>
      <c r="C2226" s="665">
        <v>7.6710873712627397</v>
      </c>
      <c r="D2226" s="666"/>
      <c r="E2226" s="666"/>
      <c r="F2226" s="666">
        <v>6.2999936011214599</v>
      </c>
      <c r="G2226" s="666"/>
      <c r="H2226" s="666"/>
      <c r="I2226" s="667"/>
    </row>
    <row r="2227" spans="2:9" ht="11.5" customHeight="1">
      <c r="B2227" s="661">
        <v>42943</v>
      </c>
      <c r="C2227" s="662">
        <v>7.5707965046782402</v>
      </c>
      <c r="D2227" s="663"/>
      <c r="E2227" s="663"/>
      <c r="F2227" s="663">
        <v>6.2999936011214599</v>
      </c>
      <c r="G2227" s="663"/>
      <c r="H2227" s="663"/>
      <c r="I2227" s="664"/>
    </row>
    <row r="2228" spans="2:9" ht="11.5" customHeight="1">
      <c r="B2228" s="661">
        <v>42944</v>
      </c>
      <c r="C2228" s="665">
        <v>7.5424110944215403</v>
      </c>
      <c r="D2228" s="666"/>
      <c r="E2228" s="666"/>
      <c r="F2228" s="666">
        <v>6.2999936011214599</v>
      </c>
      <c r="G2228" s="666"/>
      <c r="H2228" s="666"/>
      <c r="I2228" s="667"/>
    </row>
    <row r="2229" spans="2:9" ht="11.5" customHeight="1">
      <c r="B2229" s="661">
        <v>42945</v>
      </c>
      <c r="C2229" s="662">
        <v>7.5424110944215403</v>
      </c>
      <c r="D2229" s="663"/>
      <c r="E2229" s="663"/>
      <c r="F2229" s="663">
        <v>6.2999936011214599</v>
      </c>
      <c r="G2229" s="663"/>
      <c r="H2229" s="663"/>
      <c r="I2229" s="664"/>
    </row>
    <row r="2230" spans="2:9" ht="11.5" customHeight="1">
      <c r="B2230" s="661">
        <v>42946</v>
      </c>
      <c r="C2230" s="665">
        <v>7.5424110944215403</v>
      </c>
      <c r="D2230" s="666"/>
      <c r="E2230" s="666"/>
      <c r="F2230" s="666">
        <v>6.2999936011214599</v>
      </c>
      <c r="G2230" s="666"/>
      <c r="H2230" s="666"/>
      <c r="I2230" s="667"/>
    </row>
    <row r="2231" spans="2:9" ht="11.5" customHeight="1">
      <c r="B2231" s="661">
        <v>42947</v>
      </c>
      <c r="C2231" s="662">
        <v>7.4769683204596804</v>
      </c>
      <c r="D2231" s="663"/>
      <c r="E2231" s="663"/>
      <c r="F2231" s="663">
        <v>6.2999936011214599</v>
      </c>
      <c r="G2231" s="663"/>
      <c r="H2231" s="663"/>
      <c r="I2231" s="664"/>
    </row>
    <row r="2232" spans="2:9" ht="11.5" customHeight="1">
      <c r="B2232" s="661">
        <v>42948</v>
      </c>
      <c r="C2232" s="665">
        <v>7.3958937342292899</v>
      </c>
      <c r="D2232" s="666"/>
      <c r="E2232" s="666"/>
      <c r="F2232" s="666">
        <v>6.2999936011214599</v>
      </c>
      <c r="G2232" s="666"/>
      <c r="H2232" s="666"/>
      <c r="I2232" s="667"/>
    </row>
    <row r="2233" spans="2:9" ht="11.5" customHeight="1">
      <c r="B2233" s="661">
        <v>42949</v>
      </c>
      <c r="C2233" s="662">
        <v>7.2451483057876001</v>
      </c>
      <c r="D2233" s="663"/>
      <c r="E2233" s="663"/>
      <c r="F2233" s="663">
        <v>6.2999936011214599</v>
      </c>
      <c r="G2233" s="663"/>
      <c r="H2233" s="663"/>
      <c r="I2233" s="664"/>
    </row>
    <row r="2234" spans="2:9" ht="11.5" customHeight="1">
      <c r="B2234" s="661">
        <v>42950</v>
      </c>
      <c r="C2234" s="665">
        <v>7.3061066181257202</v>
      </c>
      <c r="D2234" s="666"/>
      <c r="E2234" s="666"/>
      <c r="F2234" s="666">
        <v>6.2999936011214599</v>
      </c>
      <c r="G2234" s="666"/>
      <c r="H2234" s="666"/>
      <c r="I2234" s="667"/>
    </row>
    <row r="2235" spans="2:9" ht="11.5" customHeight="1">
      <c r="B2235" s="661">
        <v>42951</v>
      </c>
      <c r="C2235" s="662">
        <v>7.30966473616445</v>
      </c>
      <c r="D2235" s="663"/>
      <c r="E2235" s="663"/>
      <c r="F2235" s="663">
        <v>6.2999936011214599</v>
      </c>
      <c r="G2235" s="663"/>
      <c r="H2235" s="663"/>
      <c r="I2235" s="664"/>
    </row>
    <row r="2236" spans="2:9" ht="11.5" customHeight="1">
      <c r="B2236" s="661">
        <v>42952</v>
      </c>
      <c r="C2236" s="665">
        <v>7.30966473616445</v>
      </c>
      <c r="D2236" s="666"/>
      <c r="E2236" s="666"/>
      <c r="F2236" s="666">
        <v>6.2999936011214599</v>
      </c>
      <c r="G2236" s="666"/>
      <c r="H2236" s="666"/>
      <c r="I2236" s="667"/>
    </row>
    <row r="2237" spans="2:9" ht="11.5" customHeight="1">
      <c r="B2237" s="661">
        <v>42953</v>
      </c>
      <c r="C2237" s="662">
        <v>7.30966473616445</v>
      </c>
      <c r="D2237" s="663"/>
      <c r="E2237" s="663"/>
      <c r="F2237" s="663">
        <v>6.2999936011214599</v>
      </c>
      <c r="G2237" s="663"/>
      <c r="H2237" s="663"/>
      <c r="I2237" s="664"/>
    </row>
    <row r="2238" spans="2:9" ht="11.5" customHeight="1">
      <c r="B2238" s="661">
        <v>42954</v>
      </c>
      <c r="C2238" s="665">
        <v>7.4180319972489599</v>
      </c>
      <c r="D2238" s="666"/>
      <c r="E2238" s="666"/>
      <c r="F2238" s="666">
        <v>6.2999936011214599</v>
      </c>
      <c r="G2238" s="666"/>
      <c r="H2238" s="666"/>
      <c r="I2238" s="667"/>
    </row>
    <row r="2239" spans="2:9" ht="11.5" customHeight="1">
      <c r="B2239" s="661">
        <v>42955</v>
      </c>
      <c r="C2239" s="662">
        <v>7.4179479483956801</v>
      </c>
      <c r="D2239" s="663"/>
      <c r="E2239" s="663"/>
      <c r="F2239" s="663">
        <v>6.2999936011214599</v>
      </c>
      <c r="G2239" s="663"/>
      <c r="H2239" s="663"/>
      <c r="I2239" s="664"/>
    </row>
    <row r="2240" spans="2:9" ht="11.5" customHeight="1">
      <c r="B2240" s="661">
        <v>42956</v>
      </c>
      <c r="C2240" s="665">
        <v>7.5108630175295303</v>
      </c>
      <c r="D2240" s="666"/>
      <c r="E2240" s="666"/>
      <c r="F2240" s="666">
        <v>6.2999936011214599</v>
      </c>
      <c r="G2240" s="666"/>
      <c r="H2240" s="666"/>
      <c r="I2240" s="667"/>
    </row>
    <row r="2241" spans="2:9" ht="11.5" customHeight="1">
      <c r="B2241" s="661">
        <v>42957</v>
      </c>
      <c r="C2241" s="662">
        <v>7.1815099750484004</v>
      </c>
      <c r="D2241" s="663"/>
      <c r="E2241" s="663"/>
      <c r="F2241" s="663">
        <v>6.2999936011214599</v>
      </c>
      <c r="G2241" s="663"/>
      <c r="H2241" s="663"/>
      <c r="I2241" s="664"/>
    </row>
    <row r="2242" spans="2:9" ht="11.5" customHeight="1">
      <c r="B2242" s="661">
        <v>42958</v>
      </c>
      <c r="C2242" s="665">
        <v>7.1025083079422302</v>
      </c>
      <c r="D2242" s="666"/>
      <c r="E2242" s="666"/>
      <c r="F2242" s="666">
        <v>6.2999936011214599</v>
      </c>
      <c r="G2242" s="666"/>
      <c r="H2242" s="666"/>
      <c r="I2242" s="667"/>
    </row>
    <row r="2243" spans="2:9" ht="11.5" customHeight="1">
      <c r="B2243" s="661">
        <v>42959</v>
      </c>
      <c r="C2243" s="662">
        <v>7.1025083079422302</v>
      </c>
      <c r="D2243" s="663"/>
      <c r="E2243" s="663"/>
      <c r="F2243" s="663">
        <v>6.2999936011214599</v>
      </c>
      <c r="G2243" s="663"/>
      <c r="H2243" s="663"/>
      <c r="I2243" s="664"/>
    </row>
    <row r="2244" spans="2:9" ht="11.5" customHeight="1">
      <c r="B2244" s="661">
        <v>42960</v>
      </c>
      <c r="C2244" s="665">
        <v>7.1025083079422302</v>
      </c>
      <c r="D2244" s="666"/>
      <c r="E2244" s="666"/>
      <c r="F2244" s="666">
        <v>6.2999936011214599</v>
      </c>
      <c r="G2244" s="666"/>
      <c r="H2244" s="666"/>
      <c r="I2244" s="667"/>
    </row>
    <row r="2245" spans="2:9" ht="11.5" customHeight="1">
      <c r="B2245" s="661">
        <v>42961</v>
      </c>
      <c r="C2245" s="662">
        <v>7.3030017671929199</v>
      </c>
      <c r="D2245" s="663"/>
      <c r="E2245" s="663"/>
      <c r="F2245" s="663">
        <v>6.2999936011214599</v>
      </c>
      <c r="G2245" s="663"/>
      <c r="H2245" s="663"/>
      <c r="I2245" s="664"/>
    </row>
    <row r="2246" spans="2:9" ht="11.5" customHeight="1">
      <c r="B2246" s="661">
        <v>42962</v>
      </c>
      <c r="C2246" s="665">
        <v>7.3045049762332104</v>
      </c>
      <c r="D2246" s="666"/>
      <c r="E2246" s="666"/>
      <c r="F2246" s="666">
        <v>6.2999936011214599</v>
      </c>
      <c r="G2246" s="666"/>
      <c r="H2246" s="666"/>
      <c r="I2246" s="667"/>
    </row>
    <row r="2247" spans="2:9" ht="11.5" customHeight="1">
      <c r="B2247" s="661">
        <v>42963</v>
      </c>
      <c r="C2247" s="662">
        <v>7.3637985604678198</v>
      </c>
      <c r="D2247" s="663"/>
      <c r="E2247" s="663"/>
      <c r="F2247" s="663">
        <v>6.2999936011214599</v>
      </c>
      <c r="G2247" s="663"/>
      <c r="H2247" s="663"/>
      <c r="I2247" s="664"/>
    </row>
    <row r="2248" spans="2:9" ht="11.5" customHeight="1">
      <c r="B2248" s="661">
        <v>42964</v>
      </c>
      <c r="C2248" s="665">
        <v>7.2809420719398297</v>
      </c>
      <c r="D2248" s="666"/>
      <c r="E2248" s="666"/>
      <c r="F2248" s="666">
        <v>6.2999936011214599</v>
      </c>
      <c r="G2248" s="666"/>
      <c r="H2248" s="666"/>
      <c r="I2248" s="667"/>
    </row>
    <row r="2249" spans="2:9" ht="11.5" customHeight="1">
      <c r="B2249" s="661">
        <v>42965</v>
      </c>
      <c r="C2249" s="662">
        <v>7.3399062716572798</v>
      </c>
      <c r="D2249" s="663"/>
      <c r="E2249" s="663"/>
      <c r="F2249" s="663">
        <v>6.2999936011214599</v>
      </c>
      <c r="G2249" s="663"/>
      <c r="H2249" s="663"/>
      <c r="I2249" s="664"/>
    </row>
    <row r="2250" spans="2:9" ht="11.5" customHeight="1">
      <c r="B2250" s="661">
        <v>42966</v>
      </c>
      <c r="C2250" s="665">
        <v>7.3399062716572798</v>
      </c>
      <c r="D2250" s="666"/>
      <c r="E2250" s="666"/>
      <c r="F2250" s="666">
        <v>6.2999936011214599</v>
      </c>
      <c r="G2250" s="666"/>
      <c r="H2250" s="666"/>
      <c r="I2250" s="667"/>
    </row>
    <row r="2251" spans="2:9" ht="11.5" customHeight="1">
      <c r="B2251" s="661">
        <v>42967</v>
      </c>
      <c r="C2251" s="662">
        <v>7.3399062716572798</v>
      </c>
      <c r="D2251" s="663"/>
      <c r="E2251" s="663"/>
      <c r="F2251" s="663">
        <v>6.2999936011214599</v>
      </c>
      <c r="G2251" s="663"/>
      <c r="H2251" s="663"/>
      <c r="I2251" s="664"/>
    </row>
    <row r="2252" spans="2:9" ht="11.5" customHeight="1">
      <c r="B2252" s="661">
        <v>42968</v>
      </c>
      <c r="C2252" s="665">
        <v>7.2521745097591497</v>
      </c>
      <c r="D2252" s="666"/>
      <c r="E2252" s="666"/>
      <c r="F2252" s="666">
        <v>6.2999936011214599</v>
      </c>
      <c r="G2252" s="666"/>
      <c r="H2252" s="666"/>
      <c r="I2252" s="667"/>
    </row>
    <row r="2253" spans="2:9" ht="11.5" customHeight="1">
      <c r="B2253" s="661">
        <v>42969</v>
      </c>
      <c r="C2253" s="662">
        <v>7.3952968750422601</v>
      </c>
      <c r="D2253" s="663"/>
      <c r="E2253" s="663"/>
      <c r="F2253" s="663">
        <v>6.2999936011214599</v>
      </c>
      <c r="G2253" s="663"/>
      <c r="H2253" s="663"/>
      <c r="I2253" s="664"/>
    </row>
    <row r="2254" spans="2:9" ht="11.5" customHeight="1">
      <c r="B2254" s="661">
        <v>42970</v>
      </c>
      <c r="C2254" s="665">
        <v>7.5020318853802701</v>
      </c>
      <c r="D2254" s="666"/>
      <c r="E2254" s="666"/>
      <c r="F2254" s="666">
        <v>6.2999936011214599</v>
      </c>
      <c r="G2254" s="666"/>
      <c r="H2254" s="666"/>
      <c r="I2254" s="667"/>
    </row>
    <row r="2255" spans="2:9" ht="11.5" customHeight="1">
      <c r="B2255" s="661">
        <v>42971</v>
      </c>
      <c r="C2255" s="662">
        <v>7.4813526749291599</v>
      </c>
      <c r="D2255" s="663"/>
      <c r="E2255" s="663"/>
      <c r="F2255" s="663">
        <v>6.2999936011214599</v>
      </c>
      <c r="G2255" s="663"/>
      <c r="H2255" s="663"/>
      <c r="I2255" s="664"/>
    </row>
    <row r="2256" spans="2:9" ht="11.5" customHeight="1">
      <c r="B2256" s="661">
        <v>42972</v>
      </c>
      <c r="C2256" s="665">
        <v>7.4994625276195803</v>
      </c>
      <c r="D2256" s="666"/>
      <c r="E2256" s="666"/>
      <c r="F2256" s="666">
        <v>6.2999936011214599</v>
      </c>
      <c r="G2256" s="666"/>
      <c r="H2256" s="666"/>
      <c r="I2256" s="667"/>
    </row>
    <row r="2257" spans="2:9" ht="11.5" customHeight="1">
      <c r="B2257" s="661">
        <v>42973</v>
      </c>
      <c r="C2257" s="662">
        <v>7.4994625276195803</v>
      </c>
      <c r="D2257" s="663"/>
      <c r="E2257" s="663"/>
      <c r="F2257" s="663">
        <v>6.2999936011214599</v>
      </c>
      <c r="G2257" s="663"/>
      <c r="H2257" s="663"/>
      <c r="I2257" s="664"/>
    </row>
    <row r="2258" spans="2:9" ht="11.5" customHeight="1">
      <c r="B2258" s="661">
        <v>42974</v>
      </c>
      <c r="C2258" s="665">
        <v>7.4994625276195803</v>
      </c>
      <c r="D2258" s="666"/>
      <c r="E2258" s="666"/>
      <c r="F2258" s="666">
        <v>6.2999936011214599</v>
      </c>
      <c r="G2258" s="666"/>
      <c r="H2258" s="666"/>
      <c r="I2258" s="667"/>
    </row>
    <row r="2259" spans="2:9" ht="11.5" customHeight="1">
      <c r="B2259" s="661">
        <v>42975</v>
      </c>
      <c r="C2259" s="662">
        <v>7.7230014194040502</v>
      </c>
      <c r="D2259" s="663"/>
      <c r="E2259" s="663"/>
      <c r="F2259" s="663">
        <v>6.2999936011214599</v>
      </c>
      <c r="G2259" s="663"/>
      <c r="H2259" s="663"/>
      <c r="I2259" s="664"/>
    </row>
    <row r="2260" spans="2:9" ht="11.5" customHeight="1">
      <c r="B2260" s="661">
        <v>42976</v>
      </c>
      <c r="C2260" s="665">
        <v>7.6975764179511597</v>
      </c>
      <c r="D2260" s="666"/>
      <c r="E2260" s="666"/>
      <c r="F2260" s="666">
        <v>6.2999936011214599</v>
      </c>
      <c r="G2260" s="666"/>
      <c r="H2260" s="666"/>
      <c r="I2260" s="667"/>
    </row>
    <row r="2261" spans="2:9" ht="11.5" customHeight="1">
      <c r="B2261" s="661">
        <v>42977</v>
      </c>
      <c r="C2261" s="662">
        <v>7.8019385870676503</v>
      </c>
      <c r="D2261" s="663"/>
      <c r="E2261" s="663"/>
      <c r="F2261" s="663">
        <v>6.2999936011214599</v>
      </c>
      <c r="G2261" s="663"/>
      <c r="H2261" s="663"/>
      <c r="I2261" s="664"/>
    </row>
    <row r="2262" spans="2:9" ht="11.5" customHeight="1">
      <c r="B2262" s="661">
        <v>42978</v>
      </c>
      <c r="C2262" s="665">
        <v>7.7909328372345001</v>
      </c>
      <c r="D2262" s="666"/>
      <c r="E2262" s="666"/>
      <c r="F2262" s="666">
        <v>6.2999936011214599</v>
      </c>
      <c r="G2262" s="666"/>
      <c r="H2262" s="666"/>
      <c r="I2262" s="667"/>
    </row>
    <row r="2263" spans="2:9" ht="11.5" customHeight="1">
      <c r="B2263" s="661">
        <v>42979</v>
      </c>
      <c r="C2263" s="662">
        <v>7.7595803332628703</v>
      </c>
      <c r="D2263" s="663"/>
      <c r="E2263" s="663"/>
      <c r="F2263" s="663">
        <v>6.2999936011214599</v>
      </c>
      <c r="G2263" s="663"/>
      <c r="H2263" s="663"/>
      <c r="I2263" s="664"/>
    </row>
    <row r="2264" spans="2:9" ht="11.5" customHeight="1">
      <c r="B2264" s="661">
        <v>42980</v>
      </c>
      <c r="C2264" s="665">
        <v>7.7595803332628703</v>
      </c>
      <c r="D2264" s="666"/>
      <c r="E2264" s="666"/>
      <c r="F2264" s="666">
        <v>6.2999936011214599</v>
      </c>
      <c r="G2264" s="666"/>
      <c r="H2264" s="666"/>
      <c r="I2264" s="667"/>
    </row>
    <row r="2265" spans="2:9" ht="11.5" customHeight="1">
      <c r="B2265" s="661">
        <v>42981</v>
      </c>
      <c r="C2265" s="662">
        <v>7.7595803332628703</v>
      </c>
      <c r="D2265" s="663"/>
      <c r="E2265" s="663"/>
      <c r="F2265" s="663">
        <v>6.2999936011214599</v>
      </c>
      <c r="G2265" s="663"/>
      <c r="H2265" s="663"/>
      <c r="I2265" s="664"/>
    </row>
    <row r="2266" spans="2:9" ht="11.5" customHeight="1">
      <c r="B2266" s="661">
        <v>42982</v>
      </c>
      <c r="C2266" s="665">
        <v>7.7595803332628703</v>
      </c>
      <c r="D2266" s="666"/>
      <c r="E2266" s="666"/>
      <c r="F2266" s="666">
        <v>6.2999936011214599</v>
      </c>
      <c r="G2266" s="666"/>
      <c r="H2266" s="666"/>
      <c r="I2266" s="667"/>
    </row>
    <row r="2267" spans="2:9" ht="11.5" customHeight="1">
      <c r="B2267" s="661">
        <v>42983</v>
      </c>
      <c r="C2267" s="662">
        <v>7.7408920909910499</v>
      </c>
      <c r="D2267" s="663"/>
      <c r="E2267" s="663"/>
      <c r="F2267" s="663">
        <v>6.2999936011214599</v>
      </c>
      <c r="G2267" s="663"/>
      <c r="H2267" s="663"/>
      <c r="I2267" s="664"/>
    </row>
    <row r="2268" spans="2:9" ht="11.5" customHeight="1">
      <c r="B2268" s="661">
        <v>42984</v>
      </c>
      <c r="C2268" s="665">
        <v>7.8583181338569696</v>
      </c>
      <c r="D2268" s="666"/>
      <c r="E2268" s="666"/>
      <c r="F2268" s="666">
        <v>6.2999936011214599</v>
      </c>
      <c r="G2268" s="666"/>
      <c r="H2268" s="666"/>
      <c r="I2268" s="667"/>
    </row>
    <row r="2269" spans="2:9" ht="11.5" customHeight="1">
      <c r="B2269" s="661">
        <v>42985</v>
      </c>
      <c r="C2269" s="662">
        <v>7.9062630637180398</v>
      </c>
      <c r="D2269" s="663"/>
      <c r="E2269" s="663"/>
      <c r="F2269" s="663">
        <v>6.2999936011214599</v>
      </c>
      <c r="G2269" s="663"/>
      <c r="H2269" s="663"/>
      <c r="I2269" s="664"/>
    </row>
    <row r="2270" spans="2:9" ht="11.5" customHeight="1">
      <c r="B2270" s="661">
        <v>42986</v>
      </c>
      <c r="C2270" s="665">
        <v>7.9340775606304001</v>
      </c>
      <c r="D2270" s="666"/>
      <c r="E2270" s="666"/>
      <c r="F2270" s="666">
        <v>6.2999936011214599</v>
      </c>
      <c r="G2270" s="666"/>
      <c r="H2270" s="666"/>
      <c r="I2270" s="667"/>
    </row>
    <row r="2271" spans="2:9" ht="11.5" customHeight="1">
      <c r="B2271" s="661">
        <v>42987</v>
      </c>
      <c r="C2271" s="662">
        <v>7.9340775606304001</v>
      </c>
      <c r="D2271" s="663"/>
      <c r="E2271" s="663"/>
      <c r="F2271" s="663">
        <v>6.2999936011214599</v>
      </c>
      <c r="G2271" s="663"/>
      <c r="H2271" s="663"/>
      <c r="I2271" s="664"/>
    </row>
    <row r="2272" spans="2:9" ht="11.5" customHeight="1">
      <c r="B2272" s="661">
        <v>42988</v>
      </c>
      <c r="C2272" s="665">
        <v>7.9340775606304001</v>
      </c>
      <c r="D2272" s="666"/>
      <c r="E2272" s="666"/>
      <c r="F2272" s="666">
        <v>6.2999936011214599</v>
      </c>
      <c r="G2272" s="666"/>
      <c r="H2272" s="666"/>
      <c r="I2272" s="667"/>
    </row>
    <row r="2273" spans="2:9" ht="11.5" customHeight="1">
      <c r="B2273" s="661">
        <v>42989</v>
      </c>
      <c r="C2273" s="662">
        <v>8.0504918425474301</v>
      </c>
      <c r="D2273" s="663"/>
      <c r="E2273" s="663"/>
      <c r="F2273" s="663">
        <v>6.2999936011214599</v>
      </c>
      <c r="G2273" s="663"/>
      <c r="H2273" s="663"/>
      <c r="I2273" s="664"/>
    </row>
    <row r="2274" spans="2:9" ht="11.5" customHeight="1">
      <c r="B2274" s="661">
        <v>42990</v>
      </c>
      <c r="C2274" s="665">
        <v>8.0385079395754708</v>
      </c>
      <c r="D2274" s="666"/>
      <c r="E2274" s="666"/>
      <c r="F2274" s="666">
        <v>6.2999936011214599</v>
      </c>
      <c r="G2274" s="666"/>
      <c r="H2274" s="666"/>
      <c r="I2274" s="667"/>
    </row>
    <row r="2275" spans="2:9" ht="11.5" customHeight="1">
      <c r="B2275" s="661">
        <v>42991</v>
      </c>
      <c r="C2275" s="662">
        <v>8.0314280647084697</v>
      </c>
      <c r="D2275" s="663"/>
      <c r="E2275" s="663"/>
      <c r="F2275" s="663">
        <v>6.2999936011214599</v>
      </c>
      <c r="G2275" s="663"/>
      <c r="H2275" s="663"/>
      <c r="I2275" s="664"/>
    </row>
    <row r="2276" spans="2:9" ht="11.5" customHeight="1">
      <c r="B2276" s="661">
        <v>42992</v>
      </c>
      <c r="C2276" s="665">
        <v>8.1563301210199803</v>
      </c>
      <c r="D2276" s="666"/>
      <c r="E2276" s="666"/>
      <c r="F2276" s="666">
        <v>6.2999936011214599</v>
      </c>
      <c r="G2276" s="666"/>
      <c r="H2276" s="666"/>
      <c r="I2276" s="667"/>
    </row>
    <row r="2277" spans="2:9" ht="11.5" customHeight="1">
      <c r="B2277" s="661">
        <v>42993</v>
      </c>
      <c r="C2277" s="662">
        <v>8.2241554718769496</v>
      </c>
      <c r="D2277" s="663"/>
      <c r="E2277" s="663"/>
      <c r="F2277" s="663">
        <v>6.2999936011214599</v>
      </c>
      <c r="G2277" s="663"/>
      <c r="H2277" s="663"/>
      <c r="I2277" s="664"/>
    </row>
    <row r="2278" spans="2:9" ht="11.5" customHeight="1">
      <c r="B2278" s="661">
        <v>42994</v>
      </c>
      <c r="C2278" s="665">
        <v>8.2241554718769496</v>
      </c>
      <c r="D2278" s="666"/>
      <c r="E2278" s="666"/>
      <c r="F2278" s="666">
        <v>6.2999936011214599</v>
      </c>
      <c r="G2278" s="666"/>
      <c r="H2278" s="666"/>
      <c r="I2278" s="667"/>
    </row>
    <row r="2279" spans="2:9" ht="11.5" customHeight="1">
      <c r="B2279" s="661">
        <v>42995</v>
      </c>
      <c r="C2279" s="662">
        <v>8.2241554718769496</v>
      </c>
      <c r="D2279" s="663"/>
      <c r="E2279" s="663"/>
      <c r="F2279" s="663">
        <v>6.2999936011214599</v>
      </c>
      <c r="G2279" s="663"/>
      <c r="H2279" s="663"/>
      <c r="I2279" s="664"/>
    </row>
    <row r="2280" spans="2:9" ht="11.5" customHeight="1">
      <c r="B2280" s="661">
        <v>42996</v>
      </c>
      <c r="C2280" s="665">
        <v>8.1623060911359406</v>
      </c>
      <c r="D2280" s="666"/>
      <c r="E2280" s="666"/>
      <c r="F2280" s="666">
        <v>6.2999936011214599</v>
      </c>
      <c r="G2280" s="666"/>
      <c r="H2280" s="666"/>
      <c r="I2280" s="667"/>
    </row>
    <row r="2281" spans="2:9" ht="11.5" customHeight="1">
      <c r="B2281" s="661">
        <v>42997</v>
      </c>
      <c r="C2281" s="662">
        <v>8.1208699250689698</v>
      </c>
      <c r="D2281" s="663"/>
      <c r="E2281" s="663"/>
      <c r="F2281" s="663">
        <v>6.2999936011214599</v>
      </c>
      <c r="G2281" s="663"/>
      <c r="H2281" s="663"/>
      <c r="I2281" s="664"/>
    </row>
    <row r="2282" spans="2:9" ht="11.5" customHeight="1">
      <c r="B2282" s="661">
        <v>42998</v>
      </c>
      <c r="C2282" s="665">
        <v>7.9939827257737601</v>
      </c>
      <c r="D2282" s="666"/>
      <c r="E2282" s="666"/>
      <c r="F2282" s="666">
        <v>6.2999936011214599</v>
      </c>
      <c r="G2282" s="666"/>
      <c r="H2282" s="666"/>
      <c r="I2282" s="667"/>
    </row>
    <row r="2283" spans="2:9" ht="11.5" customHeight="1">
      <c r="B2283" s="661">
        <v>42999</v>
      </c>
      <c r="C2283" s="662">
        <v>7.9465606440711101</v>
      </c>
      <c r="D2283" s="663"/>
      <c r="E2283" s="663"/>
      <c r="F2283" s="663">
        <v>6.2999936011214599</v>
      </c>
      <c r="G2283" s="663"/>
      <c r="H2283" s="663"/>
      <c r="I2283" s="664"/>
    </row>
    <row r="2284" spans="2:9" ht="11.5" customHeight="1">
      <c r="B2284" s="661">
        <v>43000</v>
      </c>
      <c r="C2284" s="665">
        <v>7.9802288841698203</v>
      </c>
      <c r="D2284" s="666"/>
      <c r="E2284" s="666"/>
      <c r="F2284" s="666">
        <v>6.2999936011214599</v>
      </c>
      <c r="G2284" s="666"/>
      <c r="H2284" s="666"/>
      <c r="I2284" s="667"/>
    </row>
    <row r="2285" spans="2:9" ht="11.5" customHeight="1">
      <c r="B2285" s="661">
        <v>43001</v>
      </c>
      <c r="C2285" s="662">
        <v>7.9802288841698203</v>
      </c>
      <c r="D2285" s="663"/>
      <c r="E2285" s="663"/>
      <c r="F2285" s="663">
        <v>6.2999936011214599</v>
      </c>
      <c r="G2285" s="663"/>
      <c r="H2285" s="663"/>
      <c r="I2285" s="664"/>
    </row>
    <row r="2286" spans="2:9" ht="11.5" customHeight="1">
      <c r="B2286" s="661">
        <v>43002</v>
      </c>
      <c r="C2286" s="665">
        <v>7.9802288841698203</v>
      </c>
      <c r="D2286" s="666"/>
      <c r="E2286" s="666"/>
      <c r="F2286" s="666">
        <v>6.2999936011214599</v>
      </c>
      <c r="G2286" s="666"/>
      <c r="H2286" s="666"/>
      <c r="I2286" s="667"/>
    </row>
    <row r="2287" spans="2:9" ht="11.5" customHeight="1">
      <c r="B2287" s="661">
        <v>43003</v>
      </c>
      <c r="C2287" s="662">
        <v>7.8082382336537304</v>
      </c>
      <c r="D2287" s="663"/>
      <c r="E2287" s="663"/>
      <c r="F2287" s="663">
        <v>6.2999936011214599</v>
      </c>
      <c r="G2287" s="663"/>
      <c r="H2287" s="663"/>
      <c r="I2287" s="664"/>
    </row>
    <row r="2288" spans="2:9" ht="11.5" customHeight="1">
      <c r="B2288" s="661">
        <v>43004</v>
      </c>
      <c r="C2288" s="665">
        <v>7.9258885155447203</v>
      </c>
      <c r="D2288" s="666"/>
      <c r="E2288" s="666"/>
      <c r="F2288" s="666">
        <v>6.2999936011214599</v>
      </c>
      <c r="G2288" s="666"/>
      <c r="H2288" s="666"/>
      <c r="I2288" s="667"/>
    </row>
    <row r="2289" spans="2:9" ht="11.5" customHeight="1">
      <c r="B2289" s="661">
        <v>43005</v>
      </c>
      <c r="C2289" s="662">
        <v>8.0323471647490692</v>
      </c>
      <c r="D2289" s="663"/>
      <c r="E2289" s="663"/>
      <c r="F2289" s="663">
        <v>6.2999936011214599</v>
      </c>
      <c r="G2289" s="663"/>
      <c r="H2289" s="663"/>
      <c r="I2289" s="664"/>
    </row>
    <row r="2290" spans="2:9" ht="11.5" customHeight="1">
      <c r="B2290" s="661">
        <v>43006</v>
      </c>
      <c r="C2290" s="665">
        <v>8.0934683107161405</v>
      </c>
      <c r="D2290" s="666"/>
      <c r="E2290" s="666"/>
      <c r="F2290" s="666">
        <v>6.2999936011214599</v>
      </c>
      <c r="G2290" s="666"/>
      <c r="H2290" s="666"/>
      <c r="I2290" s="667"/>
    </row>
    <row r="2291" spans="2:9" ht="11.5" customHeight="1">
      <c r="B2291" s="661">
        <v>43007</v>
      </c>
      <c r="C2291" s="662">
        <v>8.1229519310109595</v>
      </c>
      <c r="D2291" s="663"/>
      <c r="E2291" s="663"/>
      <c r="F2291" s="663">
        <v>6.2999936011214599</v>
      </c>
      <c r="G2291" s="663"/>
      <c r="H2291" s="663"/>
      <c r="I2291" s="664"/>
    </row>
    <row r="2292" spans="2:9" ht="11.5" customHeight="1">
      <c r="B2292" s="661">
        <v>43008</v>
      </c>
      <c r="C2292" s="665">
        <v>7.0132899615084296</v>
      </c>
      <c r="D2292" s="666"/>
      <c r="E2292" s="666"/>
      <c r="F2292" s="666">
        <v>6.2999936011214599</v>
      </c>
      <c r="G2292" s="666"/>
      <c r="H2292" s="666"/>
      <c r="I2292" s="667"/>
    </row>
    <row r="2293" spans="2:9" ht="11.5" customHeight="1">
      <c r="B2293" s="661">
        <v>43009</v>
      </c>
      <c r="C2293" s="662">
        <v>7.0132899615084296</v>
      </c>
      <c r="D2293" s="663"/>
      <c r="E2293" s="663"/>
      <c r="F2293" s="663">
        <v>6.2999936011214599</v>
      </c>
      <c r="G2293" s="663"/>
      <c r="H2293" s="663"/>
      <c r="I2293" s="664"/>
    </row>
    <row r="2294" spans="2:9" ht="11.5" customHeight="1">
      <c r="B2294" s="661">
        <v>43010</v>
      </c>
      <c r="C2294" s="665">
        <v>7.0576025599316097</v>
      </c>
      <c r="D2294" s="666"/>
      <c r="E2294" s="666"/>
      <c r="F2294" s="666">
        <v>6.2999936011214599</v>
      </c>
      <c r="G2294" s="666"/>
      <c r="H2294" s="666"/>
      <c r="I2294" s="667"/>
    </row>
    <row r="2295" spans="2:9" ht="11.5" customHeight="1">
      <c r="B2295" s="661">
        <v>43011</v>
      </c>
      <c r="C2295" s="662">
        <v>7.0404257236754502</v>
      </c>
      <c r="D2295" s="663"/>
      <c r="E2295" s="663"/>
      <c r="F2295" s="663">
        <v>6.2999936011214599</v>
      </c>
      <c r="G2295" s="663"/>
      <c r="H2295" s="663"/>
      <c r="I2295" s="664"/>
    </row>
    <row r="2296" spans="2:9" ht="11.5" customHeight="1">
      <c r="B2296" s="661">
        <v>43012</v>
      </c>
      <c r="C2296" s="665">
        <v>7.0368470080952097</v>
      </c>
      <c r="D2296" s="666"/>
      <c r="E2296" s="666"/>
      <c r="F2296" s="666">
        <v>6.2999936011214599</v>
      </c>
      <c r="G2296" s="666"/>
      <c r="H2296" s="666"/>
      <c r="I2296" s="667"/>
    </row>
    <row r="2297" spans="2:9" ht="11.5" customHeight="1">
      <c r="B2297" s="661">
        <v>43013</v>
      </c>
      <c r="C2297" s="662">
        <v>7.0701028140312996</v>
      </c>
      <c r="D2297" s="663"/>
      <c r="E2297" s="663"/>
      <c r="F2297" s="663">
        <v>6.2999936011214599</v>
      </c>
      <c r="G2297" s="663"/>
      <c r="H2297" s="663"/>
      <c r="I2297" s="664"/>
    </row>
    <row r="2298" spans="2:9" ht="11.5" customHeight="1">
      <c r="B2298" s="661">
        <v>43014</v>
      </c>
      <c r="C2298" s="665">
        <v>7.1160202886846999</v>
      </c>
      <c r="D2298" s="666"/>
      <c r="E2298" s="666"/>
      <c r="F2298" s="666">
        <v>6.2999936011214599</v>
      </c>
      <c r="G2298" s="666"/>
      <c r="H2298" s="666"/>
      <c r="I2298" s="667"/>
    </row>
    <row r="2299" spans="2:9" ht="11.5" customHeight="1">
      <c r="B2299" s="661">
        <v>43015</v>
      </c>
      <c r="C2299" s="662">
        <v>7.1160202886846999</v>
      </c>
      <c r="D2299" s="663"/>
      <c r="E2299" s="663"/>
      <c r="F2299" s="663">
        <v>6.2999936011214599</v>
      </c>
      <c r="G2299" s="663"/>
      <c r="H2299" s="663"/>
      <c r="I2299" s="664"/>
    </row>
    <row r="2300" spans="2:9" ht="11.5" customHeight="1">
      <c r="B2300" s="661">
        <v>43016</v>
      </c>
      <c r="C2300" s="665">
        <v>7.1160202886846999</v>
      </c>
      <c r="D2300" s="666"/>
      <c r="E2300" s="666"/>
      <c r="F2300" s="666">
        <v>6.2999936011214599</v>
      </c>
      <c r="G2300" s="666"/>
      <c r="H2300" s="666"/>
      <c r="I2300" s="667"/>
    </row>
    <row r="2301" spans="2:9" ht="11.5" customHeight="1">
      <c r="B2301" s="661">
        <v>43017</v>
      </c>
      <c r="C2301" s="662">
        <v>7.1454815097854798</v>
      </c>
      <c r="D2301" s="663"/>
      <c r="E2301" s="663"/>
      <c r="F2301" s="663">
        <v>6.2999936011214599</v>
      </c>
      <c r="G2301" s="663"/>
      <c r="H2301" s="663"/>
      <c r="I2301" s="664"/>
    </row>
    <row r="2302" spans="2:9" ht="11.5" customHeight="1">
      <c r="B2302" s="661">
        <v>43018</v>
      </c>
      <c r="C2302" s="665">
        <v>7.1228183202588502</v>
      </c>
      <c r="D2302" s="666"/>
      <c r="E2302" s="666"/>
      <c r="F2302" s="666">
        <v>6.2999936011214599</v>
      </c>
      <c r="G2302" s="666"/>
      <c r="H2302" s="666"/>
      <c r="I2302" s="667"/>
    </row>
    <row r="2303" spans="2:9" ht="11.5" customHeight="1">
      <c r="B2303" s="661">
        <v>43019</v>
      </c>
      <c r="C2303" s="662">
        <v>7.3182237097487004</v>
      </c>
      <c r="D2303" s="663"/>
      <c r="E2303" s="663"/>
      <c r="F2303" s="663">
        <v>6.2999936011214599</v>
      </c>
      <c r="G2303" s="663"/>
      <c r="H2303" s="663"/>
      <c r="I2303" s="664"/>
    </row>
    <row r="2304" spans="2:9" ht="11.5" customHeight="1">
      <c r="B2304" s="661">
        <v>43020</v>
      </c>
      <c r="C2304" s="665">
        <v>7.3983343732095701</v>
      </c>
      <c r="D2304" s="666"/>
      <c r="E2304" s="666"/>
      <c r="F2304" s="666">
        <v>6.2999936011214599</v>
      </c>
      <c r="G2304" s="666"/>
      <c r="H2304" s="666"/>
      <c r="I2304" s="667"/>
    </row>
    <row r="2305" spans="2:9" ht="11.5" customHeight="1">
      <c r="B2305" s="661">
        <v>43021</v>
      </c>
      <c r="C2305" s="662">
        <v>7.4091417441241703</v>
      </c>
      <c r="D2305" s="663"/>
      <c r="E2305" s="663"/>
      <c r="F2305" s="663">
        <v>6.2999936011214599</v>
      </c>
      <c r="G2305" s="663"/>
      <c r="H2305" s="663"/>
      <c r="I2305" s="664"/>
    </row>
    <row r="2306" spans="2:9" ht="11.5" customHeight="1">
      <c r="B2306" s="661">
        <v>43022</v>
      </c>
      <c r="C2306" s="665">
        <v>7.4091417441241703</v>
      </c>
      <c r="D2306" s="666"/>
      <c r="E2306" s="666"/>
      <c r="F2306" s="666">
        <v>6.2999936011214599</v>
      </c>
      <c r="G2306" s="666"/>
      <c r="H2306" s="666"/>
      <c r="I2306" s="667"/>
    </row>
    <row r="2307" spans="2:9" ht="11.5" customHeight="1">
      <c r="B2307" s="661">
        <v>43023</v>
      </c>
      <c r="C2307" s="662">
        <v>7.4091417441241703</v>
      </c>
      <c r="D2307" s="663"/>
      <c r="E2307" s="663"/>
      <c r="F2307" s="663">
        <v>6.2999936011214599</v>
      </c>
      <c r="G2307" s="663"/>
      <c r="H2307" s="663"/>
      <c r="I2307" s="664"/>
    </row>
    <row r="2308" spans="2:9" ht="11.5" customHeight="1">
      <c r="B2308" s="661">
        <v>43024</v>
      </c>
      <c r="C2308" s="665">
        <v>7.3787285796277704</v>
      </c>
      <c r="D2308" s="666"/>
      <c r="E2308" s="666"/>
      <c r="F2308" s="666">
        <v>6.2999936011214599</v>
      </c>
      <c r="G2308" s="666"/>
      <c r="H2308" s="666"/>
      <c r="I2308" s="667"/>
    </row>
    <row r="2309" spans="2:9" ht="11.5" customHeight="1">
      <c r="B2309" s="661">
        <v>43025</v>
      </c>
      <c r="C2309" s="662">
        <v>7.3727654840954999</v>
      </c>
      <c r="D2309" s="663"/>
      <c r="E2309" s="663"/>
      <c r="F2309" s="663">
        <v>6.2999936011214599</v>
      </c>
      <c r="G2309" s="663"/>
      <c r="H2309" s="663"/>
      <c r="I2309" s="664"/>
    </row>
    <row r="2310" spans="2:9" ht="11.5" customHeight="1">
      <c r="B2310" s="661">
        <v>43026</v>
      </c>
      <c r="C2310" s="665">
        <v>7.3515205504852004</v>
      </c>
      <c r="D2310" s="666"/>
      <c r="E2310" s="666"/>
      <c r="F2310" s="666">
        <v>6.2999936011214599</v>
      </c>
      <c r="G2310" s="666"/>
      <c r="H2310" s="666"/>
      <c r="I2310" s="667"/>
    </row>
    <row r="2311" spans="2:9" ht="11.5" customHeight="1">
      <c r="B2311" s="661">
        <v>43027</v>
      </c>
      <c r="C2311" s="662">
        <v>7.2737792332352598</v>
      </c>
      <c r="D2311" s="663"/>
      <c r="E2311" s="663"/>
      <c r="F2311" s="663">
        <v>6.2999936011214599</v>
      </c>
      <c r="G2311" s="663"/>
      <c r="H2311" s="663"/>
      <c r="I2311" s="664"/>
    </row>
    <row r="2312" spans="2:9" ht="11.5" customHeight="1">
      <c r="B2312" s="661">
        <v>43028</v>
      </c>
      <c r="C2312" s="665">
        <v>7.4890525166422899</v>
      </c>
      <c r="D2312" s="666"/>
      <c r="E2312" s="666"/>
      <c r="F2312" s="666">
        <v>6.2999936011214599</v>
      </c>
      <c r="G2312" s="666"/>
      <c r="H2312" s="666"/>
      <c r="I2312" s="667"/>
    </row>
    <row r="2313" spans="2:9" ht="11.5" customHeight="1">
      <c r="B2313" s="661">
        <v>43029</v>
      </c>
      <c r="C2313" s="662">
        <v>7.4890525166422899</v>
      </c>
      <c r="D2313" s="663"/>
      <c r="E2313" s="663"/>
      <c r="F2313" s="663">
        <v>6.2999936011214599</v>
      </c>
      <c r="G2313" s="663"/>
      <c r="H2313" s="663"/>
      <c r="I2313" s="664"/>
    </row>
    <row r="2314" spans="2:9" ht="11.5" customHeight="1">
      <c r="B2314" s="661">
        <v>43030</v>
      </c>
      <c r="C2314" s="665">
        <v>7.4890525166422899</v>
      </c>
      <c r="D2314" s="666"/>
      <c r="E2314" s="666"/>
      <c r="F2314" s="666">
        <v>6.2999936011214599</v>
      </c>
      <c r="G2314" s="666"/>
      <c r="H2314" s="666"/>
      <c r="I2314" s="667"/>
    </row>
    <row r="2315" spans="2:9" ht="11.5" customHeight="1">
      <c r="B2315" s="661">
        <v>43031</v>
      </c>
      <c r="C2315" s="662">
        <v>7.3850870792377004</v>
      </c>
      <c r="D2315" s="663"/>
      <c r="E2315" s="663"/>
      <c r="F2315" s="663">
        <v>6.2999936011214599</v>
      </c>
      <c r="G2315" s="663"/>
      <c r="H2315" s="663"/>
      <c r="I2315" s="664"/>
    </row>
    <row r="2316" spans="2:9" ht="11.5" customHeight="1">
      <c r="B2316" s="661">
        <v>43032</v>
      </c>
      <c r="C2316" s="665">
        <v>7.3651855764378302</v>
      </c>
      <c r="D2316" s="666"/>
      <c r="E2316" s="666"/>
      <c r="F2316" s="666">
        <v>6.2999936011214599</v>
      </c>
      <c r="G2316" s="666"/>
      <c r="H2316" s="666"/>
      <c r="I2316" s="667"/>
    </row>
    <row r="2317" spans="2:9" ht="11.5" customHeight="1">
      <c r="B2317" s="661">
        <v>43033</v>
      </c>
      <c r="C2317" s="662">
        <v>7.23267975483824</v>
      </c>
      <c r="D2317" s="663"/>
      <c r="E2317" s="663"/>
      <c r="F2317" s="663">
        <v>6.2999936011214599</v>
      </c>
      <c r="G2317" s="663"/>
      <c r="H2317" s="663"/>
      <c r="I2317" s="664"/>
    </row>
    <row r="2318" spans="2:9" ht="11.5" customHeight="1">
      <c r="B2318" s="661">
        <v>43034</v>
      </c>
      <c r="C2318" s="665">
        <v>7.2749065004442102</v>
      </c>
      <c r="D2318" s="666"/>
      <c r="E2318" s="666"/>
      <c r="F2318" s="666">
        <v>6.2999936011214599</v>
      </c>
      <c r="G2318" s="666"/>
      <c r="H2318" s="666"/>
      <c r="I2318" s="667"/>
    </row>
    <row r="2319" spans="2:9" ht="11.5" customHeight="1">
      <c r="B2319" s="661">
        <v>43035</v>
      </c>
      <c r="C2319" s="662">
        <v>7.4005656321179396</v>
      </c>
      <c r="D2319" s="663"/>
      <c r="E2319" s="663"/>
      <c r="F2319" s="663">
        <v>6.2999936011214599</v>
      </c>
      <c r="G2319" s="663"/>
      <c r="H2319" s="663"/>
      <c r="I2319" s="664"/>
    </row>
    <row r="2320" spans="2:9" ht="11.5" customHeight="1">
      <c r="B2320" s="661">
        <v>43036</v>
      </c>
      <c r="C2320" s="665">
        <v>7.4005656321179396</v>
      </c>
      <c r="D2320" s="666"/>
      <c r="E2320" s="666"/>
      <c r="F2320" s="666">
        <v>6.2999936011214599</v>
      </c>
      <c r="G2320" s="666"/>
      <c r="H2320" s="666"/>
      <c r="I2320" s="667"/>
    </row>
    <row r="2321" spans="2:9" ht="11.5" customHeight="1">
      <c r="B2321" s="661">
        <v>43037</v>
      </c>
      <c r="C2321" s="662">
        <v>7.4005656321179396</v>
      </c>
      <c r="D2321" s="663"/>
      <c r="E2321" s="663"/>
      <c r="F2321" s="663">
        <v>6.2999936011214599</v>
      </c>
      <c r="G2321" s="663"/>
      <c r="H2321" s="663"/>
      <c r="I2321" s="664"/>
    </row>
    <row r="2322" spans="2:9" ht="11.5" customHeight="1">
      <c r="B2322" s="661">
        <v>43038</v>
      </c>
      <c r="C2322" s="665">
        <v>7.4730380247607098</v>
      </c>
      <c r="D2322" s="666"/>
      <c r="E2322" s="666"/>
      <c r="F2322" s="666">
        <v>6.2999936011214599</v>
      </c>
      <c r="G2322" s="666"/>
      <c r="H2322" s="666"/>
      <c r="I2322" s="667"/>
    </row>
    <row r="2323" spans="2:9" ht="11.5" customHeight="1">
      <c r="B2323" s="661">
        <v>43039</v>
      </c>
      <c r="C2323" s="662">
        <v>7.5263780036224199</v>
      </c>
      <c r="D2323" s="663"/>
      <c r="E2323" s="663"/>
      <c r="F2323" s="663">
        <v>6.2999936011214599</v>
      </c>
      <c r="G2323" s="663"/>
      <c r="H2323" s="663"/>
      <c r="I2323" s="664"/>
    </row>
    <row r="2324" spans="2:9" ht="11.5" customHeight="1">
      <c r="B2324" s="661">
        <v>43040</v>
      </c>
      <c r="C2324" s="665">
        <v>7.4060617713200303</v>
      </c>
      <c r="D2324" s="666"/>
      <c r="E2324" s="666"/>
      <c r="F2324" s="666">
        <v>6.2999936011214599</v>
      </c>
      <c r="G2324" s="666"/>
      <c r="H2324" s="666"/>
      <c r="I2324" s="667"/>
    </row>
    <row r="2325" spans="2:9" ht="11.5" customHeight="1">
      <c r="B2325" s="661">
        <v>43041</v>
      </c>
      <c r="C2325" s="662">
        <v>7.2552649532587896</v>
      </c>
      <c r="D2325" s="663"/>
      <c r="E2325" s="663"/>
      <c r="F2325" s="663">
        <v>6.2999936011214599</v>
      </c>
      <c r="G2325" s="663"/>
      <c r="H2325" s="663"/>
      <c r="I2325" s="664"/>
    </row>
    <row r="2326" spans="2:9" ht="11.5" customHeight="1">
      <c r="B2326" s="661">
        <v>43042</v>
      </c>
      <c r="C2326" s="665">
        <v>7.3538023574395597</v>
      </c>
      <c r="D2326" s="666"/>
      <c r="E2326" s="666"/>
      <c r="F2326" s="666">
        <v>6.2999936011214599</v>
      </c>
      <c r="G2326" s="666"/>
      <c r="H2326" s="666"/>
      <c r="I2326" s="667"/>
    </row>
    <row r="2327" spans="2:9" ht="11.5" customHeight="1">
      <c r="B2327" s="661">
        <v>43043</v>
      </c>
      <c r="C2327" s="662">
        <v>7.3538023574395597</v>
      </c>
      <c r="D2327" s="663"/>
      <c r="E2327" s="663"/>
      <c r="F2327" s="663">
        <v>6.2999936011214599</v>
      </c>
      <c r="G2327" s="663"/>
      <c r="H2327" s="663"/>
      <c r="I2327" s="664"/>
    </row>
    <row r="2328" spans="2:9" ht="11.5" customHeight="1">
      <c r="B2328" s="661">
        <v>43044</v>
      </c>
      <c r="C2328" s="665">
        <v>7.3538023574395597</v>
      </c>
      <c r="D2328" s="666"/>
      <c r="E2328" s="666"/>
      <c r="F2328" s="666">
        <v>6.2999936011214599</v>
      </c>
      <c r="G2328" s="666"/>
      <c r="H2328" s="666"/>
      <c r="I2328" s="667"/>
    </row>
    <row r="2329" spans="2:9" ht="11.5" customHeight="1">
      <c r="B2329" s="661">
        <v>43045</v>
      </c>
      <c r="C2329" s="662">
        <v>7.3969417026667204</v>
      </c>
      <c r="D2329" s="663"/>
      <c r="E2329" s="663"/>
      <c r="F2329" s="663">
        <v>6.2999936011214599</v>
      </c>
      <c r="G2329" s="663"/>
      <c r="H2329" s="663"/>
      <c r="I2329" s="664"/>
    </row>
    <row r="2330" spans="2:9" ht="11.5" customHeight="1">
      <c r="B2330" s="661">
        <v>43046</v>
      </c>
      <c r="C2330" s="665">
        <v>7.2352167924125297</v>
      </c>
      <c r="D2330" s="666"/>
      <c r="E2330" s="666"/>
      <c r="F2330" s="666">
        <v>6.2999936011214599</v>
      </c>
      <c r="G2330" s="666"/>
      <c r="H2330" s="666"/>
      <c r="I2330" s="667"/>
    </row>
    <row r="2331" spans="2:9" ht="11.5" customHeight="1">
      <c r="B2331" s="661">
        <v>43047</v>
      </c>
      <c r="C2331" s="662">
        <v>7.1072963036512196</v>
      </c>
      <c r="D2331" s="663"/>
      <c r="E2331" s="663"/>
      <c r="F2331" s="663">
        <v>6.2999936011214599</v>
      </c>
      <c r="G2331" s="663"/>
      <c r="H2331" s="663"/>
      <c r="I2331" s="664"/>
    </row>
    <row r="2332" spans="2:9" ht="11.5" customHeight="1">
      <c r="B2332" s="661">
        <v>43048</v>
      </c>
      <c r="C2332" s="665">
        <v>7.1359077231472599</v>
      </c>
      <c r="D2332" s="666"/>
      <c r="E2332" s="666"/>
      <c r="F2332" s="666">
        <v>6.2999936011214599</v>
      </c>
      <c r="G2332" s="666"/>
      <c r="H2332" s="666"/>
      <c r="I2332" s="667"/>
    </row>
    <row r="2333" spans="2:9" ht="11.5" customHeight="1">
      <c r="B2333" s="661">
        <v>43049</v>
      </c>
      <c r="C2333" s="662">
        <v>7.2444586133499103</v>
      </c>
      <c r="D2333" s="663"/>
      <c r="E2333" s="663"/>
      <c r="F2333" s="663">
        <v>6.2999936011214599</v>
      </c>
      <c r="G2333" s="663"/>
      <c r="H2333" s="663"/>
      <c r="I2333" s="664"/>
    </row>
    <row r="2334" spans="2:9" ht="11.5" customHeight="1">
      <c r="B2334" s="661">
        <v>43050</v>
      </c>
      <c r="C2334" s="665">
        <v>7.2444586133499103</v>
      </c>
      <c r="D2334" s="666"/>
      <c r="E2334" s="666"/>
      <c r="F2334" s="666">
        <v>6.2999936011214599</v>
      </c>
      <c r="G2334" s="666"/>
      <c r="H2334" s="666"/>
      <c r="I2334" s="667"/>
    </row>
    <row r="2335" spans="2:9" ht="11.5" customHeight="1">
      <c r="B2335" s="661">
        <v>43051</v>
      </c>
      <c r="C2335" s="662">
        <v>7.2444586133499103</v>
      </c>
      <c r="D2335" s="663"/>
      <c r="E2335" s="663"/>
      <c r="F2335" s="663">
        <v>6.2999936011214599</v>
      </c>
      <c r="G2335" s="663"/>
      <c r="H2335" s="663"/>
      <c r="I2335" s="664"/>
    </row>
    <row r="2336" spans="2:9" ht="11.5" customHeight="1">
      <c r="B2336" s="661">
        <v>43052</v>
      </c>
      <c r="C2336" s="665">
        <v>7.2776549906288199</v>
      </c>
      <c r="D2336" s="666"/>
      <c r="E2336" s="666"/>
      <c r="F2336" s="666">
        <v>6.2999936011214599</v>
      </c>
      <c r="G2336" s="666"/>
      <c r="H2336" s="666"/>
      <c r="I2336" s="667"/>
    </row>
    <row r="2337" spans="2:9" ht="11.5" customHeight="1">
      <c r="B2337" s="661">
        <v>43053</v>
      </c>
      <c r="C2337" s="662">
        <v>7.2282632597760097</v>
      </c>
      <c r="D2337" s="663"/>
      <c r="E2337" s="663"/>
      <c r="F2337" s="663">
        <v>6.2999936011214599</v>
      </c>
      <c r="G2337" s="663"/>
      <c r="H2337" s="663"/>
      <c r="I2337" s="664"/>
    </row>
    <row r="2338" spans="2:9" ht="11.5" customHeight="1">
      <c r="B2338" s="661">
        <v>43054</v>
      </c>
      <c r="C2338" s="665">
        <v>7.2417907013052201</v>
      </c>
      <c r="D2338" s="666"/>
      <c r="E2338" s="666"/>
      <c r="F2338" s="666">
        <v>6.2999936011214599</v>
      </c>
      <c r="G2338" s="666"/>
      <c r="H2338" s="666"/>
      <c r="I2338" s="667"/>
    </row>
    <row r="2339" spans="2:9" ht="11.5" customHeight="1">
      <c r="B2339" s="661">
        <v>43055</v>
      </c>
      <c r="C2339" s="662">
        <v>7.2967302158757903</v>
      </c>
      <c r="D2339" s="663"/>
      <c r="E2339" s="663"/>
      <c r="F2339" s="663">
        <v>6.2999936011214599</v>
      </c>
      <c r="G2339" s="663"/>
      <c r="H2339" s="663"/>
      <c r="I2339" s="664"/>
    </row>
    <row r="2340" spans="2:9" ht="11.5" customHeight="1">
      <c r="B2340" s="661">
        <v>43056</v>
      </c>
      <c r="C2340" s="665">
        <v>7.3972707457360496</v>
      </c>
      <c r="D2340" s="666"/>
      <c r="E2340" s="666"/>
      <c r="F2340" s="666">
        <v>6.2999936011214599</v>
      </c>
      <c r="G2340" s="666"/>
      <c r="H2340" s="666"/>
      <c r="I2340" s="667"/>
    </row>
    <row r="2341" spans="2:9" ht="11.5" customHeight="1">
      <c r="B2341" s="661">
        <v>43057</v>
      </c>
      <c r="C2341" s="662">
        <v>7.3972707457360496</v>
      </c>
      <c r="D2341" s="663"/>
      <c r="E2341" s="663"/>
      <c r="F2341" s="663">
        <v>6.2999936011214599</v>
      </c>
      <c r="G2341" s="663"/>
      <c r="H2341" s="663"/>
      <c r="I2341" s="664"/>
    </row>
    <row r="2342" spans="2:9" ht="11.5" customHeight="1">
      <c r="B2342" s="661">
        <v>43058</v>
      </c>
      <c r="C2342" s="665">
        <v>7.3972707457360496</v>
      </c>
      <c r="D2342" s="666"/>
      <c r="E2342" s="666"/>
      <c r="F2342" s="666">
        <v>6.2999936011214599</v>
      </c>
      <c r="G2342" s="666"/>
      <c r="H2342" s="666"/>
      <c r="I2342" s="667"/>
    </row>
    <row r="2343" spans="2:9" ht="11.5" customHeight="1">
      <c r="B2343" s="661">
        <v>43059</v>
      </c>
      <c r="C2343" s="662">
        <v>7.3872609954371002</v>
      </c>
      <c r="D2343" s="663"/>
      <c r="E2343" s="663"/>
      <c r="F2343" s="663">
        <v>6.2999936011214599</v>
      </c>
      <c r="G2343" s="663"/>
      <c r="H2343" s="663"/>
      <c r="I2343" s="664"/>
    </row>
    <row r="2344" spans="2:9" ht="11.5" customHeight="1">
      <c r="B2344" s="661">
        <v>43060</v>
      </c>
      <c r="C2344" s="665">
        <v>7.5049810632355198</v>
      </c>
      <c r="D2344" s="666"/>
      <c r="E2344" s="666"/>
      <c r="F2344" s="666">
        <v>6.2999936011214599</v>
      </c>
      <c r="G2344" s="666"/>
      <c r="H2344" s="666"/>
      <c r="I2344" s="667"/>
    </row>
    <row r="2345" spans="2:9" ht="11.5" customHeight="1">
      <c r="B2345" s="661">
        <v>43061</v>
      </c>
      <c r="C2345" s="662">
        <v>7.6029706297011002</v>
      </c>
      <c r="D2345" s="663"/>
      <c r="E2345" s="663"/>
      <c r="F2345" s="663">
        <v>6.2999936011214599</v>
      </c>
      <c r="G2345" s="663"/>
      <c r="H2345" s="663"/>
      <c r="I2345" s="664"/>
    </row>
    <row r="2346" spans="2:9" ht="11.5" customHeight="1">
      <c r="B2346" s="661">
        <v>43062</v>
      </c>
      <c r="C2346" s="665">
        <v>7.6029706297011002</v>
      </c>
      <c r="D2346" s="666"/>
      <c r="E2346" s="666"/>
      <c r="F2346" s="666">
        <v>6.2999936011214599</v>
      </c>
      <c r="G2346" s="666"/>
      <c r="H2346" s="666"/>
      <c r="I2346" s="667"/>
    </row>
    <row r="2347" spans="2:9" ht="11.5" customHeight="1">
      <c r="B2347" s="661">
        <v>43063</v>
      </c>
      <c r="C2347" s="662">
        <v>7.6568200209305903</v>
      </c>
      <c r="D2347" s="663"/>
      <c r="E2347" s="663"/>
      <c r="F2347" s="663">
        <v>6.2999936011214599</v>
      </c>
      <c r="G2347" s="663"/>
      <c r="H2347" s="663"/>
      <c r="I2347" s="664"/>
    </row>
    <row r="2348" spans="2:9" ht="11.5" customHeight="1">
      <c r="B2348" s="661">
        <v>43064</v>
      </c>
      <c r="C2348" s="665">
        <v>7.6568200209305903</v>
      </c>
      <c r="D2348" s="666"/>
      <c r="E2348" s="666"/>
      <c r="F2348" s="666">
        <v>6.2999936011214599</v>
      </c>
      <c r="G2348" s="666"/>
      <c r="H2348" s="666"/>
      <c r="I2348" s="667"/>
    </row>
    <row r="2349" spans="2:9" ht="11.5" customHeight="1">
      <c r="B2349" s="661">
        <v>43065</v>
      </c>
      <c r="C2349" s="662">
        <v>7.6568200209305903</v>
      </c>
      <c r="D2349" s="663"/>
      <c r="E2349" s="663"/>
      <c r="F2349" s="663">
        <v>6.2999936011214599</v>
      </c>
      <c r="G2349" s="663"/>
      <c r="H2349" s="663"/>
      <c r="I2349" s="664"/>
    </row>
    <row r="2350" spans="2:9" ht="11.5" customHeight="1">
      <c r="B2350" s="661">
        <v>43066</v>
      </c>
      <c r="C2350" s="665">
        <v>7.4786081890148797</v>
      </c>
      <c r="D2350" s="666"/>
      <c r="E2350" s="666"/>
      <c r="F2350" s="666">
        <v>6.2999936011214599</v>
      </c>
      <c r="G2350" s="666"/>
      <c r="H2350" s="666"/>
      <c r="I2350" s="667"/>
    </row>
    <row r="2351" spans="2:9" ht="11.5" customHeight="1">
      <c r="B2351" s="661">
        <v>43067</v>
      </c>
      <c r="C2351" s="662">
        <v>7.5957807929808201</v>
      </c>
      <c r="D2351" s="663"/>
      <c r="E2351" s="663"/>
      <c r="F2351" s="663">
        <v>6.2999936011214599</v>
      </c>
      <c r="G2351" s="663"/>
      <c r="H2351" s="663"/>
      <c r="I2351" s="664"/>
    </row>
    <row r="2352" spans="2:9" ht="11.5" customHeight="1">
      <c r="B2352" s="661">
        <v>43068</v>
      </c>
      <c r="C2352" s="665">
        <v>7.2910549589855798</v>
      </c>
      <c r="D2352" s="666"/>
      <c r="E2352" s="666"/>
      <c r="F2352" s="666">
        <v>6.2999936011214599</v>
      </c>
      <c r="G2352" s="666"/>
      <c r="H2352" s="666"/>
      <c r="I2352" s="667"/>
    </row>
    <row r="2353" spans="2:9" ht="11.5" customHeight="1">
      <c r="B2353" s="661">
        <v>43069</v>
      </c>
      <c r="C2353" s="662">
        <v>7.3173280010033599</v>
      </c>
      <c r="D2353" s="663"/>
      <c r="E2353" s="663"/>
      <c r="F2353" s="663">
        <v>6.2999936011214599</v>
      </c>
      <c r="G2353" s="663"/>
      <c r="H2353" s="663"/>
      <c r="I2353" s="664"/>
    </row>
    <row r="2354" spans="2:9" ht="11.5" customHeight="1">
      <c r="B2354" s="661">
        <v>43070</v>
      </c>
      <c r="C2354" s="665">
        <v>7.3087164612647104</v>
      </c>
      <c r="D2354" s="666"/>
      <c r="E2354" s="666"/>
      <c r="F2354" s="666">
        <v>6.2999936011214599</v>
      </c>
      <c r="G2354" s="666"/>
      <c r="H2354" s="666"/>
      <c r="I2354" s="667"/>
    </row>
    <row r="2355" spans="2:9" ht="11.5" customHeight="1">
      <c r="B2355" s="661">
        <v>43071</v>
      </c>
      <c r="C2355" s="662">
        <v>7.3087164612647104</v>
      </c>
      <c r="D2355" s="663"/>
      <c r="E2355" s="663"/>
      <c r="F2355" s="663">
        <v>6.2999936011214599</v>
      </c>
      <c r="G2355" s="663"/>
      <c r="H2355" s="663"/>
      <c r="I2355" s="664"/>
    </row>
    <row r="2356" spans="2:9" ht="11.5" customHeight="1">
      <c r="B2356" s="661">
        <v>43072</v>
      </c>
      <c r="C2356" s="665">
        <v>7.3087164612647104</v>
      </c>
      <c r="D2356" s="666"/>
      <c r="E2356" s="666"/>
      <c r="F2356" s="666">
        <v>6.2999936011214599</v>
      </c>
      <c r="G2356" s="666"/>
      <c r="H2356" s="666"/>
      <c r="I2356" s="667"/>
    </row>
    <row r="2357" spans="2:9" ht="11.5" customHeight="1">
      <c r="B2357" s="661">
        <v>43073</v>
      </c>
      <c r="C2357" s="662">
        <v>7.1639050560845901</v>
      </c>
      <c r="D2357" s="663"/>
      <c r="E2357" s="663"/>
      <c r="F2357" s="663">
        <v>6.2999936011214599</v>
      </c>
      <c r="G2357" s="663"/>
      <c r="H2357" s="663"/>
      <c r="I2357" s="664"/>
    </row>
    <row r="2358" spans="2:9" ht="11.5" customHeight="1">
      <c r="B2358" s="661">
        <v>43074</v>
      </c>
      <c r="C2358" s="665">
        <v>7.2751834780693896</v>
      </c>
      <c r="D2358" s="666"/>
      <c r="E2358" s="666"/>
      <c r="F2358" s="666">
        <v>6.2999936011214599</v>
      </c>
      <c r="G2358" s="666"/>
      <c r="H2358" s="666"/>
      <c r="I2358" s="667"/>
    </row>
    <row r="2359" spans="2:9" ht="11.5" customHeight="1">
      <c r="B2359" s="661">
        <v>43075</v>
      </c>
      <c r="C2359" s="662">
        <v>7.27808167316857</v>
      </c>
      <c r="D2359" s="663"/>
      <c r="E2359" s="663"/>
      <c r="F2359" s="663">
        <v>6.2999936011214599</v>
      </c>
      <c r="G2359" s="663"/>
      <c r="H2359" s="663"/>
      <c r="I2359" s="664"/>
    </row>
    <row r="2360" spans="2:9" ht="11.5" customHeight="1">
      <c r="B2360" s="661">
        <v>43076</v>
      </c>
      <c r="C2360" s="665">
        <v>7.3691517243230402</v>
      </c>
      <c r="D2360" s="666"/>
      <c r="E2360" s="666"/>
      <c r="F2360" s="666">
        <v>6.2999936011214599</v>
      </c>
      <c r="G2360" s="666"/>
      <c r="H2360" s="666"/>
      <c r="I2360" s="667"/>
    </row>
    <row r="2361" spans="2:9" ht="11.5" customHeight="1">
      <c r="B2361" s="661">
        <v>43077</v>
      </c>
      <c r="C2361" s="662">
        <v>7.4408311636756803</v>
      </c>
      <c r="D2361" s="663"/>
      <c r="E2361" s="663"/>
      <c r="F2361" s="663">
        <v>6.2999936011214599</v>
      </c>
      <c r="G2361" s="663"/>
      <c r="H2361" s="663"/>
      <c r="I2361" s="664"/>
    </row>
    <row r="2362" spans="2:9" ht="11.5" customHeight="1">
      <c r="B2362" s="661">
        <v>43078</v>
      </c>
      <c r="C2362" s="665">
        <v>7.4408311636756803</v>
      </c>
      <c r="D2362" s="666"/>
      <c r="E2362" s="666"/>
      <c r="F2362" s="666">
        <v>6.2999936011214599</v>
      </c>
      <c r="G2362" s="666"/>
      <c r="H2362" s="666"/>
      <c r="I2362" s="667"/>
    </row>
    <row r="2363" spans="2:9" ht="11.5" customHeight="1">
      <c r="B2363" s="661">
        <v>43079</v>
      </c>
      <c r="C2363" s="662">
        <v>7.4408311636756803</v>
      </c>
      <c r="D2363" s="663"/>
      <c r="E2363" s="663"/>
      <c r="F2363" s="663">
        <v>6.2999936011214599</v>
      </c>
      <c r="G2363" s="663"/>
      <c r="H2363" s="663"/>
      <c r="I2363" s="664"/>
    </row>
    <row r="2364" spans="2:9" ht="11.5" customHeight="1">
      <c r="B2364" s="661">
        <v>43080</v>
      </c>
      <c r="C2364" s="665">
        <v>7.6252895041533</v>
      </c>
      <c r="D2364" s="666"/>
      <c r="E2364" s="666"/>
      <c r="F2364" s="666">
        <v>6.2999936011214599</v>
      </c>
      <c r="G2364" s="666"/>
      <c r="H2364" s="666"/>
      <c r="I2364" s="667"/>
    </row>
    <row r="2365" spans="2:9" ht="11.5" customHeight="1">
      <c r="B2365" s="661">
        <v>43081</v>
      </c>
      <c r="C2365" s="662">
        <v>7.5345455467405902</v>
      </c>
      <c r="D2365" s="663"/>
      <c r="E2365" s="663"/>
      <c r="F2365" s="663">
        <v>6.2999936011214599</v>
      </c>
      <c r="G2365" s="663"/>
      <c r="H2365" s="663"/>
      <c r="I2365" s="664"/>
    </row>
    <row r="2366" spans="2:9" ht="11.5" customHeight="1">
      <c r="B2366" s="661">
        <v>43082</v>
      </c>
      <c r="C2366" s="665">
        <v>7.5141219895085101</v>
      </c>
      <c r="D2366" s="666"/>
      <c r="E2366" s="666"/>
      <c r="F2366" s="666">
        <v>6.2999936011214599</v>
      </c>
      <c r="G2366" s="666"/>
      <c r="H2366" s="666"/>
      <c r="I2366" s="667"/>
    </row>
    <row r="2367" spans="2:9" ht="11.5" customHeight="1">
      <c r="B2367" s="661">
        <v>43083</v>
      </c>
      <c r="C2367" s="662">
        <v>7.58547096069164</v>
      </c>
      <c r="D2367" s="663"/>
      <c r="E2367" s="663"/>
      <c r="F2367" s="663">
        <v>6.2999936011214599</v>
      </c>
      <c r="G2367" s="663"/>
      <c r="H2367" s="663"/>
      <c r="I2367" s="664"/>
    </row>
    <row r="2368" spans="2:9" ht="11.5" customHeight="1">
      <c r="B2368" s="661">
        <v>43084</v>
      </c>
      <c r="C2368" s="665">
        <v>7.6627425119724801</v>
      </c>
      <c r="D2368" s="666"/>
      <c r="E2368" s="666"/>
      <c r="F2368" s="666">
        <v>6.2999936011214599</v>
      </c>
      <c r="G2368" s="666"/>
      <c r="H2368" s="666"/>
      <c r="I2368" s="667"/>
    </row>
    <row r="2369" spans="2:9" ht="11.5" customHeight="1">
      <c r="B2369" s="661">
        <v>43085</v>
      </c>
      <c r="C2369" s="662">
        <v>7.6627425119724801</v>
      </c>
      <c r="D2369" s="663"/>
      <c r="E2369" s="663"/>
      <c r="F2369" s="663">
        <v>6.2999936011214599</v>
      </c>
      <c r="G2369" s="663"/>
      <c r="H2369" s="663"/>
      <c r="I2369" s="664"/>
    </row>
    <row r="2370" spans="2:9" ht="11.5" customHeight="1">
      <c r="B2370" s="661">
        <v>43086</v>
      </c>
      <c r="C2370" s="665">
        <v>7.6627425119724801</v>
      </c>
      <c r="D2370" s="666"/>
      <c r="E2370" s="666"/>
      <c r="F2370" s="666">
        <v>6.2999936011214599</v>
      </c>
      <c r="G2370" s="666"/>
      <c r="H2370" s="666"/>
      <c r="I2370" s="667"/>
    </row>
    <row r="2371" spans="2:9" ht="11.5" customHeight="1">
      <c r="B2371" s="661">
        <v>43087</v>
      </c>
      <c r="C2371" s="662">
        <v>7.7710001833470397</v>
      </c>
      <c r="D2371" s="663"/>
      <c r="E2371" s="663"/>
      <c r="F2371" s="663">
        <v>6.2999936011214599</v>
      </c>
      <c r="G2371" s="663"/>
      <c r="H2371" s="663"/>
      <c r="I2371" s="664"/>
    </row>
    <row r="2372" spans="2:9" ht="11.5" customHeight="1">
      <c r="B2372" s="661">
        <v>43088</v>
      </c>
      <c r="C2372" s="665">
        <v>7.7334578908184604</v>
      </c>
      <c r="D2372" s="666"/>
      <c r="E2372" s="666"/>
      <c r="F2372" s="666">
        <v>6.2999936011214599</v>
      </c>
      <c r="G2372" s="666"/>
      <c r="H2372" s="666"/>
      <c r="I2372" s="667"/>
    </row>
    <row r="2373" spans="2:9" ht="11.5" customHeight="1">
      <c r="B2373" s="661">
        <v>43089</v>
      </c>
      <c r="C2373" s="662">
        <v>7.6385804943220599</v>
      </c>
      <c r="D2373" s="663"/>
      <c r="E2373" s="663"/>
      <c r="F2373" s="663">
        <v>6.2999936011214599</v>
      </c>
      <c r="G2373" s="663"/>
      <c r="H2373" s="663"/>
      <c r="I2373" s="664"/>
    </row>
    <row r="2374" spans="2:9" ht="11.5" customHeight="1">
      <c r="B2374" s="661">
        <v>43090</v>
      </c>
      <c r="C2374" s="665">
        <v>7.57443572337072</v>
      </c>
      <c r="D2374" s="666"/>
      <c r="E2374" s="666"/>
      <c r="F2374" s="666">
        <v>6.2999936011214599</v>
      </c>
      <c r="G2374" s="666"/>
      <c r="H2374" s="666"/>
      <c r="I2374" s="667"/>
    </row>
    <row r="2375" spans="2:9" ht="11.5" customHeight="1">
      <c r="B2375" s="661">
        <v>43091</v>
      </c>
      <c r="C2375" s="662">
        <v>7.5078265091404601</v>
      </c>
      <c r="D2375" s="663"/>
      <c r="E2375" s="663"/>
      <c r="F2375" s="663">
        <v>6.2999936011214599</v>
      </c>
      <c r="G2375" s="663"/>
      <c r="H2375" s="663"/>
      <c r="I2375" s="664"/>
    </row>
    <row r="2376" spans="2:9" ht="11.5" customHeight="1">
      <c r="B2376" s="661">
        <v>43092</v>
      </c>
      <c r="C2376" s="665">
        <v>7.5078265091404601</v>
      </c>
      <c r="D2376" s="666"/>
      <c r="E2376" s="666"/>
      <c r="F2376" s="666">
        <v>6.2999936011214599</v>
      </c>
      <c r="G2376" s="666"/>
      <c r="H2376" s="666"/>
      <c r="I2376" s="667"/>
    </row>
    <row r="2377" spans="2:9" ht="11.5" customHeight="1">
      <c r="B2377" s="661">
        <v>43093</v>
      </c>
      <c r="C2377" s="662">
        <v>7.5078265091404601</v>
      </c>
      <c r="D2377" s="663"/>
      <c r="E2377" s="663"/>
      <c r="F2377" s="663">
        <v>6.2999936011214599</v>
      </c>
      <c r="G2377" s="663"/>
      <c r="H2377" s="663"/>
      <c r="I2377" s="664"/>
    </row>
    <row r="2378" spans="2:9" ht="11.5" customHeight="1">
      <c r="B2378" s="661">
        <v>43094</v>
      </c>
      <c r="C2378" s="665">
        <v>7.5078265091404601</v>
      </c>
      <c r="D2378" s="666"/>
      <c r="E2378" s="666"/>
      <c r="F2378" s="666">
        <v>6.2999936011214599</v>
      </c>
      <c r="G2378" s="666"/>
      <c r="H2378" s="666"/>
      <c r="I2378" s="667"/>
    </row>
    <row r="2379" spans="2:9" ht="11.5" customHeight="1">
      <c r="B2379" s="661">
        <v>43095</v>
      </c>
      <c r="C2379" s="662">
        <v>7.5551489948806001</v>
      </c>
      <c r="D2379" s="663"/>
      <c r="E2379" s="663"/>
      <c r="F2379" s="663">
        <v>6.2999936011214599</v>
      </c>
      <c r="G2379" s="663"/>
      <c r="H2379" s="663"/>
      <c r="I2379" s="664"/>
    </row>
    <row r="2380" spans="2:9" ht="11.5" customHeight="1">
      <c r="B2380" s="661">
        <v>43096</v>
      </c>
      <c r="C2380" s="665">
        <v>7.5738648858672599</v>
      </c>
      <c r="D2380" s="666"/>
      <c r="E2380" s="666"/>
      <c r="F2380" s="666">
        <v>6.2999936011214599</v>
      </c>
      <c r="G2380" s="666"/>
      <c r="H2380" s="666"/>
      <c r="I2380" s="667"/>
    </row>
    <row r="2381" spans="2:9" ht="11.5" customHeight="1">
      <c r="B2381" s="661">
        <v>43097</v>
      </c>
      <c r="C2381" s="662">
        <v>7.5783149264176801</v>
      </c>
      <c r="D2381" s="663"/>
      <c r="E2381" s="663"/>
      <c r="F2381" s="663">
        <v>6.2999936011214599</v>
      </c>
      <c r="G2381" s="663"/>
      <c r="H2381" s="663"/>
      <c r="I2381" s="664"/>
    </row>
    <row r="2382" spans="2:9" ht="11.5" customHeight="1">
      <c r="B2382" s="661">
        <v>43098</v>
      </c>
      <c r="C2382" s="665">
        <v>7.4634813328403098</v>
      </c>
      <c r="D2382" s="666"/>
      <c r="E2382" s="666"/>
      <c r="F2382" s="666">
        <v>6.2999936011214599</v>
      </c>
      <c r="G2382" s="666"/>
      <c r="H2382" s="666"/>
      <c r="I2382" s="667"/>
    </row>
    <row r="2383" spans="2:9" ht="11.5" customHeight="1">
      <c r="B2383" s="661">
        <v>43099</v>
      </c>
      <c r="C2383" s="662">
        <v>7.4634813328403098</v>
      </c>
      <c r="D2383" s="663"/>
      <c r="E2383" s="663"/>
      <c r="F2383" s="663">
        <v>6.2999936011214599</v>
      </c>
      <c r="G2383" s="663"/>
      <c r="H2383" s="663"/>
      <c r="I2383" s="664"/>
    </row>
    <row r="2384" spans="2:9" ht="11.5" customHeight="1">
      <c r="B2384" s="661">
        <v>43100</v>
      </c>
      <c r="C2384" s="665">
        <v>6.1525998910082</v>
      </c>
      <c r="D2384" s="666"/>
      <c r="E2384" s="666"/>
      <c r="F2384" s="666">
        <v>6.2999936011214599</v>
      </c>
      <c r="G2384" s="666"/>
      <c r="H2384" s="666"/>
      <c r="I2384" s="667"/>
    </row>
    <row r="2385" spans="2:9" ht="11.5" customHeight="1">
      <c r="B2385" s="661">
        <v>43101</v>
      </c>
      <c r="C2385" s="662">
        <v>6.1525998910082</v>
      </c>
      <c r="D2385" s="663"/>
      <c r="E2385" s="663"/>
      <c r="F2385" s="663">
        <v>6.2999936011214599</v>
      </c>
      <c r="G2385" s="663"/>
      <c r="H2385" s="663"/>
      <c r="I2385" s="664"/>
    </row>
    <row r="2386" spans="2:9" ht="11.5" customHeight="1">
      <c r="B2386" s="661">
        <v>43102</v>
      </c>
      <c r="C2386" s="665">
        <v>6.2834301010096096</v>
      </c>
      <c r="D2386" s="666"/>
      <c r="E2386" s="666"/>
      <c r="F2386" s="666">
        <v>6.2999936011214599</v>
      </c>
      <c r="G2386" s="666"/>
      <c r="H2386" s="666"/>
      <c r="I2386" s="667"/>
    </row>
    <row r="2387" spans="2:9" ht="11.5" customHeight="1">
      <c r="B2387" s="661">
        <v>43103</v>
      </c>
      <c r="C2387" s="662">
        <v>6.3417775117076198</v>
      </c>
      <c r="D2387" s="663"/>
      <c r="E2387" s="663"/>
      <c r="F2387" s="663">
        <v>6.2999936011214599</v>
      </c>
      <c r="G2387" s="663"/>
      <c r="H2387" s="663"/>
      <c r="I2387" s="664"/>
    </row>
    <row r="2388" spans="2:9" ht="11.5" customHeight="1">
      <c r="B2388" s="661">
        <v>43104</v>
      </c>
      <c r="C2388" s="665">
        <v>6.2340977557289596</v>
      </c>
      <c r="D2388" s="666"/>
      <c r="E2388" s="666"/>
      <c r="F2388" s="666">
        <v>6.2999936011214599</v>
      </c>
      <c r="G2388" s="666"/>
      <c r="H2388" s="666"/>
      <c r="I2388" s="667"/>
    </row>
    <row r="2389" spans="2:9" ht="11.5" customHeight="1">
      <c r="B2389" s="661">
        <v>43105</v>
      </c>
      <c r="C2389" s="662">
        <v>6.2779858324047702</v>
      </c>
      <c r="D2389" s="663"/>
      <c r="E2389" s="663"/>
      <c r="F2389" s="663">
        <v>6.2999936011214599</v>
      </c>
      <c r="G2389" s="663"/>
      <c r="H2389" s="663"/>
      <c r="I2389" s="664"/>
    </row>
    <row r="2390" spans="2:9" ht="11.5" customHeight="1">
      <c r="B2390" s="661">
        <v>43106</v>
      </c>
      <c r="C2390" s="665">
        <v>6.2779858324047702</v>
      </c>
      <c r="D2390" s="666"/>
      <c r="E2390" s="666"/>
      <c r="F2390" s="666">
        <v>6.2999936011214599</v>
      </c>
      <c r="G2390" s="666"/>
      <c r="H2390" s="666"/>
      <c r="I2390" s="667"/>
    </row>
    <row r="2391" spans="2:9" ht="11.5" customHeight="1">
      <c r="B2391" s="661">
        <v>43107</v>
      </c>
      <c r="C2391" s="662">
        <v>6.2779858324047702</v>
      </c>
      <c r="D2391" s="663"/>
      <c r="E2391" s="663"/>
      <c r="F2391" s="663">
        <v>6.2999936011214599</v>
      </c>
      <c r="G2391" s="663"/>
      <c r="H2391" s="663"/>
      <c r="I2391" s="664"/>
    </row>
    <row r="2392" spans="2:9" ht="11.5" customHeight="1">
      <c r="B2392" s="661">
        <v>43108</v>
      </c>
      <c r="C2392" s="665">
        <v>6.2277318126324896</v>
      </c>
      <c r="D2392" s="666"/>
      <c r="E2392" s="666"/>
      <c r="F2392" s="666">
        <v>6.2999936011214599</v>
      </c>
      <c r="G2392" s="666"/>
      <c r="H2392" s="666"/>
      <c r="I2392" s="667"/>
    </row>
    <row r="2393" spans="2:9" ht="11.5" customHeight="1">
      <c r="B2393" s="661">
        <v>43109</v>
      </c>
      <c r="C2393" s="662">
        <v>6.1294852450048003</v>
      </c>
      <c r="D2393" s="663"/>
      <c r="E2393" s="663"/>
      <c r="F2393" s="663">
        <v>6.2999936011214599</v>
      </c>
      <c r="G2393" s="663"/>
      <c r="H2393" s="663"/>
      <c r="I2393" s="664"/>
    </row>
    <row r="2394" spans="2:9" ht="11.5" customHeight="1">
      <c r="B2394" s="661">
        <v>43110</v>
      </c>
      <c r="C2394" s="665">
        <v>6.1544177850636599</v>
      </c>
      <c r="D2394" s="666"/>
      <c r="E2394" s="666"/>
      <c r="F2394" s="666">
        <v>6.2999936011214599</v>
      </c>
      <c r="G2394" s="666"/>
      <c r="H2394" s="666"/>
      <c r="I2394" s="667"/>
    </row>
    <row r="2395" spans="2:9" ht="11.5" customHeight="1">
      <c r="B2395" s="661">
        <v>43111</v>
      </c>
      <c r="C2395" s="662">
        <v>6.2002674182687301</v>
      </c>
      <c r="D2395" s="663"/>
      <c r="E2395" s="663"/>
      <c r="F2395" s="663">
        <v>6.2999936011214599</v>
      </c>
      <c r="G2395" s="663"/>
      <c r="H2395" s="663"/>
      <c r="I2395" s="664"/>
    </row>
    <row r="2396" spans="2:9" ht="11.5" customHeight="1">
      <c r="B2396" s="661">
        <v>43112</v>
      </c>
      <c r="C2396" s="665">
        <v>6.1344899951207097</v>
      </c>
      <c r="D2396" s="666"/>
      <c r="E2396" s="666"/>
      <c r="F2396" s="666">
        <v>6.2999936011214599</v>
      </c>
      <c r="G2396" s="666"/>
      <c r="H2396" s="666"/>
      <c r="I2396" s="667"/>
    </row>
    <row r="2397" spans="2:9" ht="11.5" customHeight="1">
      <c r="B2397" s="661">
        <v>43113</v>
      </c>
      <c r="C2397" s="662">
        <v>6.1344899951207097</v>
      </c>
      <c r="D2397" s="663"/>
      <c r="E2397" s="663"/>
      <c r="F2397" s="663">
        <v>6.2999936011214599</v>
      </c>
      <c r="G2397" s="663"/>
      <c r="H2397" s="663"/>
      <c r="I2397" s="664"/>
    </row>
    <row r="2398" spans="2:9" ht="11.5" customHeight="1">
      <c r="B2398" s="661">
        <v>43114</v>
      </c>
      <c r="C2398" s="665">
        <v>6.1344899951207097</v>
      </c>
      <c r="D2398" s="666"/>
      <c r="E2398" s="666"/>
      <c r="F2398" s="666">
        <v>6.2999936011214599</v>
      </c>
      <c r="G2398" s="666"/>
      <c r="H2398" s="666"/>
      <c r="I2398" s="667"/>
    </row>
    <row r="2399" spans="2:9" ht="11.5" customHeight="1">
      <c r="B2399" s="661">
        <v>43115</v>
      </c>
      <c r="C2399" s="662">
        <v>6.1344899951207097</v>
      </c>
      <c r="D2399" s="663"/>
      <c r="E2399" s="663"/>
      <c r="F2399" s="663">
        <v>6.2999936011214599</v>
      </c>
      <c r="G2399" s="663"/>
      <c r="H2399" s="663"/>
      <c r="I2399" s="664"/>
    </row>
    <row r="2400" spans="2:9" ht="11.5" customHeight="1">
      <c r="B2400" s="661">
        <v>43116</v>
      </c>
      <c r="C2400" s="665">
        <v>5.9558295997806399</v>
      </c>
      <c r="D2400" s="666"/>
      <c r="E2400" s="666"/>
      <c r="F2400" s="666">
        <v>6.2999936011214599</v>
      </c>
      <c r="G2400" s="666"/>
      <c r="H2400" s="666"/>
      <c r="I2400" s="667"/>
    </row>
    <row r="2401" spans="2:9" ht="11.5" customHeight="1">
      <c r="B2401" s="661">
        <v>43117</v>
      </c>
      <c r="C2401" s="662">
        <v>6.0103969224919602</v>
      </c>
      <c r="D2401" s="663"/>
      <c r="E2401" s="663"/>
      <c r="F2401" s="663">
        <v>6.2999936011214599</v>
      </c>
      <c r="G2401" s="663"/>
      <c r="H2401" s="663"/>
      <c r="I2401" s="664"/>
    </row>
    <row r="2402" spans="2:9" ht="11.5" customHeight="1">
      <c r="B2402" s="661">
        <v>43118</v>
      </c>
      <c r="C2402" s="665">
        <v>6.0703745620218799</v>
      </c>
      <c r="D2402" s="666"/>
      <c r="E2402" s="666"/>
      <c r="F2402" s="666">
        <v>6.2999936011214599</v>
      </c>
      <c r="G2402" s="666"/>
      <c r="H2402" s="666"/>
      <c r="I2402" s="667"/>
    </row>
    <row r="2403" spans="2:9" ht="11.5" customHeight="1">
      <c r="B2403" s="661">
        <v>43119</v>
      </c>
      <c r="C2403" s="662">
        <v>6.0849178296631896</v>
      </c>
      <c r="D2403" s="663"/>
      <c r="E2403" s="663"/>
      <c r="F2403" s="663">
        <v>6.2999936011214599</v>
      </c>
      <c r="G2403" s="663"/>
      <c r="H2403" s="663"/>
      <c r="I2403" s="664"/>
    </row>
    <row r="2404" spans="2:9" ht="11.5" customHeight="1">
      <c r="B2404" s="661">
        <v>43120</v>
      </c>
      <c r="C2404" s="665">
        <v>6.0849178296631896</v>
      </c>
      <c r="D2404" s="666"/>
      <c r="E2404" s="666"/>
      <c r="F2404" s="666">
        <v>6.2999936011214599</v>
      </c>
      <c r="G2404" s="666"/>
      <c r="H2404" s="666"/>
      <c r="I2404" s="667"/>
    </row>
    <row r="2405" spans="2:9" ht="11.5" customHeight="1">
      <c r="B2405" s="661">
        <v>43121</v>
      </c>
      <c r="C2405" s="662">
        <v>6.0849178296631896</v>
      </c>
      <c r="D2405" s="663"/>
      <c r="E2405" s="663"/>
      <c r="F2405" s="663">
        <v>6.2999936011214599</v>
      </c>
      <c r="G2405" s="663"/>
      <c r="H2405" s="663"/>
      <c r="I2405" s="664"/>
    </row>
    <row r="2406" spans="2:9" ht="11.5" customHeight="1">
      <c r="B2406" s="661">
        <v>43122</v>
      </c>
      <c r="C2406" s="665">
        <v>6.1124831370413801</v>
      </c>
      <c r="D2406" s="666"/>
      <c r="E2406" s="666"/>
      <c r="F2406" s="666">
        <v>6.2999936011214599</v>
      </c>
      <c r="G2406" s="666"/>
      <c r="H2406" s="666"/>
      <c r="I2406" s="667"/>
    </row>
    <row r="2407" spans="2:9" ht="11.5" customHeight="1">
      <c r="B2407" s="661">
        <v>43123</v>
      </c>
      <c r="C2407" s="662">
        <v>6.2016010660032599</v>
      </c>
      <c r="D2407" s="663"/>
      <c r="E2407" s="663"/>
      <c r="F2407" s="663">
        <v>6.2999936011214599</v>
      </c>
      <c r="G2407" s="663"/>
      <c r="H2407" s="663"/>
      <c r="I2407" s="664"/>
    </row>
    <row r="2408" spans="2:9" ht="11.5" customHeight="1">
      <c r="B2408" s="661">
        <v>43124</v>
      </c>
      <c r="C2408" s="665">
        <v>6.2097022730456199</v>
      </c>
      <c r="D2408" s="666"/>
      <c r="E2408" s="666"/>
      <c r="F2408" s="666">
        <v>6.2999936011214599</v>
      </c>
      <c r="G2408" s="666"/>
      <c r="H2408" s="666"/>
      <c r="I2408" s="667"/>
    </row>
    <row r="2409" spans="2:9" ht="11.5" customHeight="1">
      <c r="B2409" s="661">
        <v>43125</v>
      </c>
      <c r="C2409" s="662">
        <v>6.1733464766261399</v>
      </c>
      <c r="D2409" s="663"/>
      <c r="E2409" s="663"/>
      <c r="F2409" s="663">
        <v>6.2999936011214599</v>
      </c>
      <c r="G2409" s="663"/>
      <c r="H2409" s="663"/>
      <c r="I2409" s="664"/>
    </row>
    <row r="2410" spans="2:9" ht="11.5" customHeight="1">
      <c r="B2410" s="661">
        <v>43126</v>
      </c>
      <c r="C2410" s="665">
        <v>6.17358406708437</v>
      </c>
      <c r="D2410" s="666"/>
      <c r="E2410" s="666"/>
      <c r="F2410" s="666">
        <v>6.2999936011214599</v>
      </c>
      <c r="G2410" s="666"/>
      <c r="H2410" s="666"/>
      <c r="I2410" s="667"/>
    </row>
    <row r="2411" spans="2:9" ht="11.5" customHeight="1">
      <c r="B2411" s="661">
        <v>43127</v>
      </c>
      <c r="C2411" s="662">
        <v>6.17358406708437</v>
      </c>
      <c r="D2411" s="663"/>
      <c r="E2411" s="663"/>
      <c r="F2411" s="663">
        <v>6.2999936011214599</v>
      </c>
      <c r="G2411" s="663"/>
      <c r="H2411" s="663"/>
      <c r="I2411" s="664"/>
    </row>
    <row r="2412" spans="2:9" ht="11.5" customHeight="1">
      <c r="B2412" s="661">
        <v>43128</v>
      </c>
      <c r="C2412" s="665">
        <v>6.17358406708437</v>
      </c>
      <c r="D2412" s="666"/>
      <c r="E2412" s="666"/>
      <c r="F2412" s="666">
        <v>6.2999936011214599</v>
      </c>
      <c r="G2412" s="666"/>
      <c r="H2412" s="666"/>
      <c r="I2412" s="667"/>
    </row>
    <row r="2413" spans="2:9" ht="11.5" customHeight="1">
      <c r="B2413" s="661">
        <v>43129</v>
      </c>
      <c r="C2413" s="662">
        <v>6.0972308346943596</v>
      </c>
      <c r="D2413" s="663"/>
      <c r="E2413" s="663"/>
      <c r="F2413" s="663">
        <v>6.2999936011214599</v>
      </c>
      <c r="G2413" s="663"/>
      <c r="H2413" s="663"/>
      <c r="I2413" s="664"/>
    </row>
    <row r="2414" spans="2:9" ht="11.5" customHeight="1">
      <c r="B2414" s="661">
        <v>43130</v>
      </c>
      <c r="C2414" s="665">
        <v>6.0046481652404404</v>
      </c>
      <c r="D2414" s="666"/>
      <c r="E2414" s="666"/>
      <c r="F2414" s="666">
        <v>6.2999936011214599</v>
      </c>
      <c r="G2414" s="666"/>
      <c r="H2414" s="666"/>
      <c r="I2414" s="667"/>
    </row>
    <row r="2415" spans="2:9" ht="11.5" customHeight="1">
      <c r="B2415" s="661">
        <v>43131</v>
      </c>
      <c r="C2415" s="662">
        <v>6.0311547121755904</v>
      </c>
      <c r="D2415" s="663"/>
      <c r="E2415" s="663"/>
      <c r="F2415" s="663">
        <v>6.2999936011214599</v>
      </c>
      <c r="G2415" s="663"/>
      <c r="H2415" s="663"/>
      <c r="I2415" s="664"/>
    </row>
    <row r="2416" spans="2:9" ht="11.5" customHeight="1">
      <c r="B2416" s="661">
        <v>43132</v>
      </c>
      <c r="C2416" s="665">
        <v>6.0599314236970203</v>
      </c>
      <c r="D2416" s="666"/>
      <c r="E2416" s="666"/>
      <c r="F2416" s="666">
        <v>6.2999936011214599</v>
      </c>
      <c r="G2416" s="666"/>
      <c r="H2416" s="666"/>
      <c r="I2416" s="667"/>
    </row>
    <row r="2417" spans="2:9" ht="11.5" customHeight="1">
      <c r="B2417" s="661">
        <v>43133</v>
      </c>
      <c r="C2417" s="662">
        <v>5.9336083182280204</v>
      </c>
      <c r="D2417" s="663"/>
      <c r="E2417" s="663"/>
      <c r="F2417" s="663">
        <v>6.2999936011214599</v>
      </c>
      <c r="G2417" s="663"/>
      <c r="H2417" s="663"/>
      <c r="I2417" s="664"/>
    </row>
    <row r="2418" spans="2:9" ht="11.5" customHeight="1">
      <c r="B2418" s="661">
        <v>43134</v>
      </c>
      <c r="C2418" s="665">
        <v>5.9336083182280204</v>
      </c>
      <c r="D2418" s="666"/>
      <c r="E2418" s="666"/>
      <c r="F2418" s="666">
        <v>6.2999936011214599</v>
      </c>
      <c r="G2418" s="666"/>
      <c r="H2418" s="666"/>
      <c r="I2418" s="667"/>
    </row>
    <row r="2419" spans="2:9" ht="11.5" customHeight="1">
      <c r="B2419" s="661">
        <v>43135</v>
      </c>
      <c r="C2419" s="662">
        <v>5.9336083182280204</v>
      </c>
      <c r="D2419" s="663"/>
      <c r="E2419" s="663"/>
      <c r="F2419" s="663">
        <v>6.2999936011214599</v>
      </c>
      <c r="G2419" s="663"/>
      <c r="H2419" s="663"/>
      <c r="I2419" s="664"/>
    </row>
    <row r="2420" spans="2:9" ht="11.5" customHeight="1">
      <c r="B2420" s="661">
        <v>43136</v>
      </c>
      <c r="C2420" s="665">
        <v>5.8177488390043104</v>
      </c>
      <c r="D2420" s="666"/>
      <c r="E2420" s="666"/>
      <c r="F2420" s="666">
        <v>6.2999936011214599</v>
      </c>
      <c r="G2420" s="666"/>
      <c r="H2420" s="666"/>
      <c r="I2420" s="667"/>
    </row>
    <row r="2421" spans="2:9" ht="11.5" customHeight="1">
      <c r="B2421" s="661">
        <v>43137</v>
      </c>
      <c r="C2421" s="662">
        <v>5.9017438869150904</v>
      </c>
      <c r="D2421" s="663"/>
      <c r="E2421" s="663"/>
      <c r="F2421" s="663">
        <v>6.2999936011214599</v>
      </c>
      <c r="G2421" s="663"/>
      <c r="H2421" s="663"/>
      <c r="I2421" s="664"/>
    </row>
    <row r="2422" spans="2:9" ht="11.5" customHeight="1">
      <c r="B2422" s="661">
        <v>43138</v>
      </c>
      <c r="C2422" s="665">
        <v>6.4472697487193402</v>
      </c>
      <c r="D2422" s="666"/>
      <c r="E2422" s="666"/>
      <c r="F2422" s="666">
        <v>6.2999936011214599</v>
      </c>
      <c r="G2422" s="666"/>
      <c r="H2422" s="666"/>
      <c r="I2422" s="667"/>
    </row>
    <row r="2423" spans="2:9" ht="11.5" customHeight="1">
      <c r="B2423" s="661">
        <v>43139</v>
      </c>
      <c r="C2423" s="662">
        <v>6.2737152055037999</v>
      </c>
      <c r="D2423" s="663"/>
      <c r="E2423" s="663"/>
      <c r="F2423" s="663">
        <v>6.2999936011214599</v>
      </c>
      <c r="G2423" s="663"/>
      <c r="H2423" s="663"/>
      <c r="I2423" s="664"/>
    </row>
    <row r="2424" spans="2:9" ht="11.5" customHeight="1">
      <c r="B2424" s="661">
        <v>43140</v>
      </c>
      <c r="C2424" s="665">
        <v>6.1686326100770401</v>
      </c>
      <c r="D2424" s="666"/>
      <c r="E2424" s="666"/>
      <c r="F2424" s="666">
        <v>6.2999936011214599</v>
      </c>
      <c r="G2424" s="666"/>
      <c r="H2424" s="666"/>
      <c r="I2424" s="667"/>
    </row>
    <row r="2425" spans="2:9" ht="11.5" customHeight="1">
      <c r="B2425" s="661">
        <v>43141</v>
      </c>
      <c r="C2425" s="662">
        <v>6.1686326100770401</v>
      </c>
      <c r="D2425" s="663"/>
      <c r="E2425" s="663"/>
      <c r="F2425" s="663">
        <v>6.2999936011214599</v>
      </c>
      <c r="G2425" s="663"/>
      <c r="H2425" s="663"/>
      <c r="I2425" s="664"/>
    </row>
    <row r="2426" spans="2:9" ht="11.5" customHeight="1">
      <c r="B2426" s="661">
        <v>43142</v>
      </c>
      <c r="C2426" s="665">
        <v>6.1686326100770401</v>
      </c>
      <c r="D2426" s="666"/>
      <c r="E2426" s="666"/>
      <c r="F2426" s="666">
        <v>6.2999936011214599</v>
      </c>
      <c r="G2426" s="666"/>
      <c r="H2426" s="666"/>
      <c r="I2426" s="667"/>
    </row>
    <row r="2427" spans="2:9" ht="11.5" customHeight="1">
      <c r="B2427" s="661">
        <v>43143</v>
      </c>
      <c r="C2427" s="662">
        <v>6.2913989279432299</v>
      </c>
      <c r="D2427" s="663"/>
      <c r="E2427" s="663"/>
      <c r="F2427" s="663">
        <v>6.2999936011214599</v>
      </c>
      <c r="G2427" s="663"/>
      <c r="H2427" s="663"/>
      <c r="I2427" s="664"/>
    </row>
    <row r="2428" spans="2:9" ht="11.5" customHeight="1">
      <c r="B2428" s="661">
        <v>43144</v>
      </c>
      <c r="C2428" s="665">
        <v>6.3554976609478704</v>
      </c>
      <c r="D2428" s="666"/>
      <c r="E2428" s="666"/>
      <c r="F2428" s="666">
        <v>6.2999936011214599</v>
      </c>
      <c r="G2428" s="666"/>
      <c r="H2428" s="666"/>
      <c r="I2428" s="667"/>
    </row>
    <row r="2429" spans="2:9" ht="11.5" customHeight="1">
      <c r="B2429" s="661">
        <v>43145</v>
      </c>
      <c r="C2429" s="662">
        <v>6.6277048064138802</v>
      </c>
      <c r="D2429" s="663"/>
      <c r="E2429" s="663"/>
      <c r="F2429" s="663">
        <v>6.2999936011214599</v>
      </c>
      <c r="G2429" s="663"/>
      <c r="H2429" s="663"/>
      <c r="I2429" s="664"/>
    </row>
    <row r="2430" spans="2:9" ht="11.5" customHeight="1">
      <c r="B2430" s="661">
        <v>43146</v>
      </c>
      <c r="C2430" s="665">
        <v>6.6759962784067701</v>
      </c>
      <c r="D2430" s="666"/>
      <c r="E2430" s="666"/>
      <c r="F2430" s="666">
        <v>6.2999936011214599</v>
      </c>
      <c r="G2430" s="666"/>
      <c r="H2430" s="666"/>
      <c r="I2430" s="667"/>
    </row>
    <row r="2431" spans="2:9" ht="11.5" customHeight="1">
      <c r="B2431" s="661">
        <v>43147</v>
      </c>
      <c r="C2431" s="662">
        <v>6.8377027154608703</v>
      </c>
      <c r="D2431" s="663"/>
      <c r="E2431" s="663"/>
      <c r="F2431" s="663">
        <v>6.2999936011214599</v>
      </c>
      <c r="G2431" s="663"/>
      <c r="H2431" s="663"/>
      <c r="I2431" s="664"/>
    </row>
    <row r="2432" spans="2:9" ht="11.5" customHeight="1">
      <c r="B2432" s="661">
        <v>43148</v>
      </c>
      <c r="C2432" s="665">
        <v>6.8377027154608703</v>
      </c>
      <c r="D2432" s="666"/>
      <c r="E2432" s="666"/>
      <c r="F2432" s="666">
        <v>6.2999936011214599</v>
      </c>
      <c r="G2432" s="666"/>
      <c r="H2432" s="666"/>
      <c r="I2432" s="667"/>
    </row>
    <row r="2433" spans="2:9" ht="11.5" customHeight="1">
      <c r="B2433" s="661">
        <v>43149</v>
      </c>
      <c r="C2433" s="662">
        <v>6.8377027154608703</v>
      </c>
      <c r="D2433" s="663"/>
      <c r="E2433" s="663"/>
      <c r="F2433" s="663">
        <v>6.2999936011214599</v>
      </c>
      <c r="G2433" s="663"/>
      <c r="H2433" s="663"/>
      <c r="I2433" s="664"/>
    </row>
    <row r="2434" spans="2:9" ht="11.5" customHeight="1">
      <c r="B2434" s="661">
        <v>43150</v>
      </c>
      <c r="C2434" s="665">
        <v>6.8377027154608703</v>
      </c>
      <c r="D2434" s="666"/>
      <c r="E2434" s="666"/>
      <c r="F2434" s="666">
        <v>6.2999936011214599</v>
      </c>
      <c r="G2434" s="666"/>
      <c r="H2434" s="666"/>
      <c r="I2434" s="667"/>
    </row>
    <row r="2435" spans="2:9" ht="11.5" customHeight="1">
      <c r="B2435" s="661">
        <v>43151</v>
      </c>
      <c r="C2435" s="662">
        <v>6.73050782950898</v>
      </c>
      <c r="D2435" s="663"/>
      <c r="E2435" s="663"/>
      <c r="F2435" s="663">
        <v>6.2999936011214599</v>
      </c>
      <c r="G2435" s="663"/>
      <c r="H2435" s="663"/>
      <c r="I2435" s="664"/>
    </row>
    <row r="2436" spans="2:9" ht="11.5" customHeight="1">
      <c r="B2436" s="661">
        <v>43152</v>
      </c>
      <c r="C2436" s="665">
        <v>6.7003359307564603</v>
      </c>
      <c r="D2436" s="666"/>
      <c r="E2436" s="666"/>
      <c r="F2436" s="666">
        <v>6.2999936011214599</v>
      </c>
      <c r="G2436" s="666"/>
      <c r="H2436" s="666"/>
      <c r="I2436" s="667"/>
    </row>
    <row r="2437" spans="2:9" ht="11.5" customHeight="1">
      <c r="B2437" s="661">
        <v>43153</v>
      </c>
      <c r="C2437" s="662">
        <v>6.5470122105250903</v>
      </c>
      <c r="D2437" s="663"/>
      <c r="E2437" s="663"/>
      <c r="F2437" s="663">
        <v>6.2999936011214599</v>
      </c>
      <c r="G2437" s="663"/>
      <c r="H2437" s="663"/>
      <c r="I2437" s="664"/>
    </row>
    <row r="2438" spans="2:9" ht="11.5" customHeight="1">
      <c r="B2438" s="661">
        <v>43154</v>
      </c>
      <c r="C2438" s="665">
        <v>6.5862422196531902</v>
      </c>
      <c r="D2438" s="666"/>
      <c r="E2438" s="666"/>
      <c r="F2438" s="666">
        <v>6.2999936011214599</v>
      </c>
      <c r="G2438" s="666"/>
      <c r="H2438" s="666"/>
      <c r="I2438" s="667"/>
    </row>
    <row r="2439" spans="2:9" ht="11.5" customHeight="1">
      <c r="B2439" s="661">
        <v>43155</v>
      </c>
      <c r="C2439" s="662">
        <v>6.5862422196531902</v>
      </c>
      <c r="D2439" s="663"/>
      <c r="E2439" s="663"/>
      <c r="F2439" s="663">
        <v>6.2999936011214599</v>
      </c>
      <c r="G2439" s="663"/>
      <c r="H2439" s="663"/>
      <c r="I2439" s="664"/>
    </row>
    <row r="2440" spans="2:9" ht="11.5" customHeight="1">
      <c r="B2440" s="661">
        <v>43156</v>
      </c>
      <c r="C2440" s="665">
        <v>6.5862422196531902</v>
      </c>
      <c r="D2440" s="666"/>
      <c r="E2440" s="666"/>
      <c r="F2440" s="666">
        <v>6.2999936011214599</v>
      </c>
      <c r="G2440" s="666"/>
      <c r="H2440" s="666"/>
      <c r="I2440" s="667"/>
    </row>
    <row r="2441" spans="2:9" ht="11.5" customHeight="1">
      <c r="B2441" s="661">
        <v>43157</v>
      </c>
      <c r="C2441" s="662">
        <v>6.5694211080201699</v>
      </c>
      <c r="D2441" s="663"/>
      <c r="E2441" s="663"/>
      <c r="F2441" s="663">
        <v>6.2999936011214599</v>
      </c>
      <c r="G2441" s="663"/>
      <c r="H2441" s="663"/>
      <c r="I2441" s="664"/>
    </row>
    <row r="2442" spans="2:9" ht="11.5" customHeight="1">
      <c r="B2442" s="661">
        <v>43158</v>
      </c>
      <c r="C2442" s="665">
        <v>6.4536026841874898</v>
      </c>
      <c r="D2442" s="666"/>
      <c r="E2442" s="666"/>
      <c r="F2442" s="666">
        <v>6.2999936011214599</v>
      </c>
      <c r="G2442" s="666"/>
      <c r="H2442" s="666"/>
      <c r="I2442" s="667"/>
    </row>
    <row r="2443" spans="2:9" ht="11.5" customHeight="1">
      <c r="B2443" s="661">
        <v>43159</v>
      </c>
      <c r="C2443" s="662">
        <v>6.5320748647386901</v>
      </c>
      <c r="D2443" s="663"/>
      <c r="E2443" s="663"/>
      <c r="F2443" s="663">
        <v>6.2999936011214599</v>
      </c>
      <c r="G2443" s="663"/>
      <c r="H2443" s="663"/>
      <c r="I2443" s="664"/>
    </row>
    <row r="2444" spans="2:9" ht="11.5" customHeight="1">
      <c r="B2444" s="661">
        <v>43160</v>
      </c>
      <c r="C2444" s="665">
        <v>6.5013151560417297</v>
      </c>
      <c r="D2444" s="666"/>
      <c r="E2444" s="666"/>
      <c r="F2444" s="666">
        <v>6.2999936011214599</v>
      </c>
      <c r="G2444" s="666"/>
      <c r="H2444" s="666"/>
      <c r="I2444" s="667"/>
    </row>
    <row r="2445" spans="2:9" ht="11.5" customHeight="1">
      <c r="B2445" s="661">
        <v>43161</v>
      </c>
      <c r="C2445" s="662">
        <v>6.7070775518942396</v>
      </c>
      <c r="D2445" s="663"/>
      <c r="E2445" s="663"/>
      <c r="F2445" s="663">
        <v>6.2999936011214599</v>
      </c>
      <c r="G2445" s="663"/>
      <c r="H2445" s="663"/>
      <c r="I2445" s="664"/>
    </row>
    <row r="2446" spans="2:9" ht="11.5" customHeight="1">
      <c r="B2446" s="661">
        <v>43162</v>
      </c>
      <c r="C2446" s="665">
        <v>6.7070775518942396</v>
      </c>
      <c r="D2446" s="666"/>
      <c r="E2446" s="666"/>
      <c r="F2446" s="666">
        <v>6.2999936011214599</v>
      </c>
      <c r="G2446" s="666"/>
      <c r="H2446" s="666"/>
      <c r="I2446" s="667"/>
    </row>
    <row r="2447" spans="2:9" ht="11.5" customHeight="1">
      <c r="B2447" s="661">
        <v>43163</v>
      </c>
      <c r="C2447" s="662">
        <v>6.7070775518942396</v>
      </c>
      <c r="D2447" s="663"/>
      <c r="E2447" s="663"/>
      <c r="F2447" s="663">
        <v>6.2999936011214599</v>
      </c>
      <c r="G2447" s="663"/>
      <c r="H2447" s="663"/>
      <c r="I2447" s="664"/>
    </row>
    <row r="2448" spans="2:9" ht="11.5" customHeight="1">
      <c r="B2448" s="661">
        <v>43164</v>
      </c>
      <c r="C2448" s="665">
        <v>6.8521440740220898</v>
      </c>
      <c r="D2448" s="666"/>
      <c r="E2448" s="666"/>
      <c r="F2448" s="666">
        <v>6.2999936011214599</v>
      </c>
      <c r="G2448" s="666"/>
      <c r="H2448" s="666"/>
      <c r="I2448" s="667"/>
    </row>
    <row r="2449" spans="2:9" ht="11.5" customHeight="1">
      <c r="B2449" s="661">
        <v>43165</v>
      </c>
      <c r="C2449" s="662">
        <v>6.9052606283258102</v>
      </c>
      <c r="D2449" s="663"/>
      <c r="E2449" s="663"/>
      <c r="F2449" s="663">
        <v>6.2999936011214599</v>
      </c>
      <c r="G2449" s="663"/>
      <c r="H2449" s="663"/>
      <c r="I2449" s="664"/>
    </row>
    <row r="2450" spans="2:9" ht="11.5" customHeight="1">
      <c r="B2450" s="661">
        <v>43166</v>
      </c>
      <c r="C2450" s="665">
        <v>6.9979720561669696</v>
      </c>
      <c r="D2450" s="666"/>
      <c r="E2450" s="666"/>
      <c r="F2450" s="666">
        <v>6.2999936011214599</v>
      </c>
      <c r="G2450" s="666"/>
      <c r="H2450" s="666"/>
      <c r="I2450" s="667"/>
    </row>
    <row r="2451" spans="2:9" ht="11.5" customHeight="1">
      <c r="B2451" s="661">
        <v>43167</v>
      </c>
      <c r="C2451" s="662">
        <v>7.0014180218814399</v>
      </c>
      <c r="D2451" s="663"/>
      <c r="E2451" s="663"/>
      <c r="F2451" s="663">
        <v>6.2999936011214599</v>
      </c>
      <c r="G2451" s="663"/>
      <c r="H2451" s="663"/>
      <c r="I2451" s="664"/>
    </row>
    <row r="2452" spans="2:9" ht="11.5" customHeight="1">
      <c r="B2452" s="661">
        <v>43168</v>
      </c>
      <c r="C2452" s="665">
        <v>7.0779306054516304</v>
      </c>
      <c r="D2452" s="666"/>
      <c r="E2452" s="666"/>
      <c r="F2452" s="666">
        <v>6.2999936011214599</v>
      </c>
      <c r="G2452" s="666"/>
      <c r="H2452" s="666"/>
      <c r="I2452" s="667"/>
    </row>
    <row r="2453" spans="2:9" ht="11.5" customHeight="1">
      <c r="B2453" s="661">
        <v>43169</v>
      </c>
      <c r="C2453" s="662">
        <v>7.0779306054516304</v>
      </c>
      <c r="D2453" s="663"/>
      <c r="E2453" s="663"/>
      <c r="F2453" s="663">
        <v>6.2999936011214599</v>
      </c>
      <c r="G2453" s="663"/>
      <c r="H2453" s="663"/>
      <c r="I2453" s="664"/>
    </row>
    <row r="2454" spans="2:9" ht="11.5" customHeight="1">
      <c r="B2454" s="661">
        <v>43170</v>
      </c>
      <c r="C2454" s="665">
        <v>7.0779306054516304</v>
      </c>
      <c r="D2454" s="666"/>
      <c r="E2454" s="666"/>
      <c r="F2454" s="666">
        <v>6.2999936011214599</v>
      </c>
      <c r="G2454" s="666"/>
      <c r="H2454" s="666"/>
      <c r="I2454" s="667"/>
    </row>
    <row r="2455" spans="2:9" ht="11.5" customHeight="1">
      <c r="B2455" s="661">
        <v>43171</v>
      </c>
      <c r="C2455" s="662">
        <v>7.1585628223882498</v>
      </c>
      <c r="D2455" s="663"/>
      <c r="E2455" s="663"/>
      <c r="F2455" s="663">
        <v>6.2999936011214599</v>
      </c>
      <c r="G2455" s="663"/>
      <c r="H2455" s="663"/>
      <c r="I2455" s="664"/>
    </row>
    <row r="2456" spans="2:9" ht="11.5" customHeight="1">
      <c r="B2456" s="661">
        <v>43172</v>
      </c>
      <c r="C2456" s="665">
        <v>7.0088410177190203</v>
      </c>
      <c r="D2456" s="666"/>
      <c r="E2456" s="666"/>
      <c r="F2456" s="666">
        <v>6.2999936011214599</v>
      </c>
      <c r="G2456" s="666"/>
      <c r="H2456" s="666"/>
      <c r="I2456" s="667"/>
    </row>
    <row r="2457" spans="2:9" ht="11.5" customHeight="1">
      <c r="B2457" s="661">
        <v>43173</v>
      </c>
      <c r="C2457" s="662">
        <v>7.01981972210391</v>
      </c>
      <c r="D2457" s="663"/>
      <c r="E2457" s="663"/>
      <c r="F2457" s="663">
        <v>6.2999936011214599</v>
      </c>
      <c r="G2457" s="663"/>
      <c r="H2457" s="663"/>
      <c r="I2457" s="664"/>
    </row>
    <row r="2458" spans="2:9" ht="11.5" customHeight="1">
      <c r="B2458" s="661">
        <v>43174</v>
      </c>
      <c r="C2458" s="665">
        <v>6.9276619658032699</v>
      </c>
      <c r="D2458" s="666"/>
      <c r="E2458" s="666"/>
      <c r="F2458" s="666">
        <v>6.2999936011214599</v>
      </c>
      <c r="G2458" s="666"/>
      <c r="H2458" s="666"/>
      <c r="I2458" s="667"/>
    </row>
    <row r="2459" spans="2:9" ht="11.5" customHeight="1">
      <c r="B2459" s="661">
        <v>43175</v>
      </c>
      <c r="C2459" s="662">
        <v>6.9193046750776803</v>
      </c>
      <c r="D2459" s="663"/>
      <c r="E2459" s="663"/>
      <c r="F2459" s="663">
        <v>6.2999936011214599</v>
      </c>
      <c r="G2459" s="663"/>
      <c r="H2459" s="663"/>
      <c r="I2459" s="664"/>
    </row>
    <row r="2460" spans="2:9" ht="11.5" customHeight="1">
      <c r="B2460" s="661">
        <v>43176</v>
      </c>
      <c r="C2460" s="665">
        <v>6.9193046750776803</v>
      </c>
      <c r="D2460" s="666"/>
      <c r="E2460" s="666"/>
      <c r="F2460" s="666">
        <v>6.2999936011214599</v>
      </c>
      <c r="G2460" s="666"/>
      <c r="H2460" s="666"/>
      <c r="I2460" s="667"/>
    </row>
    <row r="2461" spans="2:9" ht="11.5" customHeight="1">
      <c r="B2461" s="661">
        <v>43177</v>
      </c>
      <c r="C2461" s="662">
        <v>6.9193046750776803</v>
      </c>
      <c r="D2461" s="663"/>
      <c r="E2461" s="663"/>
      <c r="F2461" s="663">
        <v>6.2999936011214599</v>
      </c>
      <c r="G2461" s="663"/>
      <c r="H2461" s="663"/>
      <c r="I2461" s="664"/>
    </row>
    <row r="2462" spans="2:9" ht="11.5" customHeight="1">
      <c r="B2462" s="661">
        <v>43178</v>
      </c>
      <c r="C2462" s="665">
        <v>6.7808253283760003</v>
      </c>
      <c r="D2462" s="666"/>
      <c r="E2462" s="666"/>
      <c r="F2462" s="666">
        <v>6.2999936011214599</v>
      </c>
      <c r="G2462" s="666"/>
      <c r="H2462" s="666"/>
      <c r="I2462" s="667"/>
    </row>
    <row r="2463" spans="2:9" ht="11.5" customHeight="1">
      <c r="B2463" s="661">
        <v>43179</v>
      </c>
      <c r="C2463" s="662">
        <v>6.8554632775456898</v>
      </c>
      <c r="D2463" s="663"/>
      <c r="E2463" s="663"/>
      <c r="F2463" s="663">
        <v>6.2999936011214599</v>
      </c>
      <c r="G2463" s="663"/>
      <c r="H2463" s="663"/>
      <c r="I2463" s="664"/>
    </row>
    <row r="2464" spans="2:9" ht="11.5" customHeight="1">
      <c r="B2464" s="661">
        <v>43180</v>
      </c>
      <c r="C2464" s="665">
        <v>6.9666497868236998</v>
      </c>
      <c r="D2464" s="666"/>
      <c r="E2464" s="666"/>
      <c r="F2464" s="666">
        <v>6.2999936011214599</v>
      </c>
      <c r="G2464" s="666"/>
      <c r="H2464" s="666"/>
      <c r="I2464" s="667"/>
    </row>
    <row r="2465" spans="2:9" ht="11.5" customHeight="1">
      <c r="B2465" s="661">
        <v>43181</v>
      </c>
      <c r="C2465" s="662">
        <v>6.8726399944363896</v>
      </c>
      <c r="D2465" s="663"/>
      <c r="E2465" s="663"/>
      <c r="F2465" s="663">
        <v>6.2999936011214599</v>
      </c>
      <c r="G2465" s="663"/>
      <c r="H2465" s="663"/>
      <c r="I2465" s="664"/>
    </row>
    <row r="2466" spans="2:9" ht="11.5" customHeight="1">
      <c r="B2466" s="661">
        <v>43182</v>
      </c>
      <c r="C2466" s="665">
        <v>6.7493830450975496</v>
      </c>
      <c r="D2466" s="666"/>
      <c r="E2466" s="666"/>
      <c r="F2466" s="666">
        <v>6.2999936011214599</v>
      </c>
      <c r="G2466" s="666"/>
      <c r="H2466" s="666"/>
      <c r="I2466" s="667"/>
    </row>
    <row r="2467" spans="2:9" ht="11.5" customHeight="1">
      <c r="B2467" s="661">
        <v>43183</v>
      </c>
      <c r="C2467" s="662">
        <v>6.7493830450975496</v>
      </c>
      <c r="D2467" s="663"/>
      <c r="E2467" s="663"/>
      <c r="F2467" s="663">
        <v>6.2999936011214599</v>
      </c>
      <c r="G2467" s="663"/>
      <c r="H2467" s="663"/>
      <c r="I2467" s="664"/>
    </row>
    <row r="2468" spans="2:9" ht="11.5" customHeight="1">
      <c r="B2468" s="661">
        <v>43184</v>
      </c>
      <c r="C2468" s="665">
        <v>6.7493830450975496</v>
      </c>
      <c r="D2468" s="666"/>
      <c r="E2468" s="666"/>
      <c r="F2468" s="666">
        <v>6.2999936011214599</v>
      </c>
      <c r="G2468" s="666"/>
      <c r="H2468" s="666"/>
      <c r="I2468" s="667"/>
    </row>
    <row r="2469" spans="2:9" ht="11.5" customHeight="1">
      <c r="B2469" s="661">
        <v>43185</v>
      </c>
      <c r="C2469" s="662">
        <v>6.8749220630923196</v>
      </c>
      <c r="D2469" s="663"/>
      <c r="E2469" s="663"/>
      <c r="F2469" s="663">
        <v>6.2999936011214599</v>
      </c>
      <c r="G2469" s="663"/>
      <c r="H2469" s="663"/>
      <c r="I2469" s="664"/>
    </row>
    <row r="2470" spans="2:9" ht="11.5" customHeight="1">
      <c r="B2470" s="661">
        <v>43186</v>
      </c>
      <c r="C2470" s="665">
        <v>6.6849219181165198</v>
      </c>
      <c r="D2470" s="666"/>
      <c r="E2470" s="666"/>
      <c r="F2470" s="666">
        <v>6.2999936011214599</v>
      </c>
      <c r="G2470" s="666"/>
      <c r="H2470" s="666"/>
      <c r="I2470" s="667"/>
    </row>
    <row r="2471" spans="2:9" ht="11.5" customHeight="1">
      <c r="B2471" s="661">
        <v>43187</v>
      </c>
      <c r="C2471" s="662">
        <v>6.5793719568893003</v>
      </c>
      <c r="D2471" s="663"/>
      <c r="E2471" s="663"/>
      <c r="F2471" s="663">
        <v>6.2999936011214599</v>
      </c>
      <c r="G2471" s="663"/>
      <c r="H2471" s="663"/>
      <c r="I2471" s="664"/>
    </row>
    <row r="2472" spans="2:9" ht="11.5" customHeight="1">
      <c r="B2472" s="661">
        <v>43188</v>
      </c>
      <c r="C2472" s="665">
        <v>6.7239555966813898</v>
      </c>
      <c r="D2472" s="666"/>
      <c r="E2472" s="666"/>
      <c r="F2472" s="666">
        <v>6.2999936011214599</v>
      </c>
      <c r="G2472" s="666"/>
      <c r="H2472" s="666"/>
      <c r="I2472" s="667"/>
    </row>
    <row r="2473" spans="2:9" ht="11.5" customHeight="1">
      <c r="B2473" s="661">
        <v>43189</v>
      </c>
      <c r="C2473" s="662">
        <v>6.7239555966813898</v>
      </c>
      <c r="D2473" s="663"/>
      <c r="E2473" s="663"/>
      <c r="F2473" s="663">
        <v>6.2999936011214599</v>
      </c>
      <c r="G2473" s="663"/>
      <c r="H2473" s="663"/>
      <c r="I2473" s="664"/>
    </row>
    <row r="2474" spans="2:9" ht="11.5" customHeight="1">
      <c r="B2474" s="661">
        <v>43190</v>
      </c>
      <c r="C2474" s="665">
        <v>6.3540884237115298</v>
      </c>
      <c r="D2474" s="666"/>
      <c r="E2474" s="666"/>
      <c r="F2474" s="666">
        <v>6.2999936011214599</v>
      </c>
      <c r="G2474" s="666"/>
      <c r="H2474" s="666"/>
      <c r="I2474" s="667"/>
    </row>
    <row r="2475" spans="2:9" ht="11.5" customHeight="1">
      <c r="B2475" s="661">
        <v>43191</v>
      </c>
      <c r="C2475" s="662">
        <v>6.3540884237115298</v>
      </c>
      <c r="D2475" s="663"/>
      <c r="E2475" s="663"/>
      <c r="F2475" s="663">
        <v>6.2999936011214599</v>
      </c>
      <c r="G2475" s="663"/>
      <c r="H2475" s="663"/>
      <c r="I2475" s="664"/>
    </row>
    <row r="2476" spans="2:9" ht="11.5" customHeight="1">
      <c r="B2476" s="661">
        <v>43192</v>
      </c>
      <c r="C2476" s="665">
        <v>6.1340371113626597</v>
      </c>
      <c r="D2476" s="666"/>
      <c r="E2476" s="666"/>
      <c r="F2476" s="666">
        <v>6.2999936011214599</v>
      </c>
      <c r="G2476" s="666"/>
      <c r="H2476" s="666"/>
      <c r="I2476" s="667"/>
    </row>
    <row r="2477" spans="2:9" ht="11.5" customHeight="1">
      <c r="B2477" s="661">
        <v>43193</v>
      </c>
      <c r="C2477" s="662">
        <v>6.0691534640335698</v>
      </c>
      <c r="D2477" s="663"/>
      <c r="E2477" s="663"/>
      <c r="F2477" s="663">
        <v>6.2999936011214599</v>
      </c>
      <c r="G2477" s="663"/>
      <c r="H2477" s="663"/>
      <c r="I2477" s="664"/>
    </row>
    <row r="2478" spans="2:9" ht="11.5" customHeight="1">
      <c r="B2478" s="661">
        <v>43194</v>
      </c>
      <c r="C2478" s="665">
        <v>6.0341546104132497</v>
      </c>
      <c r="D2478" s="666"/>
      <c r="E2478" s="666"/>
      <c r="F2478" s="666">
        <v>6.2999936011214599</v>
      </c>
      <c r="G2478" s="666"/>
      <c r="H2478" s="666"/>
      <c r="I2478" s="667"/>
    </row>
    <row r="2479" spans="2:9" ht="11.5" customHeight="1">
      <c r="B2479" s="661">
        <v>43195</v>
      </c>
      <c r="C2479" s="662">
        <v>6.0401272923129996</v>
      </c>
      <c r="D2479" s="663"/>
      <c r="E2479" s="663"/>
      <c r="F2479" s="663">
        <v>6.2999936011214599</v>
      </c>
      <c r="G2479" s="663"/>
      <c r="H2479" s="663"/>
      <c r="I2479" s="664"/>
    </row>
    <row r="2480" spans="2:9" ht="11.5" customHeight="1">
      <c r="B2480" s="661">
        <v>43196</v>
      </c>
      <c r="C2480" s="665">
        <v>5.9787254263089498</v>
      </c>
      <c r="D2480" s="666"/>
      <c r="E2480" s="666"/>
      <c r="F2480" s="666">
        <v>6.2999936011214599</v>
      </c>
      <c r="G2480" s="666"/>
      <c r="H2480" s="666"/>
      <c r="I2480" s="667"/>
    </row>
    <row r="2481" spans="2:9" ht="11.5" customHeight="1">
      <c r="B2481" s="661">
        <v>43197</v>
      </c>
      <c r="C2481" s="662">
        <v>5.9787254263089498</v>
      </c>
      <c r="D2481" s="663"/>
      <c r="E2481" s="663"/>
      <c r="F2481" s="663">
        <v>6.2999936011214599</v>
      </c>
      <c r="G2481" s="663"/>
      <c r="H2481" s="663"/>
      <c r="I2481" s="664"/>
    </row>
    <row r="2482" spans="2:9" ht="11.5" customHeight="1">
      <c r="B2482" s="661">
        <v>43198</v>
      </c>
      <c r="C2482" s="665">
        <v>5.9787254263089498</v>
      </c>
      <c r="D2482" s="666"/>
      <c r="E2482" s="666"/>
      <c r="F2482" s="666">
        <v>6.2999936011214599</v>
      </c>
      <c r="G2482" s="666"/>
      <c r="H2482" s="666"/>
      <c r="I2482" s="667"/>
    </row>
    <row r="2483" spans="2:9" ht="11.5" customHeight="1">
      <c r="B2483" s="661">
        <v>43199</v>
      </c>
      <c r="C2483" s="662">
        <v>5.9876923087361602</v>
      </c>
      <c r="D2483" s="663"/>
      <c r="E2483" s="663"/>
      <c r="F2483" s="663">
        <v>6.2999936011214599</v>
      </c>
      <c r="G2483" s="663"/>
      <c r="H2483" s="663"/>
      <c r="I2483" s="664"/>
    </row>
    <row r="2484" spans="2:9" ht="11.5" customHeight="1">
      <c r="B2484" s="661">
        <v>43200</v>
      </c>
      <c r="C2484" s="665">
        <v>6.1237798884028303</v>
      </c>
      <c r="D2484" s="666"/>
      <c r="E2484" s="666"/>
      <c r="F2484" s="666">
        <v>6.2999936011214599</v>
      </c>
      <c r="G2484" s="666"/>
      <c r="H2484" s="666"/>
      <c r="I2484" s="667"/>
    </row>
    <row r="2485" spans="2:9" ht="11.5" customHeight="1">
      <c r="B2485" s="661">
        <v>43201</v>
      </c>
      <c r="C2485" s="662">
        <v>6.12068677036818</v>
      </c>
      <c r="D2485" s="663"/>
      <c r="E2485" s="663"/>
      <c r="F2485" s="663">
        <v>6.2999936011214599</v>
      </c>
      <c r="G2485" s="663"/>
      <c r="H2485" s="663"/>
      <c r="I2485" s="664"/>
    </row>
    <row r="2486" spans="2:9" ht="11.5" customHeight="1">
      <c r="B2486" s="661">
        <v>43202</v>
      </c>
      <c r="C2486" s="665">
        <v>6.1855462079965502</v>
      </c>
      <c r="D2486" s="666"/>
      <c r="E2486" s="666"/>
      <c r="F2486" s="666">
        <v>6.2999936011214599</v>
      </c>
      <c r="G2486" s="666"/>
      <c r="H2486" s="666"/>
      <c r="I2486" s="667"/>
    </row>
    <row r="2487" spans="2:9" ht="11.5" customHeight="1">
      <c r="B2487" s="661">
        <v>43203</v>
      </c>
      <c r="C2487" s="662">
        <v>6.11727419595963</v>
      </c>
      <c r="D2487" s="663"/>
      <c r="E2487" s="663"/>
      <c r="F2487" s="663">
        <v>6.2999936011214599</v>
      </c>
      <c r="G2487" s="663"/>
      <c r="H2487" s="663"/>
      <c r="I2487" s="664"/>
    </row>
    <row r="2488" spans="2:9" ht="11.5" customHeight="1">
      <c r="B2488" s="661">
        <v>43204</v>
      </c>
      <c r="C2488" s="665">
        <v>6.11727419595963</v>
      </c>
      <c r="D2488" s="666"/>
      <c r="E2488" s="666"/>
      <c r="F2488" s="666">
        <v>6.2999936011214599</v>
      </c>
      <c r="G2488" s="666"/>
      <c r="H2488" s="666"/>
      <c r="I2488" s="667"/>
    </row>
    <row r="2489" spans="2:9" ht="11.5" customHeight="1">
      <c r="B2489" s="661">
        <v>43205</v>
      </c>
      <c r="C2489" s="662">
        <v>6.11727419595963</v>
      </c>
      <c r="D2489" s="663"/>
      <c r="E2489" s="663"/>
      <c r="F2489" s="663">
        <v>6.2999936011214599</v>
      </c>
      <c r="G2489" s="663"/>
      <c r="H2489" s="663"/>
      <c r="I2489" s="664"/>
    </row>
    <row r="2490" spans="2:9" ht="11.5" customHeight="1">
      <c r="B2490" s="661">
        <v>43206</v>
      </c>
      <c r="C2490" s="665">
        <v>6.04438645688868</v>
      </c>
      <c r="D2490" s="666"/>
      <c r="E2490" s="666"/>
      <c r="F2490" s="666">
        <v>6.2999936011214599</v>
      </c>
      <c r="G2490" s="666"/>
      <c r="H2490" s="666"/>
      <c r="I2490" s="667"/>
    </row>
    <row r="2491" spans="2:9" ht="11.5" customHeight="1">
      <c r="B2491" s="661">
        <v>43207</v>
      </c>
      <c r="C2491" s="662">
        <v>6.1859175019073698</v>
      </c>
      <c r="D2491" s="663"/>
      <c r="E2491" s="663"/>
      <c r="F2491" s="663">
        <v>6.2999936011214599</v>
      </c>
      <c r="G2491" s="663"/>
      <c r="H2491" s="663"/>
      <c r="I2491" s="664"/>
    </row>
    <row r="2492" spans="2:9" ht="11.5" customHeight="1">
      <c r="B2492" s="661">
        <v>43208</v>
      </c>
      <c r="C2492" s="665">
        <v>6.2813355819411996</v>
      </c>
      <c r="D2492" s="666"/>
      <c r="E2492" s="666"/>
      <c r="F2492" s="666">
        <v>6.2999936011214599</v>
      </c>
      <c r="G2492" s="666"/>
      <c r="H2492" s="666"/>
      <c r="I2492" s="667"/>
    </row>
    <row r="2493" spans="2:9" ht="11.5" customHeight="1">
      <c r="B2493" s="661">
        <v>43209</v>
      </c>
      <c r="C2493" s="662">
        <v>6.2608041612197001</v>
      </c>
      <c r="D2493" s="663"/>
      <c r="E2493" s="663"/>
      <c r="F2493" s="663">
        <v>6.2999936011214599</v>
      </c>
      <c r="G2493" s="663"/>
      <c r="H2493" s="663"/>
      <c r="I2493" s="664"/>
    </row>
    <row r="2494" spans="2:9" ht="11.5" customHeight="1">
      <c r="B2494" s="661">
        <v>43210</v>
      </c>
      <c r="C2494" s="665">
        <v>6.2593279220862001</v>
      </c>
      <c r="D2494" s="666"/>
      <c r="E2494" s="666"/>
      <c r="F2494" s="666">
        <v>6.2999936011214599</v>
      </c>
      <c r="G2494" s="666"/>
      <c r="H2494" s="666"/>
      <c r="I2494" s="667"/>
    </row>
    <row r="2495" spans="2:9" ht="11.5" customHeight="1">
      <c r="B2495" s="661">
        <v>43211</v>
      </c>
      <c r="C2495" s="662">
        <v>6.2593279220862001</v>
      </c>
      <c r="D2495" s="663"/>
      <c r="E2495" s="663"/>
      <c r="F2495" s="663">
        <v>6.2999936011214599</v>
      </c>
      <c r="G2495" s="663"/>
      <c r="H2495" s="663"/>
      <c r="I2495" s="664"/>
    </row>
    <row r="2496" spans="2:9" ht="11.5" customHeight="1">
      <c r="B2496" s="661">
        <v>43212</v>
      </c>
      <c r="C2496" s="665">
        <v>6.2593279220862001</v>
      </c>
      <c r="D2496" s="666"/>
      <c r="E2496" s="666"/>
      <c r="F2496" s="666">
        <v>6.2999936011214599</v>
      </c>
      <c r="G2496" s="666"/>
      <c r="H2496" s="666"/>
      <c r="I2496" s="667"/>
    </row>
    <row r="2497" spans="2:9" ht="11.5" customHeight="1">
      <c r="B2497" s="661">
        <v>43213</v>
      </c>
      <c r="C2497" s="662">
        <v>6.2584302542842201</v>
      </c>
      <c r="D2497" s="663"/>
      <c r="E2497" s="663"/>
      <c r="F2497" s="663">
        <v>6.2999936011214599</v>
      </c>
      <c r="G2497" s="663"/>
      <c r="H2497" s="663"/>
      <c r="I2497" s="664"/>
    </row>
    <row r="2498" spans="2:9" ht="11.5" customHeight="1">
      <c r="B2498" s="661">
        <v>43214</v>
      </c>
      <c r="C2498" s="665">
        <v>6.1781090725150598</v>
      </c>
      <c r="D2498" s="666"/>
      <c r="E2498" s="666"/>
      <c r="F2498" s="666">
        <v>6.2999936011214599</v>
      </c>
      <c r="G2498" s="666"/>
      <c r="H2498" s="666"/>
      <c r="I2498" s="667"/>
    </row>
    <row r="2499" spans="2:9" ht="11.5" customHeight="1">
      <c r="B2499" s="661">
        <v>43215</v>
      </c>
      <c r="C2499" s="662">
        <v>6.06413998695293</v>
      </c>
      <c r="D2499" s="663"/>
      <c r="E2499" s="663"/>
      <c r="F2499" s="663">
        <v>6.2999936011214599</v>
      </c>
      <c r="G2499" s="663"/>
      <c r="H2499" s="663"/>
      <c r="I2499" s="664"/>
    </row>
    <row r="2500" spans="2:9" ht="11.5" customHeight="1">
      <c r="B2500" s="661">
        <v>43216</v>
      </c>
      <c r="C2500" s="665">
        <v>6.1592925352994001</v>
      </c>
      <c r="D2500" s="666"/>
      <c r="E2500" s="666"/>
      <c r="F2500" s="666">
        <v>6.2999936011214599</v>
      </c>
      <c r="G2500" s="666"/>
      <c r="H2500" s="666"/>
      <c r="I2500" s="667"/>
    </row>
    <row r="2501" spans="2:9" ht="11.5" customHeight="1">
      <c r="B2501" s="661">
        <v>43217</v>
      </c>
      <c r="C2501" s="662">
        <v>6.11751463727835</v>
      </c>
      <c r="D2501" s="663"/>
      <c r="E2501" s="663"/>
      <c r="F2501" s="663">
        <v>6.2999936011214599</v>
      </c>
      <c r="G2501" s="663"/>
      <c r="H2501" s="663"/>
      <c r="I2501" s="664"/>
    </row>
    <row r="2502" spans="2:9" ht="11.5" customHeight="1">
      <c r="B2502" s="661">
        <v>43218</v>
      </c>
      <c r="C2502" s="665">
        <v>6.11751463727835</v>
      </c>
      <c r="D2502" s="666"/>
      <c r="E2502" s="666"/>
      <c r="F2502" s="666">
        <v>6.2999936011214599</v>
      </c>
      <c r="G2502" s="666"/>
      <c r="H2502" s="666"/>
      <c r="I2502" s="667"/>
    </row>
    <row r="2503" spans="2:9" ht="11.5" customHeight="1">
      <c r="B2503" s="661">
        <v>43219</v>
      </c>
      <c r="C2503" s="662">
        <v>6.11751463727835</v>
      </c>
      <c r="D2503" s="663"/>
      <c r="E2503" s="663"/>
      <c r="F2503" s="663">
        <v>6.2999936011214599</v>
      </c>
      <c r="G2503" s="663"/>
      <c r="H2503" s="663"/>
      <c r="I2503" s="664"/>
    </row>
    <row r="2504" spans="2:9" ht="11.5" customHeight="1">
      <c r="B2504" s="661">
        <v>43220</v>
      </c>
      <c r="C2504" s="665">
        <v>6.1746887465828699</v>
      </c>
      <c r="D2504" s="666"/>
      <c r="E2504" s="666"/>
      <c r="F2504" s="666">
        <v>6.2999936011214599</v>
      </c>
      <c r="G2504" s="666"/>
      <c r="H2504" s="666"/>
      <c r="I2504" s="667"/>
    </row>
    <row r="2505" spans="2:9" ht="11.5" customHeight="1">
      <c r="B2505" s="661">
        <v>43221</v>
      </c>
      <c r="C2505" s="662">
        <v>6.2361760221473803</v>
      </c>
      <c r="D2505" s="663"/>
      <c r="E2505" s="663"/>
      <c r="F2505" s="663">
        <v>6.2999936011214599</v>
      </c>
      <c r="G2505" s="663"/>
      <c r="H2505" s="663"/>
      <c r="I2505" s="664"/>
    </row>
    <row r="2506" spans="2:9" ht="11.5" customHeight="1">
      <c r="B2506" s="661">
        <v>43222</v>
      </c>
      <c r="C2506" s="665">
        <v>6.1471844614840796</v>
      </c>
      <c r="D2506" s="666"/>
      <c r="E2506" s="666"/>
      <c r="F2506" s="666">
        <v>6.2999936011214599</v>
      </c>
      <c r="G2506" s="666"/>
      <c r="H2506" s="666"/>
      <c r="I2506" s="667"/>
    </row>
    <row r="2507" spans="2:9" ht="11.5" customHeight="1">
      <c r="B2507" s="661">
        <v>43223</v>
      </c>
      <c r="C2507" s="662">
        <v>5.9250674382599202</v>
      </c>
      <c r="D2507" s="663"/>
      <c r="E2507" s="663"/>
      <c r="F2507" s="663">
        <v>6.2999936011214599</v>
      </c>
      <c r="G2507" s="663"/>
      <c r="H2507" s="663"/>
      <c r="I2507" s="664"/>
    </row>
    <row r="2508" spans="2:9" ht="11.5" customHeight="1">
      <c r="B2508" s="661">
        <v>43224</v>
      </c>
      <c r="C2508" s="665">
        <v>5.9038685410524803</v>
      </c>
      <c r="D2508" s="666"/>
      <c r="E2508" s="666"/>
      <c r="F2508" s="666">
        <v>6.2999936011214599</v>
      </c>
      <c r="G2508" s="666"/>
      <c r="H2508" s="666"/>
      <c r="I2508" s="667"/>
    </row>
    <row r="2509" spans="2:9" ht="11.5" customHeight="1">
      <c r="B2509" s="661">
        <v>43225</v>
      </c>
      <c r="C2509" s="662">
        <v>5.9038685410524803</v>
      </c>
      <c r="D2509" s="663"/>
      <c r="E2509" s="663"/>
      <c r="F2509" s="663">
        <v>6.2999936011214599</v>
      </c>
      <c r="G2509" s="663"/>
      <c r="H2509" s="663"/>
      <c r="I2509" s="664"/>
    </row>
    <row r="2510" spans="2:9" ht="11.5" customHeight="1">
      <c r="B2510" s="661">
        <v>43226</v>
      </c>
      <c r="C2510" s="665">
        <v>5.9038685410524803</v>
      </c>
      <c r="D2510" s="666"/>
      <c r="E2510" s="666"/>
      <c r="F2510" s="666">
        <v>6.2999936011214599</v>
      </c>
      <c r="G2510" s="666"/>
      <c r="H2510" s="666"/>
      <c r="I2510" s="667"/>
    </row>
    <row r="2511" spans="2:9" ht="11.5" customHeight="1">
      <c r="B2511" s="661">
        <v>43227</v>
      </c>
      <c r="C2511" s="662">
        <v>5.9463320190987803</v>
      </c>
      <c r="D2511" s="663"/>
      <c r="E2511" s="663"/>
      <c r="F2511" s="663">
        <v>6.2999936011214599</v>
      </c>
      <c r="G2511" s="663"/>
      <c r="H2511" s="663"/>
      <c r="I2511" s="664"/>
    </row>
    <row r="2512" spans="2:9" ht="11.5" customHeight="1">
      <c r="B2512" s="661">
        <v>43228</v>
      </c>
      <c r="C2512" s="665">
        <v>6.0387895655969404</v>
      </c>
      <c r="D2512" s="666"/>
      <c r="E2512" s="666"/>
      <c r="F2512" s="666">
        <v>6.2999936011214599</v>
      </c>
      <c r="G2512" s="666"/>
      <c r="H2512" s="666"/>
      <c r="I2512" s="667"/>
    </row>
    <row r="2513" spans="2:9" ht="11.5" customHeight="1">
      <c r="B2513" s="661">
        <v>43229</v>
      </c>
      <c r="C2513" s="662">
        <v>6.1485178557130702</v>
      </c>
      <c r="D2513" s="663"/>
      <c r="E2513" s="663"/>
      <c r="F2513" s="663">
        <v>6.2999936011214599</v>
      </c>
      <c r="G2513" s="663"/>
      <c r="H2513" s="663"/>
      <c r="I2513" s="664"/>
    </row>
    <row r="2514" spans="2:9" ht="11.5" customHeight="1">
      <c r="B2514" s="661">
        <v>43230</v>
      </c>
      <c r="C2514" s="665">
        <v>6.2432934982208703</v>
      </c>
      <c r="D2514" s="666"/>
      <c r="E2514" s="666"/>
      <c r="F2514" s="666">
        <v>6.2999936011214599</v>
      </c>
      <c r="G2514" s="666"/>
      <c r="H2514" s="666"/>
      <c r="I2514" s="667"/>
    </row>
    <row r="2515" spans="2:9" ht="11.5" customHeight="1">
      <c r="B2515" s="661">
        <v>43231</v>
      </c>
      <c r="C2515" s="662">
        <v>6.2730208525978197</v>
      </c>
      <c r="D2515" s="663"/>
      <c r="E2515" s="663"/>
      <c r="F2515" s="663">
        <v>6.2999936011214599</v>
      </c>
      <c r="G2515" s="663"/>
      <c r="H2515" s="663"/>
      <c r="I2515" s="664"/>
    </row>
    <row r="2516" spans="2:9" ht="11.5" customHeight="1">
      <c r="B2516" s="661">
        <v>43232</v>
      </c>
      <c r="C2516" s="665">
        <v>6.2730208525978197</v>
      </c>
      <c r="D2516" s="666"/>
      <c r="E2516" s="666"/>
      <c r="F2516" s="666">
        <v>6.2999936011214599</v>
      </c>
      <c r="G2516" s="666"/>
      <c r="H2516" s="666"/>
      <c r="I2516" s="667"/>
    </row>
    <row r="2517" spans="2:9" ht="11.5" customHeight="1">
      <c r="B2517" s="661">
        <v>43233</v>
      </c>
      <c r="C2517" s="662">
        <v>6.2730208525978197</v>
      </c>
      <c r="D2517" s="663"/>
      <c r="E2517" s="663"/>
      <c r="F2517" s="663">
        <v>6.2999936011214599</v>
      </c>
      <c r="G2517" s="663"/>
      <c r="H2517" s="663"/>
      <c r="I2517" s="664"/>
    </row>
    <row r="2518" spans="2:9" ht="11.5" customHeight="1">
      <c r="B2518" s="661">
        <v>43234</v>
      </c>
      <c r="C2518" s="665">
        <v>6.2550757242921398</v>
      </c>
      <c r="D2518" s="666"/>
      <c r="E2518" s="666"/>
      <c r="F2518" s="666">
        <v>6.2999936011214599</v>
      </c>
      <c r="G2518" s="666"/>
      <c r="H2518" s="666"/>
      <c r="I2518" s="667"/>
    </row>
    <row r="2519" spans="2:9" ht="11.5" customHeight="1">
      <c r="B2519" s="661">
        <v>43235</v>
      </c>
      <c r="C2519" s="662">
        <v>6.2371874616884497</v>
      </c>
      <c r="D2519" s="663"/>
      <c r="E2519" s="663"/>
      <c r="F2519" s="663">
        <v>6.2999936011214599</v>
      </c>
      <c r="G2519" s="663"/>
      <c r="H2519" s="663"/>
      <c r="I2519" s="664"/>
    </row>
    <row r="2520" spans="2:9" ht="11.5" customHeight="1">
      <c r="B2520" s="661">
        <v>43236</v>
      </c>
      <c r="C2520" s="665">
        <v>6.3563902014879403</v>
      </c>
      <c r="D2520" s="666"/>
      <c r="E2520" s="666"/>
      <c r="F2520" s="666">
        <v>6.2999936011214599</v>
      </c>
      <c r="G2520" s="666"/>
      <c r="H2520" s="666"/>
      <c r="I2520" s="667"/>
    </row>
    <row r="2521" spans="2:9" ht="11.5" customHeight="1">
      <c r="B2521" s="661">
        <v>43237</v>
      </c>
      <c r="C2521" s="662">
        <v>6.3221672767453301</v>
      </c>
      <c r="D2521" s="663"/>
      <c r="E2521" s="663"/>
      <c r="F2521" s="663">
        <v>6.2999936011214599</v>
      </c>
      <c r="G2521" s="663"/>
      <c r="H2521" s="663"/>
      <c r="I2521" s="664"/>
    </row>
    <row r="2522" spans="2:9" ht="11.5" customHeight="1">
      <c r="B2522" s="661">
        <v>43238</v>
      </c>
      <c r="C2522" s="665">
        <v>6.3001813712444203</v>
      </c>
      <c r="D2522" s="666"/>
      <c r="E2522" s="666"/>
      <c r="F2522" s="666">
        <v>6.2999936011214599</v>
      </c>
      <c r="G2522" s="666"/>
      <c r="H2522" s="666"/>
      <c r="I2522" s="667"/>
    </row>
    <row r="2523" spans="2:9" ht="11.5" customHeight="1">
      <c r="B2523" s="661">
        <v>43239</v>
      </c>
      <c r="C2523" s="662">
        <v>6.3001813712444203</v>
      </c>
      <c r="D2523" s="663"/>
      <c r="E2523" s="663"/>
      <c r="F2523" s="663">
        <v>6.2999936011214599</v>
      </c>
      <c r="G2523" s="663"/>
      <c r="H2523" s="663"/>
      <c r="I2523" s="664"/>
    </row>
    <row r="2524" spans="2:9" ht="11.5" customHeight="1">
      <c r="B2524" s="661">
        <v>43240</v>
      </c>
      <c r="C2524" s="665">
        <v>6.3001813712444203</v>
      </c>
      <c r="D2524" s="666"/>
      <c r="E2524" s="666"/>
      <c r="F2524" s="666">
        <v>6.2999936011214599</v>
      </c>
      <c r="G2524" s="666"/>
      <c r="H2524" s="666"/>
      <c r="I2524" s="667"/>
    </row>
    <row r="2525" spans="2:9" ht="11.5" customHeight="1">
      <c r="B2525" s="661">
        <v>43241</v>
      </c>
      <c r="C2525" s="662">
        <v>6.2797962400926401</v>
      </c>
      <c r="D2525" s="663"/>
      <c r="E2525" s="663"/>
      <c r="F2525" s="663">
        <v>6.2999936011214599</v>
      </c>
      <c r="G2525" s="663"/>
      <c r="H2525" s="663"/>
      <c r="I2525" s="664"/>
    </row>
    <row r="2526" spans="2:9" ht="11.5" customHeight="1">
      <c r="B2526" s="661">
        <v>43242</v>
      </c>
      <c r="C2526" s="665">
        <v>6.2449236990558301</v>
      </c>
      <c r="D2526" s="666"/>
      <c r="E2526" s="666"/>
      <c r="F2526" s="666">
        <v>6.2999936011214599</v>
      </c>
      <c r="G2526" s="666"/>
      <c r="H2526" s="666"/>
      <c r="I2526" s="667"/>
    </row>
    <row r="2527" spans="2:9" ht="11.5" customHeight="1">
      <c r="B2527" s="661">
        <v>43243</v>
      </c>
      <c r="C2527" s="662">
        <v>6.2686896073001899</v>
      </c>
      <c r="D2527" s="663"/>
      <c r="E2527" s="663"/>
      <c r="F2527" s="663">
        <v>6.2999936011214599</v>
      </c>
      <c r="G2527" s="663"/>
      <c r="H2527" s="663"/>
      <c r="I2527" s="664"/>
    </row>
    <row r="2528" spans="2:9" ht="11.5" customHeight="1">
      <c r="B2528" s="661">
        <v>43244</v>
      </c>
      <c r="C2528" s="665">
        <v>6.3133127551278498</v>
      </c>
      <c r="D2528" s="666"/>
      <c r="E2528" s="666"/>
      <c r="F2528" s="666">
        <v>6.2999936011214599</v>
      </c>
      <c r="G2528" s="666"/>
      <c r="H2528" s="666"/>
      <c r="I2528" s="667"/>
    </row>
    <row r="2529" spans="2:9" ht="11.5" customHeight="1">
      <c r="B2529" s="661">
        <v>43245</v>
      </c>
      <c r="C2529" s="662">
        <v>6.3468492220334403</v>
      </c>
      <c r="D2529" s="663"/>
      <c r="E2529" s="663"/>
      <c r="F2529" s="663">
        <v>6.2999936011214599</v>
      </c>
      <c r="G2529" s="663"/>
      <c r="H2529" s="663"/>
      <c r="I2529" s="664"/>
    </row>
    <row r="2530" spans="2:9" ht="11.5" customHeight="1">
      <c r="B2530" s="661">
        <v>43246</v>
      </c>
      <c r="C2530" s="665">
        <v>6.3468492220334403</v>
      </c>
      <c r="D2530" s="666"/>
      <c r="E2530" s="666"/>
      <c r="F2530" s="666">
        <v>6.2999936011214599</v>
      </c>
      <c r="G2530" s="666"/>
      <c r="H2530" s="666"/>
      <c r="I2530" s="667"/>
    </row>
    <row r="2531" spans="2:9" ht="11.5" customHeight="1">
      <c r="B2531" s="661">
        <v>43247</v>
      </c>
      <c r="C2531" s="662">
        <v>6.3468492220334403</v>
      </c>
      <c r="D2531" s="663"/>
      <c r="E2531" s="663"/>
      <c r="F2531" s="663">
        <v>6.2999936011214599</v>
      </c>
      <c r="G2531" s="663"/>
      <c r="H2531" s="663"/>
      <c r="I2531" s="664"/>
    </row>
    <row r="2532" spans="2:9" ht="11.5" customHeight="1">
      <c r="B2532" s="661">
        <v>43248</v>
      </c>
      <c r="C2532" s="665">
        <v>6.3468492220334403</v>
      </c>
      <c r="D2532" s="666"/>
      <c r="E2532" s="666"/>
      <c r="F2532" s="666">
        <v>6.2999936011214599</v>
      </c>
      <c r="G2532" s="666"/>
      <c r="H2532" s="666"/>
      <c r="I2532" s="667"/>
    </row>
    <row r="2533" spans="2:9" ht="11.5" customHeight="1">
      <c r="B2533" s="661">
        <v>43249</v>
      </c>
      <c r="C2533" s="662">
        <v>6.3277026079498997</v>
      </c>
      <c r="D2533" s="663"/>
      <c r="E2533" s="663"/>
      <c r="F2533" s="663">
        <v>6.2999936011214599</v>
      </c>
      <c r="G2533" s="663"/>
      <c r="H2533" s="663"/>
      <c r="I2533" s="664"/>
    </row>
    <row r="2534" spans="2:9" ht="11.5" customHeight="1">
      <c r="B2534" s="661">
        <v>43250</v>
      </c>
      <c r="C2534" s="665">
        <v>6.4346732234066204</v>
      </c>
      <c r="D2534" s="666"/>
      <c r="E2534" s="666"/>
      <c r="F2534" s="666">
        <v>6.2999936011214599</v>
      </c>
      <c r="G2534" s="666"/>
      <c r="H2534" s="666"/>
      <c r="I2534" s="667"/>
    </row>
    <row r="2535" spans="2:9" ht="11.5" customHeight="1">
      <c r="B2535" s="661">
        <v>43251</v>
      </c>
      <c r="C2535" s="662">
        <v>6.4653987036032898</v>
      </c>
      <c r="D2535" s="663"/>
      <c r="E2535" s="663"/>
      <c r="F2535" s="663">
        <v>6.2999936011214599</v>
      </c>
      <c r="G2535" s="663"/>
      <c r="H2535" s="663"/>
      <c r="I2535" s="664"/>
    </row>
    <row r="2536" spans="2:9" ht="11.5" customHeight="1">
      <c r="B2536" s="661">
        <v>43252</v>
      </c>
      <c r="C2536" s="665">
        <v>6.5866055808578201</v>
      </c>
      <c r="D2536" s="666"/>
      <c r="E2536" s="666"/>
      <c r="F2536" s="666">
        <v>6.2999936011214599</v>
      </c>
      <c r="G2536" s="666"/>
      <c r="H2536" s="666"/>
      <c r="I2536" s="667"/>
    </row>
    <row r="2537" spans="2:9" ht="11.5" customHeight="1">
      <c r="B2537" s="661">
        <v>43253</v>
      </c>
      <c r="C2537" s="662">
        <v>6.5866055808578201</v>
      </c>
      <c r="D2537" s="663"/>
      <c r="E2537" s="663"/>
      <c r="F2537" s="663">
        <v>6.2999936011214599</v>
      </c>
      <c r="G2537" s="663"/>
      <c r="H2537" s="663"/>
      <c r="I2537" s="664"/>
    </row>
    <row r="2538" spans="2:9" ht="11.5" customHeight="1">
      <c r="B2538" s="661">
        <v>43254</v>
      </c>
      <c r="C2538" s="665">
        <v>6.5866055808578201</v>
      </c>
      <c r="D2538" s="666"/>
      <c r="E2538" s="666"/>
      <c r="F2538" s="666">
        <v>6.2999936011214599</v>
      </c>
      <c r="G2538" s="666"/>
      <c r="H2538" s="666"/>
      <c r="I2538" s="667"/>
    </row>
    <row r="2539" spans="2:9" ht="11.5" customHeight="1">
      <c r="B2539" s="661">
        <v>43255</v>
      </c>
      <c r="C2539" s="662">
        <v>6.6791033630709897</v>
      </c>
      <c r="D2539" s="663"/>
      <c r="E2539" s="663"/>
      <c r="F2539" s="663">
        <v>6.2999936011214599</v>
      </c>
      <c r="G2539" s="663"/>
      <c r="H2539" s="663"/>
      <c r="I2539" s="664"/>
    </row>
    <row r="2540" spans="2:9" ht="11.5" customHeight="1">
      <c r="B2540" s="661">
        <v>43256</v>
      </c>
      <c r="C2540" s="665">
        <v>6.8085068581729002</v>
      </c>
      <c r="D2540" s="666"/>
      <c r="E2540" s="666"/>
      <c r="F2540" s="666">
        <v>6.2999936011214599</v>
      </c>
      <c r="G2540" s="666"/>
      <c r="H2540" s="666"/>
      <c r="I2540" s="667"/>
    </row>
    <row r="2541" spans="2:9" ht="11.5" customHeight="1">
      <c r="B2541" s="661">
        <v>43257</v>
      </c>
      <c r="C2541" s="662">
        <v>6.8398541345252202</v>
      </c>
      <c r="D2541" s="663"/>
      <c r="E2541" s="663"/>
      <c r="F2541" s="663">
        <v>6.2999936011214599</v>
      </c>
      <c r="G2541" s="663"/>
      <c r="H2541" s="663"/>
      <c r="I2541" s="664"/>
    </row>
    <row r="2542" spans="2:9" ht="11.5" customHeight="1">
      <c r="B2542" s="661">
        <v>43258</v>
      </c>
      <c r="C2542" s="665">
        <v>6.7215047113062498</v>
      </c>
      <c r="D2542" s="666"/>
      <c r="E2542" s="666"/>
      <c r="F2542" s="666">
        <v>6.2999936011214599</v>
      </c>
      <c r="G2542" s="666"/>
      <c r="H2542" s="666"/>
      <c r="I2542" s="667"/>
    </row>
    <row r="2543" spans="2:9" ht="11.5" customHeight="1">
      <c r="B2543" s="661">
        <v>43259</v>
      </c>
      <c r="C2543" s="662">
        <v>6.8752465613338796</v>
      </c>
      <c r="D2543" s="663"/>
      <c r="E2543" s="663"/>
      <c r="F2543" s="663">
        <v>6.2999936011214599</v>
      </c>
      <c r="G2543" s="663"/>
      <c r="H2543" s="663"/>
      <c r="I2543" s="664"/>
    </row>
    <row r="2544" spans="2:9" ht="11.5" customHeight="1">
      <c r="B2544" s="661">
        <v>43260</v>
      </c>
      <c r="C2544" s="665">
        <v>6.8752465613338796</v>
      </c>
      <c r="D2544" s="666"/>
      <c r="E2544" s="666"/>
      <c r="F2544" s="666">
        <v>6.2999936011214599</v>
      </c>
      <c r="G2544" s="666"/>
      <c r="H2544" s="666"/>
      <c r="I2544" s="667"/>
    </row>
    <row r="2545" spans="2:9" ht="11.5" customHeight="1">
      <c r="B2545" s="661">
        <v>43261</v>
      </c>
      <c r="C2545" s="662">
        <v>6.8752465613338796</v>
      </c>
      <c r="D2545" s="663"/>
      <c r="E2545" s="663"/>
      <c r="F2545" s="663">
        <v>6.2999936011214599</v>
      </c>
      <c r="G2545" s="663"/>
      <c r="H2545" s="663"/>
      <c r="I2545" s="664"/>
    </row>
    <row r="2546" spans="2:9" ht="11.5" customHeight="1">
      <c r="B2546" s="661">
        <v>43262</v>
      </c>
      <c r="C2546" s="665">
        <v>6.9278018644372299</v>
      </c>
      <c r="D2546" s="666"/>
      <c r="E2546" s="666"/>
      <c r="F2546" s="666">
        <v>6.2999936011214599</v>
      </c>
      <c r="G2546" s="666"/>
      <c r="H2546" s="666"/>
      <c r="I2546" s="667"/>
    </row>
    <row r="2547" spans="2:9" ht="11.5" customHeight="1">
      <c r="B2547" s="661">
        <v>43263</v>
      </c>
      <c r="C2547" s="662">
        <v>7.0384491768885198</v>
      </c>
      <c r="D2547" s="663"/>
      <c r="E2547" s="663"/>
      <c r="F2547" s="663">
        <v>6.2999936011214599</v>
      </c>
      <c r="G2547" s="663"/>
      <c r="H2547" s="663"/>
      <c r="I2547" s="664"/>
    </row>
    <row r="2548" spans="2:9" ht="11.5" customHeight="1">
      <c r="B2548" s="661">
        <v>43264</v>
      </c>
      <c r="C2548" s="665">
        <v>7.1069119353148196</v>
      </c>
      <c r="D2548" s="666"/>
      <c r="E2548" s="666"/>
      <c r="F2548" s="666">
        <v>6.2999936011214599</v>
      </c>
      <c r="G2548" s="666"/>
      <c r="H2548" s="666"/>
      <c r="I2548" s="667"/>
    </row>
    <row r="2549" spans="2:9" ht="11.5" customHeight="1">
      <c r="B2549" s="661">
        <v>43265</v>
      </c>
      <c r="C2549" s="662">
        <v>7.3289701186528902</v>
      </c>
      <c r="D2549" s="663"/>
      <c r="E2549" s="663"/>
      <c r="F2549" s="663">
        <v>6.2999936011214599</v>
      </c>
      <c r="G2549" s="663"/>
      <c r="H2549" s="663"/>
      <c r="I2549" s="664"/>
    </row>
    <row r="2550" spans="2:9" ht="11.5" customHeight="1">
      <c r="B2550" s="661">
        <v>43266</v>
      </c>
      <c r="C2550" s="665">
        <v>7.3559428447000998</v>
      </c>
      <c r="D2550" s="666"/>
      <c r="E2550" s="666"/>
      <c r="F2550" s="666">
        <v>6.2999936011214599</v>
      </c>
      <c r="G2550" s="666"/>
      <c r="H2550" s="666"/>
      <c r="I2550" s="667"/>
    </row>
    <row r="2551" spans="2:9" ht="11.5" customHeight="1">
      <c r="B2551" s="661">
        <v>43267</v>
      </c>
      <c r="C2551" s="662">
        <v>7.3559428447000998</v>
      </c>
      <c r="D2551" s="663"/>
      <c r="E2551" s="663"/>
      <c r="F2551" s="663">
        <v>6.2999936011214599</v>
      </c>
      <c r="G2551" s="663"/>
      <c r="H2551" s="663"/>
      <c r="I2551" s="664"/>
    </row>
    <row r="2552" spans="2:9" ht="11.5" customHeight="1">
      <c r="B2552" s="661">
        <v>43268</v>
      </c>
      <c r="C2552" s="665">
        <v>7.3559428447000998</v>
      </c>
      <c r="D2552" s="666"/>
      <c r="E2552" s="666"/>
      <c r="F2552" s="666">
        <v>6.2999936011214599</v>
      </c>
      <c r="G2552" s="666"/>
      <c r="H2552" s="666"/>
      <c r="I2552" s="667"/>
    </row>
    <row r="2553" spans="2:9" ht="11.5" customHeight="1">
      <c r="B2553" s="661">
        <v>43269</v>
      </c>
      <c r="C2553" s="662">
        <v>7.4884174975976698</v>
      </c>
      <c r="D2553" s="663"/>
      <c r="E2553" s="663"/>
      <c r="F2553" s="663">
        <v>6.2999936011214599</v>
      </c>
      <c r="G2553" s="663"/>
      <c r="H2553" s="663"/>
      <c r="I2553" s="664"/>
    </row>
    <row r="2554" spans="2:9" ht="11.5" customHeight="1">
      <c r="B2554" s="661">
        <v>43270</v>
      </c>
      <c r="C2554" s="665">
        <v>7.2586738426724198</v>
      </c>
      <c r="D2554" s="666"/>
      <c r="E2554" s="666"/>
      <c r="F2554" s="666">
        <v>6.2999936011214599</v>
      </c>
      <c r="G2554" s="666"/>
      <c r="H2554" s="666"/>
      <c r="I2554" s="667"/>
    </row>
    <row r="2555" spans="2:9" ht="11.5" customHeight="1">
      <c r="B2555" s="661">
        <v>43271</v>
      </c>
      <c r="C2555" s="662">
        <v>7.2513120058830598</v>
      </c>
      <c r="D2555" s="663"/>
      <c r="E2555" s="663"/>
      <c r="F2555" s="663">
        <v>6.2999936011214599</v>
      </c>
      <c r="G2555" s="663"/>
      <c r="H2555" s="663"/>
      <c r="I2555" s="664"/>
    </row>
    <row r="2556" spans="2:9" ht="11.5" customHeight="1">
      <c r="B2556" s="661">
        <v>43272</v>
      </c>
      <c r="C2556" s="665">
        <v>7.1667581001803597</v>
      </c>
      <c r="D2556" s="666"/>
      <c r="E2556" s="666"/>
      <c r="F2556" s="666">
        <v>6.2999936011214599</v>
      </c>
      <c r="G2556" s="666"/>
      <c r="H2556" s="666"/>
      <c r="I2556" s="667"/>
    </row>
    <row r="2557" spans="2:9" ht="11.5" customHeight="1">
      <c r="B2557" s="661">
        <v>43273</v>
      </c>
      <c r="C2557" s="662">
        <v>7.0818160391756999</v>
      </c>
      <c r="D2557" s="663"/>
      <c r="E2557" s="663"/>
      <c r="F2557" s="663">
        <v>6.2999936011214599</v>
      </c>
      <c r="G2557" s="663"/>
      <c r="H2557" s="663"/>
      <c r="I2557" s="664"/>
    </row>
    <row r="2558" spans="2:9" ht="11.5" customHeight="1">
      <c r="B2558" s="661">
        <v>43274</v>
      </c>
      <c r="C2558" s="665">
        <v>7.0818160391756999</v>
      </c>
      <c r="D2558" s="666"/>
      <c r="E2558" s="666"/>
      <c r="F2558" s="666">
        <v>6.2999936011214599</v>
      </c>
      <c r="G2558" s="666"/>
      <c r="H2558" s="666"/>
      <c r="I2558" s="667"/>
    </row>
    <row r="2559" spans="2:9" ht="11.5" customHeight="1">
      <c r="B2559" s="661">
        <v>43275</v>
      </c>
      <c r="C2559" s="662">
        <v>7.0818160391756999</v>
      </c>
      <c r="D2559" s="663"/>
      <c r="E2559" s="663"/>
      <c r="F2559" s="663">
        <v>6.2999936011214599</v>
      </c>
      <c r="G2559" s="663"/>
      <c r="H2559" s="663"/>
      <c r="I2559" s="664"/>
    </row>
    <row r="2560" spans="2:9" ht="11.5" customHeight="1">
      <c r="B2560" s="661">
        <v>43276</v>
      </c>
      <c r="C2560" s="665">
        <v>6.8080199998083302</v>
      </c>
      <c r="D2560" s="666"/>
      <c r="E2560" s="666"/>
      <c r="F2560" s="666">
        <v>6.2999936011214599</v>
      </c>
      <c r="G2560" s="666"/>
      <c r="H2560" s="666"/>
      <c r="I2560" s="667"/>
    </row>
    <row r="2561" spans="2:9" ht="11.5" customHeight="1">
      <c r="B2561" s="661">
        <v>43277</v>
      </c>
      <c r="C2561" s="662">
        <v>6.9101735470283403</v>
      </c>
      <c r="D2561" s="663"/>
      <c r="E2561" s="663"/>
      <c r="F2561" s="663">
        <v>6.2999936011214599</v>
      </c>
      <c r="G2561" s="663"/>
      <c r="H2561" s="663"/>
      <c r="I2561" s="664"/>
    </row>
    <row r="2562" spans="2:9" ht="11.5" customHeight="1">
      <c r="B2562" s="661">
        <v>43278</v>
      </c>
      <c r="C2562" s="665">
        <v>6.6817802627043097</v>
      </c>
      <c r="D2562" s="666"/>
      <c r="E2562" s="666"/>
      <c r="F2562" s="666">
        <v>6.2999936011214599</v>
      </c>
      <c r="G2562" s="666"/>
      <c r="H2562" s="666"/>
      <c r="I2562" s="667"/>
    </row>
    <row r="2563" spans="2:9" ht="11.5" customHeight="1">
      <c r="B2563" s="661">
        <v>43279</v>
      </c>
      <c r="C2563" s="662">
        <v>6.8032815966218001</v>
      </c>
      <c r="D2563" s="663"/>
      <c r="E2563" s="663"/>
      <c r="F2563" s="663">
        <v>6.2999936011214599</v>
      </c>
      <c r="G2563" s="663"/>
      <c r="H2563" s="663"/>
      <c r="I2563" s="664"/>
    </row>
    <row r="2564" spans="2:9" ht="11.5" customHeight="1">
      <c r="B2564" s="661">
        <v>43280</v>
      </c>
      <c r="C2564" s="665">
        <v>6.8161247410549102</v>
      </c>
      <c r="D2564" s="666"/>
      <c r="E2564" s="666"/>
      <c r="F2564" s="666">
        <v>6.2999936011214599</v>
      </c>
      <c r="G2564" s="666"/>
      <c r="H2564" s="666"/>
      <c r="I2564" s="667"/>
    </row>
    <row r="2565" spans="2:9" ht="11.5" customHeight="1">
      <c r="B2565" s="661">
        <v>43281</v>
      </c>
      <c r="C2565" s="662">
        <v>6.9304659156321096</v>
      </c>
      <c r="D2565" s="663"/>
      <c r="E2565" s="663"/>
      <c r="F2565" s="663">
        <v>6.2999936011214599</v>
      </c>
      <c r="G2565" s="663"/>
      <c r="H2565" s="663"/>
      <c r="I2565" s="664"/>
    </row>
    <row r="2566" spans="2:9" ht="11.5" customHeight="1">
      <c r="B2566" s="661">
        <v>43282</v>
      </c>
      <c r="C2566" s="665">
        <v>6.9304659156321096</v>
      </c>
      <c r="D2566" s="666"/>
      <c r="E2566" s="666"/>
      <c r="F2566" s="666">
        <v>6.2999936011214599</v>
      </c>
      <c r="G2566" s="666"/>
      <c r="H2566" s="666"/>
      <c r="I2566" s="667"/>
    </row>
    <row r="2567" spans="2:9" ht="11.5" customHeight="1">
      <c r="B2567" s="661">
        <v>43283</v>
      </c>
      <c r="C2567" s="662">
        <v>6.9468336252503899</v>
      </c>
      <c r="D2567" s="663"/>
      <c r="E2567" s="663"/>
      <c r="F2567" s="663">
        <v>6.2999936011214599</v>
      </c>
      <c r="G2567" s="663"/>
      <c r="H2567" s="663"/>
      <c r="I2567" s="664"/>
    </row>
    <row r="2568" spans="2:9" ht="11.5" customHeight="1">
      <c r="B2568" s="661">
        <v>43284</v>
      </c>
      <c r="C2568" s="665">
        <v>6.9066975967275601</v>
      </c>
      <c r="D2568" s="666"/>
      <c r="E2568" s="666"/>
      <c r="F2568" s="666">
        <v>6.2999936011214599</v>
      </c>
      <c r="G2568" s="666"/>
      <c r="H2568" s="666"/>
      <c r="I2568" s="667"/>
    </row>
    <row r="2569" spans="2:9" ht="11.5" customHeight="1">
      <c r="B2569" s="661">
        <v>43285</v>
      </c>
      <c r="C2569" s="662">
        <v>6.9066975967275601</v>
      </c>
      <c r="D2569" s="663"/>
      <c r="E2569" s="663"/>
      <c r="F2569" s="663">
        <v>6.2999936011214599</v>
      </c>
      <c r="G2569" s="663"/>
      <c r="H2569" s="663"/>
      <c r="I2569" s="664"/>
    </row>
    <row r="2570" spans="2:9" ht="11.5" customHeight="1">
      <c r="B2570" s="661">
        <v>43286</v>
      </c>
      <c r="C2570" s="665">
        <v>6.9827468628904299</v>
      </c>
      <c r="D2570" s="666"/>
      <c r="E2570" s="666"/>
      <c r="F2570" s="666">
        <v>6.2999936011214599</v>
      </c>
      <c r="G2570" s="666"/>
      <c r="H2570" s="666"/>
      <c r="I2570" s="667"/>
    </row>
    <row r="2571" spans="2:9" ht="11.5" customHeight="1">
      <c r="B2571" s="661">
        <v>43287</v>
      </c>
      <c r="C2571" s="662">
        <v>7.0330602156116804</v>
      </c>
      <c r="D2571" s="663"/>
      <c r="E2571" s="663"/>
      <c r="F2571" s="663">
        <v>6.2999936011214599</v>
      </c>
      <c r="G2571" s="663"/>
      <c r="H2571" s="663"/>
      <c r="I2571" s="664"/>
    </row>
    <row r="2572" spans="2:9" ht="11.5" customHeight="1">
      <c r="B2572" s="661">
        <v>43288</v>
      </c>
      <c r="C2572" s="665">
        <v>7.0330602156116804</v>
      </c>
      <c r="D2572" s="666"/>
      <c r="E2572" s="666"/>
      <c r="F2572" s="666">
        <v>6.2999936011214599</v>
      </c>
      <c r="G2572" s="666"/>
      <c r="H2572" s="666"/>
      <c r="I2572" s="667"/>
    </row>
    <row r="2573" spans="2:9" ht="11.5" customHeight="1">
      <c r="B2573" s="661">
        <v>43289</v>
      </c>
      <c r="C2573" s="662">
        <v>7.0330602156116804</v>
      </c>
      <c r="D2573" s="663"/>
      <c r="E2573" s="663"/>
      <c r="F2573" s="663">
        <v>6.2999936011214599</v>
      </c>
      <c r="G2573" s="663"/>
      <c r="H2573" s="663"/>
      <c r="I2573" s="664"/>
    </row>
    <row r="2574" spans="2:9" ht="11.5" customHeight="1">
      <c r="B2574" s="661">
        <v>43290</v>
      </c>
      <c r="C2574" s="665">
        <v>7.0915127657573098</v>
      </c>
      <c r="D2574" s="666"/>
      <c r="E2574" s="666"/>
      <c r="F2574" s="666">
        <v>6.2999936011214599</v>
      </c>
      <c r="G2574" s="666"/>
      <c r="H2574" s="666"/>
      <c r="I2574" s="667"/>
    </row>
    <row r="2575" spans="2:9" ht="11.5" customHeight="1">
      <c r="B2575" s="661">
        <v>43291</v>
      </c>
      <c r="C2575" s="662">
        <v>7.0300686483558303</v>
      </c>
      <c r="D2575" s="663"/>
      <c r="E2575" s="663"/>
      <c r="F2575" s="663">
        <v>6.2999936011214599</v>
      </c>
      <c r="G2575" s="663"/>
      <c r="H2575" s="663"/>
      <c r="I2575" s="664"/>
    </row>
    <row r="2576" spans="2:9" ht="11.5" customHeight="1">
      <c r="B2576" s="661">
        <v>43292</v>
      </c>
      <c r="C2576" s="665">
        <v>7.0572821441271598</v>
      </c>
      <c r="D2576" s="666"/>
      <c r="E2576" s="666"/>
      <c r="F2576" s="666">
        <v>6.2999936011214599</v>
      </c>
      <c r="G2576" s="666"/>
      <c r="H2576" s="666"/>
      <c r="I2576" s="667"/>
    </row>
    <row r="2577" spans="2:9" ht="11.5" customHeight="1">
      <c r="B2577" s="661">
        <v>43293</v>
      </c>
      <c r="C2577" s="662">
        <v>7.3004161443553102</v>
      </c>
      <c r="D2577" s="663"/>
      <c r="E2577" s="663"/>
      <c r="F2577" s="663">
        <v>6.2999936011214599</v>
      </c>
      <c r="G2577" s="663"/>
      <c r="H2577" s="663"/>
      <c r="I2577" s="664"/>
    </row>
    <row r="2578" spans="2:9" ht="11.5" customHeight="1">
      <c r="B2578" s="661">
        <v>43294</v>
      </c>
      <c r="C2578" s="665">
        <v>7.2342129106004904</v>
      </c>
      <c r="D2578" s="666"/>
      <c r="E2578" s="666"/>
      <c r="F2578" s="666">
        <v>6.2999936011214599</v>
      </c>
      <c r="G2578" s="666"/>
      <c r="H2578" s="666"/>
      <c r="I2578" s="667"/>
    </row>
    <row r="2579" spans="2:9" ht="11.5" customHeight="1">
      <c r="B2579" s="661">
        <v>43295</v>
      </c>
      <c r="C2579" s="662">
        <v>7.2342129106004904</v>
      </c>
      <c r="D2579" s="663"/>
      <c r="E2579" s="663"/>
      <c r="F2579" s="663">
        <v>6.2999936011214599</v>
      </c>
      <c r="G2579" s="663"/>
      <c r="H2579" s="663"/>
      <c r="I2579" s="664"/>
    </row>
    <row r="2580" spans="2:9" ht="11.5" customHeight="1">
      <c r="B2580" s="661">
        <v>43296</v>
      </c>
      <c r="C2580" s="665">
        <v>7.2342129106004904</v>
      </c>
      <c r="D2580" s="666"/>
      <c r="E2580" s="666"/>
      <c r="F2580" s="666">
        <v>6.2999936011214599</v>
      </c>
      <c r="G2580" s="666"/>
      <c r="H2580" s="666"/>
      <c r="I2580" s="667"/>
    </row>
    <row r="2581" spans="2:9" ht="11.5" customHeight="1">
      <c r="B2581" s="661">
        <v>43297</v>
      </c>
      <c r="C2581" s="662">
        <v>7.19257971822082</v>
      </c>
      <c r="D2581" s="663"/>
      <c r="E2581" s="663"/>
      <c r="F2581" s="663">
        <v>6.2999936011214599</v>
      </c>
      <c r="G2581" s="663"/>
      <c r="H2581" s="663"/>
      <c r="I2581" s="664"/>
    </row>
    <row r="2582" spans="2:9" ht="11.5" customHeight="1">
      <c r="B2582" s="661">
        <v>43298</v>
      </c>
      <c r="C2582" s="665">
        <v>7.2650008357052798</v>
      </c>
      <c r="D2582" s="666"/>
      <c r="E2582" s="666"/>
      <c r="F2582" s="666">
        <v>6.2999936011214599</v>
      </c>
      <c r="G2582" s="666"/>
      <c r="H2582" s="666"/>
      <c r="I2582" s="667"/>
    </row>
    <row r="2583" spans="2:9" ht="11.5" customHeight="1">
      <c r="B2583" s="661">
        <v>43299</v>
      </c>
      <c r="C2583" s="662">
        <v>7.2609690522573196</v>
      </c>
      <c r="D2583" s="663"/>
      <c r="E2583" s="663"/>
      <c r="F2583" s="663">
        <v>6.2999936011214599</v>
      </c>
      <c r="G2583" s="663"/>
      <c r="H2583" s="663"/>
      <c r="I2583" s="664"/>
    </row>
    <row r="2584" spans="2:9" ht="11.5" customHeight="1">
      <c r="B2584" s="661">
        <v>43300</v>
      </c>
      <c r="C2584" s="665">
        <v>7.1665078969399403</v>
      </c>
      <c r="D2584" s="666"/>
      <c r="E2584" s="666"/>
      <c r="F2584" s="666">
        <v>6.2999936011214599</v>
      </c>
      <c r="G2584" s="666"/>
      <c r="H2584" s="666"/>
      <c r="I2584" s="667"/>
    </row>
    <row r="2585" spans="2:9" ht="11.5" customHeight="1">
      <c r="B2585" s="661">
        <v>43301</v>
      </c>
      <c r="C2585" s="662">
        <v>7.1231499227823001</v>
      </c>
      <c r="D2585" s="663"/>
      <c r="E2585" s="663"/>
      <c r="F2585" s="663">
        <v>6.2999936011214599</v>
      </c>
      <c r="G2585" s="663"/>
      <c r="H2585" s="663"/>
      <c r="I2585" s="664"/>
    </row>
    <row r="2586" spans="2:9" ht="11.5" customHeight="1">
      <c r="B2586" s="661">
        <v>43302</v>
      </c>
      <c r="C2586" s="665">
        <v>7.1231499227823001</v>
      </c>
      <c r="D2586" s="666"/>
      <c r="E2586" s="666"/>
      <c r="F2586" s="666">
        <v>6.2999936011214599</v>
      </c>
      <c r="G2586" s="666"/>
      <c r="H2586" s="666"/>
      <c r="I2586" s="667"/>
    </row>
    <row r="2587" spans="2:9" ht="11.5" customHeight="1">
      <c r="B2587" s="661">
        <v>43303</v>
      </c>
      <c r="C2587" s="662">
        <v>7.1231499227823001</v>
      </c>
      <c r="D2587" s="663"/>
      <c r="E2587" s="663"/>
      <c r="F2587" s="663">
        <v>6.2999936011214599</v>
      </c>
      <c r="G2587" s="663"/>
      <c r="H2587" s="663"/>
      <c r="I2587" s="664"/>
    </row>
    <row r="2588" spans="2:9" ht="11.5" customHeight="1">
      <c r="B2588" s="661">
        <v>43304</v>
      </c>
      <c r="C2588" s="665">
        <v>7.2296195201318598</v>
      </c>
      <c r="D2588" s="666"/>
      <c r="E2588" s="666"/>
      <c r="F2588" s="666">
        <v>6.2999936011214599</v>
      </c>
      <c r="G2588" s="666"/>
      <c r="H2588" s="666"/>
      <c r="I2588" s="667"/>
    </row>
    <row r="2589" spans="2:9" ht="11.5" customHeight="1">
      <c r="B2589" s="661">
        <v>43305</v>
      </c>
      <c r="C2589" s="662">
        <v>7.04768788200714</v>
      </c>
      <c r="D2589" s="663"/>
      <c r="E2589" s="663"/>
      <c r="F2589" s="663">
        <v>6.2999936011214599</v>
      </c>
      <c r="G2589" s="663"/>
      <c r="H2589" s="663"/>
      <c r="I2589" s="664"/>
    </row>
    <row r="2590" spans="2:9" ht="11.5" customHeight="1">
      <c r="B2590" s="661">
        <v>43306</v>
      </c>
      <c r="C2590" s="665">
        <v>7.1926119552744998</v>
      </c>
      <c r="D2590" s="666"/>
      <c r="E2590" s="666"/>
      <c r="F2590" s="666">
        <v>6.2999936011214599</v>
      </c>
      <c r="G2590" s="666"/>
      <c r="H2590" s="666"/>
      <c r="I2590" s="667"/>
    </row>
    <row r="2591" spans="2:9" ht="11.5" customHeight="1">
      <c r="B2591" s="661">
        <v>43307</v>
      </c>
      <c r="C2591" s="662">
        <v>7.2356276125252403</v>
      </c>
      <c r="D2591" s="663"/>
      <c r="E2591" s="663"/>
      <c r="F2591" s="663">
        <v>6.2999936011214599</v>
      </c>
      <c r="G2591" s="663"/>
      <c r="H2591" s="663"/>
      <c r="I2591" s="664"/>
    </row>
    <row r="2592" spans="2:9" ht="11.5" customHeight="1">
      <c r="B2592" s="661">
        <v>43308</v>
      </c>
      <c r="C2592" s="665">
        <v>6.9581806767541696</v>
      </c>
      <c r="D2592" s="666"/>
      <c r="E2592" s="666"/>
      <c r="F2592" s="666">
        <v>6.2999936011214599</v>
      </c>
      <c r="G2592" s="666"/>
      <c r="H2592" s="666"/>
      <c r="I2592" s="667"/>
    </row>
    <row r="2593" spans="2:9" ht="11.5" customHeight="1">
      <c r="B2593" s="661">
        <v>43309</v>
      </c>
      <c r="C2593" s="662">
        <v>6.9581806767541696</v>
      </c>
      <c r="D2593" s="663"/>
      <c r="E2593" s="663"/>
      <c r="F2593" s="663">
        <v>6.2999936011214599</v>
      </c>
      <c r="G2593" s="663"/>
      <c r="H2593" s="663"/>
      <c r="I2593" s="664"/>
    </row>
    <row r="2594" spans="2:9" ht="11.5" customHeight="1">
      <c r="B2594" s="661">
        <v>43310</v>
      </c>
      <c r="C2594" s="665">
        <v>6.9581806767541696</v>
      </c>
      <c r="D2594" s="666"/>
      <c r="E2594" s="666"/>
      <c r="F2594" s="666">
        <v>6.2999936011214599</v>
      </c>
      <c r="G2594" s="666"/>
      <c r="H2594" s="666"/>
      <c r="I2594" s="667"/>
    </row>
    <row r="2595" spans="2:9" ht="11.5" customHeight="1">
      <c r="B2595" s="661">
        <v>43311</v>
      </c>
      <c r="C2595" s="662">
        <v>6.5994309445486996</v>
      </c>
      <c r="D2595" s="663"/>
      <c r="E2595" s="663"/>
      <c r="F2595" s="663">
        <v>6.2999936011214599</v>
      </c>
      <c r="G2595" s="663"/>
      <c r="H2595" s="663"/>
      <c r="I2595" s="664"/>
    </row>
    <row r="2596" spans="2:9" ht="11.5" customHeight="1">
      <c r="B2596" s="661">
        <v>43312</v>
      </c>
      <c r="C2596" s="665">
        <v>6.6085041523692896</v>
      </c>
      <c r="D2596" s="666"/>
      <c r="E2596" s="666"/>
      <c r="F2596" s="666">
        <v>6.2999936011214599</v>
      </c>
      <c r="G2596" s="666"/>
      <c r="H2596" s="666"/>
      <c r="I2596" s="667"/>
    </row>
    <row r="2597" spans="2:9" ht="11.5" customHeight="1">
      <c r="B2597" s="661">
        <v>43313</v>
      </c>
      <c r="C2597" s="662">
        <v>6.6837763941438899</v>
      </c>
      <c r="D2597" s="663"/>
      <c r="E2597" s="663"/>
      <c r="F2597" s="663">
        <v>6.2999936011214599</v>
      </c>
      <c r="G2597" s="663"/>
      <c r="H2597" s="663"/>
      <c r="I2597" s="664"/>
    </row>
    <row r="2598" spans="2:9" ht="11.5" customHeight="1">
      <c r="B2598" s="661">
        <v>43314</v>
      </c>
      <c r="C2598" s="665">
        <v>6.8021962269147398</v>
      </c>
      <c r="D2598" s="666"/>
      <c r="E2598" s="666"/>
      <c r="F2598" s="666">
        <v>6.2999936011214599</v>
      </c>
      <c r="G2598" s="666"/>
      <c r="H2598" s="666"/>
      <c r="I2598" s="667"/>
    </row>
    <row r="2599" spans="2:9" ht="11.5" customHeight="1">
      <c r="B2599" s="661">
        <v>43315</v>
      </c>
      <c r="C2599" s="662">
        <v>6.7402262241424502</v>
      </c>
      <c r="D2599" s="663"/>
      <c r="E2599" s="663"/>
      <c r="F2599" s="663">
        <v>6.2999936011214599</v>
      </c>
      <c r="G2599" s="663"/>
      <c r="H2599" s="663"/>
      <c r="I2599" s="664"/>
    </row>
    <row r="2600" spans="2:9" ht="11.5" customHeight="1">
      <c r="B2600" s="661">
        <v>43316</v>
      </c>
      <c r="C2600" s="665">
        <v>6.7402262241424502</v>
      </c>
      <c r="D2600" s="666"/>
      <c r="E2600" s="666"/>
      <c r="F2600" s="666">
        <v>6.2999936011214599</v>
      </c>
      <c r="G2600" s="666"/>
      <c r="H2600" s="666"/>
      <c r="I2600" s="667"/>
    </row>
    <row r="2601" spans="2:9" ht="11.5" customHeight="1">
      <c r="B2601" s="661">
        <v>43317</v>
      </c>
      <c r="C2601" s="662">
        <v>6.7402262241424502</v>
      </c>
      <c r="D2601" s="663"/>
      <c r="E2601" s="663"/>
      <c r="F2601" s="663">
        <v>6.2999936011214599</v>
      </c>
      <c r="G2601" s="663"/>
      <c r="H2601" s="663"/>
      <c r="I2601" s="664"/>
    </row>
    <row r="2602" spans="2:9" ht="11.5" customHeight="1">
      <c r="B2602" s="661">
        <v>43318</v>
      </c>
      <c r="C2602" s="665">
        <v>6.8751354416261803</v>
      </c>
      <c r="D2602" s="666"/>
      <c r="E2602" s="666"/>
      <c r="F2602" s="666">
        <v>6.2999936011214599</v>
      </c>
      <c r="G2602" s="666"/>
      <c r="H2602" s="666"/>
      <c r="I2602" s="667"/>
    </row>
    <row r="2603" spans="2:9" ht="11.5" customHeight="1">
      <c r="B2603" s="661">
        <v>43319</v>
      </c>
      <c r="C2603" s="662">
        <v>6.9502814567748503</v>
      </c>
      <c r="D2603" s="663"/>
      <c r="E2603" s="663"/>
      <c r="F2603" s="663">
        <v>6.2999936011214599</v>
      </c>
      <c r="G2603" s="663"/>
      <c r="H2603" s="663"/>
      <c r="I2603" s="664"/>
    </row>
    <row r="2604" spans="2:9" ht="11.5" customHeight="1">
      <c r="B2604" s="661">
        <v>43320</v>
      </c>
      <c r="C2604" s="665">
        <v>6.9304379144024297</v>
      </c>
      <c r="D2604" s="666"/>
      <c r="E2604" s="666"/>
      <c r="F2604" s="666">
        <v>6.2999936011214599</v>
      </c>
      <c r="G2604" s="666"/>
      <c r="H2604" s="666"/>
      <c r="I2604" s="667"/>
    </row>
    <row r="2605" spans="2:9" ht="11.5" customHeight="1">
      <c r="B2605" s="661">
        <v>43321</v>
      </c>
      <c r="C2605" s="662">
        <v>7.1935226061744597</v>
      </c>
      <c r="D2605" s="663"/>
      <c r="E2605" s="663"/>
      <c r="F2605" s="663">
        <v>6.2999936011214599</v>
      </c>
      <c r="G2605" s="663"/>
      <c r="H2605" s="663"/>
      <c r="I2605" s="664"/>
    </row>
    <row r="2606" spans="2:9" ht="11.5" customHeight="1">
      <c r="B2606" s="661">
        <v>43322</v>
      </c>
      <c r="C2606" s="665">
        <v>7.1898171747995496</v>
      </c>
      <c r="D2606" s="666"/>
      <c r="E2606" s="666"/>
      <c r="F2606" s="666">
        <v>6.2999936011214599</v>
      </c>
      <c r="G2606" s="666"/>
      <c r="H2606" s="666"/>
      <c r="I2606" s="667"/>
    </row>
    <row r="2607" spans="2:9" ht="11.5" customHeight="1">
      <c r="B2607" s="661">
        <v>43323</v>
      </c>
      <c r="C2607" s="662">
        <v>7.1898171747995496</v>
      </c>
      <c r="D2607" s="663"/>
      <c r="E2607" s="663"/>
      <c r="F2607" s="663">
        <v>6.2999936011214599</v>
      </c>
      <c r="G2607" s="663"/>
      <c r="H2607" s="663"/>
      <c r="I2607" s="664"/>
    </row>
    <row r="2608" spans="2:9" ht="11.5" customHeight="1">
      <c r="B2608" s="661">
        <v>43324</v>
      </c>
      <c r="C2608" s="665">
        <v>7.1898171747995496</v>
      </c>
      <c r="D2608" s="666"/>
      <c r="E2608" s="666"/>
      <c r="F2608" s="666">
        <v>6.2999936011214599</v>
      </c>
      <c r="G2608" s="666"/>
      <c r="H2608" s="666"/>
      <c r="I2608" s="667"/>
    </row>
    <row r="2609" spans="2:9" ht="11.5" customHeight="1">
      <c r="B2609" s="661">
        <v>43325</v>
      </c>
      <c r="C2609" s="662">
        <v>7.1475353826851498</v>
      </c>
      <c r="D2609" s="663"/>
      <c r="E2609" s="663"/>
      <c r="F2609" s="663">
        <v>6.2999936011214599</v>
      </c>
      <c r="G2609" s="663"/>
      <c r="H2609" s="663"/>
      <c r="I2609" s="664"/>
    </row>
    <row r="2610" spans="2:9" ht="11.5" customHeight="1">
      <c r="B2610" s="661">
        <v>43326</v>
      </c>
      <c r="C2610" s="665">
        <v>7.1498216585510699</v>
      </c>
      <c r="D2610" s="666"/>
      <c r="E2610" s="666"/>
      <c r="F2610" s="666">
        <v>6.2999936011214599</v>
      </c>
      <c r="G2610" s="666"/>
      <c r="H2610" s="666"/>
      <c r="I2610" s="667"/>
    </row>
    <row r="2611" spans="2:9" ht="11.5" customHeight="1">
      <c r="B2611" s="661">
        <v>43327</v>
      </c>
      <c r="C2611" s="662">
        <v>6.9970024039734202</v>
      </c>
      <c r="D2611" s="663"/>
      <c r="E2611" s="663"/>
      <c r="F2611" s="663">
        <v>6.2999936011214599</v>
      </c>
      <c r="G2611" s="663"/>
      <c r="H2611" s="663"/>
      <c r="I2611" s="664"/>
    </row>
    <row r="2612" spans="2:9" ht="11.5" customHeight="1">
      <c r="B2612" s="661">
        <v>43328</v>
      </c>
      <c r="C2612" s="665">
        <v>7.0778011730142403</v>
      </c>
      <c r="D2612" s="666"/>
      <c r="E2612" s="666"/>
      <c r="F2612" s="666">
        <v>6.2999936011214599</v>
      </c>
      <c r="G2612" s="666"/>
      <c r="H2612" s="666"/>
      <c r="I2612" s="667"/>
    </row>
    <row r="2613" spans="2:9" ht="11.5" customHeight="1">
      <c r="B2613" s="661">
        <v>43329</v>
      </c>
      <c r="C2613" s="662">
        <v>7.0298541549833198</v>
      </c>
      <c r="D2613" s="663"/>
      <c r="E2613" s="663"/>
      <c r="F2613" s="663">
        <v>6.2999936011214599</v>
      </c>
      <c r="G2613" s="663"/>
      <c r="H2613" s="663"/>
      <c r="I2613" s="664"/>
    </row>
    <row r="2614" spans="2:9" ht="11.5" customHeight="1">
      <c r="B2614" s="661">
        <v>43330</v>
      </c>
      <c r="C2614" s="665">
        <v>7.0298541549833198</v>
      </c>
      <c r="D2614" s="666"/>
      <c r="E2614" s="666"/>
      <c r="F2614" s="666">
        <v>6.2999936011214599</v>
      </c>
      <c r="G2614" s="666"/>
      <c r="H2614" s="666"/>
      <c r="I2614" s="667"/>
    </row>
    <row r="2615" spans="2:9" ht="11.5" customHeight="1">
      <c r="B2615" s="661">
        <v>43331</v>
      </c>
      <c r="C2615" s="662">
        <v>7.0298541549833198</v>
      </c>
      <c r="D2615" s="663"/>
      <c r="E2615" s="663"/>
      <c r="F2615" s="663">
        <v>6.2999936011214599</v>
      </c>
      <c r="G2615" s="663"/>
      <c r="H2615" s="663"/>
      <c r="I2615" s="664"/>
    </row>
    <row r="2616" spans="2:9" ht="11.5" customHeight="1">
      <c r="B2616" s="661">
        <v>43332</v>
      </c>
      <c r="C2616" s="665">
        <v>7.0752929383998797</v>
      </c>
      <c r="D2616" s="666"/>
      <c r="E2616" s="666"/>
      <c r="F2616" s="666">
        <v>6.2999936011214599</v>
      </c>
      <c r="G2616" s="666"/>
      <c r="H2616" s="666"/>
      <c r="I2616" s="667"/>
    </row>
    <row r="2617" spans="2:9" ht="11.5" customHeight="1">
      <c r="B2617" s="661">
        <v>43333</v>
      </c>
      <c r="C2617" s="662">
        <v>7.1660693650555496</v>
      </c>
      <c r="D2617" s="663"/>
      <c r="E2617" s="663"/>
      <c r="F2617" s="663">
        <v>6.2999936011214599</v>
      </c>
      <c r="G2617" s="663"/>
      <c r="H2617" s="663"/>
      <c r="I2617" s="664"/>
    </row>
    <row r="2618" spans="2:9" ht="11.5" customHeight="1">
      <c r="B2618" s="661">
        <v>43334</v>
      </c>
      <c r="C2618" s="665">
        <v>7.2250879237525698</v>
      </c>
      <c r="D2618" s="666"/>
      <c r="E2618" s="666"/>
      <c r="F2618" s="666">
        <v>6.2999936011214599</v>
      </c>
      <c r="G2618" s="666"/>
      <c r="H2618" s="666"/>
      <c r="I2618" s="667"/>
    </row>
    <row r="2619" spans="2:9" ht="11.5" customHeight="1">
      <c r="B2619" s="661">
        <v>43335</v>
      </c>
      <c r="C2619" s="662">
        <v>7.2696345559475599</v>
      </c>
      <c r="D2619" s="663"/>
      <c r="E2619" s="663"/>
      <c r="F2619" s="663">
        <v>6.2999936011214599</v>
      </c>
      <c r="G2619" s="663"/>
      <c r="H2619" s="663"/>
      <c r="I2619" s="664"/>
    </row>
    <row r="2620" spans="2:9" ht="11.5" customHeight="1">
      <c r="B2620" s="661">
        <v>43336</v>
      </c>
      <c r="C2620" s="665">
        <v>7.3775527123108997</v>
      </c>
      <c r="D2620" s="666"/>
      <c r="E2620" s="666"/>
      <c r="F2620" s="666">
        <v>6.2999936011214599</v>
      </c>
      <c r="G2620" s="666"/>
      <c r="H2620" s="666"/>
      <c r="I2620" s="667"/>
    </row>
    <row r="2621" spans="2:9" ht="11.5" customHeight="1">
      <c r="B2621" s="661">
        <v>43337</v>
      </c>
      <c r="C2621" s="662">
        <v>7.3775527123108997</v>
      </c>
      <c r="D2621" s="663"/>
      <c r="E2621" s="663"/>
      <c r="F2621" s="663">
        <v>6.2999936011214599</v>
      </c>
      <c r="G2621" s="663"/>
      <c r="H2621" s="663"/>
      <c r="I2621" s="664"/>
    </row>
    <row r="2622" spans="2:9" ht="11.5" customHeight="1">
      <c r="B2622" s="661">
        <v>43338</v>
      </c>
      <c r="C2622" s="665">
        <v>7.3775527123108997</v>
      </c>
      <c r="D2622" s="666"/>
      <c r="E2622" s="666"/>
      <c r="F2622" s="666">
        <v>6.2999936011214599</v>
      </c>
      <c r="G2622" s="666"/>
      <c r="H2622" s="666"/>
      <c r="I2622" s="667"/>
    </row>
    <row r="2623" spans="2:9" ht="11.5" customHeight="1">
      <c r="B2623" s="661">
        <v>43339</v>
      </c>
      <c r="C2623" s="662">
        <v>7.4726671724252096</v>
      </c>
      <c r="D2623" s="663"/>
      <c r="E2623" s="663"/>
      <c r="F2623" s="663">
        <v>6.2999936011214599</v>
      </c>
      <c r="G2623" s="663"/>
      <c r="H2623" s="663"/>
      <c r="I2623" s="664"/>
    </row>
    <row r="2624" spans="2:9" ht="11.5" customHeight="1">
      <c r="B2624" s="661">
        <v>43340</v>
      </c>
      <c r="C2624" s="665">
        <v>7.4553569888679299</v>
      </c>
      <c r="D2624" s="666"/>
      <c r="E2624" s="666"/>
      <c r="F2624" s="666">
        <v>6.2999936011214599</v>
      </c>
      <c r="G2624" s="666"/>
      <c r="H2624" s="666"/>
      <c r="I2624" s="667"/>
    </row>
    <row r="2625" spans="2:9" ht="11.5" customHeight="1">
      <c r="B2625" s="661">
        <v>43341</v>
      </c>
      <c r="C2625" s="662">
        <v>7.48529026625258</v>
      </c>
      <c r="D2625" s="663"/>
      <c r="E2625" s="663"/>
      <c r="F2625" s="663">
        <v>6.2999936011214599</v>
      </c>
      <c r="G2625" s="663"/>
      <c r="H2625" s="663"/>
      <c r="I2625" s="664"/>
    </row>
    <row r="2626" spans="2:9" ht="11.5" customHeight="1">
      <c r="B2626" s="661">
        <v>43342</v>
      </c>
      <c r="C2626" s="665">
        <v>7.3939577946663997</v>
      </c>
      <c r="D2626" s="666"/>
      <c r="E2626" s="666"/>
      <c r="F2626" s="666">
        <v>6.2999936011214599</v>
      </c>
      <c r="G2626" s="666"/>
      <c r="H2626" s="666"/>
      <c r="I2626" s="667"/>
    </row>
    <row r="2627" spans="2:9" ht="11.5" customHeight="1">
      <c r="B2627" s="661">
        <v>43343</v>
      </c>
      <c r="C2627" s="662">
        <v>7.3584130941399097</v>
      </c>
      <c r="D2627" s="663"/>
      <c r="E2627" s="663"/>
      <c r="F2627" s="663">
        <v>6.2999936011214599</v>
      </c>
      <c r="G2627" s="663"/>
      <c r="H2627" s="663"/>
      <c r="I2627" s="664"/>
    </row>
    <row r="2628" spans="2:9" ht="11.5" customHeight="1">
      <c r="B2628" s="661">
        <v>43344</v>
      </c>
      <c r="C2628" s="665">
        <v>7.3584130941399097</v>
      </c>
      <c r="D2628" s="666"/>
      <c r="E2628" s="666"/>
      <c r="F2628" s="666">
        <v>6.2999936011214599</v>
      </c>
      <c r="G2628" s="666"/>
      <c r="H2628" s="666"/>
      <c r="I2628" s="667"/>
    </row>
    <row r="2629" spans="2:9" ht="11.5" customHeight="1">
      <c r="B2629" s="661">
        <v>43345</v>
      </c>
      <c r="C2629" s="662">
        <v>7.3584130941399097</v>
      </c>
      <c r="D2629" s="663"/>
      <c r="E2629" s="663"/>
      <c r="F2629" s="663">
        <v>6.2999936011214599</v>
      </c>
      <c r="G2629" s="663"/>
      <c r="H2629" s="663"/>
      <c r="I2629" s="664"/>
    </row>
    <row r="2630" spans="2:9" ht="11.5" customHeight="1">
      <c r="B2630" s="661">
        <v>43346</v>
      </c>
      <c r="C2630" s="665">
        <v>7.3584130941399097</v>
      </c>
      <c r="D2630" s="666"/>
      <c r="E2630" s="666"/>
      <c r="F2630" s="666">
        <v>6.2999936011214599</v>
      </c>
      <c r="G2630" s="666"/>
      <c r="H2630" s="666"/>
      <c r="I2630" s="667"/>
    </row>
    <row r="2631" spans="2:9" ht="11.5" customHeight="1">
      <c r="B2631" s="661">
        <v>43347</v>
      </c>
      <c r="C2631" s="662">
        <v>7.4031504780770403</v>
      </c>
      <c r="D2631" s="663"/>
      <c r="E2631" s="663"/>
      <c r="F2631" s="663">
        <v>6.2999936011214599</v>
      </c>
      <c r="G2631" s="663"/>
      <c r="H2631" s="663"/>
      <c r="I2631" s="664"/>
    </row>
    <row r="2632" spans="2:9" ht="11.5" customHeight="1">
      <c r="B2632" s="661">
        <v>43348</v>
      </c>
      <c r="C2632" s="665">
        <v>7.1504118824378997</v>
      </c>
      <c r="D2632" s="666"/>
      <c r="E2632" s="666"/>
      <c r="F2632" s="666">
        <v>6.2999936011214599</v>
      </c>
      <c r="G2632" s="666"/>
      <c r="H2632" s="666"/>
      <c r="I2632" s="667"/>
    </row>
    <row r="2633" spans="2:9" ht="11.5" customHeight="1">
      <c r="B2633" s="661">
        <v>43349</v>
      </c>
      <c r="C2633" s="662">
        <v>7.0969544530559103</v>
      </c>
      <c r="D2633" s="663"/>
      <c r="E2633" s="663"/>
      <c r="F2633" s="663">
        <v>6.2999936011214599</v>
      </c>
      <c r="G2633" s="663"/>
      <c r="H2633" s="663"/>
      <c r="I2633" s="664"/>
    </row>
    <row r="2634" spans="2:9" ht="11.5" customHeight="1">
      <c r="B2634" s="661">
        <v>43350</v>
      </c>
      <c r="C2634" s="665">
        <v>7.1942778810513497</v>
      </c>
      <c r="D2634" s="666"/>
      <c r="E2634" s="666"/>
      <c r="F2634" s="666">
        <v>6.2999936011214599</v>
      </c>
      <c r="G2634" s="666"/>
      <c r="H2634" s="666"/>
      <c r="I2634" s="667"/>
    </row>
    <row r="2635" spans="2:9" ht="11.5" customHeight="1">
      <c r="B2635" s="661">
        <v>43351</v>
      </c>
      <c r="C2635" s="662">
        <v>7.1942778810513497</v>
      </c>
      <c r="D2635" s="663"/>
      <c r="E2635" s="663"/>
      <c r="F2635" s="663">
        <v>6.2999936011214599</v>
      </c>
      <c r="G2635" s="663"/>
      <c r="H2635" s="663"/>
      <c r="I2635" s="664"/>
    </row>
    <row r="2636" spans="2:9" ht="11.5" customHeight="1">
      <c r="B2636" s="661">
        <v>43352</v>
      </c>
      <c r="C2636" s="665">
        <v>7.1942778810513497</v>
      </c>
      <c r="D2636" s="666"/>
      <c r="E2636" s="666"/>
      <c r="F2636" s="666">
        <v>6.2999936011214599</v>
      </c>
      <c r="G2636" s="666"/>
      <c r="H2636" s="666"/>
      <c r="I2636" s="667"/>
    </row>
    <row r="2637" spans="2:9" ht="11.5" customHeight="1">
      <c r="B2637" s="661">
        <v>43353</v>
      </c>
      <c r="C2637" s="662">
        <v>7.2373912086528804</v>
      </c>
      <c r="D2637" s="663"/>
      <c r="E2637" s="663"/>
      <c r="F2637" s="663">
        <v>6.2999936011214599</v>
      </c>
      <c r="G2637" s="663"/>
      <c r="H2637" s="663"/>
      <c r="I2637" s="664"/>
    </row>
    <row r="2638" spans="2:9" ht="11.5" customHeight="1">
      <c r="B2638" s="661">
        <v>43354</v>
      </c>
      <c r="C2638" s="665">
        <v>7.2984746389364599</v>
      </c>
      <c r="D2638" s="666"/>
      <c r="E2638" s="666"/>
      <c r="F2638" s="666">
        <v>6.2999936011214599</v>
      </c>
      <c r="G2638" s="666"/>
      <c r="H2638" s="666"/>
      <c r="I2638" s="667"/>
    </row>
    <row r="2639" spans="2:9" ht="11.5" customHeight="1">
      <c r="B2639" s="661">
        <v>43355</v>
      </c>
      <c r="C2639" s="662">
        <v>7.30492149758118</v>
      </c>
      <c r="D2639" s="663"/>
      <c r="E2639" s="663"/>
      <c r="F2639" s="663">
        <v>6.2999936011214599</v>
      </c>
      <c r="G2639" s="663"/>
      <c r="H2639" s="663"/>
      <c r="I2639" s="664"/>
    </row>
    <row r="2640" spans="2:9" ht="11.5" customHeight="1">
      <c r="B2640" s="661">
        <v>43356</v>
      </c>
      <c r="C2640" s="665">
        <v>7.3031532886467403</v>
      </c>
      <c r="D2640" s="666"/>
      <c r="E2640" s="666"/>
      <c r="F2640" s="666">
        <v>6.2999936011214599</v>
      </c>
      <c r="G2640" s="666"/>
      <c r="H2640" s="666"/>
      <c r="I2640" s="667"/>
    </row>
    <row r="2641" spans="2:9" ht="11.5" customHeight="1">
      <c r="B2641" s="661">
        <v>43357</v>
      </c>
      <c r="C2641" s="662">
        <v>7.2559246506032302</v>
      </c>
      <c r="D2641" s="663"/>
      <c r="E2641" s="663"/>
      <c r="F2641" s="663">
        <v>6.2999936011214599</v>
      </c>
      <c r="G2641" s="663"/>
      <c r="H2641" s="663"/>
      <c r="I2641" s="664"/>
    </row>
    <row r="2642" spans="2:9" ht="11.5" customHeight="1">
      <c r="B2642" s="661">
        <v>43358</v>
      </c>
      <c r="C2642" s="665">
        <v>7.2559246506032302</v>
      </c>
      <c r="D2642" s="666"/>
      <c r="E2642" s="666"/>
      <c r="F2642" s="666">
        <v>6.2999936011214599</v>
      </c>
      <c r="G2642" s="666"/>
      <c r="H2642" s="666"/>
      <c r="I2642" s="667"/>
    </row>
    <row r="2643" spans="2:9" ht="11.5" customHeight="1">
      <c r="B2643" s="661">
        <v>43359</v>
      </c>
      <c r="C2643" s="662">
        <v>7.2559246506032302</v>
      </c>
      <c r="D2643" s="663"/>
      <c r="E2643" s="663"/>
      <c r="F2643" s="663">
        <v>6.2999936011214599</v>
      </c>
      <c r="G2643" s="663"/>
      <c r="H2643" s="663"/>
      <c r="I2643" s="664"/>
    </row>
    <row r="2644" spans="2:9" ht="11.5" customHeight="1">
      <c r="B2644" s="661">
        <v>43360</v>
      </c>
      <c r="C2644" s="665">
        <v>7.0442569714082799</v>
      </c>
      <c r="D2644" s="666"/>
      <c r="E2644" s="666"/>
      <c r="F2644" s="666">
        <v>6.2999936011214599</v>
      </c>
      <c r="G2644" s="666"/>
      <c r="H2644" s="666"/>
      <c r="I2644" s="667"/>
    </row>
    <row r="2645" spans="2:9" ht="11.5" customHeight="1">
      <c r="B2645" s="661">
        <v>43361</v>
      </c>
      <c r="C2645" s="662">
        <v>7.1187827929526701</v>
      </c>
      <c r="D2645" s="663"/>
      <c r="E2645" s="663"/>
      <c r="F2645" s="663">
        <v>6.2999936011214599</v>
      </c>
      <c r="G2645" s="663"/>
      <c r="H2645" s="663"/>
      <c r="I2645" s="664"/>
    </row>
    <row r="2646" spans="2:9" ht="11.5" customHeight="1">
      <c r="B2646" s="661">
        <v>43362</v>
      </c>
      <c r="C2646" s="665">
        <v>6.9960818252956596</v>
      </c>
      <c r="D2646" s="666"/>
      <c r="E2646" s="666"/>
      <c r="F2646" s="666">
        <v>6.2999936011214599</v>
      </c>
      <c r="G2646" s="666"/>
      <c r="H2646" s="666"/>
      <c r="I2646" s="667"/>
    </row>
    <row r="2647" spans="2:9" ht="11.5" customHeight="1">
      <c r="B2647" s="661">
        <v>43363</v>
      </c>
      <c r="C2647" s="662">
        <v>7.0618326739401702</v>
      </c>
      <c r="D2647" s="663"/>
      <c r="E2647" s="663"/>
      <c r="F2647" s="663">
        <v>6.2999936011214599</v>
      </c>
      <c r="G2647" s="663"/>
      <c r="H2647" s="663"/>
      <c r="I2647" s="664"/>
    </row>
    <row r="2648" spans="2:9" ht="11.5" customHeight="1">
      <c r="B2648" s="661">
        <v>43364</v>
      </c>
      <c r="C2648" s="665">
        <v>7.0319380560054299</v>
      </c>
      <c r="D2648" s="666"/>
      <c r="E2648" s="666"/>
      <c r="F2648" s="666">
        <v>6.2999936011214599</v>
      </c>
      <c r="G2648" s="666"/>
      <c r="H2648" s="666"/>
      <c r="I2648" s="667"/>
    </row>
    <row r="2649" spans="2:9" ht="11.5" customHeight="1">
      <c r="B2649" s="661">
        <v>43365</v>
      </c>
      <c r="C2649" s="662">
        <v>7.0319380560054299</v>
      </c>
      <c r="D2649" s="663"/>
      <c r="E2649" s="663"/>
      <c r="F2649" s="663">
        <v>6.2999936011214599</v>
      </c>
      <c r="G2649" s="663"/>
      <c r="H2649" s="663"/>
      <c r="I2649" s="664"/>
    </row>
    <row r="2650" spans="2:9" ht="11.5" customHeight="1">
      <c r="B2650" s="661">
        <v>43366</v>
      </c>
      <c r="C2650" s="665">
        <v>7.0319380560054299</v>
      </c>
      <c r="D2650" s="666"/>
      <c r="E2650" s="666"/>
      <c r="F2650" s="666">
        <v>6.2999936011214599</v>
      </c>
      <c r="G2650" s="666"/>
      <c r="H2650" s="666"/>
      <c r="I2650" s="667"/>
    </row>
    <row r="2651" spans="2:9" ht="11.5" customHeight="1">
      <c r="B2651" s="661">
        <v>43367</v>
      </c>
      <c r="C2651" s="662">
        <v>6.9683143701930099</v>
      </c>
      <c r="D2651" s="663"/>
      <c r="E2651" s="663"/>
      <c r="F2651" s="663">
        <v>6.2999936011214599</v>
      </c>
      <c r="G2651" s="663"/>
      <c r="H2651" s="663"/>
      <c r="I2651" s="664"/>
    </row>
    <row r="2652" spans="2:9" ht="11.5" customHeight="1">
      <c r="B2652" s="661">
        <v>43368</v>
      </c>
      <c r="C2652" s="665">
        <v>7.0881657812535099</v>
      </c>
      <c r="D2652" s="666"/>
      <c r="E2652" s="666"/>
      <c r="F2652" s="666">
        <v>6.2999936011214599</v>
      </c>
      <c r="G2652" s="666"/>
      <c r="H2652" s="666"/>
      <c r="I2652" s="667"/>
    </row>
    <row r="2653" spans="2:9" ht="11.5" customHeight="1">
      <c r="B2653" s="661">
        <v>43369</v>
      </c>
      <c r="C2653" s="662">
        <v>7.0627565707148898</v>
      </c>
      <c r="D2653" s="663"/>
      <c r="E2653" s="663"/>
      <c r="F2653" s="663">
        <v>6.2999936011214599</v>
      </c>
      <c r="G2653" s="663"/>
      <c r="H2653" s="663"/>
      <c r="I2653" s="664"/>
    </row>
    <row r="2654" spans="2:9" ht="11.5" customHeight="1">
      <c r="B2654" s="661">
        <v>43370</v>
      </c>
      <c r="C2654" s="665">
        <v>7.06093720685507</v>
      </c>
      <c r="D2654" s="666"/>
      <c r="E2654" s="666"/>
      <c r="F2654" s="666">
        <v>6.2999936011214599</v>
      </c>
      <c r="G2654" s="666"/>
      <c r="H2654" s="666"/>
      <c r="I2654" s="667"/>
    </row>
    <row r="2655" spans="2:9" ht="11.5" customHeight="1">
      <c r="B2655" s="661">
        <v>43371</v>
      </c>
      <c r="C2655" s="662">
        <v>7.0173150707527903</v>
      </c>
      <c r="D2655" s="663"/>
      <c r="E2655" s="663"/>
      <c r="F2655" s="663">
        <v>6.2999936011214599</v>
      </c>
      <c r="G2655" s="663"/>
      <c r="H2655" s="663"/>
      <c r="I2655" s="664"/>
    </row>
    <row r="2656" spans="2:9" ht="11.5" customHeight="1">
      <c r="B2656" s="661">
        <v>43372</v>
      </c>
      <c r="C2656" s="665">
        <v>7.0173150707527903</v>
      </c>
      <c r="D2656" s="666"/>
      <c r="E2656" s="666"/>
      <c r="F2656" s="666">
        <v>6.2999936011214599</v>
      </c>
      <c r="G2656" s="666"/>
      <c r="H2656" s="666"/>
      <c r="I2656" s="667"/>
    </row>
    <row r="2657" spans="2:9" ht="11.5" customHeight="1">
      <c r="B2657" s="661">
        <v>43373</v>
      </c>
      <c r="C2657" s="662">
        <v>6.3951481773254804</v>
      </c>
      <c r="D2657" s="663"/>
      <c r="E2657" s="663"/>
      <c r="F2657" s="663">
        <v>6.2999936011214599</v>
      </c>
      <c r="G2657" s="663"/>
      <c r="H2657" s="663"/>
      <c r="I2657" s="664"/>
    </row>
    <row r="2658" spans="2:9" ht="11.5" customHeight="1">
      <c r="B2658" s="661">
        <v>43374</v>
      </c>
      <c r="C2658" s="665">
        <v>6.2989142778995699</v>
      </c>
      <c r="D2658" s="666"/>
      <c r="E2658" s="666"/>
      <c r="F2658" s="666">
        <v>6.2999936011214599</v>
      </c>
      <c r="G2658" s="666"/>
      <c r="H2658" s="666"/>
      <c r="I2658" s="667"/>
    </row>
    <row r="2659" spans="2:9" ht="11.5" customHeight="1">
      <c r="B2659" s="661">
        <v>43375</v>
      </c>
      <c r="C2659" s="662">
        <v>6.0386801385044198</v>
      </c>
      <c r="D2659" s="663"/>
      <c r="E2659" s="663"/>
      <c r="F2659" s="663">
        <v>6.2999936011214599</v>
      </c>
      <c r="G2659" s="663"/>
      <c r="H2659" s="663"/>
      <c r="I2659" s="664"/>
    </row>
    <row r="2660" spans="2:9" ht="11.5" customHeight="1">
      <c r="B2660" s="661">
        <v>43376</v>
      </c>
      <c r="C2660" s="665">
        <v>6.0852356498244404</v>
      </c>
      <c r="D2660" s="666"/>
      <c r="E2660" s="666"/>
      <c r="F2660" s="666">
        <v>6.2999936011214599</v>
      </c>
      <c r="G2660" s="666"/>
      <c r="H2660" s="666"/>
      <c r="I2660" s="667"/>
    </row>
    <row r="2661" spans="2:9" ht="11.5" customHeight="1">
      <c r="B2661" s="661">
        <v>43377</v>
      </c>
      <c r="C2661" s="662">
        <v>5.8798773393297301</v>
      </c>
      <c r="D2661" s="663"/>
      <c r="E2661" s="663"/>
      <c r="F2661" s="663">
        <v>6.2999936011214599</v>
      </c>
      <c r="G2661" s="663"/>
      <c r="H2661" s="663"/>
      <c r="I2661" s="664"/>
    </row>
    <row r="2662" spans="2:9" ht="11.5" customHeight="1">
      <c r="B2662" s="661">
        <v>43378</v>
      </c>
      <c r="C2662" s="665">
        <v>5.7897884242727997</v>
      </c>
      <c r="D2662" s="666"/>
      <c r="E2662" s="666"/>
      <c r="F2662" s="666">
        <v>6.2999936011214599</v>
      </c>
      <c r="G2662" s="666"/>
      <c r="H2662" s="666"/>
      <c r="I2662" s="667"/>
    </row>
    <row r="2663" spans="2:9" ht="11.5" customHeight="1">
      <c r="B2663" s="661">
        <v>43379</v>
      </c>
      <c r="C2663" s="662">
        <v>5.7897884242727997</v>
      </c>
      <c r="D2663" s="663"/>
      <c r="E2663" s="663"/>
      <c r="F2663" s="663">
        <v>6.2999936011214599</v>
      </c>
      <c r="G2663" s="663"/>
      <c r="H2663" s="663"/>
      <c r="I2663" s="664"/>
    </row>
    <row r="2664" spans="2:9" ht="11.5" customHeight="1">
      <c r="B2664" s="661">
        <v>43380</v>
      </c>
      <c r="C2664" s="665">
        <v>5.7897884242727997</v>
      </c>
      <c r="D2664" s="666"/>
      <c r="E2664" s="666"/>
      <c r="F2664" s="666">
        <v>6.2999936011214599</v>
      </c>
      <c r="G2664" s="666"/>
      <c r="H2664" s="666"/>
      <c r="I2664" s="667"/>
    </row>
    <row r="2665" spans="2:9" ht="11.5" customHeight="1">
      <c r="B2665" s="661">
        <v>43381</v>
      </c>
      <c r="C2665" s="662">
        <v>5.6430473333495899</v>
      </c>
      <c r="D2665" s="663"/>
      <c r="E2665" s="663"/>
      <c r="F2665" s="663">
        <v>6.2999936011214599</v>
      </c>
      <c r="G2665" s="663"/>
      <c r="H2665" s="663"/>
      <c r="I2665" s="664"/>
    </row>
    <row r="2666" spans="2:9" ht="11.5" customHeight="1">
      <c r="B2666" s="661">
        <v>43382</v>
      </c>
      <c r="C2666" s="665">
        <v>5.5780854317421404</v>
      </c>
      <c r="D2666" s="666"/>
      <c r="E2666" s="666"/>
      <c r="F2666" s="666">
        <v>6.2999936011214599</v>
      </c>
      <c r="G2666" s="666"/>
      <c r="H2666" s="666"/>
      <c r="I2666" s="667"/>
    </row>
    <row r="2667" spans="2:9" ht="11.5" customHeight="1">
      <c r="B2667" s="661">
        <v>43383</v>
      </c>
      <c r="C2667" s="662">
        <v>5.2905956007112698</v>
      </c>
      <c r="D2667" s="663"/>
      <c r="E2667" s="663"/>
      <c r="F2667" s="663">
        <v>6.2999936011214599</v>
      </c>
      <c r="G2667" s="663"/>
      <c r="H2667" s="663"/>
      <c r="I2667" s="664"/>
    </row>
    <row r="2668" spans="2:9" ht="11.5" customHeight="1">
      <c r="B2668" s="661">
        <v>43384</v>
      </c>
      <c r="C2668" s="665">
        <v>5.2588479026598201</v>
      </c>
      <c r="D2668" s="666"/>
      <c r="E2668" s="666"/>
      <c r="F2668" s="666">
        <v>6.2999936011214599</v>
      </c>
      <c r="G2668" s="666"/>
      <c r="H2668" s="666"/>
      <c r="I2668" s="667"/>
    </row>
    <row r="2669" spans="2:9" ht="11.5" customHeight="1">
      <c r="B2669" s="661">
        <v>43385</v>
      </c>
      <c r="C2669" s="662">
        <v>5.4981598447920002</v>
      </c>
      <c r="D2669" s="663"/>
      <c r="E2669" s="663"/>
      <c r="F2669" s="663">
        <v>6.2999936011214599</v>
      </c>
      <c r="G2669" s="663"/>
      <c r="H2669" s="663"/>
      <c r="I2669" s="664"/>
    </row>
    <row r="2670" spans="2:9" ht="11.5" customHeight="1">
      <c r="B2670" s="661">
        <v>43386</v>
      </c>
      <c r="C2670" s="665">
        <v>5.4981598447920002</v>
      </c>
      <c r="D2670" s="666"/>
      <c r="E2670" s="666"/>
      <c r="F2670" s="666">
        <v>6.2999936011214599</v>
      </c>
      <c r="G2670" s="666"/>
      <c r="H2670" s="666"/>
      <c r="I2670" s="667"/>
    </row>
    <row r="2671" spans="2:9" ht="11.5" customHeight="1">
      <c r="B2671" s="661">
        <v>43387</v>
      </c>
      <c r="C2671" s="662">
        <v>5.4981598447920002</v>
      </c>
      <c r="D2671" s="663"/>
      <c r="E2671" s="663"/>
      <c r="F2671" s="663">
        <v>6.2999936011214599</v>
      </c>
      <c r="G2671" s="663"/>
      <c r="H2671" s="663"/>
      <c r="I2671" s="664"/>
    </row>
    <row r="2672" spans="2:9" ht="11.5" customHeight="1">
      <c r="B2672" s="661">
        <v>43388</v>
      </c>
      <c r="C2672" s="665">
        <v>5.5070661760263704</v>
      </c>
      <c r="D2672" s="666"/>
      <c r="E2672" s="666"/>
      <c r="F2672" s="666">
        <v>6.2999936011214599</v>
      </c>
      <c r="G2672" s="666"/>
      <c r="H2672" s="666"/>
      <c r="I2672" s="667"/>
    </row>
    <row r="2673" spans="2:9" ht="11.5" customHeight="1">
      <c r="B2673" s="661">
        <v>43389</v>
      </c>
      <c r="C2673" s="662">
        <v>5.73360494767629</v>
      </c>
      <c r="D2673" s="663"/>
      <c r="E2673" s="663"/>
      <c r="F2673" s="663">
        <v>6.2999936011214599</v>
      </c>
      <c r="G2673" s="663"/>
      <c r="H2673" s="663"/>
      <c r="I2673" s="664"/>
    </row>
    <row r="2674" spans="2:9" ht="11.5" customHeight="1">
      <c r="B2674" s="661">
        <v>43390</v>
      </c>
      <c r="C2674" s="665">
        <v>5.6567575661073803</v>
      </c>
      <c r="D2674" s="666"/>
      <c r="E2674" s="666"/>
      <c r="F2674" s="666">
        <v>6.2999936011214599</v>
      </c>
      <c r="G2674" s="666"/>
      <c r="H2674" s="666"/>
      <c r="I2674" s="667"/>
    </row>
    <row r="2675" spans="2:9" ht="11.5" customHeight="1">
      <c r="B2675" s="661">
        <v>43391</v>
      </c>
      <c r="C2675" s="662">
        <v>5.4571929905684096</v>
      </c>
      <c r="D2675" s="663"/>
      <c r="E2675" s="663"/>
      <c r="F2675" s="663">
        <v>6.2999936011214599</v>
      </c>
      <c r="G2675" s="663"/>
      <c r="H2675" s="663"/>
      <c r="I2675" s="664"/>
    </row>
    <row r="2676" spans="2:9" ht="11.5" customHeight="1">
      <c r="B2676" s="661">
        <v>43392</v>
      </c>
      <c r="C2676" s="665">
        <v>5.2819738800708</v>
      </c>
      <c r="D2676" s="666"/>
      <c r="E2676" s="666"/>
      <c r="F2676" s="666">
        <v>6.2999936011214599</v>
      </c>
      <c r="G2676" s="666"/>
      <c r="H2676" s="666"/>
      <c r="I2676" s="667"/>
    </row>
    <row r="2677" spans="2:9" ht="11.5" customHeight="1">
      <c r="B2677" s="661">
        <v>43393</v>
      </c>
      <c r="C2677" s="662">
        <v>5.2819738800708</v>
      </c>
      <c r="D2677" s="663"/>
      <c r="E2677" s="663"/>
      <c r="F2677" s="663">
        <v>6.2999936011214599</v>
      </c>
      <c r="G2677" s="663"/>
      <c r="H2677" s="663"/>
      <c r="I2677" s="664"/>
    </row>
    <row r="2678" spans="2:9" ht="11.5" customHeight="1">
      <c r="B2678" s="661">
        <v>43394</v>
      </c>
      <c r="C2678" s="665">
        <v>5.2819738800708</v>
      </c>
      <c r="D2678" s="666"/>
      <c r="E2678" s="666"/>
      <c r="F2678" s="666">
        <v>6.2999936011214599</v>
      </c>
      <c r="G2678" s="666"/>
      <c r="H2678" s="666"/>
      <c r="I2678" s="667"/>
    </row>
    <row r="2679" spans="2:9" ht="11.5" customHeight="1">
      <c r="B2679" s="661">
        <v>43395</v>
      </c>
      <c r="C2679" s="662">
        <v>5.3154111218448099</v>
      </c>
      <c r="D2679" s="663"/>
      <c r="E2679" s="663"/>
      <c r="F2679" s="663">
        <v>6.2999936011214599</v>
      </c>
      <c r="G2679" s="663"/>
      <c r="H2679" s="663"/>
      <c r="I2679" s="664"/>
    </row>
    <row r="2680" spans="2:9" ht="11.5" customHeight="1">
      <c r="B2680" s="661">
        <v>43396</v>
      </c>
      <c r="C2680" s="665">
        <v>5.3137514324766402</v>
      </c>
      <c r="D2680" s="666"/>
      <c r="E2680" s="666"/>
      <c r="F2680" s="666">
        <v>6.2999936011214599</v>
      </c>
      <c r="G2680" s="666"/>
      <c r="H2680" s="666"/>
      <c r="I2680" s="667"/>
    </row>
    <row r="2681" spans="2:9" ht="11.5" customHeight="1">
      <c r="B2681" s="661">
        <v>43397</v>
      </c>
      <c r="C2681" s="662">
        <v>5.0497969518250203</v>
      </c>
      <c r="D2681" s="663"/>
      <c r="E2681" s="663"/>
      <c r="F2681" s="663">
        <v>6.2999936011214599</v>
      </c>
      <c r="G2681" s="663"/>
      <c r="H2681" s="663"/>
      <c r="I2681" s="664"/>
    </row>
    <row r="2682" spans="2:9" ht="11.5" customHeight="1">
      <c r="B2682" s="661">
        <v>43398</v>
      </c>
      <c r="C2682" s="665">
        <v>5.2152129092855599</v>
      </c>
      <c r="D2682" s="666"/>
      <c r="E2682" s="666"/>
      <c r="F2682" s="666">
        <v>6.2999936011214599</v>
      </c>
      <c r="G2682" s="666"/>
      <c r="H2682" s="666"/>
      <c r="I2682" s="667"/>
    </row>
    <row r="2683" spans="2:9" ht="11.5" customHeight="1">
      <c r="B2683" s="661">
        <v>43399</v>
      </c>
      <c r="C2683" s="662">
        <v>5.0810323535041801</v>
      </c>
      <c r="D2683" s="663"/>
      <c r="E2683" s="663"/>
      <c r="F2683" s="663">
        <v>6.2999936011214599</v>
      </c>
      <c r="G2683" s="663"/>
      <c r="H2683" s="663"/>
      <c r="I2683" s="664"/>
    </row>
    <row r="2684" spans="2:9" ht="11.5" customHeight="1">
      <c r="B2684" s="661">
        <v>43400</v>
      </c>
      <c r="C2684" s="665">
        <v>5.0810323535041801</v>
      </c>
      <c r="D2684" s="666"/>
      <c r="E2684" s="666"/>
      <c r="F2684" s="666">
        <v>6.2999936011214599</v>
      </c>
      <c r="G2684" s="666"/>
      <c r="H2684" s="666"/>
      <c r="I2684" s="667"/>
    </row>
    <row r="2685" spans="2:9" ht="11.5" customHeight="1">
      <c r="B2685" s="661">
        <v>43401</v>
      </c>
      <c r="C2685" s="662">
        <v>5.0810323535041801</v>
      </c>
      <c r="D2685" s="663"/>
      <c r="E2685" s="663"/>
      <c r="F2685" s="663">
        <v>6.2999936011214599</v>
      </c>
      <c r="G2685" s="663"/>
      <c r="H2685" s="663"/>
      <c r="I2685" s="664"/>
    </row>
    <row r="2686" spans="2:9" ht="11.5" customHeight="1">
      <c r="B2686" s="661">
        <v>43402</v>
      </c>
      <c r="C2686" s="665">
        <v>4.9905275651592396</v>
      </c>
      <c r="D2686" s="666"/>
      <c r="E2686" s="666"/>
      <c r="F2686" s="666">
        <v>6.2999936011214599</v>
      </c>
      <c r="G2686" s="666"/>
      <c r="H2686" s="666"/>
      <c r="I2686" s="667"/>
    </row>
    <row r="2687" spans="2:9" ht="11.5" customHeight="1">
      <c r="B2687" s="661">
        <v>43403</v>
      </c>
      <c r="C2687" s="662">
        <v>5.1428989342294704</v>
      </c>
      <c r="D2687" s="663"/>
      <c r="E2687" s="663"/>
      <c r="F2687" s="663">
        <v>6.2999936011214599</v>
      </c>
      <c r="G2687" s="663"/>
      <c r="H2687" s="663"/>
      <c r="I2687" s="664"/>
    </row>
    <row r="2688" spans="2:9" ht="11.5" customHeight="1">
      <c r="B2688" s="661">
        <v>43404</v>
      </c>
      <c r="C2688" s="665">
        <v>5.3418964962394098</v>
      </c>
      <c r="D2688" s="666"/>
      <c r="E2688" s="666"/>
      <c r="F2688" s="666">
        <v>6.2999936011214599</v>
      </c>
      <c r="G2688" s="666"/>
      <c r="H2688" s="666"/>
      <c r="I2688" s="667"/>
    </row>
    <row r="2689" spans="2:9" ht="11.5" customHeight="1">
      <c r="B2689" s="661">
        <v>43405</v>
      </c>
      <c r="C2689" s="662">
        <v>5.4582751156870204</v>
      </c>
      <c r="D2689" s="663"/>
      <c r="E2689" s="663"/>
      <c r="F2689" s="663">
        <v>6.2999936011214599</v>
      </c>
      <c r="G2689" s="663"/>
      <c r="H2689" s="663"/>
      <c r="I2689" s="664"/>
    </row>
    <row r="2690" spans="2:9" ht="11.5" customHeight="1">
      <c r="B2690" s="661">
        <v>43406</v>
      </c>
      <c r="C2690" s="665">
        <v>5.4080438084559201</v>
      </c>
      <c r="D2690" s="666"/>
      <c r="E2690" s="666"/>
      <c r="F2690" s="666">
        <v>6.2999936011214599</v>
      </c>
      <c r="G2690" s="666"/>
      <c r="H2690" s="666"/>
      <c r="I2690" s="667"/>
    </row>
    <row r="2691" spans="2:9" ht="11.5" customHeight="1">
      <c r="B2691" s="661">
        <v>43407</v>
      </c>
      <c r="C2691" s="662">
        <v>5.4080438084559201</v>
      </c>
      <c r="D2691" s="663"/>
      <c r="E2691" s="663"/>
      <c r="F2691" s="663">
        <v>6.2999936011214599</v>
      </c>
      <c r="G2691" s="663"/>
      <c r="H2691" s="663"/>
      <c r="I2691" s="664"/>
    </row>
    <row r="2692" spans="2:9" ht="11.5" customHeight="1">
      <c r="B2692" s="661">
        <v>43408</v>
      </c>
      <c r="C2692" s="665">
        <v>5.4080438084559201</v>
      </c>
      <c r="D2692" s="666"/>
      <c r="E2692" s="666"/>
      <c r="F2692" s="666">
        <v>6.2999936011214599</v>
      </c>
      <c r="G2692" s="666"/>
      <c r="H2692" s="666"/>
      <c r="I2692" s="667"/>
    </row>
    <row r="2693" spans="2:9" ht="11.5" customHeight="1">
      <c r="B2693" s="661">
        <v>43409</v>
      </c>
      <c r="C2693" s="662">
        <v>5.3747208278817604</v>
      </c>
      <c r="D2693" s="663"/>
      <c r="E2693" s="663"/>
      <c r="F2693" s="663">
        <v>6.2999936011214599</v>
      </c>
      <c r="G2693" s="663"/>
      <c r="H2693" s="663"/>
      <c r="I2693" s="664"/>
    </row>
    <row r="2694" spans="2:9" ht="11.5" customHeight="1">
      <c r="B2694" s="661">
        <v>43410</v>
      </c>
      <c r="C2694" s="665">
        <v>5.34610259639219</v>
      </c>
      <c r="D2694" s="666"/>
      <c r="E2694" s="666"/>
      <c r="F2694" s="666">
        <v>6.2999936011214599</v>
      </c>
      <c r="G2694" s="666"/>
      <c r="H2694" s="666"/>
      <c r="I2694" s="667"/>
    </row>
    <row r="2695" spans="2:9" ht="11.5" customHeight="1">
      <c r="B2695" s="661">
        <v>43411</v>
      </c>
      <c r="C2695" s="662">
        <v>5.5441371394644898</v>
      </c>
      <c r="D2695" s="663"/>
      <c r="E2695" s="663"/>
      <c r="F2695" s="663">
        <v>6.2999936011214599</v>
      </c>
      <c r="G2695" s="663"/>
      <c r="H2695" s="663"/>
      <c r="I2695" s="664"/>
    </row>
    <row r="2696" spans="2:9" ht="11.5" customHeight="1">
      <c r="B2696" s="661">
        <v>43412</v>
      </c>
      <c r="C2696" s="665">
        <v>5.4123309477259101</v>
      </c>
      <c r="D2696" s="666"/>
      <c r="E2696" s="666"/>
      <c r="F2696" s="666">
        <v>6.2999936011214599</v>
      </c>
      <c r="G2696" s="666"/>
      <c r="H2696" s="666"/>
      <c r="I2696" s="667"/>
    </row>
    <row r="2697" spans="2:9" ht="11.5" customHeight="1">
      <c r="B2697" s="661">
        <v>43413</v>
      </c>
      <c r="C2697" s="662">
        <v>5.30664559764993</v>
      </c>
      <c r="D2697" s="663"/>
      <c r="E2697" s="663"/>
      <c r="F2697" s="663">
        <v>6.2999936011214599</v>
      </c>
      <c r="G2697" s="663"/>
      <c r="H2697" s="663"/>
      <c r="I2697" s="664"/>
    </row>
    <row r="2698" spans="2:9" ht="11.5" customHeight="1">
      <c r="B2698" s="661">
        <v>43414</v>
      </c>
      <c r="C2698" s="665">
        <v>5.30664559764993</v>
      </c>
      <c r="D2698" s="666"/>
      <c r="E2698" s="666"/>
      <c r="F2698" s="666">
        <v>6.2999936011214599</v>
      </c>
      <c r="G2698" s="666"/>
      <c r="H2698" s="666"/>
      <c r="I2698" s="667"/>
    </row>
    <row r="2699" spans="2:9" ht="11.5" customHeight="1">
      <c r="B2699" s="661">
        <v>43415</v>
      </c>
      <c r="C2699" s="662">
        <v>5.30664559764993</v>
      </c>
      <c r="D2699" s="663"/>
      <c r="E2699" s="663"/>
      <c r="F2699" s="663">
        <v>6.2999936011214599</v>
      </c>
      <c r="G2699" s="663"/>
      <c r="H2699" s="663"/>
      <c r="I2699" s="664"/>
    </row>
    <row r="2700" spans="2:9" ht="11.5" customHeight="1">
      <c r="B2700" s="661">
        <v>43416</v>
      </c>
      <c r="C2700" s="665">
        <v>5.1281375162035703</v>
      </c>
      <c r="D2700" s="666"/>
      <c r="E2700" s="666"/>
      <c r="F2700" s="666">
        <v>6.2999936011214599</v>
      </c>
      <c r="G2700" s="666"/>
      <c r="H2700" s="666"/>
      <c r="I2700" s="667"/>
    </row>
    <row r="2701" spans="2:9" ht="11.5" customHeight="1">
      <c r="B2701" s="661">
        <v>43417</v>
      </c>
      <c r="C2701" s="662">
        <v>5.15567615647997</v>
      </c>
      <c r="D2701" s="663"/>
      <c r="E2701" s="663"/>
      <c r="F2701" s="663">
        <v>6.2999936011214599</v>
      </c>
      <c r="G2701" s="663"/>
      <c r="H2701" s="663"/>
      <c r="I2701" s="664"/>
    </row>
    <row r="2702" spans="2:9" ht="11.5" customHeight="1">
      <c r="B2702" s="661">
        <v>43418</v>
      </c>
      <c r="C2702" s="665">
        <v>5.1245779254570101</v>
      </c>
      <c r="D2702" s="666"/>
      <c r="E2702" s="666"/>
      <c r="F2702" s="666">
        <v>6.2999936011214599</v>
      </c>
      <c r="G2702" s="666"/>
      <c r="H2702" s="666"/>
      <c r="I2702" s="667"/>
    </row>
    <row r="2703" spans="2:9" ht="11.5" customHeight="1">
      <c r="B2703" s="661">
        <v>43419</v>
      </c>
      <c r="C2703" s="662">
        <v>5.2772556850052101</v>
      </c>
      <c r="D2703" s="663"/>
      <c r="E2703" s="663"/>
      <c r="F2703" s="663">
        <v>6.2999936011214599</v>
      </c>
      <c r="G2703" s="663"/>
      <c r="H2703" s="663"/>
      <c r="I2703" s="664"/>
    </row>
    <row r="2704" spans="2:9" ht="11.5" customHeight="1">
      <c r="B2704" s="661">
        <v>43420</v>
      </c>
      <c r="C2704" s="665">
        <v>5.2293007540905396</v>
      </c>
      <c r="D2704" s="666"/>
      <c r="E2704" s="666"/>
      <c r="F2704" s="666">
        <v>6.2999936011214599</v>
      </c>
      <c r="G2704" s="666"/>
      <c r="H2704" s="666"/>
      <c r="I2704" s="667"/>
    </row>
    <row r="2705" spans="2:9" ht="11.5" customHeight="1">
      <c r="B2705" s="661">
        <v>43421</v>
      </c>
      <c r="C2705" s="662">
        <v>5.2293007540905396</v>
      </c>
      <c r="D2705" s="663"/>
      <c r="E2705" s="663"/>
      <c r="F2705" s="663">
        <v>6.2999936011214599</v>
      </c>
      <c r="G2705" s="663"/>
      <c r="H2705" s="663"/>
      <c r="I2705" s="664"/>
    </row>
    <row r="2706" spans="2:9" ht="11.5" customHeight="1">
      <c r="B2706" s="661">
        <v>43422</v>
      </c>
      <c r="C2706" s="665">
        <v>5.2293007540905396</v>
      </c>
      <c r="D2706" s="666"/>
      <c r="E2706" s="666"/>
      <c r="F2706" s="666">
        <v>6.2999936011214599</v>
      </c>
      <c r="G2706" s="666"/>
      <c r="H2706" s="666"/>
      <c r="I2706" s="667"/>
    </row>
    <row r="2707" spans="2:9" ht="11.5" customHeight="1">
      <c r="B2707" s="661">
        <v>43423</v>
      </c>
      <c r="C2707" s="662">
        <v>4.8964367470159296</v>
      </c>
      <c r="D2707" s="663"/>
      <c r="E2707" s="663"/>
      <c r="F2707" s="663">
        <v>6.2999936011214599</v>
      </c>
      <c r="G2707" s="663"/>
      <c r="H2707" s="663"/>
      <c r="I2707" s="664"/>
    </row>
    <row r="2708" spans="2:9" ht="11.5" customHeight="1">
      <c r="B2708" s="661">
        <v>43424</v>
      </c>
      <c r="C2708" s="665">
        <v>4.8545735335037099</v>
      </c>
      <c r="D2708" s="666"/>
      <c r="E2708" s="666"/>
      <c r="F2708" s="666">
        <v>6.2999936011214599</v>
      </c>
      <c r="G2708" s="666"/>
      <c r="H2708" s="666"/>
      <c r="I2708" s="667"/>
    </row>
    <row r="2709" spans="2:9" ht="11.5" customHeight="1">
      <c r="B2709" s="661">
        <v>43425</v>
      </c>
      <c r="C2709" s="662">
        <v>5.0010795326992801</v>
      </c>
      <c r="D2709" s="663"/>
      <c r="E2709" s="663"/>
      <c r="F2709" s="663">
        <v>6.2999936011214599</v>
      </c>
      <c r="G2709" s="663"/>
      <c r="H2709" s="663"/>
      <c r="I2709" s="664"/>
    </row>
    <row r="2710" spans="2:9" ht="11.5" customHeight="1">
      <c r="B2710" s="661">
        <v>43426</v>
      </c>
      <c r="C2710" s="665">
        <v>5.0010795326992801</v>
      </c>
      <c r="D2710" s="666"/>
      <c r="E2710" s="666"/>
      <c r="F2710" s="666">
        <v>6.2999936011214599</v>
      </c>
      <c r="G2710" s="666"/>
      <c r="H2710" s="666"/>
      <c r="I2710" s="667"/>
    </row>
    <row r="2711" spans="2:9" ht="11.5" customHeight="1">
      <c r="B2711" s="661">
        <v>43427</v>
      </c>
      <c r="C2711" s="662">
        <v>4.9995411167199402</v>
      </c>
      <c r="D2711" s="663"/>
      <c r="E2711" s="663"/>
      <c r="F2711" s="663">
        <v>6.2999936011214599</v>
      </c>
      <c r="G2711" s="663"/>
      <c r="H2711" s="663"/>
      <c r="I2711" s="664"/>
    </row>
    <row r="2712" spans="2:9" ht="11.5" customHeight="1">
      <c r="B2712" s="661">
        <v>43428</v>
      </c>
      <c r="C2712" s="665">
        <v>4.9995411167199402</v>
      </c>
      <c r="D2712" s="666"/>
      <c r="E2712" s="666"/>
      <c r="F2712" s="666">
        <v>6.2999936011214599</v>
      </c>
      <c r="G2712" s="666"/>
      <c r="H2712" s="666"/>
      <c r="I2712" s="667"/>
    </row>
    <row r="2713" spans="2:9" ht="11.5" customHeight="1">
      <c r="B2713" s="661">
        <v>43429</v>
      </c>
      <c r="C2713" s="662">
        <v>4.9995411167199402</v>
      </c>
      <c r="D2713" s="663"/>
      <c r="E2713" s="663"/>
      <c r="F2713" s="663">
        <v>6.2999936011214599</v>
      </c>
      <c r="G2713" s="663"/>
      <c r="H2713" s="663"/>
      <c r="I2713" s="664"/>
    </row>
    <row r="2714" spans="2:9" ht="11.5" customHeight="1">
      <c r="B2714" s="661">
        <v>43430</v>
      </c>
      <c r="C2714" s="665">
        <v>5.1485420431031104</v>
      </c>
      <c r="D2714" s="666"/>
      <c r="E2714" s="666"/>
      <c r="F2714" s="666">
        <v>6.2999936011214599</v>
      </c>
      <c r="G2714" s="666"/>
      <c r="H2714" s="666"/>
      <c r="I2714" s="667"/>
    </row>
    <row r="2715" spans="2:9" ht="11.5" customHeight="1">
      <c r="B2715" s="661">
        <v>43431</v>
      </c>
      <c r="C2715" s="662">
        <v>5.1026845430719296</v>
      </c>
      <c r="D2715" s="663"/>
      <c r="E2715" s="663"/>
      <c r="F2715" s="663">
        <v>6.2999936011214599</v>
      </c>
      <c r="G2715" s="663"/>
      <c r="H2715" s="663"/>
      <c r="I2715" s="664"/>
    </row>
    <row r="2716" spans="2:9" ht="11.5" customHeight="1">
      <c r="B2716" s="661">
        <v>43432</v>
      </c>
      <c r="C2716" s="665">
        <v>5.28474238153016</v>
      </c>
      <c r="D2716" s="666"/>
      <c r="E2716" s="666"/>
      <c r="F2716" s="666">
        <v>6.2999936011214599</v>
      </c>
      <c r="G2716" s="666"/>
      <c r="H2716" s="666"/>
      <c r="I2716" s="667"/>
    </row>
    <row r="2717" spans="2:9" ht="11.5" customHeight="1">
      <c r="B2717" s="661">
        <v>43433</v>
      </c>
      <c r="C2717" s="662">
        <v>5.2951215538595298</v>
      </c>
      <c r="D2717" s="663"/>
      <c r="E2717" s="663"/>
      <c r="F2717" s="663">
        <v>6.2999936011214599</v>
      </c>
      <c r="G2717" s="663"/>
      <c r="H2717" s="663"/>
      <c r="I2717" s="664"/>
    </row>
    <row r="2718" spans="2:9" ht="11.5" customHeight="1">
      <c r="B2718" s="661">
        <v>43434</v>
      </c>
      <c r="C2718" s="665">
        <v>5.2862388698334399</v>
      </c>
      <c r="D2718" s="666"/>
      <c r="E2718" s="666"/>
      <c r="F2718" s="666">
        <v>6.2999936011214599</v>
      </c>
      <c r="G2718" s="666"/>
      <c r="H2718" s="666"/>
      <c r="I2718" s="667"/>
    </row>
    <row r="2719" spans="2:9" ht="11.5" customHeight="1">
      <c r="B2719" s="661">
        <v>43435</v>
      </c>
      <c r="C2719" s="662">
        <v>5.2862388698334399</v>
      </c>
      <c r="D2719" s="663"/>
      <c r="E2719" s="663"/>
      <c r="F2719" s="663">
        <v>6.2999936011214599</v>
      </c>
      <c r="G2719" s="663"/>
      <c r="H2719" s="663"/>
      <c r="I2719" s="664"/>
    </row>
    <row r="2720" spans="2:9" ht="11.5" customHeight="1">
      <c r="B2720" s="661">
        <v>43436</v>
      </c>
      <c r="C2720" s="665">
        <v>5.2862388698334399</v>
      </c>
      <c r="D2720" s="666"/>
      <c r="E2720" s="666"/>
      <c r="F2720" s="666">
        <v>6.2999936011214599</v>
      </c>
      <c r="G2720" s="666"/>
      <c r="H2720" s="666"/>
      <c r="I2720" s="667"/>
    </row>
    <row r="2721" spans="2:9" ht="11.5" customHeight="1">
      <c r="B2721" s="661">
        <v>43437</v>
      </c>
      <c r="C2721" s="662">
        <v>5.3497415474799803</v>
      </c>
      <c r="D2721" s="663"/>
      <c r="E2721" s="663"/>
      <c r="F2721" s="663">
        <v>6.2999936011214599</v>
      </c>
      <c r="G2721" s="663"/>
      <c r="H2721" s="663"/>
      <c r="I2721" s="664"/>
    </row>
    <row r="2722" spans="2:9" ht="11.5" customHeight="1">
      <c r="B2722" s="661">
        <v>43438</v>
      </c>
      <c r="C2722" s="665">
        <v>5.0939317739490297</v>
      </c>
      <c r="D2722" s="666"/>
      <c r="E2722" s="666"/>
      <c r="F2722" s="666">
        <v>6.2999936011214599</v>
      </c>
      <c r="G2722" s="666"/>
      <c r="H2722" s="666"/>
      <c r="I2722" s="667"/>
    </row>
    <row r="2723" spans="2:9" ht="11.5" customHeight="1">
      <c r="B2723" s="661">
        <v>43439</v>
      </c>
      <c r="C2723" s="662">
        <v>5.0939317739490297</v>
      </c>
      <c r="D2723" s="663"/>
      <c r="E2723" s="663"/>
      <c r="F2723" s="663">
        <v>6.2999936011214599</v>
      </c>
      <c r="G2723" s="663"/>
      <c r="H2723" s="663"/>
      <c r="I2723" s="664"/>
    </row>
    <row r="2724" spans="2:9" ht="11.5" customHeight="1">
      <c r="B2724" s="661">
        <v>43440</v>
      </c>
      <c r="C2724" s="665">
        <v>5.2129312891713804</v>
      </c>
      <c r="D2724" s="666"/>
      <c r="E2724" s="666"/>
      <c r="F2724" s="666">
        <v>6.2999936011214599</v>
      </c>
      <c r="G2724" s="666"/>
      <c r="H2724" s="666"/>
      <c r="I2724" s="667"/>
    </row>
    <row r="2725" spans="2:9" ht="11.5" customHeight="1">
      <c r="B2725" s="661">
        <v>43441</v>
      </c>
      <c r="C2725" s="662">
        <v>5.0387270288571999</v>
      </c>
      <c r="D2725" s="663"/>
      <c r="E2725" s="663"/>
      <c r="F2725" s="663">
        <v>6.2999936011214599</v>
      </c>
      <c r="G2725" s="663"/>
      <c r="H2725" s="663"/>
      <c r="I2725" s="664"/>
    </row>
    <row r="2726" spans="2:9" ht="11.5" customHeight="1">
      <c r="B2726" s="661">
        <v>43442</v>
      </c>
      <c r="C2726" s="665">
        <v>5.0387270288571999</v>
      </c>
      <c r="D2726" s="666"/>
      <c r="E2726" s="666"/>
      <c r="F2726" s="666">
        <v>6.2999936011214599</v>
      </c>
      <c r="G2726" s="666"/>
      <c r="H2726" s="666"/>
      <c r="I2726" s="667"/>
    </row>
    <row r="2727" spans="2:9" ht="11.5" customHeight="1">
      <c r="B2727" s="661">
        <v>43443</v>
      </c>
      <c r="C2727" s="662">
        <v>5.0387270288571999</v>
      </c>
      <c r="D2727" s="663"/>
      <c r="E2727" s="663"/>
      <c r="F2727" s="663">
        <v>6.2999936011214599</v>
      </c>
      <c r="G2727" s="663"/>
      <c r="H2727" s="663"/>
      <c r="I2727" s="664"/>
    </row>
    <row r="2728" spans="2:9" ht="11.5" customHeight="1">
      <c r="B2728" s="661">
        <v>43444</v>
      </c>
      <c r="C2728" s="665">
        <v>5.0591386262052103</v>
      </c>
      <c r="D2728" s="666"/>
      <c r="E2728" s="666"/>
      <c r="F2728" s="666">
        <v>6.2999936011214599</v>
      </c>
      <c r="G2728" s="666"/>
      <c r="H2728" s="666"/>
      <c r="I2728" s="667"/>
    </row>
    <row r="2729" spans="2:9" ht="11.5" customHeight="1">
      <c r="B2729" s="661">
        <v>43445</v>
      </c>
      <c r="C2729" s="662">
        <v>5.0318200453450697</v>
      </c>
      <c r="D2729" s="663"/>
      <c r="E2729" s="663"/>
      <c r="F2729" s="663">
        <v>6.2999936011214599</v>
      </c>
      <c r="G2729" s="663"/>
      <c r="H2729" s="663"/>
      <c r="I2729" s="664"/>
    </row>
    <row r="2730" spans="2:9" ht="11.5" customHeight="1">
      <c r="B2730" s="661">
        <v>43446</v>
      </c>
      <c r="C2730" s="665">
        <v>5.1338002971577099</v>
      </c>
      <c r="D2730" s="666"/>
      <c r="E2730" s="666"/>
      <c r="F2730" s="666">
        <v>6.2999936011214599</v>
      </c>
      <c r="G2730" s="666"/>
      <c r="H2730" s="666"/>
      <c r="I2730" s="667"/>
    </row>
    <row r="2731" spans="2:9" ht="11.5" customHeight="1">
      <c r="B2731" s="661">
        <v>43447</v>
      </c>
      <c r="C2731" s="662">
        <v>5.1063847724079601</v>
      </c>
      <c r="D2731" s="663"/>
      <c r="E2731" s="663"/>
      <c r="F2731" s="663">
        <v>6.2999936011214599</v>
      </c>
      <c r="G2731" s="663"/>
      <c r="H2731" s="663"/>
      <c r="I2731" s="664"/>
    </row>
    <row r="2732" spans="2:9" ht="11.5" customHeight="1">
      <c r="B2732" s="661">
        <v>43448</v>
      </c>
      <c r="C2732" s="665">
        <v>5.0637308006571802</v>
      </c>
      <c r="D2732" s="666"/>
      <c r="E2732" s="666"/>
      <c r="F2732" s="666">
        <v>6.2999936011214599</v>
      </c>
      <c r="G2732" s="666"/>
      <c r="H2732" s="666"/>
      <c r="I2732" s="667"/>
    </row>
    <row r="2733" spans="2:9" ht="11.5" customHeight="1">
      <c r="B2733" s="661">
        <v>43449</v>
      </c>
      <c r="C2733" s="662">
        <v>5.0637308006571802</v>
      </c>
      <c r="D2733" s="663"/>
      <c r="E2733" s="663"/>
      <c r="F2733" s="663">
        <v>6.2999936011214599</v>
      </c>
      <c r="G2733" s="663"/>
      <c r="H2733" s="663"/>
      <c r="I2733" s="664"/>
    </row>
    <row r="2734" spans="2:9" ht="11.5" customHeight="1">
      <c r="B2734" s="661">
        <v>43450</v>
      </c>
      <c r="C2734" s="665">
        <v>5.0637308006571802</v>
      </c>
      <c r="D2734" s="666"/>
      <c r="E2734" s="666"/>
      <c r="F2734" s="666">
        <v>6.2999936011214599</v>
      </c>
      <c r="G2734" s="666"/>
      <c r="H2734" s="666"/>
      <c r="I2734" s="667"/>
    </row>
    <row r="2735" spans="2:9" ht="11.5" customHeight="1">
      <c r="B2735" s="661">
        <v>43451</v>
      </c>
      <c r="C2735" s="662">
        <v>4.7558451432638202</v>
      </c>
      <c r="D2735" s="663"/>
      <c r="E2735" s="663"/>
      <c r="F2735" s="663">
        <v>6.2999936011214599</v>
      </c>
      <c r="G2735" s="663"/>
      <c r="H2735" s="663"/>
      <c r="I2735" s="664"/>
    </row>
    <row r="2736" spans="2:9" ht="11.5" customHeight="1">
      <c r="B2736" s="661">
        <v>43452</v>
      </c>
      <c r="C2736" s="665">
        <v>4.7955576591168496</v>
      </c>
      <c r="D2736" s="666"/>
      <c r="E2736" s="666"/>
      <c r="F2736" s="666">
        <v>6.2999936011214599</v>
      </c>
      <c r="G2736" s="666"/>
      <c r="H2736" s="666"/>
      <c r="I2736" s="667"/>
    </row>
    <row r="2737" spans="2:9" ht="11.5" customHeight="1">
      <c r="B2737" s="661">
        <v>43453</v>
      </c>
      <c r="C2737" s="662">
        <v>4.7267257132590901</v>
      </c>
      <c r="D2737" s="663"/>
      <c r="E2737" s="663"/>
      <c r="F2737" s="663">
        <v>6.2999936011214599</v>
      </c>
      <c r="G2737" s="663"/>
      <c r="H2737" s="663"/>
      <c r="I2737" s="664"/>
    </row>
    <row r="2738" spans="2:9" ht="11.5" customHeight="1">
      <c r="B2738" s="661">
        <v>43454</v>
      </c>
      <c r="C2738" s="665">
        <v>4.5515748495041004</v>
      </c>
      <c r="D2738" s="666"/>
      <c r="E2738" s="666"/>
      <c r="F2738" s="666">
        <v>6.2999936011214599</v>
      </c>
      <c r="G2738" s="666"/>
      <c r="H2738" s="666"/>
      <c r="I2738" s="667"/>
    </row>
    <row r="2739" spans="2:9" ht="11.5" customHeight="1">
      <c r="B2739" s="661">
        <v>43455</v>
      </c>
      <c r="C2739" s="662">
        <v>4.3077217741329399</v>
      </c>
      <c r="D2739" s="663"/>
      <c r="E2739" s="663"/>
      <c r="F2739" s="663">
        <v>6.2999936011214599</v>
      </c>
      <c r="G2739" s="663"/>
      <c r="H2739" s="663"/>
      <c r="I2739" s="664"/>
    </row>
    <row r="2740" spans="2:9" ht="11.5" customHeight="1">
      <c r="B2740" s="661">
        <v>43456</v>
      </c>
      <c r="C2740" s="665">
        <v>4.3077217741329399</v>
      </c>
      <c r="D2740" s="666"/>
      <c r="E2740" s="666"/>
      <c r="F2740" s="666">
        <v>6.2999936011214599</v>
      </c>
      <c r="G2740" s="666"/>
      <c r="H2740" s="666"/>
      <c r="I2740" s="667"/>
    </row>
    <row r="2741" spans="2:9" ht="11.5" customHeight="1">
      <c r="B2741" s="661">
        <v>43457</v>
      </c>
      <c r="C2741" s="662">
        <v>4.3077217741329399</v>
      </c>
      <c r="D2741" s="663"/>
      <c r="E2741" s="663"/>
      <c r="F2741" s="663">
        <v>6.2999936011214599</v>
      </c>
      <c r="G2741" s="663"/>
      <c r="H2741" s="663"/>
      <c r="I2741" s="664"/>
    </row>
    <row r="2742" spans="2:9" ht="11.5" customHeight="1">
      <c r="B2742" s="661">
        <v>43458</v>
      </c>
      <c r="C2742" s="665">
        <v>4.3222582468653403</v>
      </c>
      <c r="D2742" s="666"/>
      <c r="E2742" s="666"/>
      <c r="F2742" s="666">
        <v>6.2999936011214599</v>
      </c>
      <c r="G2742" s="666"/>
      <c r="H2742" s="666"/>
      <c r="I2742" s="667"/>
    </row>
    <row r="2743" spans="2:9" ht="11.5" customHeight="1">
      <c r="B2743" s="661">
        <v>43459</v>
      </c>
      <c r="C2743" s="662">
        <v>4.3222582468653403</v>
      </c>
      <c r="D2743" s="663"/>
      <c r="E2743" s="663"/>
      <c r="F2743" s="663">
        <v>6.2999936011214599</v>
      </c>
      <c r="G2743" s="663"/>
      <c r="H2743" s="663"/>
      <c r="I2743" s="664"/>
    </row>
    <row r="2744" spans="2:9" ht="11.5" customHeight="1">
      <c r="B2744" s="661">
        <v>43460</v>
      </c>
      <c r="C2744" s="665">
        <v>4.6043287442928698</v>
      </c>
      <c r="D2744" s="666"/>
      <c r="E2744" s="666"/>
      <c r="F2744" s="666">
        <v>6.2999936011214599</v>
      </c>
      <c r="G2744" s="666"/>
      <c r="H2744" s="666"/>
      <c r="I2744" s="667"/>
    </row>
    <row r="2745" spans="2:9" ht="11.5" customHeight="1">
      <c r="B2745" s="661">
        <v>43461</v>
      </c>
      <c r="C2745" s="662">
        <v>4.6509350098534501</v>
      </c>
      <c r="D2745" s="663"/>
      <c r="E2745" s="663"/>
      <c r="F2745" s="663">
        <v>6.2999936011214599</v>
      </c>
      <c r="G2745" s="663"/>
      <c r="H2745" s="663"/>
      <c r="I2745" s="664"/>
    </row>
    <row r="2746" spans="2:9" ht="11.5" customHeight="1">
      <c r="B2746" s="661">
        <v>43462</v>
      </c>
      <c r="C2746" s="665">
        <v>4.6451898929682196</v>
      </c>
      <c r="D2746" s="666"/>
      <c r="E2746" s="666"/>
      <c r="F2746" s="666">
        <v>6.2999936011214599</v>
      </c>
      <c r="G2746" s="666"/>
      <c r="H2746" s="666"/>
      <c r="I2746" s="667"/>
    </row>
    <row r="2747" spans="2:9" ht="11.5" customHeight="1">
      <c r="B2747" s="661">
        <v>43463</v>
      </c>
      <c r="C2747" s="662">
        <v>4.6451898929682196</v>
      </c>
      <c r="D2747" s="663"/>
      <c r="E2747" s="663"/>
      <c r="F2747" s="663">
        <v>6.2999936011214599</v>
      </c>
      <c r="G2747" s="663"/>
      <c r="H2747" s="663"/>
      <c r="I2747" s="664"/>
    </row>
    <row r="2748" spans="2:9" ht="11.5" customHeight="1">
      <c r="B2748" s="661">
        <v>43464</v>
      </c>
      <c r="C2748" s="665">
        <v>4.6451898929682196</v>
      </c>
      <c r="D2748" s="666"/>
      <c r="E2748" s="666"/>
      <c r="F2748" s="666">
        <v>6.2999936011214599</v>
      </c>
      <c r="G2748" s="666"/>
      <c r="H2748" s="666"/>
      <c r="I2748" s="667"/>
    </row>
    <row r="2749" spans="2:9" ht="11.5" customHeight="1">
      <c r="B2749" s="661">
        <v>43465</v>
      </c>
      <c r="C2749" s="662">
        <v>4.5582885521911596</v>
      </c>
      <c r="D2749" s="663"/>
      <c r="E2749" s="663"/>
      <c r="F2749" s="663">
        <v>6.2999936011214599</v>
      </c>
      <c r="G2749" s="663"/>
      <c r="H2749" s="663"/>
      <c r="I2749" s="664"/>
    </row>
    <row r="2750" spans="2:9" ht="11.5" customHeight="1">
      <c r="B2750" s="661">
        <v>43466</v>
      </c>
      <c r="C2750" s="665">
        <v>4.5582885521911596</v>
      </c>
      <c r="D2750" s="666"/>
      <c r="E2750" s="666"/>
      <c r="F2750" s="666">
        <v>6.2999936011214599</v>
      </c>
      <c r="G2750" s="666"/>
      <c r="H2750" s="666"/>
      <c r="I2750" s="667"/>
    </row>
    <row r="2751" spans="2:9" ht="11.5" customHeight="1">
      <c r="B2751" s="661">
        <v>43467</v>
      </c>
      <c r="C2751" s="662">
        <v>4.54546331941643</v>
      </c>
      <c r="D2751" s="663"/>
      <c r="E2751" s="663"/>
      <c r="F2751" s="663">
        <v>6.2999936011214599</v>
      </c>
      <c r="G2751" s="663"/>
      <c r="H2751" s="663"/>
      <c r="I2751" s="664"/>
    </row>
    <row r="2752" spans="2:9" ht="11.5" customHeight="1">
      <c r="B2752" s="661">
        <v>43468</v>
      </c>
      <c r="C2752" s="665">
        <v>4.4264260058978397</v>
      </c>
      <c r="D2752" s="666"/>
      <c r="E2752" s="666"/>
      <c r="F2752" s="666">
        <v>6.2999936011214599</v>
      </c>
      <c r="G2752" s="666"/>
      <c r="H2752" s="666"/>
      <c r="I2752" s="667"/>
    </row>
    <row r="2753" spans="2:9" ht="11.5" customHeight="1">
      <c r="B2753" s="661">
        <v>43469</v>
      </c>
      <c r="C2753" s="662">
        <v>4.6855773805253698</v>
      </c>
      <c r="D2753" s="663"/>
      <c r="E2753" s="663"/>
      <c r="F2753" s="663">
        <v>6.2999936011214599</v>
      </c>
      <c r="G2753" s="663"/>
      <c r="H2753" s="663"/>
      <c r="I2753" s="664"/>
    </row>
    <row r="2754" spans="2:9" ht="11.5" customHeight="1">
      <c r="B2754" s="661">
        <v>43470</v>
      </c>
      <c r="C2754" s="665">
        <v>4.6855773805253698</v>
      </c>
      <c r="D2754" s="666"/>
      <c r="E2754" s="666"/>
      <c r="F2754" s="666">
        <v>6.2999936011214599</v>
      </c>
      <c r="G2754" s="666"/>
      <c r="H2754" s="666"/>
      <c r="I2754" s="667"/>
    </row>
    <row r="2755" spans="2:9" ht="11.5" customHeight="1">
      <c r="B2755" s="661">
        <v>43471</v>
      </c>
      <c r="C2755" s="662">
        <v>4.6855773805253698</v>
      </c>
      <c r="D2755" s="663"/>
      <c r="E2755" s="663"/>
      <c r="F2755" s="663">
        <v>6.2999936011214599</v>
      </c>
      <c r="G2755" s="663"/>
      <c r="H2755" s="663"/>
      <c r="I2755" s="664"/>
    </row>
    <row r="2756" spans="2:9" ht="11.5" customHeight="1">
      <c r="B2756" s="661">
        <v>43472</v>
      </c>
      <c r="C2756" s="665">
        <v>4.8718360218756196</v>
      </c>
      <c r="D2756" s="666"/>
      <c r="E2756" s="666"/>
      <c r="F2756" s="666">
        <v>6.2999936011214599</v>
      </c>
      <c r="G2756" s="666"/>
      <c r="H2756" s="666"/>
      <c r="I2756" s="667"/>
    </row>
    <row r="2757" spans="2:9" ht="11.5" customHeight="1">
      <c r="B2757" s="661">
        <v>43473</v>
      </c>
      <c r="C2757" s="662">
        <v>4.9220171497375098</v>
      </c>
      <c r="D2757" s="663"/>
      <c r="E2757" s="663"/>
      <c r="F2757" s="663">
        <v>6.2999936011214599</v>
      </c>
      <c r="G2757" s="663"/>
      <c r="H2757" s="663"/>
      <c r="I2757" s="664"/>
    </row>
    <row r="2758" spans="2:9" ht="11.5" customHeight="1">
      <c r="B2758" s="661">
        <v>43474</v>
      </c>
      <c r="C2758" s="665">
        <v>5.0028916223513002</v>
      </c>
      <c r="D2758" s="666"/>
      <c r="E2758" s="666"/>
      <c r="F2758" s="666">
        <v>6.2999936011214599</v>
      </c>
      <c r="G2758" s="666"/>
      <c r="H2758" s="666"/>
      <c r="I2758" s="667"/>
    </row>
    <row r="2759" spans="2:9" ht="11.5" customHeight="1">
      <c r="B2759" s="661">
        <v>43475</v>
      </c>
      <c r="C2759" s="662">
        <v>5.0176198531592897</v>
      </c>
      <c r="D2759" s="663"/>
      <c r="E2759" s="663"/>
      <c r="F2759" s="663">
        <v>6.2999936011214599</v>
      </c>
      <c r="G2759" s="663"/>
      <c r="H2759" s="663"/>
      <c r="I2759" s="664"/>
    </row>
    <row r="2760" spans="2:9" ht="11.5" customHeight="1">
      <c r="B2760" s="661">
        <v>43476</v>
      </c>
      <c r="C2760" s="665">
        <v>4.9984072524139904</v>
      </c>
      <c r="D2760" s="666"/>
      <c r="E2760" s="666"/>
      <c r="F2760" s="666">
        <v>6.2999936011214599</v>
      </c>
      <c r="G2760" s="666"/>
      <c r="H2760" s="666"/>
      <c r="I2760" s="667"/>
    </row>
    <row r="2761" spans="2:9" ht="11.5" customHeight="1">
      <c r="B2761" s="661">
        <v>43477</v>
      </c>
      <c r="C2761" s="662">
        <v>4.9984072524139904</v>
      </c>
      <c r="D2761" s="663"/>
      <c r="E2761" s="663"/>
      <c r="F2761" s="663">
        <v>6.2999936011214599</v>
      </c>
      <c r="G2761" s="663"/>
      <c r="H2761" s="663"/>
      <c r="I2761" s="664"/>
    </row>
    <row r="2762" spans="2:9" ht="11.5" customHeight="1">
      <c r="B2762" s="661">
        <v>43478</v>
      </c>
      <c r="C2762" s="665">
        <v>4.9984072524139904</v>
      </c>
      <c r="D2762" s="666"/>
      <c r="E2762" s="666"/>
      <c r="F2762" s="666">
        <v>6.2999936011214599</v>
      </c>
      <c r="G2762" s="666"/>
      <c r="H2762" s="666"/>
      <c r="I2762" s="667"/>
    </row>
    <row r="2763" spans="2:9" ht="11.5" customHeight="1">
      <c r="B2763" s="661">
        <v>43479</v>
      </c>
      <c r="C2763" s="662">
        <v>4.9640537687333897</v>
      </c>
      <c r="D2763" s="663"/>
      <c r="E2763" s="663"/>
      <c r="F2763" s="663">
        <v>6.2999936011214599</v>
      </c>
      <c r="G2763" s="663"/>
      <c r="H2763" s="663"/>
      <c r="I2763" s="664"/>
    </row>
    <row r="2764" spans="2:9" ht="11.5" customHeight="1">
      <c r="B2764" s="661">
        <v>43480</v>
      </c>
      <c r="C2764" s="665">
        <v>5.1255235291014101</v>
      </c>
      <c r="D2764" s="666"/>
      <c r="E2764" s="666"/>
      <c r="F2764" s="666">
        <v>6.2999936011214599</v>
      </c>
      <c r="G2764" s="666"/>
      <c r="H2764" s="666"/>
      <c r="I2764" s="667"/>
    </row>
    <row r="2765" spans="2:9" ht="11.5" customHeight="1">
      <c r="B2765" s="661">
        <v>43481</v>
      </c>
      <c r="C2765" s="662">
        <v>5.0911993261058202</v>
      </c>
      <c r="D2765" s="663"/>
      <c r="E2765" s="663"/>
      <c r="F2765" s="663">
        <v>6.2999936011214599</v>
      </c>
      <c r="G2765" s="663"/>
      <c r="H2765" s="663"/>
      <c r="I2765" s="664"/>
    </row>
    <row r="2766" spans="2:9" ht="11.5" customHeight="1">
      <c r="B2766" s="661">
        <v>43482</v>
      </c>
      <c r="C2766" s="665">
        <v>5.1637792334700796</v>
      </c>
      <c r="D2766" s="666"/>
      <c r="E2766" s="666"/>
      <c r="F2766" s="666">
        <v>6.2999936011214599</v>
      </c>
      <c r="G2766" s="666"/>
      <c r="H2766" s="666"/>
      <c r="I2766" s="667"/>
    </row>
    <row r="2767" spans="2:9" ht="11.5" customHeight="1">
      <c r="B2767" s="661">
        <v>43483</v>
      </c>
      <c r="C2767" s="662">
        <v>5.2765609043492399</v>
      </c>
      <c r="D2767" s="663"/>
      <c r="E2767" s="663"/>
      <c r="F2767" s="663">
        <v>6.2999936011214599</v>
      </c>
      <c r="G2767" s="663"/>
      <c r="H2767" s="663"/>
      <c r="I2767" s="664"/>
    </row>
    <row r="2768" spans="2:9" ht="11.5" customHeight="1">
      <c r="B2768" s="661">
        <v>43484</v>
      </c>
      <c r="C2768" s="665">
        <v>5.2765609043492399</v>
      </c>
      <c r="D2768" s="666"/>
      <c r="E2768" s="666"/>
      <c r="F2768" s="666">
        <v>6.2999936011214599</v>
      </c>
      <c r="G2768" s="666"/>
      <c r="H2768" s="666"/>
      <c r="I2768" s="667"/>
    </row>
    <row r="2769" spans="2:9" ht="11.5" customHeight="1">
      <c r="B2769" s="661">
        <v>43485</v>
      </c>
      <c r="C2769" s="662">
        <v>5.2765609043492399</v>
      </c>
      <c r="D2769" s="663"/>
      <c r="E2769" s="663"/>
      <c r="F2769" s="663">
        <v>6.2999936011214599</v>
      </c>
      <c r="G2769" s="663"/>
      <c r="H2769" s="663"/>
      <c r="I2769" s="664"/>
    </row>
    <row r="2770" spans="2:9" ht="11.5" customHeight="1">
      <c r="B2770" s="661">
        <v>43486</v>
      </c>
      <c r="C2770" s="665">
        <v>5.2765609043492399</v>
      </c>
      <c r="D2770" s="666"/>
      <c r="E2770" s="666"/>
      <c r="F2770" s="666">
        <v>6.2999936011214599</v>
      </c>
      <c r="G2770" s="666"/>
      <c r="H2770" s="666"/>
      <c r="I2770" s="667"/>
    </row>
    <row r="2771" spans="2:9" ht="11.5" customHeight="1">
      <c r="B2771" s="661">
        <v>43487</v>
      </c>
      <c r="C2771" s="662">
        <v>5.1898219499795601</v>
      </c>
      <c r="D2771" s="663"/>
      <c r="E2771" s="663"/>
      <c r="F2771" s="663">
        <v>6.2999936011214599</v>
      </c>
      <c r="G2771" s="663"/>
      <c r="H2771" s="663"/>
      <c r="I2771" s="664"/>
    </row>
    <row r="2772" spans="2:9" ht="11.5" customHeight="1">
      <c r="B2772" s="661">
        <v>43488</v>
      </c>
      <c r="C2772" s="665">
        <v>5.17707736519215</v>
      </c>
      <c r="D2772" s="666"/>
      <c r="E2772" s="666"/>
      <c r="F2772" s="666">
        <v>6.2999936011214599</v>
      </c>
      <c r="G2772" s="666"/>
      <c r="H2772" s="666"/>
      <c r="I2772" s="667"/>
    </row>
    <row r="2773" spans="2:9" ht="11.5" customHeight="1">
      <c r="B2773" s="661">
        <v>43489</v>
      </c>
      <c r="C2773" s="662">
        <v>5.2458890696387899</v>
      </c>
      <c r="D2773" s="663"/>
      <c r="E2773" s="663"/>
      <c r="F2773" s="663">
        <v>6.2999936011214599</v>
      </c>
      <c r="G2773" s="663"/>
      <c r="H2773" s="663"/>
      <c r="I2773" s="664"/>
    </row>
    <row r="2774" spans="2:9" ht="11.5" customHeight="1">
      <c r="B2774" s="661">
        <v>43490</v>
      </c>
      <c r="C2774" s="665">
        <v>5.3703715587604099</v>
      </c>
      <c r="D2774" s="666"/>
      <c r="E2774" s="666"/>
      <c r="F2774" s="666">
        <v>6.2999936011214599</v>
      </c>
      <c r="G2774" s="666"/>
      <c r="H2774" s="666"/>
      <c r="I2774" s="667"/>
    </row>
    <row r="2775" spans="2:9" ht="11.5" customHeight="1">
      <c r="B2775" s="661">
        <v>43491</v>
      </c>
      <c r="C2775" s="662">
        <v>5.3703715587604099</v>
      </c>
      <c r="D2775" s="663"/>
      <c r="E2775" s="663"/>
      <c r="F2775" s="663">
        <v>6.2999936011214599</v>
      </c>
      <c r="G2775" s="663"/>
      <c r="H2775" s="663"/>
      <c r="I2775" s="664"/>
    </row>
    <row r="2776" spans="2:9" ht="11.5" customHeight="1">
      <c r="B2776" s="661">
        <v>43492</v>
      </c>
      <c r="C2776" s="665">
        <v>5.3703715587604099</v>
      </c>
      <c r="D2776" s="666"/>
      <c r="E2776" s="666"/>
      <c r="F2776" s="666">
        <v>6.2999936011214599</v>
      </c>
      <c r="G2776" s="666"/>
      <c r="H2776" s="666"/>
      <c r="I2776" s="667"/>
    </row>
    <row r="2777" spans="2:9" ht="11.5" customHeight="1">
      <c r="B2777" s="661">
        <v>43493</v>
      </c>
      <c r="C2777" s="662">
        <v>5.3604782509725197</v>
      </c>
      <c r="D2777" s="663"/>
      <c r="E2777" s="663"/>
      <c r="F2777" s="663">
        <v>6.2999936011214599</v>
      </c>
      <c r="G2777" s="663"/>
      <c r="H2777" s="663"/>
      <c r="I2777" s="664"/>
    </row>
    <row r="2778" spans="2:9" ht="11.5" customHeight="1">
      <c r="B2778" s="661">
        <v>43494</v>
      </c>
      <c r="C2778" s="665">
        <v>5.3178637429561899</v>
      </c>
      <c r="D2778" s="666"/>
      <c r="E2778" s="666"/>
      <c r="F2778" s="666">
        <v>6.2999936011214599</v>
      </c>
      <c r="G2778" s="666"/>
      <c r="H2778" s="666"/>
      <c r="I2778" s="667"/>
    </row>
    <row r="2779" spans="2:9" ht="11.5" customHeight="1">
      <c r="B2779" s="661">
        <v>43495</v>
      </c>
      <c r="C2779" s="662">
        <v>5.4330495756471002</v>
      </c>
      <c r="D2779" s="663"/>
      <c r="E2779" s="663"/>
      <c r="F2779" s="663">
        <v>6.2999936011214599</v>
      </c>
      <c r="G2779" s="663"/>
      <c r="H2779" s="663"/>
      <c r="I2779" s="664"/>
    </row>
    <row r="2780" spans="2:9" ht="11.5" customHeight="1">
      <c r="B2780" s="661">
        <v>43496</v>
      </c>
      <c r="C2780" s="665">
        <v>5.5363101509323602</v>
      </c>
      <c r="D2780" s="666"/>
      <c r="E2780" s="666"/>
      <c r="F2780" s="666">
        <v>6.2999936011214599</v>
      </c>
      <c r="G2780" s="666"/>
      <c r="H2780" s="666"/>
      <c r="I2780" s="667"/>
    </row>
    <row r="2781" spans="2:9" ht="11.5" customHeight="1">
      <c r="B2781" s="661">
        <v>43497</v>
      </c>
      <c r="C2781" s="662">
        <v>5.5055205953325004</v>
      </c>
      <c r="D2781" s="663"/>
      <c r="E2781" s="663"/>
      <c r="F2781" s="663">
        <v>6.2999936011214599</v>
      </c>
      <c r="G2781" s="663"/>
      <c r="H2781" s="663"/>
      <c r="I2781" s="664"/>
    </row>
    <row r="2782" spans="2:9" ht="11.5" customHeight="1">
      <c r="B2782" s="661">
        <v>43498</v>
      </c>
      <c r="C2782" s="665">
        <v>5.5055205953325004</v>
      </c>
      <c r="D2782" s="666"/>
      <c r="E2782" s="666"/>
      <c r="F2782" s="666">
        <v>6.2999936011214599</v>
      </c>
      <c r="G2782" s="666"/>
      <c r="H2782" s="666"/>
      <c r="I2782" s="667"/>
    </row>
    <row r="2783" spans="2:9" ht="11.5" customHeight="1">
      <c r="B2783" s="661">
        <v>43499</v>
      </c>
      <c r="C2783" s="662">
        <v>5.5055205953325004</v>
      </c>
      <c r="D2783" s="663"/>
      <c r="E2783" s="663"/>
      <c r="F2783" s="663">
        <v>6.2999936011214599</v>
      </c>
      <c r="G2783" s="663"/>
      <c r="H2783" s="663"/>
      <c r="I2783" s="664"/>
    </row>
    <row r="2784" spans="2:9" ht="11.5" customHeight="1">
      <c r="B2784" s="661">
        <v>43500</v>
      </c>
      <c r="C2784" s="665">
        <v>5.5648155324576303</v>
      </c>
      <c r="D2784" s="666"/>
      <c r="E2784" s="666"/>
      <c r="F2784" s="666">
        <v>6.2999936011214599</v>
      </c>
      <c r="G2784" s="666"/>
      <c r="H2784" s="666"/>
      <c r="I2784" s="667"/>
    </row>
    <row r="2785" spans="2:9" ht="11.5" customHeight="1">
      <c r="B2785" s="661">
        <v>43501</v>
      </c>
      <c r="C2785" s="662">
        <v>5.6515677499820498</v>
      </c>
      <c r="D2785" s="663"/>
      <c r="E2785" s="663"/>
      <c r="F2785" s="663">
        <v>6.2999936011214599</v>
      </c>
      <c r="G2785" s="663"/>
      <c r="H2785" s="663"/>
      <c r="I2785" s="664"/>
    </row>
    <row r="2786" spans="2:9" ht="11.5" customHeight="1">
      <c r="B2786" s="661">
        <v>43502</v>
      </c>
      <c r="C2786" s="665">
        <v>5.6572992443895798</v>
      </c>
      <c r="D2786" s="666"/>
      <c r="E2786" s="666"/>
      <c r="F2786" s="666">
        <v>6.2999936011214599</v>
      </c>
      <c r="G2786" s="666"/>
      <c r="H2786" s="666"/>
      <c r="I2786" s="667"/>
    </row>
    <row r="2787" spans="2:9" ht="11.5" customHeight="1">
      <c r="B2787" s="661">
        <v>43503</v>
      </c>
      <c r="C2787" s="662">
        <v>5.5603002671427504</v>
      </c>
      <c r="D2787" s="663"/>
      <c r="E2787" s="663"/>
      <c r="F2787" s="663">
        <v>6.2999936011214599</v>
      </c>
      <c r="G2787" s="663"/>
      <c r="H2787" s="663"/>
      <c r="I2787" s="664"/>
    </row>
    <row r="2788" spans="2:9" ht="11.5" customHeight="1">
      <c r="B2788" s="661">
        <v>43504</v>
      </c>
      <c r="C2788" s="665">
        <v>5.6652420918284401</v>
      </c>
      <c r="D2788" s="666"/>
      <c r="E2788" s="666"/>
      <c r="F2788" s="666">
        <v>6.2999936011214599</v>
      </c>
      <c r="G2788" s="666"/>
      <c r="H2788" s="666"/>
      <c r="I2788" s="667"/>
    </row>
    <row r="2789" spans="2:9" ht="11.5" customHeight="1">
      <c r="B2789" s="661">
        <v>43505</v>
      </c>
      <c r="C2789" s="662">
        <v>5.6652420918284401</v>
      </c>
      <c r="D2789" s="663"/>
      <c r="E2789" s="663"/>
      <c r="F2789" s="663">
        <v>6.2999936011214599</v>
      </c>
      <c r="G2789" s="663"/>
      <c r="H2789" s="663"/>
      <c r="I2789" s="664"/>
    </row>
    <row r="2790" spans="2:9" ht="11.5" customHeight="1">
      <c r="B2790" s="661">
        <v>43506</v>
      </c>
      <c r="C2790" s="665">
        <v>5.6652420918284401</v>
      </c>
      <c r="D2790" s="666"/>
      <c r="E2790" s="666"/>
      <c r="F2790" s="666">
        <v>6.2999936011214599</v>
      </c>
      <c r="G2790" s="666"/>
      <c r="H2790" s="666"/>
      <c r="I2790" s="667"/>
    </row>
    <row r="2791" spans="2:9" ht="11.5" customHeight="1">
      <c r="B2791" s="661">
        <v>43507</v>
      </c>
      <c r="C2791" s="662">
        <v>5.6717891687658204</v>
      </c>
      <c r="D2791" s="663"/>
      <c r="E2791" s="663"/>
      <c r="F2791" s="663">
        <v>6.2999936011214599</v>
      </c>
      <c r="G2791" s="663"/>
      <c r="H2791" s="663"/>
      <c r="I2791" s="664"/>
    </row>
    <row r="2792" spans="2:9" ht="11.5" customHeight="1">
      <c r="B2792" s="661">
        <v>43508</v>
      </c>
      <c r="C2792" s="665">
        <v>5.7751890630499201</v>
      </c>
      <c r="D2792" s="666"/>
      <c r="E2792" s="666"/>
      <c r="F2792" s="666">
        <v>6.2999936011214599</v>
      </c>
      <c r="G2792" s="666"/>
      <c r="H2792" s="666"/>
      <c r="I2792" s="667"/>
    </row>
    <row r="2793" spans="2:9" ht="11.5" customHeight="1">
      <c r="B2793" s="661">
        <v>43509</v>
      </c>
      <c r="C2793" s="662">
        <v>5.8287404520559596</v>
      </c>
      <c r="D2793" s="663"/>
      <c r="E2793" s="663"/>
      <c r="F2793" s="663">
        <v>6.2999936011214599</v>
      </c>
      <c r="G2793" s="663"/>
      <c r="H2793" s="663"/>
      <c r="I2793" s="664"/>
    </row>
    <row r="2794" spans="2:9" ht="11.5" customHeight="1">
      <c r="B2794" s="661">
        <v>43510</v>
      </c>
      <c r="C2794" s="665">
        <v>5.9174630325497901</v>
      </c>
      <c r="D2794" s="666"/>
      <c r="E2794" s="666"/>
      <c r="F2794" s="666">
        <v>6.2999936011214599</v>
      </c>
      <c r="G2794" s="666"/>
      <c r="H2794" s="666"/>
      <c r="I2794" s="667"/>
    </row>
    <row r="2795" spans="2:9" ht="11.5" customHeight="1">
      <c r="B2795" s="661">
        <v>43511</v>
      </c>
      <c r="C2795" s="662">
        <v>5.9419594517786098</v>
      </c>
      <c r="D2795" s="663"/>
      <c r="E2795" s="663"/>
      <c r="F2795" s="663">
        <v>6.2999936011214599</v>
      </c>
      <c r="G2795" s="663"/>
      <c r="H2795" s="663"/>
      <c r="I2795" s="664"/>
    </row>
    <row r="2796" spans="2:9" ht="11.5" customHeight="1">
      <c r="B2796" s="661">
        <v>43512</v>
      </c>
      <c r="C2796" s="665">
        <v>5.9419594517786098</v>
      </c>
      <c r="D2796" s="666"/>
      <c r="E2796" s="666"/>
      <c r="F2796" s="666">
        <v>6.2999936011214599</v>
      </c>
      <c r="G2796" s="666"/>
      <c r="H2796" s="666"/>
      <c r="I2796" s="667"/>
    </row>
    <row r="2797" spans="2:9" ht="11.5" customHeight="1">
      <c r="B2797" s="661">
        <v>43513</v>
      </c>
      <c r="C2797" s="662">
        <v>5.9419594517786098</v>
      </c>
      <c r="D2797" s="663"/>
      <c r="E2797" s="663"/>
      <c r="F2797" s="663">
        <v>6.2999936011214599</v>
      </c>
      <c r="G2797" s="663"/>
      <c r="H2797" s="663"/>
      <c r="I2797" s="664"/>
    </row>
    <row r="2798" spans="2:9" ht="11.5" customHeight="1">
      <c r="B2798" s="661">
        <v>43514</v>
      </c>
      <c r="C2798" s="665">
        <v>5.9419594517786098</v>
      </c>
      <c r="D2798" s="666"/>
      <c r="E2798" s="666"/>
      <c r="F2798" s="666">
        <v>6.2999936011214599</v>
      </c>
      <c r="G2798" s="666"/>
      <c r="H2798" s="666"/>
      <c r="I2798" s="667"/>
    </row>
    <row r="2799" spans="2:9" ht="11.5" customHeight="1">
      <c r="B2799" s="661">
        <v>43515</v>
      </c>
      <c r="C2799" s="662">
        <v>5.9437604772699997</v>
      </c>
      <c r="D2799" s="663"/>
      <c r="E2799" s="663"/>
      <c r="F2799" s="663">
        <v>6.2999936011214599</v>
      </c>
      <c r="G2799" s="663"/>
      <c r="H2799" s="663"/>
      <c r="I2799" s="664"/>
    </row>
    <row r="2800" spans="2:9" ht="11.5" customHeight="1">
      <c r="B2800" s="661">
        <v>43516</v>
      </c>
      <c r="C2800" s="665">
        <v>5.9906150027882301</v>
      </c>
      <c r="D2800" s="666"/>
      <c r="E2800" s="666"/>
      <c r="F2800" s="666">
        <v>6.2999936011214599</v>
      </c>
      <c r="G2800" s="666"/>
      <c r="H2800" s="666"/>
      <c r="I2800" s="667"/>
    </row>
    <row r="2801" spans="2:9" ht="11.5" customHeight="1">
      <c r="B2801" s="661">
        <v>43517</v>
      </c>
      <c r="C2801" s="662">
        <v>5.9742292159537502</v>
      </c>
      <c r="D2801" s="663"/>
      <c r="E2801" s="663"/>
      <c r="F2801" s="663">
        <v>6.2999936011214599</v>
      </c>
      <c r="G2801" s="663"/>
      <c r="H2801" s="663"/>
      <c r="I2801" s="664"/>
    </row>
    <row r="2802" spans="2:9" ht="11.5" customHeight="1">
      <c r="B2802" s="661">
        <v>43518</v>
      </c>
      <c r="C2802" s="665">
        <v>6.1344228974472097</v>
      </c>
      <c r="D2802" s="666"/>
      <c r="E2802" s="666"/>
      <c r="F2802" s="666">
        <v>6.2999936011214599</v>
      </c>
      <c r="G2802" s="666"/>
      <c r="H2802" s="666"/>
      <c r="I2802" s="667"/>
    </row>
    <row r="2803" spans="2:9" ht="11.5" customHeight="1">
      <c r="B2803" s="661">
        <v>43519</v>
      </c>
      <c r="C2803" s="662">
        <v>6.1344228974472097</v>
      </c>
      <c r="D2803" s="663"/>
      <c r="E2803" s="663"/>
      <c r="F2803" s="663">
        <v>6.2999936011214599</v>
      </c>
      <c r="G2803" s="663"/>
      <c r="H2803" s="663"/>
      <c r="I2803" s="664"/>
    </row>
    <row r="2804" spans="2:9" ht="11.5" customHeight="1">
      <c r="B2804" s="661">
        <v>43520</v>
      </c>
      <c r="C2804" s="665">
        <v>6.1344228974472097</v>
      </c>
      <c r="D2804" s="666"/>
      <c r="E2804" s="666"/>
      <c r="F2804" s="666">
        <v>6.2999936011214599</v>
      </c>
      <c r="G2804" s="666"/>
      <c r="H2804" s="666"/>
      <c r="I2804" s="667"/>
    </row>
    <row r="2805" spans="2:9" ht="11.5" customHeight="1">
      <c r="B2805" s="661">
        <v>43521</v>
      </c>
      <c r="C2805" s="662">
        <v>6.2523224718147699</v>
      </c>
      <c r="D2805" s="663"/>
      <c r="E2805" s="663"/>
      <c r="F2805" s="663">
        <v>6.2999936011214599</v>
      </c>
      <c r="G2805" s="663"/>
      <c r="H2805" s="663"/>
      <c r="I2805" s="664"/>
    </row>
    <row r="2806" spans="2:9" ht="11.5" customHeight="1">
      <c r="B2806" s="661">
        <v>43522</v>
      </c>
      <c r="C2806" s="665">
        <v>6.2783673058070102</v>
      </c>
      <c r="D2806" s="666"/>
      <c r="E2806" s="666"/>
      <c r="F2806" s="666">
        <v>6.2999936011214599</v>
      </c>
      <c r="G2806" s="666"/>
      <c r="H2806" s="666"/>
      <c r="I2806" s="667"/>
    </row>
    <row r="2807" spans="2:9" ht="11.5" customHeight="1">
      <c r="B2807" s="661">
        <v>43523</v>
      </c>
      <c r="C2807" s="662">
        <v>6.3923991533405804</v>
      </c>
      <c r="D2807" s="663"/>
      <c r="E2807" s="663"/>
      <c r="F2807" s="663">
        <v>6.2999936011214599</v>
      </c>
      <c r="G2807" s="663"/>
      <c r="H2807" s="663"/>
      <c r="I2807" s="664"/>
    </row>
    <row r="2808" spans="2:9" ht="11.5" customHeight="1">
      <c r="B2808" s="661">
        <v>43524</v>
      </c>
      <c r="C2808" s="665">
        <v>6.3146665684631804</v>
      </c>
      <c r="D2808" s="666"/>
      <c r="E2808" s="666"/>
      <c r="F2808" s="666">
        <v>6.2999936011214599</v>
      </c>
      <c r="G2808" s="666"/>
      <c r="H2808" s="666"/>
      <c r="I2808" s="667"/>
    </row>
    <row r="2809" spans="2:9" ht="11.5" customHeight="1">
      <c r="B2809" s="661">
        <v>43525</v>
      </c>
      <c r="C2809" s="662">
        <v>6.4156335974509098</v>
      </c>
      <c r="D2809" s="663"/>
      <c r="E2809" s="663"/>
      <c r="F2809" s="663">
        <v>6.2999936011214599</v>
      </c>
      <c r="G2809" s="663"/>
      <c r="H2809" s="663"/>
      <c r="I2809" s="664"/>
    </row>
    <row r="2810" spans="2:9" ht="11.5" customHeight="1">
      <c r="B2810" s="661">
        <v>43526</v>
      </c>
      <c r="C2810" s="665">
        <v>6.4156335974509098</v>
      </c>
      <c r="D2810" s="666"/>
      <c r="E2810" s="666"/>
      <c r="F2810" s="666">
        <v>6.2999936011214599</v>
      </c>
      <c r="G2810" s="666"/>
      <c r="H2810" s="666"/>
      <c r="I2810" s="667"/>
    </row>
    <row r="2811" spans="2:9" ht="11.5" customHeight="1">
      <c r="B2811" s="661">
        <v>43527</v>
      </c>
      <c r="C2811" s="662">
        <v>6.4156335974509098</v>
      </c>
      <c r="D2811" s="663"/>
      <c r="E2811" s="663"/>
      <c r="F2811" s="663">
        <v>6.2999936011214599</v>
      </c>
      <c r="G2811" s="663"/>
      <c r="H2811" s="663"/>
      <c r="I2811" s="664"/>
    </row>
    <row r="2812" spans="2:9" ht="11.5" customHeight="1">
      <c r="B2812" s="661">
        <v>43528</v>
      </c>
      <c r="C2812" s="665">
        <v>6.2999936011214599</v>
      </c>
      <c r="D2812" s="666"/>
      <c r="E2812" s="666"/>
      <c r="F2812" s="666">
        <v>6.2999936011214599</v>
      </c>
      <c r="G2812" s="666"/>
      <c r="H2812" s="666"/>
      <c r="I2812" s="667"/>
    </row>
    <row r="2813" spans="2:9" ht="11.5" customHeight="1">
      <c r="B2813" s="661">
        <v>43529</v>
      </c>
      <c r="C2813" s="662">
        <v>6.4020125258157101</v>
      </c>
      <c r="D2813" s="663"/>
      <c r="E2813" s="663"/>
      <c r="F2813" s="663">
        <v>6.2999936011214599</v>
      </c>
      <c r="G2813" s="663"/>
      <c r="H2813" s="663"/>
      <c r="I2813" s="664"/>
    </row>
    <row r="2814" spans="2:9" ht="11.5" customHeight="1">
      <c r="B2814" s="661">
        <v>43530</v>
      </c>
      <c r="C2814" s="665">
        <v>6.1992241988138703</v>
      </c>
      <c r="D2814" s="666"/>
      <c r="E2814" s="666"/>
      <c r="F2814" s="666">
        <v>6.2999936011214599</v>
      </c>
      <c r="G2814" s="666"/>
      <c r="H2814" s="666"/>
      <c r="I2814" s="667"/>
    </row>
    <row r="2815" spans="2:9" ht="11.5" customHeight="1">
      <c r="B2815" s="661">
        <v>43531</v>
      </c>
      <c r="C2815" s="662">
        <v>6.1144733870897703</v>
      </c>
      <c r="D2815" s="663"/>
      <c r="E2815" s="663"/>
      <c r="F2815" s="663">
        <v>6.2999936011214599</v>
      </c>
      <c r="G2815" s="663"/>
      <c r="H2815" s="663"/>
      <c r="I2815" s="664"/>
    </row>
    <row r="2816" spans="2:9" ht="11.5" customHeight="1">
      <c r="B2816" s="661">
        <v>43532</v>
      </c>
      <c r="C2816" s="665">
        <v>6.1426068338877098</v>
      </c>
      <c r="D2816" s="666"/>
      <c r="E2816" s="666"/>
      <c r="F2816" s="666">
        <v>6.2999936011214599</v>
      </c>
      <c r="G2816" s="666"/>
      <c r="H2816" s="666"/>
      <c r="I2816" s="667"/>
    </row>
    <row r="2817" spans="2:9" ht="11.5" customHeight="1">
      <c r="B2817" s="661">
        <v>43533</v>
      </c>
      <c r="C2817" s="662">
        <v>6.1426068338877098</v>
      </c>
      <c r="D2817" s="663"/>
      <c r="E2817" s="663"/>
      <c r="F2817" s="663">
        <v>6.2999936011214599</v>
      </c>
      <c r="G2817" s="663"/>
      <c r="H2817" s="663"/>
      <c r="I2817" s="664"/>
    </row>
    <row r="2818" spans="2:9" ht="11.5" customHeight="1">
      <c r="B2818" s="661">
        <v>43534</v>
      </c>
      <c r="C2818" s="665">
        <v>6.1426068338877098</v>
      </c>
      <c r="D2818" s="666"/>
      <c r="E2818" s="666"/>
      <c r="F2818" s="666">
        <v>6.2999936011214599</v>
      </c>
      <c r="G2818" s="666"/>
      <c r="H2818" s="666"/>
      <c r="I2818" s="667"/>
    </row>
    <row r="2819" spans="2:9" ht="11.5" customHeight="1">
      <c r="B2819" s="661">
        <v>43535</v>
      </c>
      <c r="C2819" s="662">
        <v>6.3082565036570202</v>
      </c>
      <c r="D2819" s="663"/>
      <c r="E2819" s="663"/>
      <c r="F2819" s="663">
        <v>6.2999936011214599</v>
      </c>
      <c r="G2819" s="663"/>
      <c r="H2819" s="663"/>
      <c r="I2819" s="664"/>
    </row>
    <row r="2820" spans="2:9" ht="11.5" customHeight="1">
      <c r="B2820" s="661">
        <v>43536</v>
      </c>
      <c r="C2820" s="665">
        <v>6.3326651254408297</v>
      </c>
      <c r="D2820" s="666"/>
      <c r="E2820" s="666"/>
      <c r="F2820" s="666">
        <v>6.2999936011214599</v>
      </c>
      <c r="G2820" s="666"/>
      <c r="H2820" s="666"/>
      <c r="I2820" s="667"/>
    </row>
    <row r="2821" spans="2:9" ht="11.5" customHeight="1">
      <c r="B2821" s="661">
        <v>43537</v>
      </c>
      <c r="C2821" s="662">
        <v>6.3342332625123801</v>
      </c>
      <c r="D2821" s="663"/>
      <c r="E2821" s="663"/>
      <c r="F2821" s="663">
        <v>6.2999936011214599</v>
      </c>
      <c r="G2821" s="663"/>
      <c r="H2821" s="663"/>
      <c r="I2821" s="664"/>
    </row>
    <row r="2822" spans="2:9" ht="11.5" customHeight="1">
      <c r="B2822" s="661">
        <v>43538</v>
      </c>
      <c r="C2822" s="665">
        <v>6.4168448494209498</v>
      </c>
      <c r="D2822" s="666"/>
      <c r="E2822" s="666"/>
      <c r="F2822" s="666">
        <v>6.2999936011214599</v>
      </c>
      <c r="G2822" s="666"/>
      <c r="H2822" s="666"/>
      <c r="I2822" s="667"/>
    </row>
    <row r="2823" spans="2:9" ht="11.5" customHeight="1">
      <c r="B2823" s="661">
        <v>43539</v>
      </c>
      <c r="C2823" s="662">
        <v>6.4207806464996997</v>
      </c>
      <c r="D2823" s="663"/>
      <c r="E2823" s="663"/>
      <c r="F2823" s="663">
        <v>6.2999936011214599</v>
      </c>
      <c r="G2823" s="663"/>
      <c r="H2823" s="663"/>
      <c r="I2823" s="664"/>
    </row>
    <row r="2824" spans="2:9" ht="11.5" customHeight="1">
      <c r="B2824" s="661">
        <v>43540</v>
      </c>
      <c r="C2824" s="665">
        <v>6.4207806464996997</v>
      </c>
      <c r="D2824" s="666"/>
      <c r="E2824" s="666"/>
      <c r="F2824" s="666">
        <v>6.2999936011214599</v>
      </c>
      <c r="G2824" s="666"/>
      <c r="H2824" s="666"/>
      <c r="I2824" s="667"/>
    </row>
    <row r="2825" spans="2:9" ht="11.5" customHeight="1">
      <c r="B2825" s="661">
        <v>43541</v>
      </c>
      <c r="C2825" s="662">
        <v>6.4207806464996997</v>
      </c>
      <c r="D2825" s="663"/>
      <c r="E2825" s="663"/>
      <c r="F2825" s="663">
        <v>6.2999936011214599</v>
      </c>
      <c r="G2825" s="663"/>
      <c r="H2825" s="663"/>
      <c r="I2825" s="664"/>
    </row>
    <row r="2826" spans="2:9" ht="11.5" customHeight="1">
      <c r="B2826" s="661">
        <v>43542</v>
      </c>
      <c r="C2826" s="665">
        <v>6.4112443963599199</v>
      </c>
      <c r="D2826" s="666"/>
      <c r="E2826" s="666"/>
      <c r="F2826" s="666">
        <v>6.2999936011214599</v>
      </c>
      <c r="G2826" s="666"/>
      <c r="H2826" s="666"/>
      <c r="I2826" s="667"/>
    </row>
    <row r="2827" spans="2:9" ht="11.5" customHeight="1">
      <c r="B2827" s="661">
        <v>43543</v>
      </c>
      <c r="C2827" s="662">
        <v>6.4260835907406904</v>
      </c>
      <c r="D2827" s="663"/>
      <c r="E2827" s="663"/>
      <c r="F2827" s="663">
        <v>6.2999936011214599</v>
      </c>
      <c r="G2827" s="663"/>
      <c r="H2827" s="663"/>
      <c r="I2827" s="664"/>
    </row>
    <row r="2828" spans="2:9" ht="11.5" customHeight="1">
      <c r="B2828" s="661">
        <v>43544</v>
      </c>
      <c r="C2828" s="665">
        <v>6.4303874194916997</v>
      </c>
      <c r="D2828" s="666"/>
      <c r="E2828" s="666"/>
      <c r="F2828" s="666">
        <v>6.2999936011214599</v>
      </c>
      <c r="G2828" s="666"/>
      <c r="H2828" s="666"/>
      <c r="I2828" s="667"/>
    </row>
    <row r="2829" spans="2:9" ht="11.5" customHeight="1">
      <c r="B2829" s="661">
        <v>43545</v>
      </c>
      <c r="C2829" s="662">
        <v>6.5414046236031202</v>
      </c>
      <c r="D2829" s="663"/>
      <c r="E2829" s="663"/>
      <c r="F2829" s="663">
        <v>6.2999936011214599</v>
      </c>
      <c r="G2829" s="663"/>
      <c r="H2829" s="663"/>
      <c r="I2829" s="664"/>
    </row>
    <row r="2830" spans="2:9" ht="11.5" customHeight="1">
      <c r="B2830" s="661">
        <v>43546</v>
      </c>
      <c r="C2830" s="665">
        <v>6.26396832431214</v>
      </c>
      <c r="D2830" s="666"/>
      <c r="E2830" s="666"/>
      <c r="F2830" s="666">
        <v>6.2999936011214599</v>
      </c>
      <c r="G2830" s="666"/>
      <c r="H2830" s="666"/>
      <c r="I2830" s="667"/>
    </row>
    <row r="2831" spans="2:9" ht="11.5" customHeight="1">
      <c r="B2831" s="661">
        <v>43547</v>
      </c>
      <c r="C2831" s="662">
        <v>6.26396832431214</v>
      </c>
      <c r="D2831" s="663"/>
      <c r="E2831" s="663"/>
      <c r="F2831" s="663">
        <v>6.2999936011214599</v>
      </c>
      <c r="G2831" s="663"/>
      <c r="H2831" s="663"/>
      <c r="I2831" s="664"/>
    </row>
    <row r="2832" spans="2:9" ht="11.5" customHeight="1">
      <c r="B2832" s="661">
        <v>43548</v>
      </c>
      <c r="C2832" s="665">
        <v>6.26396832431214</v>
      </c>
      <c r="D2832" s="666"/>
      <c r="E2832" s="666"/>
      <c r="F2832" s="666">
        <v>6.2999936011214599</v>
      </c>
      <c r="G2832" s="666"/>
      <c r="H2832" s="666"/>
      <c r="I2832" s="667"/>
    </row>
    <row r="2833" spans="2:9" ht="11.5" customHeight="1">
      <c r="B2833" s="661">
        <v>43549</v>
      </c>
      <c r="C2833" s="662">
        <v>6.2755902854230596</v>
      </c>
      <c r="D2833" s="663"/>
      <c r="E2833" s="663"/>
      <c r="F2833" s="663">
        <v>6.2999936011214599</v>
      </c>
      <c r="G2833" s="663"/>
      <c r="H2833" s="663"/>
      <c r="I2833" s="664"/>
    </row>
    <row r="2834" spans="2:9" ht="11.5" customHeight="1">
      <c r="B2834" s="661">
        <v>43550</v>
      </c>
      <c r="C2834" s="665">
        <v>6.2657621683792302</v>
      </c>
      <c r="D2834" s="666"/>
      <c r="E2834" s="666"/>
      <c r="F2834" s="666">
        <v>6.2999936011214599</v>
      </c>
      <c r="G2834" s="666"/>
      <c r="H2834" s="666"/>
      <c r="I2834" s="667"/>
    </row>
    <row r="2835" spans="2:9" ht="11.5" customHeight="1">
      <c r="B2835" s="661">
        <v>43551</v>
      </c>
      <c r="C2835" s="662">
        <v>6.1425076022411798</v>
      </c>
      <c r="D2835" s="663"/>
      <c r="E2835" s="663"/>
      <c r="F2835" s="663">
        <v>6.2999936011214599</v>
      </c>
      <c r="G2835" s="663"/>
      <c r="H2835" s="663"/>
      <c r="I2835" s="664"/>
    </row>
    <row r="2836" spans="2:9" ht="11.5" customHeight="1">
      <c r="B2836" s="661">
        <v>43552</v>
      </c>
      <c r="C2836" s="665">
        <v>6.2078221844330299</v>
      </c>
      <c r="D2836" s="666"/>
      <c r="E2836" s="666"/>
      <c r="F2836" s="666">
        <v>6.2999936011214599</v>
      </c>
      <c r="G2836" s="666"/>
      <c r="H2836" s="666"/>
      <c r="I2836" s="667"/>
    </row>
    <row r="2837" spans="2:9" ht="11.5" customHeight="1">
      <c r="B2837" s="661">
        <v>43553</v>
      </c>
      <c r="C2837" s="662">
        <v>6.3055714792744704</v>
      </c>
      <c r="D2837" s="663"/>
      <c r="E2837" s="663"/>
      <c r="F2837" s="663">
        <v>6.2999936011214599</v>
      </c>
      <c r="G2837" s="663"/>
      <c r="H2837" s="663"/>
      <c r="I2837" s="664"/>
    </row>
    <row r="2838" spans="2:9" ht="11.5" customHeight="1">
      <c r="B2838" s="661">
        <v>43554</v>
      </c>
      <c r="C2838" s="665">
        <v>6.3055714792744704</v>
      </c>
      <c r="D2838" s="666"/>
      <c r="E2838" s="666"/>
      <c r="F2838" s="666">
        <v>6.2999936011214599</v>
      </c>
      <c r="G2838" s="666"/>
      <c r="H2838" s="666"/>
      <c r="I2838" s="667"/>
    </row>
    <row r="2839" spans="2:9" ht="11.5" customHeight="1">
      <c r="B2839" s="661">
        <v>43555</v>
      </c>
      <c r="C2839" s="662">
        <v>5.3024779024971096</v>
      </c>
      <c r="D2839" s="663"/>
      <c r="E2839" s="663"/>
      <c r="F2839" s="663">
        <v>6.2999936011214599</v>
      </c>
      <c r="G2839" s="663"/>
      <c r="H2839" s="663"/>
      <c r="I2839" s="664"/>
    </row>
    <row r="2840" spans="2:9" ht="11.5" customHeight="1">
      <c r="B2840" s="661">
        <v>43556</v>
      </c>
      <c r="C2840" s="665">
        <v>5.2613543483246499</v>
      </c>
      <c r="D2840" s="666"/>
      <c r="E2840" s="666"/>
      <c r="F2840" s="666">
        <v>6.2999936011214599</v>
      </c>
      <c r="G2840" s="666"/>
      <c r="H2840" s="666"/>
      <c r="I2840" s="667"/>
    </row>
    <row r="2841" spans="2:9" ht="11.5" customHeight="1">
      <c r="B2841" s="661">
        <v>43557</v>
      </c>
      <c r="C2841" s="662">
        <v>5.3069895397315898</v>
      </c>
      <c r="D2841" s="663"/>
      <c r="E2841" s="663"/>
      <c r="F2841" s="663">
        <v>6.2999936011214599</v>
      </c>
      <c r="G2841" s="663"/>
      <c r="H2841" s="663"/>
      <c r="I2841" s="664"/>
    </row>
    <row r="2842" spans="2:9" ht="11.5" customHeight="1">
      <c r="B2842" s="661">
        <v>43558</v>
      </c>
      <c r="C2842" s="665">
        <v>5.3411874825093504</v>
      </c>
      <c r="D2842" s="666"/>
      <c r="E2842" s="666"/>
      <c r="F2842" s="666">
        <v>6.2999936011214599</v>
      </c>
      <c r="G2842" s="666"/>
      <c r="H2842" s="666"/>
      <c r="I2842" s="667"/>
    </row>
    <row r="2843" spans="2:9" ht="11.5" customHeight="1">
      <c r="B2843" s="661">
        <v>43559</v>
      </c>
      <c r="C2843" s="662">
        <v>5.23626668987459</v>
      </c>
      <c r="D2843" s="663"/>
      <c r="E2843" s="663"/>
      <c r="F2843" s="663">
        <v>6.2999936011214599</v>
      </c>
      <c r="G2843" s="663"/>
      <c r="H2843" s="663"/>
      <c r="I2843" s="664"/>
    </row>
    <row r="2844" spans="2:9" ht="11.5" customHeight="1">
      <c r="B2844" s="661">
        <v>43560</v>
      </c>
      <c r="C2844" s="665">
        <v>5.2891985433684496</v>
      </c>
      <c r="D2844" s="666"/>
      <c r="E2844" s="666"/>
      <c r="F2844" s="666">
        <v>6.2999936011214599</v>
      </c>
      <c r="G2844" s="666"/>
      <c r="H2844" s="666"/>
      <c r="I2844" s="667"/>
    </row>
    <row r="2845" spans="2:9" ht="11.5" customHeight="1">
      <c r="B2845" s="661">
        <v>43561</v>
      </c>
      <c r="C2845" s="662">
        <v>5.2891985433684496</v>
      </c>
      <c r="D2845" s="663"/>
      <c r="E2845" s="663"/>
      <c r="F2845" s="663">
        <v>6.2999936011214599</v>
      </c>
      <c r="G2845" s="663"/>
      <c r="H2845" s="663"/>
      <c r="I2845" s="664"/>
    </row>
    <row r="2846" spans="2:9" ht="11.5" customHeight="1">
      <c r="B2846" s="661">
        <v>43562</v>
      </c>
      <c r="C2846" s="665">
        <v>5.2891985433684496</v>
      </c>
      <c r="D2846" s="666"/>
      <c r="E2846" s="666"/>
      <c r="F2846" s="666">
        <v>6.2999936011214599</v>
      </c>
      <c r="G2846" s="666"/>
      <c r="H2846" s="666"/>
      <c r="I2846" s="667"/>
    </row>
    <row r="2847" spans="2:9" ht="11.5" customHeight="1">
      <c r="B2847" s="661">
        <v>43563</v>
      </c>
      <c r="C2847" s="662">
        <v>5.2117414403321796</v>
      </c>
      <c r="D2847" s="663"/>
      <c r="E2847" s="663"/>
      <c r="F2847" s="663">
        <v>6.2999936011214599</v>
      </c>
      <c r="G2847" s="663"/>
      <c r="H2847" s="663"/>
      <c r="I2847" s="664"/>
    </row>
    <row r="2848" spans="2:9" ht="11.5" customHeight="1">
      <c r="B2848" s="661">
        <v>43564</v>
      </c>
      <c r="C2848" s="665">
        <v>5.1944354023262003</v>
      </c>
      <c r="D2848" s="666"/>
      <c r="E2848" s="666"/>
      <c r="F2848" s="666">
        <v>6.2999936011214599</v>
      </c>
      <c r="G2848" s="666"/>
      <c r="H2848" s="666"/>
      <c r="I2848" s="667"/>
    </row>
    <row r="2849" spans="2:9" ht="11.5" customHeight="1">
      <c r="B2849" s="661">
        <v>43565</v>
      </c>
      <c r="C2849" s="662">
        <v>5.1986178145063304</v>
      </c>
      <c r="D2849" s="663"/>
      <c r="E2849" s="663"/>
      <c r="F2849" s="663">
        <v>6.2999936011214599</v>
      </c>
      <c r="G2849" s="663"/>
      <c r="H2849" s="663"/>
      <c r="I2849" s="664"/>
    </row>
    <row r="2850" spans="2:9" ht="11.5" customHeight="1">
      <c r="B2850" s="661">
        <v>43566</v>
      </c>
      <c r="C2850" s="665">
        <v>5.2179819610211897</v>
      </c>
      <c r="D2850" s="666"/>
      <c r="E2850" s="666"/>
      <c r="F2850" s="666">
        <v>6.2999936011214599</v>
      </c>
      <c r="G2850" s="666"/>
      <c r="H2850" s="666"/>
      <c r="I2850" s="667"/>
    </row>
    <row r="2851" spans="2:9" ht="11.5" customHeight="1">
      <c r="B2851" s="661">
        <v>43567</v>
      </c>
      <c r="C2851" s="662">
        <v>5.2657503307916196</v>
      </c>
      <c r="D2851" s="663"/>
      <c r="E2851" s="663"/>
      <c r="F2851" s="663">
        <v>6.2999936011214599</v>
      </c>
      <c r="G2851" s="663"/>
      <c r="H2851" s="663"/>
      <c r="I2851" s="664"/>
    </row>
    <row r="2852" spans="2:9" ht="11.5" customHeight="1">
      <c r="B2852" s="661">
        <v>43568</v>
      </c>
      <c r="C2852" s="665">
        <v>5.2657503307916196</v>
      </c>
      <c r="D2852" s="666"/>
      <c r="E2852" s="666"/>
      <c r="F2852" s="666">
        <v>6.2999936011214599</v>
      </c>
      <c r="G2852" s="666"/>
      <c r="H2852" s="666"/>
      <c r="I2852" s="667"/>
    </row>
    <row r="2853" spans="2:9" ht="11.5" customHeight="1">
      <c r="B2853" s="661">
        <v>43569</v>
      </c>
      <c r="C2853" s="662">
        <v>5.2657503307916196</v>
      </c>
      <c r="D2853" s="663"/>
      <c r="E2853" s="663"/>
      <c r="F2853" s="663">
        <v>6.2999936011214599</v>
      </c>
      <c r="G2853" s="663"/>
      <c r="H2853" s="663"/>
      <c r="I2853" s="664"/>
    </row>
    <row r="2854" spans="2:9" ht="11.5" customHeight="1">
      <c r="B2854" s="661">
        <v>43570</v>
      </c>
      <c r="C2854" s="665">
        <v>5.1808145067256302</v>
      </c>
      <c r="D2854" s="666"/>
      <c r="E2854" s="666"/>
      <c r="F2854" s="666">
        <v>6.2999936011214599</v>
      </c>
      <c r="G2854" s="666"/>
      <c r="H2854" s="666"/>
      <c r="I2854" s="667"/>
    </row>
    <row r="2855" spans="2:9" ht="11.5" customHeight="1">
      <c r="B2855" s="661">
        <v>43571</v>
      </c>
      <c r="C2855" s="662">
        <v>5.1840056135257102</v>
      </c>
      <c r="D2855" s="663"/>
      <c r="E2855" s="663"/>
      <c r="F2855" s="663">
        <v>6.2999936011214599</v>
      </c>
      <c r="G2855" s="663"/>
      <c r="H2855" s="663"/>
      <c r="I2855" s="664"/>
    </row>
    <row r="2856" spans="2:9" ht="11.5" customHeight="1">
      <c r="B2856" s="661">
        <v>43572</v>
      </c>
      <c r="C2856" s="665">
        <v>5.0956591203437096</v>
      </c>
      <c r="D2856" s="666"/>
      <c r="E2856" s="666"/>
      <c r="F2856" s="666">
        <v>6.2999936011214599</v>
      </c>
      <c r="G2856" s="666"/>
      <c r="H2856" s="666"/>
      <c r="I2856" s="667"/>
    </row>
    <row r="2857" spans="2:9" ht="11.5" customHeight="1">
      <c r="B2857" s="661">
        <v>43573</v>
      </c>
      <c r="C2857" s="662">
        <v>5.0895427303378504</v>
      </c>
      <c r="D2857" s="663"/>
      <c r="E2857" s="663"/>
      <c r="F2857" s="663">
        <v>6.2999936011214599</v>
      </c>
      <c r="G2857" s="663"/>
      <c r="H2857" s="663"/>
      <c r="I2857" s="664"/>
    </row>
    <row r="2858" spans="2:9" ht="11.5" customHeight="1">
      <c r="B2858" s="661">
        <v>43574</v>
      </c>
      <c r="C2858" s="665">
        <v>5.0895427303378504</v>
      </c>
      <c r="D2858" s="666"/>
      <c r="E2858" s="666"/>
      <c r="F2858" s="666">
        <v>6.2999936011214599</v>
      </c>
      <c r="G2858" s="666"/>
      <c r="H2858" s="666"/>
      <c r="I2858" s="667"/>
    </row>
    <row r="2859" spans="2:9" ht="11.5" customHeight="1">
      <c r="B2859" s="661">
        <v>43575</v>
      </c>
      <c r="C2859" s="662">
        <v>5.0895427303378504</v>
      </c>
      <c r="D2859" s="663"/>
      <c r="E2859" s="663"/>
      <c r="F2859" s="663">
        <v>6.2999936011214599</v>
      </c>
      <c r="G2859" s="663"/>
      <c r="H2859" s="663"/>
      <c r="I2859" s="664"/>
    </row>
    <row r="2860" spans="2:9" ht="11.5" customHeight="1">
      <c r="B2860" s="661">
        <v>43576</v>
      </c>
      <c r="C2860" s="665">
        <v>5.0895427303378504</v>
      </c>
      <c r="D2860" s="666"/>
      <c r="E2860" s="666"/>
      <c r="F2860" s="666">
        <v>6.2999936011214599</v>
      </c>
      <c r="G2860" s="666"/>
      <c r="H2860" s="666"/>
      <c r="I2860" s="667"/>
    </row>
    <row r="2861" spans="2:9" ht="11.5" customHeight="1">
      <c r="B2861" s="661">
        <v>43577</v>
      </c>
      <c r="C2861" s="662">
        <v>5.1251420074691501</v>
      </c>
      <c r="D2861" s="663"/>
      <c r="E2861" s="663"/>
      <c r="F2861" s="663">
        <v>6.2999936011214599</v>
      </c>
      <c r="G2861" s="663"/>
      <c r="H2861" s="663"/>
      <c r="I2861" s="664"/>
    </row>
    <row r="2862" spans="2:9" ht="11.5" customHeight="1">
      <c r="B2862" s="661">
        <v>43578</v>
      </c>
      <c r="C2862" s="665">
        <v>5.22735239740223</v>
      </c>
      <c r="D2862" s="666"/>
      <c r="E2862" s="666"/>
      <c r="F2862" s="666">
        <v>6.2999936011214599</v>
      </c>
      <c r="G2862" s="666"/>
      <c r="H2862" s="666"/>
      <c r="I2862" s="667"/>
    </row>
    <row r="2863" spans="2:9" ht="11.5" customHeight="1">
      <c r="B2863" s="661">
        <v>43579</v>
      </c>
      <c r="C2863" s="662">
        <v>5.2053009604162304</v>
      </c>
      <c r="D2863" s="663"/>
      <c r="E2863" s="663"/>
      <c r="F2863" s="663">
        <v>6.2999936011214599</v>
      </c>
      <c r="G2863" s="663"/>
      <c r="H2863" s="663"/>
      <c r="I2863" s="664"/>
    </row>
    <row r="2864" spans="2:9" ht="11.5" customHeight="1">
      <c r="B2864" s="661">
        <v>43580</v>
      </c>
      <c r="C2864" s="665">
        <v>5.1803245425597799</v>
      </c>
      <c r="D2864" s="666"/>
      <c r="E2864" s="666"/>
      <c r="F2864" s="666">
        <v>6.2999936011214599</v>
      </c>
      <c r="G2864" s="666"/>
      <c r="H2864" s="666"/>
      <c r="I2864" s="667"/>
    </row>
    <row r="2865" spans="2:9" ht="11.5" customHeight="1">
      <c r="B2865" s="661">
        <v>43581</v>
      </c>
      <c r="C2865" s="662">
        <v>5.3179022078952203</v>
      </c>
      <c r="D2865" s="663"/>
      <c r="E2865" s="663"/>
      <c r="F2865" s="663">
        <v>6.2999936011214599</v>
      </c>
      <c r="G2865" s="663"/>
      <c r="H2865" s="663"/>
      <c r="I2865" s="664"/>
    </row>
    <row r="2866" spans="2:9" ht="11.5" customHeight="1">
      <c r="B2866" s="661">
        <v>43582</v>
      </c>
      <c r="C2866" s="665">
        <v>5.3179022078952203</v>
      </c>
      <c r="D2866" s="666"/>
      <c r="E2866" s="666"/>
      <c r="F2866" s="666">
        <v>6.2999936011214599</v>
      </c>
      <c r="G2866" s="666"/>
      <c r="H2866" s="666"/>
      <c r="I2866" s="667"/>
    </row>
    <row r="2867" spans="2:9" ht="11.5" customHeight="1">
      <c r="B2867" s="661">
        <v>43583</v>
      </c>
      <c r="C2867" s="662">
        <v>5.3179022078952203</v>
      </c>
      <c r="D2867" s="663"/>
      <c r="E2867" s="663"/>
      <c r="F2867" s="663">
        <v>6.2999936011214599</v>
      </c>
      <c r="G2867" s="663"/>
      <c r="H2867" s="663"/>
      <c r="I2867" s="664"/>
    </row>
    <row r="2868" spans="2:9" ht="11.5" customHeight="1">
      <c r="B2868" s="661">
        <v>43584</v>
      </c>
      <c r="C2868" s="665">
        <v>5.3604772752667298</v>
      </c>
      <c r="D2868" s="666"/>
      <c r="E2868" s="666"/>
      <c r="F2868" s="666">
        <v>6.2999936011214599</v>
      </c>
      <c r="G2868" s="666"/>
      <c r="H2868" s="666"/>
      <c r="I2868" s="667"/>
    </row>
    <row r="2869" spans="2:9" ht="11.5" customHeight="1">
      <c r="B2869" s="661">
        <v>43585</v>
      </c>
      <c r="C2869" s="662">
        <v>5.3328861954505102</v>
      </c>
      <c r="D2869" s="663"/>
      <c r="E2869" s="663"/>
      <c r="F2869" s="663">
        <v>6.2999936011214599</v>
      </c>
      <c r="G2869" s="663"/>
      <c r="H2869" s="663"/>
      <c r="I2869" s="664"/>
    </row>
    <row r="2870" spans="2:9" ht="11.5" customHeight="1">
      <c r="B2870" s="661">
        <v>43586</v>
      </c>
      <c r="C2870" s="665">
        <v>5.3057847782688903</v>
      </c>
      <c r="D2870" s="666"/>
      <c r="E2870" s="666"/>
      <c r="F2870" s="666">
        <v>6.2999936011214599</v>
      </c>
      <c r="G2870" s="666"/>
      <c r="H2870" s="666"/>
      <c r="I2870" s="667"/>
    </row>
    <row r="2871" spans="2:9" ht="11.5" customHeight="1">
      <c r="B2871" s="661">
        <v>43587</v>
      </c>
      <c r="C2871" s="662">
        <v>5.3189057148501702</v>
      </c>
      <c r="D2871" s="663"/>
      <c r="E2871" s="663"/>
      <c r="F2871" s="663">
        <v>6.2999936011214599</v>
      </c>
      <c r="G2871" s="663"/>
      <c r="H2871" s="663"/>
      <c r="I2871" s="664"/>
    </row>
    <row r="2872" spans="2:9" ht="11.5" customHeight="1">
      <c r="B2872" s="661">
        <v>43588</v>
      </c>
      <c r="C2872" s="665">
        <v>5.4328114431868997</v>
      </c>
      <c r="D2872" s="666"/>
      <c r="E2872" s="666"/>
      <c r="F2872" s="666">
        <v>6.2999936011214599</v>
      </c>
      <c r="G2872" s="666"/>
      <c r="H2872" s="666"/>
      <c r="I2872" s="667"/>
    </row>
    <row r="2873" spans="2:9" ht="11.5" customHeight="1">
      <c r="B2873" s="661">
        <v>43589</v>
      </c>
      <c r="C2873" s="662">
        <v>5.4328114431868997</v>
      </c>
      <c r="D2873" s="663"/>
      <c r="E2873" s="663"/>
      <c r="F2873" s="663">
        <v>6.2999936011214599</v>
      </c>
      <c r="G2873" s="663"/>
      <c r="H2873" s="663"/>
      <c r="I2873" s="664"/>
    </row>
    <row r="2874" spans="2:9" ht="11.5" customHeight="1">
      <c r="B2874" s="661">
        <v>43590</v>
      </c>
      <c r="C2874" s="665">
        <v>5.4328114431868997</v>
      </c>
      <c r="D2874" s="666"/>
      <c r="E2874" s="666"/>
      <c r="F2874" s="666">
        <v>6.2999936011214599</v>
      </c>
      <c r="G2874" s="666"/>
      <c r="H2874" s="666"/>
      <c r="I2874" s="667"/>
    </row>
    <row r="2875" spans="2:9" ht="11.5" customHeight="1">
      <c r="B2875" s="661">
        <v>43591</v>
      </c>
      <c r="C2875" s="662">
        <v>5.4071344752696398</v>
      </c>
      <c r="D2875" s="663"/>
      <c r="E2875" s="663"/>
      <c r="F2875" s="663">
        <v>6.2999936011214599</v>
      </c>
      <c r="G2875" s="663"/>
      <c r="H2875" s="663"/>
      <c r="I2875" s="664"/>
    </row>
    <row r="2876" spans="2:9" ht="11.5" customHeight="1">
      <c r="B2876" s="661">
        <v>43592</v>
      </c>
      <c r="C2876" s="665">
        <v>5.2259865796536999</v>
      </c>
      <c r="D2876" s="666"/>
      <c r="E2876" s="666"/>
      <c r="F2876" s="666">
        <v>6.2999936011214599</v>
      </c>
      <c r="G2876" s="666"/>
      <c r="H2876" s="666"/>
      <c r="I2876" s="667"/>
    </row>
    <row r="2877" spans="2:9" ht="11.5" customHeight="1">
      <c r="B2877" s="661">
        <v>43593</v>
      </c>
      <c r="C2877" s="662">
        <v>5.1947568736048604</v>
      </c>
      <c r="D2877" s="663"/>
      <c r="E2877" s="663"/>
      <c r="F2877" s="663">
        <v>6.2999936011214599</v>
      </c>
      <c r="G2877" s="663"/>
      <c r="H2877" s="663"/>
      <c r="I2877" s="664"/>
    </row>
    <row r="2878" spans="2:9" ht="11.5" customHeight="1">
      <c r="B2878" s="661">
        <v>43594</v>
      </c>
      <c r="C2878" s="665">
        <v>5.2410498017280096</v>
      </c>
      <c r="D2878" s="666"/>
      <c r="E2878" s="666"/>
      <c r="F2878" s="666">
        <v>6.2999936011214599</v>
      </c>
      <c r="G2878" s="666"/>
      <c r="H2878" s="666"/>
      <c r="I2878" s="667"/>
    </row>
    <row r="2879" spans="2:9" ht="11.5" customHeight="1">
      <c r="B2879" s="661">
        <v>43595</v>
      </c>
      <c r="C2879" s="662">
        <v>5.5542443941747299</v>
      </c>
      <c r="D2879" s="663"/>
      <c r="E2879" s="663"/>
      <c r="F2879" s="663">
        <v>6.2999936011214599</v>
      </c>
      <c r="G2879" s="663"/>
      <c r="H2879" s="663"/>
      <c r="I2879" s="664"/>
    </row>
    <row r="2880" spans="2:9" ht="11.5" customHeight="1">
      <c r="B2880" s="661">
        <v>43596</v>
      </c>
      <c r="C2880" s="665">
        <v>5.5542443941747299</v>
      </c>
      <c r="D2880" s="666"/>
      <c r="E2880" s="666"/>
      <c r="F2880" s="666">
        <v>6.2999936011214599</v>
      </c>
      <c r="G2880" s="666"/>
      <c r="H2880" s="666"/>
      <c r="I2880" s="667"/>
    </row>
    <row r="2881" spans="2:9" ht="11.5" customHeight="1">
      <c r="B2881" s="661">
        <v>43597</v>
      </c>
      <c r="C2881" s="662">
        <v>5.5542443941747299</v>
      </c>
      <c r="D2881" s="663"/>
      <c r="E2881" s="663"/>
      <c r="F2881" s="663">
        <v>6.2999936011214599</v>
      </c>
      <c r="G2881" s="663"/>
      <c r="H2881" s="663"/>
      <c r="I2881" s="664"/>
    </row>
    <row r="2882" spans="2:9" ht="11.5" customHeight="1">
      <c r="B2882" s="661">
        <v>43598</v>
      </c>
      <c r="C2882" s="665">
        <v>5.2057860312456503</v>
      </c>
      <c r="D2882" s="666"/>
      <c r="E2882" s="666"/>
      <c r="F2882" s="666">
        <v>6.2999936011214599</v>
      </c>
      <c r="G2882" s="666"/>
      <c r="H2882" s="666"/>
      <c r="I2882" s="667"/>
    </row>
    <row r="2883" spans="2:9" ht="11.5" customHeight="1">
      <c r="B2883" s="661">
        <v>43599</v>
      </c>
      <c r="C2883" s="662">
        <v>5.4552977973900099</v>
      </c>
      <c r="D2883" s="663"/>
      <c r="E2883" s="663"/>
      <c r="F2883" s="663">
        <v>6.2999936011214599</v>
      </c>
      <c r="G2883" s="663"/>
      <c r="H2883" s="663"/>
      <c r="I2883" s="664"/>
    </row>
    <row r="2884" spans="2:9" ht="11.5" customHeight="1">
      <c r="B2884" s="661">
        <v>43600</v>
      </c>
      <c r="C2884" s="665">
        <v>5.5724892661451797</v>
      </c>
      <c r="D2884" s="666"/>
      <c r="E2884" s="666"/>
      <c r="F2884" s="666">
        <v>6.2999936011214599</v>
      </c>
      <c r="G2884" s="666"/>
      <c r="H2884" s="666"/>
      <c r="I2884" s="667"/>
    </row>
    <row r="2885" spans="2:9" ht="11.5" customHeight="1">
      <c r="B2885" s="661">
        <v>43601</v>
      </c>
      <c r="C2885" s="662">
        <v>5.6821943497819198</v>
      </c>
      <c r="D2885" s="663"/>
      <c r="E2885" s="663"/>
      <c r="F2885" s="663">
        <v>6.2999936011214599</v>
      </c>
      <c r="G2885" s="663"/>
      <c r="H2885" s="663"/>
      <c r="I2885" s="664"/>
    </row>
    <row r="2886" spans="2:9" ht="11.5" customHeight="1">
      <c r="B2886" s="661">
        <v>43602</v>
      </c>
      <c r="C2886" s="665">
        <v>5.5756787843718598</v>
      </c>
      <c r="D2886" s="666"/>
      <c r="E2886" s="666"/>
      <c r="F2886" s="666">
        <v>6.2999936011214599</v>
      </c>
      <c r="G2886" s="666"/>
      <c r="H2886" s="666"/>
      <c r="I2886" s="667"/>
    </row>
    <row r="2887" spans="2:9" ht="11.5" customHeight="1">
      <c r="B2887" s="661">
        <v>43603</v>
      </c>
      <c r="C2887" s="662">
        <v>5.5756787843718598</v>
      </c>
      <c r="D2887" s="663"/>
      <c r="E2887" s="663"/>
      <c r="F2887" s="663">
        <v>6.2999936011214599</v>
      </c>
      <c r="G2887" s="663"/>
      <c r="H2887" s="663"/>
      <c r="I2887" s="664"/>
    </row>
    <row r="2888" spans="2:9" ht="11.5" customHeight="1">
      <c r="B2888" s="661">
        <v>43604</v>
      </c>
      <c r="C2888" s="665">
        <v>5.5756787843718598</v>
      </c>
      <c r="D2888" s="666"/>
      <c r="E2888" s="666"/>
      <c r="F2888" s="666">
        <v>6.2999936011214599</v>
      </c>
      <c r="G2888" s="666"/>
      <c r="H2888" s="666"/>
      <c r="I2888" s="667"/>
    </row>
    <row r="2889" spans="2:9" ht="11.5" customHeight="1">
      <c r="B2889" s="661">
        <v>43605</v>
      </c>
      <c r="C2889" s="662">
        <v>5.5047291698821299</v>
      </c>
      <c r="D2889" s="663"/>
      <c r="E2889" s="663"/>
      <c r="F2889" s="663">
        <v>6.2999936011214599</v>
      </c>
      <c r="G2889" s="663"/>
      <c r="H2889" s="663"/>
      <c r="I2889" s="664"/>
    </row>
    <row r="2890" spans="2:9" ht="11.5" customHeight="1">
      <c r="B2890" s="661">
        <v>43606</v>
      </c>
      <c r="C2890" s="665">
        <v>5.5652258921205897</v>
      </c>
      <c r="D2890" s="666"/>
      <c r="E2890" s="666"/>
      <c r="F2890" s="666">
        <v>6.2999936011214599</v>
      </c>
      <c r="G2890" s="666"/>
      <c r="H2890" s="666"/>
      <c r="I2890" s="667"/>
    </row>
    <row r="2891" spans="2:9" ht="11.5" customHeight="1">
      <c r="B2891" s="661">
        <v>43607</v>
      </c>
      <c r="C2891" s="662">
        <v>5.5923930051309796</v>
      </c>
      <c r="D2891" s="663"/>
      <c r="E2891" s="663"/>
      <c r="F2891" s="663">
        <v>6.2999936011214599</v>
      </c>
      <c r="G2891" s="663"/>
      <c r="H2891" s="663"/>
      <c r="I2891" s="664"/>
    </row>
    <row r="2892" spans="2:9" ht="11.5" customHeight="1">
      <c r="B2892" s="661">
        <v>43608</v>
      </c>
      <c r="C2892" s="665">
        <v>5.4860792521908701</v>
      </c>
      <c r="D2892" s="666"/>
      <c r="E2892" s="666"/>
      <c r="F2892" s="666">
        <v>6.2999936011214599</v>
      </c>
      <c r="G2892" s="666"/>
      <c r="H2892" s="666"/>
      <c r="I2892" s="667"/>
    </row>
    <row r="2893" spans="2:9" ht="11.5" customHeight="1">
      <c r="B2893" s="661">
        <v>43609</v>
      </c>
      <c r="C2893" s="662">
        <v>5.5526683233111598</v>
      </c>
      <c r="D2893" s="663"/>
      <c r="E2893" s="663"/>
      <c r="F2893" s="663">
        <v>6.2999936011214599</v>
      </c>
      <c r="G2893" s="663"/>
      <c r="H2893" s="663"/>
      <c r="I2893" s="664"/>
    </row>
    <row r="2894" spans="2:9" ht="11.5" customHeight="1">
      <c r="B2894" s="661">
        <v>43610</v>
      </c>
      <c r="C2894" s="665">
        <v>5.5526683233111598</v>
      </c>
      <c r="D2894" s="666"/>
      <c r="E2894" s="666"/>
      <c r="F2894" s="666">
        <v>6.2999936011214599</v>
      </c>
      <c r="G2894" s="666"/>
      <c r="H2894" s="666"/>
      <c r="I2894" s="667"/>
    </row>
    <row r="2895" spans="2:9" ht="11.5" customHeight="1">
      <c r="B2895" s="661">
        <v>43611</v>
      </c>
      <c r="C2895" s="662">
        <v>5.5526683233111598</v>
      </c>
      <c r="D2895" s="663"/>
      <c r="E2895" s="663"/>
      <c r="F2895" s="663">
        <v>6.2999936011214599</v>
      </c>
      <c r="G2895" s="663"/>
      <c r="H2895" s="663"/>
      <c r="I2895" s="664"/>
    </row>
    <row r="2896" spans="2:9" ht="11.5" customHeight="1">
      <c r="B2896" s="661">
        <v>43612</v>
      </c>
      <c r="C2896" s="665">
        <v>5.5526683233111598</v>
      </c>
      <c r="D2896" s="666"/>
      <c r="E2896" s="666"/>
      <c r="F2896" s="666">
        <v>6.2999936011214599</v>
      </c>
      <c r="G2896" s="666"/>
      <c r="H2896" s="666"/>
      <c r="I2896" s="667"/>
    </row>
    <row r="2897" spans="2:9" ht="11.5" customHeight="1">
      <c r="B2897" s="661">
        <v>43613</v>
      </c>
      <c r="C2897" s="662">
        <v>5.5476179040932898</v>
      </c>
      <c r="D2897" s="663"/>
      <c r="E2897" s="663"/>
      <c r="F2897" s="663">
        <v>6.2999936011214599</v>
      </c>
      <c r="G2897" s="663"/>
      <c r="H2897" s="663"/>
      <c r="I2897" s="664"/>
    </row>
    <row r="2898" spans="2:9" ht="11.5" customHeight="1">
      <c r="B2898" s="661">
        <v>43614</v>
      </c>
      <c r="C2898" s="665">
        <v>5.4620566760927698</v>
      </c>
      <c r="D2898" s="666"/>
      <c r="E2898" s="666"/>
      <c r="F2898" s="666">
        <v>6.2999936011214599</v>
      </c>
      <c r="G2898" s="666"/>
      <c r="H2898" s="666"/>
      <c r="I2898" s="667"/>
    </row>
    <row r="2899" spans="2:9" ht="11.5" customHeight="1">
      <c r="B2899" s="661">
        <v>43615</v>
      </c>
      <c r="C2899" s="662">
        <v>5.4580623732569</v>
      </c>
      <c r="D2899" s="663"/>
      <c r="E2899" s="663"/>
      <c r="F2899" s="663">
        <v>6.2999936011214599</v>
      </c>
      <c r="G2899" s="663"/>
      <c r="H2899" s="663"/>
      <c r="I2899" s="664"/>
    </row>
    <row r="2900" spans="2:9" ht="11.5" customHeight="1">
      <c r="B2900" s="661">
        <v>43616</v>
      </c>
      <c r="C2900" s="665">
        <v>5.4362155795419396</v>
      </c>
      <c r="D2900" s="666"/>
      <c r="E2900" s="666"/>
      <c r="F2900" s="666">
        <v>6.2999936011214599</v>
      </c>
      <c r="G2900" s="666"/>
      <c r="H2900" s="666"/>
      <c r="I2900" s="667"/>
    </row>
    <row r="2901" spans="2:9" ht="11.5" customHeight="1">
      <c r="B2901" s="661">
        <v>43617</v>
      </c>
      <c r="C2901" s="662">
        <v>5.4362155795419396</v>
      </c>
      <c r="D2901" s="663"/>
      <c r="E2901" s="663"/>
      <c r="F2901" s="663">
        <v>6.2999936011214599</v>
      </c>
      <c r="G2901" s="663"/>
      <c r="H2901" s="663"/>
      <c r="I2901" s="664"/>
    </row>
    <row r="2902" spans="2:9" ht="11.5" customHeight="1">
      <c r="B2902" s="661">
        <v>43618</v>
      </c>
      <c r="C2902" s="665">
        <v>5.4362155795419396</v>
      </c>
      <c r="D2902" s="666"/>
      <c r="E2902" s="666"/>
      <c r="F2902" s="666">
        <v>6.2999936011214599</v>
      </c>
      <c r="G2902" s="666"/>
      <c r="H2902" s="666"/>
      <c r="I2902" s="667"/>
    </row>
    <row r="2903" spans="2:9" ht="11.5" customHeight="1">
      <c r="B2903" s="661">
        <v>43619</v>
      </c>
      <c r="C2903" s="662">
        <v>5.3673357328936202</v>
      </c>
      <c r="D2903" s="663"/>
      <c r="E2903" s="663"/>
      <c r="F2903" s="663">
        <v>6.2999936011214599</v>
      </c>
      <c r="G2903" s="663"/>
      <c r="H2903" s="663"/>
      <c r="I2903" s="664"/>
    </row>
    <row r="2904" spans="2:9" ht="11.5" customHeight="1">
      <c r="B2904" s="661">
        <v>43620</v>
      </c>
      <c r="C2904" s="665">
        <v>5.5478201131082399</v>
      </c>
      <c r="D2904" s="666"/>
      <c r="E2904" s="666"/>
      <c r="F2904" s="666">
        <v>6.2999936011214599</v>
      </c>
      <c r="G2904" s="666"/>
      <c r="H2904" s="666"/>
      <c r="I2904" s="667"/>
    </row>
    <row r="2905" spans="2:9" ht="11.5" customHeight="1">
      <c r="B2905" s="661">
        <v>43621</v>
      </c>
      <c r="C2905" s="662">
        <v>5.6565570456022298</v>
      </c>
      <c r="D2905" s="663"/>
      <c r="E2905" s="663"/>
      <c r="F2905" s="663">
        <v>6.2999936011214599</v>
      </c>
      <c r="G2905" s="663"/>
      <c r="H2905" s="663"/>
      <c r="I2905" s="664"/>
    </row>
    <row r="2906" spans="2:9" ht="11.5" customHeight="1">
      <c r="B2906" s="661">
        <v>43622</v>
      </c>
      <c r="C2906" s="665">
        <v>5.6653771837028399</v>
      </c>
      <c r="D2906" s="666"/>
      <c r="E2906" s="666"/>
      <c r="F2906" s="666">
        <v>6.2999936011214599</v>
      </c>
      <c r="G2906" s="666"/>
      <c r="H2906" s="666"/>
      <c r="I2906" s="667"/>
    </row>
    <row r="2907" spans="2:9" ht="11.5" customHeight="1">
      <c r="B2907" s="661">
        <v>43623</v>
      </c>
      <c r="C2907" s="662">
        <v>5.6998327310113401</v>
      </c>
      <c r="D2907" s="663"/>
      <c r="E2907" s="663"/>
      <c r="F2907" s="663">
        <v>6.2999936011214599</v>
      </c>
      <c r="G2907" s="663"/>
      <c r="H2907" s="663"/>
      <c r="I2907" s="664"/>
    </row>
    <row r="2908" spans="2:9" ht="11.5" customHeight="1">
      <c r="B2908" s="661">
        <v>43624</v>
      </c>
      <c r="C2908" s="665">
        <v>5.6998327310113401</v>
      </c>
      <c r="D2908" s="666"/>
      <c r="E2908" s="666"/>
      <c r="F2908" s="666">
        <v>6.2999936011214599</v>
      </c>
      <c r="G2908" s="666"/>
      <c r="H2908" s="666"/>
      <c r="I2908" s="667"/>
    </row>
    <row r="2909" spans="2:9" ht="11.5" customHeight="1">
      <c r="B2909" s="661">
        <v>43625</v>
      </c>
      <c r="C2909" s="662">
        <v>5.6998327310113401</v>
      </c>
      <c r="D2909" s="663"/>
      <c r="E2909" s="663"/>
      <c r="F2909" s="663">
        <v>6.2999936011214599</v>
      </c>
      <c r="G2909" s="663"/>
      <c r="H2909" s="663"/>
      <c r="I2909" s="664"/>
    </row>
    <row r="2910" spans="2:9" ht="11.5" customHeight="1">
      <c r="B2910" s="661">
        <v>43626</v>
      </c>
      <c r="C2910" s="665">
        <v>5.6634624056981302</v>
      </c>
      <c r="D2910" s="666"/>
      <c r="E2910" s="666"/>
      <c r="F2910" s="666">
        <v>6.2999936011214599</v>
      </c>
      <c r="G2910" s="666"/>
      <c r="H2910" s="666"/>
      <c r="I2910" s="667"/>
    </row>
    <row r="2911" spans="2:9" ht="11.5" customHeight="1">
      <c r="B2911" s="661">
        <v>43627</v>
      </c>
      <c r="C2911" s="662">
        <v>5.6165177261559904</v>
      </c>
      <c r="D2911" s="663"/>
      <c r="E2911" s="663"/>
      <c r="F2911" s="663">
        <v>6.2999936011214599</v>
      </c>
      <c r="G2911" s="663"/>
      <c r="H2911" s="663"/>
      <c r="I2911" s="664"/>
    </row>
    <row r="2912" spans="2:9" ht="11.5" customHeight="1">
      <c r="B2912" s="661">
        <v>43628</v>
      </c>
      <c r="C2912" s="665">
        <v>5.6436747441337998</v>
      </c>
      <c r="D2912" s="666"/>
      <c r="E2912" s="666"/>
      <c r="F2912" s="666">
        <v>6.2999936011214599</v>
      </c>
      <c r="G2912" s="666"/>
      <c r="H2912" s="666"/>
      <c r="I2912" s="667"/>
    </row>
    <row r="2913" spans="2:9" ht="11.5" customHeight="1">
      <c r="B2913" s="661">
        <v>43629</v>
      </c>
      <c r="C2913" s="662">
        <v>5.7618732632041203</v>
      </c>
      <c r="D2913" s="663"/>
      <c r="E2913" s="663"/>
      <c r="F2913" s="663">
        <v>6.2999936011214599</v>
      </c>
      <c r="G2913" s="663"/>
      <c r="H2913" s="663"/>
      <c r="I2913" s="664"/>
    </row>
    <row r="2914" spans="2:9" ht="11.5" customHeight="1">
      <c r="B2914" s="661">
        <v>43630</v>
      </c>
      <c r="C2914" s="665">
        <v>5.7015270168262697</v>
      </c>
      <c r="D2914" s="666"/>
      <c r="E2914" s="666"/>
      <c r="F2914" s="666">
        <v>6.2999936011214599</v>
      </c>
      <c r="G2914" s="666"/>
      <c r="H2914" s="666"/>
      <c r="I2914" s="667"/>
    </row>
    <row r="2915" spans="2:9" ht="11.5" customHeight="1">
      <c r="B2915" s="661">
        <v>43631</v>
      </c>
      <c r="C2915" s="662">
        <v>5.7503948725723797</v>
      </c>
      <c r="D2915" s="663"/>
      <c r="E2915" s="663"/>
      <c r="F2915" s="663">
        <v>6.2999936011214599</v>
      </c>
      <c r="G2915" s="663"/>
      <c r="H2915" s="663"/>
      <c r="I2915" s="664"/>
    </row>
    <row r="2916" spans="2:9" ht="11.5" customHeight="1">
      <c r="B2916" s="661">
        <v>43632</v>
      </c>
      <c r="C2916" s="665">
        <v>5.7503948725723797</v>
      </c>
      <c r="D2916" s="666"/>
      <c r="E2916" s="666"/>
      <c r="F2916" s="666">
        <v>6.2999936011214599</v>
      </c>
      <c r="G2916" s="666"/>
      <c r="H2916" s="666"/>
      <c r="I2916" s="667"/>
    </row>
    <row r="2917" spans="2:9" ht="11.5" customHeight="1">
      <c r="B2917" s="661">
        <v>43633</v>
      </c>
      <c r="C2917" s="662">
        <v>5.8563424874013901</v>
      </c>
      <c r="D2917" s="663"/>
      <c r="E2917" s="663"/>
      <c r="F2917" s="663">
        <v>6.2999936011214599</v>
      </c>
      <c r="G2917" s="663"/>
      <c r="H2917" s="663"/>
      <c r="I2917" s="664"/>
    </row>
    <row r="2918" spans="2:9" ht="11.5" customHeight="1">
      <c r="B2918" s="661">
        <v>43634</v>
      </c>
      <c r="C2918" s="665">
        <v>5.9188458473963701</v>
      </c>
      <c r="D2918" s="666"/>
      <c r="E2918" s="666"/>
      <c r="F2918" s="666">
        <v>6.2999936011214599</v>
      </c>
      <c r="G2918" s="666"/>
      <c r="H2918" s="666"/>
      <c r="I2918" s="667"/>
    </row>
    <row r="2919" spans="2:9" ht="11.5" customHeight="1">
      <c r="B2919" s="661">
        <v>43635</v>
      </c>
      <c r="C2919" s="662">
        <v>6.0049444372267597</v>
      </c>
      <c r="D2919" s="663"/>
      <c r="E2919" s="663"/>
      <c r="F2919" s="663">
        <v>6.2999936011214599</v>
      </c>
      <c r="G2919" s="663"/>
      <c r="H2919" s="663"/>
      <c r="I2919" s="664"/>
    </row>
    <row r="2920" spans="2:9" ht="11.5" customHeight="1">
      <c r="B2920" s="661">
        <v>43636</v>
      </c>
      <c r="C2920" s="665">
        <v>5.9998474765973704</v>
      </c>
      <c r="D2920" s="666"/>
      <c r="E2920" s="666"/>
      <c r="F2920" s="666">
        <v>6.2999936011214599</v>
      </c>
      <c r="G2920" s="666"/>
      <c r="H2920" s="666"/>
      <c r="I2920" s="667"/>
    </row>
    <row r="2921" spans="2:9" ht="11.5" customHeight="1">
      <c r="B2921" s="661">
        <v>43637</v>
      </c>
      <c r="C2921" s="662">
        <v>5.9877666358930801</v>
      </c>
      <c r="D2921" s="663"/>
      <c r="E2921" s="663"/>
      <c r="F2921" s="663">
        <v>6.2999936011214599</v>
      </c>
      <c r="G2921" s="663"/>
      <c r="H2921" s="663"/>
      <c r="I2921" s="664"/>
    </row>
    <row r="2922" spans="2:9" ht="11.5" customHeight="1">
      <c r="B2922" s="661">
        <v>43638</v>
      </c>
      <c r="C2922" s="665">
        <v>5.9877666358930801</v>
      </c>
      <c r="D2922" s="666"/>
      <c r="E2922" s="666"/>
      <c r="F2922" s="666">
        <v>6.2999936011214599</v>
      </c>
      <c r="G2922" s="666"/>
      <c r="H2922" s="666"/>
      <c r="I2922" s="667"/>
    </row>
    <row r="2923" spans="2:9" ht="11.5" customHeight="1">
      <c r="B2923" s="661">
        <v>43639</v>
      </c>
      <c r="C2923" s="662">
        <v>5.9877666358930801</v>
      </c>
      <c r="D2923" s="663"/>
      <c r="E2923" s="663"/>
      <c r="F2923" s="663">
        <v>6.2999936011214599</v>
      </c>
      <c r="G2923" s="663"/>
      <c r="H2923" s="663"/>
      <c r="I2923" s="664"/>
    </row>
    <row r="2924" spans="2:9" ht="11.5" customHeight="1">
      <c r="B2924" s="661">
        <v>43640</v>
      </c>
      <c r="C2924" s="665">
        <v>5.9006445237297998</v>
      </c>
      <c r="D2924" s="666"/>
      <c r="E2924" s="666"/>
      <c r="F2924" s="666">
        <v>6.2999936011214599</v>
      </c>
      <c r="G2924" s="666"/>
      <c r="H2924" s="666"/>
      <c r="I2924" s="667"/>
    </row>
    <row r="2925" spans="2:9" ht="11.5" customHeight="1">
      <c r="B2925" s="661">
        <v>43641</v>
      </c>
      <c r="C2925" s="662">
        <v>5.7782106829058399</v>
      </c>
      <c r="D2925" s="663"/>
      <c r="E2925" s="663"/>
      <c r="F2925" s="663">
        <v>6.2999936011214599</v>
      </c>
      <c r="G2925" s="663"/>
      <c r="H2925" s="663"/>
      <c r="I2925" s="664"/>
    </row>
    <row r="2926" spans="2:9" ht="11.5" customHeight="1">
      <c r="B2926" s="661">
        <v>43642</v>
      </c>
      <c r="C2926" s="665">
        <v>5.7183163331945801</v>
      </c>
      <c r="D2926" s="666"/>
      <c r="E2926" s="666"/>
      <c r="F2926" s="666">
        <v>6.2999936011214599</v>
      </c>
      <c r="G2926" s="666"/>
      <c r="H2926" s="666"/>
      <c r="I2926" s="667"/>
    </row>
    <row r="2927" spans="2:9" ht="11.5" customHeight="1">
      <c r="B2927" s="661">
        <v>43643</v>
      </c>
      <c r="C2927" s="662">
        <v>5.8771779791508001</v>
      </c>
      <c r="D2927" s="663"/>
      <c r="E2927" s="663"/>
      <c r="F2927" s="663">
        <v>6.2999936011214599</v>
      </c>
      <c r="G2927" s="663"/>
      <c r="H2927" s="663"/>
      <c r="I2927" s="664"/>
    </row>
    <row r="2928" spans="2:9" ht="11.5" customHeight="1">
      <c r="B2928" s="661">
        <v>43644</v>
      </c>
      <c r="C2928" s="665">
        <v>5.94900203443229</v>
      </c>
      <c r="D2928" s="666"/>
      <c r="E2928" s="666"/>
      <c r="F2928" s="666">
        <v>6.2999936011214599</v>
      </c>
      <c r="G2928" s="666"/>
      <c r="H2928" s="666"/>
      <c r="I2928" s="667"/>
    </row>
    <row r="2929" spans="2:9" ht="11.5" customHeight="1">
      <c r="B2929" s="661">
        <v>43645</v>
      </c>
      <c r="C2929" s="662">
        <v>5.94900203443229</v>
      </c>
      <c r="D2929" s="663"/>
      <c r="E2929" s="663"/>
      <c r="F2929" s="663">
        <v>6.2999936011214599</v>
      </c>
      <c r="G2929" s="663"/>
      <c r="H2929" s="663"/>
      <c r="I2929" s="664"/>
    </row>
    <row r="2930" spans="2:9" ht="11.5" customHeight="1">
      <c r="B2930" s="661">
        <v>43646</v>
      </c>
      <c r="C2930" s="665">
        <v>6.8119721804013196</v>
      </c>
      <c r="D2930" s="666"/>
      <c r="E2930" s="666"/>
      <c r="F2930" s="666">
        <v>6.2999936011214599</v>
      </c>
      <c r="G2930" s="666"/>
      <c r="H2930" s="666"/>
      <c r="I2930" s="667"/>
    </row>
    <row r="2931" spans="2:9" ht="11.5" customHeight="1">
      <c r="B2931" s="661">
        <v>43647</v>
      </c>
      <c r="C2931" s="662">
        <v>6.6909617731026501</v>
      </c>
      <c r="D2931" s="663"/>
      <c r="E2931" s="663"/>
      <c r="F2931" s="663">
        <v>6.2999936011214599</v>
      </c>
      <c r="G2931" s="663"/>
      <c r="H2931" s="663"/>
      <c r="I2931" s="664"/>
    </row>
    <row r="2932" spans="2:9" ht="11.5" customHeight="1">
      <c r="B2932" s="661">
        <v>43648</v>
      </c>
      <c r="C2932" s="665">
        <v>6.7332779597073298</v>
      </c>
      <c r="D2932" s="666"/>
      <c r="E2932" s="666"/>
      <c r="F2932" s="666">
        <v>6.2999936011214599</v>
      </c>
      <c r="G2932" s="666"/>
      <c r="H2932" s="666"/>
      <c r="I2932" s="667"/>
    </row>
    <row r="2933" spans="2:9" ht="11.5" customHeight="1">
      <c r="B2933" s="661">
        <v>43649</v>
      </c>
      <c r="C2933" s="662">
        <v>6.8001459726979796</v>
      </c>
      <c r="D2933" s="663"/>
      <c r="E2933" s="663"/>
      <c r="F2933" s="663">
        <v>6.2999936011214599</v>
      </c>
      <c r="G2933" s="663"/>
      <c r="H2933" s="663"/>
      <c r="I2933" s="664"/>
    </row>
    <row r="2934" spans="2:9" ht="11.5" customHeight="1">
      <c r="B2934" s="661">
        <v>43650</v>
      </c>
      <c r="C2934" s="665">
        <v>6.8001459726979796</v>
      </c>
      <c r="D2934" s="666"/>
      <c r="E2934" s="666"/>
      <c r="F2934" s="666">
        <v>6.2999936011214599</v>
      </c>
      <c r="G2934" s="666"/>
      <c r="H2934" s="666"/>
      <c r="I2934" s="667"/>
    </row>
    <row r="2935" spans="2:9" ht="11.5" customHeight="1">
      <c r="B2935" s="661">
        <v>43651</v>
      </c>
      <c r="C2935" s="662">
        <v>6.8028427895362702</v>
      </c>
      <c r="D2935" s="663"/>
      <c r="E2935" s="663"/>
      <c r="F2935" s="663">
        <v>6.2999936011214599</v>
      </c>
      <c r="G2935" s="663"/>
      <c r="H2935" s="663"/>
      <c r="I2935" s="664"/>
    </row>
    <row r="2936" spans="2:9" ht="11.5" customHeight="1">
      <c r="B2936" s="661">
        <v>43652</v>
      </c>
      <c r="C2936" s="665">
        <v>6.8028427895362702</v>
      </c>
      <c r="D2936" s="666"/>
      <c r="E2936" s="666"/>
      <c r="F2936" s="666">
        <v>6.2999936011214599</v>
      </c>
      <c r="G2936" s="666"/>
      <c r="H2936" s="666"/>
      <c r="I2936" s="667"/>
    </row>
    <row r="2937" spans="2:9" ht="11.5" customHeight="1">
      <c r="B2937" s="661">
        <v>43653</v>
      </c>
      <c r="C2937" s="662">
        <v>6.8028427895362702</v>
      </c>
      <c r="D2937" s="663"/>
      <c r="E2937" s="663"/>
      <c r="F2937" s="663">
        <v>6.2999936011214599</v>
      </c>
      <c r="G2937" s="663"/>
      <c r="H2937" s="663"/>
      <c r="I2937" s="664"/>
    </row>
    <row r="2938" spans="2:9" ht="11.5" customHeight="1">
      <c r="B2938" s="661">
        <v>43654</v>
      </c>
      <c r="C2938" s="665">
        <v>6.76071758421112</v>
      </c>
      <c r="D2938" s="666"/>
      <c r="E2938" s="666"/>
      <c r="F2938" s="666">
        <v>6.2999936011214599</v>
      </c>
      <c r="G2938" s="666"/>
      <c r="H2938" s="666"/>
      <c r="I2938" s="667"/>
    </row>
    <row r="2939" spans="2:9" ht="11.5" customHeight="1">
      <c r="B2939" s="661">
        <v>43655</v>
      </c>
      <c r="C2939" s="662">
        <v>6.8721850807426801</v>
      </c>
      <c r="D2939" s="663"/>
      <c r="E2939" s="663"/>
      <c r="F2939" s="663">
        <v>6.2999936011214599</v>
      </c>
      <c r="G2939" s="663"/>
      <c r="H2939" s="663"/>
      <c r="I2939" s="664"/>
    </row>
    <row r="2940" spans="2:9" ht="11.5" customHeight="1">
      <c r="B2940" s="661">
        <v>43656</v>
      </c>
      <c r="C2940" s="665">
        <v>6.9019434301106202</v>
      </c>
      <c r="D2940" s="666"/>
      <c r="E2940" s="666"/>
      <c r="F2940" s="666">
        <v>6.2999936011214599</v>
      </c>
      <c r="G2940" s="666"/>
      <c r="H2940" s="666"/>
      <c r="I2940" s="667"/>
    </row>
    <row r="2941" spans="2:9" ht="11.5" customHeight="1">
      <c r="B2941" s="661">
        <v>43657</v>
      </c>
      <c r="C2941" s="662">
        <v>6.9021480293254402</v>
      </c>
      <c r="D2941" s="663"/>
      <c r="E2941" s="663"/>
      <c r="F2941" s="663">
        <v>6.2999936011214599</v>
      </c>
      <c r="G2941" s="663"/>
      <c r="H2941" s="663"/>
      <c r="I2941" s="664"/>
    </row>
    <row r="2942" spans="2:9" ht="11.5" customHeight="1">
      <c r="B2942" s="661">
        <v>43658</v>
      </c>
      <c r="C2942" s="665">
        <v>6.9054921786625396</v>
      </c>
      <c r="D2942" s="666"/>
      <c r="E2942" s="666"/>
      <c r="F2942" s="666">
        <v>6.2999936011214599</v>
      </c>
      <c r="G2942" s="666"/>
      <c r="H2942" s="666"/>
      <c r="I2942" s="667"/>
    </row>
    <row r="2943" spans="2:9" ht="11.5" customHeight="1">
      <c r="B2943" s="661">
        <v>43659</v>
      </c>
      <c r="C2943" s="662">
        <v>6.9054921786625396</v>
      </c>
      <c r="D2943" s="663"/>
      <c r="E2943" s="663"/>
      <c r="F2943" s="663">
        <v>6.2999936011214599</v>
      </c>
      <c r="G2943" s="663"/>
      <c r="H2943" s="663"/>
      <c r="I2943" s="664"/>
    </row>
    <row r="2944" spans="2:9" ht="11.5" customHeight="1">
      <c r="B2944" s="661">
        <v>43660</v>
      </c>
      <c r="C2944" s="665">
        <v>6.9054921786625396</v>
      </c>
      <c r="D2944" s="666"/>
      <c r="E2944" s="666"/>
      <c r="F2944" s="666">
        <v>6.2999936011214599</v>
      </c>
      <c r="G2944" s="666"/>
      <c r="H2944" s="666"/>
      <c r="I2944" s="667"/>
    </row>
    <row r="2945" spans="2:9" ht="11.5" customHeight="1">
      <c r="B2945" s="661">
        <v>43661</v>
      </c>
      <c r="C2945" s="662">
        <v>6.9862836165668698</v>
      </c>
      <c r="D2945" s="663"/>
      <c r="E2945" s="663"/>
      <c r="F2945" s="663">
        <v>6.2999936011214599</v>
      </c>
      <c r="G2945" s="663"/>
      <c r="H2945" s="663"/>
      <c r="I2945" s="664"/>
    </row>
    <row r="2946" spans="2:9" ht="11.5" customHeight="1">
      <c r="B2946" s="661">
        <v>43662</v>
      </c>
      <c r="C2946" s="665">
        <v>6.9271706110054696</v>
      </c>
      <c r="D2946" s="666"/>
      <c r="E2946" s="666"/>
      <c r="F2946" s="666">
        <v>6.2999936011214599</v>
      </c>
      <c r="G2946" s="666"/>
      <c r="H2946" s="666"/>
      <c r="I2946" s="667"/>
    </row>
    <row r="2947" spans="2:9" ht="11.5" customHeight="1">
      <c r="B2947" s="661">
        <v>43663</v>
      </c>
      <c r="C2947" s="662">
        <v>6.8920806752820303</v>
      </c>
      <c r="D2947" s="663"/>
      <c r="E2947" s="663"/>
      <c r="F2947" s="663">
        <v>6.2999936011214599</v>
      </c>
      <c r="G2947" s="663"/>
      <c r="H2947" s="663"/>
      <c r="I2947" s="664"/>
    </row>
    <row r="2948" spans="2:9" ht="11.5" customHeight="1">
      <c r="B2948" s="661">
        <v>43664</v>
      </c>
      <c r="C2948" s="665">
        <v>6.8494444116852398</v>
      </c>
      <c r="D2948" s="666"/>
      <c r="E2948" s="666"/>
      <c r="F2948" s="666">
        <v>6.2999936011214599</v>
      </c>
      <c r="G2948" s="666"/>
      <c r="H2948" s="666"/>
      <c r="I2948" s="667"/>
    </row>
    <row r="2949" spans="2:9" ht="11.5" customHeight="1">
      <c r="B2949" s="661">
        <v>43665</v>
      </c>
      <c r="C2949" s="662">
        <v>6.8573418156462402</v>
      </c>
      <c r="D2949" s="663"/>
      <c r="E2949" s="663"/>
      <c r="F2949" s="663">
        <v>6.2999936011214599</v>
      </c>
      <c r="G2949" s="663"/>
      <c r="H2949" s="663"/>
      <c r="I2949" s="664"/>
    </row>
    <row r="2950" spans="2:9" ht="11.5" customHeight="1">
      <c r="B2950" s="661">
        <v>43666</v>
      </c>
      <c r="C2950" s="665">
        <v>6.8573418156462402</v>
      </c>
      <c r="D2950" s="666"/>
      <c r="E2950" s="666"/>
      <c r="F2950" s="666">
        <v>6.2999936011214599</v>
      </c>
      <c r="G2950" s="666"/>
      <c r="H2950" s="666"/>
      <c r="I2950" s="667"/>
    </row>
    <row r="2951" spans="2:9" ht="11.5" customHeight="1">
      <c r="B2951" s="661">
        <v>43667</v>
      </c>
      <c r="C2951" s="662">
        <v>6.8573418156462402</v>
      </c>
      <c r="D2951" s="663"/>
      <c r="E2951" s="663"/>
      <c r="F2951" s="663">
        <v>6.2999936011214599</v>
      </c>
      <c r="G2951" s="663"/>
      <c r="H2951" s="663"/>
      <c r="I2951" s="664"/>
    </row>
    <row r="2952" spans="2:9" ht="11.5" customHeight="1">
      <c r="B2952" s="661">
        <v>43668</v>
      </c>
      <c r="C2952" s="665">
        <v>6.9488473158361304</v>
      </c>
      <c r="D2952" s="666"/>
      <c r="E2952" s="666"/>
      <c r="F2952" s="666">
        <v>6.2999936011214599</v>
      </c>
      <c r="G2952" s="666"/>
      <c r="H2952" s="666"/>
      <c r="I2952" s="667"/>
    </row>
    <row r="2953" spans="2:9" ht="11.5" customHeight="1">
      <c r="B2953" s="661">
        <v>43669</v>
      </c>
      <c r="C2953" s="662">
        <v>6.9469410126815196</v>
      </c>
      <c r="D2953" s="663"/>
      <c r="E2953" s="663"/>
      <c r="F2953" s="663">
        <v>6.2999936011214599</v>
      </c>
      <c r="G2953" s="663"/>
      <c r="H2953" s="663"/>
      <c r="I2953" s="664"/>
    </row>
    <row r="2954" spans="2:9" ht="11.5" customHeight="1">
      <c r="B2954" s="661">
        <v>43670</v>
      </c>
      <c r="C2954" s="665">
        <v>7.04412621585855</v>
      </c>
      <c r="D2954" s="666"/>
      <c r="E2954" s="666"/>
      <c r="F2954" s="666">
        <v>6.2999936011214599</v>
      </c>
      <c r="G2954" s="666"/>
      <c r="H2954" s="666"/>
      <c r="I2954" s="667"/>
    </row>
    <row r="2955" spans="2:9" ht="11.5" customHeight="1">
      <c r="B2955" s="661">
        <v>43671</v>
      </c>
      <c r="C2955" s="662">
        <v>7.0564353333477001</v>
      </c>
      <c r="D2955" s="663"/>
      <c r="E2955" s="663"/>
      <c r="F2955" s="663">
        <v>6.2999936011214599</v>
      </c>
      <c r="G2955" s="663"/>
      <c r="H2955" s="663"/>
      <c r="I2955" s="664"/>
    </row>
    <row r="2956" spans="2:9" ht="11.5" customHeight="1">
      <c r="B2956" s="661">
        <v>43672</v>
      </c>
      <c r="C2956" s="665">
        <v>7.2027114480372303</v>
      </c>
      <c r="D2956" s="666"/>
      <c r="E2956" s="666"/>
      <c r="F2956" s="666">
        <v>6.2999936011214599</v>
      </c>
      <c r="G2956" s="666"/>
      <c r="H2956" s="666"/>
      <c r="I2956" s="667"/>
    </row>
    <row r="2957" spans="2:9" ht="11.5" customHeight="1">
      <c r="B2957" s="661">
        <v>43673</v>
      </c>
      <c r="C2957" s="662">
        <v>7.2027114480372303</v>
      </c>
      <c r="D2957" s="663"/>
      <c r="E2957" s="663"/>
      <c r="F2957" s="663">
        <v>6.2999936011214599</v>
      </c>
      <c r="G2957" s="663"/>
      <c r="H2957" s="663"/>
      <c r="I2957" s="664"/>
    </row>
    <row r="2958" spans="2:9" ht="11.5" customHeight="1">
      <c r="B2958" s="661">
        <v>43674</v>
      </c>
      <c r="C2958" s="665">
        <v>7.2027114480372303</v>
      </c>
      <c r="D2958" s="666"/>
      <c r="E2958" s="666"/>
      <c r="F2958" s="666">
        <v>6.2999936011214599</v>
      </c>
      <c r="G2958" s="666"/>
      <c r="H2958" s="666"/>
      <c r="I2958" s="667"/>
    </row>
    <row r="2959" spans="2:9" ht="11.5" customHeight="1">
      <c r="B2959" s="661">
        <v>43675</v>
      </c>
      <c r="C2959" s="662">
        <v>7.0279738603464104</v>
      </c>
      <c r="D2959" s="663"/>
      <c r="E2959" s="663"/>
      <c r="F2959" s="663">
        <v>6.2999936011214599</v>
      </c>
      <c r="G2959" s="663"/>
      <c r="H2959" s="663"/>
      <c r="I2959" s="664"/>
    </row>
    <row r="2960" spans="2:9" ht="11.5" customHeight="1">
      <c r="B2960" s="661">
        <v>43676</v>
      </c>
      <c r="C2960" s="665">
        <v>6.9684193349850201</v>
      </c>
      <c r="D2960" s="666"/>
      <c r="E2960" s="666"/>
      <c r="F2960" s="666">
        <v>6.2999936011214599</v>
      </c>
      <c r="G2960" s="666"/>
      <c r="H2960" s="666"/>
      <c r="I2960" s="667"/>
    </row>
    <row r="2961" spans="2:9" ht="11.5" customHeight="1">
      <c r="B2961" s="661">
        <v>43677</v>
      </c>
      <c r="C2961" s="662">
        <v>6.89755610581798</v>
      </c>
      <c r="D2961" s="663"/>
      <c r="E2961" s="663"/>
      <c r="F2961" s="663">
        <v>6.2999936011214599</v>
      </c>
      <c r="G2961" s="663"/>
      <c r="H2961" s="663"/>
      <c r="I2961" s="664"/>
    </row>
    <row r="2962" spans="2:9" ht="11.5" customHeight="1">
      <c r="B2962" s="661">
        <v>43678</v>
      </c>
      <c r="C2962" s="665">
        <v>6.7669751019462403</v>
      </c>
      <c r="D2962" s="666"/>
      <c r="E2962" s="666"/>
      <c r="F2962" s="666">
        <v>6.2999936011214599</v>
      </c>
      <c r="G2962" s="666"/>
      <c r="H2962" s="666"/>
      <c r="I2962" s="667"/>
    </row>
    <row r="2963" spans="2:9" ht="11.5" customHeight="1">
      <c r="B2963" s="661">
        <v>43679</v>
      </c>
      <c r="C2963" s="662">
        <v>6.7351734211918499</v>
      </c>
      <c r="D2963" s="663"/>
      <c r="E2963" s="663"/>
      <c r="F2963" s="663">
        <v>6.2999936011214599</v>
      </c>
      <c r="G2963" s="663"/>
      <c r="H2963" s="663"/>
      <c r="I2963" s="664"/>
    </row>
    <row r="2964" spans="2:9" ht="11.5" customHeight="1">
      <c r="B2964" s="661">
        <v>43680</v>
      </c>
      <c r="C2964" s="665">
        <v>6.7351734211918499</v>
      </c>
      <c r="D2964" s="666"/>
      <c r="E2964" s="666"/>
      <c r="F2964" s="666">
        <v>6.2999936011214599</v>
      </c>
      <c r="G2964" s="666"/>
      <c r="H2964" s="666"/>
      <c r="I2964" s="667"/>
    </row>
    <row r="2965" spans="2:9" ht="11.5" customHeight="1">
      <c r="B2965" s="661">
        <v>43681</v>
      </c>
      <c r="C2965" s="662">
        <v>6.7351734211918499</v>
      </c>
      <c r="D2965" s="663"/>
      <c r="E2965" s="663"/>
      <c r="F2965" s="663">
        <v>6.2999936011214599</v>
      </c>
      <c r="G2965" s="663"/>
      <c r="H2965" s="663"/>
      <c r="I2965" s="664"/>
    </row>
    <row r="2966" spans="2:9" ht="11.5" customHeight="1">
      <c r="B2966" s="661">
        <v>43682</v>
      </c>
      <c r="C2966" s="665">
        <v>6.5171706371403699</v>
      </c>
      <c r="D2966" s="666"/>
      <c r="E2966" s="666"/>
      <c r="F2966" s="666">
        <v>6.2999936011214599</v>
      </c>
      <c r="G2966" s="666"/>
      <c r="H2966" s="666"/>
      <c r="I2966" s="667"/>
    </row>
    <row r="2967" spans="2:9" ht="11.5" customHeight="1">
      <c r="B2967" s="661">
        <v>43683</v>
      </c>
      <c r="C2967" s="662">
        <v>6.4971344723101501</v>
      </c>
      <c r="D2967" s="663"/>
      <c r="E2967" s="663"/>
      <c r="F2967" s="663">
        <v>6.2999936011214599</v>
      </c>
      <c r="G2967" s="663"/>
      <c r="H2967" s="663"/>
      <c r="I2967" s="664"/>
    </row>
    <row r="2968" spans="2:9" ht="11.5" customHeight="1">
      <c r="B2968" s="661">
        <v>43684</v>
      </c>
      <c r="C2968" s="665">
        <v>6.5823242694302104</v>
      </c>
      <c r="D2968" s="666"/>
      <c r="E2968" s="666"/>
      <c r="F2968" s="666">
        <v>6.2999936011214599</v>
      </c>
      <c r="G2968" s="666"/>
      <c r="H2968" s="666"/>
      <c r="I2968" s="667"/>
    </row>
    <row r="2969" spans="2:9" ht="11.5" customHeight="1">
      <c r="B2969" s="661">
        <v>43685</v>
      </c>
      <c r="C2969" s="662">
        <v>6.89034235590431</v>
      </c>
      <c r="D2969" s="663"/>
      <c r="E2969" s="663"/>
      <c r="F2969" s="663">
        <v>6.2999936011214599</v>
      </c>
      <c r="G2969" s="663"/>
      <c r="H2969" s="663"/>
      <c r="I2969" s="664"/>
    </row>
    <row r="2970" spans="2:9" ht="11.5" customHeight="1">
      <c r="B2970" s="661">
        <v>43686</v>
      </c>
      <c r="C2970" s="665">
        <v>6.7050681076090202</v>
      </c>
      <c r="D2970" s="666"/>
      <c r="E2970" s="666"/>
      <c r="F2970" s="666">
        <v>6.2999936011214599</v>
      </c>
      <c r="G2970" s="666"/>
      <c r="H2970" s="666"/>
      <c r="I2970" s="667"/>
    </row>
    <row r="2971" spans="2:9" ht="11.5" customHeight="1">
      <c r="B2971" s="661">
        <v>43687</v>
      </c>
      <c r="C2971" s="662">
        <v>6.7050681076090202</v>
      </c>
      <c r="D2971" s="663"/>
      <c r="E2971" s="663"/>
      <c r="F2971" s="663">
        <v>6.2999936011214599</v>
      </c>
      <c r="G2971" s="663"/>
      <c r="H2971" s="663"/>
      <c r="I2971" s="664"/>
    </row>
    <row r="2972" spans="2:9" ht="11.5" customHeight="1">
      <c r="B2972" s="661">
        <v>43688</v>
      </c>
      <c r="C2972" s="665">
        <v>6.7050681076090202</v>
      </c>
      <c r="D2972" s="666"/>
      <c r="E2972" s="666"/>
      <c r="F2972" s="666">
        <v>6.2999936011214599</v>
      </c>
      <c r="G2972" s="666"/>
      <c r="H2972" s="666"/>
      <c r="I2972" s="667"/>
    </row>
    <row r="2973" spans="2:9" ht="11.5" customHeight="1">
      <c r="B2973" s="661">
        <v>43689</v>
      </c>
      <c r="C2973" s="662">
        <v>6.5500392693289502</v>
      </c>
      <c r="D2973" s="663"/>
      <c r="E2973" s="663"/>
      <c r="F2973" s="663">
        <v>6.2999936011214599</v>
      </c>
      <c r="G2973" s="663"/>
      <c r="H2973" s="663"/>
      <c r="I2973" s="664"/>
    </row>
    <row r="2974" spans="2:9" ht="11.5" customHeight="1">
      <c r="B2974" s="661">
        <v>43690</v>
      </c>
      <c r="C2974" s="665">
        <v>6.6298842856652902</v>
      </c>
      <c r="D2974" s="666"/>
      <c r="E2974" s="666"/>
      <c r="F2974" s="666">
        <v>6.2999936011214599</v>
      </c>
      <c r="G2974" s="666"/>
      <c r="H2974" s="666"/>
      <c r="I2974" s="667"/>
    </row>
    <row r="2975" spans="2:9" ht="11.5" customHeight="1">
      <c r="B2975" s="661">
        <v>43691</v>
      </c>
      <c r="C2975" s="662">
        <v>6.3557372932094696</v>
      </c>
      <c r="D2975" s="663"/>
      <c r="E2975" s="663"/>
      <c r="F2975" s="663">
        <v>6.2999936011214599</v>
      </c>
      <c r="G2975" s="663"/>
      <c r="H2975" s="663"/>
      <c r="I2975" s="664"/>
    </row>
    <row r="2976" spans="2:9" ht="11.5" customHeight="1">
      <c r="B2976" s="661">
        <v>43692</v>
      </c>
      <c r="C2976" s="665">
        <v>6.3271077333571402</v>
      </c>
      <c r="D2976" s="666"/>
      <c r="E2976" s="666"/>
      <c r="F2976" s="666">
        <v>6.2999936011214599</v>
      </c>
      <c r="G2976" s="666"/>
      <c r="H2976" s="666"/>
      <c r="I2976" s="667"/>
    </row>
    <row r="2977" spans="2:9" ht="11.5" customHeight="1">
      <c r="B2977" s="661">
        <v>43693</v>
      </c>
      <c r="C2977" s="662">
        <v>6.4804466884748404</v>
      </c>
      <c r="D2977" s="663"/>
      <c r="E2977" s="663"/>
      <c r="F2977" s="663">
        <v>6.2999936011214599</v>
      </c>
      <c r="G2977" s="663"/>
      <c r="H2977" s="663"/>
      <c r="I2977" s="664"/>
    </row>
    <row r="2978" spans="2:9" ht="11.5" customHeight="1">
      <c r="B2978" s="661">
        <v>43694</v>
      </c>
      <c r="C2978" s="665">
        <v>6.4804466884748404</v>
      </c>
      <c r="D2978" s="666"/>
      <c r="E2978" s="666"/>
      <c r="F2978" s="666">
        <v>6.2999936011214599</v>
      </c>
      <c r="G2978" s="666"/>
      <c r="H2978" s="666"/>
      <c r="I2978" s="667"/>
    </row>
    <row r="2979" spans="2:9" ht="11.5" customHeight="1">
      <c r="B2979" s="661">
        <v>43695</v>
      </c>
      <c r="C2979" s="662">
        <v>6.4804466884748404</v>
      </c>
      <c r="D2979" s="663"/>
      <c r="E2979" s="663"/>
      <c r="F2979" s="663">
        <v>6.2999936011214599</v>
      </c>
      <c r="G2979" s="663"/>
      <c r="H2979" s="663"/>
      <c r="I2979" s="664"/>
    </row>
    <row r="2980" spans="2:9" ht="11.5" customHeight="1">
      <c r="B2980" s="661">
        <v>43696</v>
      </c>
      <c r="C2980" s="665">
        <v>6.5163135999968498</v>
      </c>
      <c r="D2980" s="666"/>
      <c r="E2980" s="666"/>
      <c r="F2980" s="666">
        <v>6.2999936011214599</v>
      </c>
      <c r="G2980" s="666"/>
      <c r="H2980" s="666"/>
      <c r="I2980" s="667"/>
    </row>
    <row r="2981" spans="2:9" ht="11.5" customHeight="1">
      <c r="B2981" s="661">
        <v>43697</v>
      </c>
      <c r="C2981" s="662">
        <v>6.53106326793002</v>
      </c>
      <c r="D2981" s="663"/>
      <c r="E2981" s="663"/>
      <c r="F2981" s="663">
        <v>6.2999936011214599</v>
      </c>
      <c r="G2981" s="663"/>
      <c r="H2981" s="663"/>
      <c r="I2981" s="664"/>
    </row>
    <row r="2982" spans="2:9" ht="11.5" customHeight="1">
      <c r="B2982" s="661">
        <v>43698</v>
      </c>
      <c r="C2982" s="665">
        <v>6.5868394217516002</v>
      </c>
      <c r="D2982" s="666"/>
      <c r="E2982" s="666"/>
      <c r="F2982" s="666">
        <v>6.2999936011214599</v>
      </c>
      <c r="G2982" s="666"/>
      <c r="H2982" s="666"/>
      <c r="I2982" s="667"/>
    </row>
    <row r="2983" spans="2:9" ht="11.5" customHeight="1">
      <c r="B2983" s="661">
        <v>43699</v>
      </c>
      <c r="C2983" s="662">
        <v>6.4769484676162401</v>
      </c>
      <c r="D2983" s="663"/>
      <c r="E2983" s="663"/>
      <c r="F2983" s="663">
        <v>6.2999936011214599</v>
      </c>
      <c r="G2983" s="663"/>
      <c r="H2983" s="663"/>
      <c r="I2983" s="664"/>
    </row>
    <row r="2984" spans="2:9" ht="11.5" customHeight="1">
      <c r="B2984" s="661">
        <v>43700</v>
      </c>
      <c r="C2984" s="665">
        <v>6.32107990109035</v>
      </c>
      <c r="D2984" s="666"/>
      <c r="E2984" s="666"/>
      <c r="F2984" s="666">
        <v>6.2999936011214599</v>
      </c>
      <c r="G2984" s="666"/>
      <c r="H2984" s="666"/>
      <c r="I2984" s="667"/>
    </row>
    <row r="2985" spans="2:9" ht="11.5" customHeight="1">
      <c r="B2985" s="661">
        <v>43701</v>
      </c>
      <c r="C2985" s="662">
        <v>6.32107990109035</v>
      </c>
      <c r="D2985" s="663"/>
      <c r="E2985" s="663"/>
      <c r="F2985" s="663">
        <v>6.2999936011214599</v>
      </c>
      <c r="G2985" s="663"/>
      <c r="H2985" s="663"/>
      <c r="I2985" s="664"/>
    </row>
    <row r="2986" spans="2:9" ht="11.5" customHeight="1">
      <c r="B2986" s="661">
        <v>43702</v>
      </c>
      <c r="C2986" s="665">
        <v>6.32107990109035</v>
      </c>
      <c r="D2986" s="666"/>
      <c r="E2986" s="666"/>
      <c r="F2986" s="666">
        <v>6.2999936011214599</v>
      </c>
      <c r="G2986" s="666"/>
      <c r="H2986" s="666"/>
      <c r="I2986" s="667"/>
    </row>
    <row r="2987" spans="2:9" ht="11.5" customHeight="1">
      <c r="B2987" s="661">
        <v>43703</v>
      </c>
      <c r="C2987" s="662">
        <v>6.3963787269772903</v>
      </c>
      <c r="D2987" s="663"/>
      <c r="E2987" s="663"/>
      <c r="F2987" s="663">
        <v>6.2999936011214599</v>
      </c>
      <c r="G2987" s="663"/>
      <c r="H2987" s="663"/>
      <c r="I2987" s="664"/>
    </row>
    <row r="2988" spans="2:9" ht="11.5" customHeight="1">
      <c r="B2988" s="661">
        <v>43704</v>
      </c>
      <c r="C2988" s="665">
        <v>6.3098464291947298</v>
      </c>
      <c r="D2988" s="666"/>
      <c r="E2988" s="666"/>
      <c r="F2988" s="666">
        <v>6.2999936011214599</v>
      </c>
      <c r="G2988" s="666"/>
      <c r="H2988" s="666"/>
      <c r="I2988" s="667"/>
    </row>
    <row r="2989" spans="2:9" ht="11.5" customHeight="1">
      <c r="B2989" s="661">
        <v>43705</v>
      </c>
      <c r="C2989" s="662">
        <v>6.3064392118109298</v>
      </c>
      <c r="D2989" s="663"/>
      <c r="E2989" s="663"/>
      <c r="F2989" s="663">
        <v>6.2999936011214599</v>
      </c>
      <c r="G2989" s="663"/>
      <c r="H2989" s="663"/>
      <c r="I2989" s="664"/>
    </row>
    <row r="2990" spans="2:9" ht="11.5" customHeight="1">
      <c r="B2990" s="661">
        <v>43706</v>
      </c>
      <c r="C2990" s="665">
        <v>6.3924459305491403</v>
      </c>
      <c r="D2990" s="666"/>
      <c r="E2990" s="666"/>
      <c r="F2990" s="666">
        <v>6.2999936011214599</v>
      </c>
      <c r="G2990" s="666"/>
      <c r="H2990" s="666"/>
      <c r="I2990" s="667"/>
    </row>
    <row r="2991" spans="2:9" ht="11.5" customHeight="1">
      <c r="B2991" s="661">
        <v>43707</v>
      </c>
      <c r="C2991" s="662">
        <v>6.3582890141566599</v>
      </c>
      <c r="D2991" s="663"/>
      <c r="E2991" s="663"/>
      <c r="F2991" s="663">
        <v>6.2999936011214599</v>
      </c>
      <c r="G2991" s="663"/>
      <c r="H2991" s="663"/>
      <c r="I2991" s="664"/>
    </row>
    <row r="2992" spans="2:9" ht="11.5" customHeight="1">
      <c r="B2992" s="661">
        <v>43708</v>
      </c>
      <c r="C2992" s="665">
        <v>6.3582890141566599</v>
      </c>
      <c r="D2992" s="666"/>
      <c r="E2992" s="666"/>
      <c r="F2992" s="666">
        <v>6.2999936011214599</v>
      </c>
      <c r="G2992" s="666"/>
      <c r="H2992" s="666"/>
      <c r="I2992" s="667"/>
    </row>
    <row r="2993" spans="2:9" ht="11.5" customHeight="1">
      <c r="B2993" s="661">
        <v>43709</v>
      </c>
      <c r="C2993" s="662">
        <v>6.3582890141566599</v>
      </c>
      <c r="D2993" s="663"/>
      <c r="E2993" s="663"/>
      <c r="F2993" s="663">
        <v>6.2999936011214599</v>
      </c>
      <c r="G2993" s="663"/>
      <c r="H2993" s="663"/>
      <c r="I2993" s="664"/>
    </row>
    <row r="2994" spans="2:9" ht="11.5" customHeight="1">
      <c r="B2994" s="661">
        <v>43710</v>
      </c>
      <c r="C2994" s="665">
        <v>6.3582890141566599</v>
      </c>
      <c r="D2994" s="666"/>
      <c r="E2994" s="666"/>
      <c r="F2994" s="666">
        <v>6.2999936011214599</v>
      </c>
      <c r="G2994" s="666"/>
      <c r="H2994" s="666"/>
      <c r="I2994" s="667"/>
    </row>
    <row r="2995" spans="2:9" ht="11.5" customHeight="1">
      <c r="B2995" s="661">
        <v>43711</v>
      </c>
      <c r="C2995" s="662">
        <v>6.2252028201738696</v>
      </c>
      <c r="D2995" s="663"/>
      <c r="E2995" s="663"/>
      <c r="F2995" s="663">
        <v>6.2999936011214599</v>
      </c>
      <c r="G2995" s="663"/>
      <c r="H2995" s="663"/>
      <c r="I2995" s="664"/>
    </row>
    <row r="2996" spans="2:9" ht="11.5" customHeight="1">
      <c r="B2996" s="661">
        <v>43712</v>
      </c>
      <c r="C2996" s="665">
        <v>6.3609088778966596</v>
      </c>
      <c r="D2996" s="666"/>
      <c r="E2996" s="666"/>
      <c r="F2996" s="666">
        <v>6.2999936011214599</v>
      </c>
      <c r="G2996" s="666"/>
      <c r="H2996" s="666"/>
      <c r="I2996" s="667"/>
    </row>
    <row r="2997" spans="2:9" ht="11.5" customHeight="1">
      <c r="B2997" s="661">
        <v>43713</v>
      </c>
      <c r="C2997" s="662">
        <v>6.3793836774393498</v>
      </c>
      <c r="D2997" s="663"/>
      <c r="E2997" s="663"/>
      <c r="F2997" s="663">
        <v>6.2999936011214599</v>
      </c>
      <c r="G2997" s="663"/>
      <c r="H2997" s="663"/>
      <c r="I2997" s="664"/>
    </row>
    <row r="2998" spans="2:9" ht="11.5" customHeight="1">
      <c r="B2998" s="661">
        <v>43714</v>
      </c>
      <c r="C2998" s="665">
        <v>6.2555622802503104</v>
      </c>
      <c r="D2998" s="666"/>
      <c r="E2998" s="666"/>
      <c r="F2998" s="666">
        <v>6.2999936011214599</v>
      </c>
      <c r="G2998" s="666"/>
      <c r="H2998" s="666"/>
      <c r="I2998" s="667"/>
    </row>
    <row r="2999" spans="2:9" ht="11.5" customHeight="1">
      <c r="B2999" s="661">
        <v>43715</v>
      </c>
      <c r="C2999" s="662">
        <v>6.2555622802503104</v>
      </c>
      <c r="D2999" s="663"/>
      <c r="E2999" s="663"/>
      <c r="F2999" s="663">
        <v>6.2999936011214599</v>
      </c>
      <c r="G2999" s="663"/>
      <c r="H2999" s="663"/>
      <c r="I2999" s="664"/>
    </row>
    <row r="3000" spans="2:9" ht="11.5" customHeight="1">
      <c r="B3000" s="661">
        <v>43716</v>
      </c>
      <c r="C3000" s="665">
        <v>6.2555622802503104</v>
      </c>
      <c r="D3000" s="666"/>
      <c r="E3000" s="666"/>
      <c r="F3000" s="666">
        <v>6.2999936011214599</v>
      </c>
      <c r="G3000" s="666"/>
      <c r="H3000" s="666"/>
      <c r="I3000" s="667"/>
    </row>
    <row r="3001" spans="2:9" ht="11.5" customHeight="1">
      <c r="B3001" s="661">
        <v>43717</v>
      </c>
      <c r="C3001" s="662">
        <v>6.0763903807954103</v>
      </c>
      <c r="D3001" s="663"/>
      <c r="E3001" s="663"/>
      <c r="F3001" s="663">
        <v>6.2999936011214599</v>
      </c>
      <c r="G3001" s="663"/>
      <c r="H3001" s="663"/>
      <c r="I3001" s="664"/>
    </row>
    <row r="3002" spans="2:9" ht="11.5" customHeight="1">
      <c r="B3002" s="661">
        <v>43718</v>
      </c>
      <c r="C3002" s="665">
        <v>6.1453885792545204</v>
      </c>
      <c r="D3002" s="666"/>
      <c r="E3002" s="666"/>
      <c r="F3002" s="666">
        <v>6.2999936011214599</v>
      </c>
      <c r="G3002" s="666"/>
      <c r="H3002" s="666"/>
      <c r="I3002" s="667"/>
    </row>
    <row r="3003" spans="2:9" ht="11.5" customHeight="1">
      <c r="B3003" s="661">
        <v>43719</v>
      </c>
      <c r="C3003" s="662">
        <v>6.2373590028189403</v>
      </c>
      <c r="D3003" s="663"/>
      <c r="E3003" s="663"/>
      <c r="F3003" s="663">
        <v>6.2999936011214599</v>
      </c>
      <c r="G3003" s="663"/>
      <c r="H3003" s="663"/>
      <c r="I3003" s="664"/>
    </row>
    <row r="3004" spans="2:9" ht="11.5" customHeight="1">
      <c r="B3004" s="661">
        <v>43720</v>
      </c>
      <c r="C3004" s="665">
        <v>6.2270413730653598</v>
      </c>
      <c r="D3004" s="666"/>
      <c r="E3004" s="666"/>
      <c r="F3004" s="666">
        <v>6.2999936011214599</v>
      </c>
      <c r="G3004" s="666"/>
      <c r="H3004" s="666"/>
      <c r="I3004" s="667"/>
    </row>
    <row r="3005" spans="2:9" ht="11.5" customHeight="1">
      <c r="B3005" s="661">
        <v>43721</v>
      </c>
      <c r="C3005" s="662">
        <v>6.1389260532936101</v>
      </c>
      <c r="D3005" s="663"/>
      <c r="E3005" s="663"/>
      <c r="F3005" s="663">
        <v>6.2999936011214599</v>
      </c>
      <c r="G3005" s="663"/>
      <c r="H3005" s="663"/>
      <c r="I3005" s="664"/>
    </row>
    <row r="3006" spans="2:9" ht="11.5" customHeight="1">
      <c r="B3006" s="661">
        <v>43722</v>
      </c>
      <c r="C3006" s="665">
        <v>6.1389260532936101</v>
      </c>
      <c r="D3006" s="666"/>
      <c r="E3006" s="666"/>
      <c r="F3006" s="666">
        <v>6.2999936011214599</v>
      </c>
      <c r="G3006" s="666"/>
      <c r="H3006" s="666"/>
      <c r="I3006" s="667"/>
    </row>
    <row r="3007" spans="2:9" ht="11.5" customHeight="1">
      <c r="B3007" s="661">
        <v>43723</v>
      </c>
      <c r="C3007" s="662">
        <v>6.1389260532936101</v>
      </c>
      <c r="D3007" s="663"/>
      <c r="E3007" s="663"/>
      <c r="F3007" s="663">
        <v>6.2999936011214599</v>
      </c>
      <c r="G3007" s="663"/>
      <c r="H3007" s="663"/>
      <c r="I3007" s="664"/>
    </row>
    <row r="3008" spans="2:9" ht="11.5" customHeight="1">
      <c r="B3008" s="661">
        <v>43724</v>
      </c>
      <c r="C3008" s="665">
        <v>6.2287426861182702</v>
      </c>
      <c r="D3008" s="666"/>
      <c r="E3008" s="666"/>
      <c r="F3008" s="666">
        <v>6.2999936011214599</v>
      </c>
      <c r="G3008" s="666"/>
      <c r="H3008" s="666"/>
      <c r="I3008" s="667"/>
    </row>
    <row r="3009" spans="2:9" ht="11.5" customHeight="1">
      <c r="B3009" s="661">
        <v>43725</v>
      </c>
      <c r="C3009" s="662">
        <v>6.3020320905676499</v>
      </c>
      <c r="D3009" s="663"/>
      <c r="E3009" s="663"/>
      <c r="F3009" s="663">
        <v>6.2999936011214599</v>
      </c>
      <c r="G3009" s="663"/>
      <c r="H3009" s="663"/>
      <c r="I3009" s="664"/>
    </row>
    <row r="3010" spans="2:9" ht="11.5" customHeight="1">
      <c r="B3010" s="661">
        <v>43726</v>
      </c>
      <c r="C3010" s="665">
        <v>6.2244426089672702</v>
      </c>
      <c r="D3010" s="666"/>
      <c r="E3010" s="666"/>
      <c r="F3010" s="666">
        <v>6.2999936011214599</v>
      </c>
      <c r="G3010" s="666"/>
      <c r="H3010" s="666"/>
      <c r="I3010" s="667"/>
    </row>
    <row r="3011" spans="2:9" ht="11.5" customHeight="1">
      <c r="B3011" s="661">
        <v>43727</v>
      </c>
      <c r="C3011" s="662">
        <v>6.2264452287186502</v>
      </c>
      <c r="D3011" s="663"/>
      <c r="E3011" s="663"/>
      <c r="F3011" s="663">
        <v>6.2999936011214599</v>
      </c>
      <c r="G3011" s="663"/>
      <c r="H3011" s="663"/>
      <c r="I3011" s="664"/>
    </row>
    <row r="3012" spans="2:9" ht="11.5" customHeight="1">
      <c r="B3012" s="661">
        <v>43728</v>
      </c>
      <c r="C3012" s="665">
        <v>6.10866046766255</v>
      </c>
      <c r="D3012" s="666"/>
      <c r="E3012" s="666"/>
      <c r="F3012" s="666">
        <v>6.2999936011214599</v>
      </c>
      <c r="G3012" s="666"/>
      <c r="H3012" s="666"/>
      <c r="I3012" s="667"/>
    </row>
    <row r="3013" spans="2:9" ht="11.5" customHeight="1">
      <c r="B3013" s="661">
        <v>43729</v>
      </c>
      <c r="C3013" s="662">
        <v>6.10866046766255</v>
      </c>
      <c r="D3013" s="663"/>
      <c r="E3013" s="663"/>
      <c r="F3013" s="663">
        <v>6.2999936011214599</v>
      </c>
      <c r="G3013" s="663"/>
      <c r="H3013" s="663"/>
      <c r="I3013" s="664"/>
    </row>
    <row r="3014" spans="2:9" ht="11.5" customHeight="1">
      <c r="B3014" s="661">
        <v>43730</v>
      </c>
      <c r="C3014" s="665">
        <v>6.10866046766255</v>
      </c>
      <c r="D3014" s="666"/>
      <c r="E3014" s="666"/>
      <c r="F3014" s="666">
        <v>6.2999936011214599</v>
      </c>
      <c r="G3014" s="666"/>
      <c r="H3014" s="666"/>
      <c r="I3014" s="667"/>
    </row>
    <row r="3015" spans="2:9" ht="11.5" customHeight="1">
      <c r="B3015" s="661">
        <v>43731</v>
      </c>
      <c r="C3015" s="662">
        <v>6.06298460747806</v>
      </c>
      <c r="D3015" s="663"/>
      <c r="E3015" s="663"/>
      <c r="F3015" s="663">
        <v>6.2999936011214599</v>
      </c>
      <c r="G3015" s="663"/>
      <c r="H3015" s="663"/>
      <c r="I3015" s="664"/>
    </row>
    <row r="3016" spans="2:9" ht="11.5" customHeight="1">
      <c r="B3016" s="661">
        <v>43732</v>
      </c>
      <c r="C3016" s="665">
        <v>5.7763091352712701</v>
      </c>
      <c r="D3016" s="666"/>
      <c r="E3016" s="666"/>
      <c r="F3016" s="666">
        <v>6.2999936011214599</v>
      </c>
      <c r="G3016" s="666"/>
      <c r="H3016" s="666"/>
      <c r="I3016" s="667"/>
    </row>
    <row r="3017" spans="2:9" ht="11.5" customHeight="1">
      <c r="B3017" s="661">
        <v>43733</v>
      </c>
      <c r="C3017" s="662">
        <v>5.7918883060361201</v>
      </c>
      <c r="D3017" s="663"/>
      <c r="E3017" s="663"/>
      <c r="F3017" s="663">
        <v>6.2999936011214599</v>
      </c>
      <c r="G3017" s="663"/>
      <c r="H3017" s="663"/>
      <c r="I3017" s="664"/>
    </row>
    <row r="3018" spans="2:9" ht="11.5" customHeight="1">
      <c r="B3018" s="661">
        <v>43734</v>
      </c>
      <c r="C3018" s="665">
        <v>5.7667496188878902</v>
      </c>
      <c r="D3018" s="666"/>
      <c r="E3018" s="666"/>
      <c r="F3018" s="666">
        <v>6.2999936011214599</v>
      </c>
      <c r="G3018" s="666"/>
      <c r="H3018" s="666"/>
      <c r="I3018" s="667"/>
    </row>
    <row r="3019" spans="2:9" ht="11.5" customHeight="1">
      <c r="B3019" s="661">
        <v>43735</v>
      </c>
      <c r="C3019" s="662">
        <v>5.5520260658541698</v>
      </c>
      <c r="D3019" s="663"/>
      <c r="E3019" s="663"/>
      <c r="F3019" s="663">
        <v>6.2999936011214599</v>
      </c>
      <c r="G3019" s="663"/>
      <c r="H3019" s="663"/>
      <c r="I3019" s="664"/>
    </row>
    <row r="3020" spans="2:9" ht="11.5" customHeight="1">
      <c r="B3020" s="661">
        <v>43736</v>
      </c>
      <c r="C3020" s="665">
        <v>5.5520260658541698</v>
      </c>
      <c r="D3020" s="666"/>
      <c r="E3020" s="666"/>
      <c r="F3020" s="666">
        <v>6.2999936011214599</v>
      </c>
      <c r="G3020" s="666"/>
      <c r="H3020" s="666"/>
      <c r="I3020" s="667"/>
    </row>
    <row r="3021" spans="2:9" ht="11.5" customHeight="1">
      <c r="B3021" s="661">
        <v>43737</v>
      </c>
      <c r="C3021" s="662">
        <v>5.5520260658541698</v>
      </c>
      <c r="D3021" s="663"/>
      <c r="E3021" s="663"/>
      <c r="F3021" s="663">
        <v>6.2999936011214599</v>
      </c>
      <c r="G3021" s="663"/>
      <c r="H3021" s="663"/>
      <c r="I3021" s="664"/>
    </row>
    <row r="3022" spans="2:9" ht="11.5" customHeight="1">
      <c r="B3022" s="661">
        <v>43738</v>
      </c>
      <c r="C3022" s="665">
        <v>5.8185771076112101</v>
      </c>
      <c r="D3022" s="666"/>
      <c r="E3022" s="666"/>
      <c r="F3022" s="666">
        <v>6.2999936011214599</v>
      </c>
      <c r="G3022" s="666"/>
      <c r="H3022" s="666"/>
      <c r="I3022" s="667"/>
    </row>
    <row r="3023" spans="2:9" ht="11.5" customHeight="1">
      <c r="B3023" s="661">
        <v>43739</v>
      </c>
      <c r="C3023" s="662">
        <v>5.6898291668357501</v>
      </c>
      <c r="D3023" s="663"/>
      <c r="E3023" s="663"/>
      <c r="F3023" s="663">
        <v>6.2999936011214599</v>
      </c>
      <c r="G3023" s="663"/>
      <c r="H3023" s="663"/>
      <c r="I3023" s="664"/>
    </row>
    <row r="3024" spans="2:9" ht="11.5" customHeight="1">
      <c r="B3024" s="661">
        <v>43740</v>
      </c>
      <c r="C3024" s="665">
        <v>5.6377977338773304</v>
      </c>
      <c r="D3024" s="666"/>
      <c r="E3024" s="666"/>
      <c r="F3024" s="666">
        <v>6.2999936011214599</v>
      </c>
      <c r="G3024" s="666"/>
      <c r="H3024" s="666"/>
      <c r="I3024" s="667"/>
    </row>
    <row r="3025" spans="2:9" ht="11.5" customHeight="1">
      <c r="B3025" s="661">
        <v>43741</v>
      </c>
      <c r="C3025" s="662">
        <v>5.7958064673349696</v>
      </c>
      <c r="D3025" s="663"/>
      <c r="E3025" s="663"/>
      <c r="F3025" s="663">
        <v>6.2999936011214599</v>
      </c>
      <c r="G3025" s="663"/>
      <c r="H3025" s="663"/>
      <c r="I3025" s="664"/>
    </row>
    <row r="3026" spans="2:9" ht="11.5" customHeight="1">
      <c r="B3026" s="661">
        <v>43742</v>
      </c>
      <c r="C3026" s="665">
        <v>5.84173824475128</v>
      </c>
      <c r="D3026" s="666"/>
      <c r="E3026" s="666"/>
      <c r="F3026" s="666">
        <v>6.2999936011214599</v>
      </c>
      <c r="G3026" s="666"/>
      <c r="H3026" s="666"/>
      <c r="I3026" s="667"/>
    </row>
    <row r="3027" spans="2:9" ht="11.5" customHeight="1">
      <c r="B3027" s="661">
        <v>43743</v>
      </c>
      <c r="C3027" s="662">
        <v>5.84173824475128</v>
      </c>
      <c r="D3027" s="663"/>
      <c r="E3027" s="663"/>
      <c r="F3027" s="663">
        <v>6.2999936011214599</v>
      </c>
      <c r="G3027" s="663"/>
      <c r="H3027" s="663"/>
      <c r="I3027" s="664"/>
    </row>
    <row r="3028" spans="2:9" ht="11.5" customHeight="1">
      <c r="B3028" s="661">
        <v>43744</v>
      </c>
      <c r="C3028" s="665">
        <v>5.84173824475128</v>
      </c>
      <c r="D3028" s="666"/>
      <c r="E3028" s="666"/>
      <c r="F3028" s="666">
        <v>6.2999936011214599</v>
      </c>
      <c r="G3028" s="666"/>
      <c r="H3028" s="666"/>
      <c r="I3028" s="667"/>
    </row>
    <row r="3029" spans="2:9" ht="11.5" customHeight="1">
      <c r="B3029" s="661">
        <v>43745</v>
      </c>
      <c r="C3029" s="662">
        <v>5.9096335369110502</v>
      </c>
      <c r="D3029" s="663"/>
      <c r="E3029" s="663"/>
      <c r="F3029" s="663">
        <v>6.2999936011214599</v>
      </c>
      <c r="G3029" s="663"/>
      <c r="H3029" s="663"/>
      <c r="I3029" s="664"/>
    </row>
    <row r="3030" spans="2:9" ht="11.5" customHeight="1">
      <c r="B3030" s="661">
        <v>43746</v>
      </c>
      <c r="C3030" s="665">
        <v>5.7381962155534998</v>
      </c>
      <c r="D3030" s="666"/>
      <c r="E3030" s="666"/>
      <c r="F3030" s="666">
        <v>6.2999936011214599</v>
      </c>
      <c r="G3030" s="666"/>
      <c r="H3030" s="666"/>
      <c r="I3030" s="667"/>
    </row>
    <row r="3031" spans="2:9" ht="11.5" customHeight="1">
      <c r="B3031" s="661">
        <v>43747</v>
      </c>
      <c r="C3031" s="662">
        <v>5.72905132545164</v>
      </c>
      <c r="D3031" s="663"/>
      <c r="E3031" s="663"/>
      <c r="F3031" s="663">
        <v>6.2999936011214599</v>
      </c>
      <c r="G3031" s="663"/>
      <c r="H3031" s="663"/>
      <c r="I3031" s="664"/>
    </row>
    <row r="3032" spans="2:9" ht="11.5" customHeight="1">
      <c r="B3032" s="661">
        <v>43748</v>
      </c>
      <c r="C3032" s="665">
        <v>5.6491329281156402</v>
      </c>
      <c r="D3032" s="666"/>
      <c r="E3032" s="666"/>
      <c r="F3032" s="666">
        <v>6.2999936011214599</v>
      </c>
      <c r="G3032" s="666"/>
      <c r="H3032" s="666"/>
      <c r="I3032" s="667"/>
    </row>
    <row r="3033" spans="2:9" ht="11.5" customHeight="1">
      <c r="B3033" s="661">
        <v>43749</v>
      </c>
      <c r="C3033" s="662">
        <v>5.7593274042812803</v>
      </c>
      <c r="D3033" s="663"/>
      <c r="E3033" s="663"/>
      <c r="F3033" s="663">
        <v>6.2999936011214599</v>
      </c>
      <c r="G3033" s="663"/>
      <c r="H3033" s="663"/>
      <c r="I3033" s="664"/>
    </row>
    <row r="3034" spans="2:9" ht="11.5" customHeight="1">
      <c r="B3034" s="661">
        <v>43750</v>
      </c>
      <c r="C3034" s="665">
        <v>5.7593274042812803</v>
      </c>
      <c r="D3034" s="666"/>
      <c r="E3034" s="666"/>
      <c r="F3034" s="666">
        <v>6.2999936011214599</v>
      </c>
      <c r="G3034" s="666"/>
      <c r="H3034" s="666"/>
      <c r="I3034" s="667"/>
    </row>
    <row r="3035" spans="2:9" ht="11.5" customHeight="1">
      <c r="B3035" s="661">
        <v>43751</v>
      </c>
      <c r="C3035" s="662">
        <v>5.7593274042812803</v>
      </c>
      <c r="D3035" s="663"/>
      <c r="E3035" s="663"/>
      <c r="F3035" s="663">
        <v>6.2999936011214599</v>
      </c>
      <c r="G3035" s="663"/>
      <c r="H3035" s="663"/>
      <c r="I3035" s="664"/>
    </row>
    <row r="3036" spans="2:9" ht="11.5" customHeight="1">
      <c r="B3036" s="661">
        <v>43752</v>
      </c>
      <c r="C3036" s="665">
        <v>5.7050069908597596</v>
      </c>
      <c r="D3036" s="666"/>
      <c r="E3036" s="666"/>
      <c r="F3036" s="666">
        <v>6.2999936011214599</v>
      </c>
      <c r="G3036" s="666"/>
      <c r="H3036" s="666"/>
      <c r="I3036" s="667"/>
    </row>
    <row r="3037" spans="2:9" ht="11.5" customHeight="1">
      <c r="B3037" s="661">
        <v>43753</v>
      </c>
      <c r="C3037" s="662">
        <v>5.7945510629575097</v>
      </c>
      <c r="D3037" s="663"/>
      <c r="E3037" s="663"/>
      <c r="F3037" s="663">
        <v>6.2999936011214599</v>
      </c>
      <c r="G3037" s="663"/>
      <c r="H3037" s="663"/>
      <c r="I3037" s="664"/>
    </row>
    <row r="3038" spans="2:9" ht="11.5" customHeight="1">
      <c r="B3038" s="661">
        <v>43754</v>
      </c>
      <c r="C3038" s="665">
        <v>5.6810116818960896</v>
      </c>
      <c r="D3038" s="666"/>
      <c r="E3038" s="666"/>
      <c r="F3038" s="666">
        <v>6.2999936011214599</v>
      </c>
      <c r="G3038" s="666"/>
      <c r="H3038" s="666"/>
      <c r="I3038" s="667"/>
    </row>
    <row r="3039" spans="2:9" ht="11.5" customHeight="1">
      <c r="B3039" s="661">
        <v>43755</v>
      </c>
      <c r="C3039" s="662">
        <v>5.7199978086560401</v>
      </c>
      <c r="D3039" s="663"/>
      <c r="E3039" s="663"/>
      <c r="F3039" s="663">
        <v>6.2999936011214599</v>
      </c>
      <c r="G3039" s="663"/>
      <c r="H3039" s="663"/>
      <c r="I3039" s="664"/>
    </row>
    <row r="3040" spans="2:9" ht="11.5" customHeight="1">
      <c r="B3040" s="661">
        <v>43756</v>
      </c>
      <c r="C3040" s="665">
        <v>5.5617325871455696</v>
      </c>
      <c r="D3040" s="666"/>
      <c r="E3040" s="666"/>
      <c r="F3040" s="666">
        <v>6.2999936011214599</v>
      </c>
      <c r="G3040" s="666"/>
      <c r="H3040" s="666"/>
      <c r="I3040" s="667"/>
    </row>
    <row r="3041" spans="2:9" ht="11.5" customHeight="1">
      <c r="B3041" s="661">
        <v>43757</v>
      </c>
      <c r="C3041" s="662">
        <v>5.5617325871455696</v>
      </c>
      <c r="D3041" s="663"/>
      <c r="E3041" s="663"/>
      <c r="F3041" s="663">
        <v>6.2999936011214599</v>
      </c>
      <c r="G3041" s="663"/>
      <c r="H3041" s="663"/>
      <c r="I3041" s="664"/>
    </row>
    <row r="3042" spans="2:9" ht="11.5" customHeight="1">
      <c r="B3042" s="661">
        <v>43758</v>
      </c>
      <c r="C3042" s="665">
        <v>5.5617325871455696</v>
      </c>
      <c r="D3042" s="666"/>
      <c r="E3042" s="666"/>
      <c r="F3042" s="666">
        <v>6.2999936011214599</v>
      </c>
      <c r="G3042" s="666"/>
      <c r="H3042" s="666"/>
      <c r="I3042" s="667"/>
    </row>
    <row r="3043" spans="2:9" ht="11.5" customHeight="1">
      <c r="B3043" s="661">
        <v>43759</v>
      </c>
      <c r="C3043" s="662">
        <v>5.5759387029485099</v>
      </c>
      <c r="D3043" s="663"/>
      <c r="E3043" s="663"/>
      <c r="F3043" s="663">
        <v>6.2999936011214599</v>
      </c>
      <c r="G3043" s="663"/>
      <c r="H3043" s="663"/>
      <c r="I3043" s="664"/>
    </row>
    <row r="3044" spans="2:9" ht="11.5" customHeight="1">
      <c r="B3044" s="661">
        <v>43760</v>
      </c>
      <c r="C3044" s="665">
        <v>5.5086320996105398</v>
      </c>
      <c r="D3044" s="666"/>
      <c r="E3044" s="666"/>
      <c r="F3044" s="666">
        <v>6.2999936011214599</v>
      </c>
      <c r="G3044" s="666"/>
      <c r="H3044" s="666"/>
      <c r="I3044" s="667"/>
    </row>
    <row r="3045" spans="2:9" ht="11.5" customHeight="1">
      <c r="B3045" s="661">
        <v>43761</v>
      </c>
      <c r="C3045" s="662">
        <v>5.53241416184781</v>
      </c>
      <c r="D3045" s="663"/>
      <c r="E3045" s="663"/>
      <c r="F3045" s="663">
        <v>6.2999936011214599</v>
      </c>
      <c r="G3045" s="663"/>
      <c r="H3045" s="663"/>
      <c r="I3045" s="664"/>
    </row>
    <row r="3046" spans="2:9" ht="11.5" customHeight="1">
      <c r="B3046" s="661">
        <v>43762</v>
      </c>
      <c r="C3046" s="665">
        <v>5.6791664968186302</v>
      </c>
      <c r="D3046" s="666"/>
      <c r="E3046" s="666"/>
      <c r="F3046" s="666">
        <v>6.2999936011214599</v>
      </c>
      <c r="G3046" s="666"/>
      <c r="H3046" s="666"/>
      <c r="I3046" s="667"/>
    </row>
    <row r="3047" spans="2:9" ht="11.5" customHeight="1">
      <c r="B3047" s="661">
        <v>43763</v>
      </c>
      <c r="C3047" s="662">
        <v>5.70861830000851</v>
      </c>
      <c r="D3047" s="663"/>
      <c r="E3047" s="663"/>
      <c r="F3047" s="663">
        <v>6.2999936011214599</v>
      </c>
      <c r="G3047" s="663"/>
      <c r="H3047" s="663"/>
      <c r="I3047" s="664"/>
    </row>
    <row r="3048" spans="2:9" ht="11.5" customHeight="1">
      <c r="B3048" s="661">
        <v>43764</v>
      </c>
      <c r="C3048" s="665">
        <v>5.70861830000851</v>
      </c>
      <c r="D3048" s="666"/>
      <c r="E3048" s="666"/>
      <c r="F3048" s="666">
        <v>6.2999936011214599</v>
      </c>
      <c r="G3048" s="666"/>
      <c r="H3048" s="666"/>
      <c r="I3048" s="667"/>
    </row>
    <row r="3049" spans="2:9" ht="11.5" customHeight="1">
      <c r="B3049" s="661">
        <v>43765</v>
      </c>
      <c r="C3049" s="662">
        <v>5.70861830000851</v>
      </c>
      <c r="D3049" s="663"/>
      <c r="E3049" s="663"/>
      <c r="F3049" s="663">
        <v>6.2999936011214599</v>
      </c>
      <c r="G3049" s="663"/>
      <c r="H3049" s="663"/>
      <c r="I3049" s="664"/>
    </row>
    <row r="3050" spans="2:9" ht="11.5" customHeight="1">
      <c r="B3050" s="661">
        <v>43766</v>
      </c>
      <c r="C3050" s="665">
        <v>5.8197551693000804</v>
      </c>
      <c r="D3050" s="666"/>
      <c r="E3050" s="666"/>
      <c r="F3050" s="666">
        <v>6.2999936011214599</v>
      </c>
      <c r="G3050" s="666"/>
      <c r="H3050" s="666"/>
      <c r="I3050" s="667"/>
    </row>
    <row r="3051" spans="2:9" ht="11.5" customHeight="1">
      <c r="B3051" s="661">
        <v>43767</v>
      </c>
      <c r="C3051" s="662">
        <v>5.7545624214814897</v>
      </c>
      <c r="D3051" s="663"/>
      <c r="E3051" s="663"/>
      <c r="F3051" s="663">
        <v>6.2999936011214599</v>
      </c>
      <c r="G3051" s="663"/>
      <c r="H3051" s="663"/>
      <c r="I3051" s="664"/>
    </row>
    <row r="3052" spans="2:9" ht="11.5" customHeight="1">
      <c r="B3052" s="661">
        <v>43768</v>
      </c>
      <c r="C3052" s="665">
        <v>5.9200422370433996</v>
      </c>
      <c r="D3052" s="666"/>
      <c r="E3052" s="666"/>
      <c r="F3052" s="666">
        <v>6.2999936011214599</v>
      </c>
      <c r="G3052" s="666"/>
      <c r="H3052" s="666"/>
      <c r="I3052" s="667"/>
    </row>
    <row r="3053" spans="2:9" ht="11.5" customHeight="1">
      <c r="B3053" s="661">
        <v>43769</v>
      </c>
      <c r="C3053" s="662">
        <v>5.7823562930416603</v>
      </c>
      <c r="D3053" s="663"/>
      <c r="E3053" s="663"/>
      <c r="F3053" s="663">
        <v>6.2999936011214599</v>
      </c>
      <c r="G3053" s="663"/>
      <c r="H3053" s="663"/>
      <c r="I3053" s="664"/>
    </row>
    <row r="3054" spans="2:9" ht="11.5" customHeight="1">
      <c r="B3054" s="661">
        <v>43770</v>
      </c>
      <c r="C3054" s="665">
        <v>5.80557124277375</v>
      </c>
      <c r="D3054" s="666"/>
      <c r="E3054" s="666"/>
      <c r="F3054" s="666">
        <v>6.2999936011214599</v>
      </c>
      <c r="G3054" s="666"/>
      <c r="H3054" s="666"/>
      <c r="I3054" s="667"/>
    </row>
    <row r="3055" spans="2:9" ht="11.5" customHeight="1">
      <c r="B3055" s="661">
        <v>43771</v>
      </c>
      <c r="C3055" s="662">
        <v>5.80557124277375</v>
      </c>
      <c r="D3055" s="663"/>
      <c r="E3055" s="663"/>
      <c r="F3055" s="663">
        <v>6.2999936011214599</v>
      </c>
      <c r="G3055" s="663"/>
      <c r="H3055" s="663"/>
      <c r="I3055" s="664"/>
    </row>
    <row r="3056" spans="2:9" ht="11.5" customHeight="1">
      <c r="B3056" s="661">
        <v>43772</v>
      </c>
      <c r="C3056" s="665">
        <v>5.80557124277375</v>
      </c>
      <c r="D3056" s="666"/>
      <c r="E3056" s="666"/>
      <c r="F3056" s="666">
        <v>6.2999936011214599</v>
      </c>
      <c r="G3056" s="666"/>
      <c r="H3056" s="666"/>
      <c r="I3056" s="667"/>
    </row>
    <row r="3057" spans="2:9" ht="11.5" customHeight="1">
      <c r="B3057" s="661">
        <v>43773</v>
      </c>
      <c r="C3057" s="662">
        <v>5.8498844492761304</v>
      </c>
      <c r="D3057" s="663"/>
      <c r="E3057" s="663"/>
      <c r="F3057" s="663">
        <v>6.2999936011214599</v>
      </c>
      <c r="G3057" s="663"/>
      <c r="H3057" s="663"/>
      <c r="I3057" s="664"/>
    </row>
    <row r="3058" spans="2:9" ht="11.5" customHeight="1">
      <c r="B3058" s="661">
        <v>43774</v>
      </c>
      <c r="C3058" s="665">
        <v>5.6915614515398998</v>
      </c>
      <c r="D3058" s="666"/>
      <c r="E3058" s="666"/>
      <c r="F3058" s="666">
        <v>6.2999936011214599</v>
      </c>
      <c r="G3058" s="666"/>
      <c r="H3058" s="666"/>
      <c r="I3058" s="667"/>
    </row>
    <row r="3059" spans="2:9" ht="11.5" customHeight="1">
      <c r="B3059" s="661">
        <v>43775</v>
      </c>
      <c r="C3059" s="662">
        <v>5.6088299021128503</v>
      </c>
      <c r="D3059" s="663"/>
      <c r="E3059" s="663"/>
      <c r="F3059" s="663">
        <v>6.2999936011214599</v>
      </c>
      <c r="G3059" s="663"/>
      <c r="H3059" s="663"/>
      <c r="I3059" s="664"/>
    </row>
    <row r="3060" spans="2:9" ht="11.5" customHeight="1">
      <c r="B3060" s="661">
        <v>43776</v>
      </c>
      <c r="C3060" s="665">
        <v>5.6150625796205702</v>
      </c>
      <c r="D3060" s="666"/>
      <c r="E3060" s="666"/>
      <c r="F3060" s="666">
        <v>6.2999936011214599</v>
      </c>
      <c r="G3060" s="666"/>
      <c r="H3060" s="666"/>
      <c r="I3060" s="667"/>
    </row>
    <row r="3061" spans="2:9" ht="11.5" customHeight="1">
      <c r="B3061" s="661">
        <v>43777</v>
      </c>
      <c r="C3061" s="662">
        <v>5.6711573135348496</v>
      </c>
      <c r="D3061" s="663"/>
      <c r="E3061" s="663"/>
      <c r="F3061" s="663">
        <v>6.2999936011214599</v>
      </c>
      <c r="G3061" s="663"/>
      <c r="H3061" s="663"/>
      <c r="I3061" s="664"/>
    </row>
    <row r="3062" spans="2:9" ht="11.5" customHeight="1">
      <c r="B3062" s="661">
        <v>43778</v>
      </c>
      <c r="C3062" s="665">
        <v>5.6711573135348496</v>
      </c>
      <c r="D3062" s="666"/>
      <c r="E3062" s="666"/>
      <c r="F3062" s="666">
        <v>6.2999936011214599</v>
      </c>
      <c r="G3062" s="666"/>
      <c r="H3062" s="666"/>
      <c r="I3062" s="667"/>
    </row>
    <row r="3063" spans="2:9" ht="11.5" customHeight="1">
      <c r="B3063" s="661">
        <v>43779</v>
      </c>
      <c r="C3063" s="662">
        <v>5.6711573135348496</v>
      </c>
      <c r="D3063" s="663"/>
      <c r="E3063" s="663"/>
      <c r="F3063" s="663">
        <v>6.2999936011214599</v>
      </c>
      <c r="G3063" s="663"/>
      <c r="H3063" s="663"/>
      <c r="I3063" s="664"/>
    </row>
    <row r="3064" spans="2:9" ht="11.5" customHeight="1">
      <c r="B3064" s="661">
        <v>43780</v>
      </c>
      <c r="C3064" s="665">
        <v>5.6546240961609398</v>
      </c>
      <c r="D3064" s="666"/>
      <c r="E3064" s="666"/>
      <c r="F3064" s="666">
        <v>6.2999936011214599</v>
      </c>
      <c r="G3064" s="666"/>
      <c r="H3064" s="666"/>
      <c r="I3064" s="667"/>
    </row>
    <row r="3065" spans="2:9" ht="11.5" customHeight="1">
      <c r="B3065" s="661">
        <v>43781</v>
      </c>
      <c r="C3065" s="662">
        <v>5.7219391331698102</v>
      </c>
      <c r="D3065" s="663"/>
      <c r="E3065" s="663"/>
      <c r="F3065" s="663">
        <v>6.2999936011214599</v>
      </c>
      <c r="G3065" s="663"/>
      <c r="H3065" s="663"/>
      <c r="I3065" s="664"/>
    </row>
    <row r="3066" spans="2:9" ht="11.5" customHeight="1">
      <c r="B3066" s="661">
        <v>43782</v>
      </c>
      <c r="C3066" s="665">
        <v>5.8061479886063596</v>
      </c>
      <c r="D3066" s="666"/>
      <c r="E3066" s="666"/>
      <c r="F3066" s="666">
        <v>6.2999936011214599</v>
      </c>
      <c r="G3066" s="666"/>
      <c r="H3066" s="666"/>
      <c r="I3066" s="667"/>
    </row>
    <row r="3067" spans="2:9" ht="11.5" customHeight="1">
      <c r="B3067" s="661">
        <v>43783</v>
      </c>
      <c r="C3067" s="662">
        <v>5.7867867729703297</v>
      </c>
      <c r="D3067" s="663"/>
      <c r="E3067" s="663"/>
      <c r="F3067" s="663">
        <v>6.2999936011214599</v>
      </c>
      <c r="G3067" s="663"/>
      <c r="H3067" s="663"/>
      <c r="I3067" s="664"/>
    </row>
    <row r="3068" spans="2:9" ht="11.5" customHeight="1">
      <c r="B3068" s="661">
        <v>43784</v>
      </c>
      <c r="C3068" s="665">
        <v>5.9018290378392404</v>
      </c>
      <c r="D3068" s="666"/>
      <c r="E3068" s="666"/>
      <c r="F3068" s="666">
        <v>6.2999936011214599</v>
      </c>
      <c r="G3068" s="666"/>
      <c r="H3068" s="666"/>
      <c r="I3068" s="667"/>
    </row>
    <row r="3069" spans="2:9" ht="11.5" customHeight="1">
      <c r="B3069" s="661">
        <v>43785</v>
      </c>
      <c r="C3069" s="662">
        <v>5.9018290378392404</v>
      </c>
      <c r="D3069" s="663"/>
      <c r="E3069" s="663"/>
      <c r="F3069" s="663">
        <v>6.2999936011214599</v>
      </c>
      <c r="G3069" s="663"/>
      <c r="H3069" s="663"/>
      <c r="I3069" s="664"/>
    </row>
    <row r="3070" spans="2:9" ht="11.5" customHeight="1">
      <c r="B3070" s="661">
        <v>43786</v>
      </c>
      <c r="C3070" s="665">
        <v>5.9018290378392404</v>
      </c>
      <c r="D3070" s="666"/>
      <c r="E3070" s="666"/>
      <c r="F3070" s="666">
        <v>6.2999936011214599</v>
      </c>
      <c r="G3070" s="666"/>
      <c r="H3070" s="666"/>
      <c r="I3070" s="667"/>
    </row>
    <row r="3071" spans="2:9" ht="11.5" customHeight="1">
      <c r="B3071" s="661">
        <v>43787</v>
      </c>
      <c r="C3071" s="662">
        <v>5.8992125195288097</v>
      </c>
      <c r="D3071" s="663"/>
      <c r="E3071" s="663"/>
      <c r="F3071" s="663">
        <v>6.2999936011214599</v>
      </c>
      <c r="G3071" s="663"/>
      <c r="H3071" s="663"/>
      <c r="I3071" s="664"/>
    </row>
    <row r="3072" spans="2:9" ht="11.5" customHeight="1">
      <c r="B3072" s="661">
        <v>43788</v>
      </c>
      <c r="C3072" s="665">
        <v>5.8678489772389302</v>
      </c>
      <c r="D3072" s="666"/>
      <c r="E3072" s="666"/>
      <c r="F3072" s="666">
        <v>6.2999936011214599</v>
      </c>
      <c r="G3072" s="666"/>
      <c r="H3072" s="666"/>
      <c r="I3072" s="667"/>
    </row>
    <row r="3073" spans="2:9" ht="11.5" customHeight="1">
      <c r="B3073" s="661">
        <v>43789</v>
      </c>
      <c r="C3073" s="662">
        <v>5.9046052208197297</v>
      </c>
      <c r="D3073" s="663"/>
      <c r="E3073" s="663"/>
      <c r="F3073" s="663">
        <v>6.2999936011214599</v>
      </c>
      <c r="G3073" s="663"/>
      <c r="H3073" s="663"/>
      <c r="I3073" s="664"/>
    </row>
    <row r="3074" spans="2:9" ht="11.5" customHeight="1">
      <c r="B3074" s="661">
        <v>43790</v>
      </c>
      <c r="C3074" s="665">
        <v>5.9704926195018899</v>
      </c>
      <c r="D3074" s="666"/>
      <c r="E3074" s="666"/>
      <c r="F3074" s="666">
        <v>6.2999936011214599</v>
      </c>
      <c r="G3074" s="666"/>
      <c r="H3074" s="666"/>
      <c r="I3074" s="667"/>
    </row>
    <row r="3075" spans="2:9" ht="11.5" customHeight="1">
      <c r="B3075" s="661">
        <v>43791</v>
      </c>
      <c r="C3075" s="662">
        <v>6.0215971754772397</v>
      </c>
      <c r="D3075" s="663"/>
      <c r="E3075" s="663"/>
      <c r="F3075" s="663">
        <v>6.2999936011214599</v>
      </c>
      <c r="G3075" s="663"/>
      <c r="H3075" s="663"/>
      <c r="I3075" s="664"/>
    </row>
    <row r="3076" spans="2:9" ht="11.5" customHeight="1">
      <c r="B3076" s="661">
        <v>43792</v>
      </c>
      <c r="C3076" s="665">
        <v>6.0215971754772397</v>
      </c>
      <c r="D3076" s="666"/>
      <c r="E3076" s="666"/>
      <c r="F3076" s="666">
        <v>6.2999936011214599</v>
      </c>
      <c r="G3076" s="666"/>
      <c r="H3076" s="666"/>
      <c r="I3076" s="667"/>
    </row>
    <row r="3077" spans="2:9" ht="11.5" customHeight="1">
      <c r="B3077" s="661">
        <v>43793</v>
      </c>
      <c r="C3077" s="662">
        <v>6.0215971754772397</v>
      </c>
      <c r="D3077" s="663"/>
      <c r="E3077" s="663"/>
      <c r="F3077" s="663">
        <v>6.2999936011214599</v>
      </c>
      <c r="G3077" s="663"/>
      <c r="H3077" s="663"/>
      <c r="I3077" s="664"/>
    </row>
    <row r="3078" spans="2:9" ht="11.5" customHeight="1">
      <c r="B3078" s="661">
        <v>43794</v>
      </c>
      <c r="C3078" s="665">
        <v>6.1017834671075901</v>
      </c>
      <c r="D3078" s="666"/>
      <c r="E3078" s="666"/>
      <c r="F3078" s="666">
        <v>6.2999936011214599</v>
      </c>
      <c r="G3078" s="666"/>
      <c r="H3078" s="666"/>
      <c r="I3078" s="667"/>
    </row>
    <row r="3079" spans="2:9" ht="11.5" customHeight="1">
      <c r="B3079" s="661">
        <v>43795</v>
      </c>
      <c r="C3079" s="662">
        <v>6.1234278436312604</v>
      </c>
      <c r="D3079" s="663"/>
      <c r="E3079" s="663"/>
      <c r="F3079" s="663">
        <v>6.2999936011214599</v>
      </c>
      <c r="G3079" s="663"/>
      <c r="H3079" s="663"/>
      <c r="I3079" s="664"/>
    </row>
    <row r="3080" spans="2:9" ht="11.5" customHeight="1">
      <c r="B3080" s="661">
        <v>43796</v>
      </c>
      <c r="C3080" s="665">
        <v>6.1530907215697299</v>
      </c>
      <c r="D3080" s="666"/>
      <c r="E3080" s="666"/>
      <c r="F3080" s="666">
        <v>6.2999936011214599</v>
      </c>
      <c r="G3080" s="666"/>
      <c r="H3080" s="666"/>
      <c r="I3080" s="667"/>
    </row>
    <row r="3081" spans="2:9" ht="11.5" customHeight="1">
      <c r="B3081" s="661">
        <v>43797</v>
      </c>
      <c r="C3081" s="662">
        <v>6.1530907215697299</v>
      </c>
      <c r="D3081" s="663"/>
      <c r="E3081" s="663"/>
      <c r="F3081" s="663">
        <v>6.2999936011214599</v>
      </c>
      <c r="G3081" s="663"/>
      <c r="H3081" s="663"/>
      <c r="I3081" s="664"/>
    </row>
    <row r="3082" spans="2:9" ht="11.5" customHeight="1">
      <c r="B3082" s="661">
        <v>43798</v>
      </c>
      <c r="C3082" s="665">
        <v>6.1470631280372601</v>
      </c>
      <c r="D3082" s="666"/>
      <c r="E3082" s="666"/>
      <c r="F3082" s="666">
        <v>6.2999936011214599</v>
      </c>
      <c r="G3082" s="666"/>
      <c r="H3082" s="666"/>
      <c r="I3082" s="667"/>
    </row>
    <row r="3083" spans="2:9" ht="11.5" customHeight="1">
      <c r="B3083" s="661">
        <v>43799</v>
      </c>
      <c r="C3083" s="662">
        <v>6.1470631280372601</v>
      </c>
      <c r="D3083" s="663"/>
      <c r="E3083" s="663"/>
      <c r="F3083" s="663">
        <v>6.2999936011214599</v>
      </c>
      <c r="G3083" s="663"/>
      <c r="H3083" s="663"/>
      <c r="I3083" s="664"/>
    </row>
    <row r="3084" spans="2:9" ht="11.5" customHeight="1">
      <c r="B3084" s="661">
        <v>43800</v>
      </c>
      <c r="C3084" s="665">
        <v>6.1470631280372601</v>
      </c>
      <c r="D3084" s="666"/>
      <c r="E3084" s="666"/>
      <c r="F3084" s="666">
        <v>6.2999936011214599</v>
      </c>
      <c r="G3084" s="666"/>
      <c r="H3084" s="666"/>
      <c r="I3084" s="667"/>
    </row>
    <row r="3085" spans="2:9" ht="11.5" customHeight="1">
      <c r="B3085" s="661">
        <v>43801</v>
      </c>
      <c r="C3085" s="662">
        <v>6.00417185467865</v>
      </c>
      <c r="D3085" s="663"/>
      <c r="E3085" s="663"/>
      <c r="F3085" s="663">
        <v>6.2999936011214599</v>
      </c>
      <c r="G3085" s="663"/>
      <c r="H3085" s="663"/>
      <c r="I3085" s="664"/>
    </row>
    <row r="3086" spans="2:9" ht="11.5" customHeight="1">
      <c r="B3086" s="661">
        <v>43802</v>
      </c>
      <c r="C3086" s="665">
        <v>5.9961519246111097</v>
      </c>
      <c r="D3086" s="666"/>
      <c r="E3086" s="666"/>
      <c r="F3086" s="666">
        <v>6.2999936011214599</v>
      </c>
      <c r="G3086" s="666"/>
      <c r="H3086" s="666"/>
      <c r="I3086" s="667"/>
    </row>
    <row r="3087" spans="2:9" ht="11.5" customHeight="1">
      <c r="B3087" s="661">
        <v>43803</v>
      </c>
      <c r="C3087" s="662">
        <v>5.9626225809915301</v>
      </c>
      <c r="D3087" s="663"/>
      <c r="E3087" s="663"/>
      <c r="F3087" s="663">
        <v>6.2999936011214599</v>
      </c>
      <c r="G3087" s="663"/>
      <c r="H3087" s="663"/>
      <c r="I3087" s="664"/>
    </row>
    <row r="3088" spans="2:9" ht="11.5" customHeight="1">
      <c r="B3088" s="661">
        <v>43804</v>
      </c>
      <c r="C3088" s="665">
        <v>5.9069313250848596</v>
      </c>
      <c r="D3088" s="666"/>
      <c r="E3088" s="666"/>
      <c r="F3088" s="666">
        <v>6.2999936011214599</v>
      </c>
      <c r="G3088" s="666"/>
      <c r="H3088" s="666"/>
      <c r="I3088" s="667"/>
    </row>
    <row r="3089" spans="2:9" ht="11.5" customHeight="1">
      <c r="B3089" s="661">
        <v>43805</v>
      </c>
      <c r="C3089" s="662">
        <v>5.8788688461151297</v>
      </c>
      <c r="D3089" s="663"/>
      <c r="E3089" s="663"/>
      <c r="F3089" s="663">
        <v>6.2999936011214599</v>
      </c>
      <c r="G3089" s="663"/>
      <c r="H3089" s="663"/>
      <c r="I3089" s="664"/>
    </row>
    <row r="3090" spans="2:9" ht="11.5" customHeight="1">
      <c r="B3090" s="661">
        <v>43806</v>
      </c>
      <c r="C3090" s="665">
        <v>5.8788688461151297</v>
      </c>
      <c r="D3090" s="666"/>
      <c r="E3090" s="666"/>
      <c r="F3090" s="666">
        <v>6.2999936011214599</v>
      </c>
      <c r="G3090" s="666"/>
      <c r="H3090" s="666"/>
      <c r="I3090" s="667"/>
    </row>
    <row r="3091" spans="2:9" ht="11.5" customHeight="1">
      <c r="B3091" s="661">
        <v>43807</v>
      </c>
      <c r="C3091" s="662">
        <v>5.8788688461151297</v>
      </c>
      <c r="D3091" s="663"/>
      <c r="E3091" s="663"/>
      <c r="F3091" s="663">
        <v>6.2999936011214599</v>
      </c>
      <c r="G3091" s="663"/>
      <c r="H3091" s="663"/>
      <c r="I3091" s="664"/>
    </row>
    <row r="3092" spans="2:9" ht="11.5" customHeight="1">
      <c r="B3092" s="661">
        <v>43808</v>
      </c>
      <c r="C3092" s="665">
        <v>5.8482995690197104</v>
      </c>
      <c r="D3092" s="666"/>
      <c r="E3092" s="666"/>
      <c r="F3092" s="666">
        <v>6.2999936011214599</v>
      </c>
      <c r="G3092" s="666"/>
      <c r="H3092" s="666"/>
      <c r="I3092" s="667"/>
    </row>
    <row r="3093" spans="2:9" ht="11.5" customHeight="1">
      <c r="B3093" s="661">
        <v>43809</v>
      </c>
      <c r="C3093" s="662">
        <v>5.8045313128240501</v>
      </c>
      <c r="D3093" s="663"/>
      <c r="E3093" s="663"/>
      <c r="F3093" s="663">
        <v>6.2999936011214599</v>
      </c>
      <c r="G3093" s="663"/>
      <c r="H3093" s="663"/>
      <c r="I3093" s="664"/>
    </row>
    <row r="3094" spans="2:9" ht="11.5" customHeight="1">
      <c r="B3094" s="661">
        <v>43810</v>
      </c>
      <c r="C3094" s="665">
        <v>5.8391981082505797</v>
      </c>
      <c r="D3094" s="666"/>
      <c r="E3094" s="666"/>
      <c r="F3094" s="666">
        <v>6.2999936011214599</v>
      </c>
      <c r="G3094" s="666"/>
      <c r="H3094" s="666"/>
      <c r="I3094" s="667"/>
    </row>
    <row r="3095" spans="2:9" ht="11.5" customHeight="1">
      <c r="B3095" s="661">
        <v>43811</v>
      </c>
      <c r="C3095" s="662">
        <v>5.8422616731136197</v>
      </c>
      <c r="D3095" s="663"/>
      <c r="E3095" s="663"/>
      <c r="F3095" s="663">
        <v>6.2999936011214599</v>
      </c>
      <c r="G3095" s="663"/>
      <c r="H3095" s="663"/>
      <c r="I3095" s="664"/>
    </row>
    <row r="3096" spans="2:9" ht="11.5" customHeight="1">
      <c r="B3096" s="661">
        <v>43812</v>
      </c>
      <c r="C3096" s="665">
        <v>5.89217172675027</v>
      </c>
      <c r="D3096" s="666"/>
      <c r="E3096" s="666"/>
      <c r="F3096" s="666">
        <v>6.2999936011214599</v>
      </c>
      <c r="G3096" s="666"/>
      <c r="H3096" s="666"/>
      <c r="I3096" s="667"/>
    </row>
    <row r="3097" spans="2:9" ht="11.5" customHeight="1">
      <c r="B3097" s="661">
        <v>43813</v>
      </c>
      <c r="C3097" s="662">
        <v>5.89217172675027</v>
      </c>
      <c r="D3097" s="663"/>
      <c r="E3097" s="663"/>
      <c r="F3097" s="663">
        <v>6.2999936011214599</v>
      </c>
      <c r="G3097" s="663"/>
      <c r="H3097" s="663"/>
      <c r="I3097" s="664"/>
    </row>
    <row r="3098" spans="2:9" ht="11.5" customHeight="1">
      <c r="B3098" s="661">
        <v>43814</v>
      </c>
      <c r="C3098" s="665">
        <v>5.89217172675027</v>
      </c>
      <c r="D3098" s="666"/>
      <c r="E3098" s="666"/>
      <c r="F3098" s="666">
        <v>6.2999936011214599</v>
      </c>
      <c r="G3098" s="666"/>
      <c r="H3098" s="666"/>
      <c r="I3098" s="667"/>
    </row>
    <row r="3099" spans="2:9" ht="11.5" customHeight="1">
      <c r="B3099" s="661">
        <v>43815</v>
      </c>
      <c r="C3099" s="662">
        <v>6.00671344114751</v>
      </c>
      <c r="D3099" s="663"/>
      <c r="E3099" s="663"/>
      <c r="F3099" s="663">
        <v>6.2999936011214599</v>
      </c>
      <c r="G3099" s="663"/>
      <c r="H3099" s="663"/>
      <c r="I3099" s="664"/>
    </row>
    <row r="3100" spans="2:9" ht="11.5" customHeight="1">
      <c r="B3100" s="661">
        <v>43816</v>
      </c>
      <c r="C3100" s="665">
        <v>5.9889558421930902</v>
      </c>
      <c r="D3100" s="666"/>
      <c r="E3100" s="666"/>
      <c r="F3100" s="666">
        <v>6.2999936011214599</v>
      </c>
      <c r="G3100" s="666"/>
      <c r="H3100" s="666"/>
      <c r="I3100" s="667"/>
    </row>
    <row r="3101" spans="2:9" ht="11.5" customHeight="1">
      <c r="B3101" s="661">
        <v>43817</v>
      </c>
      <c r="C3101" s="662">
        <v>6.0267257507119698</v>
      </c>
      <c r="D3101" s="663"/>
      <c r="E3101" s="663"/>
      <c r="F3101" s="663">
        <v>6.2999936011214599</v>
      </c>
      <c r="G3101" s="663"/>
      <c r="H3101" s="663"/>
      <c r="I3101" s="664"/>
    </row>
    <row r="3102" spans="2:9" ht="11.5" customHeight="1">
      <c r="B3102" s="661">
        <v>43818</v>
      </c>
      <c r="C3102" s="665">
        <v>6.0475424812419298</v>
      </c>
      <c r="D3102" s="666"/>
      <c r="E3102" s="666"/>
      <c r="F3102" s="666">
        <v>6.2999936011214599</v>
      </c>
      <c r="G3102" s="666"/>
      <c r="H3102" s="666"/>
      <c r="I3102" s="667"/>
    </row>
    <row r="3103" spans="2:9" ht="11.5" customHeight="1">
      <c r="B3103" s="661">
        <v>43819</v>
      </c>
      <c r="C3103" s="662">
        <v>6.0847423171743404</v>
      </c>
      <c r="D3103" s="663"/>
      <c r="E3103" s="663"/>
      <c r="F3103" s="663">
        <v>6.2999936011214599</v>
      </c>
      <c r="G3103" s="663"/>
      <c r="H3103" s="663"/>
      <c r="I3103" s="664"/>
    </row>
    <row r="3104" spans="2:9" ht="11.5" customHeight="1">
      <c r="B3104" s="661">
        <v>43820</v>
      </c>
      <c r="C3104" s="665">
        <v>6.0847423171743404</v>
      </c>
      <c r="D3104" s="666"/>
      <c r="E3104" s="666"/>
      <c r="F3104" s="666">
        <v>6.2999936011214599</v>
      </c>
      <c r="G3104" s="666"/>
      <c r="H3104" s="666"/>
      <c r="I3104" s="667"/>
    </row>
    <row r="3105" spans="2:9" ht="11.5" customHeight="1">
      <c r="B3105" s="661">
        <v>43821</v>
      </c>
      <c r="C3105" s="662">
        <v>6.0847423171743404</v>
      </c>
      <c r="D3105" s="663"/>
      <c r="E3105" s="663"/>
      <c r="F3105" s="663">
        <v>6.2999936011214599</v>
      </c>
      <c r="G3105" s="663"/>
      <c r="H3105" s="663"/>
      <c r="I3105" s="664"/>
    </row>
    <row r="3106" spans="2:9" ht="11.5" customHeight="1">
      <c r="B3106" s="661">
        <v>43822</v>
      </c>
      <c r="C3106" s="665">
        <v>6.0400286140447799</v>
      </c>
      <c r="D3106" s="666"/>
      <c r="E3106" s="666"/>
      <c r="F3106" s="666">
        <v>6.2999936011214599</v>
      </c>
      <c r="G3106" s="666"/>
      <c r="H3106" s="666"/>
      <c r="I3106" s="667"/>
    </row>
    <row r="3107" spans="2:9" ht="11.5" customHeight="1">
      <c r="B3107" s="661">
        <v>43823</v>
      </c>
      <c r="C3107" s="662">
        <v>6.0405772661833401</v>
      </c>
      <c r="D3107" s="663"/>
      <c r="E3107" s="663"/>
      <c r="F3107" s="663">
        <v>6.2999936011214599</v>
      </c>
      <c r="G3107" s="663"/>
      <c r="H3107" s="663"/>
      <c r="I3107" s="664"/>
    </row>
    <row r="3108" spans="2:9" ht="11.5" customHeight="1">
      <c r="B3108" s="661">
        <v>43824</v>
      </c>
      <c r="C3108" s="665">
        <v>6.0405772661833401</v>
      </c>
      <c r="D3108" s="666"/>
      <c r="E3108" s="666"/>
      <c r="F3108" s="666">
        <v>6.2999936011214599</v>
      </c>
      <c r="G3108" s="666"/>
      <c r="H3108" s="666"/>
      <c r="I3108" s="667"/>
    </row>
    <row r="3109" spans="2:9" ht="11.5" customHeight="1">
      <c r="B3109" s="661">
        <v>43825</v>
      </c>
      <c r="C3109" s="662">
        <v>6.0726844280057399</v>
      </c>
      <c r="D3109" s="663"/>
      <c r="E3109" s="663"/>
      <c r="F3109" s="663">
        <v>6.2999936011214599</v>
      </c>
      <c r="G3109" s="663"/>
      <c r="H3109" s="663"/>
      <c r="I3109" s="664"/>
    </row>
    <row r="3110" spans="2:9" ht="11.5" customHeight="1">
      <c r="B3110" s="661">
        <v>43826</v>
      </c>
      <c r="C3110" s="665">
        <v>6.0271851802251399</v>
      </c>
      <c r="D3110" s="666"/>
      <c r="E3110" s="666"/>
      <c r="F3110" s="666">
        <v>6.2999936011214599</v>
      </c>
      <c r="G3110" s="666"/>
      <c r="H3110" s="666"/>
      <c r="I3110" s="667"/>
    </row>
    <row r="3111" spans="2:9" ht="11.5" customHeight="1">
      <c r="B3111" s="661">
        <v>43827</v>
      </c>
      <c r="C3111" s="662">
        <v>6.0259056854574302</v>
      </c>
      <c r="D3111" s="663"/>
      <c r="E3111" s="663"/>
      <c r="F3111" s="663">
        <v>6.2999936011214599</v>
      </c>
      <c r="G3111" s="663"/>
      <c r="H3111" s="663"/>
      <c r="I3111" s="664"/>
    </row>
    <row r="3112" spans="2:9" ht="11.5" customHeight="1">
      <c r="B3112" s="661">
        <v>43828</v>
      </c>
      <c r="C3112" s="665">
        <v>6.0259056854574302</v>
      </c>
      <c r="D3112" s="666"/>
      <c r="E3112" s="666"/>
      <c r="F3112" s="666">
        <v>6.2999936011214599</v>
      </c>
      <c r="G3112" s="666"/>
      <c r="H3112" s="666"/>
      <c r="I3112" s="667"/>
    </row>
    <row r="3113" spans="2:9" ht="11.5" customHeight="1">
      <c r="B3113" s="661">
        <v>43829</v>
      </c>
      <c r="C3113" s="662">
        <v>6.0059371907550796</v>
      </c>
      <c r="D3113" s="663"/>
      <c r="E3113" s="663"/>
      <c r="F3113" s="663">
        <v>6.2999936011214599</v>
      </c>
      <c r="G3113" s="663"/>
      <c r="H3113" s="663"/>
      <c r="I3113" s="664"/>
    </row>
    <row r="3114" spans="2:9" ht="11.5" customHeight="1">
      <c r="B3114" s="661">
        <v>43830</v>
      </c>
      <c r="C3114" s="665">
        <v>5.8243104059651696</v>
      </c>
      <c r="D3114" s="666"/>
      <c r="E3114" s="666"/>
      <c r="F3114" s="666">
        <v>6.2999936011214599</v>
      </c>
      <c r="G3114" s="666"/>
      <c r="H3114" s="666"/>
      <c r="I3114" s="667"/>
    </row>
    <row r="3115" spans="2:9" ht="11.5" customHeight="1">
      <c r="B3115" s="661">
        <v>43831</v>
      </c>
      <c r="C3115" s="662">
        <v>5.8243104059651696</v>
      </c>
      <c r="D3115" s="663"/>
      <c r="E3115" s="663"/>
      <c r="F3115" s="663"/>
      <c r="G3115" s="663">
        <v>12.7793791932604</v>
      </c>
      <c r="H3115" s="663"/>
      <c r="I3115" s="664"/>
    </row>
    <row r="3116" spans="2:9" ht="11.5" customHeight="1">
      <c r="B3116" s="661">
        <v>43832</v>
      </c>
      <c r="C3116" s="665">
        <v>5.9392515584567596</v>
      </c>
      <c r="D3116" s="666"/>
      <c r="E3116" s="666"/>
      <c r="F3116" s="666"/>
      <c r="G3116" s="666">
        <v>12.7793791932604</v>
      </c>
      <c r="H3116" s="666"/>
      <c r="I3116" s="667"/>
    </row>
    <row r="3117" spans="2:9" ht="11.5" customHeight="1">
      <c r="B3117" s="661">
        <v>43833</v>
      </c>
      <c r="C3117" s="662">
        <v>5.9498599936555099</v>
      </c>
      <c r="D3117" s="663"/>
      <c r="E3117" s="663"/>
      <c r="F3117" s="663"/>
      <c r="G3117" s="663">
        <v>12.7793791932604</v>
      </c>
      <c r="H3117" s="663"/>
      <c r="I3117" s="664"/>
    </row>
    <row r="3118" spans="2:9" ht="11.5" customHeight="1">
      <c r="B3118" s="661">
        <v>43834</v>
      </c>
      <c r="C3118" s="665">
        <v>5.9498599936555099</v>
      </c>
      <c r="D3118" s="666"/>
      <c r="E3118" s="666"/>
      <c r="F3118" s="666"/>
      <c r="G3118" s="666">
        <v>12.7793791932604</v>
      </c>
      <c r="H3118" s="666"/>
      <c r="I3118" s="667"/>
    </row>
    <row r="3119" spans="2:9" ht="11.5" customHeight="1">
      <c r="B3119" s="661">
        <v>43835</v>
      </c>
      <c r="C3119" s="662">
        <v>5.9498599936555099</v>
      </c>
      <c r="D3119" s="663"/>
      <c r="E3119" s="663"/>
      <c r="F3119" s="663"/>
      <c r="G3119" s="663">
        <v>12.7793791932604</v>
      </c>
      <c r="H3119" s="663"/>
      <c r="I3119" s="664"/>
    </row>
    <row r="3120" spans="2:9" ht="11.5" customHeight="1">
      <c r="B3120" s="661">
        <v>43836</v>
      </c>
      <c r="C3120" s="665">
        <v>6.0608176013613901</v>
      </c>
      <c r="D3120" s="666"/>
      <c r="E3120" s="666"/>
      <c r="F3120" s="666"/>
      <c r="G3120" s="666">
        <v>12.7793791932604</v>
      </c>
      <c r="H3120" s="666"/>
      <c r="I3120" s="667"/>
    </row>
    <row r="3121" spans="2:9" ht="11.5" customHeight="1">
      <c r="B3121" s="661">
        <v>43837</v>
      </c>
      <c r="C3121" s="662">
        <v>6.1593768061856498</v>
      </c>
      <c r="D3121" s="663"/>
      <c r="E3121" s="663"/>
      <c r="F3121" s="663"/>
      <c r="G3121" s="663">
        <v>12.7793791932604</v>
      </c>
      <c r="H3121" s="663"/>
      <c r="I3121" s="664"/>
    </row>
    <row r="3122" spans="2:9" ht="11.5" customHeight="1">
      <c r="B3122" s="661">
        <v>43838</v>
      </c>
      <c r="C3122" s="665">
        <v>6.2334254038944596</v>
      </c>
      <c r="D3122" s="666"/>
      <c r="E3122" s="666"/>
      <c r="F3122" s="666"/>
      <c r="G3122" s="666">
        <v>12.7793791932604</v>
      </c>
      <c r="H3122" s="666"/>
      <c r="I3122" s="667"/>
    </row>
    <row r="3123" spans="2:9" ht="11.5" customHeight="1">
      <c r="B3123" s="661">
        <v>43839</v>
      </c>
      <c r="C3123" s="662">
        <v>6.2484991033914197</v>
      </c>
      <c r="D3123" s="663"/>
      <c r="E3123" s="663"/>
      <c r="F3123" s="663"/>
      <c r="G3123" s="663">
        <v>12.7793791932604</v>
      </c>
      <c r="H3123" s="663"/>
      <c r="I3123" s="664"/>
    </row>
    <row r="3124" spans="2:9" ht="11.5" customHeight="1">
      <c r="B3124" s="661">
        <v>43840</v>
      </c>
      <c r="C3124" s="665">
        <v>6.26767131785794</v>
      </c>
      <c r="D3124" s="666"/>
      <c r="E3124" s="666"/>
      <c r="F3124" s="666"/>
      <c r="G3124" s="666">
        <v>12.7793791932604</v>
      </c>
      <c r="H3124" s="666"/>
      <c r="I3124" s="667"/>
    </row>
    <row r="3125" spans="2:9" ht="11.5" customHeight="1">
      <c r="B3125" s="661">
        <v>43841</v>
      </c>
      <c r="C3125" s="662">
        <v>6.26767131785794</v>
      </c>
      <c r="D3125" s="663"/>
      <c r="E3125" s="663"/>
      <c r="F3125" s="663"/>
      <c r="G3125" s="663">
        <v>12.7793791932604</v>
      </c>
      <c r="H3125" s="663"/>
      <c r="I3125" s="664"/>
    </row>
    <row r="3126" spans="2:9" ht="11.5" customHeight="1">
      <c r="B3126" s="661">
        <v>43842</v>
      </c>
      <c r="C3126" s="665">
        <v>6.26767131785794</v>
      </c>
      <c r="D3126" s="666"/>
      <c r="E3126" s="666"/>
      <c r="F3126" s="666"/>
      <c r="G3126" s="666">
        <v>12.7793791932604</v>
      </c>
      <c r="H3126" s="666"/>
      <c r="I3126" s="667"/>
    </row>
    <row r="3127" spans="2:9" ht="11.5" customHeight="1">
      <c r="B3127" s="661">
        <v>43843</v>
      </c>
      <c r="C3127" s="662">
        <v>6.3370583701709799</v>
      </c>
      <c r="D3127" s="663"/>
      <c r="E3127" s="663"/>
      <c r="F3127" s="663"/>
      <c r="G3127" s="663">
        <v>12.7793791932604</v>
      </c>
      <c r="H3127" s="663"/>
      <c r="I3127" s="664"/>
    </row>
    <row r="3128" spans="2:9" ht="11.5" customHeight="1">
      <c r="B3128" s="661">
        <v>43844</v>
      </c>
      <c r="C3128" s="665">
        <v>6.3623923752224396</v>
      </c>
      <c r="D3128" s="666"/>
      <c r="E3128" s="666"/>
      <c r="F3128" s="666"/>
      <c r="G3128" s="666">
        <v>12.7793791932604</v>
      </c>
      <c r="H3128" s="666"/>
      <c r="I3128" s="667"/>
    </row>
    <row r="3129" spans="2:9" ht="11.5" customHeight="1">
      <c r="B3129" s="661">
        <v>43845</v>
      </c>
      <c r="C3129" s="662">
        <v>6.4297803808356599</v>
      </c>
      <c r="D3129" s="663"/>
      <c r="E3129" s="663"/>
      <c r="F3129" s="663"/>
      <c r="G3129" s="663">
        <v>12.7793791932604</v>
      </c>
      <c r="H3129" s="663"/>
      <c r="I3129" s="664"/>
    </row>
    <row r="3130" spans="2:9" ht="11.5" customHeight="1">
      <c r="B3130" s="661">
        <v>43846</v>
      </c>
      <c r="C3130" s="665">
        <v>6.4782889560204797</v>
      </c>
      <c r="D3130" s="666"/>
      <c r="E3130" s="666"/>
      <c r="F3130" s="666"/>
      <c r="G3130" s="666">
        <v>12.7793791932604</v>
      </c>
      <c r="H3130" s="666"/>
      <c r="I3130" s="667"/>
    </row>
    <row r="3131" spans="2:9" ht="11.5" customHeight="1">
      <c r="B3131" s="661">
        <v>43847</v>
      </c>
      <c r="C3131" s="662">
        <v>6.49619829254266</v>
      </c>
      <c r="D3131" s="663"/>
      <c r="E3131" s="663"/>
      <c r="F3131" s="663"/>
      <c r="G3131" s="663">
        <v>12.7793791932604</v>
      </c>
      <c r="H3131" s="663"/>
      <c r="I3131" s="664"/>
    </row>
    <row r="3132" spans="2:9" ht="11.5" customHeight="1">
      <c r="B3132" s="661">
        <v>43848</v>
      </c>
      <c r="C3132" s="665">
        <v>6.49619829254266</v>
      </c>
      <c r="D3132" s="666"/>
      <c r="E3132" s="666"/>
      <c r="F3132" s="666"/>
      <c r="G3132" s="666">
        <v>12.7793791932604</v>
      </c>
      <c r="H3132" s="666"/>
      <c r="I3132" s="667"/>
    </row>
    <row r="3133" spans="2:9" ht="11.5" customHeight="1">
      <c r="B3133" s="661">
        <v>43849</v>
      </c>
      <c r="C3133" s="662">
        <v>6.49619829254266</v>
      </c>
      <c r="D3133" s="663"/>
      <c r="E3133" s="663"/>
      <c r="F3133" s="663"/>
      <c r="G3133" s="663">
        <v>12.7793791932604</v>
      </c>
      <c r="H3133" s="663"/>
      <c r="I3133" s="664"/>
    </row>
    <row r="3134" spans="2:9" ht="11.5" customHeight="1">
      <c r="B3134" s="661">
        <v>43850</v>
      </c>
      <c r="C3134" s="665">
        <v>6.49619829254266</v>
      </c>
      <c r="D3134" s="666"/>
      <c r="E3134" s="666"/>
      <c r="F3134" s="666"/>
      <c r="G3134" s="666">
        <v>12.7793791932604</v>
      </c>
      <c r="H3134" s="666"/>
      <c r="I3134" s="667"/>
    </row>
    <row r="3135" spans="2:9" ht="11.5" customHeight="1">
      <c r="B3135" s="661">
        <v>43851</v>
      </c>
      <c r="C3135" s="662">
        <v>6.6029256876682796</v>
      </c>
      <c r="D3135" s="663"/>
      <c r="E3135" s="663"/>
      <c r="F3135" s="663"/>
      <c r="G3135" s="663">
        <v>12.7793791932604</v>
      </c>
      <c r="H3135" s="663"/>
      <c r="I3135" s="664"/>
    </row>
    <row r="3136" spans="2:9" ht="11.5" customHeight="1">
      <c r="B3136" s="661">
        <v>43852</v>
      </c>
      <c r="C3136" s="665">
        <v>6.5553838672873699</v>
      </c>
      <c r="D3136" s="666"/>
      <c r="E3136" s="666"/>
      <c r="F3136" s="666"/>
      <c r="G3136" s="666">
        <v>12.7793791932604</v>
      </c>
      <c r="H3136" s="666"/>
      <c r="I3136" s="667"/>
    </row>
    <row r="3137" spans="2:9" ht="11.5" customHeight="1">
      <c r="B3137" s="661">
        <v>43853</v>
      </c>
      <c r="C3137" s="662">
        <v>6.5451407754115403</v>
      </c>
      <c r="D3137" s="663"/>
      <c r="E3137" s="663"/>
      <c r="F3137" s="663"/>
      <c r="G3137" s="663">
        <v>12.7793791932604</v>
      </c>
      <c r="H3137" s="663"/>
      <c r="I3137" s="664"/>
    </row>
    <row r="3138" spans="2:9" ht="11.5" customHeight="1">
      <c r="B3138" s="661">
        <v>43854</v>
      </c>
      <c r="C3138" s="665">
        <v>6.4570129557783202</v>
      </c>
      <c r="D3138" s="666"/>
      <c r="E3138" s="666"/>
      <c r="F3138" s="666"/>
      <c r="G3138" s="666">
        <v>12.7793791932604</v>
      </c>
      <c r="H3138" s="666"/>
      <c r="I3138" s="667"/>
    </row>
    <row r="3139" spans="2:9" ht="11.5" customHeight="1">
      <c r="B3139" s="661">
        <v>43855</v>
      </c>
      <c r="C3139" s="662">
        <v>6.4570129557783202</v>
      </c>
      <c r="D3139" s="663"/>
      <c r="E3139" s="663"/>
      <c r="F3139" s="663"/>
      <c r="G3139" s="663">
        <v>12.7793791932604</v>
      </c>
      <c r="H3139" s="663"/>
      <c r="I3139" s="664"/>
    </row>
    <row r="3140" spans="2:9" ht="11.5" customHeight="1">
      <c r="B3140" s="661">
        <v>43856</v>
      </c>
      <c r="C3140" s="665">
        <v>6.4570129557783202</v>
      </c>
      <c r="D3140" s="666"/>
      <c r="E3140" s="666"/>
      <c r="F3140" s="666"/>
      <c r="G3140" s="666">
        <v>12.7793791932604</v>
      </c>
      <c r="H3140" s="666"/>
      <c r="I3140" s="667"/>
    </row>
    <row r="3141" spans="2:9" ht="11.5" customHeight="1">
      <c r="B3141" s="661">
        <v>43857</v>
      </c>
      <c r="C3141" s="662">
        <v>6.3562920653537098</v>
      </c>
      <c r="D3141" s="663"/>
      <c r="E3141" s="663"/>
      <c r="F3141" s="663"/>
      <c r="G3141" s="663">
        <v>12.7793791932604</v>
      </c>
      <c r="H3141" s="663"/>
      <c r="I3141" s="664"/>
    </row>
    <row r="3142" spans="2:9" ht="11.5" customHeight="1">
      <c r="B3142" s="661">
        <v>43858</v>
      </c>
      <c r="C3142" s="665">
        <v>6.4508490096854301</v>
      </c>
      <c r="D3142" s="666"/>
      <c r="E3142" s="666"/>
      <c r="F3142" s="666"/>
      <c r="G3142" s="666">
        <v>12.7793791932604</v>
      </c>
      <c r="H3142" s="666"/>
      <c r="I3142" s="667"/>
    </row>
    <row r="3143" spans="2:9" ht="11.5" customHeight="1">
      <c r="B3143" s="661">
        <v>43859</v>
      </c>
      <c r="C3143" s="662">
        <v>6.4707624098024699</v>
      </c>
      <c r="D3143" s="663"/>
      <c r="E3143" s="663"/>
      <c r="F3143" s="663"/>
      <c r="G3143" s="663">
        <v>12.7793791932604</v>
      </c>
      <c r="H3143" s="663"/>
      <c r="I3143" s="664"/>
    </row>
    <row r="3144" spans="2:9" ht="11.5" customHeight="1">
      <c r="B3144" s="661">
        <v>43860</v>
      </c>
      <c r="C3144" s="665">
        <v>6.4724474625896598</v>
      </c>
      <c r="D3144" s="666"/>
      <c r="E3144" s="666"/>
      <c r="F3144" s="666"/>
      <c r="G3144" s="666">
        <v>12.7793791932604</v>
      </c>
      <c r="H3144" s="666"/>
      <c r="I3144" s="667"/>
    </row>
    <row r="3145" spans="2:9" ht="11.5" customHeight="1">
      <c r="B3145" s="661">
        <v>43861</v>
      </c>
      <c r="C3145" s="662">
        <v>6.4014522983135196</v>
      </c>
      <c r="D3145" s="663"/>
      <c r="E3145" s="663"/>
      <c r="F3145" s="663"/>
      <c r="G3145" s="663">
        <v>12.7793791932604</v>
      </c>
      <c r="H3145" s="663"/>
      <c r="I3145" s="664"/>
    </row>
    <row r="3146" spans="2:9" ht="11.5" customHeight="1">
      <c r="B3146" s="661">
        <v>43862</v>
      </c>
      <c r="C3146" s="665">
        <v>6.4014522983135196</v>
      </c>
      <c r="D3146" s="666"/>
      <c r="E3146" s="666"/>
      <c r="F3146" s="666"/>
      <c r="G3146" s="666">
        <v>12.7793791932604</v>
      </c>
      <c r="H3146" s="666"/>
      <c r="I3146" s="667"/>
    </row>
    <row r="3147" spans="2:9" ht="11.5" customHeight="1">
      <c r="B3147" s="661">
        <v>43863</v>
      </c>
      <c r="C3147" s="662">
        <v>6.4014522983135196</v>
      </c>
      <c r="D3147" s="663"/>
      <c r="E3147" s="663"/>
      <c r="F3147" s="663"/>
      <c r="G3147" s="663">
        <v>12.7793791932604</v>
      </c>
      <c r="H3147" s="663"/>
      <c r="I3147" s="664"/>
    </row>
    <row r="3148" spans="2:9" ht="11.5" customHeight="1">
      <c r="B3148" s="661">
        <v>43864</v>
      </c>
      <c r="C3148" s="665">
        <v>6.58297458514342</v>
      </c>
      <c r="D3148" s="666"/>
      <c r="E3148" s="666"/>
      <c r="F3148" s="666"/>
      <c r="G3148" s="666">
        <v>12.7793791932604</v>
      </c>
      <c r="H3148" s="666"/>
      <c r="I3148" s="667"/>
    </row>
    <row r="3149" spans="2:9" ht="11.5" customHeight="1">
      <c r="B3149" s="661">
        <v>43865</v>
      </c>
      <c r="C3149" s="662">
        <v>6.7680742832473397</v>
      </c>
      <c r="D3149" s="663"/>
      <c r="E3149" s="663"/>
      <c r="F3149" s="663"/>
      <c r="G3149" s="663">
        <v>12.7793791932604</v>
      </c>
      <c r="H3149" s="663"/>
      <c r="I3149" s="664"/>
    </row>
    <row r="3150" spans="2:9" ht="11.5" customHeight="1">
      <c r="B3150" s="661">
        <v>43866</v>
      </c>
      <c r="C3150" s="665">
        <v>6.6132413788751299</v>
      </c>
      <c r="D3150" s="666"/>
      <c r="E3150" s="666"/>
      <c r="F3150" s="666"/>
      <c r="G3150" s="666">
        <v>12.7793791932604</v>
      </c>
      <c r="H3150" s="666"/>
      <c r="I3150" s="667"/>
    </row>
    <row r="3151" spans="2:9" ht="11.5" customHeight="1">
      <c r="B3151" s="661">
        <v>43867</v>
      </c>
      <c r="C3151" s="662">
        <v>6.6803138967522404</v>
      </c>
      <c r="D3151" s="663"/>
      <c r="E3151" s="663"/>
      <c r="F3151" s="663"/>
      <c r="G3151" s="663">
        <v>12.7793791932604</v>
      </c>
      <c r="H3151" s="663"/>
      <c r="I3151" s="664"/>
    </row>
    <row r="3152" spans="2:9" ht="11.5" customHeight="1">
      <c r="B3152" s="661">
        <v>43868</v>
      </c>
      <c r="C3152" s="665">
        <v>6.8598098585676803</v>
      </c>
      <c r="D3152" s="666"/>
      <c r="E3152" s="666"/>
      <c r="F3152" s="666"/>
      <c r="G3152" s="666">
        <v>12.7793791932604</v>
      </c>
      <c r="H3152" s="666"/>
      <c r="I3152" s="667"/>
    </row>
    <row r="3153" spans="2:9" ht="11.5" customHeight="1">
      <c r="B3153" s="661">
        <v>43869</v>
      </c>
      <c r="C3153" s="662">
        <v>6.8598098585676803</v>
      </c>
      <c r="D3153" s="663"/>
      <c r="E3153" s="663"/>
      <c r="F3153" s="663"/>
      <c r="G3153" s="663">
        <v>12.7793791932604</v>
      </c>
      <c r="H3153" s="663"/>
      <c r="I3153" s="664"/>
    </row>
    <row r="3154" spans="2:9" ht="11.5" customHeight="1">
      <c r="B3154" s="661">
        <v>43870</v>
      </c>
      <c r="C3154" s="665">
        <v>6.8598098585676803</v>
      </c>
      <c r="D3154" s="666"/>
      <c r="E3154" s="666"/>
      <c r="F3154" s="666"/>
      <c r="G3154" s="666">
        <v>12.7793791932604</v>
      </c>
      <c r="H3154" s="666"/>
      <c r="I3154" s="667"/>
    </row>
    <row r="3155" spans="2:9" ht="11.5" customHeight="1">
      <c r="B3155" s="661">
        <v>43871</v>
      </c>
      <c r="C3155" s="662">
        <v>6.9674178855104802</v>
      </c>
      <c r="D3155" s="663"/>
      <c r="E3155" s="663"/>
      <c r="F3155" s="663"/>
      <c r="G3155" s="663">
        <v>12.7793791932604</v>
      </c>
      <c r="H3155" s="663"/>
      <c r="I3155" s="664"/>
    </row>
    <row r="3156" spans="2:9" ht="11.5" customHeight="1">
      <c r="B3156" s="661">
        <v>43872</v>
      </c>
      <c r="C3156" s="665">
        <v>6.9825985446571002</v>
      </c>
      <c r="D3156" s="666"/>
      <c r="E3156" s="666"/>
      <c r="F3156" s="666"/>
      <c r="G3156" s="666">
        <v>12.7793791932604</v>
      </c>
      <c r="H3156" s="666"/>
      <c r="I3156" s="667"/>
    </row>
    <row r="3157" spans="2:9" ht="11.5" customHeight="1">
      <c r="B3157" s="661">
        <v>43873</v>
      </c>
      <c r="C3157" s="662">
        <v>7.0429479999797699</v>
      </c>
      <c r="D3157" s="663"/>
      <c r="E3157" s="663"/>
      <c r="F3157" s="663"/>
      <c r="G3157" s="663">
        <v>12.7793791932604</v>
      </c>
      <c r="H3157" s="663"/>
      <c r="I3157" s="664"/>
    </row>
    <row r="3158" spans="2:9" ht="11.5" customHeight="1">
      <c r="B3158" s="661">
        <v>43874</v>
      </c>
      <c r="C3158" s="665">
        <v>6.9662231188629704</v>
      </c>
      <c r="D3158" s="666"/>
      <c r="E3158" s="666"/>
      <c r="F3158" s="666"/>
      <c r="G3158" s="666">
        <v>12.7793791932604</v>
      </c>
      <c r="H3158" s="666"/>
      <c r="I3158" s="667"/>
    </row>
    <row r="3159" spans="2:9" ht="11.5" customHeight="1">
      <c r="B3159" s="661">
        <v>43875</v>
      </c>
      <c r="C3159" s="662">
        <v>6.9510361429601799</v>
      </c>
      <c r="D3159" s="663"/>
      <c r="E3159" s="663"/>
      <c r="F3159" s="663"/>
      <c r="G3159" s="663">
        <v>12.7793791932604</v>
      </c>
      <c r="H3159" s="663"/>
      <c r="I3159" s="664"/>
    </row>
    <row r="3160" spans="2:9" ht="11.5" customHeight="1">
      <c r="B3160" s="661">
        <v>43876</v>
      </c>
      <c r="C3160" s="665">
        <v>6.9510361429601799</v>
      </c>
      <c r="D3160" s="666"/>
      <c r="E3160" s="666"/>
      <c r="F3160" s="666"/>
      <c r="G3160" s="666">
        <v>12.7793791932604</v>
      </c>
      <c r="H3160" s="666"/>
      <c r="I3160" s="667"/>
    </row>
    <row r="3161" spans="2:9" ht="11.5" customHeight="1">
      <c r="B3161" s="661">
        <v>43877</v>
      </c>
      <c r="C3161" s="662">
        <v>6.9510361429601799</v>
      </c>
      <c r="D3161" s="663"/>
      <c r="E3161" s="663"/>
      <c r="F3161" s="663"/>
      <c r="G3161" s="663">
        <v>12.7793791932604</v>
      </c>
      <c r="H3161" s="663"/>
      <c r="I3161" s="664"/>
    </row>
    <row r="3162" spans="2:9" ht="11.5" customHeight="1">
      <c r="B3162" s="661">
        <v>43878</v>
      </c>
      <c r="C3162" s="665">
        <v>6.9510361429601799</v>
      </c>
      <c r="D3162" s="666"/>
      <c r="E3162" s="666"/>
      <c r="F3162" s="666"/>
      <c r="G3162" s="666">
        <v>12.7793791932604</v>
      </c>
      <c r="H3162" s="666"/>
      <c r="I3162" s="667"/>
    </row>
    <row r="3163" spans="2:9" ht="11.5" customHeight="1">
      <c r="B3163" s="661">
        <v>43879</v>
      </c>
      <c r="C3163" s="662">
        <v>7.0121935182450397</v>
      </c>
      <c r="D3163" s="663"/>
      <c r="E3163" s="663"/>
      <c r="F3163" s="663"/>
      <c r="G3163" s="663">
        <v>12.7793791932604</v>
      </c>
      <c r="H3163" s="663"/>
      <c r="I3163" s="664"/>
    </row>
    <row r="3164" spans="2:9" ht="11.5" customHeight="1">
      <c r="B3164" s="661">
        <v>43880</v>
      </c>
      <c r="C3164" s="665">
        <v>7.1607929038908997</v>
      </c>
      <c r="D3164" s="666"/>
      <c r="E3164" s="666"/>
      <c r="F3164" s="666"/>
      <c r="G3164" s="666">
        <v>12.7793791932604</v>
      </c>
      <c r="H3164" s="666"/>
      <c r="I3164" s="667"/>
    </row>
    <row r="3165" spans="2:9" ht="11.5" customHeight="1">
      <c r="B3165" s="661">
        <v>43881</v>
      </c>
      <c r="C3165" s="662">
        <v>7.1537399956115699</v>
      </c>
      <c r="D3165" s="663"/>
      <c r="E3165" s="663"/>
      <c r="F3165" s="663"/>
      <c r="G3165" s="663">
        <v>12.7793791932604</v>
      </c>
      <c r="H3165" s="663"/>
      <c r="I3165" s="664"/>
    </row>
    <row r="3166" spans="2:9" ht="11.5" customHeight="1">
      <c r="B3166" s="661">
        <v>43882</v>
      </c>
      <c r="C3166" s="665">
        <v>7.07157123452156</v>
      </c>
      <c r="D3166" s="666"/>
      <c r="E3166" s="666"/>
      <c r="F3166" s="666"/>
      <c r="G3166" s="666">
        <v>12.7793791932604</v>
      </c>
      <c r="H3166" s="666"/>
      <c r="I3166" s="667"/>
    </row>
    <row r="3167" spans="2:9" ht="11.5" customHeight="1">
      <c r="B3167" s="661">
        <v>43883</v>
      </c>
      <c r="C3167" s="662">
        <v>7.07157123452156</v>
      </c>
      <c r="D3167" s="663"/>
      <c r="E3167" s="663"/>
      <c r="F3167" s="663"/>
      <c r="G3167" s="663">
        <v>12.7793791932604</v>
      </c>
      <c r="H3167" s="663"/>
      <c r="I3167" s="664"/>
    </row>
    <row r="3168" spans="2:9" ht="11.5" customHeight="1">
      <c r="B3168" s="661">
        <v>43884</v>
      </c>
      <c r="C3168" s="665">
        <v>7.07157123452156</v>
      </c>
      <c r="D3168" s="666"/>
      <c r="E3168" s="666"/>
      <c r="F3168" s="666"/>
      <c r="G3168" s="666">
        <v>12.7793791932604</v>
      </c>
      <c r="H3168" s="666"/>
      <c r="I3168" s="667"/>
    </row>
    <row r="3169" spans="2:9" ht="11.5" customHeight="1">
      <c r="B3169" s="661">
        <v>43885</v>
      </c>
      <c r="C3169" s="662">
        <v>6.87749517999523</v>
      </c>
      <c r="D3169" s="663"/>
      <c r="E3169" s="663"/>
      <c r="F3169" s="663"/>
      <c r="G3169" s="663">
        <v>12.7793791932604</v>
      </c>
      <c r="H3169" s="663"/>
      <c r="I3169" s="664"/>
    </row>
    <row r="3170" spans="2:9" ht="11.5" customHeight="1">
      <c r="B3170" s="661">
        <v>43886</v>
      </c>
      <c r="C3170" s="665">
        <v>6.6827990395072998</v>
      </c>
      <c r="D3170" s="666"/>
      <c r="E3170" s="666"/>
      <c r="F3170" s="666"/>
      <c r="G3170" s="666">
        <v>12.7793791932604</v>
      </c>
      <c r="H3170" s="666"/>
      <c r="I3170" s="667"/>
    </row>
    <row r="3171" spans="2:9" ht="11.5" customHeight="1">
      <c r="B3171" s="661">
        <v>43887</v>
      </c>
      <c r="C3171" s="662">
        <v>6.6443590898907203</v>
      </c>
      <c r="D3171" s="663"/>
      <c r="E3171" s="663"/>
      <c r="F3171" s="663"/>
      <c r="G3171" s="663">
        <v>12.7793791932604</v>
      </c>
      <c r="H3171" s="663"/>
      <c r="I3171" s="664"/>
    </row>
    <row r="3172" spans="2:9" ht="11.5" customHeight="1">
      <c r="B3172" s="661">
        <v>43888</v>
      </c>
      <c r="C3172" s="665">
        <v>6.4688662927605396</v>
      </c>
      <c r="D3172" s="666"/>
      <c r="E3172" s="666"/>
      <c r="F3172" s="666"/>
      <c r="G3172" s="666">
        <v>12.7793791932604</v>
      </c>
      <c r="H3172" s="666"/>
      <c r="I3172" s="667"/>
    </row>
    <row r="3173" spans="2:9" ht="11.5" customHeight="1">
      <c r="B3173" s="661">
        <v>43889</v>
      </c>
      <c r="C3173" s="662">
        <v>6.4895085842654803</v>
      </c>
      <c r="D3173" s="663"/>
      <c r="E3173" s="663"/>
      <c r="F3173" s="663"/>
      <c r="G3173" s="663">
        <v>12.7793791932604</v>
      </c>
      <c r="H3173" s="663"/>
      <c r="I3173" s="664"/>
    </row>
    <row r="3174" spans="2:9" ht="11.5" customHeight="1">
      <c r="B3174" s="661">
        <v>43890</v>
      </c>
      <c r="C3174" s="665">
        <v>6.4895085842654803</v>
      </c>
      <c r="D3174" s="666"/>
      <c r="E3174" s="666"/>
      <c r="F3174" s="666"/>
      <c r="G3174" s="666">
        <v>12.7793791932604</v>
      </c>
      <c r="H3174" s="666"/>
      <c r="I3174" s="667"/>
    </row>
    <row r="3175" spans="2:9" ht="11.5" customHeight="1">
      <c r="B3175" s="661">
        <v>43891</v>
      </c>
      <c r="C3175" s="662">
        <v>6.4895085842654803</v>
      </c>
      <c r="D3175" s="663"/>
      <c r="E3175" s="663"/>
      <c r="F3175" s="663"/>
      <c r="G3175" s="663">
        <v>12.7793791932604</v>
      </c>
      <c r="H3175" s="663"/>
      <c r="I3175" s="664"/>
    </row>
    <row r="3176" spans="2:9" ht="11.5" customHeight="1">
      <c r="B3176" s="661">
        <v>43892</v>
      </c>
      <c r="C3176" s="665">
        <v>6.5647154267661598</v>
      </c>
      <c r="D3176" s="666"/>
      <c r="E3176" s="666"/>
      <c r="F3176" s="666"/>
      <c r="G3176" s="666">
        <v>12.7793791932604</v>
      </c>
      <c r="H3176" s="666"/>
      <c r="I3176" s="667"/>
    </row>
    <row r="3177" spans="2:9" ht="11.5" customHeight="1">
      <c r="B3177" s="661">
        <v>43893</v>
      </c>
      <c r="C3177" s="662">
        <v>6.4947198467112797</v>
      </c>
      <c r="D3177" s="663"/>
      <c r="E3177" s="663"/>
      <c r="F3177" s="663"/>
      <c r="G3177" s="663">
        <v>12.7793791932604</v>
      </c>
      <c r="H3177" s="663"/>
      <c r="I3177" s="664"/>
    </row>
    <row r="3178" spans="2:9" ht="11.5" customHeight="1">
      <c r="B3178" s="661">
        <v>43894</v>
      </c>
      <c r="C3178" s="665">
        <v>6.6995357244632503</v>
      </c>
      <c r="D3178" s="666"/>
      <c r="E3178" s="666"/>
      <c r="F3178" s="666"/>
      <c r="G3178" s="666">
        <v>12.7793791932604</v>
      </c>
      <c r="H3178" s="666"/>
      <c r="I3178" s="667"/>
    </row>
    <row r="3179" spans="2:9" ht="11.5" customHeight="1">
      <c r="B3179" s="661">
        <v>43895</v>
      </c>
      <c r="C3179" s="662">
        <v>6.6126151194350502</v>
      </c>
      <c r="D3179" s="663"/>
      <c r="E3179" s="663"/>
      <c r="F3179" s="663"/>
      <c r="G3179" s="663">
        <v>12.7793791932604</v>
      </c>
      <c r="H3179" s="663"/>
      <c r="I3179" s="664"/>
    </row>
    <row r="3180" spans="2:9" ht="11.5" customHeight="1">
      <c r="B3180" s="661">
        <v>43896</v>
      </c>
      <c r="C3180" s="665">
        <v>6.3329648585633498</v>
      </c>
      <c r="D3180" s="666"/>
      <c r="E3180" s="666"/>
      <c r="F3180" s="666"/>
      <c r="G3180" s="666">
        <v>12.7793791932604</v>
      </c>
      <c r="H3180" s="666"/>
      <c r="I3180" s="667"/>
    </row>
    <row r="3181" spans="2:9" ht="11.5" customHeight="1">
      <c r="B3181" s="661">
        <v>43897</v>
      </c>
      <c r="C3181" s="662">
        <v>6.3329648585633498</v>
      </c>
      <c r="D3181" s="663"/>
      <c r="E3181" s="663"/>
      <c r="F3181" s="663"/>
      <c r="G3181" s="663">
        <v>12.7793791932604</v>
      </c>
      <c r="H3181" s="663"/>
      <c r="I3181" s="664"/>
    </row>
    <row r="3182" spans="2:9" ht="11.5" customHeight="1">
      <c r="B3182" s="661">
        <v>43898</v>
      </c>
      <c r="C3182" s="665">
        <v>6.3329648585633498</v>
      </c>
      <c r="D3182" s="666"/>
      <c r="E3182" s="666"/>
      <c r="F3182" s="666"/>
      <c r="G3182" s="666">
        <v>12.7793791932604</v>
      </c>
      <c r="H3182" s="666"/>
      <c r="I3182" s="667"/>
    </row>
    <row r="3183" spans="2:9" ht="11.5" customHeight="1">
      <c r="B3183" s="661">
        <v>43899</v>
      </c>
      <c r="C3183" s="662">
        <v>5.8335586425581196</v>
      </c>
      <c r="D3183" s="663"/>
      <c r="E3183" s="663"/>
      <c r="F3183" s="663"/>
      <c r="G3183" s="663">
        <v>12.7793791932604</v>
      </c>
      <c r="H3183" s="663"/>
      <c r="I3183" s="664"/>
    </row>
    <row r="3184" spans="2:9" ht="11.5" customHeight="1">
      <c r="B3184" s="661">
        <v>43900</v>
      </c>
      <c r="C3184" s="665">
        <v>5.9394373222227701</v>
      </c>
      <c r="D3184" s="666"/>
      <c r="E3184" s="666"/>
      <c r="F3184" s="666"/>
      <c r="G3184" s="666">
        <v>12.7793791932604</v>
      </c>
      <c r="H3184" s="666"/>
      <c r="I3184" s="667"/>
    </row>
    <row r="3185" spans="2:9" ht="11.5" customHeight="1">
      <c r="B3185" s="661">
        <v>43901</v>
      </c>
      <c r="C3185" s="662">
        <v>5.5962879996124002</v>
      </c>
      <c r="D3185" s="663"/>
      <c r="E3185" s="663"/>
      <c r="F3185" s="663"/>
      <c r="G3185" s="663">
        <v>12.7793791932604</v>
      </c>
      <c r="H3185" s="663"/>
      <c r="I3185" s="664"/>
    </row>
    <row r="3186" spans="2:9" ht="11.5" customHeight="1">
      <c r="B3186" s="661">
        <v>43902</v>
      </c>
      <c r="C3186" s="665">
        <v>5.1052607189182098</v>
      </c>
      <c r="D3186" s="666"/>
      <c r="E3186" s="666"/>
      <c r="F3186" s="666"/>
      <c r="G3186" s="666">
        <v>12.7793791932604</v>
      </c>
      <c r="H3186" s="666"/>
      <c r="I3186" s="667"/>
    </row>
    <row r="3187" spans="2:9" ht="11.5" customHeight="1">
      <c r="B3187" s="661">
        <v>43903</v>
      </c>
      <c r="C3187" s="662">
        <v>5.2543415057902596</v>
      </c>
      <c r="D3187" s="663"/>
      <c r="E3187" s="663"/>
      <c r="F3187" s="663"/>
      <c r="G3187" s="663">
        <v>12.7793791932604</v>
      </c>
      <c r="H3187" s="663"/>
      <c r="I3187" s="664"/>
    </row>
    <row r="3188" spans="2:9" ht="11.5" customHeight="1">
      <c r="B3188" s="661">
        <v>43904</v>
      </c>
      <c r="C3188" s="665">
        <v>5.2543415057902596</v>
      </c>
      <c r="D3188" s="666"/>
      <c r="E3188" s="666"/>
      <c r="F3188" s="666"/>
      <c r="G3188" s="666">
        <v>12.7793791932604</v>
      </c>
      <c r="H3188" s="666"/>
      <c r="I3188" s="667"/>
    </row>
    <row r="3189" spans="2:9" ht="11.5" customHeight="1">
      <c r="B3189" s="661">
        <v>43905</v>
      </c>
      <c r="C3189" s="662">
        <v>5.2543415057902596</v>
      </c>
      <c r="D3189" s="663"/>
      <c r="E3189" s="663"/>
      <c r="F3189" s="663"/>
      <c r="G3189" s="663">
        <v>12.7793791932604</v>
      </c>
      <c r="H3189" s="663"/>
      <c r="I3189" s="664"/>
    </row>
    <row r="3190" spans="2:9" ht="11.5" customHeight="1">
      <c r="B3190" s="661">
        <v>43906</v>
      </c>
      <c r="C3190" s="665">
        <v>4.7345293656969902</v>
      </c>
      <c r="D3190" s="666"/>
      <c r="E3190" s="666"/>
      <c r="F3190" s="666"/>
      <c r="G3190" s="666">
        <v>12.7793791932604</v>
      </c>
      <c r="H3190" s="666"/>
      <c r="I3190" s="667"/>
    </row>
    <row r="3191" spans="2:9" ht="11.5" customHeight="1">
      <c r="B3191" s="661">
        <v>43907</v>
      </c>
      <c r="C3191" s="662">
        <v>4.9286805791566604</v>
      </c>
      <c r="D3191" s="663"/>
      <c r="E3191" s="663"/>
      <c r="F3191" s="663"/>
      <c r="G3191" s="663">
        <v>12.7793791932604</v>
      </c>
      <c r="H3191" s="663"/>
      <c r="I3191" s="664"/>
    </row>
    <row r="3192" spans="2:9" ht="11.5" customHeight="1">
      <c r="B3192" s="661">
        <v>43908</v>
      </c>
      <c r="C3192" s="665">
        <v>4.6499069658169097</v>
      </c>
      <c r="D3192" s="666"/>
      <c r="E3192" s="666"/>
      <c r="F3192" s="666"/>
      <c r="G3192" s="666">
        <v>12.7793791932604</v>
      </c>
      <c r="H3192" s="666"/>
      <c r="I3192" s="667"/>
    </row>
    <row r="3193" spans="2:9" ht="11.5" customHeight="1">
      <c r="B3193" s="661">
        <v>43909</v>
      </c>
      <c r="C3193" s="662">
        <v>5.0734963851267096</v>
      </c>
      <c r="D3193" s="663"/>
      <c r="E3193" s="663"/>
      <c r="F3193" s="663"/>
      <c r="G3193" s="663">
        <v>12.7793791932604</v>
      </c>
      <c r="H3193" s="663"/>
      <c r="I3193" s="664"/>
    </row>
    <row r="3194" spans="2:9" ht="11.5" customHeight="1">
      <c r="B3194" s="661">
        <v>43910</v>
      </c>
      <c r="C3194" s="665">
        <v>5.1540179713622098</v>
      </c>
      <c r="D3194" s="666"/>
      <c r="E3194" s="666"/>
      <c r="F3194" s="666"/>
      <c r="G3194" s="666">
        <v>12.7793791932604</v>
      </c>
      <c r="H3194" s="666"/>
      <c r="I3194" s="667"/>
    </row>
    <row r="3195" spans="2:9" ht="11.5" customHeight="1">
      <c r="B3195" s="661">
        <v>43911</v>
      </c>
      <c r="C3195" s="662">
        <v>5.1540179713622098</v>
      </c>
      <c r="D3195" s="663"/>
      <c r="E3195" s="663"/>
      <c r="F3195" s="663"/>
      <c r="G3195" s="663">
        <v>12.7793791932604</v>
      </c>
      <c r="H3195" s="663"/>
      <c r="I3195" s="664"/>
    </row>
    <row r="3196" spans="2:9" ht="11.5" customHeight="1">
      <c r="B3196" s="661">
        <v>43912</v>
      </c>
      <c r="C3196" s="665">
        <v>5.1540179713622098</v>
      </c>
      <c r="D3196" s="666"/>
      <c r="E3196" s="666"/>
      <c r="F3196" s="666"/>
      <c r="G3196" s="666">
        <v>12.7793791932604</v>
      </c>
      <c r="H3196" s="666"/>
      <c r="I3196" s="667"/>
    </row>
    <row r="3197" spans="2:9" ht="11.5" customHeight="1">
      <c r="B3197" s="661">
        <v>43913</v>
      </c>
      <c r="C3197" s="662">
        <v>5.3375925773319297</v>
      </c>
      <c r="D3197" s="663"/>
      <c r="E3197" s="663"/>
      <c r="F3197" s="663"/>
      <c r="G3197" s="663">
        <v>12.7793791932604</v>
      </c>
      <c r="H3197" s="663"/>
      <c r="I3197" s="664"/>
    </row>
    <row r="3198" spans="2:9" ht="11.5" customHeight="1">
      <c r="B3198" s="661">
        <v>43914</v>
      </c>
      <c r="C3198" s="665">
        <v>5.6534409931167398</v>
      </c>
      <c r="D3198" s="666"/>
      <c r="E3198" s="666"/>
      <c r="F3198" s="666"/>
      <c r="G3198" s="666">
        <v>12.7793791932604</v>
      </c>
      <c r="H3198" s="666"/>
      <c r="I3198" s="667"/>
    </row>
    <row r="3199" spans="2:9" ht="11.5" customHeight="1">
      <c r="B3199" s="661">
        <v>43915</v>
      </c>
      <c r="C3199" s="662">
        <v>5.6875649734822797</v>
      </c>
      <c r="D3199" s="663"/>
      <c r="E3199" s="663"/>
      <c r="F3199" s="663"/>
      <c r="G3199" s="663">
        <v>12.7793791932604</v>
      </c>
      <c r="H3199" s="663"/>
      <c r="I3199" s="664"/>
    </row>
    <row r="3200" spans="2:9" ht="11.5" customHeight="1">
      <c r="B3200" s="661">
        <v>43916</v>
      </c>
      <c r="C3200" s="665">
        <v>5.9336461891233503</v>
      </c>
      <c r="D3200" s="666"/>
      <c r="E3200" s="666"/>
      <c r="F3200" s="666"/>
      <c r="G3200" s="666">
        <v>12.7793791932604</v>
      </c>
      <c r="H3200" s="666"/>
      <c r="I3200" s="667"/>
    </row>
    <row r="3201" spans="2:9" ht="11.5" customHeight="1">
      <c r="B3201" s="661">
        <v>43917</v>
      </c>
      <c r="C3201" s="662">
        <v>5.8410073658843098</v>
      </c>
      <c r="D3201" s="663"/>
      <c r="E3201" s="663"/>
      <c r="F3201" s="663"/>
      <c r="G3201" s="663">
        <v>12.7793791932604</v>
      </c>
      <c r="H3201" s="663"/>
      <c r="I3201" s="664"/>
    </row>
    <row r="3202" spans="2:9" ht="11.5" customHeight="1">
      <c r="B3202" s="661">
        <v>43918</v>
      </c>
      <c r="C3202" s="665">
        <v>5.8410073658843098</v>
      </c>
      <c r="D3202" s="666"/>
      <c r="E3202" s="666"/>
      <c r="F3202" s="666"/>
      <c r="G3202" s="666">
        <v>12.7793791932604</v>
      </c>
      <c r="H3202" s="666"/>
      <c r="I3202" s="667"/>
    </row>
    <row r="3203" spans="2:9" ht="11.5" customHeight="1">
      <c r="B3203" s="661">
        <v>43919</v>
      </c>
      <c r="C3203" s="662">
        <v>5.8410073658843098</v>
      </c>
      <c r="D3203" s="663"/>
      <c r="E3203" s="663"/>
      <c r="F3203" s="663"/>
      <c r="G3203" s="663">
        <v>12.7793791932604</v>
      </c>
      <c r="H3203" s="663"/>
      <c r="I3203" s="664"/>
    </row>
    <row r="3204" spans="2:9" ht="11.5" customHeight="1">
      <c r="B3204" s="661">
        <v>43920</v>
      </c>
      <c r="C3204" s="665">
        <v>5.9118174012523701</v>
      </c>
      <c r="D3204" s="666"/>
      <c r="E3204" s="666"/>
      <c r="F3204" s="666"/>
      <c r="G3204" s="666">
        <v>12.7793791932604</v>
      </c>
      <c r="H3204" s="666"/>
      <c r="I3204" s="667"/>
    </row>
    <row r="3205" spans="2:9" ht="11.5" customHeight="1">
      <c r="B3205" s="661">
        <v>43921</v>
      </c>
      <c r="C3205" s="662">
        <v>5.5365716427014</v>
      </c>
      <c r="D3205" s="663"/>
      <c r="E3205" s="663"/>
      <c r="F3205" s="663"/>
      <c r="G3205" s="663">
        <v>12.7793791932604</v>
      </c>
      <c r="H3205" s="663"/>
      <c r="I3205" s="664"/>
    </row>
    <row r="3206" spans="2:9" ht="11.5" customHeight="1">
      <c r="B3206" s="661">
        <v>43922</v>
      </c>
      <c r="C3206" s="665">
        <v>5.2599118518583099</v>
      </c>
      <c r="D3206" s="666"/>
      <c r="E3206" s="666"/>
      <c r="F3206" s="666"/>
      <c r="G3206" s="666">
        <v>12.7793791932604</v>
      </c>
      <c r="H3206" s="666"/>
      <c r="I3206" s="667"/>
    </row>
    <row r="3207" spans="2:9" ht="11.5" customHeight="1">
      <c r="B3207" s="661">
        <v>43923</v>
      </c>
      <c r="C3207" s="662">
        <v>5.0370894313070096</v>
      </c>
      <c r="D3207" s="663"/>
      <c r="E3207" s="663"/>
      <c r="F3207" s="663"/>
      <c r="G3207" s="663">
        <v>12.7793791932604</v>
      </c>
      <c r="H3207" s="663"/>
      <c r="I3207" s="664"/>
    </row>
    <row r="3208" spans="2:9" ht="11.5" customHeight="1">
      <c r="B3208" s="661">
        <v>43924</v>
      </c>
      <c r="C3208" s="665">
        <v>5.0034885382184697</v>
      </c>
      <c r="D3208" s="666"/>
      <c r="E3208" s="666"/>
      <c r="F3208" s="666"/>
      <c r="G3208" s="666">
        <v>12.7793791932604</v>
      </c>
      <c r="H3208" s="666"/>
      <c r="I3208" s="667"/>
    </row>
    <row r="3209" spans="2:9" ht="11.5" customHeight="1">
      <c r="B3209" s="661">
        <v>43925</v>
      </c>
      <c r="C3209" s="662">
        <v>5.0034885382184697</v>
      </c>
      <c r="D3209" s="663"/>
      <c r="E3209" s="663"/>
      <c r="F3209" s="663"/>
      <c r="G3209" s="663">
        <v>12.7793791932604</v>
      </c>
      <c r="H3209" s="663"/>
      <c r="I3209" s="664"/>
    </row>
    <row r="3210" spans="2:9" ht="11.5" customHeight="1">
      <c r="B3210" s="661">
        <v>43926</v>
      </c>
      <c r="C3210" s="665">
        <v>5.0034885382184697</v>
      </c>
      <c r="D3210" s="666"/>
      <c r="E3210" s="666"/>
      <c r="F3210" s="666"/>
      <c r="G3210" s="666">
        <v>12.7793791932604</v>
      </c>
      <c r="H3210" s="666"/>
      <c r="I3210" s="667"/>
    </row>
    <row r="3211" spans="2:9" ht="11.5" customHeight="1">
      <c r="B3211" s="661">
        <v>43927</v>
      </c>
      <c r="C3211" s="662">
        <v>5.3025711863318596</v>
      </c>
      <c r="D3211" s="663"/>
      <c r="E3211" s="663"/>
      <c r="F3211" s="663"/>
      <c r="G3211" s="663">
        <v>12.7793791932604</v>
      </c>
      <c r="H3211" s="663"/>
      <c r="I3211" s="664"/>
    </row>
    <row r="3212" spans="2:9" ht="11.5" customHeight="1">
      <c r="B3212" s="661">
        <v>43928</v>
      </c>
      <c r="C3212" s="665">
        <v>5.2456445678253196</v>
      </c>
      <c r="D3212" s="666"/>
      <c r="E3212" s="666"/>
      <c r="F3212" s="666"/>
      <c r="G3212" s="666">
        <v>12.7793791932604</v>
      </c>
      <c r="H3212" s="666"/>
      <c r="I3212" s="667"/>
    </row>
    <row r="3213" spans="2:9" ht="11.5" customHeight="1">
      <c r="B3213" s="661">
        <v>43929</v>
      </c>
      <c r="C3213" s="662">
        <v>5.4058387959237804</v>
      </c>
      <c r="D3213" s="663"/>
      <c r="E3213" s="663"/>
      <c r="F3213" s="663"/>
      <c r="G3213" s="663">
        <v>12.7793791932604</v>
      </c>
      <c r="H3213" s="663"/>
      <c r="I3213" s="664"/>
    </row>
    <row r="3214" spans="2:9" ht="11.5" customHeight="1">
      <c r="B3214" s="661">
        <v>43930</v>
      </c>
      <c r="C3214" s="665">
        <v>5.5039961111710403</v>
      </c>
      <c r="D3214" s="666"/>
      <c r="E3214" s="666"/>
      <c r="F3214" s="666"/>
      <c r="G3214" s="666">
        <v>12.7793791932604</v>
      </c>
      <c r="H3214" s="666"/>
      <c r="I3214" s="667"/>
    </row>
    <row r="3215" spans="2:9" ht="11.5" customHeight="1">
      <c r="B3215" s="661">
        <v>43931</v>
      </c>
      <c r="C3215" s="662">
        <v>5.5039961111710403</v>
      </c>
      <c r="D3215" s="663"/>
      <c r="E3215" s="663"/>
      <c r="F3215" s="663"/>
      <c r="G3215" s="663">
        <v>12.7793791932604</v>
      </c>
      <c r="H3215" s="663"/>
      <c r="I3215" s="664"/>
    </row>
    <row r="3216" spans="2:9" ht="11.5" customHeight="1">
      <c r="B3216" s="661">
        <v>43932</v>
      </c>
      <c r="C3216" s="665">
        <v>5.5039961111710403</v>
      </c>
      <c r="D3216" s="666"/>
      <c r="E3216" s="666"/>
      <c r="F3216" s="666"/>
      <c r="G3216" s="666">
        <v>12.7793791932604</v>
      </c>
      <c r="H3216" s="666"/>
      <c r="I3216" s="667"/>
    </row>
    <row r="3217" spans="2:9" ht="11.5" customHeight="1">
      <c r="B3217" s="661">
        <v>43933</v>
      </c>
      <c r="C3217" s="662">
        <v>5.5039961111710403</v>
      </c>
      <c r="D3217" s="663"/>
      <c r="E3217" s="663"/>
      <c r="F3217" s="663"/>
      <c r="G3217" s="663">
        <v>12.7793791932604</v>
      </c>
      <c r="H3217" s="663"/>
      <c r="I3217" s="664"/>
    </row>
    <row r="3218" spans="2:9" ht="11.5" customHeight="1">
      <c r="B3218" s="661">
        <v>43934</v>
      </c>
      <c r="C3218" s="665">
        <v>5.6247496429697401</v>
      </c>
      <c r="D3218" s="666"/>
      <c r="E3218" s="666"/>
      <c r="F3218" s="666"/>
      <c r="G3218" s="666">
        <v>12.7793791932604</v>
      </c>
      <c r="H3218" s="666"/>
      <c r="I3218" s="667"/>
    </row>
    <row r="3219" spans="2:9" ht="11.5" customHeight="1">
      <c r="B3219" s="661">
        <v>43935</v>
      </c>
      <c r="C3219" s="662">
        <v>5.7630455336786897</v>
      </c>
      <c r="D3219" s="663"/>
      <c r="E3219" s="663"/>
      <c r="F3219" s="663"/>
      <c r="G3219" s="663">
        <v>12.7793791932604</v>
      </c>
      <c r="H3219" s="663"/>
      <c r="I3219" s="664"/>
    </row>
    <row r="3220" spans="2:9" ht="11.5" customHeight="1">
      <c r="B3220" s="661">
        <v>43936</v>
      </c>
      <c r="C3220" s="665">
        <v>5.8331424647447401</v>
      </c>
      <c r="D3220" s="666"/>
      <c r="E3220" s="666"/>
      <c r="F3220" s="666"/>
      <c r="G3220" s="666">
        <v>12.7793791932604</v>
      </c>
      <c r="H3220" s="666"/>
      <c r="I3220" s="667"/>
    </row>
    <row r="3221" spans="2:9" ht="11.5" customHeight="1">
      <c r="B3221" s="661">
        <v>43937</v>
      </c>
      <c r="C3221" s="662">
        <v>5.8796059845447397</v>
      </c>
      <c r="D3221" s="663"/>
      <c r="E3221" s="663"/>
      <c r="F3221" s="663"/>
      <c r="G3221" s="663">
        <v>12.7793791932604</v>
      </c>
      <c r="H3221" s="663"/>
      <c r="I3221" s="664"/>
    </row>
    <row r="3222" spans="2:9" ht="11.5" customHeight="1">
      <c r="B3222" s="661">
        <v>43938</v>
      </c>
      <c r="C3222" s="665">
        <v>5.9915122585632403</v>
      </c>
      <c r="D3222" s="666"/>
      <c r="E3222" s="666"/>
      <c r="F3222" s="666"/>
      <c r="G3222" s="666">
        <v>12.7793791932604</v>
      </c>
      <c r="H3222" s="666"/>
      <c r="I3222" s="667"/>
    </row>
    <row r="3223" spans="2:9" ht="11.5" customHeight="1">
      <c r="B3223" s="661">
        <v>43939</v>
      </c>
      <c r="C3223" s="662">
        <v>5.9915122585632403</v>
      </c>
      <c r="D3223" s="663"/>
      <c r="E3223" s="663"/>
      <c r="F3223" s="663"/>
      <c r="G3223" s="663">
        <v>12.7793791932604</v>
      </c>
      <c r="H3223" s="663"/>
      <c r="I3223" s="664"/>
    </row>
    <row r="3224" spans="2:9" ht="11.5" customHeight="1">
      <c r="B3224" s="661">
        <v>43940</v>
      </c>
      <c r="C3224" s="665">
        <v>5.9915122585632403</v>
      </c>
      <c r="D3224" s="666"/>
      <c r="E3224" s="666"/>
      <c r="F3224" s="666"/>
      <c r="G3224" s="666">
        <v>12.7793791932604</v>
      </c>
      <c r="H3224" s="666"/>
      <c r="I3224" s="667"/>
    </row>
    <row r="3225" spans="2:9" ht="11.5" customHeight="1">
      <c r="B3225" s="661">
        <v>43941</v>
      </c>
      <c r="C3225" s="662">
        <v>6.0707079815234097</v>
      </c>
      <c r="D3225" s="663"/>
      <c r="E3225" s="663"/>
      <c r="F3225" s="663"/>
      <c r="G3225" s="663">
        <v>12.7793791932604</v>
      </c>
      <c r="H3225" s="663"/>
      <c r="I3225" s="664"/>
    </row>
    <row r="3226" spans="2:9" ht="11.5" customHeight="1">
      <c r="B3226" s="661">
        <v>43942</v>
      </c>
      <c r="C3226" s="665">
        <v>5.8672235935216097</v>
      </c>
      <c r="D3226" s="666"/>
      <c r="E3226" s="666"/>
      <c r="F3226" s="666"/>
      <c r="G3226" s="666">
        <v>12.7793791932604</v>
      </c>
      <c r="H3226" s="666"/>
      <c r="I3226" s="667"/>
    </row>
    <row r="3227" spans="2:9" ht="11.5" customHeight="1">
      <c r="B3227" s="661">
        <v>43943</v>
      </c>
      <c r="C3227" s="662">
        <v>6.03276193724707</v>
      </c>
      <c r="D3227" s="663"/>
      <c r="E3227" s="663"/>
      <c r="F3227" s="663"/>
      <c r="G3227" s="663">
        <v>12.7793791932604</v>
      </c>
      <c r="H3227" s="663"/>
      <c r="I3227" s="664"/>
    </row>
    <row r="3228" spans="2:9" ht="11.5" customHeight="1">
      <c r="B3228" s="661">
        <v>43944</v>
      </c>
      <c r="C3228" s="665">
        <v>6.1075135808243903</v>
      </c>
      <c r="D3228" s="666"/>
      <c r="E3228" s="666"/>
      <c r="F3228" s="666"/>
      <c r="G3228" s="666">
        <v>12.7793791932604</v>
      </c>
      <c r="H3228" s="666"/>
      <c r="I3228" s="667"/>
    </row>
    <row r="3229" spans="2:9" ht="11.5" customHeight="1">
      <c r="B3229" s="661">
        <v>43945</v>
      </c>
      <c r="C3229" s="662">
        <v>6.2001097660317797</v>
      </c>
      <c r="D3229" s="663"/>
      <c r="E3229" s="663"/>
      <c r="F3229" s="663"/>
      <c r="G3229" s="663">
        <v>12.7793791932604</v>
      </c>
      <c r="H3229" s="663"/>
      <c r="I3229" s="664"/>
    </row>
    <row r="3230" spans="2:9" ht="11.5" customHeight="1">
      <c r="B3230" s="661">
        <v>43946</v>
      </c>
      <c r="C3230" s="665">
        <v>6.2001097660317797</v>
      </c>
      <c r="D3230" s="666"/>
      <c r="E3230" s="666"/>
      <c r="F3230" s="666"/>
      <c r="G3230" s="666">
        <v>12.7793791932604</v>
      </c>
      <c r="H3230" s="666"/>
      <c r="I3230" s="667"/>
    </row>
    <row r="3231" spans="2:9" ht="11.5" customHeight="1">
      <c r="B3231" s="661">
        <v>43947</v>
      </c>
      <c r="C3231" s="662">
        <v>6.2001097660317797</v>
      </c>
      <c r="D3231" s="663"/>
      <c r="E3231" s="663"/>
      <c r="F3231" s="663"/>
      <c r="G3231" s="663">
        <v>12.7793791932604</v>
      </c>
      <c r="H3231" s="663"/>
      <c r="I3231" s="664"/>
    </row>
    <row r="3232" spans="2:9" ht="11.5" customHeight="1">
      <c r="B3232" s="661">
        <v>43948</v>
      </c>
      <c r="C3232" s="665">
        <v>6.3923582694194696</v>
      </c>
      <c r="D3232" s="666"/>
      <c r="E3232" s="666"/>
      <c r="F3232" s="666"/>
      <c r="G3232" s="666">
        <v>12.7793791932604</v>
      </c>
      <c r="H3232" s="666"/>
      <c r="I3232" s="667"/>
    </row>
    <row r="3233" spans="2:9" ht="11.5" customHeight="1">
      <c r="B3233" s="661">
        <v>43949</v>
      </c>
      <c r="C3233" s="662">
        <v>6.2881559736741899</v>
      </c>
      <c r="D3233" s="663"/>
      <c r="E3233" s="663"/>
      <c r="F3233" s="663"/>
      <c r="G3233" s="663">
        <v>12.7793791932604</v>
      </c>
      <c r="H3233" s="663"/>
      <c r="I3233" s="664"/>
    </row>
    <row r="3234" spans="2:9" ht="11.5" customHeight="1">
      <c r="B3234" s="661">
        <v>43950</v>
      </c>
      <c r="C3234" s="665">
        <v>6.4497340873906497</v>
      </c>
      <c r="D3234" s="666"/>
      <c r="E3234" s="666"/>
      <c r="F3234" s="666"/>
      <c r="G3234" s="666">
        <v>12.7793791932604</v>
      </c>
      <c r="H3234" s="666"/>
      <c r="I3234" s="667"/>
    </row>
    <row r="3235" spans="2:9" ht="11.5" customHeight="1">
      <c r="B3235" s="661">
        <v>43951</v>
      </c>
      <c r="C3235" s="662">
        <v>6.29692044302561</v>
      </c>
      <c r="D3235" s="663"/>
      <c r="E3235" s="663"/>
      <c r="F3235" s="663"/>
      <c r="G3235" s="663">
        <v>12.7793791932604</v>
      </c>
      <c r="H3235" s="663"/>
      <c r="I3235" s="664"/>
    </row>
    <row r="3236" spans="2:9" ht="11.5" customHeight="1">
      <c r="B3236" s="661">
        <v>43952</v>
      </c>
      <c r="C3236" s="665">
        <v>6.0961355915202802</v>
      </c>
      <c r="D3236" s="666"/>
      <c r="E3236" s="666"/>
      <c r="F3236" s="666"/>
      <c r="G3236" s="666">
        <v>12.7793791932604</v>
      </c>
      <c r="H3236" s="666"/>
      <c r="I3236" s="667"/>
    </row>
    <row r="3237" spans="2:9" ht="11.5" customHeight="1">
      <c r="B3237" s="661">
        <v>43953</v>
      </c>
      <c r="C3237" s="662">
        <v>6.0961355915202802</v>
      </c>
      <c r="D3237" s="663"/>
      <c r="E3237" s="663"/>
      <c r="F3237" s="663"/>
      <c r="G3237" s="663">
        <v>12.7793791932604</v>
      </c>
      <c r="H3237" s="663"/>
      <c r="I3237" s="664"/>
    </row>
    <row r="3238" spans="2:9" ht="11.5" customHeight="1">
      <c r="B3238" s="661">
        <v>43954</v>
      </c>
      <c r="C3238" s="665">
        <v>6.0961355915202802</v>
      </c>
      <c r="D3238" s="666"/>
      <c r="E3238" s="666"/>
      <c r="F3238" s="666"/>
      <c r="G3238" s="666">
        <v>12.7793791932604</v>
      </c>
      <c r="H3238" s="666"/>
      <c r="I3238" s="667"/>
    </row>
    <row r="3239" spans="2:9" ht="11.5" customHeight="1">
      <c r="B3239" s="661">
        <v>43955</v>
      </c>
      <c r="C3239" s="662">
        <v>6.1737337174549296</v>
      </c>
      <c r="D3239" s="663"/>
      <c r="E3239" s="663"/>
      <c r="F3239" s="663"/>
      <c r="G3239" s="663">
        <v>12.7793791932604</v>
      </c>
      <c r="H3239" s="663"/>
      <c r="I3239" s="664"/>
    </row>
    <row r="3240" spans="2:9" ht="11.5" customHeight="1">
      <c r="B3240" s="661">
        <v>43956</v>
      </c>
      <c r="C3240" s="665">
        <v>6.2897907878692196</v>
      </c>
      <c r="D3240" s="666"/>
      <c r="E3240" s="666"/>
      <c r="F3240" s="666"/>
      <c r="G3240" s="666">
        <v>12.7793791932604</v>
      </c>
      <c r="H3240" s="666"/>
      <c r="I3240" s="667"/>
    </row>
    <row r="3241" spans="2:9" ht="11.5" customHeight="1">
      <c r="B3241" s="661">
        <v>43957</v>
      </c>
      <c r="C3241" s="662">
        <v>6.3913909958469004</v>
      </c>
      <c r="D3241" s="663"/>
      <c r="E3241" s="663"/>
      <c r="F3241" s="663"/>
      <c r="G3241" s="663">
        <v>12.7793791932604</v>
      </c>
      <c r="H3241" s="663"/>
      <c r="I3241" s="664"/>
    </row>
    <row r="3242" spans="2:9" ht="11.5" customHeight="1">
      <c r="B3242" s="661">
        <v>43958</v>
      </c>
      <c r="C3242" s="665">
        <v>6.9269290902320702</v>
      </c>
      <c r="D3242" s="666"/>
      <c r="E3242" s="666"/>
      <c r="F3242" s="666"/>
      <c r="G3242" s="666">
        <v>12.7793791932604</v>
      </c>
      <c r="H3242" s="666"/>
      <c r="I3242" s="667"/>
    </row>
    <row r="3243" spans="2:9" ht="11.5" customHeight="1">
      <c r="B3243" s="661">
        <v>43959</v>
      </c>
      <c r="C3243" s="662">
        <v>7.0907848461565903</v>
      </c>
      <c r="D3243" s="663"/>
      <c r="E3243" s="663"/>
      <c r="F3243" s="663"/>
      <c r="G3243" s="663">
        <v>12.7793791932604</v>
      </c>
      <c r="H3243" s="663"/>
      <c r="I3243" s="664"/>
    </row>
    <row r="3244" spans="2:9" ht="11.5" customHeight="1">
      <c r="B3244" s="661">
        <v>43960</v>
      </c>
      <c r="C3244" s="665">
        <v>7.0907848461565903</v>
      </c>
      <c r="D3244" s="666"/>
      <c r="E3244" s="666"/>
      <c r="F3244" s="666"/>
      <c r="G3244" s="666">
        <v>12.7793791932604</v>
      </c>
      <c r="H3244" s="666"/>
      <c r="I3244" s="667"/>
    </row>
    <row r="3245" spans="2:9" ht="11.5" customHeight="1">
      <c r="B3245" s="661">
        <v>43961</v>
      </c>
      <c r="C3245" s="662">
        <v>7.0907848461565903</v>
      </c>
      <c r="D3245" s="663"/>
      <c r="E3245" s="663"/>
      <c r="F3245" s="663"/>
      <c r="G3245" s="663">
        <v>12.7793791932604</v>
      </c>
      <c r="H3245" s="663"/>
      <c r="I3245" s="664"/>
    </row>
    <row r="3246" spans="2:9" ht="11.5" customHeight="1">
      <c r="B3246" s="661">
        <v>43962</v>
      </c>
      <c r="C3246" s="665">
        <v>7.17286061520646</v>
      </c>
      <c r="D3246" s="666"/>
      <c r="E3246" s="666"/>
      <c r="F3246" s="666"/>
      <c r="G3246" s="666">
        <v>12.7793791932604</v>
      </c>
      <c r="H3246" s="666"/>
      <c r="I3246" s="667"/>
    </row>
    <row r="3247" spans="2:9" ht="11.5" customHeight="1">
      <c r="B3247" s="661">
        <v>43963</v>
      </c>
      <c r="C3247" s="662">
        <v>7.2322161807506804</v>
      </c>
      <c r="D3247" s="663"/>
      <c r="E3247" s="663"/>
      <c r="F3247" s="663"/>
      <c r="G3247" s="663">
        <v>12.7793791932604</v>
      </c>
      <c r="H3247" s="663"/>
      <c r="I3247" s="664"/>
    </row>
    <row r="3248" spans="2:9" ht="11.5" customHeight="1">
      <c r="B3248" s="661">
        <v>43964</v>
      </c>
      <c r="C3248" s="665">
        <v>7.1827902424734704</v>
      </c>
      <c r="D3248" s="666"/>
      <c r="E3248" s="666"/>
      <c r="F3248" s="666"/>
      <c r="G3248" s="666">
        <v>12.7793791932604</v>
      </c>
      <c r="H3248" s="666"/>
      <c r="I3248" s="667"/>
    </row>
    <row r="3249" spans="2:9" ht="11.5" customHeight="1">
      <c r="B3249" s="661">
        <v>43965</v>
      </c>
      <c r="C3249" s="662">
        <v>7.19512870646229</v>
      </c>
      <c r="D3249" s="663"/>
      <c r="E3249" s="663"/>
      <c r="F3249" s="663"/>
      <c r="G3249" s="663">
        <v>12.7793791932604</v>
      </c>
      <c r="H3249" s="663"/>
      <c r="I3249" s="664"/>
    </row>
    <row r="3250" spans="2:9" ht="11.5" customHeight="1">
      <c r="B3250" s="661">
        <v>43966</v>
      </c>
      <c r="C3250" s="665">
        <v>7.3745113588645399</v>
      </c>
      <c r="D3250" s="666"/>
      <c r="E3250" s="666"/>
      <c r="F3250" s="666"/>
      <c r="G3250" s="666">
        <v>12.7793791932604</v>
      </c>
      <c r="H3250" s="666"/>
      <c r="I3250" s="667"/>
    </row>
    <row r="3251" spans="2:9" ht="11.5" customHeight="1">
      <c r="B3251" s="661">
        <v>43967</v>
      </c>
      <c r="C3251" s="662">
        <v>7.3745113588645399</v>
      </c>
      <c r="D3251" s="663"/>
      <c r="E3251" s="663"/>
      <c r="F3251" s="663"/>
      <c r="G3251" s="663">
        <v>12.7793791932604</v>
      </c>
      <c r="H3251" s="663"/>
      <c r="I3251" s="664"/>
    </row>
    <row r="3252" spans="2:9" ht="11.5" customHeight="1">
      <c r="B3252" s="661">
        <v>43968</v>
      </c>
      <c r="C3252" s="665">
        <v>7.3745113588645399</v>
      </c>
      <c r="D3252" s="666"/>
      <c r="E3252" s="666"/>
      <c r="F3252" s="666"/>
      <c r="G3252" s="666">
        <v>12.7793791932604</v>
      </c>
      <c r="H3252" s="666"/>
      <c r="I3252" s="667"/>
    </row>
    <row r="3253" spans="2:9" ht="11.5" customHeight="1">
      <c r="B3253" s="661">
        <v>43969</v>
      </c>
      <c r="C3253" s="662">
        <v>7.3431610926184803</v>
      </c>
      <c r="D3253" s="663"/>
      <c r="E3253" s="663"/>
      <c r="F3253" s="663"/>
      <c r="G3253" s="663">
        <v>12.7793791932604</v>
      </c>
      <c r="H3253" s="663"/>
      <c r="I3253" s="664"/>
    </row>
    <row r="3254" spans="2:9" ht="11.5" customHeight="1">
      <c r="B3254" s="661">
        <v>43970</v>
      </c>
      <c r="C3254" s="665">
        <v>7.5601494841134604</v>
      </c>
      <c r="D3254" s="666"/>
      <c r="E3254" s="666"/>
      <c r="F3254" s="666"/>
      <c r="G3254" s="666">
        <v>12.7793791932604</v>
      </c>
      <c r="H3254" s="666"/>
      <c r="I3254" s="667"/>
    </row>
    <row r="3255" spans="2:9" ht="11.5" customHeight="1">
      <c r="B3255" s="661">
        <v>43971</v>
      </c>
      <c r="C3255" s="662">
        <v>7.6991960512876796</v>
      </c>
      <c r="D3255" s="663"/>
      <c r="E3255" s="663"/>
      <c r="F3255" s="663"/>
      <c r="G3255" s="663">
        <v>12.7793791932604</v>
      </c>
      <c r="H3255" s="663"/>
      <c r="I3255" s="664"/>
    </row>
    <row r="3256" spans="2:9" ht="11.5" customHeight="1">
      <c r="B3256" s="661">
        <v>43972</v>
      </c>
      <c r="C3256" s="665">
        <v>7.6551116496893803</v>
      </c>
      <c r="D3256" s="666"/>
      <c r="E3256" s="666"/>
      <c r="F3256" s="666"/>
      <c r="G3256" s="666">
        <v>12.7793791932604</v>
      </c>
      <c r="H3256" s="666"/>
      <c r="I3256" s="667"/>
    </row>
    <row r="3257" spans="2:9" ht="11.5" customHeight="1">
      <c r="B3257" s="661">
        <v>43973</v>
      </c>
      <c r="C3257" s="662">
        <v>7.7032425007369403</v>
      </c>
      <c r="D3257" s="663"/>
      <c r="E3257" s="663"/>
      <c r="F3257" s="663"/>
      <c r="G3257" s="663">
        <v>12.7793791932604</v>
      </c>
      <c r="H3257" s="663"/>
      <c r="I3257" s="664"/>
    </row>
    <row r="3258" spans="2:9" ht="11.5" customHeight="1">
      <c r="B3258" s="661">
        <v>43974</v>
      </c>
      <c r="C3258" s="665">
        <v>7.7032425007369403</v>
      </c>
      <c r="D3258" s="666"/>
      <c r="E3258" s="666"/>
      <c r="F3258" s="666"/>
      <c r="G3258" s="666">
        <v>12.7793791932604</v>
      </c>
      <c r="H3258" s="666"/>
      <c r="I3258" s="667"/>
    </row>
    <row r="3259" spans="2:9" ht="11.5" customHeight="1">
      <c r="B3259" s="661">
        <v>43975</v>
      </c>
      <c r="C3259" s="662">
        <v>7.7032425007369403</v>
      </c>
      <c r="D3259" s="663"/>
      <c r="E3259" s="663"/>
      <c r="F3259" s="663"/>
      <c r="G3259" s="663">
        <v>12.7793791932604</v>
      </c>
      <c r="H3259" s="663"/>
      <c r="I3259" s="664"/>
    </row>
    <row r="3260" spans="2:9" ht="11.5" customHeight="1">
      <c r="B3260" s="661">
        <v>43976</v>
      </c>
      <c r="C3260" s="665">
        <v>7.7032425007369403</v>
      </c>
      <c r="D3260" s="666"/>
      <c r="E3260" s="666"/>
      <c r="F3260" s="666"/>
      <c r="G3260" s="666">
        <v>12.7793791932604</v>
      </c>
      <c r="H3260" s="666"/>
      <c r="I3260" s="667"/>
    </row>
    <row r="3261" spans="2:9" ht="11.5" customHeight="1">
      <c r="B3261" s="661">
        <v>43977</v>
      </c>
      <c r="C3261" s="662">
        <v>7.6084973641313303</v>
      </c>
      <c r="D3261" s="663"/>
      <c r="E3261" s="663"/>
      <c r="F3261" s="663"/>
      <c r="G3261" s="663">
        <v>12.7793791932604</v>
      </c>
      <c r="H3261" s="663"/>
      <c r="I3261" s="664"/>
    </row>
    <row r="3262" spans="2:9" ht="11.5" customHeight="1">
      <c r="B3262" s="661">
        <v>43978</v>
      </c>
      <c r="C3262" s="665">
        <v>7.4835548165363699</v>
      </c>
      <c r="D3262" s="666"/>
      <c r="E3262" s="666"/>
      <c r="F3262" s="666"/>
      <c r="G3262" s="666">
        <v>12.7793791932604</v>
      </c>
      <c r="H3262" s="666"/>
      <c r="I3262" s="667"/>
    </row>
    <row r="3263" spans="2:9" ht="11.5" customHeight="1">
      <c r="B3263" s="661">
        <v>43979</v>
      </c>
      <c r="C3263" s="662">
        <v>7.4597927011768297</v>
      </c>
      <c r="D3263" s="663"/>
      <c r="E3263" s="663"/>
      <c r="F3263" s="663"/>
      <c r="G3263" s="663">
        <v>12.7793791932604</v>
      </c>
      <c r="H3263" s="663"/>
      <c r="I3263" s="664"/>
    </row>
    <row r="3264" spans="2:9" ht="11.5" customHeight="1">
      <c r="B3264" s="661">
        <v>43980</v>
      </c>
      <c r="C3264" s="665">
        <v>7.8391542177166702</v>
      </c>
      <c r="D3264" s="666"/>
      <c r="E3264" s="666"/>
      <c r="F3264" s="666"/>
      <c r="G3264" s="666">
        <v>12.7793791932604</v>
      </c>
      <c r="H3264" s="666"/>
      <c r="I3264" s="667"/>
    </row>
    <row r="3265" spans="2:9" ht="11.5" customHeight="1">
      <c r="B3265" s="661">
        <v>43981</v>
      </c>
      <c r="C3265" s="662">
        <v>7.8391542177166702</v>
      </c>
      <c r="D3265" s="663"/>
      <c r="E3265" s="663"/>
      <c r="F3265" s="663"/>
      <c r="G3265" s="663">
        <v>12.7793791932604</v>
      </c>
      <c r="H3265" s="663"/>
      <c r="I3265" s="664"/>
    </row>
    <row r="3266" spans="2:9" ht="11.5" customHeight="1">
      <c r="B3266" s="661">
        <v>43982</v>
      </c>
      <c r="C3266" s="665">
        <v>7.8391542177166702</v>
      </c>
      <c r="D3266" s="666"/>
      <c r="E3266" s="666"/>
      <c r="F3266" s="666"/>
      <c r="G3266" s="666">
        <v>12.7793791932604</v>
      </c>
      <c r="H3266" s="666"/>
      <c r="I3266" s="667"/>
    </row>
    <row r="3267" spans="2:9" ht="11.5" customHeight="1">
      <c r="B3267" s="661">
        <v>43983</v>
      </c>
      <c r="C3267" s="662">
        <v>8.14233322358408</v>
      </c>
      <c r="D3267" s="663"/>
      <c r="E3267" s="663"/>
      <c r="F3267" s="663"/>
      <c r="G3267" s="663">
        <v>12.7793791932604</v>
      </c>
      <c r="H3267" s="663"/>
      <c r="I3267" s="664"/>
    </row>
    <row r="3268" spans="2:9" ht="11.5" customHeight="1">
      <c r="B3268" s="661">
        <v>43984</v>
      </c>
      <c r="C3268" s="665">
        <v>8.2450165704798497</v>
      </c>
      <c r="D3268" s="666"/>
      <c r="E3268" s="666"/>
      <c r="F3268" s="666"/>
      <c r="G3268" s="666">
        <v>12.7793791932604</v>
      </c>
      <c r="H3268" s="666"/>
      <c r="I3268" s="667"/>
    </row>
    <row r="3269" spans="2:9" ht="11.5" customHeight="1">
      <c r="B3269" s="661">
        <v>43985</v>
      </c>
      <c r="C3269" s="662">
        <v>8.4556174251883203</v>
      </c>
      <c r="D3269" s="663"/>
      <c r="E3269" s="663"/>
      <c r="F3269" s="663"/>
      <c r="G3269" s="663">
        <v>12.7793791932604</v>
      </c>
      <c r="H3269" s="663"/>
      <c r="I3269" s="664"/>
    </row>
    <row r="3270" spans="2:9" ht="11.5" customHeight="1">
      <c r="B3270" s="661">
        <v>43986</v>
      </c>
      <c r="C3270" s="665">
        <v>8.2423130834441203</v>
      </c>
      <c r="D3270" s="666"/>
      <c r="E3270" s="666"/>
      <c r="F3270" s="666"/>
      <c r="G3270" s="666">
        <v>12.7793791932604</v>
      </c>
      <c r="H3270" s="666"/>
      <c r="I3270" s="667"/>
    </row>
    <row r="3271" spans="2:9" ht="11.5" customHeight="1">
      <c r="B3271" s="661">
        <v>43987</v>
      </c>
      <c r="C3271" s="662">
        <v>8.2124702182757296</v>
      </c>
      <c r="D3271" s="663"/>
      <c r="E3271" s="663"/>
      <c r="F3271" s="663"/>
      <c r="G3271" s="663">
        <v>12.7793791932604</v>
      </c>
      <c r="H3271" s="663"/>
      <c r="I3271" s="664"/>
    </row>
    <row r="3272" spans="2:9" ht="11.5" customHeight="1">
      <c r="B3272" s="661">
        <v>43988</v>
      </c>
      <c r="C3272" s="665">
        <v>8.2124702182757296</v>
      </c>
      <c r="D3272" s="666"/>
      <c r="E3272" s="666"/>
      <c r="F3272" s="666"/>
      <c r="G3272" s="666">
        <v>12.7793791932604</v>
      </c>
      <c r="H3272" s="666"/>
      <c r="I3272" s="667"/>
    </row>
    <row r="3273" spans="2:9" ht="11.5" customHeight="1">
      <c r="B3273" s="661">
        <v>43989</v>
      </c>
      <c r="C3273" s="662">
        <v>8.2124702182757296</v>
      </c>
      <c r="D3273" s="663"/>
      <c r="E3273" s="663"/>
      <c r="F3273" s="663"/>
      <c r="G3273" s="663">
        <v>12.7793791932604</v>
      </c>
      <c r="H3273" s="663"/>
      <c r="I3273" s="664"/>
    </row>
    <row r="3274" spans="2:9" ht="11.5" customHeight="1">
      <c r="B3274" s="661">
        <v>43990</v>
      </c>
      <c r="C3274" s="665">
        <v>8.3523228074740992</v>
      </c>
      <c r="D3274" s="666"/>
      <c r="E3274" s="666"/>
      <c r="F3274" s="666"/>
      <c r="G3274" s="666">
        <v>12.7793791932604</v>
      </c>
      <c r="H3274" s="666"/>
      <c r="I3274" s="667"/>
    </row>
    <row r="3275" spans="2:9" ht="11.5" customHeight="1">
      <c r="B3275" s="661">
        <v>43991</v>
      </c>
      <c r="C3275" s="662">
        <v>8.2921458503485006</v>
      </c>
      <c r="D3275" s="663"/>
      <c r="E3275" s="663"/>
      <c r="F3275" s="663"/>
      <c r="G3275" s="663">
        <v>12.7793791932604</v>
      </c>
      <c r="H3275" s="663"/>
      <c r="I3275" s="664"/>
    </row>
    <row r="3276" spans="2:9" ht="11.5" customHeight="1">
      <c r="B3276" s="661">
        <v>43992</v>
      </c>
      <c r="C3276" s="665">
        <v>8.4057935563398392</v>
      </c>
      <c r="D3276" s="666"/>
      <c r="E3276" s="666"/>
      <c r="F3276" s="666"/>
      <c r="G3276" s="666">
        <v>12.7793791932604</v>
      </c>
      <c r="H3276" s="666"/>
      <c r="I3276" s="667"/>
    </row>
    <row r="3277" spans="2:9" ht="11.5" customHeight="1">
      <c r="B3277" s="661">
        <v>43993</v>
      </c>
      <c r="C3277" s="662">
        <v>8.0061417590738895</v>
      </c>
      <c r="D3277" s="663"/>
      <c r="E3277" s="663"/>
      <c r="F3277" s="663"/>
      <c r="G3277" s="663">
        <v>12.7793791932604</v>
      </c>
      <c r="H3277" s="663"/>
      <c r="I3277" s="664"/>
    </row>
    <row r="3278" spans="2:9" ht="11.5" customHeight="1">
      <c r="B3278" s="661">
        <v>43994</v>
      </c>
      <c r="C3278" s="665">
        <v>8.1492748004528295</v>
      </c>
      <c r="D3278" s="666"/>
      <c r="E3278" s="666"/>
      <c r="F3278" s="666"/>
      <c r="G3278" s="666">
        <v>12.7793791932604</v>
      </c>
      <c r="H3278" s="666"/>
      <c r="I3278" s="667"/>
    </row>
    <row r="3279" spans="2:9" ht="11.5" customHeight="1">
      <c r="B3279" s="661">
        <v>43995</v>
      </c>
      <c r="C3279" s="662">
        <v>8.1492748004528295</v>
      </c>
      <c r="D3279" s="663"/>
      <c r="E3279" s="663"/>
      <c r="F3279" s="663"/>
      <c r="G3279" s="663">
        <v>12.7793791932604</v>
      </c>
      <c r="H3279" s="663"/>
      <c r="I3279" s="664"/>
    </row>
    <row r="3280" spans="2:9" ht="11.5" customHeight="1">
      <c r="B3280" s="661">
        <v>43996</v>
      </c>
      <c r="C3280" s="665">
        <v>8.1492748004528295</v>
      </c>
      <c r="D3280" s="666"/>
      <c r="E3280" s="666"/>
      <c r="F3280" s="666"/>
      <c r="G3280" s="666">
        <v>12.7793791932604</v>
      </c>
      <c r="H3280" s="666"/>
      <c r="I3280" s="667"/>
    </row>
    <row r="3281" spans="2:9" ht="11.5" customHeight="1">
      <c r="B3281" s="661">
        <v>43997</v>
      </c>
      <c r="C3281" s="662">
        <v>8.5964435841266909</v>
      </c>
      <c r="D3281" s="663"/>
      <c r="E3281" s="663"/>
      <c r="F3281" s="663"/>
      <c r="G3281" s="663">
        <v>12.7793791932604</v>
      </c>
      <c r="H3281" s="663"/>
      <c r="I3281" s="664"/>
    </row>
    <row r="3282" spans="2:9" ht="11.5" customHeight="1">
      <c r="B3282" s="661">
        <v>43998</v>
      </c>
      <c r="C3282" s="665">
        <v>8.7250711601072002</v>
      </c>
      <c r="D3282" s="666"/>
      <c r="E3282" s="666"/>
      <c r="F3282" s="666"/>
      <c r="G3282" s="666">
        <v>12.7793791932604</v>
      </c>
      <c r="H3282" s="666"/>
      <c r="I3282" s="667"/>
    </row>
    <row r="3283" spans="2:9" ht="11.5" customHeight="1">
      <c r="B3283" s="661">
        <v>43999</v>
      </c>
      <c r="C3283" s="662">
        <v>8.7986215285414708</v>
      </c>
      <c r="D3283" s="663"/>
      <c r="E3283" s="663"/>
      <c r="F3283" s="663"/>
      <c r="G3283" s="663">
        <v>12.7793791932604</v>
      </c>
      <c r="H3283" s="663"/>
      <c r="I3283" s="664"/>
    </row>
    <row r="3284" spans="2:9" ht="11.5" customHeight="1">
      <c r="B3284" s="661">
        <v>44000</v>
      </c>
      <c r="C3284" s="665">
        <v>9.0531353904514393</v>
      </c>
      <c r="D3284" s="666"/>
      <c r="E3284" s="666"/>
      <c r="F3284" s="666"/>
      <c r="G3284" s="666">
        <v>12.7793791932604</v>
      </c>
      <c r="H3284" s="666"/>
      <c r="I3284" s="667"/>
    </row>
    <row r="3285" spans="2:9" ht="11.5" customHeight="1">
      <c r="B3285" s="661">
        <v>44001</v>
      </c>
      <c r="C3285" s="662">
        <v>9.0744220127389603</v>
      </c>
      <c r="D3285" s="663"/>
      <c r="E3285" s="663"/>
      <c r="F3285" s="663"/>
      <c r="G3285" s="663">
        <v>12.7793791932604</v>
      </c>
      <c r="H3285" s="663"/>
      <c r="I3285" s="664"/>
    </row>
    <row r="3286" spans="2:9" ht="11.5" customHeight="1">
      <c r="B3286" s="661">
        <v>44002</v>
      </c>
      <c r="C3286" s="665">
        <v>9.0744220127389603</v>
      </c>
      <c r="D3286" s="666"/>
      <c r="E3286" s="666"/>
      <c r="F3286" s="666"/>
      <c r="G3286" s="666">
        <v>12.7793791932604</v>
      </c>
      <c r="H3286" s="666"/>
      <c r="I3286" s="667"/>
    </row>
    <row r="3287" spans="2:9" ht="11.5" customHeight="1">
      <c r="B3287" s="661">
        <v>44003</v>
      </c>
      <c r="C3287" s="662">
        <v>9.0744220127389603</v>
      </c>
      <c r="D3287" s="663"/>
      <c r="E3287" s="663"/>
      <c r="F3287" s="663"/>
      <c r="G3287" s="663">
        <v>12.7793791932604</v>
      </c>
      <c r="H3287" s="663"/>
      <c r="I3287" s="664"/>
    </row>
    <row r="3288" spans="2:9" ht="11.5" customHeight="1">
      <c r="B3288" s="661">
        <v>44004</v>
      </c>
      <c r="C3288" s="665">
        <v>9.2721257459893103</v>
      </c>
      <c r="D3288" s="666"/>
      <c r="E3288" s="666"/>
      <c r="F3288" s="666"/>
      <c r="G3288" s="666">
        <v>12.7793791932604</v>
      </c>
      <c r="H3288" s="666"/>
      <c r="I3288" s="667"/>
    </row>
    <row r="3289" spans="2:9" ht="11.5" customHeight="1">
      <c r="B3289" s="661">
        <v>44005</v>
      </c>
      <c r="C3289" s="662">
        <v>9.3369057359138399</v>
      </c>
      <c r="D3289" s="663"/>
      <c r="E3289" s="663"/>
      <c r="F3289" s="663"/>
      <c r="G3289" s="663">
        <v>12.7793791932604</v>
      </c>
      <c r="H3289" s="663"/>
      <c r="I3289" s="664"/>
    </row>
    <row r="3290" spans="2:9" ht="11.5" customHeight="1">
      <c r="B3290" s="661">
        <v>44006</v>
      </c>
      <c r="C3290" s="665">
        <v>9.1174278642578006</v>
      </c>
      <c r="D3290" s="666"/>
      <c r="E3290" s="666"/>
      <c r="F3290" s="666"/>
      <c r="G3290" s="666">
        <v>12.7793791932604</v>
      </c>
      <c r="H3290" s="666"/>
      <c r="I3290" s="667"/>
    </row>
    <row r="3291" spans="2:9" ht="11.5" customHeight="1">
      <c r="B3291" s="661">
        <v>44007</v>
      </c>
      <c r="C3291" s="662">
        <v>9.3356721890168508</v>
      </c>
      <c r="D3291" s="663"/>
      <c r="E3291" s="663"/>
      <c r="F3291" s="663"/>
      <c r="G3291" s="663">
        <v>12.7793791932604</v>
      </c>
      <c r="H3291" s="663"/>
      <c r="I3291" s="664"/>
    </row>
    <row r="3292" spans="2:9" ht="11.5" customHeight="1">
      <c r="B3292" s="661">
        <v>44008</v>
      </c>
      <c r="C3292" s="665">
        <v>9.2102883003993306</v>
      </c>
      <c r="D3292" s="666"/>
      <c r="E3292" s="666"/>
      <c r="F3292" s="666"/>
      <c r="G3292" s="666">
        <v>12.7793791932604</v>
      </c>
      <c r="H3292" s="666"/>
      <c r="I3292" s="667"/>
    </row>
    <row r="3293" spans="2:9" ht="11.5" customHeight="1">
      <c r="B3293" s="661">
        <v>44009</v>
      </c>
      <c r="C3293" s="662">
        <v>9.2102883003993306</v>
      </c>
      <c r="D3293" s="663"/>
      <c r="E3293" s="663"/>
      <c r="F3293" s="663"/>
      <c r="G3293" s="663">
        <v>12.7793791932604</v>
      </c>
      <c r="H3293" s="663"/>
      <c r="I3293" s="664"/>
    </row>
    <row r="3294" spans="2:9" ht="11.5" customHeight="1">
      <c r="B3294" s="661">
        <v>44010</v>
      </c>
      <c r="C3294" s="665">
        <v>9.2102883003993306</v>
      </c>
      <c r="D3294" s="666"/>
      <c r="E3294" s="666"/>
      <c r="F3294" s="666"/>
      <c r="G3294" s="666">
        <v>12.7793791932604</v>
      </c>
      <c r="H3294" s="666"/>
      <c r="I3294" s="667"/>
    </row>
    <row r="3295" spans="2:9" ht="11.5" customHeight="1">
      <c r="B3295" s="661">
        <v>44011</v>
      </c>
      <c r="C3295" s="662">
        <v>9.0973363938265202</v>
      </c>
      <c r="D3295" s="663"/>
      <c r="E3295" s="663"/>
      <c r="F3295" s="663"/>
      <c r="G3295" s="663">
        <v>12.7793791932604</v>
      </c>
      <c r="H3295" s="663"/>
      <c r="I3295" s="664"/>
    </row>
    <row r="3296" spans="2:9" ht="11.5" customHeight="1">
      <c r="B3296" s="661">
        <v>44012</v>
      </c>
      <c r="C3296" s="665">
        <v>8.9226492594192006</v>
      </c>
      <c r="D3296" s="666"/>
      <c r="E3296" s="666"/>
      <c r="F3296" s="666"/>
      <c r="G3296" s="666">
        <v>12.7793791932604</v>
      </c>
      <c r="H3296" s="666"/>
      <c r="I3296" s="667"/>
    </row>
    <row r="3297" spans="2:9" ht="11.5" customHeight="1">
      <c r="B3297" s="661">
        <v>44013</v>
      </c>
      <c r="C3297" s="662">
        <v>9.0442063665269394</v>
      </c>
      <c r="D3297" s="663"/>
      <c r="E3297" s="663"/>
      <c r="F3297" s="663"/>
      <c r="G3297" s="663">
        <v>12.7793791932604</v>
      </c>
      <c r="H3297" s="663"/>
      <c r="I3297" s="664"/>
    </row>
    <row r="3298" spans="2:9" ht="11.5" customHeight="1">
      <c r="B3298" s="661">
        <v>44014</v>
      </c>
      <c r="C3298" s="665">
        <v>9.2963868647059194</v>
      </c>
      <c r="D3298" s="666"/>
      <c r="E3298" s="666"/>
      <c r="F3298" s="666"/>
      <c r="G3298" s="666">
        <v>12.7793791932604</v>
      </c>
      <c r="H3298" s="666"/>
      <c r="I3298" s="667"/>
    </row>
    <row r="3299" spans="2:9" ht="11.5" customHeight="1">
      <c r="B3299" s="661">
        <v>44015</v>
      </c>
      <c r="C3299" s="662">
        <v>9.2963868647059194</v>
      </c>
      <c r="D3299" s="663"/>
      <c r="E3299" s="663"/>
      <c r="F3299" s="663"/>
      <c r="G3299" s="663">
        <v>12.7793791932604</v>
      </c>
      <c r="H3299" s="663"/>
      <c r="I3299" s="664"/>
    </row>
    <row r="3300" spans="2:9" ht="11.5" customHeight="1">
      <c r="B3300" s="661">
        <v>44016</v>
      </c>
      <c r="C3300" s="665">
        <v>9.2963868647059194</v>
      </c>
      <c r="D3300" s="666"/>
      <c r="E3300" s="666"/>
      <c r="F3300" s="666"/>
      <c r="G3300" s="666">
        <v>12.7793791932604</v>
      </c>
      <c r="H3300" s="666"/>
      <c r="I3300" s="667"/>
    </row>
    <row r="3301" spans="2:9" ht="11.5" customHeight="1">
      <c r="B3301" s="661">
        <v>44017</v>
      </c>
      <c r="C3301" s="662">
        <v>9.2963868647059194</v>
      </c>
      <c r="D3301" s="663"/>
      <c r="E3301" s="663"/>
      <c r="F3301" s="663"/>
      <c r="G3301" s="663">
        <v>12.7793791932604</v>
      </c>
      <c r="H3301" s="663"/>
      <c r="I3301" s="664"/>
    </row>
    <row r="3302" spans="2:9" ht="11.5" customHeight="1">
      <c r="B3302" s="661">
        <v>44018</v>
      </c>
      <c r="C3302" s="665">
        <v>9.5999569869005192</v>
      </c>
      <c r="D3302" s="666"/>
      <c r="E3302" s="666"/>
      <c r="F3302" s="666"/>
      <c r="G3302" s="666">
        <v>12.7793791932604</v>
      </c>
      <c r="H3302" s="666"/>
      <c r="I3302" s="667"/>
    </row>
    <row r="3303" spans="2:9" ht="11.5" customHeight="1">
      <c r="B3303" s="661">
        <v>44019</v>
      </c>
      <c r="C3303" s="662">
        <v>9.6755891122822195</v>
      </c>
      <c r="D3303" s="663"/>
      <c r="E3303" s="663"/>
      <c r="F3303" s="663"/>
      <c r="G3303" s="663">
        <v>12.7793791932604</v>
      </c>
      <c r="H3303" s="663"/>
      <c r="I3303" s="664"/>
    </row>
    <row r="3304" spans="2:9" ht="11.5" customHeight="1">
      <c r="B3304" s="661">
        <v>44020</v>
      </c>
      <c r="C3304" s="665">
        <v>10.0204165219847</v>
      </c>
      <c r="D3304" s="666"/>
      <c r="E3304" s="666"/>
      <c r="F3304" s="666"/>
      <c r="G3304" s="666">
        <v>12.7793791932604</v>
      </c>
      <c r="H3304" s="666"/>
      <c r="I3304" s="667"/>
    </row>
    <row r="3305" spans="2:9" ht="11.5" customHeight="1">
      <c r="B3305" s="661">
        <v>44021</v>
      </c>
      <c r="C3305" s="662">
        <v>10.224698509830899</v>
      </c>
      <c r="D3305" s="663"/>
      <c r="E3305" s="663"/>
      <c r="F3305" s="663"/>
      <c r="G3305" s="663">
        <v>12.7793791932604</v>
      </c>
      <c r="H3305" s="663"/>
      <c r="I3305" s="664"/>
    </row>
    <row r="3306" spans="2:9" ht="11.5" customHeight="1">
      <c r="B3306" s="661">
        <v>44022</v>
      </c>
      <c r="C3306" s="665">
        <v>10.2235931345783</v>
      </c>
      <c r="D3306" s="666"/>
      <c r="E3306" s="666"/>
      <c r="F3306" s="666"/>
      <c r="G3306" s="666">
        <v>12.7793791932604</v>
      </c>
      <c r="H3306" s="666"/>
      <c r="I3306" s="667"/>
    </row>
    <row r="3307" spans="2:9" ht="11.5" customHeight="1">
      <c r="B3307" s="661">
        <v>44023</v>
      </c>
      <c r="C3307" s="662">
        <v>10.2235931345783</v>
      </c>
      <c r="D3307" s="663"/>
      <c r="E3307" s="663"/>
      <c r="F3307" s="663"/>
      <c r="G3307" s="663">
        <v>12.7793791932604</v>
      </c>
      <c r="H3307" s="663"/>
      <c r="I3307" s="664"/>
    </row>
    <row r="3308" spans="2:9" ht="11.5" customHeight="1">
      <c r="B3308" s="661">
        <v>44024</v>
      </c>
      <c r="C3308" s="665">
        <v>10.2235931345783</v>
      </c>
      <c r="D3308" s="666"/>
      <c r="E3308" s="666"/>
      <c r="F3308" s="666"/>
      <c r="G3308" s="666">
        <v>12.7793791932604</v>
      </c>
      <c r="H3308" s="666"/>
      <c r="I3308" s="667"/>
    </row>
    <row r="3309" spans="2:9" ht="11.5" customHeight="1">
      <c r="B3309" s="661">
        <v>44025</v>
      </c>
      <c r="C3309" s="662">
        <v>9.5584160530711095</v>
      </c>
      <c r="D3309" s="663"/>
      <c r="E3309" s="663"/>
      <c r="F3309" s="663"/>
      <c r="G3309" s="663">
        <v>12.7793791932604</v>
      </c>
      <c r="H3309" s="663"/>
      <c r="I3309" s="664"/>
    </row>
    <row r="3310" spans="2:9" ht="11.5" customHeight="1">
      <c r="B3310" s="661">
        <v>44026</v>
      </c>
      <c r="C3310" s="665">
        <v>9.5125194360244496</v>
      </c>
      <c r="D3310" s="666"/>
      <c r="E3310" s="666"/>
      <c r="F3310" s="666"/>
      <c r="G3310" s="666">
        <v>12.7793791932604</v>
      </c>
      <c r="H3310" s="666"/>
      <c r="I3310" s="667"/>
    </row>
    <row r="3311" spans="2:9" ht="11.5" customHeight="1">
      <c r="B3311" s="661">
        <v>44027</v>
      </c>
      <c r="C3311" s="662">
        <v>9.6339103059878095</v>
      </c>
      <c r="D3311" s="663"/>
      <c r="E3311" s="663"/>
      <c r="F3311" s="663"/>
      <c r="G3311" s="663">
        <v>12.7793791932604</v>
      </c>
      <c r="H3311" s="663"/>
      <c r="I3311" s="664"/>
    </row>
    <row r="3312" spans="2:9" ht="11.5" customHeight="1">
      <c r="B3312" s="661">
        <v>44028</v>
      </c>
      <c r="C3312" s="665">
        <v>9.3615988049830996</v>
      </c>
      <c r="D3312" s="666"/>
      <c r="E3312" s="666"/>
      <c r="F3312" s="666"/>
      <c r="G3312" s="666">
        <v>12.7793791932604</v>
      </c>
      <c r="H3312" s="666"/>
      <c r="I3312" s="667"/>
    </row>
    <row r="3313" spans="2:9" ht="11.5" customHeight="1">
      <c r="B3313" s="661">
        <v>44029</v>
      </c>
      <c r="C3313" s="662">
        <v>9.4020084299831108</v>
      </c>
      <c r="D3313" s="663"/>
      <c r="E3313" s="663"/>
      <c r="F3313" s="663"/>
      <c r="G3313" s="663">
        <v>12.7793791932604</v>
      </c>
      <c r="H3313" s="663"/>
      <c r="I3313" s="664"/>
    </row>
    <row r="3314" spans="2:9" ht="11.5" customHeight="1">
      <c r="B3314" s="661">
        <v>44030</v>
      </c>
      <c r="C3314" s="665">
        <v>9.4020084299831108</v>
      </c>
      <c r="D3314" s="666"/>
      <c r="E3314" s="666"/>
      <c r="F3314" s="666"/>
      <c r="G3314" s="666">
        <v>12.7793791932604</v>
      </c>
      <c r="H3314" s="666"/>
      <c r="I3314" s="667"/>
    </row>
    <row r="3315" spans="2:9" ht="11.5" customHeight="1">
      <c r="B3315" s="661">
        <v>44031</v>
      </c>
      <c r="C3315" s="662">
        <v>9.4020084299831108</v>
      </c>
      <c r="D3315" s="663"/>
      <c r="E3315" s="663"/>
      <c r="F3315" s="663"/>
      <c r="G3315" s="663">
        <v>12.7793791932604</v>
      </c>
      <c r="H3315" s="663"/>
      <c r="I3315" s="664"/>
    </row>
    <row r="3316" spans="2:9" ht="11.5" customHeight="1">
      <c r="B3316" s="661">
        <v>44032</v>
      </c>
      <c r="C3316" s="665">
        <v>9.9173394721102301</v>
      </c>
      <c r="D3316" s="666"/>
      <c r="E3316" s="666"/>
      <c r="F3316" s="666"/>
      <c r="G3316" s="666">
        <v>12.7793791932604</v>
      </c>
      <c r="H3316" s="666"/>
      <c r="I3316" s="667"/>
    </row>
    <row r="3317" spans="2:9" ht="11.5" customHeight="1">
      <c r="B3317" s="661">
        <v>44033</v>
      </c>
      <c r="C3317" s="662">
        <v>9.8025678985280607</v>
      </c>
      <c r="D3317" s="663"/>
      <c r="E3317" s="663"/>
      <c r="F3317" s="663"/>
      <c r="G3317" s="663">
        <v>12.7793791932604</v>
      </c>
      <c r="H3317" s="663"/>
      <c r="I3317" s="664"/>
    </row>
    <row r="3318" spans="2:9" ht="11.5" customHeight="1">
      <c r="B3318" s="661">
        <v>44034</v>
      </c>
      <c r="C3318" s="665">
        <v>9.7046351982582699</v>
      </c>
      <c r="D3318" s="666"/>
      <c r="E3318" s="666"/>
      <c r="F3318" s="666"/>
      <c r="G3318" s="666">
        <v>12.7793791932604</v>
      </c>
      <c r="H3318" s="666"/>
      <c r="I3318" s="667"/>
    </row>
    <row r="3319" spans="2:9" ht="11.5" customHeight="1">
      <c r="B3319" s="661">
        <v>44035</v>
      </c>
      <c r="C3319" s="662">
        <v>9.4836418449296094</v>
      </c>
      <c r="D3319" s="663"/>
      <c r="E3319" s="663"/>
      <c r="F3319" s="663"/>
      <c r="G3319" s="663">
        <v>12.7793791932604</v>
      </c>
      <c r="H3319" s="663"/>
      <c r="I3319" s="664"/>
    </row>
    <row r="3320" spans="2:9" ht="11.5" customHeight="1">
      <c r="B3320" s="661">
        <v>44036</v>
      </c>
      <c r="C3320" s="665">
        <v>9.2761336432482402</v>
      </c>
      <c r="D3320" s="666"/>
      <c r="E3320" s="666"/>
      <c r="F3320" s="666"/>
      <c r="G3320" s="666">
        <v>12.7793791932604</v>
      </c>
      <c r="H3320" s="666"/>
      <c r="I3320" s="667"/>
    </row>
    <row r="3321" spans="2:9" ht="11.5" customHeight="1">
      <c r="B3321" s="661">
        <v>44037</v>
      </c>
      <c r="C3321" s="662">
        <v>9.2761336432482402</v>
      </c>
      <c r="D3321" s="663"/>
      <c r="E3321" s="663"/>
      <c r="F3321" s="663"/>
      <c r="G3321" s="663">
        <v>12.7793791932604</v>
      </c>
      <c r="H3321" s="663"/>
      <c r="I3321" s="664"/>
    </row>
    <row r="3322" spans="2:9" ht="11.5" customHeight="1">
      <c r="B3322" s="661">
        <v>44038</v>
      </c>
      <c r="C3322" s="665">
        <v>9.2761336432482402</v>
      </c>
      <c r="D3322" s="666"/>
      <c r="E3322" s="666"/>
      <c r="F3322" s="666"/>
      <c r="G3322" s="666">
        <v>12.7793791932604</v>
      </c>
      <c r="H3322" s="666"/>
      <c r="I3322" s="667"/>
    </row>
    <row r="3323" spans="2:9" ht="11.5" customHeight="1">
      <c r="B3323" s="661">
        <v>44039</v>
      </c>
      <c r="C3323" s="662">
        <v>9.4168217946020203</v>
      </c>
      <c r="D3323" s="663"/>
      <c r="E3323" s="663"/>
      <c r="F3323" s="663"/>
      <c r="G3323" s="663">
        <v>12.7793791932604</v>
      </c>
      <c r="H3323" s="663"/>
      <c r="I3323" s="664"/>
    </row>
    <row r="3324" spans="2:9" ht="11.5" customHeight="1">
      <c r="B3324" s="661">
        <v>44040</v>
      </c>
      <c r="C3324" s="665">
        <v>9.4130316090050794</v>
      </c>
      <c r="D3324" s="666"/>
      <c r="E3324" s="666"/>
      <c r="F3324" s="666"/>
      <c r="G3324" s="666">
        <v>12.7793791932604</v>
      </c>
      <c r="H3324" s="666"/>
      <c r="I3324" s="667"/>
    </row>
    <row r="3325" spans="2:9" ht="11.5" customHeight="1">
      <c r="B3325" s="661">
        <v>44041</v>
      </c>
      <c r="C3325" s="662">
        <v>9.6272449928002501</v>
      </c>
      <c r="D3325" s="663"/>
      <c r="E3325" s="663"/>
      <c r="F3325" s="663"/>
      <c r="G3325" s="663">
        <v>12.7793791932604</v>
      </c>
      <c r="H3325" s="663"/>
      <c r="I3325" s="664"/>
    </row>
    <row r="3326" spans="2:9" ht="11.5" customHeight="1">
      <c r="B3326" s="661">
        <v>44042</v>
      </c>
      <c r="C3326" s="665">
        <v>9.6324752932329094</v>
      </c>
      <c r="D3326" s="666"/>
      <c r="E3326" s="666"/>
      <c r="F3326" s="666"/>
      <c r="G3326" s="666">
        <v>12.7793791932604</v>
      </c>
      <c r="H3326" s="666"/>
      <c r="I3326" s="667"/>
    </row>
    <row r="3327" spans="2:9" ht="11.5" customHeight="1">
      <c r="B3327" s="661">
        <v>44043</v>
      </c>
      <c r="C3327" s="662">
        <v>9.8735011036100495</v>
      </c>
      <c r="D3327" s="663"/>
      <c r="E3327" s="663"/>
      <c r="F3327" s="663"/>
      <c r="G3327" s="663">
        <v>12.7793791932604</v>
      </c>
      <c r="H3327" s="663"/>
      <c r="I3327" s="664"/>
    </row>
    <row r="3328" spans="2:9" ht="11.5" customHeight="1">
      <c r="B3328" s="661">
        <v>44044</v>
      </c>
      <c r="C3328" s="665">
        <v>9.8735011036100495</v>
      </c>
      <c r="D3328" s="666"/>
      <c r="E3328" s="666"/>
      <c r="F3328" s="666"/>
      <c r="G3328" s="666">
        <v>12.7793791932604</v>
      </c>
      <c r="H3328" s="666"/>
      <c r="I3328" s="667"/>
    </row>
    <row r="3329" spans="2:9" ht="11.5" customHeight="1">
      <c r="B3329" s="661">
        <v>44045</v>
      </c>
      <c r="C3329" s="662">
        <v>9.8735011036100495</v>
      </c>
      <c r="D3329" s="663"/>
      <c r="E3329" s="663"/>
      <c r="F3329" s="663"/>
      <c r="G3329" s="663">
        <v>12.7793791932604</v>
      </c>
      <c r="H3329" s="663"/>
      <c r="I3329" s="664"/>
    </row>
    <row r="3330" spans="2:9" ht="11.5" customHeight="1">
      <c r="B3330" s="661">
        <v>44046</v>
      </c>
      <c r="C3330" s="665">
        <v>10.3175641762759</v>
      </c>
      <c r="D3330" s="666"/>
      <c r="E3330" s="666"/>
      <c r="F3330" s="666"/>
      <c r="G3330" s="666">
        <v>12.7793791932604</v>
      </c>
      <c r="H3330" s="666"/>
      <c r="I3330" s="667"/>
    </row>
    <row r="3331" spans="2:9" ht="11.5" customHeight="1">
      <c r="B3331" s="661">
        <v>44047</v>
      </c>
      <c r="C3331" s="662">
        <v>10.429751027378099</v>
      </c>
      <c r="D3331" s="663"/>
      <c r="E3331" s="663"/>
      <c r="F3331" s="663"/>
      <c r="G3331" s="663">
        <v>12.7793791932604</v>
      </c>
      <c r="H3331" s="663"/>
      <c r="I3331" s="664"/>
    </row>
    <row r="3332" spans="2:9" ht="11.5" customHeight="1">
      <c r="B3332" s="661">
        <v>44048</v>
      </c>
      <c r="C3332" s="665">
        <v>10.5599327072216</v>
      </c>
      <c r="D3332" s="666"/>
      <c r="E3332" s="666"/>
      <c r="F3332" s="666"/>
      <c r="G3332" s="666">
        <v>12.7793791932604</v>
      </c>
      <c r="H3332" s="666"/>
      <c r="I3332" s="667"/>
    </row>
    <row r="3333" spans="2:9" ht="11.5" customHeight="1">
      <c r="B3333" s="661">
        <v>44049</v>
      </c>
      <c r="C3333" s="662">
        <v>10.5532629156006</v>
      </c>
      <c r="D3333" s="663"/>
      <c r="E3333" s="663"/>
      <c r="F3333" s="663"/>
      <c r="G3333" s="663">
        <v>12.7793791932604</v>
      </c>
      <c r="H3333" s="663"/>
      <c r="I3333" s="664"/>
    </row>
    <row r="3334" spans="2:9" ht="11.5" customHeight="1">
      <c r="B3334" s="661">
        <v>44050</v>
      </c>
      <c r="C3334" s="665">
        <v>9.9328375632734502</v>
      </c>
      <c r="D3334" s="666"/>
      <c r="E3334" s="666"/>
      <c r="F3334" s="666"/>
      <c r="G3334" s="666">
        <v>12.7793791932604</v>
      </c>
      <c r="H3334" s="666"/>
      <c r="I3334" s="667"/>
    </row>
    <row r="3335" spans="2:9" ht="11.5" customHeight="1">
      <c r="B3335" s="661">
        <v>44051</v>
      </c>
      <c r="C3335" s="662">
        <v>9.9328375632734502</v>
      </c>
      <c r="D3335" s="663"/>
      <c r="E3335" s="663"/>
      <c r="F3335" s="663"/>
      <c r="G3335" s="663">
        <v>12.7793791932604</v>
      </c>
      <c r="H3335" s="663"/>
      <c r="I3335" s="664"/>
    </row>
    <row r="3336" spans="2:9" ht="11.5" customHeight="1">
      <c r="B3336" s="661">
        <v>44052</v>
      </c>
      <c r="C3336" s="665">
        <v>9.9328375632734502</v>
      </c>
      <c r="D3336" s="666"/>
      <c r="E3336" s="666"/>
      <c r="F3336" s="666"/>
      <c r="G3336" s="666">
        <v>12.7793791932604</v>
      </c>
      <c r="H3336" s="666"/>
      <c r="I3336" s="667"/>
    </row>
    <row r="3337" spans="2:9" ht="11.5" customHeight="1">
      <c r="B3337" s="661">
        <v>44053</v>
      </c>
      <c r="C3337" s="662">
        <v>9.7622379489860194</v>
      </c>
      <c r="D3337" s="663"/>
      <c r="E3337" s="663"/>
      <c r="F3337" s="663"/>
      <c r="G3337" s="663">
        <v>12.7793791932604</v>
      </c>
      <c r="H3337" s="663"/>
      <c r="I3337" s="664"/>
    </row>
    <row r="3338" spans="2:9" ht="11.5" customHeight="1">
      <c r="B3338" s="661">
        <v>44054</v>
      </c>
      <c r="C3338" s="665">
        <v>9.4864555325507691</v>
      </c>
      <c r="D3338" s="666"/>
      <c r="E3338" s="666"/>
      <c r="F3338" s="666"/>
      <c r="G3338" s="666">
        <v>12.7793791932604</v>
      </c>
      <c r="H3338" s="666"/>
      <c r="I3338" s="667"/>
    </row>
    <row r="3339" spans="2:9" ht="11.5" customHeight="1">
      <c r="B3339" s="661">
        <v>44055</v>
      </c>
      <c r="C3339" s="662">
        <v>9.6053921679572003</v>
      </c>
      <c r="D3339" s="663"/>
      <c r="E3339" s="663"/>
      <c r="F3339" s="663"/>
      <c r="G3339" s="663">
        <v>12.7793791932604</v>
      </c>
      <c r="H3339" s="663"/>
      <c r="I3339" s="664"/>
    </row>
    <row r="3340" spans="2:9" ht="11.5" customHeight="1">
      <c r="B3340" s="661">
        <v>44056</v>
      </c>
      <c r="C3340" s="665">
        <v>9.7462983392546398</v>
      </c>
      <c r="D3340" s="666"/>
      <c r="E3340" s="666"/>
      <c r="F3340" s="666"/>
      <c r="G3340" s="666">
        <v>12.7793791932604</v>
      </c>
      <c r="H3340" s="666"/>
      <c r="I3340" s="667"/>
    </row>
    <row r="3341" spans="2:9" ht="11.5" customHeight="1">
      <c r="B3341" s="661">
        <v>44057</v>
      </c>
      <c r="C3341" s="662">
        <v>9.5907970012785704</v>
      </c>
      <c r="D3341" s="663"/>
      <c r="E3341" s="663"/>
      <c r="F3341" s="663"/>
      <c r="G3341" s="663">
        <v>12.7793791932604</v>
      </c>
      <c r="H3341" s="663"/>
      <c r="I3341" s="664"/>
    </row>
    <row r="3342" spans="2:9" ht="11.5" customHeight="1">
      <c r="B3342" s="661">
        <v>44058</v>
      </c>
      <c r="C3342" s="665">
        <v>9.5907970012785704</v>
      </c>
      <c r="D3342" s="666"/>
      <c r="E3342" s="666"/>
      <c r="F3342" s="666"/>
      <c r="G3342" s="666">
        <v>12.7793791932604</v>
      </c>
      <c r="H3342" s="666"/>
      <c r="I3342" s="667"/>
    </row>
    <row r="3343" spans="2:9" ht="11.5" customHeight="1">
      <c r="B3343" s="661">
        <v>44059</v>
      </c>
      <c r="C3343" s="662">
        <v>9.5907970012785704</v>
      </c>
      <c r="D3343" s="663"/>
      <c r="E3343" s="663"/>
      <c r="F3343" s="663"/>
      <c r="G3343" s="663">
        <v>12.7793791932604</v>
      </c>
      <c r="H3343" s="663"/>
      <c r="I3343" s="664"/>
    </row>
    <row r="3344" spans="2:9" ht="11.5" customHeight="1">
      <c r="B3344" s="661">
        <v>44060</v>
      </c>
      <c r="C3344" s="665">
        <v>9.8795840835248594</v>
      </c>
      <c r="D3344" s="666"/>
      <c r="E3344" s="666"/>
      <c r="F3344" s="666"/>
      <c r="G3344" s="666">
        <v>12.7793791932604</v>
      </c>
      <c r="H3344" s="666"/>
      <c r="I3344" s="667"/>
    </row>
    <row r="3345" spans="2:9" ht="11.5" customHeight="1">
      <c r="B3345" s="661">
        <v>44061</v>
      </c>
      <c r="C3345" s="662">
        <v>10.0720570764808</v>
      </c>
      <c r="D3345" s="663"/>
      <c r="E3345" s="663"/>
      <c r="F3345" s="663"/>
      <c r="G3345" s="663">
        <v>12.7793791932604</v>
      </c>
      <c r="H3345" s="663"/>
      <c r="I3345" s="664"/>
    </row>
    <row r="3346" spans="2:9" ht="11.5" customHeight="1">
      <c r="B3346" s="661">
        <v>44062</v>
      </c>
      <c r="C3346" s="665">
        <v>10.0022811924892</v>
      </c>
      <c r="D3346" s="666"/>
      <c r="E3346" s="666"/>
      <c r="F3346" s="666"/>
      <c r="G3346" s="666">
        <v>12.7793791932604</v>
      </c>
      <c r="H3346" s="666"/>
      <c r="I3346" s="667"/>
    </row>
    <row r="3347" spans="2:9" ht="11.5" customHeight="1">
      <c r="B3347" s="661">
        <v>44063</v>
      </c>
      <c r="C3347" s="662">
        <v>10.315756338210299</v>
      </c>
      <c r="D3347" s="663"/>
      <c r="E3347" s="663"/>
      <c r="F3347" s="663"/>
      <c r="G3347" s="663">
        <v>12.7793791932604</v>
      </c>
      <c r="H3347" s="663"/>
      <c r="I3347" s="664"/>
    </row>
    <row r="3348" spans="2:9" ht="11.5" customHeight="1">
      <c r="B3348" s="661">
        <v>44064</v>
      </c>
      <c r="C3348" s="665">
        <v>10.2884007035239</v>
      </c>
      <c r="D3348" s="666"/>
      <c r="E3348" s="666"/>
      <c r="F3348" s="666"/>
      <c r="G3348" s="666">
        <v>12.7793791932604</v>
      </c>
      <c r="H3348" s="666"/>
      <c r="I3348" s="667"/>
    </row>
    <row r="3349" spans="2:9" ht="11.5" customHeight="1">
      <c r="B3349" s="661">
        <v>44065</v>
      </c>
      <c r="C3349" s="662">
        <v>10.2884007035239</v>
      </c>
      <c r="D3349" s="663"/>
      <c r="E3349" s="663"/>
      <c r="F3349" s="663"/>
      <c r="G3349" s="663">
        <v>12.7793791932604</v>
      </c>
      <c r="H3349" s="663"/>
      <c r="I3349" s="664"/>
    </row>
    <row r="3350" spans="2:9" ht="11.5" customHeight="1">
      <c r="B3350" s="661">
        <v>44066</v>
      </c>
      <c r="C3350" s="665">
        <v>10.2884007035239</v>
      </c>
      <c r="D3350" s="666"/>
      <c r="E3350" s="666"/>
      <c r="F3350" s="666"/>
      <c r="G3350" s="666">
        <v>12.7793791932604</v>
      </c>
      <c r="H3350" s="666"/>
      <c r="I3350" s="667"/>
    </row>
    <row r="3351" spans="2:9" ht="11.5" customHeight="1">
      <c r="B3351" s="661">
        <v>44067</v>
      </c>
      <c r="C3351" s="662">
        <v>10.164721988633501</v>
      </c>
      <c r="D3351" s="663"/>
      <c r="E3351" s="663"/>
      <c r="F3351" s="663"/>
      <c r="G3351" s="663">
        <v>12.7793791932604</v>
      </c>
      <c r="H3351" s="663"/>
      <c r="I3351" s="664"/>
    </row>
    <row r="3352" spans="2:9" ht="11.5" customHeight="1">
      <c r="B3352" s="661">
        <v>44068</v>
      </c>
      <c r="C3352" s="665">
        <v>10.367165761429099</v>
      </c>
      <c r="D3352" s="666"/>
      <c r="E3352" s="666"/>
      <c r="F3352" s="666"/>
      <c r="G3352" s="666">
        <v>12.7793791932604</v>
      </c>
      <c r="H3352" s="666"/>
      <c r="I3352" s="667"/>
    </row>
    <row r="3353" spans="2:9" ht="11.5" customHeight="1">
      <c r="B3353" s="661">
        <v>44069</v>
      </c>
      <c r="C3353" s="662">
        <v>10.6302908497996</v>
      </c>
      <c r="D3353" s="663"/>
      <c r="E3353" s="663"/>
      <c r="F3353" s="663"/>
      <c r="G3353" s="663">
        <v>12.7793791932604</v>
      </c>
      <c r="H3353" s="663"/>
      <c r="I3353" s="664"/>
    </row>
    <row r="3354" spans="2:9" ht="11.5" customHeight="1">
      <c r="B3354" s="661">
        <v>44070</v>
      </c>
      <c r="C3354" s="665">
        <v>10.6861901440429</v>
      </c>
      <c r="D3354" s="666"/>
      <c r="E3354" s="666"/>
      <c r="F3354" s="666"/>
      <c r="G3354" s="666">
        <v>12.7793791932604</v>
      </c>
      <c r="H3354" s="666"/>
      <c r="I3354" s="667"/>
    </row>
    <row r="3355" spans="2:9" ht="11.5" customHeight="1">
      <c r="B3355" s="661">
        <v>44071</v>
      </c>
      <c r="C3355" s="662">
        <v>10.778709143939899</v>
      </c>
      <c r="D3355" s="663"/>
      <c r="E3355" s="663"/>
      <c r="F3355" s="663"/>
      <c r="G3355" s="663">
        <v>12.7793791932604</v>
      </c>
      <c r="H3355" s="663"/>
      <c r="I3355" s="664"/>
    </row>
    <row r="3356" spans="2:9" ht="11.5" customHeight="1">
      <c r="B3356" s="661">
        <v>44072</v>
      </c>
      <c r="C3356" s="665">
        <v>10.778709143939899</v>
      </c>
      <c r="D3356" s="666"/>
      <c r="E3356" s="666"/>
      <c r="F3356" s="666"/>
      <c r="G3356" s="666">
        <v>12.7793791932604</v>
      </c>
      <c r="H3356" s="666"/>
      <c r="I3356" s="667"/>
    </row>
    <row r="3357" spans="2:9" ht="11.5" customHeight="1">
      <c r="B3357" s="661">
        <v>44073</v>
      </c>
      <c r="C3357" s="662">
        <v>10.778709143939899</v>
      </c>
      <c r="D3357" s="663"/>
      <c r="E3357" s="663"/>
      <c r="F3357" s="663"/>
      <c r="G3357" s="663">
        <v>12.7793791932604</v>
      </c>
      <c r="H3357" s="663"/>
      <c r="I3357" s="664"/>
    </row>
    <row r="3358" spans="2:9" ht="11.5" customHeight="1">
      <c r="B3358" s="661">
        <v>44074</v>
      </c>
      <c r="C3358" s="665">
        <v>11.007832175131</v>
      </c>
      <c r="D3358" s="666"/>
      <c r="E3358" s="666"/>
      <c r="F3358" s="666"/>
      <c r="G3358" s="666">
        <v>12.7793791932604</v>
      </c>
      <c r="H3358" s="666"/>
      <c r="I3358" s="667"/>
    </row>
    <row r="3359" spans="2:9" ht="11.5" customHeight="1">
      <c r="B3359" s="661">
        <v>44075</v>
      </c>
      <c r="C3359" s="662">
        <v>12.1851717352516</v>
      </c>
      <c r="D3359" s="663"/>
      <c r="E3359" s="663"/>
      <c r="F3359" s="663"/>
      <c r="G3359" s="663">
        <v>12.7793791932604</v>
      </c>
      <c r="H3359" s="663"/>
      <c r="I3359" s="664"/>
    </row>
    <row r="3360" spans="2:9" ht="11.5" customHeight="1">
      <c r="B3360" s="661">
        <v>44076</v>
      </c>
      <c r="C3360" s="665">
        <v>11.940740860688599</v>
      </c>
      <c r="D3360" s="666"/>
      <c r="E3360" s="666"/>
      <c r="F3360" s="666"/>
      <c r="G3360" s="666">
        <v>12.7793791932604</v>
      </c>
      <c r="H3360" s="666"/>
      <c r="I3360" s="667"/>
    </row>
    <row r="3361" spans="2:9" ht="11.5" customHeight="1">
      <c r="B3361" s="661">
        <v>44077</v>
      </c>
      <c r="C3361" s="662">
        <v>11.138132650900999</v>
      </c>
      <c r="D3361" s="663"/>
      <c r="E3361" s="663"/>
      <c r="F3361" s="663"/>
      <c r="G3361" s="663">
        <v>12.7793791932604</v>
      </c>
      <c r="H3361" s="663"/>
      <c r="I3361" s="664"/>
    </row>
    <row r="3362" spans="2:9" ht="11.5" customHeight="1">
      <c r="B3362" s="661">
        <v>44078</v>
      </c>
      <c r="C3362" s="665">
        <v>10.8882681517417</v>
      </c>
      <c r="D3362" s="666"/>
      <c r="E3362" s="666"/>
      <c r="F3362" s="666"/>
      <c r="G3362" s="666">
        <v>12.7793791932604</v>
      </c>
      <c r="H3362" s="666"/>
      <c r="I3362" s="667"/>
    </row>
    <row r="3363" spans="2:9" ht="11.5" customHeight="1">
      <c r="B3363" s="661">
        <v>44079</v>
      </c>
      <c r="C3363" s="662">
        <v>10.8882681517417</v>
      </c>
      <c r="D3363" s="663"/>
      <c r="E3363" s="663"/>
      <c r="F3363" s="663"/>
      <c r="G3363" s="663">
        <v>12.7793791932604</v>
      </c>
      <c r="H3363" s="663"/>
      <c r="I3363" s="664"/>
    </row>
    <row r="3364" spans="2:9" ht="11.5" customHeight="1">
      <c r="B3364" s="661">
        <v>44080</v>
      </c>
      <c r="C3364" s="665">
        <v>10.8882681517417</v>
      </c>
      <c r="D3364" s="666"/>
      <c r="E3364" s="666"/>
      <c r="F3364" s="666"/>
      <c r="G3364" s="666">
        <v>12.7793791932604</v>
      </c>
      <c r="H3364" s="666"/>
      <c r="I3364" s="667"/>
    </row>
    <row r="3365" spans="2:9" ht="11.5" customHeight="1">
      <c r="B3365" s="661">
        <v>44081</v>
      </c>
      <c r="C3365" s="662">
        <v>10.8882681517417</v>
      </c>
      <c r="D3365" s="663"/>
      <c r="E3365" s="663"/>
      <c r="F3365" s="663"/>
      <c r="G3365" s="663">
        <v>12.7793791932604</v>
      </c>
      <c r="H3365" s="663"/>
      <c r="I3365" s="664"/>
    </row>
    <row r="3366" spans="2:9" ht="11.5" customHeight="1">
      <c r="B3366" s="661">
        <v>44082</v>
      </c>
      <c r="C3366" s="665">
        <v>10.758210333370499</v>
      </c>
      <c r="D3366" s="666"/>
      <c r="E3366" s="666"/>
      <c r="F3366" s="666"/>
      <c r="G3366" s="666">
        <v>12.7793791932604</v>
      </c>
      <c r="H3366" s="666"/>
      <c r="I3366" s="667"/>
    </row>
    <row r="3367" spans="2:9" ht="11.5" customHeight="1">
      <c r="B3367" s="661">
        <v>44083</v>
      </c>
      <c r="C3367" s="662">
        <v>11.1885650762436</v>
      </c>
      <c r="D3367" s="663"/>
      <c r="E3367" s="663"/>
      <c r="F3367" s="663"/>
      <c r="G3367" s="663">
        <v>12.7793791932604</v>
      </c>
      <c r="H3367" s="663"/>
      <c r="I3367" s="664"/>
    </row>
    <row r="3368" spans="2:9" ht="11.5" customHeight="1">
      <c r="B3368" s="661">
        <v>44084</v>
      </c>
      <c r="C3368" s="665">
        <v>11.149175067211401</v>
      </c>
      <c r="D3368" s="666"/>
      <c r="E3368" s="666"/>
      <c r="F3368" s="666"/>
      <c r="G3368" s="666">
        <v>12.7793791932604</v>
      </c>
      <c r="H3368" s="666"/>
      <c r="I3368" s="667"/>
    </row>
    <row r="3369" spans="2:9" ht="11.5" customHeight="1">
      <c r="B3369" s="661">
        <v>44085</v>
      </c>
      <c r="C3369" s="662">
        <v>11.1325091211089</v>
      </c>
      <c r="D3369" s="663"/>
      <c r="E3369" s="663"/>
      <c r="F3369" s="663"/>
      <c r="G3369" s="663">
        <v>12.7793791932604</v>
      </c>
      <c r="H3369" s="663"/>
      <c r="I3369" s="664"/>
    </row>
    <row r="3370" spans="2:9" ht="11.5" customHeight="1">
      <c r="B3370" s="661">
        <v>44086</v>
      </c>
      <c r="C3370" s="665">
        <v>11.1325091211089</v>
      </c>
      <c r="D3370" s="666"/>
      <c r="E3370" s="666"/>
      <c r="F3370" s="666"/>
      <c r="G3370" s="666">
        <v>12.7793791932604</v>
      </c>
      <c r="H3370" s="666"/>
      <c r="I3370" s="667"/>
    </row>
    <row r="3371" spans="2:9" ht="11.5" customHeight="1">
      <c r="B3371" s="661">
        <v>44087</v>
      </c>
      <c r="C3371" s="662">
        <v>11.1325091211089</v>
      </c>
      <c r="D3371" s="663"/>
      <c r="E3371" s="663"/>
      <c r="F3371" s="663"/>
      <c r="G3371" s="663">
        <v>12.7793791932604</v>
      </c>
      <c r="H3371" s="663"/>
      <c r="I3371" s="664"/>
    </row>
    <row r="3372" spans="2:9" ht="11.5" customHeight="1">
      <c r="B3372" s="661">
        <v>44088</v>
      </c>
      <c r="C3372" s="665">
        <v>11.5588798042047</v>
      </c>
      <c r="D3372" s="666"/>
      <c r="E3372" s="666"/>
      <c r="F3372" s="666"/>
      <c r="G3372" s="666">
        <v>12.7793791932604</v>
      </c>
      <c r="H3372" s="666"/>
      <c r="I3372" s="667"/>
    </row>
    <row r="3373" spans="2:9" ht="11.5" customHeight="1">
      <c r="B3373" s="661">
        <v>44089</v>
      </c>
      <c r="C3373" s="662">
        <v>11.7893593912573</v>
      </c>
      <c r="D3373" s="663"/>
      <c r="E3373" s="663"/>
      <c r="F3373" s="663"/>
      <c r="G3373" s="663">
        <v>12.7793791932604</v>
      </c>
      <c r="H3373" s="663"/>
      <c r="I3373" s="664"/>
    </row>
    <row r="3374" spans="2:9" ht="11.5" customHeight="1">
      <c r="B3374" s="661">
        <v>44090</v>
      </c>
      <c r="C3374" s="665">
        <v>11.886376433571099</v>
      </c>
      <c r="D3374" s="666"/>
      <c r="E3374" s="666"/>
      <c r="F3374" s="666"/>
      <c r="G3374" s="666">
        <v>12.7793791932604</v>
      </c>
      <c r="H3374" s="666"/>
      <c r="I3374" s="667"/>
    </row>
    <row r="3375" spans="2:9" ht="11.5" customHeight="1">
      <c r="B3375" s="661">
        <v>44091</v>
      </c>
      <c r="C3375" s="662">
        <v>11.862854251693401</v>
      </c>
      <c r="D3375" s="663"/>
      <c r="E3375" s="663"/>
      <c r="F3375" s="663"/>
      <c r="G3375" s="663">
        <v>12.7793791932604</v>
      </c>
      <c r="H3375" s="663"/>
      <c r="I3375" s="664"/>
    </row>
    <row r="3376" spans="2:9" ht="11.5" customHeight="1">
      <c r="B3376" s="661">
        <v>44092</v>
      </c>
      <c r="C3376" s="665">
        <v>12.0796373344954</v>
      </c>
      <c r="D3376" s="666"/>
      <c r="E3376" s="666"/>
      <c r="F3376" s="666"/>
      <c r="G3376" s="666">
        <v>12.7793791932604</v>
      </c>
      <c r="H3376" s="666"/>
      <c r="I3376" s="667"/>
    </row>
    <row r="3377" spans="2:9" ht="11.5" customHeight="1">
      <c r="B3377" s="661">
        <v>44093</v>
      </c>
      <c r="C3377" s="662">
        <v>12.0796373344954</v>
      </c>
      <c r="D3377" s="663"/>
      <c r="E3377" s="663"/>
      <c r="F3377" s="663"/>
      <c r="G3377" s="663">
        <v>12.7793791932604</v>
      </c>
      <c r="H3377" s="663"/>
      <c r="I3377" s="664"/>
    </row>
    <row r="3378" spans="2:9" ht="11.5" customHeight="1">
      <c r="B3378" s="661">
        <v>44094</v>
      </c>
      <c r="C3378" s="665">
        <v>12.0796373344954</v>
      </c>
      <c r="D3378" s="666"/>
      <c r="E3378" s="666"/>
      <c r="F3378" s="666"/>
      <c r="G3378" s="666">
        <v>12.7793791932604</v>
      </c>
      <c r="H3378" s="666"/>
      <c r="I3378" s="667"/>
    </row>
    <row r="3379" spans="2:9" ht="11.5" customHeight="1">
      <c r="B3379" s="661">
        <v>44095</v>
      </c>
      <c r="C3379" s="662">
        <v>12.3015640900484</v>
      </c>
      <c r="D3379" s="663"/>
      <c r="E3379" s="663"/>
      <c r="F3379" s="663"/>
      <c r="G3379" s="663">
        <v>12.7793791932604</v>
      </c>
      <c r="H3379" s="663"/>
      <c r="I3379" s="664"/>
    </row>
    <row r="3380" spans="2:9" ht="11.5" customHeight="1">
      <c r="B3380" s="661">
        <v>44096</v>
      </c>
      <c r="C3380" s="665">
        <v>12.537196071871399</v>
      </c>
      <c r="D3380" s="666"/>
      <c r="E3380" s="666"/>
      <c r="F3380" s="666"/>
      <c r="G3380" s="666">
        <v>12.7793791932604</v>
      </c>
      <c r="H3380" s="666"/>
      <c r="I3380" s="667"/>
    </row>
    <row r="3381" spans="2:9" ht="11.5" customHeight="1">
      <c r="B3381" s="661">
        <v>44097</v>
      </c>
      <c r="C3381" s="662">
        <v>12.3855748511437</v>
      </c>
      <c r="D3381" s="663"/>
      <c r="E3381" s="663"/>
      <c r="F3381" s="663"/>
      <c r="G3381" s="663">
        <v>12.7793791932604</v>
      </c>
      <c r="H3381" s="663"/>
      <c r="I3381" s="664"/>
    </row>
    <row r="3382" spans="2:9" ht="11.5" customHeight="1">
      <c r="B3382" s="661">
        <v>44098</v>
      </c>
      <c r="C3382" s="665">
        <v>11.970722099527899</v>
      </c>
      <c r="D3382" s="666"/>
      <c r="E3382" s="666"/>
      <c r="F3382" s="666"/>
      <c r="G3382" s="666">
        <v>12.7793791932604</v>
      </c>
      <c r="H3382" s="666"/>
      <c r="I3382" s="667"/>
    </row>
    <row r="3383" spans="2:9" ht="11.5" customHeight="1">
      <c r="B3383" s="661">
        <v>44099</v>
      </c>
      <c r="C3383" s="662">
        <v>12.4328834774056</v>
      </c>
      <c r="D3383" s="663"/>
      <c r="E3383" s="663"/>
      <c r="F3383" s="663"/>
      <c r="G3383" s="663">
        <v>12.7793791932604</v>
      </c>
      <c r="H3383" s="663"/>
      <c r="I3383" s="664"/>
    </row>
    <row r="3384" spans="2:9" ht="11.5" customHeight="1">
      <c r="B3384" s="661">
        <v>44100</v>
      </c>
      <c r="C3384" s="665">
        <v>12.4328834774056</v>
      </c>
      <c r="D3384" s="666"/>
      <c r="E3384" s="666"/>
      <c r="F3384" s="666"/>
      <c r="G3384" s="666">
        <v>12.7793791932604</v>
      </c>
      <c r="H3384" s="666"/>
      <c r="I3384" s="667"/>
    </row>
    <row r="3385" spans="2:9" ht="11.5" customHeight="1">
      <c r="B3385" s="661">
        <v>44101</v>
      </c>
      <c r="C3385" s="662">
        <v>12.4328834774056</v>
      </c>
      <c r="D3385" s="663"/>
      <c r="E3385" s="663"/>
      <c r="F3385" s="663"/>
      <c r="G3385" s="663">
        <v>12.7793791932604</v>
      </c>
      <c r="H3385" s="663"/>
      <c r="I3385" s="664"/>
    </row>
    <row r="3386" spans="2:9" ht="11.5" customHeight="1">
      <c r="B3386" s="661">
        <v>44102</v>
      </c>
      <c r="C3386" s="665">
        <v>12.508150106391399</v>
      </c>
      <c r="D3386" s="666"/>
      <c r="E3386" s="666"/>
      <c r="F3386" s="666"/>
      <c r="G3386" s="666">
        <v>12.7793791932604</v>
      </c>
      <c r="H3386" s="666"/>
      <c r="I3386" s="667"/>
    </row>
    <row r="3387" spans="2:9" ht="11.5" customHeight="1">
      <c r="B3387" s="661">
        <v>44103</v>
      </c>
      <c r="C3387" s="662">
        <v>12.447285060346699</v>
      </c>
      <c r="D3387" s="663"/>
      <c r="E3387" s="663"/>
      <c r="F3387" s="663"/>
      <c r="G3387" s="663">
        <v>12.7793791932604</v>
      </c>
      <c r="H3387" s="663"/>
      <c r="I3387" s="664"/>
    </row>
    <row r="3388" spans="2:9" ht="11.5" customHeight="1">
      <c r="B3388" s="661">
        <v>44104</v>
      </c>
      <c r="C3388" s="665">
        <v>13.873649708982301</v>
      </c>
      <c r="D3388" s="666"/>
      <c r="E3388" s="666"/>
      <c r="F3388" s="666"/>
      <c r="G3388" s="666">
        <v>12.7793791932604</v>
      </c>
      <c r="H3388" s="666"/>
      <c r="I3388" s="667"/>
    </row>
    <row r="3389" spans="2:9" ht="11.5" customHeight="1">
      <c r="B3389" s="661">
        <v>44105</v>
      </c>
      <c r="C3389" s="662">
        <v>14.1389702908653</v>
      </c>
      <c r="D3389" s="663"/>
      <c r="E3389" s="663"/>
      <c r="F3389" s="663"/>
      <c r="G3389" s="663">
        <v>12.7793791932604</v>
      </c>
      <c r="H3389" s="663"/>
      <c r="I3389" s="664"/>
    </row>
    <row r="3390" spans="2:9" ht="11.5" customHeight="1">
      <c r="B3390" s="661">
        <v>44106</v>
      </c>
      <c r="C3390" s="665">
        <v>14.0246819222896</v>
      </c>
      <c r="D3390" s="666"/>
      <c r="E3390" s="666"/>
      <c r="F3390" s="666"/>
      <c r="G3390" s="666">
        <v>12.7793791932604</v>
      </c>
      <c r="H3390" s="666"/>
      <c r="I3390" s="667"/>
    </row>
    <row r="3391" spans="2:9" ht="11.5" customHeight="1">
      <c r="B3391" s="661">
        <v>44107</v>
      </c>
      <c r="C3391" s="662">
        <v>14.0246819222896</v>
      </c>
      <c r="D3391" s="663"/>
      <c r="E3391" s="663"/>
      <c r="F3391" s="663"/>
      <c r="G3391" s="663">
        <v>12.7793791932604</v>
      </c>
      <c r="H3391" s="663"/>
      <c r="I3391" s="664"/>
    </row>
    <row r="3392" spans="2:9" ht="11.5" customHeight="1">
      <c r="B3392" s="661">
        <v>44108</v>
      </c>
      <c r="C3392" s="665">
        <v>14.0246819222896</v>
      </c>
      <c r="D3392" s="666"/>
      <c r="E3392" s="666"/>
      <c r="F3392" s="666"/>
      <c r="G3392" s="666">
        <v>12.7793791932604</v>
      </c>
      <c r="H3392" s="666"/>
      <c r="I3392" s="667"/>
    </row>
    <row r="3393" spans="2:9" ht="11.5" customHeight="1">
      <c r="B3393" s="661">
        <v>44109</v>
      </c>
      <c r="C3393" s="662">
        <v>14.2606757983992</v>
      </c>
      <c r="D3393" s="663"/>
      <c r="E3393" s="663"/>
      <c r="F3393" s="663"/>
      <c r="G3393" s="663">
        <v>12.7793791932604</v>
      </c>
      <c r="H3393" s="663"/>
      <c r="I3393" s="664"/>
    </row>
    <row r="3394" spans="2:9" ht="11.5" customHeight="1">
      <c r="B3394" s="661">
        <v>44110</v>
      </c>
      <c r="C3394" s="665">
        <v>14.252678366676101</v>
      </c>
      <c r="D3394" s="666"/>
      <c r="E3394" s="666"/>
      <c r="F3394" s="666"/>
      <c r="G3394" s="666">
        <v>12.7793791932604</v>
      </c>
      <c r="H3394" s="666"/>
      <c r="I3394" s="667"/>
    </row>
    <row r="3395" spans="2:9" ht="11.5" customHeight="1">
      <c r="B3395" s="661">
        <v>44111</v>
      </c>
      <c r="C3395" s="662">
        <v>14.537472292476901</v>
      </c>
      <c r="D3395" s="663"/>
      <c r="E3395" s="663"/>
      <c r="F3395" s="663"/>
      <c r="G3395" s="663">
        <v>12.7793791932604</v>
      </c>
      <c r="H3395" s="663"/>
      <c r="I3395" s="664"/>
    </row>
    <row r="3396" spans="2:9" ht="11.5" customHeight="1">
      <c r="B3396" s="661">
        <v>44112</v>
      </c>
      <c r="C3396" s="665">
        <v>14.5622253096757</v>
      </c>
      <c r="D3396" s="666"/>
      <c r="E3396" s="666"/>
      <c r="F3396" s="666"/>
      <c r="G3396" s="666">
        <v>12.7793791932604</v>
      </c>
      <c r="H3396" s="666"/>
      <c r="I3396" s="667"/>
    </row>
    <row r="3397" spans="2:9" ht="11.5" customHeight="1">
      <c r="B3397" s="661">
        <v>44113</v>
      </c>
      <c r="C3397" s="662">
        <v>15.002389924684</v>
      </c>
      <c r="D3397" s="663"/>
      <c r="E3397" s="663"/>
      <c r="F3397" s="663"/>
      <c r="G3397" s="663">
        <v>12.7793791932604</v>
      </c>
      <c r="H3397" s="663"/>
      <c r="I3397" s="664"/>
    </row>
    <row r="3398" spans="2:9" ht="11.5" customHeight="1">
      <c r="B3398" s="661">
        <v>44114</v>
      </c>
      <c r="C3398" s="665">
        <v>15.002389924684</v>
      </c>
      <c r="D3398" s="666"/>
      <c r="E3398" s="666"/>
      <c r="F3398" s="666"/>
      <c r="G3398" s="666">
        <v>12.7793791932604</v>
      </c>
      <c r="H3398" s="666"/>
      <c r="I3398" s="667"/>
    </row>
    <row r="3399" spans="2:9" ht="11.5" customHeight="1">
      <c r="B3399" s="661">
        <v>44115</v>
      </c>
      <c r="C3399" s="662">
        <v>15.002389924684</v>
      </c>
      <c r="D3399" s="663"/>
      <c r="E3399" s="663"/>
      <c r="F3399" s="663"/>
      <c r="G3399" s="663">
        <v>12.7793791932604</v>
      </c>
      <c r="H3399" s="663"/>
      <c r="I3399" s="664"/>
    </row>
    <row r="3400" spans="2:9" ht="11.5" customHeight="1">
      <c r="B3400" s="661">
        <v>44116</v>
      </c>
      <c r="C3400" s="665">
        <v>15.0480207768484</v>
      </c>
      <c r="D3400" s="666"/>
      <c r="E3400" s="666"/>
      <c r="F3400" s="666"/>
      <c r="G3400" s="666">
        <v>12.7793791932604</v>
      </c>
      <c r="H3400" s="666"/>
      <c r="I3400" s="667"/>
    </row>
    <row r="3401" spans="2:9" ht="11.5" customHeight="1">
      <c r="B3401" s="661">
        <v>44117</v>
      </c>
      <c r="C3401" s="662">
        <v>15.3071322046312</v>
      </c>
      <c r="D3401" s="663"/>
      <c r="E3401" s="663"/>
      <c r="F3401" s="663"/>
      <c r="G3401" s="663">
        <v>12.7793791932604</v>
      </c>
      <c r="H3401" s="663"/>
      <c r="I3401" s="664"/>
    </row>
    <row r="3402" spans="2:9" ht="11.5" customHeight="1">
      <c r="B3402" s="661">
        <v>44118</v>
      </c>
      <c r="C3402" s="665">
        <v>15.1882051257996</v>
      </c>
      <c r="D3402" s="666"/>
      <c r="E3402" s="666"/>
      <c r="F3402" s="666"/>
      <c r="G3402" s="666">
        <v>12.7793791932604</v>
      </c>
      <c r="H3402" s="666"/>
      <c r="I3402" s="667"/>
    </row>
    <row r="3403" spans="2:9" ht="11.5" customHeight="1">
      <c r="B3403" s="661">
        <v>44119</v>
      </c>
      <c r="C3403" s="662">
        <v>15.2673273200115</v>
      </c>
      <c r="D3403" s="663"/>
      <c r="E3403" s="663"/>
      <c r="F3403" s="663"/>
      <c r="G3403" s="663">
        <v>12.7793791932604</v>
      </c>
      <c r="H3403" s="663"/>
      <c r="I3403" s="664"/>
    </row>
    <row r="3404" spans="2:9" ht="11.5" customHeight="1">
      <c r="B3404" s="661">
        <v>44120</v>
      </c>
      <c r="C3404" s="665">
        <v>15.3883309400674</v>
      </c>
      <c r="D3404" s="666"/>
      <c r="E3404" s="666"/>
      <c r="F3404" s="666"/>
      <c r="G3404" s="666">
        <v>12.7793791932604</v>
      </c>
      <c r="H3404" s="666"/>
      <c r="I3404" s="667"/>
    </row>
    <row r="3405" spans="2:9" ht="11.5" customHeight="1">
      <c r="B3405" s="661">
        <v>44121</v>
      </c>
      <c r="C3405" s="662">
        <v>15.3883309400674</v>
      </c>
      <c r="D3405" s="663"/>
      <c r="E3405" s="663"/>
      <c r="F3405" s="663"/>
      <c r="G3405" s="663">
        <v>12.7793791932604</v>
      </c>
      <c r="H3405" s="663"/>
      <c r="I3405" s="664"/>
    </row>
    <row r="3406" spans="2:9" ht="11.5" customHeight="1">
      <c r="B3406" s="661">
        <v>44122</v>
      </c>
      <c r="C3406" s="665">
        <v>15.3883309400674</v>
      </c>
      <c r="D3406" s="666"/>
      <c r="E3406" s="666"/>
      <c r="F3406" s="666"/>
      <c r="G3406" s="666">
        <v>12.7793791932604</v>
      </c>
      <c r="H3406" s="666"/>
      <c r="I3406" s="667"/>
    </row>
    <row r="3407" spans="2:9" ht="11.5" customHeight="1">
      <c r="B3407" s="661">
        <v>44123</v>
      </c>
      <c r="C3407" s="662">
        <v>15.338003113180701</v>
      </c>
      <c r="D3407" s="663"/>
      <c r="E3407" s="663"/>
      <c r="F3407" s="663"/>
      <c r="G3407" s="663">
        <v>12.7793791932604</v>
      </c>
      <c r="H3407" s="663"/>
      <c r="I3407" s="664"/>
    </row>
    <row r="3408" spans="2:9" ht="11.5" customHeight="1">
      <c r="B3408" s="661">
        <v>44124</v>
      </c>
      <c r="C3408" s="665">
        <v>15.1522500931788</v>
      </c>
      <c r="D3408" s="666"/>
      <c r="E3408" s="666"/>
      <c r="F3408" s="666"/>
      <c r="G3408" s="666">
        <v>12.7793791932604</v>
      </c>
      <c r="H3408" s="666"/>
      <c r="I3408" s="667"/>
    </row>
    <row r="3409" spans="2:9" ht="11.5" customHeight="1">
      <c r="B3409" s="661">
        <v>44125</v>
      </c>
      <c r="C3409" s="662">
        <v>14.6988871703205</v>
      </c>
      <c r="D3409" s="663"/>
      <c r="E3409" s="663"/>
      <c r="F3409" s="663"/>
      <c r="G3409" s="663">
        <v>12.7793791932604</v>
      </c>
      <c r="H3409" s="663"/>
      <c r="I3409" s="664"/>
    </row>
    <row r="3410" spans="2:9" ht="11.5" customHeight="1">
      <c r="B3410" s="661">
        <v>44126</v>
      </c>
      <c r="C3410" s="665">
        <v>14.911017762359799</v>
      </c>
      <c r="D3410" s="666"/>
      <c r="E3410" s="666"/>
      <c r="F3410" s="666"/>
      <c r="G3410" s="666">
        <v>12.7793791932604</v>
      </c>
      <c r="H3410" s="666"/>
      <c r="I3410" s="667"/>
    </row>
    <row r="3411" spans="2:9" ht="11.5" customHeight="1">
      <c r="B3411" s="661">
        <v>44127</v>
      </c>
      <c r="C3411" s="662">
        <v>14.780297569513801</v>
      </c>
      <c r="D3411" s="663"/>
      <c r="E3411" s="663"/>
      <c r="F3411" s="663"/>
      <c r="G3411" s="663">
        <v>12.7793791932604</v>
      </c>
      <c r="H3411" s="663"/>
      <c r="I3411" s="664"/>
    </row>
    <row r="3412" spans="2:9" ht="11.5" customHeight="1">
      <c r="B3412" s="661">
        <v>44128</v>
      </c>
      <c r="C3412" s="665">
        <v>14.780297569513801</v>
      </c>
      <c r="D3412" s="666"/>
      <c r="E3412" s="666"/>
      <c r="F3412" s="666"/>
      <c r="G3412" s="666">
        <v>12.7793791932604</v>
      </c>
      <c r="H3412" s="666"/>
      <c r="I3412" s="667"/>
    </row>
    <row r="3413" spans="2:9" ht="11.5" customHeight="1">
      <c r="B3413" s="661">
        <v>44129</v>
      </c>
      <c r="C3413" s="662">
        <v>14.780297569513801</v>
      </c>
      <c r="D3413" s="663"/>
      <c r="E3413" s="663"/>
      <c r="F3413" s="663"/>
      <c r="G3413" s="663">
        <v>12.7793791932604</v>
      </c>
      <c r="H3413" s="663"/>
      <c r="I3413" s="664"/>
    </row>
    <row r="3414" spans="2:9" ht="11.5" customHeight="1">
      <c r="B3414" s="661">
        <v>44130</v>
      </c>
      <c r="C3414" s="665">
        <v>14.5594677620974</v>
      </c>
      <c r="D3414" s="666"/>
      <c r="E3414" s="666"/>
      <c r="F3414" s="666"/>
      <c r="G3414" s="666">
        <v>12.7793791932604</v>
      </c>
      <c r="H3414" s="666"/>
      <c r="I3414" s="667"/>
    </row>
    <row r="3415" spans="2:9" ht="11.5" customHeight="1">
      <c r="B3415" s="661">
        <v>44131</v>
      </c>
      <c r="C3415" s="662">
        <v>14.7922317207286</v>
      </c>
      <c r="D3415" s="663"/>
      <c r="E3415" s="663"/>
      <c r="F3415" s="663"/>
      <c r="G3415" s="663">
        <v>12.7793791932604</v>
      </c>
      <c r="H3415" s="663"/>
      <c r="I3415" s="664"/>
    </row>
    <row r="3416" spans="2:9" ht="11.5" customHeight="1">
      <c r="B3416" s="661">
        <v>44132</v>
      </c>
      <c r="C3416" s="665">
        <v>14.4499517468386</v>
      </c>
      <c r="D3416" s="666"/>
      <c r="E3416" s="666"/>
      <c r="F3416" s="666"/>
      <c r="G3416" s="666">
        <v>12.7793791932604</v>
      </c>
      <c r="H3416" s="666"/>
      <c r="I3416" s="667"/>
    </row>
    <row r="3417" spans="2:9" ht="11.5" customHeight="1">
      <c r="B3417" s="661">
        <v>44133</v>
      </c>
      <c r="C3417" s="662">
        <v>14.4605582672163</v>
      </c>
      <c r="D3417" s="663"/>
      <c r="E3417" s="663"/>
      <c r="F3417" s="663"/>
      <c r="G3417" s="663">
        <v>12.7793791932604</v>
      </c>
      <c r="H3417" s="663"/>
      <c r="I3417" s="664"/>
    </row>
    <row r="3418" spans="2:9" ht="11.5" customHeight="1">
      <c r="B3418" s="661">
        <v>44134</v>
      </c>
      <c r="C3418" s="665">
        <v>13.818132233604301</v>
      </c>
      <c r="D3418" s="666"/>
      <c r="E3418" s="666"/>
      <c r="F3418" s="666"/>
      <c r="G3418" s="666">
        <v>12.7793791932604</v>
      </c>
      <c r="H3418" s="666"/>
      <c r="I3418" s="667"/>
    </row>
    <row r="3419" spans="2:9" ht="11.5" customHeight="1">
      <c r="B3419" s="661">
        <v>44135</v>
      </c>
      <c r="C3419" s="662">
        <v>13.818132233604301</v>
      </c>
      <c r="D3419" s="663"/>
      <c r="E3419" s="663"/>
      <c r="F3419" s="663"/>
      <c r="G3419" s="663">
        <v>12.7793791932604</v>
      </c>
      <c r="H3419" s="663"/>
      <c r="I3419" s="664"/>
    </row>
    <row r="3420" spans="2:9" ht="11.5" customHeight="1">
      <c r="B3420" s="661">
        <v>44136</v>
      </c>
      <c r="C3420" s="665">
        <v>13.818132233604301</v>
      </c>
      <c r="D3420" s="666"/>
      <c r="E3420" s="666"/>
      <c r="F3420" s="666"/>
      <c r="G3420" s="666">
        <v>12.7793791932604</v>
      </c>
      <c r="H3420" s="666"/>
      <c r="I3420" s="667"/>
    </row>
    <row r="3421" spans="2:9" ht="11.5" customHeight="1">
      <c r="B3421" s="661">
        <v>44137</v>
      </c>
      <c r="C3421" s="662">
        <v>13.8100466130988</v>
      </c>
      <c r="D3421" s="663"/>
      <c r="E3421" s="663"/>
      <c r="F3421" s="663"/>
      <c r="G3421" s="663">
        <v>12.7793791932604</v>
      </c>
      <c r="H3421" s="663"/>
      <c r="I3421" s="664"/>
    </row>
    <row r="3422" spans="2:9" ht="11.5" customHeight="1">
      <c r="B3422" s="661">
        <v>44138</v>
      </c>
      <c r="C3422" s="665">
        <v>13.9538801109292</v>
      </c>
      <c r="D3422" s="666"/>
      <c r="E3422" s="666"/>
      <c r="F3422" s="666"/>
      <c r="G3422" s="666">
        <v>12.7793791932604</v>
      </c>
      <c r="H3422" s="666"/>
      <c r="I3422" s="667"/>
    </row>
    <row r="3423" spans="2:9" ht="11.5" customHeight="1">
      <c r="B3423" s="661">
        <v>44139</v>
      </c>
      <c r="C3423" s="662">
        <v>15.0541933041082</v>
      </c>
      <c r="D3423" s="663"/>
      <c r="E3423" s="663"/>
      <c r="F3423" s="663"/>
      <c r="G3423" s="663">
        <v>12.7793791932604</v>
      </c>
      <c r="H3423" s="663"/>
      <c r="I3423" s="664"/>
    </row>
    <row r="3424" spans="2:9" ht="11.5" customHeight="1">
      <c r="B3424" s="661">
        <v>44140</v>
      </c>
      <c r="C3424" s="665">
        <v>15.5296886127188</v>
      </c>
      <c r="D3424" s="666"/>
      <c r="E3424" s="666"/>
      <c r="F3424" s="666"/>
      <c r="G3424" s="666">
        <v>12.7793791932604</v>
      </c>
      <c r="H3424" s="666"/>
      <c r="I3424" s="667"/>
    </row>
    <row r="3425" spans="2:9" ht="11.5" customHeight="1">
      <c r="B3425" s="661">
        <v>44141</v>
      </c>
      <c r="C3425" s="662">
        <v>15.8016270248427</v>
      </c>
      <c r="D3425" s="663"/>
      <c r="E3425" s="663"/>
      <c r="F3425" s="663"/>
      <c r="G3425" s="663">
        <v>12.7793791932604</v>
      </c>
      <c r="H3425" s="663"/>
      <c r="I3425" s="664"/>
    </row>
    <row r="3426" spans="2:9" ht="11.5" customHeight="1">
      <c r="B3426" s="661">
        <v>44142</v>
      </c>
      <c r="C3426" s="665">
        <v>15.8016270248427</v>
      </c>
      <c r="D3426" s="666"/>
      <c r="E3426" s="666"/>
      <c r="F3426" s="666"/>
      <c r="G3426" s="666">
        <v>12.7793791932604</v>
      </c>
      <c r="H3426" s="666"/>
      <c r="I3426" s="667"/>
    </row>
    <row r="3427" spans="2:9" ht="11.5" customHeight="1">
      <c r="B3427" s="661">
        <v>44143</v>
      </c>
      <c r="C3427" s="662">
        <v>15.8016270248427</v>
      </c>
      <c r="D3427" s="663"/>
      <c r="E3427" s="663"/>
      <c r="F3427" s="663"/>
      <c r="G3427" s="663">
        <v>12.7793791932604</v>
      </c>
      <c r="H3427" s="663"/>
      <c r="I3427" s="664"/>
    </row>
    <row r="3428" spans="2:9" ht="11.5" customHeight="1">
      <c r="B3428" s="661">
        <v>44144</v>
      </c>
      <c r="C3428" s="665">
        <v>14.8135561380408</v>
      </c>
      <c r="D3428" s="666"/>
      <c r="E3428" s="666"/>
      <c r="F3428" s="666"/>
      <c r="G3428" s="666">
        <v>12.7793791932604</v>
      </c>
      <c r="H3428" s="666"/>
      <c r="I3428" s="667"/>
    </row>
    <row r="3429" spans="2:9" ht="11.5" customHeight="1">
      <c r="B3429" s="661">
        <v>44145</v>
      </c>
      <c r="C3429" s="662">
        <v>14.2421172543712</v>
      </c>
      <c r="D3429" s="663"/>
      <c r="E3429" s="663"/>
      <c r="F3429" s="663"/>
      <c r="G3429" s="663">
        <v>12.7793791932604</v>
      </c>
      <c r="H3429" s="663"/>
      <c r="I3429" s="664"/>
    </row>
    <row r="3430" spans="2:9" ht="11.5" customHeight="1">
      <c r="B3430" s="661">
        <v>44146</v>
      </c>
      <c r="C3430" s="665">
        <v>14.6914809576639</v>
      </c>
      <c r="D3430" s="666"/>
      <c r="E3430" s="666"/>
      <c r="F3430" s="666"/>
      <c r="G3430" s="666">
        <v>12.7793791932604</v>
      </c>
      <c r="H3430" s="666"/>
      <c r="I3430" s="667"/>
    </row>
    <row r="3431" spans="2:9" ht="11.5" customHeight="1">
      <c r="B3431" s="661">
        <v>44147</v>
      </c>
      <c r="C3431" s="662">
        <v>15.003337652333</v>
      </c>
      <c r="D3431" s="663"/>
      <c r="E3431" s="663"/>
      <c r="F3431" s="663"/>
      <c r="G3431" s="663">
        <v>12.7793791932604</v>
      </c>
      <c r="H3431" s="663"/>
      <c r="I3431" s="664"/>
    </row>
    <row r="3432" spans="2:9" ht="11.5" customHeight="1">
      <c r="B3432" s="661">
        <v>44148</v>
      </c>
      <c r="C3432" s="665">
        <v>15.008092170351301</v>
      </c>
      <c r="D3432" s="666"/>
      <c r="E3432" s="666"/>
      <c r="F3432" s="666"/>
      <c r="G3432" s="666">
        <v>12.7793791932604</v>
      </c>
      <c r="H3432" s="666"/>
      <c r="I3432" s="667"/>
    </row>
    <row r="3433" spans="2:9" ht="11.5" customHeight="1">
      <c r="B3433" s="661">
        <v>44149</v>
      </c>
      <c r="C3433" s="662">
        <v>15.008092170351301</v>
      </c>
      <c r="D3433" s="663"/>
      <c r="E3433" s="663"/>
      <c r="F3433" s="663"/>
      <c r="G3433" s="663">
        <v>12.7793791932604</v>
      </c>
      <c r="H3433" s="663"/>
      <c r="I3433" s="664"/>
    </row>
    <row r="3434" spans="2:9" ht="11.5" customHeight="1">
      <c r="B3434" s="661">
        <v>44150</v>
      </c>
      <c r="C3434" s="665">
        <v>15.008092170351301</v>
      </c>
      <c r="D3434" s="666"/>
      <c r="E3434" s="666"/>
      <c r="F3434" s="666"/>
      <c r="G3434" s="666">
        <v>12.7793791932604</v>
      </c>
      <c r="H3434" s="666"/>
      <c r="I3434" s="667"/>
    </row>
    <row r="3435" spans="2:9" ht="11.5" customHeight="1">
      <c r="B3435" s="661">
        <v>44151</v>
      </c>
      <c r="C3435" s="662">
        <v>15.107903357145201</v>
      </c>
      <c r="D3435" s="663"/>
      <c r="E3435" s="663"/>
      <c r="F3435" s="663"/>
      <c r="G3435" s="663">
        <v>12.7793791932604</v>
      </c>
      <c r="H3435" s="663"/>
      <c r="I3435" s="664"/>
    </row>
    <row r="3436" spans="2:9" ht="11.5" customHeight="1">
      <c r="B3436" s="661">
        <v>44152</v>
      </c>
      <c r="C3436" s="665">
        <v>15.0715554578127</v>
      </c>
      <c r="D3436" s="666"/>
      <c r="E3436" s="666"/>
      <c r="F3436" s="666"/>
      <c r="G3436" s="666">
        <v>12.7793791932604</v>
      </c>
      <c r="H3436" s="666"/>
      <c r="I3436" s="667"/>
    </row>
    <row r="3437" spans="2:9" ht="11.5" customHeight="1">
      <c r="B3437" s="661">
        <v>44153</v>
      </c>
      <c r="C3437" s="662">
        <v>14.969470313388101</v>
      </c>
      <c r="D3437" s="663"/>
      <c r="E3437" s="663"/>
      <c r="F3437" s="663"/>
      <c r="G3437" s="663">
        <v>12.7793791932604</v>
      </c>
      <c r="H3437" s="663"/>
      <c r="I3437" s="664"/>
    </row>
    <row r="3438" spans="2:9" ht="11.5" customHeight="1">
      <c r="B3438" s="661">
        <v>44154</v>
      </c>
      <c r="C3438" s="665">
        <v>15.1903608309375</v>
      </c>
      <c r="D3438" s="666"/>
      <c r="E3438" s="666"/>
      <c r="F3438" s="666"/>
      <c r="G3438" s="666">
        <v>12.7793791932604</v>
      </c>
      <c r="H3438" s="666"/>
      <c r="I3438" s="667"/>
    </row>
    <row r="3439" spans="2:9" ht="11.5" customHeight="1">
      <c r="B3439" s="661">
        <v>44155</v>
      </c>
      <c r="C3439" s="662">
        <v>15.607449124097</v>
      </c>
      <c r="D3439" s="663"/>
      <c r="E3439" s="663"/>
      <c r="F3439" s="663"/>
      <c r="G3439" s="663">
        <v>12.7793791932604</v>
      </c>
      <c r="H3439" s="663"/>
      <c r="I3439" s="664"/>
    </row>
    <row r="3440" spans="2:9" ht="11.5" customHeight="1">
      <c r="B3440" s="661">
        <v>44156</v>
      </c>
      <c r="C3440" s="665">
        <v>15.607449124097</v>
      </c>
      <c r="D3440" s="666"/>
      <c r="E3440" s="666"/>
      <c r="F3440" s="666"/>
      <c r="G3440" s="666">
        <v>12.7793791932604</v>
      </c>
      <c r="H3440" s="666"/>
      <c r="I3440" s="667"/>
    </row>
    <row r="3441" spans="2:9" ht="11.5" customHeight="1">
      <c r="B3441" s="661">
        <v>44157</v>
      </c>
      <c r="C3441" s="662">
        <v>15.607449124097</v>
      </c>
      <c r="D3441" s="663"/>
      <c r="E3441" s="663"/>
      <c r="F3441" s="663"/>
      <c r="G3441" s="663">
        <v>12.7793791932604</v>
      </c>
      <c r="H3441" s="663"/>
      <c r="I3441" s="664"/>
    </row>
    <row r="3442" spans="2:9" ht="11.5" customHeight="1">
      <c r="B3442" s="661">
        <v>44158</v>
      </c>
      <c r="C3442" s="665">
        <v>16.128306501817999</v>
      </c>
      <c r="D3442" s="666"/>
      <c r="E3442" s="666"/>
      <c r="F3442" s="666"/>
      <c r="G3442" s="666">
        <v>12.7793791932604</v>
      </c>
      <c r="H3442" s="666"/>
      <c r="I3442" s="667"/>
    </row>
    <row r="3443" spans="2:9" ht="11.5" customHeight="1">
      <c r="B3443" s="661">
        <v>44159</v>
      </c>
      <c r="C3443" s="662">
        <v>16.0929358215887</v>
      </c>
      <c r="D3443" s="663"/>
      <c r="E3443" s="663"/>
      <c r="F3443" s="663"/>
      <c r="G3443" s="663">
        <v>12.7793791932604</v>
      </c>
      <c r="H3443" s="663"/>
      <c r="I3443" s="664"/>
    </row>
    <row r="3444" spans="2:9" ht="11.5" customHeight="1">
      <c r="B3444" s="661">
        <v>44160</v>
      </c>
      <c r="C3444" s="665">
        <v>16.343781095558299</v>
      </c>
      <c r="D3444" s="666"/>
      <c r="E3444" s="666"/>
      <c r="F3444" s="666"/>
      <c r="G3444" s="666">
        <v>12.7793791932604</v>
      </c>
      <c r="H3444" s="666"/>
      <c r="I3444" s="667"/>
    </row>
    <row r="3445" spans="2:9" ht="11.5" customHeight="1">
      <c r="B3445" s="661">
        <v>44161</v>
      </c>
      <c r="C3445" s="662">
        <v>16.343781095558299</v>
      </c>
      <c r="D3445" s="663"/>
      <c r="E3445" s="663"/>
      <c r="F3445" s="663"/>
      <c r="G3445" s="663">
        <v>12.7793791932604</v>
      </c>
      <c r="H3445" s="663"/>
      <c r="I3445" s="664"/>
    </row>
    <row r="3446" spans="2:9" ht="11.5" customHeight="1">
      <c r="B3446" s="661">
        <v>44162</v>
      </c>
      <c r="C3446" s="665">
        <v>16.853146042893101</v>
      </c>
      <c r="D3446" s="666"/>
      <c r="E3446" s="666"/>
      <c r="F3446" s="666"/>
      <c r="G3446" s="666">
        <v>12.7793791932604</v>
      </c>
      <c r="H3446" s="666"/>
      <c r="I3446" s="667"/>
    </row>
    <row r="3447" spans="2:9" ht="11.5" customHeight="1">
      <c r="B3447" s="661">
        <v>44163</v>
      </c>
      <c r="C3447" s="662">
        <v>16.853146042893101</v>
      </c>
      <c r="D3447" s="663"/>
      <c r="E3447" s="663"/>
      <c r="F3447" s="663"/>
      <c r="G3447" s="663">
        <v>12.7793791932604</v>
      </c>
      <c r="H3447" s="663"/>
      <c r="I3447" s="664"/>
    </row>
    <row r="3448" spans="2:9" ht="11.5" customHeight="1">
      <c r="B3448" s="661">
        <v>44164</v>
      </c>
      <c r="C3448" s="665">
        <v>16.853146042893101</v>
      </c>
      <c r="D3448" s="666"/>
      <c r="E3448" s="666"/>
      <c r="F3448" s="666"/>
      <c r="G3448" s="666">
        <v>12.7793791932604</v>
      </c>
      <c r="H3448" s="666"/>
      <c r="I3448" s="667"/>
    </row>
    <row r="3449" spans="2:9" ht="11.5" customHeight="1">
      <c r="B3449" s="661">
        <v>44165</v>
      </c>
      <c r="C3449" s="662">
        <v>16.9181230227566</v>
      </c>
      <c r="D3449" s="663"/>
      <c r="E3449" s="663"/>
      <c r="F3449" s="663"/>
      <c r="G3449" s="663">
        <v>12.7793791932604</v>
      </c>
      <c r="H3449" s="663"/>
      <c r="I3449" s="664"/>
    </row>
    <row r="3450" spans="2:9" ht="11.5" customHeight="1">
      <c r="B3450" s="661">
        <v>44166</v>
      </c>
      <c r="C3450" s="665">
        <v>16.220393943106099</v>
      </c>
      <c r="D3450" s="666"/>
      <c r="E3450" s="666"/>
      <c r="F3450" s="666"/>
      <c r="G3450" s="666">
        <v>12.7793791932604</v>
      </c>
      <c r="H3450" s="666"/>
      <c r="I3450" s="667"/>
    </row>
    <row r="3451" spans="2:9" ht="11.5" customHeight="1">
      <c r="B3451" s="661">
        <v>44167</v>
      </c>
      <c r="C3451" s="662">
        <v>16.266808526066502</v>
      </c>
      <c r="D3451" s="663"/>
      <c r="E3451" s="663"/>
      <c r="F3451" s="663"/>
      <c r="G3451" s="663">
        <v>12.7793791932604</v>
      </c>
      <c r="H3451" s="663"/>
      <c r="I3451" s="664"/>
    </row>
    <row r="3452" spans="2:9" ht="11.5" customHeight="1">
      <c r="B3452" s="661">
        <v>44168</v>
      </c>
      <c r="C3452" s="665">
        <v>16.406775528811099</v>
      </c>
      <c r="D3452" s="666"/>
      <c r="E3452" s="666"/>
      <c r="F3452" s="666"/>
      <c r="G3452" s="666">
        <v>12.7793791932604</v>
      </c>
      <c r="H3452" s="666"/>
      <c r="I3452" s="667"/>
    </row>
    <row r="3453" spans="2:9" ht="11.5" customHeight="1">
      <c r="B3453" s="661">
        <v>44169</v>
      </c>
      <c r="C3453" s="662">
        <v>16.563968708362999</v>
      </c>
      <c r="D3453" s="663"/>
      <c r="E3453" s="663"/>
      <c r="F3453" s="663"/>
      <c r="G3453" s="663">
        <v>12.7793791932604</v>
      </c>
      <c r="H3453" s="663"/>
      <c r="I3453" s="664"/>
    </row>
    <row r="3454" spans="2:9" ht="11.5" customHeight="1">
      <c r="B3454" s="661">
        <v>44170</v>
      </c>
      <c r="C3454" s="665">
        <v>16.563968708362999</v>
      </c>
      <c r="D3454" s="666"/>
      <c r="E3454" s="666"/>
      <c r="F3454" s="666"/>
      <c r="G3454" s="666">
        <v>12.7793791932604</v>
      </c>
      <c r="H3454" s="666"/>
      <c r="I3454" s="667"/>
    </row>
    <row r="3455" spans="2:9" ht="11.5" customHeight="1">
      <c r="B3455" s="661">
        <v>44171</v>
      </c>
      <c r="C3455" s="662">
        <v>16.563968708362999</v>
      </c>
      <c r="D3455" s="663"/>
      <c r="E3455" s="663"/>
      <c r="F3455" s="663"/>
      <c r="G3455" s="663">
        <v>12.7793791932604</v>
      </c>
      <c r="H3455" s="663"/>
      <c r="I3455" s="664"/>
    </row>
    <row r="3456" spans="2:9" ht="11.5" customHeight="1">
      <c r="B3456" s="661">
        <v>44172</v>
      </c>
      <c r="C3456" s="665">
        <v>16.702909454517801</v>
      </c>
      <c r="D3456" s="666"/>
      <c r="E3456" s="666"/>
      <c r="F3456" s="666"/>
      <c r="G3456" s="666">
        <v>12.7793791932604</v>
      </c>
      <c r="H3456" s="666"/>
      <c r="I3456" s="667"/>
    </row>
    <row r="3457" spans="2:9" ht="11.5" customHeight="1">
      <c r="B3457" s="661">
        <v>44173</v>
      </c>
      <c r="C3457" s="662">
        <v>16.980892686306898</v>
      </c>
      <c r="D3457" s="663"/>
      <c r="E3457" s="663"/>
      <c r="F3457" s="663"/>
      <c r="G3457" s="663">
        <v>12.7793791932604</v>
      </c>
      <c r="H3457" s="663"/>
      <c r="I3457" s="664"/>
    </row>
    <row r="3458" spans="2:9" ht="11.5" customHeight="1">
      <c r="B3458" s="661">
        <v>44174</v>
      </c>
      <c r="C3458" s="665">
        <v>16.492961450050402</v>
      </c>
      <c r="D3458" s="666"/>
      <c r="E3458" s="666"/>
      <c r="F3458" s="666"/>
      <c r="G3458" s="666">
        <v>12.7793791932604</v>
      </c>
      <c r="H3458" s="666"/>
      <c r="I3458" s="667"/>
    </row>
    <row r="3459" spans="2:9" ht="11.5" customHeight="1">
      <c r="B3459" s="661">
        <v>44175</v>
      </c>
      <c r="C3459" s="662">
        <v>16.978561277194601</v>
      </c>
      <c r="D3459" s="663"/>
      <c r="E3459" s="663"/>
      <c r="F3459" s="663"/>
      <c r="G3459" s="663">
        <v>12.7793791932604</v>
      </c>
      <c r="H3459" s="663"/>
      <c r="I3459" s="664"/>
    </row>
    <row r="3460" spans="2:9" ht="11.5" customHeight="1">
      <c r="B3460" s="661">
        <v>44176</v>
      </c>
      <c r="C3460" s="665">
        <v>16.828666009741099</v>
      </c>
      <c r="D3460" s="666"/>
      <c r="E3460" s="666"/>
      <c r="F3460" s="666"/>
      <c r="G3460" s="666">
        <v>12.7793791932604</v>
      </c>
      <c r="H3460" s="666"/>
      <c r="I3460" s="667"/>
    </row>
    <row r="3461" spans="2:9" ht="11.5" customHeight="1">
      <c r="B3461" s="661">
        <v>44177</v>
      </c>
      <c r="C3461" s="662">
        <v>16.828666009741099</v>
      </c>
      <c r="D3461" s="663"/>
      <c r="E3461" s="663"/>
      <c r="F3461" s="663"/>
      <c r="G3461" s="663">
        <v>12.7793791932604</v>
      </c>
      <c r="H3461" s="663"/>
      <c r="I3461" s="664"/>
    </row>
    <row r="3462" spans="2:9" ht="11.5" customHeight="1">
      <c r="B3462" s="661">
        <v>44178</v>
      </c>
      <c r="C3462" s="665">
        <v>16.828666009741099</v>
      </c>
      <c r="D3462" s="666"/>
      <c r="E3462" s="666"/>
      <c r="F3462" s="666"/>
      <c r="G3462" s="666">
        <v>12.7793791932604</v>
      </c>
      <c r="H3462" s="666"/>
      <c r="I3462" s="667"/>
    </row>
    <row r="3463" spans="2:9" ht="11.5" customHeight="1">
      <c r="B3463" s="661">
        <v>44179</v>
      </c>
      <c r="C3463" s="662">
        <v>16.760738342149601</v>
      </c>
      <c r="D3463" s="663"/>
      <c r="E3463" s="663"/>
      <c r="F3463" s="663"/>
      <c r="G3463" s="663">
        <v>12.7793791932604</v>
      </c>
      <c r="H3463" s="663"/>
      <c r="I3463" s="664"/>
    </row>
    <row r="3464" spans="2:9" ht="11.5" customHeight="1">
      <c r="B3464" s="661">
        <v>44180</v>
      </c>
      <c r="C3464" s="665">
        <v>16.731497351290699</v>
      </c>
      <c r="D3464" s="666"/>
      <c r="E3464" s="666"/>
      <c r="F3464" s="666"/>
      <c r="G3464" s="666">
        <v>12.7793791932604</v>
      </c>
      <c r="H3464" s="666"/>
      <c r="I3464" s="667"/>
    </row>
    <row r="3465" spans="2:9" ht="11.5" customHeight="1">
      <c r="B3465" s="661">
        <v>44181</v>
      </c>
      <c r="C3465" s="662">
        <v>16.8493240843612</v>
      </c>
      <c r="D3465" s="663"/>
      <c r="E3465" s="663"/>
      <c r="F3465" s="663"/>
      <c r="G3465" s="663">
        <v>12.7793791932604</v>
      </c>
      <c r="H3465" s="663"/>
      <c r="I3465" s="664"/>
    </row>
    <row r="3466" spans="2:9" ht="11.5" customHeight="1">
      <c r="B3466" s="661">
        <v>44182</v>
      </c>
      <c r="C3466" s="665">
        <v>17.0417393824304</v>
      </c>
      <c r="D3466" s="666"/>
      <c r="E3466" s="666"/>
      <c r="F3466" s="666"/>
      <c r="G3466" s="666">
        <v>12.7793791932604</v>
      </c>
      <c r="H3466" s="666"/>
      <c r="I3466" s="667"/>
    </row>
    <row r="3467" spans="2:9" ht="11.5" customHeight="1">
      <c r="B3467" s="661">
        <v>44183</v>
      </c>
      <c r="C3467" s="662">
        <v>17.300692844983001</v>
      </c>
      <c r="D3467" s="663"/>
      <c r="E3467" s="663"/>
      <c r="F3467" s="663"/>
      <c r="G3467" s="663">
        <v>12.7793791932604</v>
      </c>
      <c r="H3467" s="663"/>
      <c r="I3467" s="664"/>
    </row>
    <row r="3468" spans="2:9" ht="11.5" customHeight="1">
      <c r="B3468" s="661">
        <v>44184</v>
      </c>
      <c r="C3468" s="665">
        <v>17.300692844983001</v>
      </c>
      <c r="D3468" s="666"/>
      <c r="E3468" s="666"/>
      <c r="F3468" s="666"/>
      <c r="G3468" s="666">
        <v>12.7793791932604</v>
      </c>
      <c r="H3468" s="666"/>
      <c r="I3468" s="667"/>
    </row>
    <row r="3469" spans="2:9" ht="11.5" customHeight="1">
      <c r="B3469" s="661">
        <v>44185</v>
      </c>
      <c r="C3469" s="662">
        <v>17.300692844983001</v>
      </c>
      <c r="D3469" s="663"/>
      <c r="E3469" s="663"/>
      <c r="F3469" s="663"/>
      <c r="G3469" s="663">
        <v>12.7793791932604</v>
      </c>
      <c r="H3469" s="663"/>
      <c r="I3469" s="664"/>
    </row>
    <row r="3470" spans="2:9" ht="11.5" customHeight="1">
      <c r="B3470" s="661">
        <v>44186</v>
      </c>
      <c r="C3470" s="665">
        <v>17.531139461530099</v>
      </c>
      <c r="D3470" s="666"/>
      <c r="E3470" s="666"/>
      <c r="F3470" s="666"/>
      <c r="G3470" s="666">
        <v>12.7793791932604</v>
      </c>
      <c r="H3470" s="666"/>
      <c r="I3470" s="667"/>
    </row>
    <row r="3471" spans="2:9" ht="11.5" customHeight="1">
      <c r="B3471" s="661">
        <v>44187</v>
      </c>
      <c r="C3471" s="662">
        <v>17.924492883331801</v>
      </c>
      <c r="D3471" s="663"/>
      <c r="E3471" s="663"/>
      <c r="F3471" s="663"/>
      <c r="G3471" s="663">
        <v>12.7793791932604</v>
      </c>
      <c r="H3471" s="663"/>
      <c r="I3471" s="664"/>
    </row>
    <row r="3472" spans="2:9" ht="11.5" customHeight="1">
      <c r="B3472" s="661">
        <v>44188</v>
      </c>
      <c r="C3472" s="665">
        <v>17.662001621768901</v>
      </c>
      <c r="D3472" s="666"/>
      <c r="E3472" s="666"/>
      <c r="F3472" s="666"/>
      <c r="G3472" s="666">
        <v>12.7793791932604</v>
      </c>
      <c r="H3472" s="666"/>
      <c r="I3472" s="667"/>
    </row>
    <row r="3473" spans="2:9" ht="11.5" customHeight="1">
      <c r="B3473" s="661">
        <v>44189</v>
      </c>
      <c r="C3473" s="662">
        <v>17.400704215558299</v>
      </c>
      <c r="D3473" s="663"/>
      <c r="E3473" s="663"/>
      <c r="F3473" s="663"/>
      <c r="G3473" s="663">
        <v>12.7793791932604</v>
      </c>
      <c r="H3473" s="663"/>
      <c r="I3473" s="664"/>
    </row>
    <row r="3474" spans="2:9" ht="11.5" customHeight="1">
      <c r="B3474" s="661">
        <v>44190</v>
      </c>
      <c r="C3474" s="665">
        <v>17.400704215558299</v>
      </c>
      <c r="D3474" s="666"/>
      <c r="E3474" s="666"/>
      <c r="F3474" s="666"/>
      <c r="G3474" s="666">
        <v>12.7793791932604</v>
      </c>
      <c r="H3474" s="666"/>
      <c r="I3474" s="667"/>
    </row>
    <row r="3475" spans="2:9" ht="11.5" customHeight="1">
      <c r="B3475" s="661">
        <v>44191</v>
      </c>
      <c r="C3475" s="662">
        <v>17.400704215558299</v>
      </c>
      <c r="D3475" s="663"/>
      <c r="E3475" s="663"/>
      <c r="F3475" s="663"/>
      <c r="G3475" s="663">
        <v>12.7793791932604</v>
      </c>
      <c r="H3475" s="663"/>
      <c r="I3475" s="664"/>
    </row>
    <row r="3476" spans="2:9" ht="11.5" customHeight="1">
      <c r="B3476" s="661">
        <v>44192</v>
      </c>
      <c r="C3476" s="665">
        <v>17.400704215558299</v>
      </c>
      <c r="D3476" s="666"/>
      <c r="E3476" s="666"/>
      <c r="F3476" s="666"/>
      <c r="G3476" s="666">
        <v>12.7793791932604</v>
      </c>
      <c r="H3476" s="666"/>
      <c r="I3476" s="667"/>
    </row>
    <row r="3477" spans="2:9" ht="11.5" customHeight="1">
      <c r="B3477" s="661">
        <v>44193</v>
      </c>
      <c r="C3477" s="662">
        <v>16.6438391736677</v>
      </c>
      <c r="D3477" s="663"/>
      <c r="E3477" s="663"/>
      <c r="F3477" s="663"/>
      <c r="G3477" s="663">
        <v>12.7793791932604</v>
      </c>
      <c r="H3477" s="663"/>
      <c r="I3477" s="664"/>
    </row>
    <row r="3478" spans="2:9" ht="11.5" customHeight="1">
      <c r="B3478" s="661">
        <v>44194</v>
      </c>
      <c r="C3478" s="665">
        <v>16.561320424616401</v>
      </c>
      <c r="D3478" s="666"/>
      <c r="E3478" s="666"/>
      <c r="F3478" s="666"/>
      <c r="G3478" s="666">
        <v>12.7793791932604</v>
      </c>
      <c r="H3478" s="666"/>
      <c r="I3478" s="667"/>
    </row>
    <row r="3479" spans="2:9" ht="11.5" customHeight="1">
      <c r="B3479" s="661">
        <v>44195</v>
      </c>
      <c r="C3479" s="662">
        <v>16.787025710249701</v>
      </c>
      <c r="D3479" s="663"/>
      <c r="E3479" s="663"/>
      <c r="F3479" s="663"/>
      <c r="G3479" s="663">
        <v>12.7793791932604</v>
      </c>
      <c r="H3479" s="663"/>
      <c r="I3479" s="664"/>
    </row>
    <row r="3480" spans="2:9" ht="11.5" customHeight="1">
      <c r="B3480" s="661">
        <v>44196</v>
      </c>
      <c r="C3480" s="665">
        <v>17.932264142393301</v>
      </c>
      <c r="D3480" s="666"/>
      <c r="E3480" s="666"/>
      <c r="F3480" s="666"/>
      <c r="G3480" s="666">
        <v>12.7793791932604</v>
      </c>
      <c r="H3480" s="666"/>
      <c r="I3480" s="667"/>
    </row>
    <row r="3481" spans="2:9" ht="11.5" customHeight="1">
      <c r="B3481" s="661">
        <v>44197</v>
      </c>
      <c r="C3481" s="662">
        <v>17.932264142393301</v>
      </c>
      <c r="D3481" s="663"/>
      <c r="E3481" s="663"/>
      <c r="F3481" s="663"/>
      <c r="G3481" s="663">
        <v>12.7793791932604</v>
      </c>
      <c r="H3481" s="663"/>
      <c r="I3481" s="664"/>
    </row>
    <row r="3482" spans="2:9" ht="11.5" customHeight="1">
      <c r="B3482" s="661">
        <v>44198</v>
      </c>
      <c r="C3482" s="665">
        <v>17.932264142393301</v>
      </c>
      <c r="D3482" s="666"/>
      <c r="E3482" s="666"/>
      <c r="F3482" s="666"/>
      <c r="G3482" s="666">
        <v>12.7793791932604</v>
      </c>
      <c r="H3482" s="666"/>
      <c r="I3482" s="667"/>
    </row>
    <row r="3483" spans="2:9" ht="11.5" customHeight="1">
      <c r="B3483" s="661">
        <v>44199</v>
      </c>
      <c r="C3483" s="662">
        <v>17.932264142393301</v>
      </c>
      <c r="D3483" s="663"/>
      <c r="E3483" s="663"/>
      <c r="F3483" s="663"/>
      <c r="G3483" s="663">
        <v>12.7793791932604</v>
      </c>
      <c r="H3483" s="663"/>
      <c r="I3483" s="664"/>
    </row>
    <row r="3484" spans="2:9" ht="11.5" customHeight="1">
      <c r="B3484" s="661">
        <v>44200</v>
      </c>
      <c r="C3484" s="665">
        <v>17.695998058367401</v>
      </c>
      <c r="D3484" s="666"/>
      <c r="E3484" s="666"/>
      <c r="F3484" s="666"/>
      <c r="G3484" s="666">
        <v>12.7793791932604</v>
      </c>
      <c r="H3484" s="666"/>
      <c r="I3484" s="667"/>
    </row>
    <row r="3485" spans="2:9" ht="11.5" customHeight="1">
      <c r="B3485" s="661">
        <v>44201</v>
      </c>
      <c r="C3485" s="662">
        <v>18.1589418737023</v>
      </c>
      <c r="D3485" s="663"/>
      <c r="E3485" s="663"/>
      <c r="F3485" s="663"/>
      <c r="G3485" s="663">
        <v>12.7793791932604</v>
      </c>
      <c r="H3485" s="663"/>
      <c r="I3485" s="664"/>
    </row>
    <row r="3486" spans="2:9" ht="11.5" customHeight="1">
      <c r="B3486" s="661">
        <v>44202</v>
      </c>
      <c r="C3486" s="665">
        <v>17.6706167749164</v>
      </c>
      <c r="D3486" s="666"/>
      <c r="E3486" s="666"/>
      <c r="F3486" s="666"/>
      <c r="G3486" s="666">
        <v>12.7793791932604</v>
      </c>
      <c r="H3486" s="666"/>
      <c r="I3486" s="667"/>
    </row>
    <row r="3487" spans="2:9" ht="11.5" customHeight="1">
      <c r="B3487" s="661">
        <v>44203</v>
      </c>
      <c r="C3487" s="662">
        <v>18.565754037828501</v>
      </c>
      <c r="D3487" s="663"/>
      <c r="E3487" s="663"/>
      <c r="F3487" s="663"/>
      <c r="G3487" s="663">
        <v>12.7793791932604</v>
      </c>
      <c r="H3487" s="663"/>
      <c r="I3487" s="664"/>
    </row>
    <row r="3488" spans="2:9" ht="11.5" customHeight="1">
      <c r="B3488" s="661">
        <v>44204</v>
      </c>
      <c r="C3488" s="665">
        <v>18.801010320588301</v>
      </c>
      <c r="D3488" s="666"/>
      <c r="E3488" s="666"/>
      <c r="F3488" s="666"/>
      <c r="G3488" s="666">
        <v>12.7793791932604</v>
      </c>
      <c r="H3488" s="666"/>
      <c r="I3488" s="667"/>
    </row>
    <row r="3489" spans="2:9" ht="11.5" customHeight="1">
      <c r="B3489" s="661">
        <v>44205</v>
      </c>
      <c r="C3489" s="662">
        <v>18.801010320588301</v>
      </c>
      <c r="D3489" s="663"/>
      <c r="E3489" s="663"/>
      <c r="F3489" s="663"/>
      <c r="G3489" s="663">
        <v>12.7793791932604</v>
      </c>
      <c r="H3489" s="663"/>
      <c r="I3489" s="664"/>
    </row>
    <row r="3490" spans="2:9" ht="11.5" customHeight="1">
      <c r="B3490" s="661">
        <v>44206</v>
      </c>
      <c r="C3490" s="665">
        <v>18.801010320588301</v>
      </c>
      <c r="D3490" s="666"/>
      <c r="E3490" s="666"/>
      <c r="F3490" s="666"/>
      <c r="G3490" s="666">
        <v>12.7793791932604</v>
      </c>
      <c r="H3490" s="666"/>
      <c r="I3490" s="667"/>
    </row>
    <row r="3491" spans="2:9" ht="11.5" customHeight="1">
      <c r="B3491" s="661">
        <v>44207</v>
      </c>
      <c r="C3491" s="662">
        <v>18.734184607577401</v>
      </c>
      <c r="D3491" s="663"/>
      <c r="E3491" s="663"/>
      <c r="F3491" s="663"/>
      <c r="G3491" s="663">
        <v>12.7793791932604</v>
      </c>
      <c r="H3491" s="663"/>
      <c r="I3491" s="664"/>
    </row>
    <row r="3492" spans="2:9" ht="11.5" customHeight="1">
      <c r="B3492" s="661">
        <v>44208</v>
      </c>
      <c r="C3492" s="665">
        <v>19.5182527681674</v>
      </c>
      <c r="D3492" s="666"/>
      <c r="E3492" s="666"/>
      <c r="F3492" s="666"/>
      <c r="G3492" s="666">
        <v>12.7793791932604</v>
      </c>
      <c r="H3492" s="666"/>
      <c r="I3492" s="667"/>
    </row>
    <row r="3493" spans="2:9" ht="11.5" customHeight="1">
      <c r="B3493" s="661">
        <v>44209</v>
      </c>
      <c r="C3493" s="662">
        <v>19.629608518559401</v>
      </c>
      <c r="D3493" s="663"/>
      <c r="E3493" s="663"/>
      <c r="F3493" s="663"/>
      <c r="G3493" s="663">
        <v>12.7793791932604</v>
      </c>
      <c r="H3493" s="663"/>
      <c r="I3493" s="664"/>
    </row>
    <row r="3494" spans="2:9" ht="11.5" customHeight="1">
      <c r="B3494" s="661">
        <v>44210</v>
      </c>
      <c r="C3494" s="665">
        <v>19.710696934379001</v>
      </c>
      <c r="D3494" s="666"/>
      <c r="E3494" s="666"/>
      <c r="F3494" s="666"/>
      <c r="G3494" s="666">
        <v>12.7793791932604</v>
      </c>
      <c r="H3494" s="666"/>
      <c r="I3494" s="667"/>
    </row>
    <row r="3495" spans="2:9" ht="11.5" customHeight="1">
      <c r="B3495" s="661">
        <v>44211</v>
      </c>
      <c r="C3495" s="662">
        <v>19.365996345425501</v>
      </c>
      <c r="D3495" s="663"/>
      <c r="E3495" s="663"/>
      <c r="F3495" s="663"/>
      <c r="G3495" s="663">
        <v>12.7793791932604</v>
      </c>
      <c r="H3495" s="663"/>
      <c r="I3495" s="664"/>
    </row>
    <row r="3496" spans="2:9" ht="11.5" customHeight="1">
      <c r="B3496" s="661">
        <v>44212</v>
      </c>
      <c r="C3496" s="665">
        <v>19.365996345425501</v>
      </c>
      <c r="D3496" s="666"/>
      <c r="E3496" s="666"/>
      <c r="F3496" s="666"/>
      <c r="G3496" s="666">
        <v>12.7793791932604</v>
      </c>
      <c r="H3496" s="666"/>
      <c r="I3496" s="667"/>
    </row>
    <row r="3497" spans="2:9" ht="11.5" customHeight="1">
      <c r="B3497" s="661">
        <v>44213</v>
      </c>
      <c r="C3497" s="662">
        <v>19.365996345425501</v>
      </c>
      <c r="D3497" s="663"/>
      <c r="E3497" s="663"/>
      <c r="F3497" s="663"/>
      <c r="G3497" s="663">
        <v>12.7793791932604</v>
      </c>
      <c r="H3497" s="663"/>
      <c r="I3497" s="664"/>
    </row>
    <row r="3498" spans="2:9" ht="11.5" customHeight="1">
      <c r="B3498" s="661">
        <v>44214</v>
      </c>
      <c r="C3498" s="665">
        <v>19.365996345425501</v>
      </c>
      <c r="D3498" s="666"/>
      <c r="E3498" s="666"/>
      <c r="F3498" s="666"/>
      <c r="G3498" s="666">
        <v>12.7793791932604</v>
      </c>
      <c r="H3498" s="666"/>
      <c r="I3498" s="667"/>
    </row>
    <row r="3499" spans="2:9" ht="11.5" customHeight="1">
      <c r="B3499" s="661">
        <v>44215</v>
      </c>
      <c r="C3499" s="662">
        <v>19.783829982462901</v>
      </c>
      <c r="D3499" s="663"/>
      <c r="E3499" s="663"/>
      <c r="F3499" s="663"/>
      <c r="G3499" s="663">
        <v>12.7793791932604</v>
      </c>
      <c r="H3499" s="663"/>
      <c r="I3499" s="664"/>
    </row>
    <row r="3500" spans="2:9" ht="11.5" customHeight="1">
      <c r="B3500" s="661">
        <v>44216</v>
      </c>
      <c r="C3500" s="665">
        <v>20.141855135968498</v>
      </c>
      <c r="D3500" s="666"/>
      <c r="E3500" s="666"/>
      <c r="F3500" s="666"/>
      <c r="G3500" s="666">
        <v>12.7793791932604</v>
      </c>
      <c r="H3500" s="666"/>
      <c r="I3500" s="667"/>
    </row>
    <row r="3501" spans="2:9" ht="11.5" customHeight="1">
      <c r="B3501" s="661">
        <v>44217</v>
      </c>
      <c r="C3501" s="662">
        <v>20.275528739136501</v>
      </c>
      <c r="D3501" s="663"/>
      <c r="E3501" s="663"/>
      <c r="F3501" s="663"/>
      <c r="G3501" s="663">
        <v>12.7793791932604</v>
      </c>
      <c r="H3501" s="663"/>
      <c r="I3501" s="664"/>
    </row>
    <row r="3502" spans="2:9" ht="11.5" customHeight="1">
      <c r="B3502" s="661">
        <v>44218</v>
      </c>
      <c r="C3502" s="665">
        <v>20.6525574461823</v>
      </c>
      <c r="D3502" s="666"/>
      <c r="E3502" s="666"/>
      <c r="F3502" s="666"/>
      <c r="G3502" s="666">
        <v>12.7793791932604</v>
      </c>
      <c r="H3502" s="666"/>
      <c r="I3502" s="667"/>
    </row>
    <row r="3503" spans="2:9" ht="11.5" customHeight="1">
      <c r="B3503" s="661">
        <v>44219</v>
      </c>
      <c r="C3503" s="662">
        <v>20.6525574461823</v>
      </c>
      <c r="D3503" s="663"/>
      <c r="E3503" s="663"/>
      <c r="F3503" s="663"/>
      <c r="G3503" s="663">
        <v>12.7793791932604</v>
      </c>
      <c r="H3503" s="663"/>
      <c r="I3503" s="664"/>
    </row>
    <row r="3504" spans="2:9" ht="11.5" customHeight="1">
      <c r="B3504" s="661">
        <v>44220</v>
      </c>
      <c r="C3504" s="665">
        <v>20.6525574461823</v>
      </c>
      <c r="D3504" s="666"/>
      <c r="E3504" s="666"/>
      <c r="F3504" s="666"/>
      <c r="G3504" s="666">
        <v>12.7793791932604</v>
      </c>
      <c r="H3504" s="666"/>
      <c r="I3504" s="667"/>
    </row>
    <row r="3505" spans="2:9" ht="11.5" customHeight="1">
      <c r="B3505" s="661">
        <v>44221</v>
      </c>
      <c r="C3505" s="662">
        <v>20.891462742913099</v>
      </c>
      <c r="D3505" s="663"/>
      <c r="E3505" s="663"/>
      <c r="F3505" s="663"/>
      <c r="G3505" s="663">
        <v>12.7793791932604</v>
      </c>
      <c r="H3505" s="663"/>
      <c r="I3505" s="664"/>
    </row>
    <row r="3506" spans="2:9" ht="11.5" customHeight="1">
      <c r="B3506" s="661">
        <v>44222</v>
      </c>
      <c r="C3506" s="665">
        <v>20.356233642796099</v>
      </c>
      <c r="D3506" s="666"/>
      <c r="E3506" s="666"/>
      <c r="F3506" s="666"/>
      <c r="G3506" s="666">
        <v>12.7793791932604</v>
      </c>
      <c r="H3506" s="666"/>
      <c r="I3506" s="667"/>
    </row>
    <row r="3507" spans="2:9" ht="11.5" customHeight="1">
      <c r="B3507" s="661">
        <v>44223</v>
      </c>
      <c r="C3507" s="662">
        <v>19.906049908493099</v>
      </c>
      <c r="D3507" s="663"/>
      <c r="E3507" s="663"/>
      <c r="F3507" s="663"/>
      <c r="G3507" s="663">
        <v>12.7793791932604</v>
      </c>
      <c r="H3507" s="663"/>
      <c r="I3507" s="664"/>
    </row>
    <row r="3508" spans="2:9" ht="11.5" customHeight="1">
      <c r="B3508" s="661">
        <v>44224</v>
      </c>
      <c r="C3508" s="665">
        <v>19.8082040638193</v>
      </c>
      <c r="D3508" s="666"/>
      <c r="E3508" s="666"/>
      <c r="F3508" s="666"/>
      <c r="G3508" s="666">
        <v>12.7793791932604</v>
      </c>
      <c r="H3508" s="666"/>
      <c r="I3508" s="667"/>
    </row>
    <row r="3509" spans="2:9" ht="11.5" customHeight="1">
      <c r="B3509" s="661">
        <v>44225</v>
      </c>
      <c r="C3509" s="662">
        <v>19.664272814737298</v>
      </c>
      <c r="D3509" s="663"/>
      <c r="E3509" s="663"/>
      <c r="F3509" s="663"/>
      <c r="G3509" s="663">
        <v>12.7793791932604</v>
      </c>
      <c r="H3509" s="663"/>
      <c r="I3509" s="664"/>
    </row>
    <row r="3510" spans="2:9" ht="11.5" customHeight="1">
      <c r="B3510" s="661">
        <v>44226</v>
      </c>
      <c r="C3510" s="665">
        <v>19.664272814737298</v>
      </c>
      <c r="D3510" s="666"/>
      <c r="E3510" s="666"/>
      <c r="F3510" s="666"/>
      <c r="G3510" s="666">
        <v>12.7793791932604</v>
      </c>
      <c r="H3510" s="666"/>
      <c r="I3510" s="667"/>
    </row>
    <row r="3511" spans="2:9" ht="11.5" customHeight="1">
      <c r="B3511" s="661">
        <v>44227</v>
      </c>
      <c r="C3511" s="662">
        <v>19.664272814737298</v>
      </c>
      <c r="D3511" s="663"/>
      <c r="E3511" s="663"/>
      <c r="F3511" s="663"/>
      <c r="G3511" s="663">
        <v>12.7793791932604</v>
      </c>
      <c r="H3511" s="663"/>
      <c r="I3511" s="664"/>
    </row>
    <row r="3512" spans="2:9" ht="11.5" customHeight="1">
      <c r="B3512" s="661">
        <v>44228</v>
      </c>
      <c r="C3512" s="665">
        <v>20.0031284428613</v>
      </c>
      <c r="D3512" s="666"/>
      <c r="E3512" s="666"/>
      <c r="F3512" s="666"/>
      <c r="G3512" s="666">
        <v>12.7793791932604</v>
      </c>
      <c r="H3512" s="666"/>
      <c r="I3512" s="667"/>
    </row>
    <row r="3513" spans="2:9" ht="11.5" customHeight="1">
      <c r="B3513" s="661">
        <v>44229</v>
      </c>
      <c r="C3513" s="662">
        <v>20.351405876241099</v>
      </c>
      <c r="D3513" s="663"/>
      <c r="E3513" s="663"/>
      <c r="F3513" s="663"/>
      <c r="G3513" s="663">
        <v>12.7793791932604</v>
      </c>
      <c r="H3513" s="663"/>
      <c r="I3513" s="664"/>
    </row>
    <row r="3514" spans="2:9" ht="11.5" customHeight="1">
      <c r="B3514" s="661">
        <v>44230</v>
      </c>
      <c r="C3514" s="665">
        <v>20.493739441203498</v>
      </c>
      <c r="D3514" s="666"/>
      <c r="E3514" s="666"/>
      <c r="F3514" s="666"/>
      <c r="G3514" s="666">
        <v>12.7793791932604</v>
      </c>
      <c r="H3514" s="666"/>
      <c r="I3514" s="667"/>
    </row>
    <row r="3515" spans="2:9" ht="11.5" customHeight="1">
      <c r="B3515" s="661">
        <v>44231</v>
      </c>
      <c r="C3515" s="662">
        <v>20.914216047429399</v>
      </c>
      <c r="D3515" s="663"/>
      <c r="E3515" s="663"/>
      <c r="F3515" s="663"/>
      <c r="G3515" s="663">
        <v>12.7793791932604</v>
      </c>
      <c r="H3515" s="663"/>
      <c r="I3515" s="664"/>
    </row>
    <row r="3516" spans="2:9" ht="11.5" customHeight="1">
      <c r="B3516" s="661">
        <v>44232</v>
      </c>
      <c r="C3516" s="665">
        <v>21.165483298770599</v>
      </c>
      <c r="D3516" s="666"/>
      <c r="E3516" s="666"/>
      <c r="F3516" s="666"/>
      <c r="G3516" s="666">
        <v>12.7793791932604</v>
      </c>
      <c r="H3516" s="666"/>
      <c r="I3516" s="667"/>
    </row>
    <row r="3517" spans="2:9" ht="11.5" customHeight="1">
      <c r="B3517" s="661">
        <v>44233</v>
      </c>
      <c r="C3517" s="662">
        <v>21.165483298770599</v>
      </c>
      <c r="D3517" s="663"/>
      <c r="E3517" s="663"/>
      <c r="F3517" s="663"/>
      <c r="G3517" s="663">
        <v>12.7793791932604</v>
      </c>
      <c r="H3517" s="663"/>
      <c r="I3517" s="664"/>
    </row>
    <row r="3518" spans="2:9" ht="11.5" customHeight="1">
      <c r="B3518" s="661">
        <v>44234</v>
      </c>
      <c r="C3518" s="665">
        <v>21.165483298770599</v>
      </c>
      <c r="D3518" s="666"/>
      <c r="E3518" s="666"/>
      <c r="F3518" s="666"/>
      <c r="G3518" s="666">
        <v>12.7793791932604</v>
      </c>
      <c r="H3518" s="666"/>
      <c r="I3518" s="667"/>
    </row>
    <row r="3519" spans="2:9" ht="11.5" customHeight="1">
      <c r="B3519" s="661">
        <v>44235</v>
      </c>
      <c r="C3519" s="662">
        <v>21.251582315258698</v>
      </c>
      <c r="D3519" s="663"/>
      <c r="E3519" s="663"/>
      <c r="F3519" s="663"/>
      <c r="G3519" s="663">
        <v>12.7793791932604</v>
      </c>
      <c r="H3519" s="663"/>
      <c r="I3519" s="664"/>
    </row>
    <row r="3520" spans="2:9" ht="11.5" customHeight="1">
      <c r="B3520" s="661">
        <v>44236</v>
      </c>
      <c r="C3520" s="665">
        <v>21.885223210940499</v>
      </c>
      <c r="D3520" s="666"/>
      <c r="E3520" s="666"/>
      <c r="F3520" s="666"/>
      <c r="G3520" s="666">
        <v>12.7793791932604</v>
      </c>
      <c r="H3520" s="666"/>
      <c r="I3520" s="667"/>
    </row>
    <row r="3521" spans="2:9" ht="11.5" customHeight="1">
      <c r="B3521" s="661">
        <v>44237</v>
      </c>
      <c r="C3521" s="662">
        <v>22.148464963159899</v>
      </c>
      <c r="D3521" s="663"/>
      <c r="E3521" s="663"/>
      <c r="F3521" s="663"/>
      <c r="G3521" s="663">
        <v>12.7793791932604</v>
      </c>
      <c r="H3521" s="663"/>
      <c r="I3521" s="664"/>
    </row>
    <row r="3522" spans="2:9" ht="11.5" customHeight="1">
      <c r="B3522" s="661">
        <v>44238</v>
      </c>
      <c r="C3522" s="665">
        <v>22.085627203943101</v>
      </c>
      <c r="D3522" s="666"/>
      <c r="E3522" s="666"/>
      <c r="F3522" s="666"/>
      <c r="G3522" s="666">
        <v>12.7793791932604</v>
      </c>
      <c r="H3522" s="666"/>
      <c r="I3522" s="667"/>
    </row>
    <row r="3523" spans="2:9" ht="11.5" customHeight="1">
      <c r="B3523" s="661">
        <v>44239</v>
      </c>
      <c r="C3523" s="662">
        <v>22.016746594199901</v>
      </c>
      <c r="D3523" s="663"/>
      <c r="E3523" s="663"/>
      <c r="F3523" s="663"/>
      <c r="G3523" s="663">
        <v>12.7793791932604</v>
      </c>
      <c r="H3523" s="663"/>
      <c r="I3523" s="664"/>
    </row>
    <row r="3524" spans="2:9" ht="11.5" customHeight="1">
      <c r="B3524" s="661">
        <v>44240</v>
      </c>
      <c r="C3524" s="665">
        <v>22.016746594199901</v>
      </c>
      <c r="D3524" s="666"/>
      <c r="E3524" s="666"/>
      <c r="F3524" s="666"/>
      <c r="G3524" s="666">
        <v>12.7793791932604</v>
      </c>
      <c r="H3524" s="666"/>
      <c r="I3524" s="667"/>
    </row>
    <row r="3525" spans="2:9" ht="11.5" customHeight="1">
      <c r="B3525" s="661">
        <v>44241</v>
      </c>
      <c r="C3525" s="662">
        <v>22.016746594199901</v>
      </c>
      <c r="D3525" s="663"/>
      <c r="E3525" s="663"/>
      <c r="F3525" s="663"/>
      <c r="G3525" s="663">
        <v>12.7793791932604</v>
      </c>
      <c r="H3525" s="663"/>
      <c r="I3525" s="664"/>
    </row>
    <row r="3526" spans="2:9" ht="11.5" customHeight="1">
      <c r="B3526" s="661">
        <v>44242</v>
      </c>
      <c r="C3526" s="665">
        <v>22.016746594199901</v>
      </c>
      <c r="D3526" s="666"/>
      <c r="E3526" s="666"/>
      <c r="F3526" s="666"/>
      <c r="G3526" s="666">
        <v>12.7793791932604</v>
      </c>
      <c r="H3526" s="666"/>
      <c r="I3526" s="667"/>
    </row>
    <row r="3527" spans="2:9" ht="11.5" customHeight="1">
      <c r="B3527" s="661">
        <v>44243</v>
      </c>
      <c r="C3527" s="662">
        <v>21.957418291616801</v>
      </c>
      <c r="D3527" s="663"/>
      <c r="E3527" s="663"/>
      <c r="F3527" s="663"/>
      <c r="G3527" s="663">
        <v>12.7793791932604</v>
      </c>
      <c r="H3527" s="663"/>
      <c r="I3527" s="664"/>
    </row>
    <row r="3528" spans="2:9" ht="11.5" customHeight="1">
      <c r="B3528" s="661">
        <v>44244</v>
      </c>
      <c r="C3528" s="665">
        <v>21.4080759629692</v>
      </c>
      <c r="D3528" s="666"/>
      <c r="E3528" s="666"/>
      <c r="F3528" s="666"/>
      <c r="G3528" s="666">
        <v>12.7793791932604</v>
      </c>
      <c r="H3528" s="666"/>
      <c r="I3528" s="667"/>
    </row>
    <row r="3529" spans="2:9" ht="11.5" customHeight="1">
      <c r="B3529" s="661">
        <v>44245</v>
      </c>
      <c r="C3529" s="662">
        <v>20.917901866797099</v>
      </c>
      <c r="D3529" s="663"/>
      <c r="E3529" s="663"/>
      <c r="F3529" s="663"/>
      <c r="G3529" s="663">
        <v>12.7793791932604</v>
      </c>
      <c r="H3529" s="663"/>
      <c r="I3529" s="664"/>
    </row>
    <row r="3530" spans="2:9" ht="11.5" customHeight="1">
      <c r="B3530" s="661">
        <v>44246</v>
      </c>
      <c r="C3530" s="665">
        <v>21.380548811073499</v>
      </c>
      <c r="D3530" s="666"/>
      <c r="E3530" s="666"/>
      <c r="F3530" s="666"/>
      <c r="G3530" s="666">
        <v>12.7793791932604</v>
      </c>
      <c r="H3530" s="666"/>
      <c r="I3530" s="667"/>
    </row>
    <row r="3531" spans="2:9" ht="11.5" customHeight="1">
      <c r="B3531" s="661">
        <v>44247</v>
      </c>
      <c r="C3531" s="662">
        <v>21.380548811073499</v>
      </c>
      <c r="D3531" s="663"/>
      <c r="E3531" s="663"/>
      <c r="F3531" s="663"/>
      <c r="G3531" s="663">
        <v>12.7793791932604</v>
      </c>
      <c r="H3531" s="663"/>
      <c r="I3531" s="664"/>
    </row>
    <row r="3532" spans="2:9" ht="11.5" customHeight="1">
      <c r="B3532" s="661">
        <v>44248</v>
      </c>
      <c r="C3532" s="665">
        <v>21.380548811073499</v>
      </c>
      <c r="D3532" s="666"/>
      <c r="E3532" s="666"/>
      <c r="F3532" s="666"/>
      <c r="G3532" s="666">
        <v>12.7793791932604</v>
      </c>
      <c r="H3532" s="666"/>
      <c r="I3532" s="667"/>
    </row>
    <row r="3533" spans="2:9" ht="11.5" customHeight="1">
      <c r="B3533" s="661">
        <v>44249</v>
      </c>
      <c r="C3533" s="662">
        <v>20.3287646619134</v>
      </c>
      <c r="D3533" s="663"/>
      <c r="E3533" s="663"/>
      <c r="F3533" s="663"/>
      <c r="G3533" s="663">
        <v>12.7793791932604</v>
      </c>
      <c r="H3533" s="663"/>
      <c r="I3533" s="664"/>
    </row>
    <row r="3534" spans="2:9" ht="11.5" customHeight="1">
      <c r="B3534" s="661">
        <v>44250</v>
      </c>
      <c r="C3534" s="665">
        <v>19.913147709366601</v>
      </c>
      <c r="D3534" s="666"/>
      <c r="E3534" s="666"/>
      <c r="F3534" s="666"/>
      <c r="G3534" s="666">
        <v>12.7793791932604</v>
      </c>
      <c r="H3534" s="666"/>
      <c r="I3534" s="667"/>
    </row>
    <row r="3535" spans="2:9" ht="11.5" customHeight="1">
      <c r="B3535" s="661">
        <v>44251</v>
      </c>
      <c r="C3535" s="662">
        <v>19.824098338220399</v>
      </c>
      <c r="D3535" s="663"/>
      <c r="E3535" s="663"/>
      <c r="F3535" s="663"/>
      <c r="G3535" s="663">
        <v>12.7793791932604</v>
      </c>
      <c r="H3535" s="663"/>
      <c r="I3535" s="664"/>
    </row>
    <row r="3536" spans="2:9" ht="11.5" customHeight="1">
      <c r="B3536" s="661">
        <v>44252</v>
      </c>
      <c r="C3536" s="665">
        <v>18.7962209611897</v>
      </c>
      <c r="D3536" s="666"/>
      <c r="E3536" s="666"/>
      <c r="F3536" s="666"/>
      <c r="G3536" s="666">
        <v>12.7793791932604</v>
      </c>
      <c r="H3536" s="666"/>
      <c r="I3536" s="667"/>
    </row>
    <row r="3537" spans="2:9" ht="11.5" customHeight="1">
      <c r="B3537" s="661">
        <v>44253</v>
      </c>
      <c r="C3537" s="662">
        <v>18.877773373395001</v>
      </c>
      <c r="D3537" s="663"/>
      <c r="E3537" s="663"/>
      <c r="F3537" s="663"/>
      <c r="G3537" s="663">
        <v>12.7793791932604</v>
      </c>
      <c r="H3537" s="663"/>
      <c r="I3537" s="664"/>
    </row>
    <row r="3538" spans="2:9" ht="11.5" customHeight="1">
      <c r="B3538" s="661">
        <v>44254</v>
      </c>
      <c r="C3538" s="665">
        <v>18.877773373395001</v>
      </c>
      <c r="D3538" s="666"/>
      <c r="E3538" s="666"/>
      <c r="F3538" s="666"/>
      <c r="G3538" s="666">
        <v>12.7793791932604</v>
      </c>
      <c r="H3538" s="666"/>
      <c r="I3538" s="667"/>
    </row>
    <row r="3539" spans="2:9" ht="11.5" customHeight="1">
      <c r="B3539" s="661">
        <v>44255</v>
      </c>
      <c r="C3539" s="662">
        <v>18.877773373395001</v>
      </c>
      <c r="D3539" s="663"/>
      <c r="E3539" s="663"/>
      <c r="F3539" s="663"/>
      <c r="G3539" s="663">
        <v>12.7793791932604</v>
      </c>
      <c r="H3539" s="663"/>
      <c r="I3539" s="664"/>
    </row>
    <row r="3540" spans="2:9" ht="11.5" customHeight="1">
      <c r="B3540" s="661">
        <v>44256</v>
      </c>
      <c r="C3540" s="665">
        <v>19.761395599314199</v>
      </c>
      <c r="D3540" s="666"/>
      <c r="E3540" s="666"/>
      <c r="F3540" s="666"/>
      <c r="G3540" s="666">
        <v>12.7793791932604</v>
      </c>
      <c r="H3540" s="666"/>
      <c r="I3540" s="667"/>
    </row>
    <row r="3541" spans="2:9" ht="11.5" customHeight="1">
      <c r="B3541" s="661">
        <v>44257</v>
      </c>
      <c r="C3541" s="662">
        <v>19.103349300923401</v>
      </c>
      <c r="D3541" s="663"/>
      <c r="E3541" s="663"/>
      <c r="F3541" s="663"/>
      <c r="G3541" s="663">
        <v>12.7793791932604</v>
      </c>
      <c r="H3541" s="663"/>
      <c r="I3541" s="664"/>
    </row>
    <row r="3542" spans="2:9" ht="11.5" customHeight="1">
      <c r="B3542" s="661">
        <v>44258</v>
      </c>
      <c r="C3542" s="665">
        <v>18.1427801375781</v>
      </c>
      <c r="D3542" s="666"/>
      <c r="E3542" s="666"/>
      <c r="F3542" s="666"/>
      <c r="G3542" s="666">
        <v>12.7793791932604</v>
      </c>
      <c r="H3542" s="666"/>
      <c r="I3542" s="667"/>
    </row>
    <row r="3543" spans="2:9" ht="11.5" customHeight="1">
      <c r="B3543" s="661">
        <v>44259</v>
      </c>
      <c r="C3543" s="662">
        <v>17.3162374039788</v>
      </c>
      <c r="D3543" s="663"/>
      <c r="E3543" s="663"/>
      <c r="F3543" s="663"/>
      <c r="G3543" s="663">
        <v>12.7793791932604</v>
      </c>
      <c r="H3543" s="663"/>
      <c r="I3543" s="664"/>
    </row>
    <row r="3544" spans="2:9" ht="11.5" customHeight="1">
      <c r="B3544" s="661">
        <v>44260</v>
      </c>
      <c r="C3544" s="665">
        <v>17.269006258231698</v>
      </c>
      <c r="D3544" s="666"/>
      <c r="E3544" s="666"/>
      <c r="F3544" s="666"/>
      <c r="G3544" s="666">
        <v>12.7793791932604</v>
      </c>
      <c r="H3544" s="666"/>
      <c r="I3544" s="667"/>
    </row>
    <row r="3545" spans="2:9" ht="11.5" customHeight="1">
      <c r="B3545" s="661">
        <v>44261</v>
      </c>
      <c r="C3545" s="662">
        <v>17.269006258231698</v>
      </c>
      <c r="D3545" s="663"/>
      <c r="E3545" s="663"/>
      <c r="F3545" s="663"/>
      <c r="G3545" s="663">
        <v>12.7793791932604</v>
      </c>
      <c r="H3545" s="663"/>
      <c r="I3545" s="664"/>
    </row>
    <row r="3546" spans="2:9" ht="11.5" customHeight="1">
      <c r="B3546" s="661">
        <v>44262</v>
      </c>
      <c r="C3546" s="665">
        <v>17.269006258231698</v>
      </c>
      <c r="D3546" s="666"/>
      <c r="E3546" s="666"/>
      <c r="F3546" s="666"/>
      <c r="G3546" s="666">
        <v>12.7793791932604</v>
      </c>
      <c r="H3546" s="666"/>
      <c r="I3546" s="667"/>
    </row>
    <row r="3547" spans="2:9" ht="11.5" customHeight="1">
      <c r="B3547" s="661">
        <v>44263</v>
      </c>
      <c r="C3547" s="662">
        <v>16.157630830944999</v>
      </c>
      <c r="D3547" s="663"/>
      <c r="E3547" s="663"/>
      <c r="F3547" s="663"/>
      <c r="G3547" s="663">
        <v>12.7793791932604</v>
      </c>
      <c r="H3547" s="663"/>
      <c r="I3547" s="664"/>
    </row>
    <row r="3548" spans="2:9" ht="11.5" customHeight="1">
      <c r="B3548" s="661">
        <v>44264</v>
      </c>
      <c r="C3548" s="665">
        <v>17.474075962806399</v>
      </c>
      <c r="D3548" s="666"/>
      <c r="E3548" s="666"/>
      <c r="F3548" s="666"/>
      <c r="G3548" s="666">
        <v>12.7793791932604</v>
      </c>
      <c r="H3548" s="666"/>
      <c r="I3548" s="667"/>
    </row>
    <row r="3549" spans="2:9" ht="11.5" customHeight="1">
      <c r="B3549" s="661">
        <v>44265</v>
      </c>
      <c r="C3549" s="662">
        <v>17.4030779716187</v>
      </c>
      <c r="D3549" s="663"/>
      <c r="E3549" s="663"/>
      <c r="F3549" s="663"/>
      <c r="G3549" s="663">
        <v>12.7793791932604</v>
      </c>
      <c r="H3549" s="663"/>
      <c r="I3549" s="664"/>
    </row>
    <row r="3550" spans="2:9" ht="11.5" customHeight="1">
      <c r="B3550" s="661">
        <v>44266</v>
      </c>
      <c r="C3550" s="665">
        <v>18.457886564061599</v>
      </c>
      <c r="D3550" s="666"/>
      <c r="E3550" s="666"/>
      <c r="F3550" s="666"/>
      <c r="G3550" s="666">
        <v>12.7793791932604</v>
      </c>
      <c r="H3550" s="666"/>
      <c r="I3550" s="667"/>
    </row>
    <row r="3551" spans="2:9" ht="11.5" customHeight="1">
      <c r="B3551" s="661">
        <v>44267</v>
      </c>
      <c r="C3551" s="662">
        <v>18.3028509935004</v>
      </c>
      <c r="D3551" s="663"/>
      <c r="E3551" s="663"/>
      <c r="F3551" s="663"/>
      <c r="G3551" s="663">
        <v>12.7793791932604</v>
      </c>
      <c r="H3551" s="663"/>
      <c r="I3551" s="664"/>
    </row>
    <row r="3552" spans="2:9" ht="11.5" customHeight="1">
      <c r="B3552" s="661">
        <v>44268</v>
      </c>
      <c r="C3552" s="665">
        <v>18.3028509935004</v>
      </c>
      <c r="D3552" s="666"/>
      <c r="E3552" s="666"/>
      <c r="F3552" s="666"/>
      <c r="G3552" s="666">
        <v>12.7793791932604</v>
      </c>
      <c r="H3552" s="666"/>
      <c r="I3552" s="667"/>
    </row>
    <row r="3553" spans="2:9" ht="11.5" customHeight="1">
      <c r="B3553" s="661">
        <v>44269</v>
      </c>
      <c r="C3553" s="662">
        <v>18.3028509935004</v>
      </c>
      <c r="D3553" s="663"/>
      <c r="E3553" s="663"/>
      <c r="F3553" s="663"/>
      <c r="G3553" s="663">
        <v>12.7793791932604</v>
      </c>
      <c r="H3553" s="663"/>
      <c r="I3553" s="664"/>
    </row>
    <row r="3554" spans="2:9" ht="11.5" customHeight="1">
      <c r="B3554" s="661">
        <v>44270</v>
      </c>
      <c r="C3554" s="665">
        <v>18.427958297825501</v>
      </c>
      <c r="D3554" s="666"/>
      <c r="E3554" s="666"/>
      <c r="F3554" s="666"/>
      <c r="G3554" s="666">
        <v>12.7793791932604</v>
      </c>
      <c r="H3554" s="666"/>
      <c r="I3554" s="667"/>
    </row>
    <row r="3555" spans="2:9" ht="11.5" customHeight="1">
      <c r="B3555" s="661">
        <v>44271</v>
      </c>
      <c r="C3555" s="662">
        <v>18.1383429448552</v>
      </c>
      <c r="D3555" s="663"/>
      <c r="E3555" s="663"/>
      <c r="F3555" s="663"/>
      <c r="G3555" s="663">
        <v>12.7793791932604</v>
      </c>
      <c r="H3555" s="663"/>
      <c r="I3555" s="664"/>
    </row>
    <row r="3556" spans="2:9" ht="11.5" customHeight="1">
      <c r="B3556" s="661">
        <v>44272</v>
      </c>
      <c r="C3556" s="665">
        <v>18.161401765554999</v>
      </c>
      <c r="D3556" s="666"/>
      <c r="E3556" s="666"/>
      <c r="F3556" s="666"/>
      <c r="G3556" s="666">
        <v>12.7793791932604</v>
      </c>
      <c r="H3556" s="666"/>
      <c r="I3556" s="667"/>
    </row>
    <row r="3557" spans="2:9" ht="11.5" customHeight="1">
      <c r="B3557" s="661">
        <v>44273</v>
      </c>
      <c r="C3557" s="662">
        <v>17.2775368181304</v>
      </c>
      <c r="D3557" s="663"/>
      <c r="E3557" s="663"/>
      <c r="F3557" s="663"/>
      <c r="G3557" s="663">
        <v>12.7793791932604</v>
      </c>
      <c r="H3557" s="663"/>
      <c r="I3557" s="664"/>
    </row>
    <row r="3558" spans="2:9" ht="11.5" customHeight="1">
      <c r="B3558" s="661">
        <v>44274</v>
      </c>
      <c r="C3558" s="665">
        <v>17.691895316949999</v>
      </c>
      <c r="D3558" s="666"/>
      <c r="E3558" s="666"/>
      <c r="F3558" s="666"/>
      <c r="G3558" s="666">
        <v>12.7793791932604</v>
      </c>
      <c r="H3558" s="666"/>
      <c r="I3558" s="667"/>
    </row>
    <row r="3559" spans="2:9" ht="11.5" customHeight="1">
      <c r="B3559" s="661">
        <v>44275</v>
      </c>
      <c r="C3559" s="662">
        <v>17.691895316949999</v>
      </c>
      <c r="D3559" s="663"/>
      <c r="E3559" s="663"/>
      <c r="F3559" s="663"/>
      <c r="G3559" s="663">
        <v>12.7793791932604</v>
      </c>
      <c r="H3559" s="663"/>
      <c r="I3559" s="664"/>
    </row>
    <row r="3560" spans="2:9" ht="11.5" customHeight="1">
      <c r="B3560" s="661">
        <v>44276</v>
      </c>
      <c r="C3560" s="665">
        <v>17.691895316949999</v>
      </c>
      <c r="D3560" s="666"/>
      <c r="E3560" s="666"/>
      <c r="F3560" s="666"/>
      <c r="G3560" s="666">
        <v>12.7793791932604</v>
      </c>
      <c r="H3560" s="666"/>
      <c r="I3560" s="667"/>
    </row>
    <row r="3561" spans="2:9" ht="11.5" customHeight="1">
      <c r="B3561" s="661">
        <v>44277</v>
      </c>
      <c r="C3561" s="662">
        <v>17.650858537925401</v>
      </c>
      <c r="D3561" s="663"/>
      <c r="E3561" s="663"/>
      <c r="F3561" s="663"/>
      <c r="G3561" s="663">
        <v>12.7793791932604</v>
      </c>
      <c r="H3561" s="663"/>
      <c r="I3561" s="664"/>
    </row>
    <row r="3562" spans="2:9" ht="11.5" customHeight="1">
      <c r="B3562" s="661">
        <v>44278</v>
      </c>
      <c r="C3562" s="665">
        <v>17.2546115684531</v>
      </c>
      <c r="D3562" s="666"/>
      <c r="E3562" s="666"/>
      <c r="F3562" s="666"/>
      <c r="G3562" s="666">
        <v>12.7793791932604</v>
      </c>
      <c r="H3562" s="666"/>
      <c r="I3562" s="667"/>
    </row>
    <row r="3563" spans="2:9" ht="11.5" customHeight="1">
      <c r="B3563" s="661">
        <v>44279</v>
      </c>
      <c r="C3563" s="662">
        <v>16.210659009809799</v>
      </c>
      <c r="D3563" s="663"/>
      <c r="E3563" s="663"/>
      <c r="F3563" s="663"/>
      <c r="G3563" s="663">
        <v>12.7793791932604</v>
      </c>
      <c r="H3563" s="663"/>
      <c r="I3563" s="664"/>
    </row>
    <row r="3564" spans="2:9" ht="11.5" customHeight="1">
      <c r="B3564" s="661">
        <v>44280</v>
      </c>
      <c r="C3564" s="665">
        <v>16.4375914950846</v>
      </c>
      <c r="D3564" s="666"/>
      <c r="E3564" s="666"/>
      <c r="F3564" s="666"/>
      <c r="G3564" s="666">
        <v>12.7793791932604</v>
      </c>
      <c r="H3564" s="666"/>
      <c r="I3564" s="667"/>
    </row>
    <row r="3565" spans="2:9" ht="11.5" customHeight="1">
      <c r="B3565" s="661">
        <v>44281</v>
      </c>
      <c r="C3565" s="662">
        <v>16.509254864504801</v>
      </c>
      <c r="D3565" s="663"/>
      <c r="E3565" s="663"/>
      <c r="F3565" s="663"/>
      <c r="G3565" s="663">
        <v>12.7793791932604</v>
      </c>
      <c r="H3565" s="663"/>
      <c r="I3565" s="664"/>
    </row>
    <row r="3566" spans="2:9" ht="11.5" customHeight="1">
      <c r="B3566" s="661">
        <v>44282</v>
      </c>
      <c r="C3566" s="665">
        <v>16.509254864504801</v>
      </c>
      <c r="D3566" s="666"/>
      <c r="E3566" s="666"/>
      <c r="F3566" s="666"/>
      <c r="G3566" s="666">
        <v>12.7793791932604</v>
      </c>
      <c r="H3566" s="666"/>
      <c r="I3566" s="667"/>
    </row>
    <row r="3567" spans="2:9" ht="11.5" customHeight="1">
      <c r="B3567" s="661">
        <v>44283</v>
      </c>
      <c r="C3567" s="662">
        <v>16.509254864504801</v>
      </c>
      <c r="D3567" s="663"/>
      <c r="E3567" s="663"/>
      <c r="F3567" s="663"/>
      <c r="G3567" s="663">
        <v>12.7793791932604</v>
      </c>
      <c r="H3567" s="663"/>
      <c r="I3567" s="664"/>
    </row>
    <row r="3568" spans="2:9" ht="11.5" customHeight="1">
      <c r="B3568" s="661">
        <v>44284</v>
      </c>
      <c r="C3568" s="665">
        <v>16.0959023285047</v>
      </c>
      <c r="D3568" s="666"/>
      <c r="E3568" s="666"/>
      <c r="F3568" s="666"/>
      <c r="G3568" s="666">
        <v>12.7793791932604</v>
      </c>
      <c r="H3568" s="666"/>
      <c r="I3568" s="667"/>
    </row>
    <row r="3569" spans="2:9" ht="11.5" customHeight="1">
      <c r="B3569" s="661">
        <v>44285</v>
      </c>
      <c r="C3569" s="662">
        <v>16.342496555374499</v>
      </c>
      <c r="D3569" s="663"/>
      <c r="E3569" s="663"/>
      <c r="F3569" s="663"/>
      <c r="G3569" s="663">
        <v>12.7793791932604</v>
      </c>
      <c r="H3569" s="663"/>
      <c r="I3569" s="664"/>
    </row>
    <row r="3570" spans="2:9" ht="11.5" customHeight="1">
      <c r="B3570" s="661">
        <v>44286</v>
      </c>
      <c r="C3570" s="665">
        <v>15.245287975801</v>
      </c>
      <c r="D3570" s="666"/>
      <c r="E3570" s="666"/>
      <c r="F3570" s="666"/>
      <c r="G3570" s="666">
        <v>12.7793791932604</v>
      </c>
      <c r="H3570" s="666"/>
      <c r="I3570" s="667"/>
    </row>
    <row r="3571" spans="2:9" ht="11.5" customHeight="1">
      <c r="B3571" s="661">
        <v>44287</v>
      </c>
      <c r="C3571" s="662">
        <v>15.6415562972191</v>
      </c>
      <c r="D3571" s="663"/>
      <c r="E3571" s="663"/>
      <c r="F3571" s="663"/>
      <c r="G3571" s="663">
        <v>12.7793791932604</v>
      </c>
      <c r="H3571" s="663"/>
      <c r="I3571" s="664"/>
    </row>
    <row r="3572" spans="2:9" ht="11.5" customHeight="1">
      <c r="B3572" s="661">
        <v>44288</v>
      </c>
      <c r="C3572" s="665">
        <v>15.6415562972191</v>
      </c>
      <c r="D3572" s="666"/>
      <c r="E3572" s="666"/>
      <c r="F3572" s="666"/>
      <c r="G3572" s="666">
        <v>12.7793791932604</v>
      </c>
      <c r="H3572" s="666"/>
      <c r="I3572" s="667"/>
    </row>
    <row r="3573" spans="2:9" ht="11.5" customHeight="1">
      <c r="B3573" s="661">
        <v>44289</v>
      </c>
      <c r="C3573" s="662">
        <v>15.6415562972191</v>
      </c>
      <c r="D3573" s="663"/>
      <c r="E3573" s="663"/>
      <c r="F3573" s="663"/>
      <c r="G3573" s="663">
        <v>12.7793791932604</v>
      </c>
      <c r="H3573" s="663"/>
      <c r="I3573" s="664"/>
    </row>
    <row r="3574" spans="2:9" ht="11.5" customHeight="1">
      <c r="B3574" s="661">
        <v>44290</v>
      </c>
      <c r="C3574" s="665">
        <v>15.6415562972191</v>
      </c>
      <c r="D3574" s="666"/>
      <c r="E3574" s="666"/>
      <c r="F3574" s="666"/>
      <c r="G3574" s="666">
        <v>12.7793791932604</v>
      </c>
      <c r="H3574" s="666"/>
      <c r="I3574" s="667"/>
    </row>
    <row r="3575" spans="2:9" ht="11.5" customHeight="1">
      <c r="B3575" s="661">
        <v>44291</v>
      </c>
      <c r="C3575" s="662">
        <v>15.460494040382001</v>
      </c>
      <c r="D3575" s="663"/>
      <c r="E3575" s="663"/>
      <c r="F3575" s="663"/>
      <c r="G3575" s="663">
        <v>12.7793791932604</v>
      </c>
      <c r="H3575" s="663"/>
      <c r="I3575" s="664"/>
    </row>
    <row r="3576" spans="2:9" ht="11.5" customHeight="1">
      <c r="B3576" s="661">
        <v>44292</v>
      </c>
      <c r="C3576" s="665">
        <v>15.763710130773701</v>
      </c>
      <c r="D3576" s="666"/>
      <c r="E3576" s="666"/>
      <c r="F3576" s="666"/>
      <c r="G3576" s="666">
        <v>12.7793791932604</v>
      </c>
      <c r="H3576" s="666"/>
      <c r="I3576" s="667"/>
    </row>
    <row r="3577" spans="2:9" ht="11.5" customHeight="1">
      <c r="B3577" s="661">
        <v>44293</v>
      </c>
      <c r="C3577" s="662">
        <v>15.350581022054399</v>
      </c>
      <c r="D3577" s="663"/>
      <c r="E3577" s="663"/>
      <c r="F3577" s="663"/>
      <c r="G3577" s="663">
        <v>12.7793791932604</v>
      </c>
      <c r="H3577" s="663"/>
      <c r="I3577" s="664"/>
    </row>
    <row r="3578" spans="2:9" ht="11.5" customHeight="1">
      <c r="B3578" s="661">
        <v>44294</v>
      </c>
      <c r="C3578" s="665">
        <v>15.6435469032621</v>
      </c>
      <c r="D3578" s="666"/>
      <c r="E3578" s="666"/>
      <c r="F3578" s="666"/>
      <c r="G3578" s="666">
        <v>12.7793791932604</v>
      </c>
      <c r="H3578" s="666"/>
      <c r="I3578" s="667"/>
    </row>
    <row r="3579" spans="2:9" ht="11.5" customHeight="1">
      <c r="B3579" s="661">
        <v>44295</v>
      </c>
      <c r="C3579" s="662">
        <v>15.5652438132153</v>
      </c>
      <c r="D3579" s="663"/>
      <c r="E3579" s="663"/>
      <c r="F3579" s="663"/>
      <c r="G3579" s="663">
        <v>12.7793791932604</v>
      </c>
      <c r="H3579" s="663"/>
      <c r="I3579" s="664"/>
    </row>
    <row r="3580" spans="2:9" ht="11.5" customHeight="1">
      <c r="B3580" s="661">
        <v>44296</v>
      </c>
      <c r="C3580" s="665">
        <v>15.5652438132153</v>
      </c>
      <c r="D3580" s="666"/>
      <c r="E3580" s="666"/>
      <c r="F3580" s="666"/>
      <c r="G3580" s="666">
        <v>12.7793791932604</v>
      </c>
      <c r="H3580" s="666"/>
      <c r="I3580" s="667"/>
    </row>
    <row r="3581" spans="2:9" ht="11.5" customHeight="1">
      <c r="B3581" s="661">
        <v>44297</v>
      </c>
      <c r="C3581" s="662">
        <v>15.5652438132153</v>
      </c>
      <c r="D3581" s="663"/>
      <c r="E3581" s="663"/>
      <c r="F3581" s="663"/>
      <c r="G3581" s="663">
        <v>12.7793791932604</v>
      </c>
      <c r="H3581" s="663"/>
      <c r="I3581" s="664"/>
    </row>
    <row r="3582" spans="2:9" ht="11.5" customHeight="1">
      <c r="B3582" s="661">
        <v>44298</v>
      </c>
      <c r="C3582" s="665">
        <v>15.4874712881718</v>
      </c>
      <c r="D3582" s="666"/>
      <c r="E3582" s="666"/>
      <c r="F3582" s="666"/>
      <c r="G3582" s="666">
        <v>12.7793791932604</v>
      </c>
      <c r="H3582" s="666"/>
      <c r="I3582" s="667"/>
    </row>
    <row r="3583" spans="2:9" ht="11.5" customHeight="1">
      <c r="B3583" s="661">
        <v>44299</v>
      </c>
      <c r="C3583" s="662">
        <v>16.022645021193199</v>
      </c>
      <c r="D3583" s="663"/>
      <c r="E3583" s="663"/>
      <c r="F3583" s="663"/>
      <c r="G3583" s="663">
        <v>12.7793791932604</v>
      </c>
      <c r="H3583" s="663"/>
      <c r="I3583" s="664"/>
    </row>
    <row r="3584" spans="2:9" ht="11.5" customHeight="1">
      <c r="B3584" s="661">
        <v>44300</v>
      </c>
      <c r="C3584" s="665">
        <v>15.5557295715646</v>
      </c>
      <c r="D3584" s="666"/>
      <c r="E3584" s="666"/>
      <c r="F3584" s="666"/>
      <c r="G3584" s="666">
        <v>12.7793791932604</v>
      </c>
      <c r="H3584" s="666"/>
      <c r="I3584" s="667"/>
    </row>
    <row r="3585" spans="2:9" ht="11.5" customHeight="1">
      <c r="B3585" s="661">
        <v>44301</v>
      </c>
      <c r="C3585" s="662">
        <v>15.7605403647778</v>
      </c>
      <c r="D3585" s="663"/>
      <c r="E3585" s="663"/>
      <c r="F3585" s="663"/>
      <c r="G3585" s="663">
        <v>12.7793791932604</v>
      </c>
      <c r="H3585" s="663"/>
      <c r="I3585" s="664"/>
    </row>
    <row r="3586" spans="2:9" ht="11.5" customHeight="1">
      <c r="B3586" s="661">
        <v>44302</v>
      </c>
      <c r="C3586" s="665">
        <v>15.5522183385809</v>
      </c>
      <c r="D3586" s="666"/>
      <c r="E3586" s="666"/>
      <c r="F3586" s="666"/>
      <c r="G3586" s="666">
        <v>12.7793791932604</v>
      </c>
      <c r="H3586" s="666"/>
      <c r="I3586" s="667"/>
    </row>
    <row r="3587" spans="2:9" ht="11.5" customHeight="1">
      <c r="B3587" s="661">
        <v>44303</v>
      </c>
      <c r="C3587" s="662">
        <v>15.5522183385809</v>
      </c>
      <c r="D3587" s="663"/>
      <c r="E3587" s="663"/>
      <c r="F3587" s="663"/>
      <c r="G3587" s="663">
        <v>12.7793791932604</v>
      </c>
      <c r="H3587" s="663"/>
      <c r="I3587" s="664"/>
    </row>
    <row r="3588" spans="2:9" ht="11.5" customHeight="1">
      <c r="B3588" s="661">
        <v>44304</v>
      </c>
      <c r="C3588" s="665">
        <v>15.5522183385809</v>
      </c>
      <c r="D3588" s="666"/>
      <c r="E3588" s="666"/>
      <c r="F3588" s="666"/>
      <c r="G3588" s="666">
        <v>12.7793791932604</v>
      </c>
      <c r="H3588" s="666"/>
      <c r="I3588" s="667"/>
    </row>
    <row r="3589" spans="2:9" ht="11.5" customHeight="1">
      <c r="B3589" s="661">
        <v>44305</v>
      </c>
      <c r="C3589" s="662">
        <v>15.178482343679001</v>
      </c>
      <c r="D3589" s="663"/>
      <c r="E3589" s="663"/>
      <c r="F3589" s="663"/>
      <c r="G3589" s="663">
        <v>12.7793791932604</v>
      </c>
      <c r="H3589" s="663"/>
      <c r="I3589" s="664"/>
    </row>
    <row r="3590" spans="2:9" ht="11.5" customHeight="1">
      <c r="B3590" s="661">
        <v>44306</v>
      </c>
      <c r="C3590" s="665">
        <v>14.8424553311245</v>
      </c>
      <c r="D3590" s="666"/>
      <c r="E3590" s="666"/>
      <c r="F3590" s="666"/>
      <c r="G3590" s="666">
        <v>12.7793791932604</v>
      </c>
      <c r="H3590" s="666"/>
      <c r="I3590" s="667"/>
    </row>
    <row r="3591" spans="2:9" ht="11.5" customHeight="1">
      <c r="B3591" s="661">
        <v>44307</v>
      </c>
      <c r="C3591" s="662">
        <v>15.113499694531599</v>
      </c>
      <c r="D3591" s="663"/>
      <c r="E3591" s="663"/>
      <c r="F3591" s="663"/>
      <c r="G3591" s="663">
        <v>12.7793791932604</v>
      </c>
      <c r="H3591" s="663"/>
      <c r="I3591" s="664"/>
    </row>
    <row r="3592" spans="2:9" ht="11.5" customHeight="1">
      <c r="B3592" s="661">
        <v>44308</v>
      </c>
      <c r="C3592" s="665">
        <v>15.2588409969011</v>
      </c>
      <c r="D3592" s="666"/>
      <c r="E3592" s="666"/>
      <c r="F3592" s="666"/>
      <c r="G3592" s="666">
        <v>12.7793791932604</v>
      </c>
      <c r="H3592" s="666"/>
      <c r="I3592" s="667"/>
    </row>
    <row r="3593" spans="2:9" ht="11.5" customHeight="1">
      <c r="B3593" s="661">
        <v>44309</v>
      </c>
      <c r="C3593" s="662">
        <v>15.7932249037072</v>
      </c>
      <c r="D3593" s="663"/>
      <c r="E3593" s="663"/>
      <c r="F3593" s="663"/>
      <c r="G3593" s="663">
        <v>12.7793791932604</v>
      </c>
      <c r="H3593" s="663"/>
      <c r="I3593" s="664"/>
    </row>
    <row r="3594" spans="2:9" ht="11.5" customHeight="1">
      <c r="B3594" s="661">
        <v>44310</v>
      </c>
      <c r="C3594" s="665">
        <v>15.7932249037072</v>
      </c>
      <c r="D3594" s="666"/>
      <c r="E3594" s="666"/>
      <c r="F3594" s="666"/>
      <c r="G3594" s="666">
        <v>12.7793791932604</v>
      </c>
      <c r="H3594" s="666"/>
      <c r="I3594" s="667"/>
    </row>
    <row r="3595" spans="2:9" ht="11.5" customHeight="1">
      <c r="B3595" s="661">
        <v>44311</v>
      </c>
      <c r="C3595" s="662">
        <v>15.7932249037072</v>
      </c>
      <c r="D3595" s="663"/>
      <c r="E3595" s="663"/>
      <c r="F3595" s="663"/>
      <c r="G3595" s="663">
        <v>12.7793791932604</v>
      </c>
      <c r="H3595" s="663"/>
      <c r="I3595" s="664"/>
    </row>
    <row r="3596" spans="2:9" ht="11.5" customHeight="1">
      <c r="B3596" s="661">
        <v>44312</v>
      </c>
      <c r="C3596" s="665">
        <v>16.037335105084299</v>
      </c>
      <c r="D3596" s="666"/>
      <c r="E3596" s="666"/>
      <c r="F3596" s="666"/>
      <c r="G3596" s="666">
        <v>12.7793791932604</v>
      </c>
      <c r="H3596" s="666"/>
      <c r="I3596" s="667"/>
    </row>
    <row r="3597" spans="2:9" ht="11.5" customHeight="1">
      <c r="B3597" s="661">
        <v>44313</v>
      </c>
      <c r="C3597" s="662">
        <v>15.9944966362073</v>
      </c>
      <c r="D3597" s="663"/>
      <c r="E3597" s="663"/>
      <c r="F3597" s="663"/>
      <c r="G3597" s="663">
        <v>12.7793791932604</v>
      </c>
      <c r="H3597" s="663"/>
      <c r="I3597" s="664"/>
    </row>
    <row r="3598" spans="2:9" ht="11.5" customHeight="1">
      <c r="B3598" s="661">
        <v>44314</v>
      </c>
      <c r="C3598" s="665">
        <v>15.872925595844301</v>
      </c>
      <c r="D3598" s="666"/>
      <c r="E3598" s="666"/>
      <c r="F3598" s="666"/>
      <c r="G3598" s="666">
        <v>12.7793791932604</v>
      </c>
      <c r="H3598" s="666"/>
      <c r="I3598" s="667"/>
    </row>
    <row r="3599" spans="2:9" ht="11.5" customHeight="1">
      <c r="B3599" s="661">
        <v>44315</v>
      </c>
      <c r="C3599" s="662">
        <v>15.3962721330173</v>
      </c>
      <c r="D3599" s="663"/>
      <c r="E3599" s="663"/>
      <c r="F3599" s="663"/>
      <c r="G3599" s="663">
        <v>12.7793791932604</v>
      </c>
      <c r="H3599" s="663"/>
      <c r="I3599" s="664"/>
    </row>
    <row r="3600" spans="2:9" ht="11.5" customHeight="1">
      <c r="B3600" s="661">
        <v>44316</v>
      </c>
      <c r="C3600" s="665">
        <v>15.180130520438301</v>
      </c>
      <c r="D3600" s="666"/>
      <c r="E3600" s="666"/>
      <c r="F3600" s="666"/>
      <c r="G3600" s="666">
        <v>12.7793791932604</v>
      </c>
      <c r="H3600" s="666"/>
      <c r="I3600" s="667"/>
    </row>
    <row r="3601" spans="2:9" ht="11.5" customHeight="1">
      <c r="B3601" s="661">
        <v>44317</v>
      </c>
      <c r="C3601" s="662">
        <v>15.180130520438301</v>
      </c>
      <c r="D3601" s="663"/>
      <c r="E3601" s="663"/>
      <c r="F3601" s="663"/>
      <c r="G3601" s="663">
        <v>12.7793791932604</v>
      </c>
      <c r="H3601" s="663"/>
      <c r="I3601" s="664"/>
    </row>
    <row r="3602" spans="2:9" ht="11.5" customHeight="1">
      <c r="B3602" s="661">
        <v>44318</v>
      </c>
      <c r="C3602" s="665">
        <v>15.180130520438301</v>
      </c>
      <c r="D3602" s="666"/>
      <c r="E3602" s="666"/>
      <c r="F3602" s="666"/>
      <c r="G3602" s="666">
        <v>12.7793791932604</v>
      </c>
      <c r="H3602" s="666"/>
      <c r="I3602" s="667"/>
    </row>
    <row r="3603" spans="2:9" ht="11.5" customHeight="1">
      <c r="B3603" s="661">
        <v>44319</v>
      </c>
      <c r="C3603" s="662">
        <v>14.869670545920201</v>
      </c>
      <c r="D3603" s="663"/>
      <c r="E3603" s="663"/>
      <c r="F3603" s="663"/>
      <c r="G3603" s="663">
        <v>12.7793791932604</v>
      </c>
      <c r="H3603" s="663"/>
      <c r="I3603" s="664"/>
    </row>
    <row r="3604" spans="2:9" ht="11.5" customHeight="1">
      <c r="B3604" s="661">
        <v>44320</v>
      </c>
      <c r="C3604" s="665">
        <v>14.454216548328899</v>
      </c>
      <c r="D3604" s="666"/>
      <c r="E3604" s="666"/>
      <c r="F3604" s="666"/>
      <c r="G3604" s="666">
        <v>12.7793791932604</v>
      </c>
      <c r="H3604" s="666"/>
      <c r="I3604" s="667"/>
    </row>
    <row r="3605" spans="2:9" ht="11.5" customHeight="1">
      <c r="B3605" s="661">
        <v>44321</v>
      </c>
      <c r="C3605" s="662">
        <v>14.0693517048524</v>
      </c>
      <c r="D3605" s="663"/>
      <c r="E3605" s="663"/>
      <c r="F3605" s="663"/>
      <c r="G3605" s="663">
        <v>12.7793791932604</v>
      </c>
      <c r="H3605" s="663"/>
      <c r="I3605" s="664"/>
    </row>
    <row r="3606" spans="2:9" ht="11.5" customHeight="1">
      <c r="B3606" s="661">
        <v>44322</v>
      </c>
      <c r="C3606" s="665">
        <v>13.5134748129756</v>
      </c>
      <c r="D3606" s="666"/>
      <c r="E3606" s="666"/>
      <c r="F3606" s="666"/>
      <c r="G3606" s="666">
        <v>12.7793791932604</v>
      </c>
      <c r="H3606" s="666"/>
      <c r="I3606" s="667"/>
    </row>
    <row r="3607" spans="2:9" ht="11.5" customHeight="1">
      <c r="B3607" s="661">
        <v>44323</v>
      </c>
      <c r="C3607" s="662">
        <v>13.663727814137699</v>
      </c>
      <c r="D3607" s="663"/>
      <c r="E3607" s="663"/>
      <c r="F3607" s="663"/>
      <c r="G3607" s="663">
        <v>12.7793791932604</v>
      </c>
      <c r="H3607" s="663"/>
      <c r="I3607" s="664"/>
    </row>
    <row r="3608" spans="2:9" ht="11.5" customHeight="1">
      <c r="B3608" s="661">
        <v>44324</v>
      </c>
      <c r="C3608" s="665">
        <v>13.663727814137699</v>
      </c>
      <c r="D3608" s="666"/>
      <c r="E3608" s="666"/>
      <c r="F3608" s="666"/>
      <c r="G3608" s="666">
        <v>12.7793791932604</v>
      </c>
      <c r="H3608" s="666"/>
      <c r="I3608" s="667"/>
    </row>
    <row r="3609" spans="2:9" ht="11.5" customHeight="1">
      <c r="B3609" s="661">
        <v>44325</v>
      </c>
      <c r="C3609" s="662">
        <v>13.663727814137699</v>
      </c>
      <c r="D3609" s="663"/>
      <c r="E3609" s="663"/>
      <c r="F3609" s="663"/>
      <c r="G3609" s="663">
        <v>12.7793791932604</v>
      </c>
      <c r="H3609" s="663"/>
      <c r="I3609" s="664"/>
    </row>
    <row r="3610" spans="2:9" ht="11.5" customHeight="1">
      <c r="B3610" s="661">
        <v>44326</v>
      </c>
      <c r="C3610" s="665">
        <v>13.1064285507967</v>
      </c>
      <c r="D3610" s="666"/>
      <c r="E3610" s="666"/>
      <c r="F3610" s="666"/>
      <c r="G3610" s="666">
        <v>12.7793791932604</v>
      </c>
      <c r="H3610" s="666"/>
      <c r="I3610" s="667"/>
    </row>
    <row r="3611" spans="2:9" ht="11.5" customHeight="1">
      <c r="B3611" s="661">
        <v>44327</v>
      </c>
      <c r="C3611" s="662">
        <v>13.4846658683407</v>
      </c>
      <c r="D3611" s="663"/>
      <c r="E3611" s="663"/>
      <c r="F3611" s="663"/>
      <c r="G3611" s="663">
        <v>12.7793791932604</v>
      </c>
      <c r="H3611" s="663"/>
      <c r="I3611" s="664"/>
    </row>
    <row r="3612" spans="2:9" ht="11.5" customHeight="1">
      <c r="B3612" s="661">
        <v>44328</v>
      </c>
      <c r="C3612" s="665">
        <v>13.051349116313901</v>
      </c>
      <c r="D3612" s="666"/>
      <c r="E3612" s="666"/>
      <c r="F3612" s="666"/>
      <c r="G3612" s="666">
        <v>12.7793791932604</v>
      </c>
      <c r="H3612" s="666"/>
      <c r="I3612" s="667"/>
    </row>
    <row r="3613" spans="2:9" ht="11.5" customHeight="1">
      <c r="B3613" s="661">
        <v>44329</v>
      </c>
      <c r="C3613" s="662">
        <v>12.7099294874454</v>
      </c>
      <c r="D3613" s="663"/>
      <c r="E3613" s="663"/>
      <c r="F3613" s="663"/>
      <c r="G3613" s="663">
        <v>12.7793791932604</v>
      </c>
      <c r="H3613" s="663"/>
      <c r="I3613" s="664"/>
    </row>
    <row r="3614" spans="2:9" ht="11.5" customHeight="1">
      <c r="B3614" s="661">
        <v>44330</v>
      </c>
      <c r="C3614" s="665">
        <v>13.606221373477901</v>
      </c>
      <c r="D3614" s="666"/>
      <c r="E3614" s="666"/>
      <c r="F3614" s="666"/>
      <c r="G3614" s="666">
        <v>12.7793791932604</v>
      </c>
      <c r="H3614" s="666"/>
      <c r="I3614" s="667"/>
    </row>
    <row r="3615" spans="2:9" ht="11.5" customHeight="1">
      <c r="B3615" s="661">
        <v>44331</v>
      </c>
      <c r="C3615" s="662">
        <v>13.606221373477901</v>
      </c>
      <c r="D3615" s="663"/>
      <c r="E3615" s="663"/>
      <c r="F3615" s="663"/>
      <c r="G3615" s="663">
        <v>12.7793791932604</v>
      </c>
      <c r="H3615" s="663"/>
      <c r="I3615" s="664"/>
    </row>
    <row r="3616" spans="2:9" ht="11.5" customHeight="1">
      <c r="B3616" s="661">
        <v>44332</v>
      </c>
      <c r="C3616" s="665">
        <v>13.606221373477901</v>
      </c>
      <c r="D3616" s="666"/>
      <c r="E3616" s="666"/>
      <c r="F3616" s="666"/>
      <c r="G3616" s="666">
        <v>12.7793791932604</v>
      </c>
      <c r="H3616" s="666"/>
      <c r="I3616" s="667"/>
    </row>
    <row r="3617" spans="2:9" ht="11.5" customHeight="1">
      <c r="B3617" s="661">
        <v>44333</v>
      </c>
      <c r="C3617" s="662">
        <v>13.6163889683635</v>
      </c>
      <c r="D3617" s="663"/>
      <c r="E3617" s="663"/>
      <c r="F3617" s="663"/>
      <c r="G3617" s="663">
        <v>12.7793791932604</v>
      </c>
      <c r="H3617" s="663"/>
      <c r="I3617" s="664"/>
    </row>
    <row r="3618" spans="2:9" ht="11.5" customHeight="1">
      <c r="B3618" s="661">
        <v>44334</v>
      </c>
      <c r="C3618" s="665">
        <v>14.001221309887301</v>
      </c>
      <c r="D3618" s="666"/>
      <c r="E3618" s="666"/>
      <c r="F3618" s="666"/>
      <c r="G3618" s="666">
        <v>12.7793791932604</v>
      </c>
      <c r="H3618" s="666"/>
      <c r="I3618" s="667"/>
    </row>
    <row r="3619" spans="2:9" ht="11.5" customHeight="1">
      <c r="B3619" s="661">
        <v>44335</v>
      </c>
      <c r="C3619" s="662">
        <v>14.0253568374732</v>
      </c>
      <c r="D3619" s="663"/>
      <c r="E3619" s="663"/>
      <c r="F3619" s="663"/>
      <c r="G3619" s="663">
        <v>12.7793791932604</v>
      </c>
      <c r="H3619" s="663"/>
      <c r="I3619" s="664"/>
    </row>
    <row r="3620" spans="2:9" ht="11.5" customHeight="1">
      <c r="B3620" s="661">
        <v>44336</v>
      </c>
      <c r="C3620" s="665">
        <v>14.358341825368299</v>
      </c>
      <c r="D3620" s="666"/>
      <c r="E3620" s="666"/>
      <c r="F3620" s="666"/>
      <c r="G3620" s="666">
        <v>12.7793791932604</v>
      </c>
      <c r="H3620" s="666"/>
      <c r="I3620" s="667"/>
    </row>
    <row r="3621" spans="2:9" ht="11.5" customHeight="1">
      <c r="B3621" s="661">
        <v>44337</v>
      </c>
      <c r="C3621" s="662">
        <v>14.381534624380301</v>
      </c>
      <c r="D3621" s="663"/>
      <c r="E3621" s="663"/>
      <c r="F3621" s="663"/>
      <c r="G3621" s="663">
        <v>12.7793791932604</v>
      </c>
      <c r="H3621" s="663"/>
      <c r="I3621" s="664"/>
    </row>
    <row r="3622" spans="2:9" ht="11.5" customHeight="1">
      <c r="B3622" s="661">
        <v>44338</v>
      </c>
      <c r="C3622" s="665">
        <v>14.381534624380301</v>
      </c>
      <c r="D3622" s="666"/>
      <c r="E3622" s="666"/>
      <c r="F3622" s="666"/>
      <c r="G3622" s="666">
        <v>12.7793791932604</v>
      </c>
      <c r="H3622" s="666"/>
      <c r="I3622" s="667"/>
    </row>
    <row r="3623" spans="2:9" ht="11.5" customHeight="1">
      <c r="B3623" s="661">
        <v>44339</v>
      </c>
      <c r="C3623" s="662">
        <v>14.381534624380301</v>
      </c>
      <c r="D3623" s="663"/>
      <c r="E3623" s="663"/>
      <c r="F3623" s="663"/>
      <c r="G3623" s="663">
        <v>12.7793791932604</v>
      </c>
      <c r="H3623" s="663"/>
      <c r="I3623" s="664"/>
    </row>
    <row r="3624" spans="2:9" ht="11.5" customHeight="1">
      <c r="B3624" s="661">
        <v>44340</v>
      </c>
      <c r="C3624" s="665">
        <v>14.6922455608743</v>
      </c>
      <c r="D3624" s="666"/>
      <c r="E3624" s="666"/>
      <c r="F3624" s="666"/>
      <c r="G3624" s="666">
        <v>12.7793791932604</v>
      </c>
      <c r="H3624" s="666"/>
      <c r="I3624" s="667"/>
    </row>
    <row r="3625" spans="2:9" ht="11.5" customHeight="1">
      <c r="B3625" s="661">
        <v>44341</v>
      </c>
      <c r="C3625" s="662">
        <v>14.6813386121969</v>
      </c>
      <c r="D3625" s="663"/>
      <c r="E3625" s="663"/>
      <c r="F3625" s="663"/>
      <c r="G3625" s="663">
        <v>12.7793791932604</v>
      </c>
      <c r="H3625" s="663"/>
      <c r="I3625" s="664"/>
    </row>
    <row r="3626" spans="2:9" ht="11.5" customHeight="1">
      <c r="B3626" s="661">
        <v>44342</v>
      </c>
      <c r="C3626" s="665">
        <v>15.063872280743301</v>
      </c>
      <c r="D3626" s="666"/>
      <c r="E3626" s="666"/>
      <c r="F3626" s="666"/>
      <c r="G3626" s="666">
        <v>12.7793791932604</v>
      </c>
      <c r="H3626" s="666"/>
      <c r="I3626" s="667"/>
    </row>
    <row r="3627" spans="2:9" ht="11.5" customHeight="1">
      <c r="B3627" s="661">
        <v>44343</v>
      </c>
      <c r="C3627" s="662">
        <v>15.2969029145574</v>
      </c>
      <c r="D3627" s="663"/>
      <c r="E3627" s="663"/>
      <c r="F3627" s="663"/>
      <c r="G3627" s="663">
        <v>12.7793791932604</v>
      </c>
      <c r="H3627" s="663"/>
      <c r="I3627" s="664"/>
    </row>
    <row r="3628" spans="2:9" ht="11.5" customHeight="1">
      <c r="B3628" s="661">
        <v>44344</v>
      </c>
      <c r="C3628" s="665">
        <v>15.244459915713501</v>
      </c>
      <c r="D3628" s="666"/>
      <c r="E3628" s="666"/>
      <c r="F3628" s="666"/>
      <c r="G3628" s="666">
        <v>12.7793791932604</v>
      </c>
      <c r="H3628" s="666"/>
      <c r="I3628" s="667"/>
    </row>
    <row r="3629" spans="2:9" ht="11.5" customHeight="1">
      <c r="B3629" s="661">
        <v>44345</v>
      </c>
      <c r="C3629" s="662">
        <v>15.244459915713501</v>
      </c>
      <c r="D3629" s="663"/>
      <c r="E3629" s="663"/>
      <c r="F3629" s="663"/>
      <c r="G3629" s="663">
        <v>12.7793791932604</v>
      </c>
      <c r="H3629" s="663"/>
      <c r="I3629" s="664"/>
    </row>
    <row r="3630" spans="2:9" ht="11.5" customHeight="1">
      <c r="B3630" s="661">
        <v>44346</v>
      </c>
      <c r="C3630" s="665">
        <v>15.244459915713501</v>
      </c>
      <c r="D3630" s="666"/>
      <c r="E3630" s="666"/>
      <c r="F3630" s="666"/>
      <c r="G3630" s="666">
        <v>12.7793791932604</v>
      </c>
      <c r="H3630" s="666"/>
      <c r="I3630" s="667"/>
    </row>
    <row r="3631" spans="2:9" ht="11.5" customHeight="1">
      <c r="B3631" s="661">
        <v>44347</v>
      </c>
      <c r="C3631" s="662">
        <v>15.244459915713501</v>
      </c>
      <c r="D3631" s="663"/>
      <c r="E3631" s="663"/>
      <c r="F3631" s="663"/>
      <c r="G3631" s="663">
        <v>12.7793791932604</v>
      </c>
      <c r="H3631" s="663"/>
      <c r="I3631" s="664"/>
    </row>
    <row r="3632" spans="2:9" ht="11.5" customHeight="1">
      <c r="B3632" s="661">
        <v>44348</v>
      </c>
      <c r="C3632" s="665">
        <v>15.4322095168659</v>
      </c>
      <c r="D3632" s="666"/>
      <c r="E3632" s="666"/>
      <c r="F3632" s="666"/>
      <c r="G3632" s="666">
        <v>12.7793791932604</v>
      </c>
      <c r="H3632" s="666"/>
      <c r="I3632" s="667"/>
    </row>
    <row r="3633" spans="2:9" ht="11.5" customHeight="1">
      <c r="B3633" s="661">
        <v>44349</v>
      </c>
      <c r="C3633" s="662">
        <v>15.4462435217057</v>
      </c>
      <c r="D3633" s="663"/>
      <c r="E3633" s="663"/>
      <c r="F3633" s="663"/>
      <c r="G3633" s="663">
        <v>12.7793791932604</v>
      </c>
      <c r="H3633" s="663"/>
      <c r="I3633" s="664"/>
    </row>
    <row r="3634" spans="2:9" ht="11.5" customHeight="1">
      <c r="B3634" s="661">
        <v>44350</v>
      </c>
      <c r="C3634" s="665">
        <v>14.951561233819801</v>
      </c>
      <c r="D3634" s="666"/>
      <c r="E3634" s="666"/>
      <c r="F3634" s="666"/>
      <c r="G3634" s="666">
        <v>12.7793791932604</v>
      </c>
      <c r="H3634" s="666"/>
      <c r="I3634" s="667"/>
    </row>
    <row r="3635" spans="2:9" ht="11.5" customHeight="1">
      <c r="B3635" s="661">
        <v>44351</v>
      </c>
      <c r="C3635" s="662">
        <v>15.1838148408103</v>
      </c>
      <c r="D3635" s="663"/>
      <c r="E3635" s="663"/>
      <c r="F3635" s="663"/>
      <c r="G3635" s="663">
        <v>12.7793791932604</v>
      </c>
      <c r="H3635" s="663"/>
      <c r="I3635" s="664"/>
    </row>
    <row r="3636" spans="2:9" ht="11.5" customHeight="1">
      <c r="B3636" s="661">
        <v>44352</v>
      </c>
      <c r="C3636" s="665">
        <v>15.1838148408103</v>
      </c>
      <c r="D3636" s="666"/>
      <c r="E3636" s="666"/>
      <c r="F3636" s="666"/>
      <c r="G3636" s="666">
        <v>12.7793791932604</v>
      </c>
      <c r="H3636" s="666"/>
      <c r="I3636" s="667"/>
    </row>
    <row r="3637" spans="2:9" ht="11.5" customHeight="1">
      <c r="B3637" s="661">
        <v>44353</v>
      </c>
      <c r="C3637" s="662">
        <v>15.1838148408103</v>
      </c>
      <c r="D3637" s="663"/>
      <c r="E3637" s="663"/>
      <c r="F3637" s="663"/>
      <c r="G3637" s="663">
        <v>12.7793791932604</v>
      </c>
      <c r="H3637" s="663"/>
      <c r="I3637" s="664"/>
    </row>
    <row r="3638" spans="2:9" ht="11.5" customHeight="1">
      <c r="B3638" s="661">
        <v>44354</v>
      </c>
      <c r="C3638" s="665">
        <v>15.338696093752899</v>
      </c>
      <c r="D3638" s="666"/>
      <c r="E3638" s="666"/>
      <c r="F3638" s="666"/>
      <c r="G3638" s="666">
        <v>12.7793791932604</v>
      </c>
      <c r="H3638" s="666"/>
      <c r="I3638" s="667"/>
    </row>
    <row r="3639" spans="2:9" ht="11.5" customHeight="1">
      <c r="B3639" s="661">
        <v>44355</v>
      </c>
      <c r="C3639" s="662">
        <v>15.441765028952799</v>
      </c>
      <c r="D3639" s="663"/>
      <c r="E3639" s="663"/>
      <c r="F3639" s="663"/>
      <c r="G3639" s="663">
        <v>12.7793791932604</v>
      </c>
      <c r="H3639" s="663"/>
      <c r="I3639" s="664"/>
    </row>
    <row r="3640" spans="2:9" ht="11.5" customHeight="1">
      <c r="B3640" s="661">
        <v>44356</v>
      </c>
      <c r="C3640" s="665">
        <v>15.3155680099715</v>
      </c>
      <c r="D3640" s="666"/>
      <c r="E3640" s="666"/>
      <c r="F3640" s="666"/>
      <c r="G3640" s="666">
        <v>12.7793791932604</v>
      </c>
      <c r="H3640" s="666"/>
      <c r="I3640" s="667"/>
    </row>
    <row r="3641" spans="2:9" ht="11.5" customHeight="1">
      <c r="B3641" s="661">
        <v>44357</v>
      </c>
      <c r="C3641" s="662">
        <v>15.538600871451401</v>
      </c>
      <c r="D3641" s="663"/>
      <c r="E3641" s="663"/>
      <c r="F3641" s="663"/>
      <c r="G3641" s="663">
        <v>12.7793791932604</v>
      </c>
      <c r="H3641" s="663"/>
      <c r="I3641" s="664"/>
    </row>
    <row r="3642" spans="2:9" ht="11.5" customHeight="1">
      <c r="B3642" s="661">
        <v>44358</v>
      </c>
      <c r="C3642" s="665">
        <v>15.8592817759996</v>
      </c>
      <c r="D3642" s="666"/>
      <c r="E3642" s="666"/>
      <c r="F3642" s="666"/>
      <c r="G3642" s="666">
        <v>12.7793791932604</v>
      </c>
      <c r="H3642" s="666"/>
      <c r="I3642" s="667"/>
    </row>
    <row r="3643" spans="2:9" ht="11.5" customHeight="1">
      <c r="B3643" s="661">
        <v>44359</v>
      </c>
      <c r="C3643" s="662">
        <v>15.8592817759996</v>
      </c>
      <c r="D3643" s="663"/>
      <c r="E3643" s="663"/>
      <c r="F3643" s="663"/>
      <c r="G3643" s="663">
        <v>12.7793791932604</v>
      </c>
      <c r="H3643" s="663"/>
      <c r="I3643" s="664"/>
    </row>
    <row r="3644" spans="2:9" ht="11.5" customHeight="1">
      <c r="B3644" s="661">
        <v>44360</v>
      </c>
      <c r="C3644" s="665">
        <v>15.8592817759996</v>
      </c>
      <c r="D3644" s="666"/>
      <c r="E3644" s="666"/>
      <c r="F3644" s="666"/>
      <c r="G3644" s="666">
        <v>12.7793791932604</v>
      </c>
      <c r="H3644" s="666"/>
      <c r="I3644" s="667"/>
    </row>
    <row r="3645" spans="2:9" ht="11.5" customHeight="1">
      <c r="B3645" s="661">
        <v>44361</v>
      </c>
      <c r="C3645" s="662">
        <v>15.9449517653286</v>
      </c>
      <c r="D3645" s="663"/>
      <c r="E3645" s="663"/>
      <c r="F3645" s="663"/>
      <c r="G3645" s="663">
        <v>12.7793791932604</v>
      </c>
      <c r="H3645" s="663"/>
      <c r="I3645" s="664"/>
    </row>
    <row r="3646" spans="2:9" ht="11.5" customHeight="1">
      <c r="B3646" s="661">
        <v>44362</v>
      </c>
      <c r="C3646" s="665">
        <v>15.7006067542004</v>
      </c>
      <c r="D3646" s="666"/>
      <c r="E3646" s="666"/>
      <c r="F3646" s="666"/>
      <c r="G3646" s="666">
        <v>12.7793791932604</v>
      </c>
      <c r="H3646" s="666"/>
      <c r="I3646" s="667"/>
    </row>
    <row r="3647" spans="2:9" ht="11.5" customHeight="1">
      <c r="B3647" s="661">
        <v>44363</v>
      </c>
      <c r="C3647" s="662">
        <v>15.6628086674037</v>
      </c>
      <c r="D3647" s="663"/>
      <c r="E3647" s="663"/>
      <c r="F3647" s="663"/>
      <c r="G3647" s="663">
        <v>12.7793791932604</v>
      </c>
      <c r="H3647" s="663"/>
      <c r="I3647" s="664"/>
    </row>
    <row r="3648" spans="2:9" ht="11.5" customHeight="1">
      <c r="B3648" s="661">
        <v>44364</v>
      </c>
      <c r="C3648" s="665">
        <v>16.1282061784222</v>
      </c>
      <c r="D3648" s="666"/>
      <c r="E3648" s="666"/>
      <c r="F3648" s="666"/>
      <c r="G3648" s="666">
        <v>12.7793791932604</v>
      </c>
      <c r="H3648" s="666"/>
      <c r="I3648" s="667"/>
    </row>
    <row r="3649" spans="2:9" ht="11.5" customHeight="1">
      <c r="B3649" s="661">
        <v>44365</v>
      </c>
      <c r="C3649" s="662">
        <v>16.190022812686799</v>
      </c>
      <c r="D3649" s="663"/>
      <c r="E3649" s="663"/>
      <c r="F3649" s="663"/>
      <c r="G3649" s="663">
        <v>12.7793791932604</v>
      </c>
      <c r="H3649" s="663"/>
      <c r="I3649" s="664"/>
    </row>
    <row r="3650" spans="2:9" ht="11.5" customHeight="1">
      <c r="B3650" s="661">
        <v>44366</v>
      </c>
      <c r="C3650" s="665">
        <v>16.190022812686799</v>
      </c>
      <c r="D3650" s="666"/>
      <c r="E3650" s="666"/>
      <c r="F3650" s="666"/>
      <c r="G3650" s="666">
        <v>12.7793791932604</v>
      </c>
      <c r="H3650" s="666"/>
      <c r="I3650" s="667"/>
    </row>
    <row r="3651" spans="2:9" ht="11.5" customHeight="1">
      <c r="B3651" s="661">
        <v>44367</v>
      </c>
      <c r="C3651" s="662">
        <v>16.190022812686799</v>
      </c>
      <c r="D3651" s="663"/>
      <c r="E3651" s="663"/>
      <c r="F3651" s="663"/>
      <c r="G3651" s="663">
        <v>12.7793791932604</v>
      </c>
      <c r="H3651" s="663"/>
      <c r="I3651" s="664"/>
    </row>
    <row r="3652" spans="2:9" ht="11.5" customHeight="1">
      <c r="B3652" s="661">
        <v>44368</v>
      </c>
      <c r="C3652" s="665">
        <v>16.045713793254901</v>
      </c>
      <c r="D3652" s="666"/>
      <c r="E3652" s="666"/>
      <c r="F3652" s="666"/>
      <c r="G3652" s="666">
        <v>12.7793791932604</v>
      </c>
      <c r="H3652" s="666"/>
      <c r="I3652" s="667"/>
    </row>
    <row r="3653" spans="2:9" ht="11.5" customHeight="1">
      <c r="B3653" s="661">
        <v>44369</v>
      </c>
      <c r="C3653" s="662">
        <v>16.258069425194702</v>
      </c>
      <c r="D3653" s="663"/>
      <c r="E3653" s="663"/>
      <c r="F3653" s="663"/>
      <c r="G3653" s="663">
        <v>12.7793791932604</v>
      </c>
      <c r="H3653" s="663"/>
      <c r="I3653" s="664"/>
    </row>
    <row r="3654" spans="2:9" ht="11.5" customHeight="1">
      <c r="B3654" s="661">
        <v>44370</v>
      </c>
      <c r="C3654" s="665">
        <v>16.479645237182101</v>
      </c>
      <c r="D3654" s="666"/>
      <c r="E3654" s="666"/>
      <c r="F3654" s="666"/>
      <c r="G3654" s="666">
        <v>12.7793791932604</v>
      </c>
      <c r="H3654" s="666"/>
      <c r="I3654" s="667"/>
    </row>
    <row r="3655" spans="2:9" ht="11.5" customHeight="1">
      <c r="B3655" s="661">
        <v>44371</v>
      </c>
      <c r="C3655" s="662">
        <v>16.575019419415799</v>
      </c>
      <c r="D3655" s="663"/>
      <c r="E3655" s="663"/>
      <c r="F3655" s="663"/>
      <c r="G3655" s="663">
        <v>12.7793791932604</v>
      </c>
      <c r="H3655" s="663"/>
      <c r="I3655" s="664"/>
    </row>
    <row r="3656" spans="2:9" ht="11.5" customHeight="1">
      <c r="B3656" s="661">
        <v>44372</v>
      </c>
      <c r="C3656" s="665">
        <v>16.593844094403199</v>
      </c>
      <c r="D3656" s="666"/>
      <c r="E3656" s="666"/>
      <c r="F3656" s="666"/>
      <c r="G3656" s="666">
        <v>12.7793791932604</v>
      </c>
      <c r="H3656" s="666"/>
      <c r="I3656" s="667"/>
    </row>
    <row r="3657" spans="2:9" ht="11.5" customHeight="1">
      <c r="B3657" s="661">
        <v>44373</v>
      </c>
      <c r="C3657" s="662">
        <v>16.593844094403199</v>
      </c>
      <c r="D3657" s="663"/>
      <c r="E3657" s="663"/>
      <c r="F3657" s="663"/>
      <c r="G3657" s="663">
        <v>12.7793791932604</v>
      </c>
      <c r="H3657" s="663"/>
      <c r="I3657" s="664"/>
    </row>
    <row r="3658" spans="2:9" ht="11.5" customHeight="1">
      <c r="B3658" s="661">
        <v>44374</v>
      </c>
      <c r="C3658" s="665">
        <v>16.593844094403199</v>
      </c>
      <c r="D3658" s="666"/>
      <c r="E3658" s="666"/>
      <c r="F3658" s="666"/>
      <c r="G3658" s="666">
        <v>12.7793791932604</v>
      </c>
      <c r="H3658" s="666"/>
      <c r="I3658" s="667"/>
    </row>
    <row r="3659" spans="2:9" ht="11.5" customHeight="1">
      <c r="B3659" s="661">
        <v>44375</v>
      </c>
      <c r="C3659" s="662">
        <v>16.834014406650098</v>
      </c>
      <c r="D3659" s="663"/>
      <c r="E3659" s="663"/>
      <c r="F3659" s="663"/>
      <c r="G3659" s="663">
        <v>12.7793791932604</v>
      </c>
      <c r="H3659" s="663"/>
      <c r="I3659" s="664"/>
    </row>
    <row r="3660" spans="2:9" ht="11.5" customHeight="1">
      <c r="B3660" s="661">
        <v>44376</v>
      </c>
      <c r="C3660" s="665">
        <v>16.959404807824502</v>
      </c>
      <c r="D3660" s="666"/>
      <c r="E3660" s="666"/>
      <c r="F3660" s="666"/>
      <c r="G3660" s="666">
        <v>12.7793791932604</v>
      </c>
      <c r="H3660" s="666"/>
      <c r="I3660" s="667"/>
    </row>
    <row r="3661" spans="2:9" ht="11.5" customHeight="1">
      <c r="B3661" s="661">
        <v>44377</v>
      </c>
      <c r="C3661" s="662">
        <v>13.8682452785454</v>
      </c>
      <c r="D3661" s="663"/>
      <c r="E3661" s="663"/>
      <c r="F3661" s="663"/>
      <c r="G3661" s="663">
        <v>12.7793791932604</v>
      </c>
      <c r="H3661" s="663"/>
      <c r="I3661" s="664"/>
    </row>
    <row r="3662" spans="2:9" ht="11.5" customHeight="1">
      <c r="B3662" s="661">
        <v>44378</v>
      </c>
      <c r="C3662" s="665">
        <v>13.585874652566901</v>
      </c>
      <c r="D3662" s="666"/>
      <c r="E3662" s="666"/>
      <c r="F3662" s="666"/>
      <c r="G3662" s="666">
        <v>12.7793791932604</v>
      </c>
      <c r="H3662" s="666"/>
      <c r="I3662" s="667"/>
    </row>
    <row r="3663" spans="2:9" ht="11.5" customHeight="1">
      <c r="B3663" s="661">
        <v>44379</v>
      </c>
      <c r="C3663" s="662">
        <v>13.4930730387424</v>
      </c>
      <c r="D3663" s="663"/>
      <c r="E3663" s="663"/>
      <c r="F3663" s="663"/>
      <c r="G3663" s="663">
        <v>12.7793791932604</v>
      </c>
      <c r="H3663" s="663"/>
      <c r="I3663" s="664"/>
    </row>
    <row r="3664" spans="2:9" ht="11.5" customHeight="1">
      <c r="B3664" s="661">
        <v>44380</v>
      </c>
      <c r="C3664" s="665">
        <v>13.4930730387424</v>
      </c>
      <c r="D3664" s="666"/>
      <c r="E3664" s="666"/>
      <c r="F3664" s="666"/>
      <c r="G3664" s="666">
        <v>12.7793791932604</v>
      </c>
      <c r="H3664" s="666"/>
      <c r="I3664" s="667"/>
    </row>
    <row r="3665" spans="2:9" ht="11.5" customHeight="1">
      <c r="B3665" s="661">
        <v>44381</v>
      </c>
      <c r="C3665" s="662">
        <v>13.4930730387424</v>
      </c>
      <c r="D3665" s="663"/>
      <c r="E3665" s="663"/>
      <c r="F3665" s="663"/>
      <c r="G3665" s="663">
        <v>12.7793791932604</v>
      </c>
      <c r="H3665" s="663"/>
      <c r="I3665" s="664"/>
    </row>
    <row r="3666" spans="2:9" ht="11.5" customHeight="1">
      <c r="B3666" s="661">
        <v>44382</v>
      </c>
      <c r="C3666" s="665">
        <v>13.4930730387424</v>
      </c>
      <c r="D3666" s="666"/>
      <c r="E3666" s="666"/>
      <c r="F3666" s="666"/>
      <c r="G3666" s="666">
        <v>12.7793791932604</v>
      </c>
      <c r="H3666" s="666"/>
      <c r="I3666" s="667"/>
    </row>
    <row r="3667" spans="2:9" ht="11.5" customHeight="1">
      <c r="B3667" s="661">
        <v>44383</v>
      </c>
      <c r="C3667" s="662">
        <v>13.3123362110224</v>
      </c>
      <c r="D3667" s="663"/>
      <c r="E3667" s="663"/>
      <c r="F3667" s="663"/>
      <c r="G3667" s="663">
        <v>12.7793791932604</v>
      </c>
      <c r="H3667" s="663"/>
      <c r="I3667" s="664"/>
    </row>
    <row r="3668" spans="2:9" ht="11.5" customHeight="1">
      <c r="B3668" s="661">
        <v>44384</v>
      </c>
      <c r="C3668" s="665">
        <v>13.1823830485864</v>
      </c>
      <c r="D3668" s="666"/>
      <c r="E3668" s="666"/>
      <c r="F3668" s="666"/>
      <c r="G3668" s="666">
        <v>12.7793791932604</v>
      </c>
      <c r="H3668" s="666"/>
      <c r="I3668" s="667"/>
    </row>
    <row r="3669" spans="2:9" ht="11.5" customHeight="1">
      <c r="B3669" s="661">
        <v>44385</v>
      </c>
      <c r="C3669" s="662">
        <v>13.055364767784599</v>
      </c>
      <c r="D3669" s="663"/>
      <c r="E3669" s="663"/>
      <c r="F3669" s="663"/>
      <c r="G3669" s="663">
        <v>12.7793791932604</v>
      </c>
      <c r="H3669" s="663"/>
      <c r="I3669" s="664"/>
    </row>
    <row r="3670" spans="2:9" ht="11.5" customHeight="1">
      <c r="B3670" s="661">
        <v>44386</v>
      </c>
      <c r="C3670" s="665">
        <v>13.4034063100731</v>
      </c>
      <c r="D3670" s="666"/>
      <c r="E3670" s="666"/>
      <c r="F3670" s="666"/>
      <c r="G3670" s="666">
        <v>12.7793791932604</v>
      </c>
      <c r="H3670" s="666"/>
      <c r="I3670" s="667"/>
    </row>
    <row r="3671" spans="2:9" ht="11.5" customHeight="1">
      <c r="B3671" s="661">
        <v>44387</v>
      </c>
      <c r="C3671" s="662">
        <v>13.4034063100731</v>
      </c>
      <c r="D3671" s="663"/>
      <c r="E3671" s="663"/>
      <c r="F3671" s="663"/>
      <c r="G3671" s="663">
        <v>12.7793791932604</v>
      </c>
      <c r="H3671" s="663"/>
      <c r="I3671" s="664"/>
    </row>
    <row r="3672" spans="2:9" ht="11.5" customHeight="1">
      <c r="B3672" s="661">
        <v>44388</v>
      </c>
      <c r="C3672" s="665">
        <v>13.4034063100731</v>
      </c>
      <c r="D3672" s="666"/>
      <c r="E3672" s="666"/>
      <c r="F3672" s="666"/>
      <c r="G3672" s="666">
        <v>12.7793791932604</v>
      </c>
      <c r="H3672" s="666"/>
      <c r="I3672" s="667"/>
    </row>
    <row r="3673" spans="2:9" ht="11.5" customHeight="1">
      <c r="B3673" s="661">
        <v>44389</v>
      </c>
      <c r="C3673" s="662">
        <v>13.275070663582101</v>
      </c>
      <c r="D3673" s="663"/>
      <c r="E3673" s="663"/>
      <c r="F3673" s="663"/>
      <c r="G3673" s="663">
        <v>12.7793791932604</v>
      </c>
      <c r="H3673" s="663"/>
      <c r="I3673" s="664"/>
    </row>
    <row r="3674" spans="2:9" ht="11.5" customHeight="1">
      <c r="B3674" s="661">
        <v>44390</v>
      </c>
      <c r="C3674" s="665">
        <v>13.2037202687016</v>
      </c>
      <c r="D3674" s="666"/>
      <c r="E3674" s="666"/>
      <c r="F3674" s="666"/>
      <c r="G3674" s="666">
        <v>12.7793791932604</v>
      </c>
      <c r="H3674" s="666"/>
      <c r="I3674" s="667"/>
    </row>
    <row r="3675" spans="2:9" ht="11.5" customHeight="1">
      <c r="B3675" s="661">
        <v>44391</v>
      </c>
      <c r="C3675" s="662">
        <v>13.081809918600401</v>
      </c>
      <c r="D3675" s="663"/>
      <c r="E3675" s="663"/>
      <c r="F3675" s="663"/>
      <c r="G3675" s="663">
        <v>12.7793791932604</v>
      </c>
      <c r="H3675" s="663"/>
      <c r="I3675" s="664"/>
    </row>
    <row r="3676" spans="2:9" ht="11.5" customHeight="1">
      <c r="B3676" s="661">
        <v>44392</v>
      </c>
      <c r="C3676" s="665">
        <v>12.8679993127062</v>
      </c>
      <c r="D3676" s="666"/>
      <c r="E3676" s="666"/>
      <c r="F3676" s="666"/>
      <c r="G3676" s="666">
        <v>12.7793791932604</v>
      </c>
      <c r="H3676" s="666"/>
      <c r="I3676" s="667"/>
    </row>
    <row r="3677" spans="2:9" ht="11.5" customHeight="1">
      <c r="B3677" s="661">
        <v>44393</v>
      </c>
      <c r="C3677" s="662">
        <v>12.798384036293999</v>
      </c>
      <c r="D3677" s="663"/>
      <c r="E3677" s="663"/>
      <c r="F3677" s="663"/>
      <c r="G3677" s="663">
        <v>12.7793791932604</v>
      </c>
      <c r="H3677" s="663"/>
      <c r="I3677" s="664"/>
    </row>
    <row r="3678" spans="2:9" ht="11.5" customHeight="1">
      <c r="B3678" s="661">
        <v>44394</v>
      </c>
      <c r="C3678" s="665">
        <v>12.798384036293999</v>
      </c>
      <c r="D3678" s="666"/>
      <c r="E3678" s="666"/>
      <c r="F3678" s="666"/>
      <c r="G3678" s="666">
        <v>12.7793791932604</v>
      </c>
      <c r="H3678" s="666"/>
      <c r="I3678" s="667"/>
    </row>
    <row r="3679" spans="2:9" ht="11.5" customHeight="1">
      <c r="B3679" s="661">
        <v>44395</v>
      </c>
      <c r="C3679" s="662">
        <v>12.798384036293999</v>
      </c>
      <c r="D3679" s="663"/>
      <c r="E3679" s="663"/>
      <c r="F3679" s="663"/>
      <c r="G3679" s="663">
        <v>12.7793791932604</v>
      </c>
      <c r="H3679" s="663"/>
      <c r="I3679" s="664"/>
    </row>
    <row r="3680" spans="2:9" ht="11.5" customHeight="1">
      <c r="B3680" s="661">
        <v>44396</v>
      </c>
      <c r="C3680" s="665">
        <v>12.8686569378733</v>
      </c>
      <c r="D3680" s="666"/>
      <c r="E3680" s="666"/>
      <c r="F3680" s="666"/>
      <c r="G3680" s="666">
        <v>12.7793791932604</v>
      </c>
      <c r="H3680" s="666"/>
      <c r="I3680" s="667"/>
    </row>
    <row r="3681" spans="2:9" ht="11.5" customHeight="1">
      <c r="B3681" s="661">
        <v>44397</v>
      </c>
      <c r="C3681" s="662">
        <v>12.8207136801479</v>
      </c>
      <c r="D3681" s="663"/>
      <c r="E3681" s="663"/>
      <c r="F3681" s="663"/>
      <c r="G3681" s="663">
        <v>12.7793791932604</v>
      </c>
      <c r="H3681" s="663"/>
      <c r="I3681" s="664"/>
    </row>
    <row r="3682" spans="2:9" ht="11.5" customHeight="1">
      <c r="B3682" s="661">
        <v>44398</v>
      </c>
      <c r="C3682" s="665">
        <v>13.0403716655686</v>
      </c>
      <c r="D3682" s="666"/>
      <c r="E3682" s="666"/>
      <c r="F3682" s="666"/>
      <c r="G3682" s="666">
        <v>12.7793791932604</v>
      </c>
      <c r="H3682" s="666"/>
      <c r="I3682" s="667"/>
    </row>
    <row r="3683" spans="2:9" ht="11.5" customHeight="1">
      <c r="B3683" s="661">
        <v>44399</v>
      </c>
      <c r="C3683" s="662">
        <v>13.095206776204</v>
      </c>
      <c r="D3683" s="663"/>
      <c r="E3683" s="663"/>
      <c r="F3683" s="663"/>
      <c r="G3683" s="663">
        <v>12.7793791932604</v>
      </c>
      <c r="H3683" s="663"/>
      <c r="I3683" s="664"/>
    </row>
    <row r="3684" spans="2:9" ht="11.5" customHeight="1">
      <c r="B3684" s="661">
        <v>44400</v>
      </c>
      <c r="C3684" s="665">
        <v>12.9246740184876</v>
      </c>
      <c r="D3684" s="666"/>
      <c r="E3684" s="666"/>
      <c r="F3684" s="666"/>
      <c r="G3684" s="666">
        <v>12.7793791932604</v>
      </c>
      <c r="H3684" s="666"/>
      <c r="I3684" s="667"/>
    </row>
    <row r="3685" spans="2:9" ht="11.5" customHeight="1">
      <c r="B3685" s="661">
        <v>44401</v>
      </c>
      <c r="C3685" s="662">
        <v>12.9246740184876</v>
      </c>
      <c r="D3685" s="663"/>
      <c r="E3685" s="663"/>
      <c r="F3685" s="663"/>
      <c r="G3685" s="663">
        <v>12.7793791932604</v>
      </c>
      <c r="H3685" s="663"/>
      <c r="I3685" s="664"/>
    </row>
    <row r="3686" spans="2:9" ht="11.5" customHeight="1">
      <c r="B3686" s="661">
        <v>44402</v>
      </c>
      <c r="C3686" s="665">
        <v>12.9246740184876</v>
      </c>
      <c r="D3686" s="666"/>
      <c r="E3686" s="666"/>
      <c r="F3686" s="666"/>
      <c r="G3686" s="666">
        <v>12.7793791932604</v>
      </c>
      <c r="H3686" s="666"/>
      <c r="I3686" s="667"/>
    </row>
    <row r="3687" spans="2:9" ht="11.5" customHeight="1">
      <c r="B3687" s="661">
        <v>44403</v>
      </c>
      <c r="C3687" s="662">
        <v>12.617798526562201</v>
      </c>
      <c r="D3687" s="663"/>
      <c r="E3687" s="663"/>
      <c r="F3687" s="663"/>
      <c r="G3687" s="663">
        <v>12.7793791932604</v>
      </c>
      <c r="H3687" s="663"/>
      <c r="I3687" s="664"/>
    </row>
    <row r="3688" spans="2:9" ht="11.5" customHeight="1">
      <c r="B3688" s="661">
        <v>44404</v>
      </c>
      <c r="C3688" s="665">
        <v>12.3271347407926</v>
      </c>
      <c r="D3688" s="666"/>
      <c r="E3688" s="666"/>
      <c r="F3688" s="666"/>
      <c r="G3688" s="666">
        <v>12.7793791932604</v>
      </c>
      <c r="H3688" s="666"/>
      <c r="I3688" s="667"/>
    </row>
    <row r="3689" spans="2:9" ht="11.5" customHeight="1">
      <c r="B3689" s="661">
        <v>44405</v>
      </c>
      <c r="C3689" s="662">
        <v>12.747337580976801</v>
      </c>
      <c r="D3689" s="663"/>
      <c r="E3689" s="663"/>
      <c r="F3689" s="663"/>
      <c r="G3689" s="663">
        <v>12.7793791932604</v>
      </c>
      <c r="H3689" s="663"/>
      <c r="I3689" s="664"/>
    </row>
    <row r="3690" spans="2:9" ht="11.5" customHeight="1">
      <c r="B3690" s="661">
        <v>44406</v>
      </c>
      <c r="C3690" s="665">
        <v>12.6154516311894</v>
      </c>
      <c r="D3690" s="666"/>
      <c r="E3690" s="666"/>
      <c r="F3690" s="666"/>
      <c r="G3690" s="666">
        <v>12.7793791932604</v>
      </c>
      <c r="H3690" s="666"/>
      <c r="I3690" s="667"/>
    </row>
    <row r="3691" spans="2:9" ht="11.5" customHeight="1">
      <c r="B3691" s="661">
        <v>44407</v>
      </c>
      <c r="C3691" s="662">
        <v>12.4579478320371</v>
      </c>
      <c r="D3691" s="663"/>
      <c r="E3691" s="663"/>
      <c r="F3691" s="663"/>
      <c r="G3691" s="663">
        <v>12.7793791932604</v>
      </c>
      <c r="H3691" s="663"/>
      <c r="I3691" s="664"/>
    </row>
    <row r="3692" spans="2:9" ht="11.5" customHeight="1">
      <c r="B3692" s="661">
        <v>44408</v>
      </c>
      <c r="C3692" s="665">
        <v>12.4579478320371</v>
      </c>
      <c r="D3692" s="666"/>
      <c r="E3692" s="666"/>
      <c r="F3692" s="666"/>
      <c r="G3692" s="666">
        <v>12.7793791932604</v>
      </c>
      <c r="H3692" s="666"/>
      <c r="I3692" s="667"/>
    </row>
    <row r="3693" spans="2:9" ht="11.5" customHeight="1">
      <c r="B3693" s="661">
        <v>44409</v>
      </c>
      <c r="C3693" s="662">
        <v>12.4579478320371</v>
      </c>
      <c r="D3693" s="663"/>
      <c r="E3693" s="663"/>
      <c r="F3693" s="663"/>
      <c r="G3693" s="663">
        <v>12.7793791932604</v>
      </c>
      <c r="H3693" s="663"/>
      <c r="I3693" s="664"/>
    </row>
    <row r="3694" spans="2:9" ht="11.5" customHeight="1">
      <c r="B3694" s="661">
        <v>44410</v>
      </c>
      <c r="C3694" s="665">
        <v>12.645267151833099</v>
      </c>
      <c r="D3694" s="666"/>
      <c r="E3694" s="666"/>
      <c r="F3694" s="666"/>
      <c r="G3694" s="666">
        <v>12.7793791932604</v>
      </c>
      <c r="H3694" s="666"/>
      <c r="I3694" s="667"/>
    </row>
    <row r="3695" spans="2:9" ht="11.5" customHeight="1">
      <c r="B3695" s="661">
        <v>44411</v>
      </c>
      <c r="C3695" s="662">
        <v>12.6258145706998</v>
      </c>
      <c r="D3695" s="663"/>
      <c r="E3695" s="663"/>
      <c r="F3695" s="663"/>
      <c r="G3695" s="663">
        <v>12.7793791932604</v>
      </c>
      <c r="H3695" s="663"/>
      <c r="I3695" s="664"/>
    </row>
    <row r="3696" spans="2:9" ht="11.5" customHeight="1">
      <c r="B3696" s="661">
        <v>44412</v>
      </c>
      <c r="C3696" s="665">
        <v>12.760956869861401</v>
      </c>
      <c r="D3696" s="666"/>
      <c r="E3696" s="666"/>
      <c r="F3696" s="666"/>
      <c r="G3696" s="666">
        <v>12.7793791932604</v>
      </c>
      <c r="H3696" s="666"/>
      <c r="I3696" s="667"/>
    </row>
    <row r="3697" spans="2:9" ht="11.5" customHeight="1">
      <c r="B3697" s="661">
        <v>44413</v>
      </c>
      <c r="C3697" s="662">
        <v>12.9314854251977</v>
      </c>
      <c r="D3697" s="663"/>
      <c r="E3697" s="663"/>
      <c r="F3697" s="663"/>
      <c r="G3697" s="663">
        <v>12.7793791932604</v>
      </c>
      <c r="H3697" s="663"/>
      <c r="I3697" s="664"/>
    </row>
    <row r="3698" spans="2:9" ht="11.5" customHeight="1">
      <c r="B3698" s="661">
        <v>44414</v>
      </c>
      <c r="C3698" s="665">
        <v>12.738620097021901</v>
      </c>
      <c r="D3698" s="666"/>
      <c r="E3698" s="666"/>
      <c r="F3698" s="666"/>
      <c r="G3698" s="666">
        <v>12.7793791932604</v>
      </c>
      <c r="H3698" s="666"/>
      <c r="I3698" s="667"/>
    </row>
    <row r="3699" spans="2:9" ht="11.5" customHeight="1">
      <c r="B3699" s="661">
        <v>44415</v>
      </c>
      <c r="C3699" s="662">
        <v>12.738620097021901</v>
      </c>
      <c r="D3699" s="663"/>
      <c r="E3699" s="663"/>
      <c r="F3699" s="663"/>
      <c r="G3699" s="663">
        <v>12.7793791932604</v>
      </c>
      <c r="H3699" s="663"/>
      <c r="I3699" s="664"/>
    </row>
    <row r="3700" spans="2:9" ht="11.5" customHeight="1">
      <c r="B3700" s="661">
        <v>44416</v>
      </c>
      <c r="C3700" s="665">
        <v>12.738620097021901</v>
      </c>
      <c r="D3700" s="666"/>
      <c r="E3700" s="666"/>
      <c r="F3700" s="666"/>
      <c r="G3700" s="666">
        <v>12.7793791932604</v>
      </c>
      <c r="H3700" s="666"/>
      <c r="I3700" s="667"/>
    </row>
    <row r="3701" spans="2:9" ht="11.5" customHeight="1">
      <c r="B3701" s="661">
        <v>44417</v>
      </c>
      <c r="C3701" s="662">
        <v>13.0599315583577</v>
      </c>
      <c r="D3701" s="663"/>
      <c r="E3701" s="663"/>
      <c r="F3701" s="663"/>
      <c r="G3701" s="663">
        <v>12.7793791932604</v>
      </c>
      <c r="H3701" s="663"/>
      <c r="I3701" s="664"/>
    </row>
    <row r="3702" spans="2:9" ht="11.5" customHeight="1">
      <c r="B3702" s="661">
        <v>44418</v>
      </c>
      <c r="C3702" s="665">
        <v>12.911592111574601</v>
      </c>
      <c r="D3702" s="666"/>
      <c r="E3702" s="666"/>
      <c r="F3702" s="666"/>
      <c r="G3702" s="666">
        <v>12.7793791932604</v>
      </c>
      <c r="H3702" s="666"/>
      <c r="I3702" s="667"/>
    </row>
    <row r="3703" spans="2:9" ht="11.5" customHeight="1">
      <c r="B3703" s="661">
        <v>44419</v>
      </c>
      <c r="C3703" s="662">
        <v>12.9989233712166</v>
      </c>
      <c r="D3703" s="663"/>
      <c r="E3703" s="663"/>
      <c r="F3703" s="663"/>
      <c r="G3703" s="663">
        <v>12.7793791932604</v>
      </c>
      <c r="H3703" s="663"/>
      <c r="I3703" s="664"/>
    </row>
    <row r="3704" spans="2:9" ht="11.5" customHeight="1">
      <c r="B3704" s="661">
        <v>44420</v>
      </c>
      <c r="C3704" s="665">
        <v>13.321121046562901</v>
      </c>
      <c r="D3704" s="666"/>
      <c r="E3704" s="666"/>
      <c r="F3704" s="666"/>
      <c r="G3704" s="666">
        <v>12.7793791932604</v>
      </c>
      <c r="H3704" s="666"/>
      <c r="I3704" s="667"/>
    </row>
    <row r="3705" spans="2:9" ht="11.5" customHeight="1">
      <c r="B3705" s="661">
        <v>44421</v>
      </c>
      <c r="C3705" s="662">
        <v>13.3326770064137</v>
      </c>
      <c r="D3705" s="663"/>
      <c r="E3705" s="663"/>
      <c r="F3705" s="663"/>
      <c r="G3705" s="663">
        <v>12.7793791932604</v>
      </c>
      <c r="H3705" s="663"/>
      <c r="I3705" s="664"/>
    </row>
    <row r="3706" spans="2:9" ht="11.5" customHeight="1">
      <c r="B3706" s="661">
        <v>44422</v>
      </c>
      <c r="C3706" s="665">
        <v>13.3326770064137</v>
      </c>
      <c r="D3706" s="666"/>
      <c r="E3706" s="666"/>
      <c r="F3706" s="666"/>
      <c r="G3706" s="666">
        <v>12.7793791932604</v>
      </c>
      <c r="H3706" s="666"/>
      <c r="I3706" s="667"/>
    </row>
    <row r="3707" spans="2:9" ht="11.5" customHeight="1">
      <c r="B3707" s="661">
        <v>44423</v>
      </c>
      <c r="C3707" s="662">
        <v>13.3326770064137</v>
      </c>
      <c r="D3707" s="663"/>
      <c r="E3707" s="663"/>
      <c r="F3707" s="663"/>
      <c r="G3707" s="663">
        <v>12.7793791932604</v>
      </c>
      <c r="H3707" s="663"/>
      <c r="I3707" s="664"/>
    </row>
    <row r="3708" spans="2:9" ht="11.5" customHeight="1">
      <c r="B3708" s="661">
        <v>44424</v>
      </c>
      <c r="C3708" s="665">
        <v>12.925391088713299</v>
      </c>
      <c r="D3708" s="666"/>
      <c r="E3708" s="666"/>
      <c r="F3708" s="666"/>
      <c r="G3708" s="666">
        <v>12.7793791932604</v>
      </c>
      <c r="H3708" s="666"/>
      <c r="I3708" s="667"/>
    </row>
    <row r="3709" spans="2:9" ht="11.5" customHeight="1">
      <c r="B3709" s="661">
        <v>44425</v>
      </c>
      <c r="C3709" s="662">
        <v>12.847727791221599</v>
      </c>
      <c r="D3709" s="663"/>
      <c r="E3709" s="663"/>
      <c r="F3709" s="663"/>
      <c r="G3709" s="663">
        <v>12.7793791932604</v>
      </c>
      <c r="H3709" s="663"/>
      <c r="I3709" s="664"/>
    </row>
    <row r="3710" spans="2:9" ht="11.5" customHeight="1">
      <c r="B3710" s="661">
        <v>44426</v>
      </c>
      <c r="C3710" s="665">
        <v>12.6875321683442</v>
      </c>
      <c r="D3710" s="666"/>
      <c r="E3710" s="666"/>
      <c r="F3710" s="666"/>
      <c r="G3710" s="666">
        <v>12.7793791932604</v>
      </c>
      <c r="H3710" s="666"/>
      <c r="I3710" s="667"/>
    </row>
    <row r="3711" spans="2:9" ht="11.5" customHeight="1">
      <c r="B3711" s="661">
        <v>44427</v>
      </c>
      <c r="C3711" s="662">
        <v>12.461869747132701</v>
      </c>
      <c r="D3711" s="663"/>
      <c r="E3711" s="663"/>
      <c r="F3711" s="663"/>
      <c r="G3711" s="663">
        <v>12.7793791932604</v>
      </c>
      <c r="H3711" s="663"/>
      <c r="I3711" s="664"/>
    </row>
    <row r="3712" spans="2:9" ht="11.5" customHeight="1">
      <c r="B3712" s="661">
        <v>44428</v>
      </c>
      <c r="C3712" s="665">
        <v>12.5132916288257</v>
      </c>
      <c r="D3712" s="666"/>
      <c r="E3712" s="666"/>
      <c r="F3712" s="666"/>
      <c r="G3712" s="666">
        <v>12.7793791932604</v>
      </c>
      <c r="H3712" s="666"/>
      <c r="I3712" s="667"/>
    </row>
    <row r="3713" spans="2:9" ht="11.5" customHeight="1">
      <c r="B3713" s="661">
        <v>44429</v>
      </c>
      <c r="C3713" s="662">
        <v>12.5132916288257</v>
      </c>
      <c r="D3713" s="663"/>
      <c r="E3713" s="663"/>
      <c r="F3713" s="663"/>
      <c r="G3713" s="663">
        <v>12.7793791932604</v>
      </c>
      <c r="H3713" s="663"/>
      <c r="I3713" s="664"/>
    </row>
    <row r="3714" spans="2:9" ht="11.5" customHeight="1">
      <c r="B3714" s="661">
        <v>44430</v>
      </c>
      <c r="C3714" s="665">
        <v>12.5132916288257</v>
      </c>
      <c r="D3714" s="666"/>
      <c r="E3714" s="666"/>
      <c r="F3714" s="666"/>
      <c r="G3714" s="666">
        <v>12.7793791932604</v>
      </c>
      <c r="H3714" s="666"/>
      <c r="I3714" s="667"/>
    </row>
    <row r="3715" spans="2:9" ht="11.5" customHeight="1">
      <c r="B3715" s="661">
        <v>44431</v>
      </c>
      <c r="C3715" s="662">
        <v>12.765761158843601</v>
      </c>
      <c r="D3715" s="663"/>
      <c r="E3715" s="663"/>
      <c r="F3715" s="663"/>
      <c r="G3715" s="663">
        <v>12.7793791932604</v>
      </c>
      <c r="H3715" s="663"/>
      <c r="I3715" s="664"/>
    </row>
    <row r="3716" spans="2:9" ht="11.5" customHeight="1">
      <c r="B3716" s="661">
        <v>44432</v>
      </c>
      <c r="C3716" s="665">
        <v>13.114496312296</v>
      </c>
      <c r="D3716" s="666"/>
      <c r="E3716" s="666"/>
      <c r="F3716" s="666"/>
      <c r="G3716" s="666">
        <v>12.7793791932604</v>
      </c>
      <c r="H3716" s="666"/>
      <c r="I3716" s="667"/>
    </row>
    <row r="3717" spans="2:9" ht="11.5" customHeight="1">
      <c r="B3717" s="661">
        <v>44433</v>
      </c>
      <c r="C3717" s="662">
        <v>13.148526076978399</v>
      </c>
      <c r="D3717" s="663"/>
      <c r="E3717" s="663"/>
      <c r="F3717" s="663"/>
      <c r="G3717" s="663">
        <v>12.7793791932604</v>
      </c>
      <c r="H3717" s="663"/>
      <c r="I3717" s="664"/>
    </row>
    <row r="3718" spans="2:9" ht="11.5" customHeight="1">
      <c r="B3718" s="661">
        <v>44434</v>
      </c>
      <c r="C3718" s="665">
        <v>13.096474640061</v>
      </c>
      <c r="D3718" s="666"/>
      <c r="E3718" s="666"/>
      <c r="F3718" s="666"/>
      <c r="G3718" s="666">
        <v>12.7793791932604</v>
      </c>
      <c r="H3718" s="666"/>
      <c r="I3718" s="667"/>
    </row>
    <row r="3719" spans="2:9" ht="11.5" customHeight="1">
      <c r="B3719" s="661">
        <v>44435</v>
      </c>
      <c r="C3719" s="662">
        <v>13.2694322316468</v>
      </c>
      <c r="D3719" s="663"/>
      <c r="E3719" s="663"/>
      <c r="F3719" s="663"/>
      <c r="G3719" s="663">
        <v>12.7793791932604</v>
      </c>
      <c r="H3719" s="663"/>
      <c r="I3719" s="664"/>
    </row>
    <row r="3720" spans="2:9" ht="11.5" customHeight="1">
      <c r="B3720" s="661">
        <v>44436</v>
      </c>
      <c r="C3720" s="665">
        <v>13.2694322316468</v>
      </c>
      <c r="D3720" s="666"/>
      <c r="E3720" s="666"/>
      <c r="F3720" s="666"/>
      <c r="G3720" s="666">
        <v>12.7793791932604</v>
      </c>
      <c r="H3720" s="666"/>
      <c r="I3720" s="667"/>
    </row>
    <row r="3721" spans="2:9" ht="11.5" customHeight="1">
      <c r="B3721" s="661">
        <v>44437</v>
      </c>
      <c r="C3721" s="662">
        <v>13.2694322316468</v>
      </c>
      <c r="D3721" s="663"/>
      <c r="E3721" s="663"/>
      <c r="F3721" s="663"/>
      <c r="G3721" s="663">
        <v>12.7793791932604</v>
      </c>
      <c r="H3721" s="663"/>
      <c r="I3721" s="664"/>
    </row>
    <row r="3722" spans="2:9" ht="11.5" customHeight="1">
      <c r="B3722" s="661">
        <v>44438</v>
      </c>
      <c r="C3722" s="665">
        <v>13.382010814086501</v>
      </c>
      <c r="D3722" s="666"/>
      <c r="E3722" s="666"/>
      <c r="F3722" s="666"/>
      <c r="G3722" s="666">
        <v>12.7793791932604</v>
      </c>
      <c r="H3722" s="666"/>
      <c r="I3722" s="667"/>
    </row>
    <row r="3723" spans="2:9" ht="11.5" customHeight="1">
      <c r="B3723" s="661">
        <v>44439</v>
      </c>
      <c r="C3723" s="662">
        <v>13.4211856569815</v>
      </c>
      <c r="D3723" s="663"/>
      <c r="E3723" s="663"/>
      <c r="F3723" s="663"/>
      <c r="G3723" s="663">
        <v>12.7793791932604</v>
      </c>
      <c r="H3723" s="663"/>
      <c r="I3723" s="664"/>
    </row>
    <row r="3724" spans="2:9" ht="11.5" customHeight="1">
      <c r="B3724" s="661">
        <v>44440</v>
      </c>
      <c r="C3724" s="665">
        <v>13.6845962059967</v>
      </c>
      <c r="D3724" s="666"/>
      <c r="E3724" s="666"/>
      <c r="F3724" s="666"/>
      <c r="G3724" s="666">
        <v>12.7793791932604</v>
      </c>
      <c r="H3724" s="666"/>
      <c r="I3724" s="667"/>
    </row>
    <row r="3725" spans="2:9" ht="11.5" customHeight="1">
      <c r="B3725" s="661">
        <v>44441</v>
      </c>
      <c r="C3725" s="662">
        <v>13.828961265334399</v>
      </c>
      <c r="D3725" s="663"/>
      <c r="E3725" s="663"/>
      <c r="F3725" s="663"/>
      <c r="G3725" s="663">
        <v>12.7793791932604</v>
      </c>
      <c r="H3725" s="663"/>
      <c r="I3725" s="664"/>
    </row>
    <row r="3726" spans="2:9" ht="11.5" customHeight="1">
      <c r="B3726" s="661">
        <v>44442</v>
      </c>
      <c r="C3726" s="665">
        <v>13.890524367459699</v>
      </c>
      <c r="D3726" s="666"/>
      <c r="E3726" s="666"/>
      <c r="F3726" s="666"/>
      <c r="G3726" s="666">
        <v>12.7793791932604</v>
      </c>
      <c r="H3726" s="666"/>
      <c r="I3726" s="667"/>
    </row>
    <row r="3727" spans="2:9" ht="11.5" customHeight="1">
      <c r="B3727" s="661">
        <v>44443</v>
      </c>
      <c r="C3727" s="662">
        <v>13.890524367459699</v>
      </c>
      <c r="D3727" s="663"/>
      <c r="E3727" s="663"/>
      <c r="F3727" s="663"/>
      <c r="G3727" s="663">
        <v>12.7793791932604</v>
      </c>
      <c r="H3727" s="663"/>
      <c r="I3727" s="664"/>
    </row>
    <row r="3728" spans="2:9" ht="11.5" customHeight="1">
      <c r="B3728" s="661">
        <v>44444</v>
      </c>
      <c r="C3728" s="665">
        <v>13.890524367459699</v>
      </c>
      <c r="D3728" s="666"/>
      <c r="E3728" s="666"/>
      <c r="F3728" s="666"/>
      <c r="G3728" s="666">
        <v>12.7793791932604</v>
      </c>
      <c r="H3728" s="666"/>
      <c r="I3728" s="667"/>
    </row>
    <row r="3729" spans="2:9" ht="11.5" customHeight="1">
      <c r="B3729" s="661">
        <v>44445</v>
      </c>
      <c r="C3729" s="662">
        <v>13.890524367459699</v>
      </c>
      <c r="D3729" s="663"/>
      <c r="E3729" s="663"/>
      <c r="F3729" s="663"/>
      <c r="G3729" s="663">
        <v>12.7793791932604</v>
      </c>
      <c r="H3729" s="663"/>
      <c r="I3729" s="664"/>
    </row>
    <row r="3730" spans="2:9" ht="11.5" customHeight="1">
      <c r="B3730" s="661">
        <v>44446</v>
      </c>
      <c r="C3730" s="665">
        <v>14.046416253337</v>
      </c>
      <c r="D3730" s="666"/>
      <c r="E3730" s="666"/>
      <c r="F3730" s="666"/>
      <c r="G3730" s="666">
        <v>12.7793791932604</v>
      </c>
      <c r="H3730" s="666"/>
      <c r="I3730" s="667"/>
    </row>
    <row r="3731" spans="2:9" ht="11.5" customHeight="1">
      <c r="B3731" s="661">
        <v>44447</v>
      </c>
      <c r="C3731" s="662">
        <v>13.8149518196948</v>
      </c>
      <c r="D3731" s="663"/>
      <c r="E3731" s="663"/>
      <c r="F3731" s="663"/>
      <c r="G3731" s="663">
        <v>12.7793791932604</v>
      </c>
      <c r="H3731" s="663"/>
      <c r="I3731" s="664"/>
    </row>
    <row r="3732" spans="2:9" ht="11.5" customHeight="1">
      <c r="B3732" s="661">
        <v>44448</v>
      </c>
      <c r="C3732" s="665">
        <v>13.932864627825699</v>
      </c>
      <c r="D3732" s="666"/>
      <c r="E3732" s="666"/>
      <c r="F3732" s="666"/>
      <c r="G3732" s="666">
        <v>12.7793791932604</v>
      </c>
      <c r="H3732" s="666"/>
      <c r="I3732" s="667"/>
    </row>
    <row r="3733" spans="2:9" ht="11.5" customHeight="1">
      <c r="B3733" s="661">
        <v>44449</v>
      </c>
      <c r="C3733" s="662">
        <v>13.957118520254999</v>
      </c>
      <c r="D3733" s="663"/>
      <c r="E3733" s="663"/>
      <c r="F3733" s="663"/>
      <c r="G3733" s="663">
        <v>12.7793791932604</v>
      </c>
      <c r="H3733" s="663"/>
      <c r="I3733" s="664"/>
    </row>
    <row r="3734" spans="2:9" ht="11.5" customHeight="1">
      <c r="B3734" s="661">
        <v>44450</v>
      </c>
      <c r="C3734" s="665">
        <v>13.957118520254999</v>
      </c>
      <c r="D3734" s="666"/>
      <c r="E3734" s="666"/>
      <c r="F3734" s="666"/>
      <c r="G3734" s="666">
        <v>12.7793791932604</v>
      </c>
      <c r="H3734" s="666"/>
      <c r="I3734" s="667"/>
    </row>
    <row r="3735" spans="2:9" ht="11.5" customHeight="1">
      <c r="B3735" s="661">
        <v>44451</v>
      </c>
      <c r="C3735" s="662">
        <v>13.957118520254999</v>
      </c>
      <c r="D3735" s="663"/>
      <c r="E3735" s="663"/>
      <c r="F3735" s="663"/>
      <c r="G3735" s="663">
        <v>12.7793791932604</v>
      </c>
      <c r="H3735" s="663"/>
      <c r="I3735" s="664"/>
    </row>
    <row r="3736" spans="2:9" ht="11.5" customHeight="1">
      <c r="B3736" s="661">
        <v>44452</v>
      </c>
      <c r="C3736" s="665">
        <v>13.7133732412128</v>
      </c>
      <c r="D3736" s="666"/>
      <c r="E3736" s="666"/>
      <c r="F3736" s="666"/>
      <c r="G3736" s="666">
        <v>12.7793791932604</v>
      </c>
      <c r="H3736" s="666"/>
      <c r="I3736" s="667"/>
    </row>
    <row r="3737" spans="2:9" ht="11.5" customHeight="1">
      <c r="B3737" s="661">
        <v>44453</v>
      </c>
      <c r="C3737" s="662">
        <v>13.6676939020868</v>
      </c>
      <c r="D3737" s="663"/>
      <c r="E3737" s="663"/>
      <c r="F3737" s="663"/>
      <c r="G3737" s="663">
        <v>12.7793791932604</v>
      </c>
      <c r="H3737" s="663"/>
      <c r="I3737" s="664"/>
    </row>
    <row r="3738" spans="2:9" ht="11.5" customHeight="1">
      <c r="B3738" s="661">
        <v>44454</v>
      </c>
      <c r="C3738" s="665">
        <v>13.774591144529101</v>
      </c>
      <c r="D3738" s="666"/>
      <c r="E3738" s="666"/>
      <c r="F3738" s="666"/>
      <c r="G3738" s="666">
        <v>12.7793791932604</v>
      </c>
      <c r="H3738" s="666"/>
      <c r="I3738" s="667"/>
    </row>
    <row r="3739" spans="2:9" ht="11.5" customHeight="1">
      <c r="B3739" s="661">
        <v>44455</v>
      </c>
      <c r="C3739" s="662">
        <v>13.9912491741657</v>
      </c>
      <c r="D3739" s="663"/>
      <c r="E3739" s="663"/>
      <c r="F3739" s="663"/>
      <c r="G3739" s="663">
        <v>12.7793791932604</v>
      </c>
      <c r="H3739" s="663"/>
      <c r="I3739" s="664"/>
    </row>
    <row r="3740" spans="2:9" ht="11.5" customHeight="1">
      <c r="B3740" s="661">
        <v>44456</v>
      </c>
      <c r="C3740" s="665">
        <v>13.997171355363699</v>
      </c>
      <c r="D3740" s="666"/>
      <c r="E3740" s="666"/>
      <c r="F3740" s="666"/>
      <c r="G3740" s="666">
        <v>12.7793791932604</v>
      </c>
      <c r="H3740" s="666"/>
      <c r="I3740" s="667"/>
    </row>
    <row r="3741" spans="2:9" ht="11.5" customHeight="1">
      <c r="B3741" s="661">
        <v>44457</v>
      </c>
      <c r="C3741" s="662">
        <v>13.997171355363699</v>
      </c>
      <c r="D3741" s="663"/>
      <c r="E3741" s="663"/>
      <c r="F3741" s="663"/>
      <c r="G3741" s="663">
        <v>12.7793791932604</v>
      </c>
      <c r="H3741" s="663"/>
      <c r="I3741" s="664"/>
    </row>
    <row r="3742" spans="2:9" ht="11.5" customHeight="1">
      <c r="B3742" s="661">
        <v>44458</v>
      </c>
      <c r="C3742" s="665">
        <v>13.997171355363699</v>
      </c>
      <c r="D3742" s="666"/>
      <c r="E3742" s="666"/>
      <c r="F3742" s="666"/>
      <c r="G3742" s="666">
        <v>12.7793791932604</v>
      </c>
      <c r="H3742" s="666"/>
      <c r="I3742" s="667"/>
    </row>
    <row r="3743" spans="2:9" ht="11.5" customHeight="1">
      <c r="B3743" s="661">
        <v>44459</v>
      </c>
      <c r="C3743" s="662">
        <v>13.427503909972501</v>
      </c>
      <c r="D3743" s="663"/>
      <c r="E3743" s="663"/>
      <c r="F3743" s="663"/>
      <c r="G3743" s="663">
        <v>12.7793791932604</v>
      </c>
      <c r="H3743" s="663"/>
      <c r="I3743" s="664"/>
    </row>
    <row r="3744" spans="2:9" ht="11.5" customHeight="1">
      <c r="B3744" s="661">
        <v>44460</v>
      </c>
      <c r="C3744" s="665">
        <v>13.5167731760463</v>
      </c>
      <c r="D3744" s="666"/>
      <c r="E3744" s="666"/>
      <c r="F3744" s="666"/>
      <c r="G3744" s="666">
        <v>12.7793791932604</v>
      </c>
      <c r="H3744" s="666"/>
      <c r="I3744" s="667"/>
    </row>
    <row r="3745" spans="2:9" ht="11.5" customHeight="1">
      <c r="B3745" s="661">
        <v>44461</v>
      </c>
      <c r="C3745" s="662">
        <v>13.671698908665499</v>
      </c>
      <c r="D3745" s="663"/>
      <c r="E3745" s="663"/>
      <c r="F3745" s="663"/>
      <c r="G3745" s="663">
        <v>12.7793791932604</v>
      </c>
      <c r="H3745" s="663"/>
      <c r="I3745" s="664"/>
    </row>
    <row r="3746" spans="2:9" ht="11.5" customHeight="1">
      <c r="B3746" s="661">
        <v>44462</v>
      </c>
      <c r="C3746" s="665">
        <v>13.917984269904601</v>
      </c>
      <c r="D3746" s="666"/>
      <c r="E3746" s="666"/>
      <c r="F3746" s="666"/>
      <c r="G3746" s="666">
        <v>12.7793791932604</v>
      </c>
      <c r="H3746" s="666"/>
      <c r="I3746" s="667"/>
    </row>
    <row r="3747" spans="2:9" ht="11.5" customHeight="1">
      <c r="B3747" s="661">
        <v>44463</v>
      </c>
      <c r="C3747" s="662">
        <v>13.7350857496332</v>
      </c>
      <c r="D3747" s="663"/>
      <c r="E3747" s="663"/>
      <c r="F3747" s="663"/>
      <c r="G3747" s="663">
        <v>12.7793791932604</v>
      </c>
      <c r="H3747" s="663"/>
      <c r="I3747" s="664"/>
    </row>
    <row r="3748" spans="2:9" ht="11.5" customHeight="1">
      <c r="B3748" s="661">
        <v>44464</v>
      </c>
      <c r="C3748" s="665">
        <v>13.7350857496332</v>
      </c>
      <c r="D3748" s="666"/>
      <c r="E3748" s="666"/>
      <c r="F3748" s="666"/>
      <c r="G3748" s="666">
        <v>12.7793791932604</v>
      </c>
      <c r="H3748" s="666"/>
      <c r="I3748" s="667"/>
    </row>
    <row r="3749" spans="2:9" ht="11.5" customHeight="1">
      <c r="B3749" s="661">
        <v>44465</v>
      </c>
      <c r="C3749" s="662">
        <v>13.7350857496332</v>
      </c>
      <c r="D3749" s="663"/>
      <c r="E3749" s="663"/>
      <c r="F3749" s="663"/>
      <c r="G3749" s="663">
        <v>12.7793791932604</v>
      </c>
      <c r="H3749" s="663"/>
      <c r="I3749" s="664"/>
    </row>
    <row r="3750" spans="2:9" ht="11.5" customHeight="1">
      <c r="B3750" s="661">
        <v>44466</v>
      </c>
      <c r="C3750" s="665">
        <v>13.565434777334101</v>
      </c>
      <c r="D3750" s="666"/>
      <c r="E3750" s="666"/>
      <c r="F3750" s="666"/>
      <c r="G3750" s="666">
        <v>12.7793791932604</v>
      </c>
      <c r="H3750" s="666"/>
      <c r="I3750" s="667"/>
    </row>
    <row r="3751" spans="2:9" ht="11.5" customHeight="1">
      <c r="B3751" s="661">
        <v>44467</v>
      </c>
      <c r="C3751" s="662">
        <v>12.925056437236</v>
      </c>
      <c r="D3751" s="663"/>
      <c r="E3751" s="663"/>
      <c r="F3751" s="663"/>
      <c r="G3751" s="663">
        <v>12.7793791932604</v>
      </c>
      <c r="H3751" s="663"/>
      <c r="I3751" s="664"/>
    </row>
    <row r="3752" spans="2:9" ht="11.5" customHeight="1">
      <c r="B3752" s="661">
        <v>44468</v>
      </c>
      <c r="C3752" s="665">
        <v>12.7793791932604</v>
      </c>
      <c r="D3752" s="666"/>
      <c r="E3752" s="666"/>
      <c r="F3752" s="666"/>
      <c r="G3752" s="666">
        <v>12.7793791932604</v>
      </c>
      <c r="H3752" s="666"/>
      <c r="I3752" s="667"/>
    </row>
    <row r="3753" spans="2:9" ht="11.5" customHeight="1">
      <c r="B3753" s="661">
        <v>44469</v>
      </c>
      <c r="C3753" s="662">
        <v>11.4998179038608</v>
      </c>
      <c r="D3753" s="663"/>
      <c r="E3753" s="663"/>
      <c r="F3753" s="663"/>
      <c r="G3753" s="663">
        <v>12.7793791932604</v>
      </c>
      <c r="H3753" s="663"/>
      <c r="I3753" s="664"/>
    </row>
    <row r="3754" spans="2:9" ht="11.5" customHeight="1">
      <c r="B3754" s="661">
        <v>44470</v>
      </c>
      <c r="C3754" s="665">
        <v>11.5522189096442</v>
      </c>
      <c r="D3754" s="666"/>
      <c r="E3754" s="666"/>
      <c r="F3754" s="666"/>
      <c r="G3754" s="666">
        <v>12.7793791932604</v>
      </c>
      <c r="H3754" s="666"/>
      <c r="I3754" s="667"/>
    </row>
    <row r="3755" spans="2:9" ht="11.5" customHeight="1">
      <c r="B3755" s="661">
        <v>44471</v>
      </c>
      <c r="C3755" s="662">
        <v>11.5522189096442</v>
      </c>
      <c r="D3755" s="663"/>
      <c r="E3755" s="663"/>
      <c r="F3755" s="663"/>
      <c r="G3755" s="663">
        <v>12.7793791932604</v>
      </c>
      <c r="H3755" s="663"/>
      <c r="I3755" s="664"/>
    </row>
    <row r="3756" spans="2:9" ht="11.5" customHeight="1">
      <c r="B3756" s="661">
        <v>44472</v>
      </c>
      <c r="C3756" s="665">
        <v>11.5522189096442</v>
      </c>
      <c r="D3756" s="666"/>
      <c r="E3756" s="666"/>
      <c r="F3756" s="666"/>
      <c r="G3756" s="666">
        <v>12.7793791932604</v>
      </c>
      <c r="H3756" s="666"/>
      <c r="I3756" s="667"/>
    </row>
    <row r="3757" spans="2:9" ht="11.5" customHeight="1">
      <c r="B3757" s="661">
        <v>44473</v>
      </c>
      <c r="C3757" s="662">
        <v>11.159282812750901</v>
      </c>
      <c r="D3757" s="663"/>
      <c r="E3757" s="663"/>
      <c r="F3757" s="663"/>
      <c r="G3757" s="663">
        <v>12.7793791932604</v>
      </c>
      <c r="H3757" s="663"/>
      <c r="I3757" s="664"/>
    </row>
    <row r="3758" spans="2:9" ht="11.5" customHeight="1">
      <c r="B3758" s="661">
        <v>44474</v>
      </c>
      <c r="C3758" s="665">
        <v>11.304981602141</v>
      </c>
      <c r="D3758" s="666"/>
      <c r="E3758" s="666"/>
      <c r="F3758" s="666"/>
      <c r="G3758" s="666">
        <v>12.7793791932604</v>
      </c>
      <c r="H3758" s="666"/>
      <c r="I3758" s="667"/>
    </row>
    <row r="3759" spans="2:9" ht="11.5" customHeight="1">
      <c r="B3759" s="661">
        <v>44475</v>
      </c>
      <c r="C3759" s="662">
        <v>11.5332417038027</v>
      </c>
      <c r="D3759" s="663"/>
      <c r="E3759" s="663"/>
      <c r="F3759" s="663"/>
      <c r="G3759" s="663">
        <v>12.7793791932604</v>
      </c>
      <c r="H3759" s="663"/>
      <c r="I3759" s="664"/>
    </row>
    <row r="3760" spans="2:9" ht="11.5" customHeight="1">
      <c r="B3760" s="661">
        <v>44476</v>
      </c>
      <c r="C3760" s="665">
        <v>11.780688974413399</v>
      </c>
      <c r="D3760" s="666"/>
      <c r="E3760" s="666"/>
      <c r="F3760" s="666"/>
      <c r="G3760" s="666">
        <v>12.7793791932604</v>
      </c>
      <c r="H3760" s="666"/>
      <c r="I3760" s="667"/>
    </row>
    <row r="3761" spans="2:9" ht="11.5" customHeight="1">
      <c r="B3761" s="661">
        <v>44477</v>
      </c>
      <c r="C3761" s="662">
        <v>11.6971824416287</v>
      </c>
      <c r="D3761" s="663"/>
      <c r="E3761" s="663"/>
      <c r="F3761" s="663"/>
      <c r="G3761" s="663">
        <v>12.7793791932604</v>
      </c>
      <c r="H3761" s="663"/>
      <c r="I3761" s="664"/>
    </row>
    <row r="3762" spans="2:9" ht="11.5" customHeight="1">
      <c r="B3762" s="661">
        <v>44478</v>
      </c>
      <c r="C3762" s="665">
        <v>11.6971824416287</v>
      </c>
      <c r="D3762" s="666"/>
      <c r="E3762" s="666"/>
      <c r="F3762" s="666"/>
      <c r="G3762" s="666">
        <v>12.7793791932604</v>
      </c>
      <c r="H3762" s="666"/>
      <c r="I3762" s="667"/>
    </row>
    <row r="3763" spans="2:9" ht="11.5" customHeight="1">
      <c r="B3763" s="661">
        <v>44479</v>
      </c>
      <c r="C3763" s="662">
        <v>11.6971824416287</v>
      </c>
      <c r="D3763" s="663"/>
      <c r="E3763" s="663"/>
      <c r="F3763" s="663"/>
      <c r="G3763" s="663">
        <v>12.7793791932604</v>
      </c>
      <c r="H3763" s="663"/>
      <c r="I3763" s="664"/>
    </row>
    <row r="3764" spans="2:9" ht="11.5" customHeight="1">
      <c r="B3764" s="661">
        <v>44480</v>
      </c>
      <c r="C3764" s="665">
        <v>11.5125916910289</v>
      </c>
      <c r="D3764" s="666"/>
      <c r="E3764" s="666"/>
      <c r="F3764" s="666"/>
      <c r="G3764" s="666">
        <v>12.7793791932604</v>
      </c>
      <c r="H3764" s="666"/>
      <c r="I3764" s="667"/>
    </row>
    <row r="3765" spans="2:9" ht="11.5" customHeight="1">
      <c r="B3765" s="661">
        <v>44481</v>
      </c>
      <c r="C3765" s="662">
        <v>11.61762285318</v>
      </c>
      <c r="D3765" s="663"/>
      <c r="E3765" s="663"/>
      <c r="F3765" s="663"/>
      <c r="G3765" s="663">
        <v>12.7793791932604</v>
      </c>
      <c r="H3765" s="663"/>
      <c r="I3765" s="664"/>
    </row>
    <row r="3766" spans="2:9" ht="11.5" customHeight="1">
      <c r="B3766" s="661">
        <v>44482</v>
      </c>
      <c r="C3766" s="665">
        <v>11.977356308107399</v>
      </c>
      <c r="D3766" s="666"/>
      <c r="E3766" s="666"/>
      <c r="F3766" s="666"/>
      <c r="G3766" s="666">
        <v>12.7793791932604</v>
      </c>
      <c r="H3766" s="666"/>
      <c r="I3766" s="667"/>
    </row>
    <row r="3767" spans="2:9" ht="11.5" customHeight="1">
      <c r="B3767" s="661">
        <v>44483</v>
      </c>
      <c r="C3767" s="662">
        <v>12.131168421785</v>
      </c>
      <c r="D3767" s="663"/>
      <c r="E3767" s="663"/>
      <c r="F3767" s="663"/>
      <c r="G3767" s="663">
        <v>12.7793791932604</v>
      </c>
      <c r="H3767" s="663"/>
      <c r="I3767" s="664"/>
    </row>
    <row r="3768" spans="2:9" ht="11.5" customHeight="1">
      <c r="B3768" s="661">
        <v>44484</v>
      </c>
      <c r="C3768" s="665">
        <v>12.2276446843453</v>
      </c>
      <c r="D3768" s="666"/>
      <c r="E3768" s="666"/>
      <c r="F3768" s="666"/>
      <c r="G3768" s="666">
        <v>12.7793791932604</v>
      </c>
      <c r="H3768" s="666"/>
      <c r="I3768" s="667"/>
    </row>
    <row r="3769" spans="2:9" ht="11.5" customHeight="1">
      <c r="B3769" s="661">
        <v>44485</v>
      </c>
      <c r="C3769" s="662">
        <v>12.2276446843453</v>
      </c>
      <c r="D3769" s="663"/>
      <c r="E3769" s="663"/>
      <c r="F3769" s="663"/>
      <c r="G3769" s="663">
        <v>12.7793791932604</v>
      </c>
      <c r="H3769" s="663"/>
      <c r="I3769" s="664"/>
    </row>
    <row r="3770" spans="2:9" ht="11.5" customHeight="1">
      <c r="B3770" s="661">
        <v>44486</v>
      </c>
      <c r="C3770" s="665">
        <v>12.2276446843453</v>
      </c>
      <c r="D3770" s="666"/>
      <c r="E3770" s="666"/>
      <c r="F3770" s="666"/>
      <c r="G3770" s="666">
        <v>12.7793791932604</v>
      </c>
      <c r="H3770" s="666"/>
      <c r="I3770" s="667"/>
    </row>
    <row r="3771" spans="2:9" ht="11.5" customHeight="1">
      <c r="B3771" s="661">
        <v>44487</v>
      </c>
      <c r="C3771" s="662">
        <v>12.353034291432399</v>
      </c>
      <c r="D3771" s="663"/>
      <c r="E3771" s="663"/>
      <c r="F3771" s="663"/>
      <c r="G3771" s="663">
        <v>12.7793791932604</v>
      </c>
      <c r="H3771" s="663"/>
      <c r="I3771" s="664"/>
    </row>
    <row r="3772" spans="2:9" ht="11.5" customHeight="1">
      <c r="B3772" s="661">
        <v>44488</v>
      </c>
      <c r="C3772" s="665">
        <v>12.539426820184101</v>
      </c>
      <c r="D3772" s="666"/>
      <c r="E3772" s="666"/>
      <c r="F3772" s="666"/>
      <c r="G3772" s="666">
        <v>12.7793791932604</v>
      </c>
      <c r="H3772" s="666"/>
      <c r="I3772" s="667"/>
    </row>
    <row r="3773" spans="2:9" ht="11.5" customHeight="1">
      <c r="B3773" s="661">
        <v>44489</v>
      </c>
      <c r="C3773" s="662">
        <v>12.562001394037001</v>
      </c>
      <c r="D3773" s="663"/>
      <c r="E3773" s="663"/>
      <c r="F3773" s="663"/>
      <c r="G3773" s="663">
        <v>12.7793791932604</v>
      </c>
      <c r="H3773" s="663"/>
      <c r="I3773" s="664"/>
    </row>
    <row r="3774" spans="2:9" ht="11.5" customHeight="1">
      <c r="B3774" s="661">
        <v>44490</v>
      </c>
      <c r="C3774" s="665">
        <v>12.7501166528134</v>
      </c>
      <c r="D3774" s="666"/>
      <c r="E3774" s="666"/>
      <c r="F3774" s="666"/>
      <c r="G3774" s="666">
        <v>12.7793791932604</v>
      </c>
      <c r="H3774" s="666"/>
      <c r="I3774" s="667"/>
    </row>
    <row r="3775" spans="2:9" ht="11.5" customHeight="1">
      <c r="B3775" s="661">
        <v>44491</v>
      </c>
      <c r="C3775" s="662">
        <v>12.607937369804199</v>
      </c>
      <c r="D3775" s="663"/>
      <c r="E3775" s="663"/>
      <c r="F3775" s="663"/>
      <c r="G3775" s="663">
        <v>12.7793791932604</v>
      </c>
      <c r="H3775" s="663"/>
      <c r="I3775" s="664"/>
    </row>
    <row r="3776" spans="2:9" ht="11.5" customHeight="1">
      <c r="B3776" s="661">
        <v>44492</v>
      </c>
      <c r="C3776" s="665">
        <v>12.607937369804199</v>
      </c>
      <c r="D3776" s="666"/>
      <c r="E3776" s="666"/>
      <c r="F3776" s="666"/>
      <c r="G3776" s="666">
        <v>12.7793791932604</v>
      </c>
      <c r="H3776" s="666"/>
      <c r="I3776" s="667"/>
    </row>
    <row r="3777" spans="2:9" ht="11.5" customHeight="1">
      <c r="B3777" s="661">
        <v>44493</v>
      </c>
      <c r="C3777" s="662">
        <v>12.607937369804199</v>
      </c>
      <c r="D3777" s="663"/>
      <c r="E3777" s="663"/>
      <c r="F3777" s="663"/>
      <c r="G3777" s="663">
        <v>12.7793791932604</v>
      </c>
      <c r="H3777" s="663"/>
      <c r="I3777" s="664"/>
    </row>
    <row r="3778" spans="2:9" ht="11.5" customHeight="1">
      <c r="B3778" s="661">
        <v>44494</v>
      </c>
      <c r="C3778" s="665">
        <v>12.8212572385067</v>
      </c>
      <c r="D3778" s="666"/>
      <c r="E3778" s="666"/>
      <c r="F3778" s="666"/>
      <c r="G3778" s="666">
        <v>12.7793791932604</v>
      </c>
      <c r="H3778" s="666"/>
      <c r="I3778" s="667"/>
    </row>
    <row r="3779" spans="2:9" ht="11.5" customHeight="1">
      <c r="B3779" s="661">
        <v>44495</v>
      </c>
      <c r="C3779" s="662">
        <v>12.7157578585738</v>
      </c>
      <c r="D3779" s="663"/>
      <c r="E3779" s="663"/>
      <c r="F3779" s="663"/>
      <c r="G3779" s="663">
        <v>12.7793791932604</v>
      </c>
      <c r="H3779" s="663"/>
      <c r="I3779" s="664"/>
    </row>
    <row r="3780" spans="2:9" ht="11.5" customHeight="1">
      <c r="B3780" s="661">
        <v>44496</v>
      </c>
      <c r="C3780" s="665">
        <v>12.447165276620501</v>
      </c>
      <c r="D3780" s="666"/>
      <c r="E3780" s="666"/>
      <c r="F3780" s="666"/>
      <c r="G3780" s="666">
        <v>12.7793791932604</v>
      </c>
      <c r="H3780" s="666"/>
      <c r="I3780" s="667"/>
    </row>
    <row r="3781" spans="2:9" ht="11.5" customHeight="1">
      <c r="B3781" s="661">
        <v>44497</v>
      </c>
      <c r="C3781" s="662">
        <v>12.588749009820599</v>
      </c>
      <c r="D3781" s="663"/>
      <c r="E3781" s="663"/>
      <c r="F3781" s="663"/>
      <c r="G3781" s="663">
        <v>12.7793791932604</v>
      </c>
      <c r="H3781" s="663"/>
      <c r="I3781" s="664"/>
    </row>
    <row r="3782" spans="2:9" ht="11.5" customHeight="1">
      <c r="B3782" s="661">
        <v>44498</v>
      </c>
      <c r="C3782" s="665">
        <v>12.6155829292709</v>
      </c>
      <c r="D3782" s="666"/>
      <c r="E3782" s="666"/>
      <c r="F3782" s="666"/>
      <c r="G3782" s="666">
        <v>12.7793791932604</v>
      </c>
      <c r="H3782" s="666"/>
      <c r="I3782" s="667"/>
    </row>
    <row r="3783" spans="2:9" ht="11.5" customHeight="1">
      <c r="B3783" s="661">
        <v>44499</v>
      </c>
      <c r="C3783" s="662">
        <v>12.6155829292709</v>
      </c>
      <c r="D3783" s="663"/>
      <c r="E3783" s="663"/>
      <c r="F3783" s="663"/>
      <c r="G3783" s="663">
        <v>12.7793791932604</v>
      </c>
      <c r="H3783" s="663"/>
      <c r="I3783" s="664"/>
    </row>
    <row r="3784" spans="2:9" ht="11.5" customHeight="1">
      <c r="B3784" s="661">
        <v>44500</v>
      </c>
      <c r="C3784" s="665">
        <v>12.6155829292709</v>
      </c>
      <c r="D3784" s="666"/>
      <c r="E3784" s="666"/>
      <c r="F3784" s="666"/>
      <c r="G3784" s="666">
        <v>12.7793791932604</v>
      </c>
      <c r="H3784" s="666"/>
      <c r="I3784" s="667"/>
    </row>
    <row r="3785" spans="2:9" ht="11.5" customHeight="1">
      <c r="B3785" s="661">
        <v>44501</v>
      </c>
      <c r="C3785" s="662">
        <v>12.8101642991889</v>
      </c>
      <c r="D3785" s="663"/>
      <c r="E3785" s="663"/>
      <c r="F3785" s="663"/>
      <c r="G3785" s="663">
        <v>12.7793791932604</v>
      </c>
      <c r="H3785" s="663"/>
      <c r="I3785" s="664"/>
    </row>
    <row r="3786" spans="2:9" ht="11.5" customHeight="1">
      <c r="B3786" s="661">
        <v>44502</v>
      </c>
      <c r="C3786" s="665">
        <v>12.7685511777897</v>
      </c>
      <c r="D3786" s="666"/>
      <c r="E3786" s="666"/>
      <c r="F3786" s="666"/>
      <c r="G3786" s="666">
        <v>12.7793791932604</v>
      </c>
      <c r="H3786" s="666"/>
      <c r="I3786" s="667"/>
    </row>
    <row r="3787" spans="2:9" ht="11.5" customHeight="1">
      <c r="B3787" s="661">
        <v>44503</v>
      </c>
      <c r="C3787" s="662">
        <v>12.853381970141299</v>
      </c>
      <c r="D3787" s="663"/>
      <c r="E3787" s="663"/>
      <c r="F3787" s="663"/>
      <c r="G3787" s="663">
        <v>12.7793791932604</v>
      </c>
      <c r="H3787" s="663"/>
      <c r="I3787" s="664"/>
    </row>
    <row r="3788" spans="2:9" ht="11.5" customHeight="1">
      <c r="B3788" s="661">
        <v>44504</v>
      </c>
      <c r="C3788" s="665">
        <v>12.935683995384601</v>
      </c>
      <c r="D3788" s="666"/>
      <c r="E3788" s="666"/>
      <c r="F3788" s="666"/>
      <c r="G3788" s="666">
        <v>12.7793791932604</v>
      </c>
      <c r="H3788" s="666"/>
      <c r="I3788" s="667"/>
    </row>
    <row r="3789" spans="2:9" ht="11.5" customHeight="1">
      <c r="B3789" s="661">
        <v>44505</v>
      </c>
      <c r="C3789" s="662">
        <v>12.8774776225553</v>
      </c>
      <c r="D3789" s="663"/>
      <c r="E3789" s="663"/>
      <c r="F3789" s="663"/>
      <c r="G3789" s="663">
        <v>12.7793791932604</v>
      </c>
      <c r="H3789" s="663"/>
      <c r="I3789" s="664"/>
    </row>
    <row r="3790" spans="2:9" ht="11.5" customHeight="1">
      <c r="B3790" s="661">
        <v>44506</v>
      </c>
      <c r="C3790" s="665">
        <v>12.8774776225553</v>
      </c>
      <c r="D3790" s="666"/>
      <c r="E3790" s="666"/>
      <c r="F3790" s="666"/>
      <c r="G3790" s="666">
        <v>12.7793791932604</v>
      </c>
      <c r="H3790" s="666"/>
      <c r="I3790" s="667"/>
    </row>
    <row r="3791" spans="2:9" ht="11.5" customHeight="1">
      <c r="B3791" s="661">
        <v>44507</v>
      </c>
      <c r="C3791" s="662">
        <v>12.8774776225553</v>
      </c>
      <c r="D3791" s="663"/>
      <c r="E3791" s="663"/>
      <c r="F3791" s="663"/>
      <c r="G3791" s="663">
        <v>12.7793791932604</v>
      </c>
      <c r="H3791" s="663"/>
      <c r="I3791" s="664"/>
    </row>
    <row r="3792" spans="2:9" ht="11.5" customHeight="1">
      <c r="B3792" s="661">
        <v>44508</v>
      </c>
      <c r="C3792" s="665">
        <v>13.0388331564906</v>
      </c>
      <c r="D3792" s="666"/>
      <c r="E3792" s="666"/>
      <c r="F3792" s="666"/>
      <c r="G3792" s="666">
        <v>12.7793791932604</v>
      </c>
      <c r="H3792" s="666"/>
      <c r="I3792" s="667"/>
    </row>
    <row r="3793" spans="2:9" ht="11.5" customHeight="1">
      <c r="B3793" s="661">
        <v>44509</v>
      </c>
      <c r="C3793" s="662">
        <v>13.3697970194767</v>
      </c>
      <c r="D3793" s="663"/>
      <c r="E3793" s="663"/>
      <c r="F3793" s="663"/>
      <c r="G3793" s="663">
        <v>12.7793791932604</v>
      </c>
      <c r="H3793" s="663"/>
      <c r="I3793" s="664"/>
    </row>
    <row r="3794" spans="2:9" ht="11.5" customHeight="1">
      <c r="B3794" s="661">
        <v>44510</v>
      </c>
      <c r="C3794" s="665">
        <v>12.8511466013967</v>
      </c>
      <c r="D3794" s="666"/>
      <c r="E3794" s="666"/>
      <c r="F3794" s="666"/>
      <c r="G3794" s="666">
        <v>12.7793791932604</v>
      </c>
      <c r="H3794" s="666"/>
      <c r="I3794" s="667"/>
    </row>
    <row r="3795" spans="2:9" ht="11.5" customHeight="1">
      <c r="B3795" s="661">
        <v>44511</v>
      </c>
      <c r="C3795" s="662">
        <v>13.0536264288541</v>
      </c>
      <c r="D3795" s="663"/>
      <c r="E3795" s="663"/>
      <c r="F3795" s="663"/>
      <c r="G3795" s="663">
        <v>12.7793791932604</v>
      </c>
      <c r="H3795" s="663"/>
      <c r="I3795" s="664"/>
    </row>
    <row r="3796" spans="2:9" ht="11.5" customHeight="1">
      <c r="B3796" s="661">
        <v>44512</v>
      </c>
      <c r="C3796" s="665">
        <v>13.391201869025601</v>
      </c>
      <c r="D3796" s="666"/>
      <c r="E3796" s="666"/>
      <c r="F3796" s="666"/>
      <c r="G3796" s="666">
        <v>12.7793791932604</v>
      </c>
      <c r="H3796" s="666"/>
      <c r="I3796" s="667"/>
    </row>
    <row r="3797" spans="2:9" ht="11.5" customHeight="1">
      <c r="B3797" s="661">
        <v>44513</v>
      </c>
      <c r="C3797" s="662">
        <v>13.391201869025601</v>
      </c>
      <c r="D3797" s="663"/>
      <c r="E3797" s="663"/>
      <c r="F3797" s="663"/>
      <c r="G3797" s="663">
        <v>12.7793791932604</v>
      </c>
      <c r="H3797" s="663"/>
      <c r="I3797" s="664"/>
    </row>
    <row r="3798" spans="2:9" ht="11.5" customHeight="1">
      <c r="B3798" s="661">
        <v>44514</v>
      </c>
      <c r="C3798" s="665">
        <v>13.391201869025601</v>
      </c>
      <c r="D3798" s="666"/>
      <c r="E3798" s="666"/>
      <c r="F3798" s="666"/>
      <c r="G3798" s="666">
        <v>12.7793791932604</v>
      </c>
      <c r="H3798" s="666"/>
      <c r="I3798" s="667"/>
    </row>
    <row r="3799" spans="2:9" ht="11.5" customHeight="1">
      <c r="B3799" s="661">
        <v>44515</v>
      </c>
      <c r="C3799" s="662">
        <v>13.3356947578513</v>
      </c>
      <c r="D3799" s="663"/>
      <c r="E3799" s="663"/>
      <c r="F3799" s="663"/>
      <c r="G3799" s="663">
        <v>12.7793791932604</v>
      </c>
      <c r="H3799" s="663"/>
      <c r="I3799" s="664"/>
    </row>
    <row r="3800" spans="2:9" ht="11.5" customHeight="1">
      <c r="B3800" s="661">
        <v>44516</v>
      </c>
      <c r="C3800" s="665">
        <v>13.5179190415445</v>
      </c>
      <c r="D3800" s="666"/>
      <c r="E3800" s="666"/>
      <c r="F3800" s="666"/>
      <c r="G3800" s="666">
        <v>12.7793791932604</v>
      </c>
      <c r="H3800" s="666"/>
      <c r="I3800" s="667"/>
    </row>
    <row r="3801" spans="2:9" ht="11.5" customHeight="1">
      <c r="B3801" s="661">
        <v>44517</v>
      </c>
      <c r="C3801" s="662">
        <v>13.3935524699193</v>
      </c>
      <c r="D3801" s="663"/>
      <c r="E3801" s="663"/>
      <c r="F3801" s="663"/>
      <c r="G3801" s="663">
        <v>12.7793791932604</v>
      </c>
      <c r="H3801" s="663"/>
      <c r="I3801" s="664"/>
    </row>
    <row r="3802" spans="2:9" ht="11.5" customHeight="1">
      <c r="B3802" s="661">
        <v>44518</v>
      </c>
      <c r="C3802" s="665">
        <v>13.048486527840501</v>
      </c>
      <c r="D3802" s="666"/>
      <c r="E3802" s="666"/>
      <c r="F3802" s="666"/>
      <c r="G3802" s="666">
        <v>12.7793791932604</v>
      </c>
      <c r="H3802" s="666"/>
      <c r="I3802" s="667"/>
    </row>
    <row r="3803" spans="2:9" ht="11.5" customHeight="1">
      <c r="B3803" s="661">
        <v>44519</v>
      </c>
      <c r="C3803" s="662">
        <v>12.9390955105151</v>
      </c>
      <c r="D3803" s="663"/>
      <c r="E3803" s="663"/>
      <c r="F3803" s="663"/>
      <c r="G3803" s="663">
        <v>12.7793791932604</v>
      </c>
      <c r="H3803" s="663"/>
      <c r="I3803" s="664"/>
    </row>
    <row r="3804" spans="2:9" ht="11.5" customHeight="1">
      <c r="B3804" s="661">
        <v>44520</v>
      </c>
      <c r="C3804" s="665">
        <v>12.9390955105151</v>
      </c>
      <c r="D3804" s="666"/>
      <c r="E3804" s="666"/>
      <c r="F3804" s="666"/>
      <c r="G3804" s="666">
        <v>12.7793791932604</v>
      </c>
      <c r="H3804" s="666"/>
      <c r="I3804" s="667"/>
    </row>
    <row r="3805" spans="2:9" ht="11.5" customHeight="1">
      <c r="B3805" s="661">
        <v>44521</v>
      </c>
      <c r="C3805" s="662">
        <v>12.9390955105151</v>
      </c>
      <c r="D3805" s="663"/>
      <c r="E3805" s="663"/>
      <c r="F3805" s="663"/>
      <c r="G3805" s="663">
        <v>12.7793791932604</v>
      </c>
      <c r="H3805" s="663"/>
      <c r="I3805" s="664"/>
    </row>
    <row r="3806" spans="2:9" ht="11.5" customHeight="1">
      <c r="B3806" s="661">
        <v>44522</v>
      </c>
      <c r="C3806" s="665">
        <v>12.1271899269193</v>
      </c>
      <c r="D3806" s="666"/>
      <c r="E3806" s="666"/>
      <c r="F3806" s="666"/>
      <c r="G3806" s="666">
        <v>12.7793791932604</v>
      </c>
      <c r="H3806" s="666"/>
      <c r="I3806" s="667"/>
    </row>
    <row r="3807" spans="2:9" ht="11.5" customHeight="1">
      <c r="B3807" s="661">
        <v>44523</v>
      </c>
      <c r="C3807" s="662">
        <v>11.8270429955046</v>
      </c>
      <c r="D3807" s="663"/>
      <c r="E3807" s="663"/>
      <c r="F3807" s="663"/>
      <c r="G3807" s="663">
        <v>12.7793791932604</v>
      </c>
      <c r="H3807" s="663"/>
      <c r="I3807" s="664"/>
    </row>
    <row r="3808" spans="2:9" ht="11.5" customHeight="1">
      <c r="B3808" s="661">
        <v>44524</v>
      </c>
      <c r="C3808" s="665">
        <v>12.2042023897259</v>
      </c>
      <c r="D3808" s="666"/>
      <c r="E3808" s="666"/>
      <c r="F3808" s="666"/>
      <c r="G3808" s="666">
        <v>12.7793791932604</v>
      </c>
      <c r="H3808" s="666"/>
      <c r="I3808" s="667"/>
    </row>
    <row r="3809" spans="2:9" ht="11.5" customHeight="1">
      <c r="B3809" s="661">
        <v>44525</v>
      </c>
      <c r="C3809" s="662">
        <v>12.2042023897259</v>
      </c>
      <c r="D3809" s="663"/>
      <c r="E3809" s="663"/>
      <c r="F3809" s="663"/>
      <c r="G3809" s="663">
        <v>12.7793791932604</v>
      </c>
      <c r="H3809" s="663"/>
      <c r="I3809" s="664"/>
    </row>
    <row r="3810" spans="2:9" ht="11.5" customHeight="1">
      <c r="B3810" s="661">
        <v>44526</v>
      </c>
      <c r="C3810" s="665">
        <v>12.1537690741376</v>
      </c>
      <c r="D3810" s="666"/>
      <c r="E3810" s="666"/>
      <c r="F3810" s="666"/>
      <c r="G3810" s="666">
        <v>12.7793791932604</v>
      </c>
      <c r="H3810" s="666"/>
      <c r="I3810" s="667"/>
    </row>
    <row r="3811" spans="2:9" ht="11.5" customHeight="1">
      <c r="B3811" s="661">
        <v>44527</v>
      </c>
      <c r="C3811" s="662">
        <v>12.1537690741376</v>
      </c>
      <c r="D3811" s="663"/>
      <c r="E3811" s="663"/>
      <c r="F3811" s="663"/>
      <c r="G3811" s="663">
        <v>12.7793791932604</v>
      </c>
      <c r="H3811" s="663"/>
      <c r="I3811" s="664"/>
    </row>
    <row r="3812" spans="2:9" ht="11.5" customHeight="1">
      <c r="B3812" s="661">
        <v>44528</v>
      </c>
      <c r="C3812" s="665">
        <v>12.1537690741376</v>
      </c>
      <c r="D3812" s="666"/>
      <c r="E3812" s="666"/>
      <c r="F3812" s="666"/>
      <c r="G3812" s="666">
        <v>12.7793791932604</v>
      </c>
      <c r="H3812" s="666"/>
      <c r="I3812" s="667"/>
    </row>
    <row r="3813" spans="2:9" ht="11.5" customHeight="1">
      <c r="B3813" s="661">
        <v>44529</v>
      </c>
      <c r="C3813" s="662">
        <v>12.202759716025099</v>
      </c>
      <c r="D3813" s="663"/>
      <c r="E3813" s="663"/>
      <c r="F3813" s="663"/>
      <c r="G3813" s="663">
        <v>12.7793791932604</v>
      </c>
      <c r="H3813" s="663"/>
      <c r="I3813" s="664"/>
    </row>
    <row r="3814" spans="2:9" ht="11.5" customHeight="1">
      <c r="B3814" s="661">
        <v>44530</v>
      </c>
      <c r="C3814" s="665">
        <v>11.8245157936925</v>
      </c>
      <c r="D3814" s="666"/>
      <c r="E3814" s="666"/>
      <c r="F3814" s="666"/>
      <c r="G3814" s="666">
        <v>12.7793791932604</v>
      </c>
      <c r="H3814" s="666"/>
      <c r="I3814" s="667"/>
    </row>
    <row r="3815" spans="2:9" ht="11.5" customHeight="1">
      <c r="B3815" s="661">
        <v>44531</v>
      </c>
      <c r="C3815" s="662">
        <v>11.0860742513644</v>
      </c>
      <c r="D3815" s="663"/>
      <c r="E3815" s="663"/>
      <c r="F3815" s="663"/>
      <c r="G3815" s="663">
        <v>12.7793791932604</v>
      </c>
      <c r="H3815" s="663"/>
      <c r="I3815" s="664"/>
    </row>
    <row r="3816" spans="2:9" ht="11.5" customHeight="1">
      <c r="B3816" s="661">
        <v>44532</v>
      </c>
      <c r="C3816" s="665">
        <v>11.321198186841301</v>
      </c>
      <c r="D3816" s="666"/>
      <c r="E3816" s="666"/>
      <c r="F3816" s="666"/>
      <c r="G3816" s="666">
        <v>12.7793791932604</v>
      </c>
      <c r="H3816" s="666"/>
      <c r="I3816" s="667"/>
    </row>
    <row r="3817" spans="2:9" ht="11.5" customHeight="1">
      <c r="B3817" s="661">
        <v>44533</v>
      </c>
      <c r="C3817" s="662">
        <v>10.733251666171499</v>
      </c>
      <c r="D3817" s="663"/>
      <c r="E3817" s="663"/>
      <c r="F3817" s="663"/>
      <c r="G3817" s="663">
        <v>12.7793791932604</v>
      </c>
      <c r="H3817" s="663"/>
      <c r="I3817" s="664"/>
    </row>
    <row r="3818" spans="2:9" ht="11.5" customHeight="1">
      <c r="B3818" s="661">
        <v>44534</v>
      </c>
      <c r="C3818" s="665">
        <v>10.733251666171499</v>
      </c>
      <c r="D3818" s="666"/>
      <c r="E3818" s="666"/>
      <c r="F3818" s="666"/>
      <c r="G3818" s="666">
        <v>12.7793791932604</v>
      </c>
      <c r="H3818" s="666"/>
      <c r="I3818" s="667"/>
    </row>
    <row r="3819" spans="2:9" ht="11.5" customHeight="1">
      <c r="B3819" s="661">
        <v>44535</v>
      </c>
      <c r="C3819" s="662">
        <v>10.733251666171499</v>
      </c>
      <c r="D3819" s="663"/>
      <c r="E3819" s="663"/>
      <c r="F3819" s="663"/>
      <c r="G3819" s="663">
        <v>12.7793791932604</v>
      </c>
      <c r="H3819" s="663"/>
      <c r="I3819" s="664"/>
    </row>
    <row r="3820" spans="2:9" ht="11.5" customHeight="1">
      <c r="B3820" s="661">
        <v>44536</v>
      </c>
      <c r="C3820" s="665">
        <v>10.7022784314959</v>
      </c>
      <c r="D3820" s="666"/>
      <c r="E3820" s="666"/>
      <c r="F3820" s="666"/>
      <c r="G3820" s="666">
        <v>12.7793791932604</v>
      </c>
      <c r="H3820" s="666"/>
      <c r="I3820" s="667"/>
    </row>
    <row r="3821" spans="2:9" ht="11.5" customHeight="1">
      <c r="B3821" s="661">
        <v>44537</v>
      </c>
      <c r="C3821" s="662">
        <v>11.290384140468699</v>
      </c>
      <c r="D3821" s="663"/>
      <c r="E3821" s="663"/>
      <c r="F3821" s="663"/>
      <c r="G3821" s="663">
        <v>12.7793791932604</v>
      </c>
      <c r="H3821" s="663"/>
      <c r="I3821" s="664"/>
    </row>
    <row r="3822" spans="2:9" ht="11.5" customHeight="1">
      <c r="B3822" s="661">
        <v>44538</v>
      </c>
      <c r="C3822" s="665">
        <v>11.5580623634368</v>
      </c>
      <c r="D3822" s="666"/>
      <c r="E3822" s="666"/>
      <c r="F3822" s="666"/>
      <c r="G3822" s="666">
        <v>12.7793791932604</v>
      </c>
      <c r="H3822" s="666"/>
      <c r="I3822" s="667"/>
    </row>
    <row r="3823" spans="2:9" ht="11.5" customHeight="1">
      <c r="B3823" s="661">
        <v>44539</v>
      </c>
      <c r="C3823" s="662">
        <v>11.094754831585799</v>
      </c>
      <c r="D3823" s="663"/>
      <c r="E3823" s="663"/>
      <c r="F3823" s="663"/>
      <c r="G3823" s="663">
        <v>12.7793791932604</v>
      </c>
      <c r="H3823" s="663"/>
      <c r="I3823" s="664"/>
    </row>
    <row r="3824" spans="2:9" ht="11.5" customHeight="1">
      <c r="B3824" s="661">
        <v>44540</v>
      </c>
      <c r="C3824" s="665">
        <v>10.9151432967892</v>
      </c>
      <c r="D3824" s="666"/>
      <c r="E3824" s="666"/>
      <c r="F3824" s="666"/>
      <c r="G3824" s="666">
        <v>12.7793791932604</v>
      </c>
      <c r="H3824" s="666"/>
      <c r="I3824" s="667"/>
    </row>
    <row r="3825" spans="2:9" ht="11.5" customHeight="1">
      <c r="B3825" s="661">
        <v>44541</v>
      </c>
      <c r="C3825" s="662">
        <v>10.9151432967892</v>
      </c>
      <c r="D3825" s="663"/>
      <c r="E3825" s="663"/>
      <c r="F3825" s="663"/>
      <c r="G3825" s="663">
        <v>12.7793791932604</v>
      </c>
      <c r="H3825" s="663"/>
      <c r="I3825" s="664"/>
    </row>
    <row r="3826" spans="2:9" ht="11.5" customHeight="1">
      <c r="B3826" s="661">
        <v>44542</v>
      </c>
      <c r="C3826" s="665">
        <v>10.9151432967892</v>
      </c>
      <c r="D3826" s="666"/>
      <c r="E3826" s="666"/>
      <c r="F3826" s="666"/>
      <c r="G3826" s="666">
        <v>12.7793791932604</v>
      </c>
      <c r="H3826" s="666"/>
      <c r="I3826" s="667"/>
    </row>
    <row r="3827" spans="2:9" ht="11.5" customHeight="1">
      <c r="B3827" s="661">
        <v>44543</v>
      </c>
      <c r="C3827" s="662">
        <v>10.643234389178501</v>
      </c>
      <c r="D3827" s="663"/>
      <c r="E3827" s="663"/>
      <c r="F3827" s="663"/>
      <c r="G3827" s="663">
        <v>12.7793791932604</v>
      </c>
      <c r="H3827" s="663"/>
      <c r="I3827" s="664"/>
    </row>
    <row r="3828" spans="2:9" ht="11.5" customHeight="1">
      <c r="B3828" s="661">
        <v>44544</v>
      </c>
      <c r="C3828" s="665">
        <v>10.4977985390355</v>
      </c>
      <c r="D3828" s="666"/>
      <c r="E3828" s="666"/>
      <c r="F3828" s="666"/>
      <c r="G3828" s="666">
        <v>12.7793791932604</v>
      </c>
      <c r="H3828" s="666"/>
      <c r="I3828" s="667"/>
    </row>
    <row r="3829" spans="2:9" ht="11.5" customHeight="1">
      <c r="B3829" s="661">
        <v>44545</v>
      </c>
      <c r="C3829" s="662">
        <v>10.530051731474501</v>
      </c>
      <c r="D3829" s="663"/>
      <c r="E3829" s="663"/>
      <c r="F3829" s="663"/>
      <c r="G3829" s="663">
        <v>12.7793791932604</v>
      </c>
      <c r="H3829" s="663"/>
      <c r="I3829" s="664"/>
    </row>
    <row r="3830" spans="2:9" ht="11.5" customHeight="1">
      <c r="B3830" s="661">
        <v>44546</v>
      </c>
      <c r="C3830" s="665">
        <v>10.023755160318901</v>
      </c>
      <c r="D3830" s="666"/>
      <c r="E3830" s="666"/>
      <c r="F3830" s="666"/>
      <c r="G3830" s="666">
        <v>12.7793791932604</v>
      </c>
      <c r="H3830" s="666"/>
      <c r="I3830" s="667"/>
    </row>
    <row r="3831" spans="2:9" ht="11.5" customHeight="1">
      <c r="B3831" s="661">
        <v>44547</v>
      </c>
      <c r="C3831" s="662">
        <v>10.325123612608101</v>
      </c>
      <c r="D3831" s="663"/>
      <c r="E3831" s="663"/>
      <c r="F3831" s="663"/>
      <c r="G3831" s="663">
        <v>12.7793791932604</v>
      </c>
      <c r="H3831" s="663"/>
      <c r="I3831" s="664"/>
    </row>
    <row r="3832" spans="2:9" ht="11.5" customHeight="1">
      <c r="B3832" s="661">
        <v>44548</v>
      </c>
      <c r="C3832" s="665">
        <v>10.325123612608101</v>
      </c>
      <c r="D3832" s="666"/>
      <c r="E3832" s="666"/>
      <c r="F3832" s="666"/>
      <c r="G3832" s="666">
        <v>12.7793791932604</v>
      </c>
      <c r="H3832" s="666"/>
      <c r="I3832" s="667"/>
    </row>
    <row r="3833" spans="2:9" ht="11.5" customHeight="1">
      <c r="B3833" s="661">
        <v>44549</v>
      </c>
      <c r="C3833" s="662">
        <v>10.325123612608101</v>
      </c>
      <c r="D3833" s="663"/>
      <c r="E3833" s="663"/>
      <c r="F3833" s="663"/>
      <c r="G3833" s="663">
        <v>12.7793791932604</v>
      </c>
      <c r="H3833" s="663"/>
      <c r="I3833" s="664"/>
    </row>
    <row r="3834" spans="2:9" ht="11.5" customHeight="1">
      <c r="B3834" s="661">
        <v>44550</v>
      </c>
      <c r="C3834" s="665">
        <v>10.0806455843477</v>
      </c>
      <c r="D3834" s="666"/>
      <c r="E3834" s="666"/>
      <c r="F3834" s="666"/>
      <c r="G3834" s="666">
        <v>12.7793791932604</v>
      </c>
      <c r="H3834" s="666"/>
      <c r="I3834" s="667"/>
    </row>
    <row r="3835" spans="2:9" ht="11.5" customHeight="1">
      <c r="B3835" s="661">
        <v>44551</v>
      </c>
      <c r="C3835" s="662">
        <v>10.605937788267401</v>
      </c>
      <c r="D3835" s="663"/>
      <c r="E3835" s="663"/>
      <c r="F3835" s="663"/>
      <c r="G3835" s="663">
        <v>12.7793791932604</v>
      </c>
      <c r="H3835" s="663"/>
      <c r="I3835" s="664"/>
    </row>
    <row r="3836" spans="2:9" ht="11.5" customHeight="1">
      <c r="B3836" s="661">
        <v>44552</v>
      </c>
      <c r="C3836" s="665">
        <v>10.636385230953501</v>
      </c>
      <c r="D3836" s="666"/>
      <c r="E3836" s="666"/>
      <c r="F3836" s="666"/>
      <c r="G3836" s="666">
        <v>12.7793791932604</v>
      </c>
      <c r="H3836" s="666"/>
      <c r="I3836" s="667"/>
    </row>
    <row r="3837" spans="2:9" ht="11.5" customHeight="1">
      <c r="B3837" s="661">
        <v>44553</v>
      </c>
      <c r="C3837" s="662">
        <v>10.7337167417224</v>
      </c>
      <c r="D3837" s="663"/>
      <c r="E3837" s="663"/>
      <c r="F3837" s="663"/>
      <c r="G3837" s="663">
        <v>12.7793791932604</v>
      </c>
      <c r="H3837" s="663"/>
      <c r="I3837" s="664"/>
    </row>
    <row r="3838" spans="2:9" ht="11.5" customHeight="1">
      <c r="B3838" s="661">
        <v>44554</v>
      </c>
      <c r="C3838" s="665">
        <v>10.7337167417224</v>
      </c>
      <c r="D3838" s="666"/>
      <c r="E3838" s="666"/>
      <c r="F3838" s="666"/>
      <c r="G3838" s="666">
        <v>12.7793791932604</v>
      </c>
      <c r="H3838" s="666"/>
      <c r="I3838" s="667"/>
    </row>
    <row r="3839" spans="2:9" ht="11.5" customHeight="1">
      <c r="B3839" s="661">
        <v>44555</v>
      </c>
      <c r="C3839" s="662">
        <v>10.7337167417224</v>
      </c>
      <c r="D3839" s="663"/>
      <c r="E3839" s="663"/>
      <c r="F3839" s="663"/>
      <c r="G3839" s="663">
        <v>12.7793791932604</v>
      </c>
      <c r="H3839" s="663"/>
      <c r="I3839" s="664"/>
    </row>
    <row r="3840" spans="2:9" ht="11.5" customHeight="1">
      <c r="B3840" s="661">
        <v>44556</v>
      </c>
      <c r="C3840" s="665">
        <v>10.7337167417224</v>
      </c>
      <c r="D3840" s="666"/>
      <c r="E3840" s="666"/>
      <c r="F3840" s="666"/>
      <c r="G3840" s="666">
        <v>12.7793791932604</v>
      </c>
      <c r="H3840" s="666"/>
      <c r="I3840" s="667"/>
    </row>
    <row r="3841" spans="2:9" ht="11.5" customHeight="1">
      <c r="B3841" s="661">
        <v>44557</v>
      </c>
      <c r="C3841" s="662">
        <v>10.823758300912401</v>
      </c>
      <c r="D3841" s="663"/>
      <c r="E3841" s="663"/>
      <c r="F3841" s="663"/>
      <c r="G3841" s="663">
        <v>12.7793791932604</v>
      </c>
      <c r="H3841" s="663"/>
      <c r="I3841" s="664"/>
    </row>
    <row r="3842" spans="2:9" ht="11.5" customHeight="1">
      <c r="B3842" s="661">
        <v>44558</v>
      </c>
      <c r="C3842" s="665">
        <v>10.5394002203809</v>
      </c>
      <c r="D3842" s="666"/>
      <c r="E3842" s="666"/>
      <c r="F3842" s="666"/>
      <c r="G3842" s="666">
        <v>12.7793791932604</v>
      </c>
      <c r="H3842" s="666"/>
      <c r="I3842" s="667"/>
    </row>
    <row r="3843" spans="2:9" ht="11.5" customHeight="1">
      <c r="B3843" s="661">
        <v>44559</v>
      </c>
      <c r="C3843" s="662">
        <v>10.3942448464657</v>
      </c>
      <c r="D3843" s="663"/>
      <c r="E3843" s="663"/>
      <c r="F3843" s="663"/>
      <c r="G3843" s="663">
        <v>12.7793791932604</v>
      </c>
      <c r="H3843" s="663"/>
      <c r="I3843" s="664"/>
    </row>
    <row r="3844" spans="2:9" ht="11.5" customHeight="1">
      <c r="B3844" s="661">
        <v>44560</v>
      </c>
      <c r="C3844" s="665">
        <v>10.6372260310222</v>
      </c>
      <c r="D3844" s="666"/>
      <c r="E3844" s="666"/>
      <c r="F3844" s="666"/>
      <c r="G3844" s="666">
        <v>12.7793791932604</v>
      </c>
      <c r="H3844" s="666"/>
      <c r="I3844" s="667"/>
    </row>
    <row r="3845" spans="2:9" ht="11.5" customHeight="1">
      <c r="B3845" s="661">
        <v>44561</v>
      </c>
      <c r="C3845" s="662">
        <v>10.6950585414312</v>
      </c>
      <c r="D3845" s="663"/>
      <c r="E3845" s="663"/>
      <c r="F3845" s="663"/>
      <c r="G3845" s="663">
        <v>12.7793791932604</v>
      </c>
      <c r="H3845" s="663"/>
      <c r="I3845" s="664"/>
    </row>
    <row r="3846" spans="2:9" ht="11.5" customHeight="1">
      <c r="B3846" s="661">
        <v>44562</v>
      </c>
      <c r="C3846" s="665">
        <v>10.6950585414312</v>
      </c>
      <c r="D3846" s="666"/>
      <c r="E3846" s="666"/>
      <c r="F3846" s="666"/>
      <c r="G3846" s="666"/>
      <c r="H3846" s="666">
        <v>5.6736871581107096</v>
      </c>
      <c r="I3846" s="667"/>
    </row>
    <row r="3847" spans="2:9" ht="11.5" customHeight="1">
      <c r="B3847" s="661">
        <v>44563</v>
      </c>
      <c r="C3847" s="662">
        <v>10.6950585414312</v>
      </c>
      <c r="D3847" s="663"/>
      <c r="E3847" s="663"/>
      <c r="F3847" s="663"/>
      <c r="G3847" s="663"/>
      <c r="H3847" s="663">
        <v>5.6736871581107096</v>
      </c>
      <c r="I3847" s="664"/>
    </row>
    <row r="3848" spans="2:9" ht="11.5" customHeight="1">
      <c r="B3848" s="661">
        <v>44564</v>
      </c>
      <c r="C3848" s="665">
        <v>10.5837672183786</v>
      </c>
      <c r="D3848" s="666"/>
      <c r="E3848" s="666"/>
      <c r="F3848" s="666"/>
      <c r="G3848" s="666"/>
      <c r="H3848" s="666">
        <v>5.6736871581107096</v>
      </c>
      <c r="I3848" s="667"/>
    </row>
    <row r="3849" spans="2:9" ht="11.5" customHeight="1">
      <c r="B3849" s="661">
        <v>44565</v>
      </c>
      <c r="C3849" s="662">
        <v>10.135732557481401</v>
      </c>
      <c r="D3849" s="663"/>
      <c r="E3849" s="663"/>
      <c r="F3849" s="663"/>
      <c r="G3849" s="663"/>
      <c r="H3849" s="663">
        <v>5.6736871581107096</v>
      </c>
      <c r="I3849" s="664"/>
    </row>
    <row r="3850" spans="2:9" ht="11.5" customHeight="1">
      <c r="B3850" s="661">
        <v>44566</v>
      </c>
      <c r="C3850" s="665">
        <v>9.3849928073899491</v>
      </c>
      <c r="D3850" s="666"/>
      <c r="E3850" s="666"/>
      <c r="F3850" s="666"/>
      <c r="G3850" s="666"/>
      <c r="H3850" s="666">
        <v>5.6736871581107096</v>
      </c>
      <c r="I3850" s="667"/>
    </row>
    <row r="3851" spans="2:9" ht="11.5" customHeight="1">
      <c r="B3851" s="661">
        <v>44567</v>
      </c>
      <c r="C3851" s="662">
        <v>9.4393747018914809</v>
      </c>
      <c r="D3851" s="663"/>
      <c r="E3851" s="663"/>
      <c r="F3851" s="663"/>
      <c r="G3851" s="663"/>
      <c r="H3851" s="663">
        <v>5.6736871581107096</v>
      </c>
      <c r="I3851" s="664"/>
    </row>
    <row r="3852" spans="2:9" ht="11.5" customHeight="1">
      <c r="B3852" s="661">
        <v>44568</v>
      </c>
      <c r="C3852" s="665">
        <v>9.4161170352635803</v>
      </c>
      <c r="D3852" s="666"/>
      <c r="E3852" s="666"/>
      <c r="F3852" s="666"/>
      <c r="G3852" s="666"/>
      <c r="H3852" s="666">
        <v>5.6736871581107096</v>
      </c>
      <c r="I3852" s="667"/>
    </row>
    <row r="3853" spans="2:9" ht="11.5" customHeight="1">
      <c r="B3853" s="661">
        <v>44569</v>
      </c>
      <c r="C3853" s="662">
        <v>9.4161170352635803</v>
      </c>
      <c r="D3853" s="663"/>
      <c r="E3853" s="663"/>
      <c r="F3853" s="663"/>
      <c r="G3853" s="663"/>
      <c r="H3853" s="663">
        <v>5.6736871581107096</v>
      </c>
      <c r="I3853" s="664"/>
    </row>
    <row r="3854" spans="2:9" ht="11.5" customHeight="1">
      <c r="B3854" s="661">
        <v>44570</v>
      </c>
      <c r="C3854" s="665">
        <v>9.4161170352635803</v>
      </c>
      <c r="D3854" s="666"/>
      <c r="E3854" s="666"/>
      <c r="F3854" s="666"/>
      <c r="G3854" s="666"/>
      <c r="H3854" s="666">
        <v>5.6736871581107096</v>
      </c>
      <c r="I3854" s="667"/>
    </row>
    <row r="3855" spans="2:9" ht="11.5" customHeight="1">
      <c r="B3855" s="661">
        <v>44571</v>
      </c>
      <c r="C3855" s="662">
        <v>9.34011552296632</v>
      </c>
      <c r="D3855" s="663"/>
      <c r="E3855" s="663"/>
      <c r="F3855" s="663"/>
      <c r="G3855" s="663"/>
      <c r="H3855" s="663">
        <v>5.6736871581107096</v>
      </c>
      <c r="I3855" s="664"/>
    </row>
    <row r="3856" spans="2:9" ht="11.5" customHeight="1">
      <c r="B3856" s="661">
        <v>44572</v>
      </c>
      <c r="C3856" s="665">
        <v>9.6189703668294104</v>
      </c>
      <c r="D3856" s="666"/>
      <c r="E3856" s="666"/>
      <c r="F3856" s="666"/>
      <c r="G3856" s="666"/>
      <c r="H3856" s="666">
        <v>5.6736871581107096</v>
      </c>
      <c r="I3856" s="667"/>
    </row>
    <row r="3857" spans="2:9" ht="11.5" customHeight="1">
      <c r="B3857" s="661">
        <v>44573</v>
      </c>
      <c r="C3857" s="662">
        <v>9.5750149686073005</v>
      </c>
      <c r="D3857" s="663"/>
      <c r="E3857" s="663"/>
      <c r="F3857" s="663"/>
      <c r="G3857" s="663"/>
      <c r="H3857" s="663">
        <v>5.6736871581107096</v>
      </c>
      <c r="I3857" s="664"/>
    </row>
    <row r="3858" spans="2:9" ht="11.5" customHeight="1">
      <c r="B3858" s="661">
        <v>44574</v>
      </c>
      <c r="C3858" s="665">
        <v>9.0321841130366192</v>
      </c>
      <c r="D3858" s="666"/>
      <c r="E3858" s="666"/>
      <c r="F3858" s="666"/>
      <c r="G3858" s="666"/>
      <c r="H3858" s="666">
        <v>5.6736871581107096</v>
      </c>
      <c r="I3858" s="667"/>
    </row>
    <row r="3859" spans="2:9" ht="11.5" customHeight="1">
      <c r="B3859" s="661">
        <v>44575</v>
      </c>
      <c r="C3859" s="662">
        <v>8.9229996463350094</v>
      </c>
      <c r="D3859" s="663"/>
      <c r="E3859" s="663"/>
      <c r="F3859" s="663"/>
      <c r="G3859" s="663"/>
      <c r="H3859" s="663">
        <v>5.6736871581107096</v>
      </c>
      <c r="I3859" s="664"/>
    </row>
    <row r="3860" spans="2:9" ht="11.5" customHeight="1">
      <c r="B3860" s="661">
        <v>44576</v>
      </c>
      <c r="C3860" s="665">
        <v>8.9229996463350094</v>
      </c>
      <c r="D3860" s="666"/>
      <c r="E3860" s="666"/>
      <c r="F3860" s="666"/>
      <c r="G3860" s="666"/>
      <c r="H3860" s="666">
        <v>5.6736871581107096</v>
      </c>
      <c r="I3860" s="667"/>
    </row>
    <row r="3861" spans="2:9" ht="11.5" customHeight="1">
      <c r="B3861" s="661">
        <v>44577</v>
      </c>
      <c r="C3861" s="662">
        <v>8.9229996463350094</v>
      </c>
      <c r="D3861" s="663"/>
      <c r="E3861" s="663"/>
      <c r="F3861" s="663"/>
      <c r="G3861" s="663"/>
      <c r="H3861" s="663">
        <v>5.6736871581107096</v>
      </c>
      <c r="I3861" s="664"/>
    </row>
    <row r="3862" spans="2:9" ht="11.5" customHeight="1">
      <c r="B3862" s="661">
        <v>44578</v>
      </c>
      <c r="C3862" s="665">
        <v>8.9229996463350094</v>
      </c>
      <c r="D3862" s="666"/>
      <c r="E3862" s="666"/>
      <c r="F3862" s="666"/>
      <c r="G3862" s="666"/>
      <c r="H3862" s="666">
        <v>5.6736871581107096</v>
      </c>
      <c r="I3862" s="667"/>
    </row>
    <row r="3863" spans="2:9" ht="11.5" customHeight="1">
      <c r="B3863" s="661">
        <v>44579</v>
      </c>
      <c r="C3863" s="662">
        <v>8.5847589030700409</v>
      </c>
      <c r="D3863" s="663"/>
      <c r="E3863" s="663"/>
      <c r="F3863" s="663"/>
      <c r="G3863" s="663"/>
      <c r="H3863" s="663">
        <v>5.6736871581107096</v>
      </c>
      <c r="I3863" s="664"/>
    </row>
    <row r="3864" spans="2:9" ht="11.5" customHeight="1">
      <c r="B3864" s="661">
        <v>44580</v>
      </c>
      <c r="C3864" s="665">
        <v>8.4724676547830509</v>
      </c>
      <c r="D3864" s="666"/>
      <c r="E3864" s="666"/>
      <c r="F3864" s="666"/>
      <c r="G3864" s="666"/>
      <c r="H3864" s="666">
        <v>5.6736871581107096</v>
      </c>
      <c r="I3864" s="667"/>
    </row>
    <row r="3865" spans="2:9" ht="11.5" customHeight="1">
      <c r="B3865" s="661">
        <v>44581</v>
      </c>
      <c r="C3865" s="662">
        <v>8.3878727859437099</v>
      </c>
      <c r="D3865" s="663"/>
      <c r="E3865" s="663"/>
      <c r="F3865" s="663"/>
      <c r="G3865" s="663"/>
      <c r="H3865" s="663">
        <v>5.6736871581107096</v>
      </c>
      <c r="I3865" s="664"/>
    </row>
    <row r="3866" spans="2:9" ht="11.5" customHeight="1">
      <c r="B3866" s="661">
        <v>44582</v>
      </c>
      <c r="C3866" s="665">
        <v>7.9555779647235303</v>
      </c>
      <c r="D3866" s="666"/>
      <c r="E3866" s="666"/>
      <c r="F3866" s="666"/>
      <c r="G3866" s="666"/>
      <c r="H3866" s="666">
        <v>5.6736871581107096</v>
      </c>
      <c r="I3866" s="667"/>
    </row>
    <row r="3867" spans="2:9" ht="11.5" customHeight="1">
      <c r="B3867" s="661">
        <v>44583</v>
      </c>
      <c r="C3867" s="662">
        <v>7.9555779647235303</v>
      </c>
      <c r="D3867" s="663"/>
      <c r="E3867" s="663"/>
      <c r="F3867" s="663"/>
      <c r="G3867" s="663"/>
      <c r="H3867" s="663">
        <v>5.6736871581107096</v>
      </c>
      <c r="I3867" s="664"/>
    </row>
    <row r="3868" spans="2:9" ht="11.5" customHeight="1">
      <c r="B3868" s="661">
        <v>44584</v>
      </c>
      <c r="C3868" s="665">
        <v>7.9555779647235303</v>
      </c>
      <c r="D3868" s="666"/>
      <c r="E3868" s="666"/>
      <c r="F3868" s="666"/>
      <c r="G3868" s="666"/>
      <c r="H3868" s="666">
        <v>5.6736871581107096</v>
      </c>
      <c r="I3868" s="667"/>
    </row>
    <row r="3869" spans="2:9" ht="11.5" customHeight="1">
      <c r="B3869" s="661">
        <v>44585</v>
      </c>
      <c r="C3869" s="662">
        <v>8.0586282539163605</v>
      </c>
      <c r="D3869" s="663"/>
      <c r="E3869" s="663"/>
      <c r="F3869" s="663"/>
      <c r="G3869" s="663"/>
      <c r="H3869" s="663">
        <v>5.6736871581107096</v>
      </c>
      <c r="I3869" s="664"/>
    </row>
    <row r="3870" spans="2:9" ht="11.5" customHeight="1">
      <c r="B3870" s="661">
        <v>44586</v>
      </c>
      <c r="C3870" s="665">
        <v>7.6911690129529404</v>
      </c>
      <c r="D3870" s="666"/>
      <c r="E3870" s="666"/>
      <c r="F3870" s="666"/>
      <c r="G3870" s="666"/>
      <c r="H3870" s="666">
        <v>5.6736871581107096</v>
      </c>
      <c r="I3870" s="667"/>
    </row>
    <row r="3871" spans="2:9" ht="11.5" customHeight="1">
      <c r="B3871" s="661">
        <v>44587</v>
      </c>
      <c r="C3871" s="662">
        <v>7.5076712665761098</v>
      </c>
      <c r="D3871" s="663"/>
      <c r="E3871" s="663"/>
      <c r="F3871" s="663"/>
      <c r="G3871" s="663"/>
      <c r="H3871" s="663">
        <v>5.6736871581107096</v>
      </c>
      <c r="I3871" s="664"/>
    </row>
    <row r="3872" spans="2:9" ht="11.5" customHeight="1">
      <c r="B3872" s="661">
        <v>44588</v>
      </c>
      <c r="C3872" s="665">
        <v>7.1796517106477804</v>
      </c>
      <c r="D3872" s="666"/>
      <c r="E3872" s="666"/>
      <c r="F3872" s="666"/>
      <c r="G3872" s="666"/>
      <c r="H3872" s="666">
        <v>5.6736871581107096</v>
      </c>
      <c r="I3872" s="667"/>
    </row>
    <row r="3873" spans="2:9" ht="11.5" customHeight="1">
      <c r="B3873" s="661">
        <v>44589</v>
      </c>
      <c r="C3873" s="662">
        <v>7.3894788515680903</v>
      </c>
      <c r="D3873" s="663"/>
      <c r="E3873" s="663"/>
      <c r="F3873" s="663"/>
      <c r="G3873" s="663"/>
      <c r="H3873" s="663">
        <v>5.6736871581107096</v>
      </c>
      <c r="I3873" s="664"/>
    </row>
    <row r="3874" spans="2:9" ht="11.5" customHeight="1">
      <c r="B3874" s="661">
        <v>44590</v>
      </c>
      <c r="C3874" s="665">
        <v>7.3894788515680903</v>
      </c>
      <c r="D3874" s="666"/>
      <c r="E3874" s="666"/>
      <c r="F3874" s="666"/>
      <c r="G3874" s="666"/>
      <c r="H3874" s="666">
        <v>5.6736871581107096</v>
      </c>
      <c r="I3874" s="667"/>
    </row>
    <row r="3875" spans="2:9" ht="11.5" customHeight="1">
      <c r="B3875" s="661">
        <v>44591</v>
      </c>
      <c r="C3875" s="662">
        <v>7.3894788515680903</v>
      </c>
      <c r="D3875" s="663"/>
      <c r="E3875" s="663"/>
      <c r="F3875" s="663"/>
      <c r="G3875" s="663"/>
      <c r="H3875" s="663">
        <v>5.6736871581107096</v>
      </c>
      <c r="I3875" s="664"/>
    </row>
    <row r="3876" spans="2:9" ht="11.5" customHeight="1">
      <c r="B3876" s="661">
        <v>44592</v>
      </c>
      <c r="C3876" s="665">
        <v>8.0461128308804994</v>
      </c>
      <c r="D3876" s="666"/>
      <c r="E3876" s="666"/>
      <c r="F3876" s="666"/>
      <c r="G3876" s="666"/>
      <c r="H3876" s="666">
        <v>5.6736871581107096</v>
      </c>
      <c r="I3876" s="667"/>
    </row>
    <row r="3877" spans="2:9" ht="11.5" customHeight="1">
      <c r="B3877" s="661">
        <v>44593</v>
      </c>
      <c r="C3877" s="662">
        <v>8.3111262566060802</v>
      </c>
      <c r="D3877" s="663"/>
      <c r="E3877" s="663"/>
      <c r="F3877" s="663"/>
      <c r="G3877" s="663"/>
      <c r="H3877" s="663">
        <v>5.6736871581107096</v>
      </c>
      <c r="I3877" s="664"/>
    </row>
    <row r="3878" spans="2:9" ht="11.5" customHeight="1">
      <c r="B3878" s="661">
        <v>44594</v>
      </c>
      <c r="C3878" s="665">
        <v>7.8919502852568399</v>
      </c>
      <c r="D3878" s="666"/>
      <c r="E3878" s="666"/>
      <c r="F3878" s="666"/>
      <c r="G3878" s="666"/>
      <c r="H3878" s="666">
        <v>5.6736871581107096</v>
      </c>
      <c r="I3878" s="667"/>
    </row>
    <row r="3879" spans="2:9" ht="11.5" customHeight="1">
      <c r="B3879" s="661">
        <v>44595</v>
      </c>
      <c r="C3879" s="662">
        <v>7.4619186036616396</v>
      </c>
      <c r="D3879" s="663"/>
      <c r="E3879" s="663"/>
      <c r="F3879" s="663"/>
      <c r="G3879" s="663"/>
      <c r="H3879" s="663">
        <v>5.6736871581107096</v>
      </c>
      <c r="I3879" s="664"/>
    </row>
    <row r="3880" spans="2:9" ht="11.5" customHeight="1">
      <c r="B3880" s="661">
        <v>44596</v>
      </c>
      <c r="C3880" s="665">
        <v>7.9076531210609504</v>
      </c>
      <c r="D3880" s="666"/>
      <c r="E3880" s="666"/>
      <c r="F3880" s="666"/>
      <c r="G3880" s="666"/>
      <c r="H3880" s="666">
        <v>5.6736871581107096</v>
      </c>
      <c r="I3880" s="667"/>
    </row>
    <row r="3881" spans="2:9" ht="11.5" customHeight="1">
      <c r="B3881" s="661">
        <v>44597</v>
      </c>
      <c r="C3881" s="662">
        <v>7.9076531210609504</v>
      </c>
      <c r="D3881" s="663"/>
      <c r="E3881" s="663"/>
      <c r="F3881" s="663"/>
      <c r="G3881" s="663"/>
      <c r="H3881" s="663">
        <v>5.6736871581107096</v>
      </c>
      <c r="I3881" s="664"/>
    </row>
    <row r="3882" spans="2:9" ht="11.5" customHeight="1">
      <c r="B3882" s="661">
        <v>44598</v>
      </c>
      <c r="C3882" s="665">
        <v>7.9076531210609504</v>
      </c>
      <c r="D3882" s="666"/>
      <c r="E3882" s="666"/>
      <c r="F3882" s="666"/>
      <c r="G3882" s="666"/>
      <c r="H3882" s="666">
        <v>5.6736871581107096</v>
      </c>
      <c r="I3882" s="667"/>
    </row>
    <row r="3883" spans="2:9" ht="11.5" customHeight="1">
      <c r="B3883" s="661">
        <v>44599</v>
      </c>
      <c r="C3883" s="662">
        <v>8.0117996371919808</v>
      </c>
      <c r="D3883" s="663"/>
      <c r="E3883" s="663"/>
      <c r="F3883" s="663"/>
      <c r="G3883" s="663"/>
      <c r="H3883" s="663">
        <v>5.6736871581107096</v>
      </c>
      <c r="I3883" s="664"/>
    </row>
    <row r="3884" spans="2:9" ht="11.5" customHeight="1">
      <c r="B3884" s="661">
        <v>44600</v>
      </c>
      <c r="C3884" s="665">
        <v>8.1983750972486291</v>
      </c>
      <c r="D3884" s="666"/>
      <c r="E3884" s="666"/>
      <c r="F3884" s="666"/>
      <c r="G3884" s="666"/>
      <c r="H3884" s="666">
        <v>5.6736871581107096</v>
      </c>
      <c r="I3884" s="667"/>
    </row>
    <row r="3885" spans="2:9" ht="11.5" customHeight="1">
      <c r="B3885" s="661">
        <v>44601</v>
      </c>
      <c r="C3885" s="662">
        <v>8.6959554049936401</v>
      </c>
      <c r="D3885" s="663"/>
      <c r="E3885" s="663"/>
      <c r="F3885" s="663"/>
      <c r="G3885" s="663"/>
      <c r="H3885" s="663">
        <v>5.6736871581107096</v>
      </c>
      <c r="I3885" s="664"/>
    </row>
    <row r="3886" spans="2:9" ht="11.5" customHeight="1">
      <c r="B3886" s="661">
        <v>44602</v>
      </c>
      <c r="C3886" s="665">
        <v>8.5844386274879092</v>
      </c>
      <c r="D3886" s="666"/>
      <c r="E3886" s="666"/>
      <c r="F3886" s="666"/>
      <c r="G3886" s="666"/>
      <c r="H3886" s="666">
        <v>5.6736871581107096</v>
      </c>
      <c r="I3886" s="667"/>
    </row>
    <row r="3887" spans="2:9" ht="11.5" customHeight="1">
      <c r="B3887" s="661">
        <v>44603</v>
      </c>
      <c r="C3887" s="662">
        <v>8.1586601899747198</v>
      </c>
      <c r="D3887" s="663"/>
      <c r="E3887" s="663"/>
      <c r="F3887" s="663"/>
      <c r="G3887" s="663"/>
      <c r="H3887" s="663">
        <v>5.6736871581107096</v>
      </c>
      <c r="I3887" s="664"/>
    </row>
    <row r="3888" spans="2:9" ht="11.5" customHeight="1">
      <c r="B3888" s="661">
        <v>44604</v>
      </c>
      <c r="C3888" s="665">
        <v>8.1586601899747198</v>
      </c>
      <c r="D3888" s="666"/>
      <c r="E3888" s="666"/>
      <c r="F3888" s="666"/>
      <c r="G3888" s="666"/>
      <c r="H3888" s="666">
        <v>5.6736871581107096</v>
      </c>
      <c r="I3888" s="667"/>
    </row>
    <row r="3889" spans="2:9" ht="11.5" customHeight="1">
      <c r="B3889" s="661">
        <v>44605</v>
      </c>
      <c r="C3889" s="662">
        <v>8.1586601899747198</v>
      </c>
      <c r="D3889" s="663"/>
      <c r="E3889" s="663"/>
      <c r="F3889" s="663"/>
      <c r="G3889" s="663"/>
      <c r="H3889" s="663">
        <v>5.6736871581107096</v>
      </c>
      <c r="I3889" s="664"/>
    </row>
    <row r="3890" spans="2:9" ht="11.5" customHeight="1">
      <c r="B3890" s="661">
        <v>44606</v>
      </c>
      <c r="C3890" s="665">
        <v>8.1517544107642408</v>
      </c>
      <c r="D3890" s="666"/>
      <c r="E3890" s="666"/>
      <c r="F3890" s="666"/>
      <c r="G3890" s="666"/>
      <c r="H3890" s="666">
        <v>5.6736871581107096</v>
      </c>
      <c r="I3890" s="667"/>
    </row>
    <row r="3891" spans="2:9" ht="11.5" customHeight="1">
      <c r="B3891" s="661">
        <v>44607</v>
      </c>
      <c r="C3891" s="662">
        <v>8.5117032917934203</v>
      </c>
      <c r="D3891" s="663"/>
      <c r="E3891" s="663"/>
      <c r="F3891" s="663"/>
      <c r="G3891" s="663"/>
      <c r="H3891" s="663">
        <v>5.6736871581107096</v>
      </c>
      <c r="I3891" s="664"/>
    </row>
    <row r="3892" spans="2:9" ht="11.5" customHeight="1">
      <c r="B3892" s="661">
        <v>44608</v>
      </c>
      <c r="C3892" s="665">
        <v>8.3087024757235</v>
      </c>
      <c r="D3892" s="666"/>
      <c r="E3892" s="666"/>
      <c r="F3892" s="666"/>
      <c r="G3892" s="666"/>
      <c r="H3892" s="666">
        <v>5.6736871581107096</v>
      </c>
      <c r="I3892" s="667"/>
    </row>
    <row r="3893" spans="2:9" ht="11.5" customHeight="1">
      <c r="B3893" s="661">
        <v>44609</v>
      </c>
      <c r="C3893" s="662">
        <v>7.9180868942331504</v>
      </c>
      <c r="D3893" s="663"/>
      <c r="E3893" s="663"/>
      <c r="F3893" s="663"/>
      <c r="G3893" s="663"/>
      <c r="H3893" s="663">
        <v>5.6736871581107096</v>
      </c>
      <c r="I3893" s="664"/>
    </row>
    <row r="3894" spans="2:9" ht="11.5" customHeight="1">
      <c r="B3894" s="661">
        <v>44610</v>
      </c>
      <c r="C3894" s="665">
        <v>7.6509958315419802</v>
      </c>
      <c r="D3894" s="666"/>
      <c r="E3894" s="666"/>
      <c r="F3894" s="666"/>
      <c r="G3894" s="666"/>
      <c r="H3894" s="666">
        <v>5.6736871581107096</v>
      </c>
      <c r="I3894" s="667"/>
    </row>
    <row r="3895" spans="2:9" ht="11.5" customHeight="1">
      <c r="B3895" s="661">
        <v>44611</v>
      </c>
      <c r="C3895" s="662">
        <v>7.6509958315419802</v>
      </c>
      <c r="D3895" s="663"/>
      <c r="E3895" s="663"/>
      <c r="F3895" s="663"/>
      <c r="G3895" s="663"/>
      <c r="H3895" s="663">
        <v>5.6736871581107096</v>
      </c>
      <c r="I3895" s="664"/>
    </row>
    <row r="3896" spans="2:9" ht="11.5" customHeight="1">
      <c r="B3896" s="661">
        <v>44612</v>
      </c>
      <c r="C3896" s="665">
        <v>7.6509958315419802</v>
      </c>
      <c r="D3896" s="666"/>
      <c r="E3896" s="666"/>
      <c r="F3896" s="666"/>
      <c r="G3896" s="666"/>
      <c r="H3896" s="666">
        <v>5.6736871581107096</v>
      </c>
      <c r="I3896" s="667"/>
    </row>
    <row r="3897" spans="2:9" ht="11.5" customHeight="1">
      <c r="B3897" s="661">
        <v>44613</v>
      </c>
      <c r="C3897" s="662">
        <v>7.6509958315419802</v>
      </c>
      <c r="D3897" s="663"/>
      <c r="E3897" s="663"/>
      <c r="F3897" s="663"/>
      <c r="G3897" s="663"/>
      <c r="H3897" s="663">
        <v>5.6736871581107096</v>
      </c>
      <c r="I3897" s="664"/>
    </row>
    <row r="3898" spans="2:9" ht="11.5" customHeight="1">
      <c r="B3898" s="661">
        <v>44614</v>
      </c>
      <c r="C3898" s="665">
        <v>7.3477196142522203</v>
      </c>
      <c r="D3898" s="666"/>
      <c r="E3898" s="666"/>
      <c r="F3898" s="666"/>
      <c r="G3898" s="666"/>
      <c r="H3898" s="666">
        <v>5.6736871581107096</v>
      </c>
      <c r="I3898" s="667"/>
    </row>
    <row r="3899" spans="2:9" ht="11.5" customHeight="1">
      <c r="B3899" s="661">
        <v>44615</v>
      </c>
      <c r="C3899" s="662">
        <v>7.0324940465179502</v>
      </c>
      <c r="D3899" s="663"/>
      <c r="E3899" s="663"/>
      <c r="F3899" s="663"/>
      <c r="G3899" s="663"/>
      <c r="H3899" s="663">
        <v>5.6736871581107096</v>
      </c>
      <c r="I3899" s="664"/>
    </row>
    <row r="3900" spans="2:9" ht="11.5" customHeight="1">
      <c r="B3900" s="661">
        <v>44616</v>
      </c>
      <c r="C3900" s="665">
        <v>7.4848760855302796</v>
      </c>
      <c r="D3900" s="666"/>
      <c r="E3900" s="666"/>
      <c r="F3900" s="666"/>
      <c r="G3900" s="666"/>
      <c r="H3900" s="666">
        <v>5.6736871581107096</v>
      </c>
      <c r="I3900" s="667"/>
    </row>
    <row r="3901" spans="2:9" ht="11.5" customHeight="1">
      <c r="B3901" s="661">
        <v>44617</v>
      </c>
      <c r="C3901" s="662">
        <v>7.55801454825259</v>
      </c>
      <c r="D3901" s="663"/>
      <c r="E3901" s="663"/>
      <c r="F3901" s="663"/>
      <c r="G3901" s="663"/>
      <c r="H3901" s="663">
        <v>5.6736871581107096</v>
      </c>
      <c r="I3901" s="664"/>
    </row>
    <row r="3902" spans="2:9" ht="11.5" customHeight="1">
      <c r="B3902" s="661">
        <v>44618</v>
      </c>
      <c r="C3902" s="665">
        <v>7.55801454825259</v>
      </c>
      <c r="D3902" s="666"/>
      <c r="E3902" s="666"/>
      <c r="F3902" s="666"/>
      <c r="G3902" s="666"/>
      <c r="H3902" s="666">
        <v>5.6736871581107096</v>
      </c>
      <c r="I3902" s="667"/>
    </row>
    <row r="3903" spans="2:9" ht="11.5" customHeight="1">
      <c r="B3903" s="661">
        <v>44619</v>
      </c>
      <c r="C3903" s="662">
        <v>7.55801454825259</v>
      </c>
      <c r="D3903" s="663"/>
      <c r="E3903" s="663"/>
      <c r="F3903" s="663"/>
      <c r="G3903" s="663"/>
      <c r="H3903" s="663">
        <v>5.6736871581107096</v>
      </c>
      <c r="I3903" s="664"/>
    </row>
    <row r="3904" spans="2:9" ht="11.5" customHeight="1">
      <c r="B3904" s="661">
        <v>44620</v>
      </c>
      <c r="C3904" s="665">
        <v>7.7527526215332498</v>
      </c>
      <c r="D3904" s="666"/>
      <c r="E3904" s="666"/>
      <c r="F3904" s="666"/>
      <c r="G3904" s="666"/>
      <c r="H3904" s="666">
        <v>5.6736871581107096</v>
      </c>
      <c r="I3904" s="667"/>
    </row>
    <row r="3905" spans="2:9" ht="11.5" customHeight="1">
      <c r="B3905" s="661">
        <v>44621</v>
      </c>
      <c r="C3905" s="662">
        <v>7.6762594928254897</v>
      </c>
      <c r="D3905" s="663"/>
      <c r="E3905" s="663"/>
      <c r="F3905" s="663"/>
      <c r="G3905" s="663"/>
      <c r="H3905" s="663">
        <v>5.6736871581107096</v>
      </c>
      <c r="I3905" s="664"/>
    </row>
    <row r="3906" spans="2:9" ht="11.5" customHeight="1">
      <c r="B3906" s="661">
        <v>44622</v>
      </c>
      <c r="C3906" s="665">
        <v>7.5452370035740897</v>
      </c>
      <c r="D3906" s="666"/>
      <c r="E3906" s="666"/>
      <c r="F3906" s="666"/>
      <c r="G3906" s="666"/>
      <c r="H3906" s="666">
        <v>5.6736871581107096</v>
      </c>
      <c r="I3906" s="667"/>
    </row>
    <row r="3907" spans="2:9" ht="11.5" customHeight="1">
      <c r="B3907" s="661">
        <v>44623</v>
      </c>
      <c r="C3907" s="662">
        <v>7.0863064541210798</v>
      </c>
      <c r="D3907" s="663"/>
      <c r="E3907" s="663"/>
      <c r="F3907" s="663"/>
      <c r="G3907" s="663"/>
      <c r="H3907" s="663">
        <v>5.6736871581107096</v>
      </c>
      <c r="I3907" s="664"/>
    </row>
    <row r="3908" spans="2:9" ht="11.5" customHeight="1">
      <c r="B3908" s="661">
        <v>44624</v>
      </c>
      <c r="C3908" s="665">
        <v>6.5102451621417403</v>
      </c>
      <c r="D3908" s="666"/>
      <c r="E3908" s="666"/>
      <c r="F3908" s="666"/>
      <c r="G3908" s="666"/>
      <c r="H3908" s="666">
        <v>5.6736871581107096</v>
      </c>
      <c r="I3908" s="667"/>
    </row>
    <row r="3909" spans="2:9" ht="11.5" customHeight="1">
      <c r="B3909" s="661">
        <v>44625</v>
      </c>
      <c r="C3909" s="662">
        <v>6.5102451621417403</v>
      </c>
      <c r="D3909" s="663"/>
      <c r="E3909" s="663"/>
      <c r="F3909" s="663"/>
      <c r="G3909" s="663"/>
      <c r="H3909" s="663">
        <v>5.6736871581107096</v>
      </c>
      <c r="I3909" s="664"/>
    </row>
    <row r="3910" spans="2:9" ht="11.5" customHeight="1">
      <c r="B3910" s="661">
        <v>44626</v>
      </c>
      <c r="C3910" s="665">
        <v>6.5102451621417403</v>
      </c>
      <c r="D3910" s="666"/>
      <c r="E3910" s="666"/>
      <c r="F3910" s="666"/>
      <c r="G3910" s="666"/>
      <c r="H3910" s="666">
        <v>5.6736871581107096</v>
      </c>
      <c r="I3910" s="667"/>
    </row>
    <row r="3911" spans="2:9" ht="11.5" customHeight="1">
      <c r="B3911" s="661">
        <v>44627</v>
      </c>
      <c r="C3911" s="662">
        <v>6.1711112304449198</v>
      </c>
      <c r="D3911" s="663"/>
      <c r="E3911" s="663"/>
      <c r="F3911" s="663"/>
      <c r="G3911" s="663"/>
      <c r="H3911" s="663">
        <v>5.6736871581107096</v>
      </c>
      <c r="I3911" s="664"/>
    </row>
    <row r="3912" spans="2:9" ht="11.5" customHeight="1">
      <c r="B3912" s="661">
        <v>44628</v>
      </c>
      <c r="C3912" s="665">
        <v>6.1684166667649798</v>
      </c>
      <c r="D3912" s="666"/>
      <c r="E3912" s="666"/>
      <c r="F3912" s="666"/>
      <c r="G3912" s="666"/>
      <c r="H3912" s="666">
        <v>5.6736871581107096</v>
      </c>
      <c r="I3912" s="667"/>
    </row>
    <row r="3913" spans="2:9" ht="11.5" customHeight="1">
      <c r="B3913" s="661">
        <v>44629</v>
      </c>
      <c r="C3913" s="662">
        <v>6.6048002125765102</v>
      </c>
      <c r="D3913" s="663"/>
      <c r="E3913" s="663"/>
      <c r="F3913" s="663"/>
      <c r="G3913" s="663"/>
      <c r="H3913" s="663">
        <v>5.6736871581107096</v>
      </c>
      <c r="I3913" s="664"/>
    </row>
    <row r="3914" spans="2:9" ht="11.5" customHeight="1">
      <c r="B3914" s="661">
        <v>44630</v>
      </c>
      <c r="C3914" s="665">
        <v>6.2991752230888798</v>
      </c>
      <c r="D3914" s="666"/>
      <c r="E3914" s="666"/>
      <c r="F3914" s="666"/>
      <c r="G3914" s="666"/>
      <c r="H3914" s="666">
        <v>5.6736871581107096</v>
      </c>
      <c r="I3914" s="667"/>
    </row>
    <row r="3915" spans="2:9" ht="11.5" customHeight="1">
      <c r="B3915" s="661">
        <v>44631</v>
      </c>
      <c r="C3915" s="662">
        <v>5.8577630169027701</v>
      </c>
      <c r="D3915" s="663"/>
      <c r="E3915" s="663"/>
      <c r="F3915" s="663"/>
      <c r="G3915" s="663"/>
      <c r="H3915" s="663">
        <v>5.6736871581107096</v>
      </c>
      <c r="I3915" s="664"/>
    </row>
    <row r="3916" spans="2:9" ht="11.5" customHeight="1">
      <c r="B3916" s="661">
        <v>44632</v>
      </c>
      <c r="C3916" s="665">
        <v>5.8577630169027701</v>
      </c>
      <c r="D3916" s="666"/>
      <c r="E3916" s="666"/>
      <c r="F3916" s="666"/>
      <c r="G3916" s="666"/>
      <c r="H3916" s="666">
        <v>5.6736871581107096</v>
      </c>
      <c r="I3916" s="667"/>
    </row>
    <row r="3917" spans="2:9" ht="11.5" customHeight="1">
      <c r="B3917" s="661">
        <v>44633</v>
      </c>
      <c r="C3917" s="662">
        <v>5.8577630169027701</v>
      </c>
      <c r="D3917" s="663"/>
      <c r="E3917" s="663"/>
      <c r="F3917" s="663"/>
      <c r="G3917" s="663"/>
      <c r="H3917" s="663">
        <v>5.6736871581107096</v>
      </c>
      <c r="I3917" s="664"/>
    </row>
    <row r="3918" spans="2:9" ht="11.5" customHeight="1">
      <c r="B3918" s="661">
        <v>44634</v>
      </c>
      <c r="C3918" s="665">
        <v>5.4621832626313402</v>
      </c>
      <c r="D3918" s="666"/>
      <c r="E3918" s="666"/>
      <c r="F3918" s="666"/>
      <c r="G3918" s="666"/>
      <c r="H3918" s="666">
        <v>5.6736871581107096</v>
      </c>
      <c r="I3918" s="667"/>
    </row>
    <row r="3919" spans="2:9" ht="11.5" customHeight="1">
      <c r="B3919" s="661">
        <v>44635</v>
      </c>
      <c r="C3919" s="662">
        <v>5.4648922434824501</v>
      </c>
      <c r="D3919" s="663"/>
      <c r="E3919" s="663"/>
      <c r="F3919" s="663"/>
      <c r="G3919" s="663"/>
      <c r="H3919" s="663">
        <v>5.6736871581107096</v>
      </c>
      <c r="I3919" s="664"/>
    </row>
    <row r="3920" spans="2:9" ht="11.5" customHeight="1">
      <c r="B3920" s="661">
        <v>44636</v>
      </c>
      <c r="C3920" s="665">
        <v>6.2983106521259904</v>
      </c>
      <c r="D3920" s="666"/>
      <c r="E3920" s="666"/>
      <c r="F3920" s="666"/>
      <c r="G3920" s="666"/>
      <c r="H3920" s="666">
        <v>5.6736871581107096</v>
      </c>
      <c r="I3920" s="667"/>
    </row>
    <row r="3921" spans="2:9" ht="11.5" customHeight="1">
      <c r="B3921" s="661">
        <v>44637</v>
      </c>
      <c r="C3921" s="662">
        <v>6.5883453643034704</v>
      </c>
      <c r="D3921" s="663"/>
      <c r="E3921" s="663"/>
      <c r="F3921" s="663"/>
      <c r="G3921" s="663"/>
      <c r="H3921" s="663">
        <v>5.6736871581107096</v>
      </c>
      <c r="I3921" s="664"/>
    </row>
    <row r="3922" spans="2:9" ht="11.5" customHeight="1">
      <c r="B3922" s="661">
        <v>44638</v>
      </c>
      <c r="C3922" s="665">
        <v>6.9776161309930398</v>
      </c>
      <c r="D3922" s="666"/>
      <c r="E3922" s="666"/>
      <c r="F3922" s="666"/>
      <c r="G3922" s="666"/>
      <c r="H3922" s="666">
        <v>5.6736871581107096</v>
      </c>
      <c r="I3922" s="667"/>
    </row>
    <row r="3923" spans="2:9" ht="11.5" customHeight="1">
      <c r="B3923" s="661">
        <v>44639</v>
      </c>
      <c r="C3923" s="662">
        <v>6.9776161309930398</v>
      </c>
      <c r="D3923" s="663"/>
      <c r="E3923" s="663"/>
      <c r="F3923" s="663"/>
      <c r="G3923" s="663"/>
      <c r="H3923" s="663">
        <v>5.6736871581107096</v>
      </c>
      <c r="I3923" s="664"/>
    </row>
    <row r="3924" spans="2:9" ht="11.5" customHeight="1">
      <c r="B3924" s="661">
        <v>44640</v>
      </c>
      <c r="C3924" s="665">
        <v>6.9776161309930398</v>
      </c>
      <c r="D3924" s="666"/>
      <c r="E3924" s="666"/>
      <c r="F3924" s="666"/>
      <c r="G3924" s="666"/>
      <c r="H3924" s="666">
        <v>5.6736871581107096</v>
      </c>
      <c r="I3924" s="667"/>
    </row>
    <row r="3925" spans="2:9" ht="11.5" customHeight="1">
      <c r="B3925" s="661">
        <v>44641</v>
      </c>
      <c r="C3925" s="662">
        <v>6.7695777907708496</v>
      </c>
      <c r="D3925" s="663"/>
      <c r="E3925" s="663"/>
      <c r="F3925" s="663"/>
      <c r="G3925" s="663"/>
      <c r="H3925" s="663">
        <v>5.6736871581107096</v>
      </c>
      <c r="I3925" s="664"/>
    </row>
    <row r="3926" spans="2:9" ht="11.5" customHeight="1">
      <c r="B3926" s="661">
        <v>44642</v>
      </c>
      <c r="C3926" s="665">
        <v>7.0724465879318901</v>
      </c>
      <c r="D3926" s="666"/>
      <c r="E3926" s="666"/>
      <c r="F3926" s="666"/>
      <c r="G3926" s="666"/>
      <c r="H3926" s="666">
        <v>5.6736871581107096</v>
      </c>
      <c r="I3926" s="667"/>
    </row>
    <row r="3927" spans="2:9" ht="11.5" customHeight="1">
      <c r="B3927" s="661">
        <v>44643</v>
      </c>
      <c r="C3927" s="662">
        <v>7.0488521506045299</v>
      </c>
      <c r="D3927" s="663"/>
      <c r="E3927" s="663"/>
      <c r="F3927" s="663"/>
      <c r="G3927" s="663"/>
      <c r="H3927" s="663">
        <v>5.6736871581107096</v>
      </c>
      <c r="I3927" s="664"/>
    </row>
    <row r="3928" spans="2:9" ht="11.5" customHeight="1">
      <c r="B3928" s="661">
        <v>44644</v>
      </c>
      <c r="C3928" s="665">
        <v>7.1156838385542001</v>
      </c>
      <c r="D3928" s="666"/>
      <c r="E3928" s="666"/>
      <c r="F3928" s="666"/>
      <c r="G3928" s="666"/>
      <c r="H3928" s="666">
        <v>5.6736871581107096</v>
      </c>
      <c r="I3928" s="667"/>
    </row>
    <row r="3929" spans="2:9" ht="11.5" customHeight="1">
      <c r="B3929" s="661">
        <v>44645</v>
      </c>
      <c r="C3929" s="662">
        <v>6.78137221323336</v>
      </c>
      <c r="D3929" s="663"/>
      <c r="E3929" s="663"/>
      <c r="F3929" s="663"/>
      <c r="G3929" s="663"/>
      <c r="H3929" s="663">
        <v>5.6736871581107096</v>
      </c>
      <c r="I3929" s="664"/>
    </row>
    <row r="3930" spans="2:9" ht="11.5" customHeight="1">
      <c r="B3930" s="661">
        <v>44646</v>
      </c>
      <c r="C3930" s="665">
        <v>6.78137221323336</v>
      </c>
      <c r="D3930" s="666"/>
      <c r="E3930" s="666"/>
      <c r="F3930" s="666"/>
      <c r="G3930" s="666"/>
      <c r="H3930" s="666">
        <v>5.6736871581107096</v>
      </c>
      <c r="I3930" s="667"/>
    </row>
    <row r="3931" spans="2:9" ht="11.5" customHeight="1">
      <c r="B3931" s="661">
        <v>44647</v>
      </c>
      <c r="C3931" s="662">
        <v>6.78137221323336</v>
      </c>
      <c r="D3931" s="663"/>
      <c r="E3931" s="663"/>
      <c r="F3931" s="663"/>
      <c r="G3931" s="663"/>
      <c r="H3931" s="663">
        <v>5.6736871581107096</v>
      </c>
      <c r="I3931" s="664"/>
    </row>
    <row r="3932" spans="2:9" ht="11.5" customHeight="1">
      <c r="B3932" s="661">
        <v>44648</v>
      </c>
      <c r="C3932" s="665">
        <v>6.9807477662347299</v>
      </c>
      <c r="D3932" s="666"/>
      <c r="E3932" s="666"/>
      <c r="F3932" s="666"/>
      <c r="G3932" s="666"/>
      <c r="H3932" s="666">
        <v>5.6736871581107096</v>
      </c>
      <c r="I3932" s="667"/>
    </row>
    <row r="3933" spans="2:9" ht="11.5" customHeight="1">
      <c r="B3933" s="661">
        <v>44649</v>
      </c>
      <c r="C3933" s="662">
        <v>7.4017534542471504</v>
      </c>
      <c r="D3933" s="663"/>
      <c r="E3933" s="663"/>
      <c r="F3933" s="663"/>
      <c r="G3933" s="663"/>
      <c r="H3933" s="663">
        <v>5.6736871581107096</v>
      </c>
      <c r="I3933" s="664"/>
    </row>
    <row r="3934" spans="2:9" ht="11.5" customHeight="1">
      <c r="B3934" s="661">
        <v>44650</v>
      </c>
      <c r="C3934" s="665">
        <v>7.2313017626997498</v>
      </c>
      <c r="D3934" s="666"/>
      <c r="E3934" s="666"/>
      <c r="F3934" s="666"/>
      <c r="G3934" s="666"/>
      <c r="H3934" s="666">
        <v>5.6736871581107096</v>
      </c>
      <c r="I3934" s="667"/>
    </row>
    <row r="3935" spans="2:9" ht="11.5" customHeight="1">
      <c r="B3935" s="661">
        <v>44651</v>
      </c>
      <c r="C3935" s="662">
        <v>6.6346571416901199</v>
      </c>
      <c r="D3935" s="663"/>
      <c r="E3935" s="663"/>
      <c r="F3935" s="663"/>
      <c r="G3935" s="663"/>
      <c r="H3935" s="663">
        <v>5.6736871581107096</v>
      </c>
      <c r="I3935" s="664"/>
    </row>
    <row r="3936" spans="2:9" ht="11.5" customHeight="1">
      <c r="B3936" s="661">
        <v>44652</v>
      </c>
      <c r="C3936" s="665">
        <v>6.7027342732767101</v>
      </c>
      <c r="D3936" s="666"/>
      <c r="E3936" s="666"/>
      <c r="F3936" s="666"/>
      <c r="G3936" s="666"/>
      <c r="H3936" s="666">
        <v>5.6736871581107096</v>
      </c>
      <c r="I3936" s="667"/>
    </row>
    <row r="3937" spans="2:9" ht="11.5" customHeight="1">
      <c r="B3937" s="661">
        <v>44653</v>
      </c>
      <c r="C3937" s="662">
        <v>6.7027342732767101</v>
      </c>
      <c r="D3937" s="663"/>
      <c r="E3937" s="663"/>
      <c r="F3937" s="663"/>
      <c r="G3937" s="663"/>
      <c r="H3937" s="663">
        <v>5.6736871581107096</v>
      </c>
      <c r="I3937" s="664"/>
    </row>
    <row r="3938" spans="2:9" ht="11.5" customHeight="1">
      <c r="B3938" s="661">
        <v>44654</v>
      </c>
      <c r="C3938" s="665">
        <v>6.7027342732767101</v>
      </c>
      <c r="D3938" s="666"/>
      <c r="E3938" s="666"/>
      <c r="F3938" s="666"/>
      <c r="G3938" s="666"/>
      <c r="H3938" s="666">
        <v>5.6736871581107096</v>
      </c>
      <c r="I3938" s="667"/>
    </row>
    <row r="3939" spans="2:9" ht="11.5" customHeight="1">
      <c r="B3939" s="661">
        <v>44655</v>
      </c>
      <c r="C3939" s="662">
        <v>7.0398672408494596</v>
      </c>
      <c r="D3939" s="663"/>
      <c r="E3939" s="663"/>
      <c r="F3939" s="663"/>
      <c r="G3939" s="663"/>
      <c r="H3939" s="663">
        <v>5.6736871581107096</v>
      </c>
      <c r="I3939" s="664"/>
    </row>
    <row r="3940" spans="2:9" ht="11.5" customHeight="1">
      <c r="B3940" s="661">
        <v>44656</v>
      </c>
      <c r="C3940" s="665">
        <v>6.6908822462839499</v>
      </c>
      <c r="D3940" s="666"/>
      <c r="E3940" s="666"/>
      <c r="F3940" s="666"/>
      <c r="G3940" s="666"/>
      <c r="H3940" s="666">
        <v>5.6736871581107096</v>
      </c>
      <c r="I3940" s="667"/>
    </row>
    <row r="3941" spans="2:9" ht="11.5" customHeight="1">
      <c r="B3941" s="661">
        <v>44657</v>
      </c>
      <c r="C3941" s="662">
        <v>6.3852574238314501</v>
      </c>
      <c r="D3941" s="663"/>
      <c r="E3941" s="663"/>
      <c r="F3941" s="663"/>
      <c r="G3941" s="663"/>
      <c r="H3941" s="663">
        <v>5.6736871581107096</v>
      </c>
      <c r="I3941" s="664"/>
    </row>
    <row r="3942" spans="2:9" ht="11.5" customHeight="1">
      <c r="B3942" s="661">
        <v>44658</v>
      </c>
      <c r="C3942" s="665">
        <v>6.2719204373594497</v>
      </c>
      <c r="D3942" s="666"/>
      <c r="E3942" s="666"/>
      <c r="F3942" s="666"/>
      <c r="G3942" s="666"/>
      <c r="H3942" s="666">
        <v>5.6736871581107096</v>
      </c>
      <c r="I3942" s="667"/>
    </row>
    <row r="3943" spans="2:9" ht="11.5" customHeight="1">
      <c r="B3943" s="661">
        <v>44659</v>
      </c>
      <c r="C3943" s="662">
        <v>6.1100143155653397</v>
      </c>
      <c r="D3943" s="663"/>
      <c r="E3943" s="663"/>
      <c r="F3943" s="663"/>
      <c r="G3943" s="663"/>
      <c r="H3943" s="663">
        <v>5.6736871581107096</v>
      </c>
      <c r="I3943" s="664"/>
    </row>
    <row r="3944" spans="2:9" ht="11.5" customHeight="1">
      <c r="B3944" s="661">
        <v>44660</v>
      </c>
      <c r="C3944" s="665">
        <v>6.1100143155653397</v>
      </c>
      <c r="D3944" s="666"/>
      <c r="E3944" s="666"/>
      <c r="F3944" s="666"/>
      <c r="G3944" s="666"/>
      <c r="H3944" s="666">
        <v>5.6736871581107096</v>
      </c>
      <c r="I3944" s="667"/>
    </row>
    <row r="3945" spans="2:9" ht="11.5" customHeight="1">
      <c r="B3945" s="661">
        <v>44661</v>
      </c>
      <c r="C3945" s="662">
        <v>6.1100143155653397</v>
      </c>
      <c r="D3945" s="663"/>
      <c r="E3945" s="663"/>
      <c r="F3945" s="663"/>
      <c r="G3945" s="663"/>
      <c r="H3945" s="663">
        <v>5.6736871581107096</v>
      </c>
      <c r="I3945" s="664"/>
    </row>
    <row r="3946" spans="2:9" ht="11.5" customHeight="1">
      <c r="B3946" s="661">
        <v>44662</v>
      </c>
      <c r="C3946" s="665">
        <v>6.0378972235600399</v>
      </c>
      <c r="D3946" s="666"/>
      <c r="E3946" s="666"/>
      <c r="F3946" s="666"/>
      <c r="G3946" s="666"/>
      <c r="H3946" s="666">
        <v>5.6736871581107096</v>
      </c>
      <c r="I3946" s="667"/>
    </row>
    <row r="3947" spans="2:9" ht="11.5" customHeight="1">
      <c r="B3947" s="661">
        <v>44663</v>
      </c>
      <c r="C3947" s="662">
        <v>6.0184603100154304</v>
      </c>
      <c r="D3947" s="663"/>
      <c r="E3947" s="663"/>
      <c r="F3947" s="663"/>
      <c r="G3947" s="663"/>
      <c r="H3947" s="663">
        <v>5.6736871581107096</v>
      </c>
      <c r="I3947" s="664"/>
    </row>
    <row r="3948" spans="2:9" ht="11.5" customHeight="1">
      <c r="B3948" s="661">
        <v>44664</v>
      </c>
      <c r="C3948" s="665">
        <v>6.2353076259013998</v>
      </c>
      <c r="D3948" s="666"/>
      <c r="E3948" s="666"/>
      <c r="F3948" s="666"/>
      <c r="G3948" s="666"/>
      <c r="H3948" s="666">
        <v>5.6736871581107096</v>
      </c>
      <c r="I3948" s="667"/>
    </row>
    <row r="3949" spans="2:9" ht="11.5" customHeight="1">
      <c r="B3949" s="661">
        <v>44665</v>
      </c>
      <c r="C3949" s="662">
        <v>6.04571027750307</v>
      </c>
      <c r="D3949" s="663"/>
      <c r="E3949" s="663"/>
      <c r="F3949" s="663"/>
      <c r="G3949" s="663"/>
      <c r="H3949" s="663">
        <v>5.6736871581107096</v>
      </c>
      <c r="I3949" s="664"/>
    </row>
    <row r="3950" spans="2:9" ht="11.5" customHeight="1">
      <c r="B3950" s="661">
        <v>44666</v>
      </c>
      <c r="C3950" s="665">
        <v>6.04571027750307</v>
      </c>
      <c r="D3950" s="666"/>
      <c r="E3950" s="666"/>
      <c r="F3950" s="666"/>
      <c r="G3950" s="666"/>
      <c r="H3950" s="666">
        <v>5.6736871581107096</v>
      </c>
      <c r="I3950" s="667"/>
    </row>
    <row r="3951" spans="2:9" ht="11.5" customHeight="1">
      <c r="B3951" s="661">
        <v>44667</v>
      </c>
      <c r="C3951" s="662">
        <v>6.04571027750307</v>
      </c>
      <c r="D3951" s="663"/>
      <c r="E3951" s="663"/>
      <c r="F3951" s="663"/>
      <c r="G3951" s="663"/>
      <c r="H3951" s="663">
        <v>5.6736871581107096</v>
      </c>
      <c r="I3951" s="664"/>
    </row>
    <row r="3952" spans="2:9" ht="11.5" customHeight="1">
      <c r="B3952" s="661">
        <v>44668</v>
      </c>
      <c r="C3952" s="665">
        <v>6.04571027750307</v>
      </c>
      <c r="D3952" s="666"/>
      <c r="E3952" s="666"/>
      <c r="F3952" s="666"/>
      <c r="G3952" s="666"/>
      <c r="H3952" s="666">
        <v>5.6736871581107096</v>
      </c>
      <c r="I3952" s="667"/>
    </row>
    <row r="3953" spans="2:9" ht="11.5" customHeight="1">
      <c r="B3953" s="661">
        <v>44669</v>
      </c>
      <c r="C3953" s="662">
        <v>5.8742307062699899</v>
      </c>
      <c r="D3953" s="663"/>
      <c r="E3953" s="663"/>
      <c r="F3953" s="663"/>
      <c r="G3953" s="663"/>
      <c r="H3953" s="663">
        <v>5.6736871581107096</v>
      </c>
      <c r="I3953" s="664"/>
    </row>
    <row r="3954" spans="2:9" ht="11.5" customHeight="1">
      <c r="B3954" s="661">
        <v>44670</v>
      </c>
      <c r="C3954" s="665">
        <v>6.0834882811686004</v>
      </c>
      <c r="D3954" s="666"/>
      <c r="E3954" s="666"/>
      <c r="F3954" s="666"/>
      <c r="G3954" s="666"/>
      <c r="H3954" s="666">
        <v>5.6736871581107096</v>
      </c>
      <c r="I3954" s="667"/>
    </row>
    <row r="3955" spans="2:9" ht="11.5" customHeight="1">
      <c r="B3955" s="661">
        <v>44671</v>
      </c>
      <c r="C3955" s="662">
        <v>5.8117492025147603</v>
      </c>
      <c r="D3955" s="663"/>
      <c r="E3955" s="663"/>
      <c r="F3955" s="663"/>
      <c r="G3955" s="663"/>
      <c r="H3955" s="663">
        <v>5.6736871581107096</v>
      </c>
      <c r="I3955" s="664"/>
    </row>
    <row r="3956" spans="2:9" ht="11.5" customHeight="1">
      <c r="B3956" s="661">
        <v>44672</v>
      </c>
      <c r="C3956" s="665">
        <v>5.4925341784670998</v>
      </c>
      <c r="D3956" s="666"/>
      <c r="E3956" s="666"/>
      <c r="F3956" s="666"/>
      <c r="G3956" s="666"/>
      <c r="H3956" s="666">
        <v>5.6736871581107096</v>
      </c>
      <c r="I3956" s="667"/>
    </row>
    <row r="3957" spans="2:9" ht="11.5" customHeight="1">
      <c r="B3957" s="661">
        <v>44673</v>
      </c>
      <c r="C3957" s="662">
        <v>5.3676145834028999</v>
      </c>
      <c r="D3957" s="663"/>
      <c r="E3957" s="663"/>
      <c r="F3957" s="663"/>
      <c r="G3957" s="663"/>
      <c r="H3957" s="663">
        <v>5.6736871581107096</v>
      </c>
      <c r="I3957" s="664"/>
    </row>
    <row r="3958" spans="2:9" ht="11.5" customHeight="1">
      <c r="B3958" s="661">
        <v>44674</v>
      </c>
      <c r="C3958" s="665">
        <v>5.3676145834028999</v>
      </c>
      <c r="D3958" s="666"/>
      <c r="E3958" s="666"/>
      <c r="F3958" s="666"/>
      <c r="G3958" s="666"/>
      <c r="H3958" s="666">
        <v>5.6736871581107096</v>
      </c>
      <c r="I3958" s="667"/>
    </row>
    <row r="3959" spans="2:9" ht="11.5" customHeight="1">
      <c r="B3959" s="661">
        <v>44675</v>
      </c>
      <c r="C3959" s="662">
        <v>5.3676145834028999</v>
      </c>
      <c r="D3959" s="663"/>
      <c r="E3959" s="663"/>
      <c r="F3959" s="663"/>
      <c r="G3959" s="663"/>
      <c r="H3959" s="663">
        <v>5.6736871581107096</v>
      </c>
      <c r="I3959" s="664"/>
    </row>
    <row r="3960" spans="2:9" ht="11.5" customHeight="1">
      <c r="B3960" s="661">
        <v>44676</v>
      </c>
      <c r="C3960" s="665">
        <v>5.5175040900739196</v>
      </c>
      <c r="D3960" s="666"/>
      <c r="E3960" s="666"/>
      <c r="F3960" s="666"/>
      <c r="G3960" s="666"/>
      <c r="H3960" s="666">
        <v>5.6736871581107096</v>
      </c>
      <c r="I3960" s="667"/>
    </row>
    <row r="3961" spans="2:9" ht="11.5" customHeight="1">
      <c r="B3961" s="661">
        <v>44677</v>
      </c>
      <c r="C3961" s="662">
        <v>5.2705770113981503</v>
      </c>
      <c r="D3961" s="663"/>
      <c r="E3961" s="663"/>
      <c r="F3961" s="663"/>
      <c r="G3961" s="663"/>
      <c r="H3961" s="663">
        <v>5.6736871581107096</v>
      </c>
      <c r="I3961" s="664"/>
    </row>
    <row r="3962" spans="2:9" ht="11.5" customHeight="1">
      <c r="B3962" s="661">
        <v>44678</v>
      </c>
      <c r="C3962" s="665">
        <v>5.1903604662434599</v>
      </c>
      <c r="D3962" s="666"/>
      <c r="E3962" s="666"/>
      <c r="F3962" s="666"/>
      <c r="G3962" s="666"/>
      <c r="H3962" s="666">
        <v>5.6736871581107096</v>
      </c>
      <c r="I3962" s="667"/>
    </row>
    <row r="3963" spans="2:9" ht="11.5" customHeight="1">
      <c r="B3963" s="661">
        <v>44679</v>
      </c>
      <c r="C3963" s="662">
        <v>5.3794863699418398</v>
      </c>
      <c r="D3963" s="663"/>
      <c r="E3963" s="663"/>
      <c r="F3963" s="663"/>
      <c r="G3963" s="663"/>
      <c r="H3963" s="663">
        <v>5.6736871581107096</v>
      </c>
      <c r="I3963" s="664"/>
    </row>
    <row r="3964" spans="2:9" ht="11.5" customHeight="1">
      <c r="B3964" s="661">
        <v>44680</v>
      </c>
      <c r="C3964" s="665">
        <v>5.1752822391253801</v>
      </c>
      <c r="D3964" s="666"/>
      <c r="E3964" s="666"/>
      <c r="F3964" s="666"/>
      <c r="G3964" s="666"/>
      <c r="H3964" s="666">
        <v>5.6736871581107096</v>
      </c>
      <c r="I3964" s="667"/>
    </row>
    <row r="3965" spans="2:9" ht="11.5" customHeight="1">
      <c r="B3965" s="661">
        <v>44681</v>
      </c>
      <c r="C3965" s="662">
        <v>5.1752822391253801</v>
      </c>
      <c r="D3965" s="663"/>
      <c r="E3965" s="663"/>
      <c r="F3965" s="663"/>
      <c r="G3965" s="663"/>
      <c r="H3965" s="663">
        <v>5.6736871581107096</v>
      </c>
      <c r="I3965" s="664"/>
    </row>
    <row r="3966" spans="2:9" ht="11.5" customHeight="1">
      <c r="B3966" s="661">
        <v>44682</v>
      </c>
      <c r="C3966" s="665">
        <v>5.1752822391253801</v>
      </c>
      <c r="D3966" s="666"/>
      <c r="E3966" s="666"/>
      <c r="F3966" s="666"/>
      <c r="G3966" s="666"/>
      <c r="H3966" s="666">
        <v>5.6736871581107096</v>
      </c>
      <c r="I3966" s="667"/>
    </row>
    <row r="3967" spans="2:9" ht="11.5" customHeight="1">
      <c r="B3967" s="661">
        <v>44683</v>
      </c>
      <c r="C3967" s="662">
        <v>5.3487244736750501</v>
      </c>
      <c r="D3967" s="663"/>
      <c r="E3967" s="663"/>
      <c r="F3967" s="663"/>
      <c r="G3967" s="663"/>
      <c r="H3967" s="663">
        <v>5.6736871581107096</v>
      </c>
      <c r="I3967" s="664"/>
    </row>
    <row r="3968" spans="2:9" ht="11.5" customHeight="1">
      <c r="B3968" s="661">
        <v>44684</v>
      </c>
      <c r="C3968" s="665">
        <v>5.26494084880499</v>
      </c>
      <c r="D3968" s="666"/>
      <c r="E3968" s="666"/>
      <c r="F3968" s="666"/>
      <c r="G3968" s="666"/>
      <c r="H3968" s="666">
        <v>5.6736871581107096</v>
      </c>
      <c r="I3968" s="667"/>
    </row>
    <row r="3969" spans="2:9" ht="11.5" customHeight="1">
      <c r="B3969" s="661">
        <v>44685</v>
      </c>
      <c r="C3969" s="662">
        <v>5.4324771333508703</v>
      </c>
      <c r="D3969" s="663"/>
      <c r="E3969" s="663"/>
      <c r="F3969" s="663"/>
      <c r="G3969" s="663"/>
      <c r="H3969" s="663">
        <v>5.6736871581107096</v>
      </c>
      <c r="I3969" s="664"/>
    </row>
    <row r="3970" spans="2:9" ht="11.5" customHeight="1">
      <c r="B3970" s="661">
        <v>44686</v>
      </c>
      <c r="C3970" s="665">
        <v>4.9762466717110598</v>
      </c>
      <c r="D3970" s="666"/>
      <c r="E3970" s="666"/>
      <c r="F3970" s="666"/>
      <c r="G3970" s="666"/>
      <c r="H3970" s="666">
        <v>5.6736871581107096</v>
      </c>
      <c r="I3970" s="667"/>
    </row>
    <row r="3971" spans="2:9" ht="11.5" customHeight="1">
      <c r="B3971" s="661">
        <v>44687</v>
      </c>
      <c r="C3971" s="662">
        <v>4.6642254604692903</v>
      </c>
      <c r="D3971" s="663"/>
      <c r="E3971" s="663"/>
      <c r="F3971" s="663"/>
      <c r="G3971" s="663"/>
      <c r="H3971" s="663">
        <v>5.6736871581107096</v>
      </c>
      <c r="I3971" s="664"/>
    </row>
    <row r="3972" spans="2:9" ht="11.5" customHeight="1">
      <c r="B3972" s="661">
        <v>44688</v>
      </c>
      <c r="C3972" s="665">
        <v>4.6642254604692903</v>
      </c>
      <c r="D3972" s="666"/>
      <c r="E3972" s="666"/>
      <c r="F3972" s="666"/>
      <c r="G3972" s="666"/>
      <c r="H3972" s="666">
        <v>5.6736871581107096</v>
      </c>
      <c r="I3972" s="667"/>
    </row>
    <row r="3973" spans="2:9" ht="11.5" customHeight="1">
      <c r="B3973" s="661">
        <v>44689</v>
      </c>
      <c r="C3973" s="662">
        <v>4.6642254604692903</v>
      </c>
      <c r="D3973" s="663"/>
      <c r="E3973" s="663"/>
      <c r="F3973" s="663"/>
      <c r="G3973" s="663"/>
      <c r="H3973" s="663">
        <v>5.6736871581107096</v>
      </c>
      <c r="I3973" s="664"/>
    </row>
    <row r="3974" spans="2:9" ht="11.5" customHeight="1">
      <c r="B3974" s="661">
        <v>44690</v>
      </c>
      <c r="C3974" s="665">
        <v>4.1473452074137196</v>
      </c>
      <c r="D3974" s="666"/>
      <c r="E3974" s="666"/>
      <c r="F3974" s="666"/>
      <c r="G3974" s="666"/>
      <c r="H3974" s="666">
        <v>5.6736871581107096</v>
      </c>
      <c r="I3974" s="667"/>
    </row>
    <row r="3975" spans="2:9" ht="11.5" customHeight="1">
      <c r="B3975" s="661">
        <v>44691</v>
      </c>
      <c r="C3975" s="662">
        <v>4.0715527956098203</v>
      </c>
      <c r="D3975" s="663"/>
      <c r="E3975" s="663"/>
      <c r="F3975" s="663"/>
      <c r="G3975" s="663"/>
      <c r="H3975" s="663">
        <v>5.6736871581107096</v>
      </c>
      <c r="I3975" s="664"/>
    </row>
    <row r="3976" spans="2:9" ht="11.5" customHeight="1">
      <c r="B3976" s="661">
        <v>44692</v>
      </c>
      <c r="C3976" s="665">
        <v>3.7461454641479399</v>
      </c>
      <c r="D3976" s="666"/>
      <c r="E3976" s="666"/>
      <c r="F3976" s="666"/>
      <c r="G3976" s="666"/>
      <c r="H3976" s="666">
        <v>5.6736871581107096</v>
      </c>
      <c r="I3976" s="667"/>
    </row>
    <row r="3977" spans="2:9" ht="11.5" customHeight="1">
      <c r="B3977" s="661">
        <v>44693</v>
      </c>
      <c r="C3977" s="662">
        <v>4.00142521488889</v>
      </c>
      <c r="D3977" s="663"/>
      <c r="E3977" s="663"/>
      <c r="F3977" s="663"/>
      <c r="G3977" s="663"/>
      <c r="H3977" s="663">
        <v>5.6736871581107096</v>
      </c>
      <c r="I3977" s="664"/>
    </row>
    <row r="3978" spans="2:9" ht="11.5" customHeight="1">
      <c r="B3978" s="661">
        <v>44694</v>
      </c>
      <c r="C3978" s="665">
        <v>4.4703475111418802</v>
      </c>
      <c r="D3978" s="666"/>
      <c r="E3978" s="666"/>
      <c r="F3978" s="666"/>
      <c r="G3978" s="666"/>
      <c r="H3978" s="666">
        <v>5.6736871581107096</v>
      </c>
      <c r="I3978" s="667"/>
    </row>
    <row r="3979" spans="2:9" ht="11.5" customHeight="1">
      <c r="B3979" s="661">
        <v>44695</v>
      </c>
      <c r="C3979" s="662">
        <v>4.4703475111418802</v>
      </c>
      <c r="D3979" s="663"/>
      <c r="E3979" s="663"/>
      <c r="F3979" s="663"/>
      <c r="G3979" s="663"/>
      <c r="H3979" s="663">
        <v>5.6736871581107096</v>
      </c>
      <c r="I3979" s="664"/>
    </row>
    <row r="3980" spans="2:9" ht="11.5" customHeight="1">
      <c r="B3980" s="661">
        <v>44696</v>
      </c>
      <c r="C3980" s="665">
        <v>4.4703475111418802</v>
      </c>
      <c r="D3980" s="666"/>
      <c r="E3980" s="666"/>
      <c r="F3980" s="666"/>
      <c r="G3980" s="666"/>
      <c r="H3980" s="666">
        <v>5.6736871581107096</v>
      </c>
      <c r="I3980" s="667"/>
    </row>
    <row r="3981" spans="2:9" ht="11.5" customHeight="1">
      <c r="B3981" s="661">
        <v>44697</v>
      </c>
      <c r="C3981" s="662">
        <v>4.2628913727916897</v>
      </c>
      <c r="D3981" s="663"/>
      <c r="E3981" s="663"/>
      <c r="F3981" s="663"/>
      <c r="G3981" s="663"/>
      <c r="H3981" s="663">
        <v>5.6736871581107096</v>
      </c>
      <c r="I3981" s="664"/>
    </row>
    <row r="3982" spans="2:9" ht="11.5" customHeight="1">
      <c r="B3982" s="661">
        <v>44698</v>
      </c>
      <c r="C3982" s="665">
        <v>4.4311564610272898</v>
      </c>
      <c r="D3982" s="666"/>
      <c r="E3982" s="666"/>
      <c r="F3982" s="666"/>
      <c r="G3982" s="666"/>
      <c r="H3982" s="666">
        <v>5.6736871581107096</v>
      </c>
      <c r="I3982" s="667"/>
    </row>
    <row r="3983" spans="2:9" ht="11.5" customHeight="1">
      <c r="B3983" s="661">
        <v>44699</v>
      </c>
      <c r="C3983" s="662">
        <v>4.28427139384842</v>
      </c>
      <c r="D3983" s="663"/>
      <c r="E3983" s="663"/>
      <c r="F3983" s="663"/>
      <c r="G3983" s="663"/>
      <c r="H3983" s="663">
        <v>5.6736871581107096</v>
      </c>
      <c r="I3983" s="664"/>
    </row>
    <row r="3984" spans="2:9" ht="11.5" customHeight="1">
      <c r="B3984" s="661">
        <v>44700</v>
      </c>
      <c r="C3984" s="665">
        <v>4.3496075060069499</v>
      </c>
      <c r="D3984" s="666"/>
      <c r="E3984" s="666"/>
      <c r="F3984" s="666"/>
      <c r="G3984" s="666"/>
      <c r="H3984" s="666">
        <v>5.6736871581107096</v>
      </c>
      <c r="I3984" s="667"/>
    </row>
    <row r="3985" spans="2:9" ht="11.5" customHeight="1">
      <c r="B3985" s="661">
        <v>44701</v>
      </c>
      <c r="C3985" s="662">
        <v>4.3076685846778204</v>
      </c>
      <c r="D3985" s="663"/>
      <c r="E3985" s="663"/>
      <c r="F3985" s="663"/>
      <c r="G3985" s="663"/>
      <c r="H3985" s="663">
        <v>5.6736871581107096</v>
      </c>
      <c r="I3985" s="664"/>
    </row>
    <row r="3986" spans="2:9" ht="11.5" customHeight="1">
      <c r="B3986" s="661">
        <v>44702</v>
      </c>
      <c r="C3986" s="665">
        <v>4.3076685846778204</v>
      </c>
      <c r="D3986" s="666"/>
      <c r="E3986" s="666"/>
      <c r="F3986" s="666"/>
      <c r="G3986" s="666"/>
      <c r="H3986" s="666">
        <v>5.6736871581107096</v>
      </c>
      <c r="I3986" s="667"/>
    </row>
    <row r="3987" spans="2:9" ht="11.5" customHeight="1">
      <c r="B3987" s="661">
        <v>44703</v>
      </c>
      <c r="C3987" s="662">
        <v>4.3076685846778204</v>
      </c>
      <c r="D3987" s="663"/>
      <c r="E3987" s="663"/>
      <c r="F3987" s="663"/>
      <c r="G3987" s="663"/>
      <c r="H3987" s="663">
        <v>5.6736871581107096</v>
      </c>
      <c r="I3987" s="664"/>
    </row>
    <row r="3988" spans="2:9" ht="11.5" customHeight="1">
      <c r="B3988" s="661">
        <v>44704</v>
      </c>
      <c r="C3988" s="665">
        <v>4.2724942577740102</v>
      </c>
      <c r="D3988" s="666"/>
      <c r="E3988" s="666"/>
      <c r="F3988" s="666"/>
      <c r="G3988" s="666"/>
      <c r="H3988" s="666">
        <v>5.6736871581107096</v>
      </c>
      <c r="I3988" s="667"/>
    </row>
    <row r="3989" spans="2:9" ht="11.5" customHeight="1">
      <c r="B3989" s="661">
        <v>44705</v>
      </c>
      <c r="C3989" s="662">
        <v>3.97578616052144</v>
      </c>
      <c r="D3989" s="663"/>
      <c r="E3989" s="663"/>
      <c r="F3989" s="663"/>
      <c r="G3989" s="663"/>
      <c r="H3989" s="663">
        <v>5.6736871581107096</v>
      </c>
      <c r="I3989" s="664"/>
    </row>
    <row r="3990" spans="2:9" ht="11.5" customHeight="1">
      <c r="B3990" s="661">
        <v>44706</v>
      </c>
      <c r="C3990" s="665">
        <v>4.1484490333751696</v>
      </c>
      <c r="D3990" s="666"/>
      <c r="E3990" s="666"/>
      <c r="F3990" s="666"/>
      <c r="G3990" s="666"/>
      <c r="H3990" s="666">
        <v>5.6736871581107096</v>
      </c>
      <c r="I3990" s="667"/>
    </row>
    <row r="3991" spans="2:9" ht="11.5" customHeight="1">
      <c r="B3991" s="661">
        <v>44707</v>
      </c>
      <c r="C3991" s="662">
        <v>4.2820052727520999</v>
      </c>
      <c r="D3991" s="663"/>
      <c r="E3991" s="663"/>
      <c r="F3991" s="663"/>
      <c r="G3991" s="663"/>
      <c r="H3991" s="663">
        <v>5.6736871581107096</v>
      </c>
      <c r="I3991" s="664"/>
    </row>
    <row r="3992" spans="2:9" ht="11.5" customHeight="1">
      <c r="B3992" s="661">
        <v>44708</v>
      </c>
      <c r="C3992" s="665">
        <v>4.5037206458818</v>
      </c>
      <c r="D3992" s="666"/>
      <c r="E3992" s="666"/>
      <c r="F3992" s="666"/>
      <c r="G3992" s="666"/>
      <c r="H3992" s="666">
        <v>5.6736871581107096</v>
      </c>
      <c r="I3992" s="667"/>
    </row>
    <row r="3993" spans="2:9" ht="11.5" customHeight="1">
      <c r="B3993" s="661">
        <v>44709</v>
      </c>
      <c r="C3993" s="662">
        <v>4.5037206458818</v>
      </c>
      <c r="D3993" s="663"/>
      <c r="E3993" s="663"/>
      <c r="F3993" s="663"/>
      <c r="G3993" s="663"/>
      <c r="H3993" s="663">
        <v>5.6736871581107096</v>
      </c>
      <c r="I3993" s="664"/>
    </row>
    <row r="3994" spans="2:9" ht="11.5" customHeight="1">
      <c r="B3994" s="661">
        <v>44710</v>
      </c>
      <c r="C3994" s="665">
        <v>4.5037206458818</v>
      </c>
      <c r="D3994" s="666"/>
      <c r="E3994" s="666"/>
      <c r="F3994" s="666"/>
      <c r="G3994" s="666"/>
      <c r="H3994" s="666">
        <v>5.6736871581107096</v>
      </c>
      <c r="I3994" s="667"/>
    </row>
    <row r="3995" spans="2:9" ht="11.5" customHeight="1">
      <c r="B3995" s="661">
        <v>44711</v>
      </c>
      <c r="C3995" s="662">
        <v>4.5037206458818</v>
      </c>
      <c r="D3995" s="663"/>
      <c r="E3995" s="663"/>
      <c r="F3995" s="663"/>
      <c r="G3995" s="663"/>
      <c r="H3995" s="663">
        <v>5.6736871581107096</v>
      </c>
      <c r="I3995" s="664"/>
    </row>
    <row r="3996" spans="2:9" ht="11.5" customHeight="1">
      <c r="B3996" s="661">
        <v>44712</v>
      </c>
      <c r="C3996" s="665">
        <v>4.45249660936312</v>
      </c>
      <c r="D3996" s="666"/>
      <c r="E3996" s="666"/>
      <c r="F3996" s="666"/>
      <c r="G3996" s="666"/>
      <c r="H3996" s="666">
        <v>5.6736871581107096</v>
      </c>
      <c r="I3996" s="667"/>
    </row>
    <row r="3997" spans="2:9" ht="11.5" customHeight="1">
      <c r="B3997" s="661">
        <v>44713</v>
      </c>
      <c r="C3997" s="662">
        <v>4.3419599205277297</v>
      </c>
      <c r="D3997" s="663"/>
      <c r="E3997" s="663"/>
      <c r="F3997" s="663"/>
      <c r="G3997" s="663"/>
      <c r="H3997" s="663">
        <v>5.6736871581107096</v>
      </c>
      <c r="I3997" s="664"/>
    </row>
    <row r="3998" spans="2:9" ht="11.5" customHeight="1">
      <c r="B3998" s="661">
        <v>44714</v>
      </c>
      <c r="C3998" s="665">
        <v>4.6332037128482497</v>
      </c>
      <c r="D3998" s="666"/>
      <c r="E3998" s="666"/>
      <c r="F3998" s="666"/>
      <c r="G3998" s="666"/>
      <c r="H3998" s="666">
        <v>5.6736871581107096</v>
      </c>
      <c r="I3998" s="667"/>
    </row>
    <row r="3999" spans="2:9" ht="11.5" customHeight="1">
      <c r="B3999" s="661">
        <v>44715</v>
      </c>
      <c r="C3999" s="662">
        <v>4.4426668214703904</v>
      </c>
      <c r="D3999" s="663"/>
      <c r="E3999" s="663"/>
      <c r="F3999" s="663"/>
      <c r="G3999" s="663"/>
      <c r="H3999" s="663">
        <v>5.6736871581107096</v>
      </c>
      <c r="I3999" s="664"/>
    </row>
    <row r="4000" spans="2:9" ht="11.5" customHeight="1">
      <c r="B4000" s="661">
        <v>44716</v>
      </c>
      <c r="C4000" s="665">
        <v>4.4426668214703904</v>
      </c>
      <c r="D4000" s="666"/>
      <c r="E4000" s="666"/>
      <c r="F4000" s="666"/>
      <c r="G4000" s="666"/>
      <c r="H4000" s="666">
        <v>5.6736871581107096</v>
      </c>
      <c r="I4000" s="667"/>
    </row>
    <row r="4001" spans="2:9" ht="11.5" customHeight="1">
      <c r="B4001" s="661">
        <v>44717</v>
      </c>
      <c r="C4001" s="662">
        <v>4.4426668214703904</v>
      </c>
      <c r="D4001" s="663"/>
      <c r="E4001" s="663"/>
      <c r="F4001" s="663"/>
      <c r="G4001" s="663"/>
      <c r="H4001" s="663">
        <v>5.6736871581107096</v>
      </c>
      <c r="I4001" s="664"/>
    </row>
    <row r="4002" spans="2:9" ht="11.5" customHeight="1">
      <c r="B4002" s="661">
        <v>44718</v>
      </c>
      <c r="C4002" s="665">
        <v>4.5088936775981496</v>
      </c>
      <c r="D4002" s="666"/>
      <c r="E4002" s="666"/>
      <c r="F4002" s="666"/>
      <c r="G4002" s="666"/>
      <c r="H4002" s="666">
        <v>5.6736871581107096</v>
      </c>
      <c r="I4002" s="667"/>
    </row>
    <row r="4003" spans="2:9" ht="11.5" customHeight="1">
      <c r="B4003" s="661">
        <v>44719</v>
      </c>
      <c r="C4003" s="662">
        <v>4.57713751645763</v>
      </c>
      <c r="D4003" s="663"/>
      <c r="E4003" s="663"/>
      <c r="F4003" s="663"/>
      <c r="G4003" s="663"/>
      <c r="H4003" s="663">
        <v>5.6736871581107096</v>
      </c>
      <c r="I4003" s="664"/>
    </row>
    <row r="4004" spans="2:9" ht="11.5" customHeight="1">
      <c r="B4004" s="661">
        <v>44720</v>
      </c>
      <c r="C4004" s="665">
        <v>4.8212932017715602</v>
      </c>
      <c r="D4004" s="666"/>
      <c r="E4004" s="666"/>
      <c r="F4004" s="666"/>
      <c r="G4004" s="666"/>
      <c r="H4004" s="666">
        <v>5.6736871581107096</v>
      </c>
      <c r="I4004" s="667"/>
    </row>
    <row r="4005" spans="2:9" ht="11.5" customHeight="1">
      <c r="B4005" s="661">
        <v>44721</v>
      </c>
      <c r="C4005" s="662">
        <v>4.6130466046959597</v>
      </c>
      <c r="D4005" s="663"/>
      <c r="E4005" s="663"/>
      <c r="F4005" s="663"/>
      <c r="G4005" s="663"/>
      <c r="H4005" s="663">
        <v>5.6736871581107096</v>
      </c>
      <c r="I4005" s="664"/>
    </row>
    <row r="4006" spans="2:9" ht="11.5" customHeight="1">
      <c r="B4006" s="661">
        <v>44722</v>
      </c>
      <c r="C4006" s="665">
        <v>4.4086362244908299</v>
      </c>
      <c r="D4006" s="666"/>
      <c r="E4006" s="666"/>
      <c r="F4006" s="666"/>
      <c r="G4006" s="666"/>
      <c r="H4006" s="666">
        <v>5.6736871581107096</v>
      </c>
      <c r="I4006" s="667"/>
    </row>
    <row r="4007" spans="2:9" ht="11.5" customHeight="1">
      <c r="B4007" s="661">
        <v>44723</v>
      </c>
      <c r="C4007" s="662">
        <v>4.4086362244908299</v>
      </c>
      <c r="D4007" s="663"/>
      <c r="E4007" s="663"/>
      <c r="F4007" s="663"/>
      <c r="G4007" s="663"/>
      <c r="H4007" s="663">
        <v>5.6736871581107096</v>
      </c>
      <c r="I4007" s="664"/>
    </row>
    <row r="4008" spans="2:9" ht="11.5" customHeight="1">
      <c r="B4008" s="661">
        <v>44724</v>
      </c>
      <c r="C4008" s="665">
        <v>4.4086362244908299</v>
      </c>
      <c r="D4008" s="666"/>
      <c r="E4008" s="666"/>
      <c r="F4008" s="666"/>
      <c r="G4008" s="666"/>
      <c r="H4008" s="666">
        <v>5.6736871581107096</v>
      </c>
      <c r="I4008" s="667"/>
    </row>
    <row r="4009" spans="2:9" ht="11.5" customHeight="1">
      <c r="B4009" s="661">
        <v>44725</v>
      </c>
      <c r="C4009" s="662">
        <v>4.1055365442870899</v>
      </c>
      <c r="D4009" s="663"/>
      <c r="E4009" s="663"/>
      <c r="F4009" s="663"/>
      <c r="G4009" s="663"/>
      <c r="H4009" s="663">
        <v>5.6736871581107096</v>
      </c>
      <c r="I4009" s="664"/>
    </row>
    <row r="4010" spans="2:9" ht="11.5" customHeight="1">
      <c r="B4010" s="661">
        <v>44726</v>
      </c>
      <c r="C4010" s="665">
        <v>4.1530704382766004</v>
      </c>
      <c r="D4010" s="666"/>
      <c r="E4010" s="666"/>
      <c r="F4010" s="666"/>
      <c r="G4010" s="666"/>
      <c r="H4010" s="666">
        <v>5.6736871581107096</v>
      </c>
      <c r="I4010" s="667"/>
    </row>
    <row r="4011" spans="2:9" ht="11.5" customHeight="1">
      <c r="B4011" s="661">
        <v>44727</v>
      </c>
      <c r="C4011" s="662">
        <v>4.3612912752805704</v>
      </c>
      <c r="D4011" s="663"/>
      <c r="E4011" s="663"/>
      <c r="F4011" s="663"/>
      <c r="G4011" s="663"/>
      <c r="H4011" s="663">
        <v>5.6736871581107096</v>
      </c>
      <c r="I4011" s="664"/>
    </row>
    <row r="4012" spans="2:9" ht="11.5" customHeight="1">
      <c r="B4012" s="661">
        <v>44728</v>
      </c>
      <c r="C4012" s="665">
        <v>4.0973812990732199</v>
      </c>
      <c r="D4012" s="666"/>
      <c r="E4012" s="666"/>
      <c r="F4012" s="666"/>
      <c r="G4012" s="666"/>
      <c r="H4012" s="666">
        <v>5.6736871581107096</v>
      </c>
      <c r="I4012" s="667"/>
    </row>
    <row r="4013" spans="2:9" ht="11.5" customHeight="1">
      <c r="B4013" s="661">
        <v>44729</v>
      </c>
      <c r="C4013" s="662">
        <v>4.2760419654228397</v>
      </c>
      <c r="D4013" s="663"/>
      <c r="E4013" s="663"/>
      <c r="F4013" s="663"/>
      <c r="G4013" s="663"/>
      <c r="H4013" s="663">
        <v>5.6736871581107096</v>
      </c>
      <c r="I4013" s="664"/>
    </row>
    <row r="4014" spans="2:9" ht="11.5" customHeight="1">
      <c r="B4014" s="661">
        <v>44730</v>
      </c>
      <c r="C4014" s="665">
        <v>4.2760419654228397</v>
      </c>
      <c r="D4014" s="666"/>
      <c r="E4014" s="666"/>
      <c r="F4014" s="666"/>
      <c r="G4014" s="666"/>
      <c r="H4014" s="666">
        <v>5.6736871581107096</v>
      </c>
      <c r="I4014" s="667"/>
    </row>
    <row r="4015" spans="2:9" ht="11.5" customHeight="1">
      <c r="B4015" s="661">
        <v>44731</v>
      </c>
      <c r="C4015" s="662">
        <v>4.2760419654228397</v>
      </c>
      <c r="D4015" s="663"/>
      <c r="E4015" s="663"/>
      <c r="F4015" s="663"/>
      <c r="G4015" s="663"/>
      <c r="H4015" s="663">
        <v>5.6736871581107096</v>
      </c>
      <c r="I4015" s="664"/>
    </row>
    <row r="4016" spans="2:9" ht="11.5" customHeight="1">
      <c r="B4016" s="661">
        <v>44732</v>
      </c>
      <c r="C4016" s="665">
        <v>4.2760419654228397</v>
      </c>
      <c r="D4016" s="666"/>
      <c r="E4016" s="666"/>
      <c r="F4016" s="666"/>
      <c r="G4016" s="666"/>
      <c r="H4016" s="666">
        <v>5.6736871581107096</v>
      </c>
      <c r="I4016" s="667"/>
    </row>
    <row r="4017" spans="2:9" ht="11.5" customHeight="1">
      <c r="B4017" s="661">
        <v>44733</v>
      </c>
      <c r="C4017" s="662">
        <v>4.4997002770535302</v>
      </c>
      <c r="D4017" s="663"/>
      <c r="E4017" s="663"/>
      <c r="F4017" s="663"/>
      <c r="G4017" s="663"/>
      <c r="H4017" s="663">
        <v>5.6736871581107096</v>
      </c>
      <c r="I4017" s="664"/>
    </row>
    <row r="4018" spans="2:9" ht="11.5" customHeight="1">
      <c r="B4018" s="661">
        <v>44734</v>
      </c>
      <c r="C4018" s="665">
        <v>4.5079645197980298</v>
      </c>
      <c r="D4018" s="666"/>
      <c r="E4018" s="666"/>
      <c r="F4018" s="666"/>
      <c r="G4018" s="666"/>
      <c r="H4018" s="666">
        <v>5.6736871581107096</v>
      </c>
      <c r="I4018" s="667"/>
    </row>
    <row r="4019" spans="2:9" ht="11.5" customHeight="1">
      <c r="B4019" s="661">
        <v>44735</v>
      </c>
      <c r="C4019" s="662">
        <v>4.8576539933205103</v>
      </c>
      <c r="D4019" s="663"/>
      <c r="E4019" s="663"/>
      <c r="F4019" s="663"/>
      <c r="G4019" s="663"/>
      <c r="H4019" s="663">
        <v>5.6736871581107096</v>
      </c>
      <c r="I4019" s="664"/>
    </row>
    <row r="4020" spans="2:9" ht="11.5" customHeight="1">
      <c r="B4020" s="661">
        <v>44736</v>
      </c>
      <c r="C4020" s="665">
        <v>5.0656798331584296</v>
      </c>
      <c r="D4020" s="666"/>
      <c r="E4020" s="666"/>
      <c r="F4020" s="666"/>
      <c r="G4020" s="666"/>
      <c r="H4020" s="666">
        <v>5.6736871581107096</v>
      </c>
      <c r="I4020" s="667"/>
    </row>
    <row r="4021" spans="2:9" ht="11.5" customHeight="1">
      <c r="B4021" s="661">
        <v>44737</v>
      </c>
      <c r="C4021" s="662">
        <v>5.0656798331584296</v>
      </c>
      <c r="D4021" s="663"/>
      <c r="E4021" s="663"/>
      <c r="F4021" s="663"/>
      <c r="G4021" s="663"/>
      <c r="H4021" s="663">
        <v>5.6736871581107096</v>
      </c>
      <c r="I4021" s="664"/>
    </row>
    <row r="4022" spans="2:9" ht="11.5" customHeight="1">
      <c r="B4022" s="661">
        <v>44738</v>
      </c>
      <c r="C4022" s="665">
        <v>5.0656798331584296</v>
      </c>
      <c r="D4022" s="666"/>
      <c r="E4022" s="666"/>
      <c r="F4022" s="666"/>
      <c r="G4022" s="666"/>
      <c r="H4022" s="666">
        <v>5.6736871581107096</v>
      </c>
      <c r="I4022" s="667"/>
    </row>
    <row r="4023" spans="2:9" ht="11.5" customHeight="1">
      <c r="B4023" s="661">
        <v>44739</v>
      </c>
      <c r="C4023" s="662">
        <v>4.9629461486170197</v>
      </c>
      <c r="D4023" s="663"/>
      <c r="E4023" s="663"/>
      <c r="F4023" s="663"/>
      <c r="G4023" s="663"/>
      <c r="H4023" s="663">
        <v>5.6736871581107096</v>
      </c>
      <c r="I4023" s="664"/>
    </row>
    <row r="4024" spans="2:9" ht="11.5" customHeight="1">
      <c r="B4024" s="661">
        <v>44740</v>
      </c>
      <c r="C4024" s="665">
        <v>4.7679671132238397</v>
      </c>
      <c r="D4024" s="666"/>
      <c r="E4024" s="666"/>
      <c r="F4024" s="666"/>
      <c r="G4024" s="666"/>
      <c r="H4024" s="666">
        <v>5.6736871581107096</v>
      </c>
      <c r="I4024" s="667"/>
    </row>
    <row r="4025" spans="2:9" ht="11.5" customHeight="1">
      <c r="B4025" s="661">
        <v>44741</v>
      </c>
      <c r="C4025" s="662">
        <v>4.6620847961641996</v>
      </c>
      <c r="D4025" s="663"/>
      <c r="E4025" s="663"/>
      <c r="F4025" s="663"/>
      <c r="G4025" s="663"/>
      <c r="H4025" s="663">
        <v>5.6736871581107096</v>
      </c>
      <c r="I4025" s="664"/>
    </row>
    <row r="4026" spans="2:9" ht="11.5" customHeight="1">
      <c r="B4026" s="661">
        <v>44742</v>
      </c>
      <c r="C4026" s="665">
        <v>4.5878299308047801</v>
      </c>
      <c r="D4026" s="666"/>
      <c r="E4026" s="666"/>
      <c r="F4026" s="666"/>
      <c r="G4026" s="666"/>
      <c r="H4026" s="666">
        <v>5.6736871581107096</v>
      </c>
      <c r="I4026" s="667"/>
    </row>
    <row r="4027" spans="2:9" ht="11.5" customHeight="1">
      <c r="B4027" s="661">
        <v>44743</v>
      </c>
      <c r="C4027" s="662">
        <v>4.7417522631850799</v>
      </c>
      <c r="D4027" s="663"/>
      <c r="E4027" s="663"/>
      <c r="F4027" s="663"/>
      <c r="G4027" s="663"/>
      <c r="H4027" s="663">
        <v>5.6736871581107096</v>
      </c>
      <c r="I4027" s="664"/>
    </row>
    <row r="4028" spans="2:9" ht="11.5" customHeight="1">
      <c r="B4028" s="661">
        <v>44744</v>
      </c>
      <c r="C4028" s="665">
        <v>4.7490372411079003</v>
      </c>
      <c r="D4028" s="666"/>
      <c r="E4028" s="666"/>
      <c r="F4028" s="666"/>
      <c r="G4028" s="666"/>
      <c r="H4028" s="666">
        <v>5.6736871581107096</v>
      </c>
      <c r="I4028" s="667"/>
    </row>
    <row r="4029" spans="2:9" ht="11.5" customHeight="1">
      <c r="B4029" s="661">
        <v>44745</v>
      </c>
      <c r="C4029" s="662">
        <v>4.7490372411079003</v>
      </c>
      <c r="D4029" s="663"/>
      <c r="E4029" s="663"/>
      <c r="F4029" s="663"/>
      <c r="G4029" s="663"/>
      <c r="H4029" s="663">
        <v>5.6736871581107096</v>
      </c>
      <c r="I4029" s="664"/>
    </row>
    <row r="4030" spans="2:9" ht="11.5" customHeight="1">
      <c r="B4030" s="661">
        <v>44746</v>
      </c>
      <c r="C4030" s="665">
        <v>4.7490372411079003</v>
      </c>
      <c r="D4030" s="666"/>
      <c r="E4030" s="666"/>
      <c r="F4030" s="666"/>
      <c r="G4030" s="666"/>
      <c r="H4030" s="666">
        <v>5.6736871581107096</v>
      </c>
      <c r="I4030" s="667"/>
    </row>
    <row r="4031" spans="2:9" ht="11.5" customHeight="1">
      <c r="B4031" s="661">
        <v>44747</v>
      </c>
      <c r="C4031" s="662">
        <v>5.0326220889808599</v>
      </c>
      <c r="D4031" s="663"/>
      <c r="E4031" s="663"/>
      <c r="F4031" s="663"/>
      <c r="G4031" s="663"/>
      <c r="H4031" s="663">
        <v>5.6736871581107096</v>
      </c>
      <c r="I4031" s="664"/>
    </row>
    <row r="4032" spans="2:9" ht="11.5" customHeight="1">
      <c r="B4032" s="661">
        <v>44748</v>
      </c>
      <c r="C4032" s="665">
        <v>4.9805333732008101</v>
      </c>
      <c r="D4032" s="666"/>
      <c r="E4032" s="666"/>
      <c r="F4032" s="666"/>
      <c r="G4032" s="666"/>
      <c r="H4032" s="666">
        <v>5.6736871581107096</v>
      </c>
      <c r="I4032" s="667"/>
    </row>
    <row r="4033" spans="2:9" ht="11.5" customHeight="1">
      <c r="B4033" s="661">
        <v>44749</v>
      </c>
      <c r="C4033" s="662">
        <v>5.1736875552871604</v>
      </c>
      <c r="D4033" s="663"/>
      <c r="E4033" s="663"/>
      <c r="F4033" s="663"/>
      <c r="G4033" s="663"/>
      <c r="H4033" s="663">
        <v>5.6736871581107096</v>
      </c>
      <c r="I4033" s="664"/>
    </row>
    <row r="4034" spans="2:9" ht="11.5" customHeight="1">
      <c r="B4034" s="661">
        <v>44750</v>
      </c>
      <c r="C4034" s="665">
        <v>5.1558277623072604</v>
      </c>
      <c r="D4034" s="666"/>
      <c r="E4034" s="666"/>
      <c r="F4034" s="666"/>
      <c r="G4034" s="666"/>
      <c r="H4034" s="666">
        <v>5.6736871581107096</v>
      </c>
      <c r="I4034" s="667"/>
    </row>
    <row r="4035" spans="2:9" ht="11.5" customHeight="1">
      <c r="B4035" s="661">
        <v>44751</v>
      </c>
      <c r="C4035" s="662">
        <v>5.1558277623072604</v>
      </c>
      <c r="D4035" s="663"/>
      <c r="E4035" s="663"/>
      <c r="F4035" s="663"/>
      <c r="G4035" s="663"/>
      <c r="H4035" s="663">
        <v>5.6736871581107096</v>
      </c>
      <c r="I4035" s="664"/>
    </row>
    <row r="4036" spans="2:9" ht="11.5" customHeight="1">
      <c r="B4036" s="661">
        <v>44752</v>
      </c>
      <c r="C4036" s="665">
        <v>5.1558277623072604</v>
      </c>
      <c r="D4036" s="666"/>
      <c r="E4036" s="666"/>
      <c r="F4036" s="666"/>
      <c r="G4036" s="666"/>
      <c r="H4036" s="666">
        <v>5.6736871581107096</v>
      </c>
      <c r="I4036" s="667"/>
    </row>
    <row r="4037" spans="2:9" ht="11.5" customHeight="1">
      <c r="B4037" s="661">
        <v>44753</v>
      </c>
      <c r="C4037" s="662">
        <v>4.8943263886644699</v>
      </c>
      <c r="D4037" s="663"/>
      <c r="E4037" s="663"/>
      <c r="F4037" s="663"/>
      <c r="G4037" s="663"/>
      <c r="H4037" s="663">
        <v>5.6736871581107096</v>
      </c>
      <c r="I4037" s="664"/>
    </row>
    <row r="4038" spans="2:9" ht="11.5" customHeight="1">
      <c r="B4038" s="661">
        <v>44754</v>
      </c>
      <c r="C4038" s="665">
        <v>4.8002148069177801</v>
      </c>
      <c r="D4038" s="666"/>
      <c r="E4038" s="666"/>
      <c r="F4038" s="666"/>
      <c r="G4038" s="666"/>
      <c r="H4038" s="666">
        <v>5.6736871581107096</v>
      </c>
      <c r="I4038" s="667"/>
    </row>
    <row r="4039" spans="2:9" ht="11.5" customHeight="1">
      <c r="B4039" s="661">
        <v>44755</v>
      </c>
      <c r="C4039" s="662">
        <v>4.78581508842269</v>
      </c>
      <c r="D4039" s="663"/>
      <c r="E4039" s="663"/>
      <c r="F4039" s="663"/>
      <c r="G4039" s="663"/>
      <c r="H4039" s="663">
        <v>5.6736871581107096</v>
      </c>
      <c r="I4039" s="664"/>
    </row>
    <row r="4040" spans="2:9" ht="11.5" customHeight="1">
      <c r="B4040" s="661">
        <v>44756</v>
      </c>
      <c r="C4040" s="665">
        <v>4.6964410510826404</v>
      </c>
      <c r="D4040" s="666"/>
      <c r="E4040" s="666"/>
      <c r="F4040" s="666"/>
      <c r="G4040" s="666"/>
      <c r="H4040" s="666">
        <v>5.6736871581107096</v>
      </c>
      <c r="I4040" s="667"/>
    </row>
    <row r="4041" spans="2:9" ht="11.5" customHeight="1">
      <c r="B4041" s="661">
        <v>44757</v>
      </c>
      <c r="C4041" s="662">
        <v>4.8063946029646498</v>
      </c>
      <c r="D4041" s="663"/>
      <c r="E4041" s="663"/>
      <c r="F4041" s="663"/>
      <c r="G4041" s="663"/>
      <c r="H4041" s="663">
        <v>5.6736871581107096</v>
      </c>
      <c r="I4041" s="664"/>
    </row>
    <row r="4042" spans="2:9" ht="11.5" customHeight="1">
      <c r="B4042" s="661">
        <v>44758</v>
      </c>
      <c r="C4042" s="665">
        <v>4.8063946029646498</v>
      </c>
      <c r="D4042" s="666"/>
      <c r="E4042" s="666"/>
      <c r="F4042" s="666"/>
      <c r="G4042" s="666"/>
      <c r="H4042" s="666">
        <v>5.6736871581107096</v>
      </c>
      <c r="I4042" s="667"/>
    </row>
    <row r="4043" spans="2:9" ht="11.5" customHeight="1">
      <c r="B4043" s="661">
        <v>44759</v>
      </c>
      <c r="C4043" s="662">
        <v>4.8063946029646498</v>
      </c>
      <c r="D4043" s="663"/>
      <c r="E4043" s="663"/>
      <c r="F4043" s="663"/>
      <c r="G4043" s="663"/>
      <c r="H4043" s="663">
        <v>5.6736871581107096</v>
      </c>
      <c r="I4043" s="664"/>
    </row>
    <row r="4044" spans="2:9" ht="11.5" customHeight="1">
      <c r="B4044" s="661">
        <v>44760</v>
      </c>
      <c r="C4044" s="665">
        <v>4.86578188461701</v>
      </c>
      <c r="D4044" s="666"/>
      <c r="E4044" s="666"/>
      <c r="F4044" s="666"/>
      <c r="G4044" s="666"/>
      <c r="H4044" s="666">
        <v>5.6736871581107096</v>
      </c>
      <c r="I4044" s="667"/>
    </row>
    <row r="4045" spans="2:9" ht="11.5" customHeight="1">
      <c r="B4045" s="661">
        <v>44761</v>
      </c>
      <c r="C4045" s="662">
        <v>4.9467281722491503</v>
      </c>
      <c r="D4045" s="663"/>
      <c r="E4045" s="663"/>
      <c r="F4045" s="663"/>
      <c r="G4045" s="663"/>
      <c r="H4045" s="663">
        <v>5.6736871581107096</v>
      </c>
      <c r="I4045" s="664"/>
    </row>
    <row r="4046" spans="2:9" ht="11.5" customHeight="1">
      <c r="B4046" s="661">
        <v>44762</v>
      </c>
      <c r="C4046" s="665">
        <v>5.1793427602940501</v>
      </c>
      <c r="D4046" s="666"/>
      <c r="E4046" s="666"/>
      <c r="F4046" s="666"/>
      <c r="G4046" s="666"/>
      <c r="H4046" s="666">
        <v>5.6736871581107096</v>
      </c>
      <c r="I4046" s="667"/>
    </row>
    <row r="4047" spans="2:9" ht="11.5" customHeight="1">
      <c r="B4047" s="661">
        <v>44763</v>
      </c>
      <c r="C4047" s="662">
        <v>5.2071392735380302</v>
      </c>
      <c r="D4047" s="663"/>
      <c r="E4047" s="663"/>
      <c r="F4047" s="663"/>
      <c r="G4047" s="663"/>
      <c r="H4047" s="663">
        <v>5.6736871581107096</v>
      </c>
      <c r="I4047" s="664"/>
    </row>
    <row r="4048" spans="2:9" ht="11.5" customHeight="1">
      <c r="B4048" s="661">
        <v>44764</v>
      </c>
      <c r="C4048" s="665">
        <v>4.9465634625074104</v>
      </c>
      <c r="D4048" s="666"/>
      <c r="E4048" s="666"/>
      <c r="F4048" s="666"/>
      <c r="G4048" s="666"/>
      <c r="H4048" s="666">
        <v>5.6736871581107096</v>
      </c>
      <c r="I4048" s="667"/>
    </row>
    <row r="4049" spans="2:9" ht="11.5" customHeight="1">
      <c r="B4049" s="661">
        <v>44765</v>
      </c>
      <c r="C4049" s="662">
        <v>4.9465634625074104</v>
      </c>
      <c r="D4049" s="663"/>
      <c r="E4049" s="663"/>
      <c r="F4049" s="663"/>
      <c r="G4049" s="663"/>
      <c r="H4049" s="663">
        <v>5.6736871581107096</v>
      </c>
      <c r="I4049" s="664"/>
    </row>
    <row r="4050" spans="2:9" ht="11.5" customHeight="1">
      <c r="B4050" s="661">
        <v>44766</v>
      </c>
      <c r="C4050" s="665">
        <v>4.9465634625074104</v>
      </c>
      <c r="D4050" s="666"/>
      <c r="E4050" s="666"/>
      <c r="F4050" s="666"/>
      <c r="G4050" s="666"/>
      <c r="H4050" s="666">
        <v>5.6736871581107096</v>
      </c>
      <c r="I4050" s="667"/>
    </row>
    <row r="4051" spans="2:9" ht="11.5" customHeight="1">
      <c r="B4051" s="661">
        <v>44767</v>
      </c>
      <c r="C4051" s="662">
        <v>4.8507798229845003</v>
      </c>
      <c r="D4051" s="663"/>
      <c r="E4051" s="663"/>
      <c r="F4051" s="663"/>
      <c r="G4051" s="663"/>
      <c r="H4051" s="663">
        <v>5.6736871581107096</v>
      </c>
      <c r="I4051" s="664"/>
    </row>
    <row r="4052" spans="2:9" ht="11.5" customHeight="1">
      <c r="B4052" s="661">
        <v>44768</v>
      </c>
      <c r="C4052" s="665">
        <v>4.69897262613169</v>
      </c>
      <c r="D4052" s="666"/>
      <c r="E4052" s="666"/>
      <c r="F4052" s="666"/>
      <c r="G4052" s="666"/>
      <c r="H4052" s="666">
        <v>5.6736871581107096</v>
      </c>
      <c r="I4052" s="667"/>
    </row>
    <row r="4053" spans="2:9" ht="11.5" customHeight="1">
      <c r="B4053" s="661">
        <v>44769</v>
      </c>
      <c r="C4053" s="662">
        <v>4.8732545953967596</v>
      </c>
      <c r="D4053" s="663"/>
      <c r="E4053" s="663"/>
      <c r="F4053" s="663"/>
      <c r="G4053" s="663"/>
      <c r="H4053" s="663">
        <v>5.6736871581107096</v>
      </c>
      <c r="I4053" s="664"/>
    </row>
    <row r="4054" spans="2:9" ht="11.5" customHeight="1">
      <c r="B4054" s="661">
        <v>44770</v>
      </c>
      <c r="C4054" s="665">
        <v>4.93204425135945</v>
      </c>
      <c r="D4054" s="666"/>
      <c r="E4054" s="666"/>
      <c r="F4054" s="666"/>
      <c r="G4054" s="666"/>
      <c r="H4054" s="666">
        <v>5.6736871581107096</v>
      </c>
      <c r="I4054" s="667"/>
    </row>
    <row r="4055" spans="2:9" ht="11.5" customHeight="1">
      <c r="B4055" s="661">
        <v>44771</v>
      </c>
      <c r="C4055" s="662">
        <v>4.9449076692535501</v>
      </c>
      <c r="D4055" s="663"/>
      <c r="E4055" s="663"/>
      <c r="F4055" s="663"/>
      <c r="G4055" s="663"/>
      <c r="H4055" s="663">
        <v>5.6736871581107096</v>
      </c>
      <c r="I4055" s="664"/>
    </row>
    <row r="4056" spans="2:9" ht="11.5" customHeight="1">
      <c r="B4056" s="661">
        <v>44772</v>
      </c>
      <c r="C4056" s="665">
        <v>4.9449076692535501</v>
      </c>
      <c r="D4056" s="666"/>
      <c r="E4056" s="666"/>
      <c r="F4056" s="666"/>
      <c r="G4056" s="666"/>
      <c r="H4056" s="666">
        <v>5.6736871581107096</v>
      </c>
      <c r="I4056" s="667"/>
    </row>
    <row r="4057" spans="2:9" ht="11.5" customHeight="1">
      <c r="B4057" s="661">
        <v>44773</v>
      </c>
      <c r="C4057" s="662">
        <v>4.9449076692535501</v>
      </c>
      <c r="D4057" s="663"/>
      <c r="E4057" s="663"/>
      <c r="F4057" s="663"/>
      <c r="G4057" s="663"/>
      <c r="H4057" s="663">
        <v>5.6736871581107096</v>
      </c>
      <c r="I4057" s="664"/>
    </row>
    <row r="4058" spans="2:9" ht="11.5" customHeight="1">
      <c r="B4058" s="661">
        <v>44774</v>
      </c>
      <c r="C4058" s="665">
        <v>5.04247072692164</v>
      </c>
      <c r="D4058" s="666"/>
      <c r="E4058" s="666"/>
      <c r="F4058" s="666"/>
      <c r="G4058" s="666"/>
      <c r="H4058" s="666">
        <v>5.6736871581107096</v>
      </c>
      <c r="I4058" s="667"/>
    </row>
    <row r="4059" spans="2:9" ht="11.5" customHeight="1">
      <c r="B4059" s="661">
        <v>44775</v>
      </c>
      <c r="C4059" s="662">
        <v>5.1242631937211103</v>
      </c>
      <c r="D4059" s="663"/>
      <c r="E4059" s="663"/>
      <c r="F4059" s="663"/>
      <c r="G4059" s="663"/>
      <c r="H4059" s="663">
        <v>5.6736871581107096</v>
      </c>
      <c r="I4059" s="664"/>
    </row>
    <row r="4060" spans="2:9" ht="11.5" customHeight="1">
      <c r="B4060" s="661">
        <v>44776</v>
      </c>
      <c r="C4060" s="665">
        <v>5.3734308522731302</v>
      </c>
      <c r="D4060" s="666"/>
      <c r="E4060" s="666"/>
      <c r="F4060" s="666"/>
      <c r="G4060" s="666"/>
      <c r="H4060" s="666">
        <v>5.6736871581107096</v>
      </c>
      <c r="I4060" s="667"/>
    </row>
    <row r="4061" spans="2:9" ht="11.5" customHeight="1">
      <c r="B4061" s="661">
        <v>44777</v>
      </c>
      <c r="C4061" s="662">
        <v>5.4533412372527703</v>
      </c>
      <c r="D4061" s="663"/>
      <c r="E4061" s="663"/>
      <c r="F4061" s="663"/>
      <c r="G4061" s="663"/>
      <c r="H4061" s="663">
        <v>5.6736871581107096</v>
      </c>
      <c r="I4061" s="664"/>
    </row>
    <row r="4062" spans="2:9" ht="11.5" customHeight="1">
      <c r="B4062" s="661">
        <v>44778</v>
      </c>
      <c r="C4062" s="665">
        <v>5.5331117339394602</v>
      </c>
      <c r="D4062" s="666"/>
      <c r="E4062" s="666"/>
      <c r="F4062" s="666"/>
      <c r="G4062" s="666"/>
      <c r="H4062" s="666">
        <v>5.6736871581107096</v>
      </c>
      <c r="I4062" s="667"/>
    </row>
    <row r="4063" spans="2:9" ht="11.5" customHeight="1">
      <c r="B4063" s="661">
        <v>44779</v>
      </c>
      <c r="C4063" s="662">
        <v>5.5331117339394602</v>
      </c>
      <c r="D4063" s="663"/>
      <c r="E4063" s="663"/>
      <c r="F4063" s="663"/>
      <c r="G4063" s="663"/>
      <c r="H4063" s="663">
        <v>5.6736871581107096</v>
      </c>
      <c r="I4063" s="664"/>
    </row>
    <row r="4064" spans="2:9" ht="11.5" customHeight="1">
      <c r="B4064" s="661">
        <v>44780</v>
      </c>
      <c r="C4064" s="665">
        <v>5.5331117339394602</v>
      </c>
      <c r="D4064" s="666"/>
      <c r="E4064" s="666"/>
      <c r="F4064" s="666"/>
      <c r="G4064" s="666"/>
      <c r="H4064" s="666">
        <v>5.6736871581107096</v>
      </c>
      <c r="I4064" s="667"/>
    </row>
    <row r="4065" spans="2:9" ht="11.5" customHeight="1">
      <c r="B4065" s="661">
        <v>44781</v>
      </c>
      <c r="C4065" s="662">
        <v>5.5977805457497398</v>
      </c>
      <c r="D4065" s="663"/>
      <c r="E4065" s="663"/>
      <c r="F4065" s="663"/>
      <c r="G4065" s="663"/>
      <c r="H4065" s="663">
        <v>5.6736871581107096</v>
      </c>
      <c r="I4065" s="664"/>
    </row>
    <row r="4066" spans="2:9" ht="11.5" customHeight="1">
      <c r="B4066" s="661">
        <v>44782</v>
      </c>
      <c r="C4066" s="665">
        <v>5.3743720336490899</v>
      </c>
      <c r="D4066" s="666"/>
      <c r="E4066" s="666"/>
      <c r="F4066" s="666"/>
      <c r="G4066" s="666"/>
      <c r="H4066" s="666">
        <v>5.6736871581107096</v>
      </c>
      <c r="I4066" s="667"/>
    </row>
    <row r="4067" spans="2:9" ht="11.5" customHeight="1">
      <c r="B4067" s="661">
        <v>44783</v>
      </c>
      <c r="C4067" s="662">
        <v>5.6328714472181503</v>
      </c>
      <c r="D4067" s="663"/>
      <c r="E4067" s="663"/>
      <c r="F4067" s="663"/>
      <c r="G4067" s="663"/>
      <c r="H4067" s="663">
        <v>5.6736871581107096</v>
      </c>
      <c r="I4067" s="664"/>
    </row>
    <row r="4068" spans="2:9" ht="11.5" customHeight="1">
      <c r="B4068" s="661">
        <v>44784</v>
      </c>
      <c r="C4068" s="665">
        <v>5.5538599118057999</v>
      </c>
      <c r="D4068" s="666"/>
      <c r="E4068" s="666"/>
      <c r="F4068" s="666"/>
      <c r="G4068" s="666"/>
      <c r="H4068" s="666">
        <v>5.6736871581107096</v>
      </c>
      <c r="I4068" s="667"/>
    </row>
    <row r="4069" spans="2:9" ht="11.5" customHeight="1">
      <c r="B4069" s="661">
        <v>44785</v>
      </c>
      <c r="C4069" s="662">
        <v>5.6698944331771797</v>
      </c>
      <c r="D4069" s="663"/>
      <c r="E4069" s="663"/>
      <c r="F4069" s="663"/>
      <c r="G4069" s="663"/>
      <c r="H4069" s="663">
        <v>5.6736871581107096</v>
      </c>
      <c r="I4069" s="664"/>
    </row>
    <row r="4070" spans="2:9" ht="11.5" customHeight="1">
      <c r="B4070" s="661">
        <v>44786</v>
      </c>
      <c r="C4070" s="665">
        <v>5.6698944331771797</v>
      </c>
      <c r="D4070" s="666"/>
      <c r="E4070" s="666"/>
      <c r="F4070" s="666"/>
      <c r="G4070" s="666"/>
      <c r="H4070" s="666">
        <v>5.6736871581107096</v>
      </c>
      <c r="I4070" s="667"/>
    </row>
    <row r="4071" spans="2:9" ht="11.5" customHeight="1">
      <c r="B4071" s="661">
        <v>44787</v>
      </c>
      <c r="C4071" s="662">
        <v>5.6698944331771797</v>
      </c>
      <c r="D4071" s="663"/>
      <c r="E4071" s="663"/>
      <c r="F4071" s="663"/>
      <c r="G4071" s="663"/>
      <c r="H4071" s="663">
        <v>5.6736871581107096</v>
      </c>
      <c r="I4071" s="664"/>
    </row>
    <row r="4072" spans="2:9" ht="11.5" customHeight="1">
      <c r="B4072" s="661">
        <v>44788</v>
      </c>
      <c r="C4072" s="665">
        <v>5.6191667940212398</v>
      </c>
      <c r="D4072" s="666"/>
      <c r="E4072" s="666"/>
      <c r="F4072" s="666"/>
      <c r="G4072" s="666"/>
      <c r="H4072" s="666">
        <v>5.6736871581107096</v>
      </c>
      <c r="I4072" s="667"/>
    </row>
    <row r="4073" spans="2:9" ht="11.5" customHeight="1">
      <c r="B4073" s="661">
        <v>44789</v>
      </c>
      <c r="C4073" s="662">
        <v>5.5729412147353399</v>
      </c>
      <c r="D4073" s="663"/>
      <c r="E4073" s="663"/>
      <c r="F4073" s="663"/>
      <c r="G4073" s="663"/>
      <c r="H4073" s="663">
        <v>5.6736871581107096</v>
      </c>
      <c r="I4073" s="664"/>
    </row>
    <row r="4074" spans="2:9" ht="11.5" customHeight="1">
      <c r="B4074" s="661">
        <v>44790</v>
      </c>
      <c r="C4074" s="665">
        <v>5.3822787154906599</v>
      </c>
      <c r="D4074" s="666"/>
      <c r="E4074" s="666"/>
      <c r="F4074" s="666"/>
      <c r="G4074" s="666"/>
      <c r="H4074" s="666">
        <v>5.6736871581107096</v>
      </c>
      <c r="I4074" s="667"/>
    </row>
    <row r="4075" spans="2:9" ht="11.5" customHeight="1">
      <c r="B4075" s="661">
        <v>44791</v>
      </c>
      <c r="C4075" s="662">
        <v>5.3315632110702396</v>
      </c>
      <c r="D4075" s="663"/>
      <c r="E4075" s="663"/>
      <c r="F4075" s="663"/>
      <c r="G4075" s="663"/>
      <c r="H4075" s="663">
        <v>5.6736871581107096</v>
      </c>
      <c r="I4075" s="664"/>
    </row>
    <row r="4076" spans="2:9" ht="11.5" customHeight="1">
      <c r="B4076" s="661">
        <v>44792</v>
      </c>
      <c r="C4076" s="665">
        <v>5.0930542224263897</v>
      </c>
      <c r="D4076" s="666"/>
      <c r="E4076" s="666"/>
      <c r="F4076" s="666"/>
      <c r="G4076" s="666"/>
      <c r="H4076" s="666">
        <v>5.6736871581107096</v>
      </c>
      <c r="I4076" s="667"/>
    </row>
    <row r="4077" spans="2:9" ht="11.5" customHeight="1">
      <c r="B4077" s="661">
        <v>44793</v>
      </c>
      <c r="C4077" s="662">
        <v>5.0930542224263897</v>
      </c>
      <c r="D4077" s="663"/>
      <c r="E4077" s="663"/>
      <c r="F4077" s="663"/>
      <c r="G4077" s="663"/>
      <c r="H4077" s="663">
        <v>5.6736871581107096</v>
      </c>
      <c r="I4077" s="664"/>
    </row>
    <row r="4078" spans="2:9" ht="11.5" customHeight="1">
      <c r="B4078" s="661">
        <v>44794</v>
      </c>
      <c r="C4078" s="665">
        <v>5.0930542224263897</v>
      </c>
      <c r="D4078" s="666"/>
      <c r="E4078" s="666"/>
      <c r="F4078" s="666"/>
      <c r="G4078" s="666"/>
      <c r="H4078" s="666">
        <v>5.6736871581107096</v>
      </c>
      <c r="I4078" s="667"/>
    </row>
    <row r="4079" spans="2:9" ht="11.5" customHeight="1">
      <c r="B4079" s="661">
        <v>44795</v>
      </c>
      <c r="C4079" s="662">
        <v>4.9597196873634504</v>
      </c>
      <c r="D4079" s="663"/>
      <c r="E4079" s="663"/>
      <c r="F4079" s="663"/>
      <c r="G4079" s="663"/>
      <c r="H4079" s="663">
        <v>5.6736871581107096</v>
      </c>
      <c r="I4079" s="664"/>
    </row>
    <row r="4080" spans="2:9" ht="11.5" customHeight="1">
      <c r="B4080" s="661">
        <v>44796</v>
      </c>
      <c r="C4080" s="665">
        <v>4.9535004587070999</v>
      </c>
      <c r="D4080" s="666"/>
      <c r="E4080" s="666"/>
      <c r="F4080" s="666"/>
      <c r="G4080" s="666"/>
      <c r="H4080" s="666">
        <v>5.6736871581107096</v>
      </c>
      <c r="I4080" s="667"/>
    </row>
    <row r="4081" spans="2:9" ht="11.5" customHeight="1">
      <c r="B4081" s="661">
        <v>44797</v>
      </c>
      <c r="C4081" s="662">
        <v>5.0162748859231296</v>
      </c>
      <c r="D4081" s="663"/>
      <c r="E4081" s="663"/>
      <c r="F4081" s="663"/>
      <c r="G4081" s="663"/>
      <c r="H4081" s="663">
        <v>5.6736871581107096</v>
      </c>
      <c r="I4081" s="664"/>
    </row>
    <row r="4082" spans="2:9" ht="11.5" customHeight="1">
      <c r="B4082" s="661">
        <v>44798</v>
      </c>
      <c r="C4082" s="665">
        <v>5.2495106373543896</v>
      </c>
      <c r="D4082" s="666"/>
      <c r="E4082" s="666"/>
      <c r="F4082" s="666"/>
      <c r="G4082" s="666"/>
      <c r="H4082" s="666">
        <v>5.6736871581107096</v>
      </c>
      <c r="I4082" s="667"/>
    </row>
    <row r="4083" spans="2:9" ht="11.5" customHeight="1">
      <c r="B4083" s="661">
        <v>44799</v>
      </c>
      <c r="C4083" s="662">
        <v>5.06377630423375</v>
      </c>
      <c r="D4083" s="663"/>
      <c r="E4083" s="663"/>
      <c r="F4083" s="663"/>
      <c r="G4083" s="663"/>
      <c r="H4083" s="663">
        <v>5.6736871581107096</v>
      </c>
      <c r="I4083" s="664"/>
    </row>
    <row r="4084" spans="2:9" ht="11.5" customHeight="1">
      <c r="B4084" s="661">
        <v>44800</v>
      </c>
      <c r="C4084" s="665">
        <v>5.06377630423375</v>
      </c>
      <c r="D4084" s="666"/>
      <c r="E4084" s="666"/>
      <c r="F4084" s="666"/>
      <c r="G4084" s="666"/>
      <c r="H4084" s="666">
        <v>5.6736871581107096</v>
      </c>
      <c r="I4084" s="667"/>
    </row>
    <row r="4085" spans="2:9" ht="11.5" customHeight="1">
      <c r="B4085" s="661">
        <v>44801</v>
      </c>
      <c r="C4085" s="662">
        <v>5.06377630423375</v>
      </c>
      <c r="D4085" s="663"/>
      <c r="E4085" s="663"/>
      <c r="F4085" s="663"/>
      <c r="G4085" s="663"/>
      <c r="H4085" s="663">
        <v>5.6736871581107096</v>
      </c>
      <c r="I4085" s="664"/>
    </row>
    <row r="4086" spans="2:9" ht="11.5" customHeight="1">
      <c r="B4086" s="661">
        <v>44802</v>
      </c>
      <c r="C4086" s="665">
        <v>4.9772521998163004</v>
      </c>
      <c r="D4086" s="666"/>
      <c r="E4086" s="666"/>
      <c r="F4086" s="666"/>
      <c r="G4086" s="666"/>
      <c r="H4086" s="666">
        <v>5.6736871581107096</v>
      </c>
      <c r="I4086" s="667"/>
    </row>
    <row r="4087" spans="2:9" ht="11.5" customHeight="1">
      <c r="B4087" s="661">
        <v>44803</v>
      </c>
      <c r="C4087" s="662">
        <v>4.9379811704080501</v>
      </c>
      <c r="D4087" s="663"/>
      <c r="E4087" s="663"/>
      <c r="F4087" s="663"/>
      <c r="G4087" s="663"/>
      <c r="H4087" s="663">
        <v>5.6736871581107096</v>
      </c>
      <c r="I4087" s="664"/>
    </row>
    <row r="4088" spans="2:9" ht="11.5" customHeight="1">
      <c r="B4088" s="661">
        <v>44804</v>
      </c>
      <c r="C4088" s="665">
        <v>4.9487249651525298</v>
      </c>
      <c r="D4088" s="666"/>
      <c r="E4088" s="666"/>
      <c r="F4088" s="666"/>
      <c r="G4088" s="666"/>
      <c r="H4088" s="666">
        <v>5.6736871581107096</v>
      </c>
      <c r="I4088" s="667"/>
    </row>
    <row r="4089" spans="2:9" ht="11.5" customHeight="1">
      <c r="B4089" s="661">
        <v>44805</v>
      </c>
      <c r="C4089" s="662">
        <v>4.7773698888340999</v>
      </c>
      <c r="D4089" s="663"/>
      <c r="E4089" s="663"/>
      <c r="F4089" s="663"/>
      <c r="G4089" s="663"/>
      <c r="H4089" s="663">
        <v>5.6736871581107096</v>
      </c>
      <c r="I4089" s="664"/>
    </row>
    <row r="4090" spans="2:9" ht="11.5" customHeight="1">
      <c r="B4090" s="661">
        <v>44806</v>
      </c>
      <c r="C4090" s="665">
        <v>4.7244898214348998</v>
      </c>
      <c r="D4090" s="666"/>
      <c r="E4090" s="666"/>
      <c r="F4090" s="666"/>
      <c r="G4090" s="666"/>
      <c r="H4090" s="666">
        <v>5.6736871581107096</v>
      </c>
      <c r="I4090" s="667"/>
    </row>
    <row r="4091" spans="2:9" ht="11.5" customHeight="1">
      <c r="B4091" s="661">
        <v>44807</v>
      </c>
      <c r="C4091" s="662">
        <v>4.7244898214348998</v>
      </c>
      <c r="D4091" s="663"/>
      <c r="E4091" s="663"/>
      <c r="F4091" s="663"/>
      <c r="G4091" s="663"/>
      <c r="H4091" s="663">
        <v>5.6736871581107096</v>
      </c>
      <c r="I4091" s="664"/>
    </row>
    <row r="4092" spans="2:9" ht="11.5" customHeight="1">
      <c r="B4092" s="661">
        <v>44808</v>
      </c>
      <c r="C4092" s="665">
        <v>4.7244898214348998</v>
      </c>
      <c r="D4092" s="666"/>
      <c r="E4092" s="666"/>
      <c r="F4092" s="666"/>
      <c r="G4092" s="666"/>
      <c r="H4092" s="666">
        <v>5.6736871581107096</v>
      </c>
      <c r="I4092" s="667"/>
    </row>
    <row r="4093" spans="2:9" ht="11.5" customHeight="1">
      <c r="B4093" s="661">
        <v>44809</v>
      </c>
      <c r="C4093" s="662">
        <v>4.7244898214348998</v>
      </c>
      <c r="D4093" s="663"/>
      <c r="E4093" s="663"/>
      <c r="F4093" s="663"/>
      <c r="G4093" s="663"/>
      <c r="H4093" s="663">
        <v>5.6736871581107096</v>
      </c>
      <c r="I4093" s="664"/>
    </row>
    <row r="4094" spans="2:9" ht="11.5" customHeight="1">
      <c r="B4094" s="661">
        <v>44810</v>
      </c>
      <c r="C4094" s="665">
        <v>4.6843604866393296</v>
      </c>
      <c r="D4094" s="666"/>
      <c r="E4094" s="666"/>
      <c r="F4094" s="666"/>
      <c r="G4094" s="666"/>
      <c r="H4094" s="666">
        <v>5.6736871581107096</v>
      </c>
      <c r="I4094" s="667"/>
    </row>
    <row r="4095" spans="2:9" ht="11.5" customHeight="1">
      <c r="B4095" s="661">
        <v>44811</v>
      </c>
      <c r="C4095" s="662">
        <v>4.8184281671833</v>
      </c>
      <c r="D4095" s="663"/>
      <c r="E4095" s="663"/>
      <c r="F4095" s="663"/>
      <c r="G4095" s="663"/>
      <c r="H4095" s="663">
        <v>5.6736871581107096</v>
      </c>
      <c r="I4095" s="664"/>
    </row>
    <row r="4096" spans="2:9" ht="11.5" customHeight="1">
      <c r="B4096" s="661">
        <v>44812</v>
      </c>
      <c r="C4096" s="665">
        <v>4.9209802713369299</v>
      </c>
      <c r="D4096" s="666"/>
      <c r="E4096" s="666"/>
      <c r="F4096" s="666"/>
      <c r="G4096" s="666"/>
      <c r="H4096" s="666">
        <v>5.6736871581107096</v>
      </c>
      <c r="I4096" s="667"/>
    </row>
    <row r="4097" spans="2:9" ht="11.5" customHeight="1">
      <c r="B4097" s="661">
        <v>44813</v>
      </c>
      <c r="C4097" s="662">
        <v>5.1643756829576999</v>
      </c>
      <c r="D4097" s="663"/>
      <c r="E4097" s="663"/>
      <c r="F4097" s="663"/>
      <c r="G4097" s="663"/>
      <c r="H4097" s="663">
        <v>5.6736871581107096</v>
      </c>
      <c r="I4097" s="664"/>
    </row>
    <row r="4098" spans="2:9" ht="11.5" customHeight="1">
      <c r="B4098" s="661">
        <v>44814</v>
      </c>
      <c r="C4098" s="665">
        <v>5.1643756829576999</v>
      </c>
      <c r="D4098" s="666"/>
      <c r="E4098" s="666"/>
      <c r="F4098" s="666"/>
      <c r="G4098" s="666"/>
      <c r="H4098" s="666">
        <v>5.6736871581107096</v>
      </c>
      <c r="I4098" s="667"/>
    </row>
    <row r="4099" spans="2:9" ht="11.5" customHeight="1">
      <c r="B4099" s="661">
        <v>44815</v>
      </c>
      <c r="C4099" s="662">
        <v>5.1643756829576999</v>
      </c>
      <c r="D4099" s="663"/>
      <c r="E4099" s="663"/>
      <c r="F4099" s="663"/>
      <c r="G4099" s="663"/>
      <c r="H4099" s="663">
        <v>5.6736871581107096</v>
      </c>
      <c r="I4099" s="664"/>
    </row>
    <row r="4100" spans="2:9" ht="11.5" customHeight="1">
      <c r="B4100" s="661">
        <v>44816</v>
      </c>
      <c r="C4100" s="665">
        <v>5.3046456866301703</v>
      </c>
      <c r="D4100" s="666"/>
      <c r="E4100" s="666"/>
      <c r="F4100" s="666"/>
      <c r="G4100" s="666"/>
      <c r="H4100" s="666">
        <v>5.6736871581107096</v>
      </c>
      <c r="I4100" s="667"/>
    </row>
    <row r="4101" spans="2:9" ht="11.5" customHeight="1">
      <c r="B4101" s="661">
        <v>44817</v>
      </c>
      <c r="C4101" s="662">
        <v>5.0519546780192996</v>
      </c>
      <c r="D4101" s="663"/>
      <c r="E4101" s="663"/>
      <c r="F4101" s="663"/>
      <c r="G4101" s="663"/>
      <c r="H4101" s="663">
        <v>5.6736871581107096</v>
      </c>
      <c r="I4101" s="664"/>
    </row>
    <row r="4102" spans="2:9" ht="11.5" customHeight="1">
      <c r="B4102" s="661">
        <v>44818</v>
      </c>
      <c r="C4102" s="665">
        <v>5.1751326757569096</v>
      </c>
      <c r="D4102" s="666"/>
      <c r="E4102" s="666"/>
      <c r="F4102" s="666"/>
      <c r="G4102" s="666"/>
      <c r="H4102" s="666">
        <v>5.6736871581107096</v>
      </c>
      <c r="I4102" s="667"/>
    </row>
    <row r="4103" spans="2:9" ht="11.5" customHeight="1">
      <c r="B4103" s="661">
        <v>44819</v>
      </c>
      <c r="C4103" s="662">
        <v>5.1544383383289301</v>
      </c>
      <c r="D4103" s="663"/>
      <c r="E4103" s="663"/>
      <c r="F4103" s="663"/>
      <c r="G4103" s="663"/>
      <c r="H4103" s="663">
        <v>5.6736871581107096</v>
      </c>
      <c r="I4103" s="664"/>
    </row>
    <row r="4104" spans="2:9" ht="11.5" customHeight="1">
      <c r="B4104" s="661">
        <v>44820</v>
      </c>
      <c r="C4104" s="665">
        <v>4.9009923075169501</v>
      </c>
      <c r="D4104" s="666"/>
      <c r="E4104" s="666"/>
      <c r="F4104" s="666"/>
      <c r="G4104" s="666"/>
      <c r="H4104" s="666">
        <v>5.6736871581107096</v>
      </c>
      <c r="I4104" s="667"/>
    </row>
    <row r="4105" spans="2:9" ht="11.5" customHeight="1">
      <c r="B4105" s="661">
        <v>44821</v>
      </c>
      <c r="C4105" s="662">
        <v>4.9009923075169501</v>
      </c>
      <c r="D4105" s="663"/>
      <c r="E4105" s="663"/>
      <c r="F4105" s="663"/>
      <c r="G4105" s="663"/>
      <c r="H4105" s="663">
        <v>5.6736871581107096</v>
      </c>
      <c r="I4105" s="664"/>
    </row>
    <row r="4106" spans="2:9" ht="11.5" customHeight="1">
      <c r="B4106" s="661">
        <v>44822</v>
      </c>
      <c r="C4106" s="665">
        <v>4.9009923075169501</v>
      </c>
      <c r="D4106" s="666"/>
      <c r="E4106" s="666"/>
      <c r="F4106" s="666"/>
      <c r="G4106" s="666"/>
      <c r="H4106" s="666">
        <v>5.6736871581107096</v>
      </c>
      <c r="I4106" s="667"/>
    </row>
    <row r="4107" spans="2:9" ht="11.5" customHeight="1">
      <c r="B4107" s="661">
        <v>44823</v>
      </c>
      <c r="C4107" s="662">
        <v>4.8554371491852297</v>
      </c>
      <c r="D4107" s="663"/>
      <c r="E4107" s="663"/>
      <c r="F4107" s="663"/>
      <c r="G4107" s="663"/>
      <c r="H4107" s="663">
        <v>5.6736871581107096</v>
      </c>
      <c r="I4107" s="664"/>
    </row>
    <row r="4108" spans="2:9" ht="11.5" customHeight="1">
      <c r="B4108" s="661">
        <v>44824</v>
      </c>
      <c r="C4108" s="665">
        <v>4.7892841463604103</v>
      </c>
      <c r="D4108" s="666"/>
      <c r="E4108" s="666"/>
      <c r="F4108" s="666"/>
      <c r="G4108" s="666"/>
      <c r="H4108" s="666">
        <v>5.6736871581107096</v>
      </c>
      <c r="I4108" s="667"/>
    </row>
    <row r="4109" spans="2:9" ht="11.5" customHeight="1">
      <c r="B4109" s="661">
        <v>44825</v>
      </c>
      <c r="C4109" s="662">
        <v>4.7166000878688799</v>
      </c>
      <c r="D4109" s="663"/>
      <c r="E4109" s="663"/>
      <c r="F4109" s="663"/>
      <c r="G4109" s="663"/>
      <c r="H4109" s="663">
        <v>5.6736871581107096</v>
      </c>
      <c r="I4109" s="664"/>
    </row>
    <row r="4110" spans="2:9" ht="11.5" customHeight="1">
      <c r="B4110" s="661">
        <v>44826</v>
      </c>
      <c r="C4110" s="665">
        <v>4.5111437447845297</v>
      </c>
      <c r="D4110" s="666"/>
      <c r="E4110" s="666"/>
      <c r="F4110" s="666"/>
      <c r="G4110" s="666"/>
      <c r="H4110" s="666">
        <v>5.6736871581107096</v>
      </c>
      <c r="I4110" s="667"/>
    </row>
    <row r="4111" spans="2:9" ht="11.5" customHeight="1">
      <c r="B4111" s="661">
        <v>44827</v>
      </c>
      <c r="C4111" s="662">
        <v>4.4471053884235401</v>
      </c>
      <c r="D4111" s="663"/>
      <c r="E4111" s="663"/>
      <c r="F4111" s="663"/>
      <c r="G4111" s="663"/>
      <c r="H4111" s="663">
        <v>5.6736871581107096</v>
      </c>
      <c r="I4111" s="664"/>
    </row>
    <row r="4112" spans="2:9" ht="11.5" customHeight="1">
      <c r="B4112" s="661">
        <v>44828</v>
      </c>
      <c r="C4112" s="665">
        <v>4.4471053884235401</v>
      </c>
      <c r="D4112" s="666"/>
      <c r="E4112" s="666"/>
      <c r="F4112" s="666"/>
      <c r="G4112" s="666"/>
      <c r="H4112" s="666">
        <v>5.6736871581107096</v>
      </c>
      <c r="I4112" s="667"/>
    </row>
    <row r="4113" spans="2:9" ht="11.5" customHeight="1">
      <c r="B4113" s="661">
        <v>44829</v>
      </c>
      <c r="C4113" s="662">
        <v>4.4471053884235401</v>
      </c>
      <c r="D4113" s="663"/>
      <c r="E4113" s="663"/>
      <c r="F4113" s="663"/>
      <c r="G4113" s="663"/>
      <c r="H4113" s="663">
        <v>5.6736871581107096</v>
      </c>
      <c r="I4113" s="664"/>
    </row>
    <row r="4114" spans="2:9" ht="11.5" customHeight="1">
      <c r="B4114" s="661">
        <v>44830</v>
      </c>
      <c r="C4114" s="665">
        <v>4.4380104056778</v>
      </c>
      <c r="D4114" s="666"/>
      <c r="E4114" s="666"/>
      <c r="F4114" s="666"/>
      <c r="G4114" s="666"/>
      <c r="H4114" s="666">
        <v>5.6736871581107096</v>
      </c>
      <c r="I4114" s="667"/>
    </row>
    <row r="4115" spans="2:9" ht="11.5" customHeight="1">
      <c r="B4115" s="661">
        <v>44831</v>
      </c>
      <c r="C4115" s="662">
        <v>4.5276117215154699</v>
      </c>
      <c r="D4115" s="663"/>
      <c r="E4115" s="663"/>
      <c r="F4115" s="663"/>
      <c r="G4115" s="663"/>
      <c r="H4115" s="663">
        <v>5.6736871581107096</v>
      </c>
      <c r="I4115" s="664"/>
    </row>
    <row r="4116" spans="2:9" ht="11.5" customHeight="1">
      <c r="B4116" s="661">
        <v>44832</v>
      </c>
      <c r="C4116" s="665">
        <v>4.6592363725139103</v>
      </c>
      <c r="D4116" s="666"/>
      <c r="E4116" s="666"/>
      <c r="F4116" s="666"/>
      <c r="G4116" s="666"/>
      <c r="H4116" s="666">
        <v>5.6736871581107096</v>
      </c>
      <c r="I4116" s="667"/>
    </row>
    <row r="4117" spans="2:9" ht="11.5" customHeight="1">
      <c r="B4117" s="661">
        <v>44833</v>
      </c>
      <c r="C4117" s="662">
        <v>4.4677309300493802</v>
      </c>
      <c r="D4117" s="663"/>
      <c r="E4117" s="663"/>
      <c r="F4117" s="663"/>
      <c r="G4117" s="663"/>
      <c r="H4117" s="663">
        <v>5.6736871581107096</v>
      </c>
      <c r="I4117" s="664"/>
    </row>
    <row r="4118" spans="2:9" ht="11.5" customHeight="1">
      <c r="B4118" s="661">
        <v>44834</v>
      </c>
      <c r="C4118" s="665">
        <v>4.1012693025715903</v>
      </c>
      <c r="D4118" s="666"/>
      <c r="E4118" s="666"/>
      <c r="F4118" s="666"/>
      <c r="G4118" s="666"/>
      <c r="H4118" s="666">
        <v>5.6736871581107096</v>
      </c>
      <c r="I4118" s="667"/>
    </row>
    <row r="4119" spans="2:9" ht="11.5" customHeight="1">
      <c r="B4119" s="661">
        <v>44835</v>
      </c>
      <c r="C4119" s="662">
        <v>4.1012693025715903</v>
      </c>
      <c r="D4119" s="663"/>
      <c r="E4119" s="663"/>
      <c r="F4119" s="663"/>
      <c r="G4119" s="663"/>
      <c r="H4119" s="663">
        <v>5.6736871581107096</v>
      </c>
      <c r="I4119" s="664"/>
    </row>
    <row r="4120" spans="2:9" ht="11.5" customHeight="1">
      <c r="B4120" s="661">
        <v>44836</v>
      </c>
      <c r="C4120" s="665">
        <v>4.1012693025715903</v>
      </c>
      <c r="D4120" s="666"/>
      <c r="E4120" s="666"/>
      <c r="F4120" s="666"/>
      <c r="G4120" s="666"/>
      <c r="H4120" s="666">
        <v>5.6736871581107096</v>
      </c>
      <c r="I4120" s="667"/>
    </row>
    <row r="4121" spans="2:9" ht="11.5" customHeight="1">
      <c r="B4121" s="661">
        <v>44837</v>
      </c>
      <c r="C4121" s="662">
        <v>4.1724528144819102</v>
      </c>
      <c r="D4121" s="663"/>
      <c r="E4121" s="663"/>
      <c r="F4121" s="663"/>
      <c r="G4121" s="663"/>
      <c r="H4121" s="663">
        <v>5.6736871581107096</v>
      </c>
      <c r="I4121" s="664"/>
    </row>
    <row r="4122" spans="2:9" ht="11.5" customHeight="1">
      <c r="B4122" s="661">
        <v>44838</v>
      </c>
      <c r="C4122" s="665">
        <v>4.4923281000343502</v>
      </c>
      <c r="D4122" s="666"/>
      <c r="E4122" s="666"/>
      <c r="F4122" s="666"/>
      <c r="G4122" s="666"/>
      <c r="H4122" s="666">
        <v>5.6736871581107096</v>
      </c>
      <c r="I4122" s="667"/>
    </row>
    <row r="4123" spans="2:9" ht="11.5" customHeight="1">
      <c r="B4123" s="661">
        <v>44839</v>
      </c>
      <c r="C4123" s="662">
        <v>4.4858202753703598</v>
      </c>
      <c r="D4123" s="663"/>
      <c r="E4123" s="663"/>
      <c r="F4123" s="663"/>
      <c r="G4123" s="663"/>
      <c r="H4123" s="663">
        <v>5.6736871581107096</v>
      </c>
      <c r="I4123" s="664"/>
    </row>
    <row r="4124" spans="2:9" ht="11.5" customHeight="1">
      <c r="B4124" s="661">
        <v>44840</v>
      </c>
      <c r="C4124" s="665">
        <v>4.5357341883521798</v>
      </c>
      <c r="D4124" s="666"/>
      <c r="E4124" s="666"/>
      <c r="F4124" s="666"/>
      <c r="G4124" s="666"/>
      <c r="H4124" s="666">
        <v>5.6736871581107096</v>
      </c>
      <c r="I4124" s="667"/>
    </row>
    <row r="4125" spans="2:9" ht="11.5" customHeight="1">
      <c r="B4125" s="661">
        <v>44841</v>
      </c>
      <c r="C4125" s="662">
        <v>4.2522614883218601</v>
      </c>
      <c r="D4125" s="663"/>
      <c r="E4125" s="663"/>
      <c r="F4125" s="663"/>
      <c r="G4125" s="663"/>
      <c r="H4125" s="663">
        <v>5.6736871581107096</v>
      </c>
      <c r="I4125" s="664"/>
    </row>
    <row r="4126" spans="2:9" ht="11.5" customHeight="1">
      <c r="B4126" s="661">
        <v>44842</v>
      </c>
      <c r="C4126" s="665">
        <v>4.2522614883218601</v>
      </c>
      <c r="D4126" s="666"/>
      <c r="E4126" s="666"/>
      <c r="F4126" s="666"/>
      <c r="G4126" s="666"/>
      <c r="H4126" s="666">
        <v>5.6736871581107096</v>
      </c>
      <c r="I4126" s="667"/>
    </row>
    <row r="4127" spans="2:9" ht="11.5" customHeight="1">
      <c r="B4127" s="661">
        <v>44843</v>
      </c>
      <c r="C4127" s="662">
        <v>4.2522614883218601</v>
      </c>
      <c r="D4127" s="663"/>
      <c r="E4127" s="663"/>
      <c r="F4127" s="663"/>
      <c r="G4127" s="663"/>
      <c r="H4127" s="663">
        <v>5.6736871581107096</v>
      </c>
      <c r="I4127" s="664"/>
    </row>
    <row r="4128" spans="2:9" ht="11.5" customHeight="1">
      <c r="B4128" s="661">
        <v>44844</v>
      </c>
      <c r="C4128" s="665">
        <v>4.1073690202433601</v>
      </c>
      <c r="D4128" s="666"/>
      <c r="E4128" s="666"/>
      <c r="F4128" s="666"/>
      <c r="G4128" s="666"/>
      <c r="H4128" s="666">
        <v>5.6736871581107096</v>
      </c>
      <c r="I4128" s="667"/>
    </row>
    <row r="4129" spans="2:9" ht="11.5" customHeight="1">
      <c r="B4129" s="661">
        <v>44845</v>
      </c>
      <c r="C4129" s="662">
        <v>4.0723854201634504</v>
      </c>
      <c r="D4129" s="663"/>
      <c r="E4129" s="663"/>
      <c r="F4129" s="663"/>
      <c r="G4129" s="663"/>
      <c r="H4129" s="663">
        <v>5.6736871581107096</v>
      </c>
      <c r="I4129" s="664"/>
    </row>
    <row r="4130" spans="2:9" ht="11.5" customHeight="1">
      <c r="B4130" s="661">
        <v>44846</v>
      </c>
      <c r="C4130" s="665">
        <v>4.0938877372148204</v>
      </c>
      <c r="D4130" s="666"/>
      <c r="E4130" s="666"/>
      <c r="F4130" s="666"/>
      <c r="G4130" s="666"/>
      <c r="H4130" s="666">
        <v>5.6736871581107096</v>
      </c>
      <c r="I4130" s="667"/>
    </row>
    <row r="4131" spans="2:9" ht="11.5" customHeight="1">
      <c r="B4131" s="661">
        <v>44847</v>
      </c>
      <c r="C4131" s="662">
        <v>4.0708993008968397</v>
      </c>
      <c r="D4131" s="663"/>
      <c r="E4131" s="663"/>
      <c r="F4131" s="663"/>
      <c r="G4131" s="663"/>
      <c r="H4131" s="663">
        <v>5.6736871581107096</v>
      </c>
      <c r="I4131" s="664"/>
    </row>
    <row r="4132" spans="2:9" ht="11.5" customHeight="1">
      <c r="B4132" s="661">
        <v>44848</v>
      </c>
      <c r="C4132" s="665">
        <v>3.8160635839833699</v>
      </c>
      <c r="D4132" s="666"/>
      <c r="E4132" s="666"/>
      <c r="F4132" s="666"/>
      <c r="G4132" s="666"/>
      <c r="H4132" s="666">
        <v>5.6736871581107096</v>
      </c>
      <c r="I4132" s="667"/>
    </row>
    <row r="4133" spans="2:9" ht="11.5" customHeight="1">
      <c r="B4133" s="661">
        <v>44849</v>
      </c>
      <c r="C4133" s="662">
        <v>3.8160635839833699</v>
      </c>
      <c r="D4133" s="663"/>
      <c r="E4133" s="663"/>
      <c r="F4133" s="663"/>
      <c r="G4133" s="663"/>
      <c r="H4133" s="663">
        <v>5.6736871581107096</v>
      </c>
      <c r="I4133" s="664"/>
    </row>
    <row r="4134" spans="2:9" ht="11.5" customHeight="1">
      <c r="B4134" s="661">
        <v>44850</v>
      </c>
      <c r="C4134" s="665">
        <v>3.8160635839833699</v>
      </c>
      <c r="D4134" s="666"/>
      <c r="E4134" s="666"/>
      <c r="F4134" s="666"/>
      <c r="G4134" s="666"/>
      <c r="H4134" s="666">
        <v>5.6736871581107096</v>
      </c>
      <c r="I4134" s="667"/>
    </row>
    <row r="4135" spans="2:9" ht="11.5" customHeight="1">
      <c r="B4135" s="661">
        <v>44851</v>
      </c>
      <c r="C4135" s="662">
        <v>4.0704551573211996</v>
      </c>
      <c r="D4135" s="663"/>
      <c r="E4135" s="663"/>
      <c r="F4135" s="663"/>
      <c r="G4135" s="663"/>
      <c r="H4135" s="663">
        <v>5.6736871581107096</v>
      </c>
      <c r="I4135" s="664"/>
    </row>
    <row r="4136" spans="2:9" ht="11.5" customHeight="1">
      <c r="B4136" s="661">
        <v>44852</v>
      </c>
      <c r="C4136" s="665">
        <v>4.1651463383078102</v>
      </c>
      <c r="D4136" s="666"/>
      <c r="E4136" s="666"/>
      <c r="F4136" s="666"/>
      <c r="G4136" s="666"/>
      <c r="H4136" s="666">
        <v>5.6736871581107096</v>
      </c>
      <c r="I4136" s="667"/>
    </row>
    <row r="4137" spans="2:9" ht="11.5" customHeight="1">
      <c r="B4137" s="661">
        <v>44853</v>
      </c>
      <c r="C4137" s="662">
        <v>4.0202050884638103</v>
      </c>
      <c r="D4137" s="663"/>
      <c r="E4137" s="663"/>
      <c r="F4137" s="663"/>
      <c r="G4137" s="663"/>
      <c r="H4137" s="663">
        <v>5.6736871581107096</v>
      </c>
      <c r="I4137" s="664"/>
    </row>
    <row r="4138" spans="2:9" ht="11.5" customHeight="1">
      <c r="B4138" s="661">
        <v>44854</v>
      </c>
      <c r="C4138" s="665">
        <v>4.03678436313022</v>
      </c>
      <c r="D4138" s="666"/>
      <c r="E4138" s="666"/>
      <c r="F4138" s="666"/>
      <c r="G4138" s="666"/>
      <c r="H4138" s="666">
        <v>5.6736871581107096</v>
      </c>
      <c r="I4138" s="667"/>
    </row>
    <row r="4139" spans="2:9" ht="11.5" customHeight="1">
      <c r="B4139" s="661">
        <v>44855</v>
      </c>
      <c r="C4139" s="662">
        <v>4.0859401288707504</v>
      </c>
      <c r="D4139" s="663"/>
      <c r="E4139" s="663"/>
      <c r="F4139" s="663"/>
      <c r="G4139" s="663"/>
      <c r="H4139" s="663">
        <v>5.6736871581107096</v>
      </c>
      <c r="I4139" s="664"/>
    </row>
    <row r="4140" spans="2:9" ht="11.5" customHeight="1">
      <c r="B4140" s="661">
        <v>44856</v>
      </c>
      <c r="C4140" s="665">
        <v>4.0859401288707504</v>
      </c>
      <c r="D4140" s="666"/>
      <c r="E4140" s="666"/>
      <c r="F4140" s="666"/>
      <c r="G4140" s="666"/>
      <c r="H4140" s="666">
        <v>5.6736871581107096</v>
      </c>
      <c r="I4140" s="667"/>
    </row>
    <row r="4141" spans="2:9" ht="11.5" customHeight="1">
      <c r="B4141" s="661">
        <v>44857</v>
      </c>
      <c r="C4141" s="662">
        <v>4.0859401288707504</v>
      </c>
      <c r="D4141" s="663"/>
      <c r="E4141" s="663"/>
      <c r="F4141" s="663"/>
      <c r="G4141" s="663"/>
      <c r="H4141" s="663">
        <v>5.6736871581107096</v>
      </c>
      <c r="I4141" s="664"/>
    </row>
    <row r="4142" spans="2:9" ht="11.5" customHeight="1">
      <c r="B4142" s="661">
        <v>44858</v>
      </c>
      <c r="C4142" s="665">
        <v>4.0206297307769203</v>
      </c>
      <c r="D4142" s="666"/>
      <c r="E4142" s="666"/>
      <c r="F4142" s="666"/>
      <c r="G4142" s="666"/>
      <c r="H4142" s="666">
        <v>5.6736871581107096</v>
      </c>
      <c r="I4142" s="667"/>
    </row>
    <row r="4143" spans="2:9" ht="11.5" customHeight="1">
      <c r="B4143" s="661">
        <v>44859</v>
      </c>
      <c r="C4143" s="662">
        <v>4.3063687991510102</v>
      </c>
      <c r="D4143" s="663"/>
      <c r="E4143" s="663"/>
      <c r="F4143" s="663"/>
      <c r="G4143" s="663"/>
      <c r="H4143" s="663">
        <v>5.6736871581107096</v>
      </c>
      <c r="I4143" s="664"/>
    </row>
    <row r="4144" spans="2:9" ht="11.5" customHeight="1">
      <c r="B4144" s="661">
        <v>44860</v>
      </c>
      <c r="C4144" s="665">
        <v>4.2794442662575003</v>
      </c>
      <c r="D4144" s="666"/>
      <c r="E4144" s="666"/>
      <c r="F4144" s="666"/>
      <c r="G4144" s="666"/>
      <c r="H4144" s="666">
        <v>5.6736871581107096</v>
      </c>
      <c r="I4144" s="667"/>
    </row>
    <row r="4145" spans="2:9" ht="11.5" customHeight="1">
      <c r="B4145" s="661">
        <v>44861</v>
      </c>
      <c r="C4145" s="662">
        <v>4.3057401167370601</v>
      </c>
      <c r="D4145" s="663"/>
      <c r="E4145" s="663"/>
      <c r="F4145" s="663"/>
      <c r="G4145" s="663"/>
      <c r="H4145" s="663">
        <v>5.6736871581107096</v>
      </c>
      <c r="I4145" s="664"/>
    </row>
    <row r="4146" spans="2:9" ht="11.5" customHeight="1">
      <c r="B4146" s="661">
        <v>44862</v>
      </c>
      <c r="C4146" s="665">
        <v>4.3214501573369004</v>
      </c>
      <c r="D4146" s="666"/>
      <c r="E4146" s="666"/>
      <c r="F4146" s="666"/>
      <c r="G4146" s="666"/>
      <c r="H4146" s="666">
        <v>5.6736871581107096</v>
      </c>
      <c r="I4146" s="667"/>
    </row>
    <row r="4147" spans="2:9" ht="11.5" customHeight="1">
      <c r="B4147" s="661">
        <v>44863</v>
      </c>
      <c r="C4147" s="662">
        <v>4.3214501573369004</v>
      </c>
      <c r="D4147" s="663"/>
      <c r="E4147" s="663"/>
      <c r="F4147" s="663"/>
      <c r="G4147" s="663"/>
      <c r="H4147" s="663">
        <v>5.6736871581107096</v>
      </c>
      <c r="I4147" s="664"/>
    </row>
    <row r="4148" spans="2:9" ht="11.5" customHeight="1">
      <c r="B4148" s="661">
        <v>44864</v>
      </c>
      <c r="C4148" s="665">
        <v>4.3214501573369004</v>
      </c>
      <c r="D4148" s="666"/>
      <c r="E4148" s="666"/>
      <c r="F4148" s="666"/>
      <c r="G4148" s="666"/>
      <c r="H4148" s="666">
        <v>5.6736871581107096</v>
      </c>
      <c r="I4148" s="667"/>
    </row>
    <row r="4149" spans="2:9" ht="11.5" customHeight="1">
      <c r="B4149" s="661">
        <v>44865</v>
      </c>
      <c r="C4149" s="662">
        <v>4.2890466115344301</v>
      </c>
      <c r="D4149" s="663"/>
      <c r="E4149" s="663"/>
      <c r="F4149" s="663"/>
      <c r="G4149" s="663"/>
      <c r="H4149" s="663">
        <v>5.6736871581107096</v>
      </c>
      <c r="I4149" s="664"/>
    </row>
    <row r="4150" spans="2:9" ht="11.5" customHeight="1">
      <c r="B4150" s="661">
        <v>44866</v>
      </c>
      <c r="C4150" s="665">
        <v>4.2451089864271996</v>
      </c>
      <c r="D4150" s="666"/>
      <c r="E4150" s="666"/>
      <c r="F4150" s="666"/>
      <c r="G4150" s="666"/>
      <c r="H4150" s="666">
        <v>5.6736871581107096</v>
      </c>
      <c r="I4150" s="667"/>
    </row>
    <row r="4151" spans="2:9" ht="11.5" customHeight="1">
      <c r="B4151" s="661">
        <v>44867</v>
      </c>
      <c r="C4151" s="662">
        <v>4.0255951278557101</v>
      </c>
      <c r="D4151" s="663"/>
      <c r="E4151" s="663"/>
      <c r="F4151" s="663"/>
      <c r="G4151" s="663"/>
      <c r="H4151" s="663">
        <v>5.6736871581107096</v>
      </c>
      <c r="I4151" s="664"/>
    </row>
    <row r="4152" spans="2:9" ht="11.5" customHeight="1">
      <c r="B4152" s="661">
        <v>44868</v>
      </c>
      <c r="C4152" s="665">
        <v>4.0404601181697304</v>
      </c>
      <c r="D4152" s="666"/>
      <c r="E4152" s="666"/>
      <c r="F4152" s="666"/>
      <c r="G4152" s="666"/>
      <c r="H4152" s="666">
        <v>5.6736871581107096</v>
      </c>
      <c r="I4152" s="667"/>
    </row>
    <row r="4153" spans="2:9" ht="11.5" customHeight="1">
      <c r="B4153" s="661">
        <v>44869</v>
      </c>
      <c r="C4153" s="662">
        <v>3.9692196293895701</v>
      </c>
      <c r="D4153" s="663"/>
      <c r="E4153" s="663"/>
      <c r="F4153" s="663"/>
      <c r="G4153" s="663"/>
      <c r="H4153" s="663">
        <v>5.6736871581107096</v>
      </c>
      <c r="I4153" s="664"/>
    </row>
    <row r="4154" spans="2:9" ht="11.5" customHeight="1">
      <c r="B4154" s="661">
        <v>44870</v>
      </c>
      <c r="C4154" s="665">
        <v>3.9692196293895701</v>
      </c>
      <c r="D4154" s="666"/>
      <c r="E4154" s="666"/>
      <c r="F4154" s="666"/>
      <c r="G4154" s="666"/>
      <c r="H4154" s="666">
        <v>5.6736871581107096</v>
      </c>
      <c r="I4154" s="667"/>
    </row>
    <row r="4155" spans="2:9" ht="11.5" customHeight="1">
      <c r="B4155" s="661">
        <v>44871</v>
      </c>
      <c r="C4155" s="662">
        <v>3.9692196293895701</v>
      </c>
      <c r="D4155" s="663"/>
      <c r="E4155" s="663"/>
      <c r="F4155" s="663"/>
      <c r="G4155" s="663"/>
      <c r="H4155" s="663">
        <v>5.6736871581107096</v>
      </c>
      <c r="I4155" s="664"/>
    </row>
    <row r="4156" spans="2:9" ht="11.5" customHeight="1">
      <c r="B4156" s="661">
        <v>44872</v>
      </c>
      <c r="C4156" s="665">
        <v>3.9162606484712099</v>
      </c>
      <c r="D4156" s="666"/>
      <c r="E4156" s="666"/>
      <c r="F4156" s="666"/>
      <c r="G4156" s="666"/>
      <c r="H4156" s="666">
        <v>5.6736871581107096</v>
      </c>
      <c r="I4156" s="667"/>
    </row>
    <row r="4157" spans="2:9" ht="11.5" customHeight="1">
      <c r="B4157" s="661">
        <v>44873</v>
      </c>
      <c r="C4157" s="662">
        <v>3.8931053251823502</v>
      </c>
      <c r="D4157" s="663"/>
      <c r="E4157" s="663"/>
      <c r="F4157" s="663"/>
      <c r="G4157" s="663"/>
      <c r="H4157" s="663">
        <v>5.6736871581107096</v>
      </c>
      <c r="I4157" s="664"/>
    </row>
    <row r="4158" spans="2:9" ht="11.5" customHeight="1">
      <c r="B4158" s="661">
        <v>44874</v>
      </c>
      <c r="C4158" s="665">
        <v>3.5924296542291101</v>
      </c>
      <c r="D4158" s="666"/>
      <c r="E4158" s="666"/>
      <c r="F4158" s="666"/>
      <c r="G4158" s="666"/>
      <c r="H4158" s="666">
        <v>5.6736871581107096</v>
      </c>
      <c r="I4158" s="667"/>
    </row>
    <row r="4159" spans="2:9" ht="11.5" customHeight="1">
      <c r="B4159" s="661">
        <v>44875</v>
      </c>
      <c r="C4159" s="662">
        <v>4.0604565526660803</v>
      </c>
      <c r="D4159" s="663"/>
      <c r="E4159" s="663"/>
      <c r="F4159" s="663"/>
      <c r="G4159" s="663"/>
      <c r="H4159" s="663">
        <v>5.6736871581107096</v>
      </c>
      <c r="I4159" s="664"/>
    </row>
    <row r="4160" spans="2:9" ht="11.5" customHeight="1">
      <c r="B4160" s="661">
        <v>44876</v>
      </c>
      <c r="C4160" s="665">
        <v>4.3092625033545904</v>
      </c>
      <c r="D4160" s="666"/>
      <c r="E4160" s="666"/>
      <c r="F4160" s="666"/>
      <c r="G4160" s="666"/>
      <c r="H4160" s="666">
        <v>5.6736871581107096</v>
      </c>
      <c r="I4160" s="667"/>
    </row>
    <row r="4161" spans="2:9" ht="11.5" customHeight="1">
      <c r="B4161" s="661">
        <v>44877</v>
      </c>
      <c r="C4161" s="662">
        <v>4.3092625033545904</v>
      </c>
      <c r="D4161" s="663"/>
      <c r="E4161" s="663"/>
      <c r="F4161" s="663"/>
      <c r="G4161" s="663"/>
      <c r="H4161" s="663">
        <v>5.6736871581107096</v>
      </c>
      <c r="I4161" s="664"/>
    </row>
    <row r="4162" spans="2:9" ht="11.5" customHeight="1">
      <c r="B4162" s="661">
        <v>44878</v>
      </c>
      <c r="C4162" s="665">
        <v>4.3092625033545904</v>
      </c>
      <c r="D4162" s="666"/>
      <c r="E4162" s="666"/>
      <c r="F4162" s="666"/>
      <c r="G4162" s="666"/>
      <c r="H4162" s="666">
        <v>5.6736871581107096</v>
      </c>
      <c r="I4162" s="667"/>
    </row>
    <row r="4163" spans="2:9" ht="11.5" customHeight="1">
      <c r="B4163" s="661">
        <v>44879</v>
      </c>
      <c r="C4163" s="662">
        <v>4.19223046708911</v>
      </c>
      <c r="D4163" s="663"/>
      <c r="E4163" s="663"/>
      <c r="F4163" s="663"/>
      <c r="G4163" s="663"/>
      <c r="H4163" s="663">
        <v>5.6736871581107096</v>
      </c>
      <c r="I4163" s="664"/>
    </row>
    <row r="4164" spans="2:9" ht="11.5" customHeight="1">
      <c r="B4164" s="661">
        <v>44880</v>
      </c>
      <c r="C4164" s="665">
        <v>4.3365878387684802</v>
      </c>
      <c r="D4164" s="666"/>
      <c r="E4164" s="666"/>
      <c r="F4164" s="666"/>
      <c r="G4164" s="666"/>
      <c r="H4164" s="666">
        <v>5.6736871581107096</v>
      </c>
      <c r="I4164" s="667"/>
    </row>
    <row r="4165" spans="2:9" ht="11.5" customHeight="1">
      <c r="B4165" s="661">
        <v>44881</v>
      </c>
      <c r="C4165" s="662">
        <v>4.0821191513389401</v>
      </c>
      <c r="D4165" s="663"/>
      <c r="E4165" s="663"/>
      <c r="F4165" s="663"/>
      <c r="G4165" s="663"/>
      <c r="H4165" s="663">
        <v>5.6736871581107096</v>
      </c>
      <c r="I4165" s="664"/>
    </row>
    <row r="4166" spans="2:9" ht="11.5" customHeight="1">
      <c r="B4166" s="661">
        <v>44882</v>
      </c>
      <c r="C4166" s="665">
        <v>3.9787437154907801</v>
      </c>
      <c r="D4166" s="666"/>
      <c r="E4166" s="666"/>
      <c r="F4166" s="666"/>
      <c r="G4166" s="666"/>
      <c r="H4166" s="666">
        <v>5.6736871581107096</v>
      </c>
      <c r="I4166" s="667"/>
    </row>
    <row r="4167" spans="2:9" ht="11.5" customHeight="1">
      <c r="B4167" s="661">
        <v>44883</v>
      </c>
      <c r="C4167" s="662">
        <v>3.9161566772150902</v>
      </c>
      <c r="D4167" s="663"/>
      <c r="E4167" s="663"/>
      <c r="F4167" s="663"/>
      <c r="G4167" s="663"/>
      <c r="H4167" s="663">
        <v>5.6736871581107096</v>
      </c>
      <c r="I4167" s="664"/>
    </row>
    <row r="4168" spans="2:9" ht="11.5" customHeight="1">
      <c r="B4168" s="661">
        <v>44884</v>
      </c>
      <c r="C4168" s="665">
        <v>3.9161566772150902</v>
      </c>
      <c r="D4168" s="666"/>
      <c r="E4168" s="666"/>
      <c r="F4168" s="666"/>
      <c r="G4168" s="666"/>
      <c r="H4168" s="666">
        <v>5.6736871581107096</v>
      </c>
      <c r="I4168" s="667"/>
    </row>
    <row r="4169" spans="2:9" ht="11.5" customHeight="1">
      <c r="B4169" s="661">
        <v>44885</v>
      </c>
      <c r="C4169" s="662">
        <v>3.9161566772150902</v>
      </c>
      <c r="D4169" s="663"/>
      <c r="E4169" s="663"/>
      <c r="F4169" s="663"/>
      <c r="G4169" s="663"/>
      <c r="H4169" s="663">
        <v>5.6736871581107096</v>
      </c>
      <c r="I4169" s="664"/>
    </row>
    <row r="4170" spans="2:9" ht="11.5" customHeight="1">
      <c r="B4170" s="661">
        <v>44886</v>
      </c>
      <c r="C4170" s="665">
        <v>3.80756251664757</v>
      </c>
      <c r="D4170" s="666"/>
      <c r="E4170" s="666"/>
      <c r="F4170" s="666"/>
      <c r="G4170" s="666"/>
      <c r="H4170" s="666">
        <v>5.6736871581107096</v>
      </c>
      <c r="I4170" s="667"/>
    </row>
    <row r="4171" spans="2:9" ht="11.5" customHeight="1">
      <c r="B4171" s="661">
        <v>44887</v>
      </c>
      <c r="C4171" s="662">
        <v>3.81035035415408</v>
      </c>
      <c r="D4171" s="663"/>
      <c r="E4171" s="663"/>
      <c r="F4171" s="663"/>
      <c r="G4171" s="663"/>
      <c r="H4171" s="663">
        <v>5.6736871581107096</v>
      </c>
      <c r="I4171" s="664"/>
    </row>
    <row r="4172" spans="2:9" ht="11.5" customHeight="1">
      <c r="B4172" s="661">
        <v>44888</v>
      </c>
      <c r="C4172" s="665">
        <v>3.9364835680188199</v>
      </c>
      <c r="D4172" s="666"/>
      <c r="E4172" s="666"/>
      <c r="F4172" s="666"/>
      <c r="G4172" s="666"/>
      <c r="H4172" s="666">
        <v>5.6736871581107096</v>
      </c>
      <c r="I4172" s="667"/>
    </row>
    <row r="4173" spans="2:9" ht="11.5" customHeight="1">
      <c r="B4173" s="661">
        <v>44889</v>
      </c>
      <c r="C4173" s="662">
        <v>3.9364835680188199</v>
      </c>
      <c r="D4173" s="663"/>
      <c r="E4173" s="663"/>
      <c r="F4173" s="663"/>
      <c r="G4173" s="663"/>
      <c r="H4173" s="663">
        <v>5.6736871581107096</v>
      </c>
      <c r="I4173" s="664"/>
    </row>
    <row r="4174" spans="2:9" ht="11.5" customHeight="1">
      <c r="B4174" s="661">
        <v>44890</v>
      </c>
      <c r="C4174" s="665">
        <v>3.9064590564241302</v>
      </c>
      <c r="D4174" s="666"/>
      <c r="E4174" s="666"/>
      <c r="F4174" s="666"/>
      <c r="G4174" s="666"/>
      <c r="H4174" s="666">
        <v>5.6736871581107096</v>
      </c>
      <c r="I4174" s="667"/>
    </row>
    <row r="4175" spans="2:9" ht="11.5" customHeight="1">
      <c r="B4175" s="661">
        <v>44891</v>
      </c>
      <c r="C4175" s="662">
        <v>3.9064590564241302</v>
      </c>
      <c r="D4175" s="663"/>
      <c r="E4175" s="663"/>
      <c r="F4175" s="663"/>
      <c r="G4175" s="663"/>
      <c r="H4175" s="663">
        <v>5.6736871581107096</v>
      </c>
      <c r="I4175" s="664"/>
    </row>
    <row r="4176" spans="2:9" ht="11.5" customHeight="1">
      <c r="B4176" s="661">
        <v>44892</v>
      </c>
      <c r="C4176" s="665">
        <v>3.9064590564241302</v>
      </c>
      <c r="D4176" s="666"/>
      <c r="E4176" s="666"/>
      <c r="F4176" s="666"/>
      <c r="G4176" s="666"/>
      <c r="H4176" s="666">
        <v>5.6736871581107096</v>
      </c>
      <c r="I4176" s="667"/>
    </row>
    <row r="4177" spans="2:9" ht="11.5" customHeight="1">
      <c r="B4177" s="661">
        <v>44893</v>
      </c>
      <c r="C4177" s="662">
        <v>3.81991666789283</v>
      </c>
      <c r="D4177" s="663"/>
      <c r="E4177" s="663"/>
      <c r="F4177" s="663"/>
      <c r="G4177" s="663"/>
      <c r="H4177" s="663">
        <v>5.6736871581107096</v>
      </c>
      <c r="I4177" s="664"/>
    </row>
    <row r="4178" spans="2:9" ht="11.5" customHeight="1">
      <c r="B4178" s="661">
        <v>44894</v>
      </c>
      <c r="C4178" s="665">
        <v>3.8002373284826101</v>
      </c>
      <c r="D4178" s="666"/>
      <c r="E4178" s="666"/>
      <c r="F4178" s="666"/>
      <c r="G4178" s="666"/>
      <c r="H4178" s="666">
        <v>5.6736871581107096</v>
      </c>
      <c r="I4178" s="667"/>
    </row>
    <row r="4179" spans="2:9" ht="11.5" customHeight="1">
      <c r="B4179" s="661">
        <v>44895</v>
      </c>
      <c r="C4179" s="662">
        <v>4.0244157887281604</v>
      </c>
      <c r="D4179" s="663"/>
      <c r="E4179" s="663"/>
      <c r="F4179" s="663"/>
      <c r="G4179" s="663"/>
      <c r="H4179" s="663">
        <v>5.6736871581107096</v>
      </c>
      <c r="I4179" s="664"/>
    </row>
    <row r="4180" spans="2:9" ht="11.5" customHeight="1">
      <c r="B4180" s="661">
        <v>44896</v>
      </c>
      <c r="C4180" s="665">
        <v>4.0640814663141596</v>
      </c>
      <c r="D4180" s="666"/>
      <c r="E4180" s="666"/>
      <c r="F4180" s="666"/>
      <c r="G4180" s="666"/>
      <c r="H4180" s="666">
        <v>5.6736871581107096</v>
      </c>
      <c r="I4180" s="667"/>
    </row>
    <row r="4181" spans="2:9" ht="11.5" customHeight="1">
      <c r="B4181" s="661">
        <v>44897</v>
      </c>
      <c r="C4181" s="662">
        <v>4.0987760237739703</v>
      </c>
      <c r="D4181" s="663"/>
      <c r="E4181" s="663"/>
      <c r="F4181" s="663"/>
      <c r="G4181" s="663"/>
      <c r="H4181" s="663">
        <v>5.6736871581107096</v>
      </c>
      <c r="I4181" s="664"/>
    </row>
    <row r="4182" spans="2:9" ht="11.5" customHeight="1">
      <c r="B4182" s="661">
        <v>44898</v>
      </c>
      <c r="C4182" s="665">
        <v>4.0987760237739703</v>
      </c>
      <c r="D4182" s="666"/>
      <c r="E4182" s="666"/>
      <c r="F4182" s="666"/>
      <c r="G4182" s="666"/>
      <c r="H4182" s="666">
        <v>5.6736871581107096</v>
      </c>
      <c r="I4182" s="667"/>
    </row>
    <row r="4183" spans="2:9" ht="11.5" customHeight="1">
      <c r="B4183" s="661">
        <v>44899</v>
      </c>
      <c r="C4183" s="662">
        <v>4.0987760237739703</v>
      </c>
      <c r="D4183" s="663"/>
      <c r="E4183" s="663"/>
      <c r="F4183" s="663"/>
      <c r="G4183" s="663"/>
      <c r="H4183" s="663">
        <v>5.6736871581107096</v>
      </c>
      <c r="I4183" s="664"/>
    </row>
    <row r="4184" spans="2:9" ht="11.5" customHeight="1">
      <c r="B4184" s="661">
        <v>44900</v>
      </c>
      <c r="C4184" s="665">
        <v>3.8884826203379799</v>
      </c>
      <c r="D4184" s="666"/>
      <c r="E4184" s="666"/>
      <c r="F4184" s="666"/>
      <c r="G4184" s="666"/>
      <c r="H4184" s="666">
        <v>5.6736871581107096</v>
      </c>
      <c r="I4184" s="667"/>
    </row>
    <row r="4185" spans="2:9" ht="11.5" customHeight="1">
      <c r="B4185" s="661">
        <v>44901</v>
      </c>
      <c r="C4185" s="662">
        <v>3.8021832396244299</v>
      </c>
      <c r="D4185" s="663"/>
      <c r="E4185" s="663"/>
      <c r="F4185" s="663"/>
      <c r="G4185" s="663"/>
      <c r="H4185" s="663">
        <v>5.6736871581107096</v>
      </c>
      <c r="I4185" s="664"/>
    </row>
    <row r="4186" spans="2:9" ht="11.5" customHeight="1">
      <c r="B4186" s="661">
        <v>44902</v>
      </c>
      <c r="C4186" s="665">
        <v>3.8113484281177499</v>
      </c>
      <c r="D4186" s="666"/>
      <c r="E4186" s="666"/>
      <c r="F4186" s="666"/>
      <c r="G4186" s="666"/>
      <c r="H4186" s="666">
        <v>5.6736871581107096</v>
      </c>
      <c r="I4186" s="667"/>
    </row>
    <row r="4187" spans="2:9" ht="11.5" customHeight="1">
      <c r="B4187" s="661">
        <v>44903</v>
      </c>
      <c r="C4187" s="662">
        <v>3.93171505726096</v>
      </c>
      <c r="D4187" s="663"/>
      <c r="E4187" s="663"/>
      <c r="F4187" s="663"/>
      <c r="G4187" s="663"/>
      <c r="H4187" s="663">
        <v>5.6736871581107096</v>
      </c>
      <c r="I4187" s="664"/>
    </row>
    <row r="4188" spans="2:9" ht="11.5" customHeight="1">
      <c r="B4188" s="661">
        <v>44904</v>
      </c>
      <c r="C4188" s="665">
        <v>3.9114178410745599</v>
      </c>
      <c r="D4188" s="666"/>
      <c r="E4188" s="666"/>
      <c r="F4188" s="666"/>
      <c r="G4188" s="666"/>
      <c r="H4188" s="666">
        <v>5.6736871581107096</v>
      </c>
      <c r="I4188" s="667"/>
    </row>
    <row r="4189" spans="2:9" ht="11.5" customHeight="1">
      <c r="B4189" s="661">
        <v>44905</v>
      </c>
      <c r="C4189" s="662">
        <v>3.9114178410745599</v>
      </c>
      <c r="D4189" s="663"/>
      <c r="E4189" s="663"/>
      <c r="F4189" s="663"/>
      <c r="G4189" s="663"/>
      <c r="H4189" s="663">
        <v>5.6736871581107096</v>
      </c>
      <c r="I4189" s="664"/>
    </row>
    <row r="4190" spans="2:9" ht="11.5" customHeight="1">
      <c r="B4190" s="661">
        <v>44906</v>
      </c>
      <c r="C4190" s="665">
        <v>3.9114178410745599</v>
      </c>
      <c r="D4190" s="666"/>
      <c r="E4190" s="666"/>
      <c r="F4190" s="666"/>
      <c r="G4190" s="666"/>
      <c r="H4190" s="666">
        <v>5.6736871581107096</v>
      </c>
      <c r="I4190" s="667"/>
    </row>
    <row r="4191" spans="2:9" ht="11.5" customHeight="1">
      <c r="B4191" s="661">
        <v>44907</v>
      </c>
      <c r="C4191" s="662">
        <v>3.97480084523517</v>
      </c>
      <c r="D4191" s="663"/>
      <c r="E4191" s="663"/>
      <c r="F4191" s="663"/>
      <c r="G4191" s="663"/>
      <c r="H4191" s="663">
        <v>5.6736871581107096</v>
      </c>
      <c r="I4191" s="664"/>
    </row>
    <row r="4192" spans="2:9" ht="11.5" customHeight="1">
      <c r="B4192" s="661">
        <v>44908</v>
      </c>
      <c r="C4192" s="665">
        <v>3.9644331106260098</v>
      </c>
      <c r="D4192" s="666"/>
      <c r="E4192" s="666"/>
      <c r="F4192" s="666"/>
      <c r="G4192" s="666"/>
      <c r="H4192" s="666">
        <v>5.6736871581107096</v>
      </c>
      <c r="I4192" s="667"/>
    </row>
    <row r="4193" spans="2:9" ht="11.5" customHeight="1">
      <c r="B4193" s="661">
        <v>44909</v>
      </c>
      <c r="C4193" s="662">
        <v>3.9553156570592098</v>
      </c>
      <c r="D4193" s="663"/>
      <c r="E4193" s="663"/>
      <c r="F4193" s="663"/>
      <c r="G4193" s="663"/>
      <c r="H4193" s="663">
        <v>5.6736871581107096</v>
      </c>
      <c r="I4193" s="664"/>
    </row>
    <row r="4194" spans="2:9" ht="11.5" customHeight="1">
      <c r="B4194" s="661">
        <v>44910</v>
      </c>
      <c r="C4194" s="665">
        <v>3.7595700000234298</v>
      </c>
      <c r="D4194" s="666"/>
      <c r="E4194" s="666"/>
      <c r="F4194" s="666"/>
      <c r="G4194" s="666"/>
      <c r="H4194" s="666">
        <v>5.6736871581107096</v>
      </c>
      <c r="I4194" s="667"/>
    </row>
    <row r="4195" spans="2:9" ht="11.5" customHeight="1">
      <c r="B4195" s="661">
        <v>44911</v>
      </c>
      <c r="C4195" s="662">
        <v>3.71177539172416</v>
      </c>
      <c r="D4195" s="663"/>
      <c r="E4195" s="663"/>
      <c r="F4195" s="663"/>
      <c r="G4195" s="663"/>
      <c r="H4195" s="663">
        <v>5.6736871581107096</v>
      </c>
      <c r="I4195" s="664"/>
    </row>
    <row r="4196" spans="2:9" ht="11.5" customHeight="1">
      <c r="B4196" s="661">
        <v>44912</v>
      </c>
      <c r="C4196" s="665">
        <v>3.71177539172416</v>
      </c>
      <c r="D4196" s="666"/>
      <c r="E4196" s="666"/>
      <c r="F4196" s="666"/>
      <c r="G4196" s="666"/>
      <c r="H4196" s="666">
        <v>5.6736871581107096</v>
      </c>
      <c r="I4196" s="667"/>
    </row>
    <row r="4197" spans="2:9" ht="11.5" customHeight="1">
      <c r="B4197" s="661">
        <v>44913</v>
      </c>
      <c r="C4197" s="662">
        <v>3.71177539172416</v>
      </c>
      <c r="D4197" s="663"/>
      <c r="E4197" s="663"/>
      <c r="F4197" s="663"/>
      <c r="G4197" s="663"/>
      <c r="H4197" s="663">
        <v>5.6736871581107096</v>
      </c>
      <c r="I4197" s="664"/>
    </row>
    <row r="4198" spans="2:9" ht="11.5" customHeight="1">
      <c r="B4198" s="661">
        <v>44914</v>
      </c>
      <c r="C4198" s="665">
        <v>3.6015547222819602</v>
      </c>
      <c r="D4198" s="666"/>
      <c r="E4198" s="666"/>
      <c r="F4198" s="666"/>
      <c r="G4198" s="666"/>
      <c r="H4198" s="666">
        <v>5.6736871581107096</v>
      </c>
      <c r="I4198" s="667"/>
    </row>
    <row r="4199" spans="2:9" ht="11.5" customHeight="1">
      <c r="B4199" s="661">
        <v>44915</v>
      </c>
      <c r="C4199" s="662">
        <v>3.5930080460157301</v>
      </c>
      <c r="D4199" s="663"/>
      <c r="E4199" s="663"/>
      <c r="F4199" s="663"/>
      <c r="G4199" s="663"/>
      <c r="H4199" s="663">
        <v>5.6736871581107096</v>
      </c>
      <c r="I4199" s="664"/>
    </row>
    <row r="4200" spans="2:9" ht="11.5" customHeight="1">
      <c r="B4200" s="661">
        <v>44916</v>
      </c>
      <c r="C4200" s="665">
        <v>3.64162302187711</v>
      </c>
      <c r="D4200" s="666"/>
      <c r="E4200" s="666"/>
      <c r="F4200" s="666"/>
      <c r="G4200" s="666"/>
      <c r="H4200" s="666">
        <v>5.6736871581107096</v>
      </c>
      <c r="I4200" s="667"/>
    </row>
    <row r="4201" spans="2:9" ht="11.5" customHeight="1">
      <c r="B4201" s="661">
        <v>44917</v>
      </c>
      <c r="C4201" s="662">
        <v>3.5520054489108799</v>
      </c>
      <c r="D4201" s="663"/>
      <c r="E4201" s="663"/>
      <c r="F4201" s="663"/>
      <c r="G4201" s="663"/>
      <c r="H4201" s="663">
        <v>5.6736871581107096</v>
      </c>
      <c r="I4201" s="664"/>
    </row>
    <row r="4202" spans="2:9" ht="11.5" customHeight="1">
      <c r="B4202" s="661">
        <v>44918</v>
      </c>
      <c r="C4202" s="665">
        <v>3.5139735915157102</v>
      </c>
      <c r="D4202" s="666"/>
      <c r="E4202" s="666"/>
      <c r="F4202" s="666"/>
      <c r="G4202" s="666"/>
      <c r="H4202" s="666">
        <v>5.6736871581107096</v>
      </c>
      <c r="I4202" s="667"/>
    </row>
    <row r="4203" spans="2:9" ht="11.5" customHeight="1">
      <c r="B4203" s="661">
        <v>44919</v>
      </c>
      <c r="C4203" s="662">
        <v>3.5139735915157102</v>
      </c>
      <c r="D4203" s="663"/>
      <c r="E4203" s="663"/>
      <c r="F4203" s="663"/>
      <c r="G4203" s="663"/>
      <c r="H4203" s="663">
        <v>5.6736871581107096</v>
      </c>
      <c r="I4203" s="664"/>
    </row>
    <row r="4204" spans="2:9" ht="11.5" customHeight="1">
      <c r="B4204" s="661">
        <v>44920</v>
      </c>
      <c r="C4204" s="665">
        <v>3.5139735915157102</v>
      </c>
      <c r="D4204" s="666"/>
      <c r="E4204" s="666"/>
      <c r="F4204" s="666"/>
      <c r="G4204" s="666"/>
      <c r="H4204" s="666">
        <v>5.6736871581107096</v>
      </c>
      <c r="I4204" s="667"/>
    </row>
    <row r="4205" spans="2:9" ht="11.5" customHeight="1">
      <c r="B4205" s="661">
        <v>44921</v>
      </c>
      <c r="C4205" s="662">
        <v>3.5139735915157102</v>
      </c>
      <c r="D4205" s="663"/>
      <c r="E4205" s="663"/>
      <c r="F4205" s="663"/>
      <c r="G4205" s="663"/>
      <c r="H4205" s="663">
        <v>5.6736871581107096</v>
      </c>
      <c r="I4205" s="664"/>
    </row>
    <row r="4206" spans="2:9" ht="11.5" customHeight="1">
      <c r="B4206" s="661">
        <v>44922</v>
      </c>
      <c r="C4206" s="665">
        <v>3.42628130707166</v>
      </c>
      <c r="D4206" s="666"/>
      <c r="E4206" s="666"/>
      <c r="F4206" s="666"/>
      <c r="G4206" s="666"/>
      <c r="H4206" s="666">
        <v>5.6736871581107096</v>
      </c>
      <c r="I4206" s="667"/>
    </row>
    <row r="4207" spans="2:9" ht="11.5" customHeight="1">
      <c r="B4207" s="661">
        <v>44923</v>
      </c>
      <c r="C4207" s="662">
        <v>3.3874935357890301</v>
      </c>
      <c r="D4207" s="663"/>
      <c r="E4207" s="663"/>
      <c r="F4207" s="663"/>
      <c r="G4207" s="663"/>
      <c r="H4207" s="663">
        <v>5.6736871581107096</v>
      </c>
      <c r="I4207" s="664"/>
    </row>
    <row r="4208" spans="2:9" ht="11.5" customHeight="1">
      <c r="B4208" s="661">
        <v>44924</v>
      </c>
      <c r="C4208" s="665">
        <v>3.5474704035170301</v>
      </c>
      <c r="D4208" s="666"/>
      <c r="E4208" s="666"/>
      <c r="F4208" s="666"/>
      <c r="G4208" s="666"/>
      <c r="H4208" s="666">
        <v>5.6736871581107096</v>
      </c>
      <c r="I4208" s="667"/>
    </row>
    <row r="4209" spans="2:9" ht="11.5" customHeight="1">
      <c r="B4209" s="661">
        <v>44925</v>
      </c>
      <c r="C4209" s="662">
        <v>3.6621406941597501</v>
      </c>
      <c r="D4209" s="663"/>
      <c r="E4209" s="663"/>
      <c r="F4209" s="663"/>
      <c r="G4209" s="663"/>
      <c r="H4209" s="663">
        <v>5.6736871581107096</v>
      </c>
      <c r="I4209" s="664"/>
    </row>
    <row r="4210" spans="2:9" ht="11.5" customHeight="1">
      <c r="B4210" s="661">
        <v>44926</v>
      </c>
      <c r="C4210" s="665">
        <v>3.5566557543011599</v>
      </c>
      <c r="D4210" s="666"/>
      <c r="E4210" s="666"/>
      <c r="F4210" s="666"/>
      <c r="G4210" s="666"/>
      <c r="H4210" s="666">
        <v>5.6736871581107096</v>
      </c>
      <c r="I4210" s="667"/>
    </row>
    <row r="4211" spans="2:9" ht="11.5" customHeight="1">
      <c r="B4211" s="661">
        <v>44927</v>
      </c>
      <c r="C4211" s="662">
        <v>3.5566557543011599</v>
      </c>
      <c r="D4211" s="663"/>
      <c r="E4211" s="663"/>
      <c r="F4211" s="663"/>
      <c r="G4211" s="663"/>
      <c r="H4211" s="663">
        <v>5.6736871581107096</v>
      </c>
      <c r="I4211" s="664"/>
    </row>
    <row r="4212" spans="2:9" ht="11.5" customHeight="1">
      <c r="B4212" s="661">
        <v>44928</v>
      </c>
      <c r="C4212" s="665">
        <v>3.5566557543011599</v>
      </c>
      <c r="D4212" s="666"/>
      <c r="E4212" s="666"/>
      <c r="F4212" s="666"/>
      <c r="G4212" s="666"/>
      <c r="H4212" s="666">
        <v>5.6736871581107096</v>
      </c>
      <c r="I4212" s="667"/>
    </row>
    <row r="4213" spans="2:9" ht="11.5" customHeight="1">
      <c r="B4213" s="661">
        <v>44929</v>
      </c>
      <c r="C4213" s="662">
        <v>3.5141599803078298</v>
      </c>
      <c r="D4213" s="663"/>
      <c r="E4213" s="663"/>
      <c r="F4213" s="663"/>
      <c r="G4213" s="663"/>
      <c r="H4213" s="663">
        <v>5.6736871581107096</v>
      </c>
      <c r="I4213" s="664"/>
    </row>
    <row r="4214" spans="2:9" ht="11.5" customHeight="1">
      <c r="B4214" s="661">
        <v>44930</v>
      </c>
      <c r="C4214" s="665">
        <v>3.6300237503461599</v>
      </c>
      <c r="D4214" s="666"/>
      <c r="E4214" s="666"/>
      <c r="F4214" s="666"/>
      <c r="G4214" s="666"/>
      <c r="H4214" s="666">
        <v>5.6736871581107096</v>
      </c>
      <c r="I4214" s="667"/>
    </row>
    <row r="4215" spans="2:9" ht="11.5" customHeight="1">
      <c r="B4215" s="661">
        <v>44931</v>
      </c>
      <c r="C4215" s="662">
        <v>3.5090590847233898</v>
      </c>
      <c r="D4215" s="663"/>
      <c r="E4215" s="663"/>
      <c r="F4215" s="663"/>
      <c r="G4215" s="663"/>
      <c r="H4215" s="663">
        <v>5.6736871581107096</v>
      </c>
      <c r="I4215" s="664"/>
    </row>
    <row r="4216" spans="2:9" ht="11.5" customHeight="1">
      <c r="B4216" s="661">
        <v>44932</v>
      </c>
      <c r="C4216" s="665">
        <v>3.5426587471980602</v>
      </c>
      <c r="D4216" s="666"/>
      <c r="E4216" s="666"/>
      <c r="F4216" s="666"/>
      <c r="G4216" s="666"/>
      <c r="H4216" s="666">
        <v>5.6736871581107096</v>
      </c>
      <c r="I4216" s="667"/>
    </row>
    <row r="4217" spans="2:9" ht="11.5" customHeight="1">
      <c r="B4217" s="661">
        <v>44933</v>
      </c>
      <c r="C4217" s="662">
        <v>3.5426587471980602</v>
      </c>
      <c r="D4217" s="663"/>
      <c r="E4217" s="663"/>
      <c r="F4217" s="663"/>
      <c r="G4217" s="663"/>
      <c r="H4217" s="663">
        <v>5.6736871581107096</v>
      </c>
      <c r="I4217" s="664"/>
    </row>
    <row r="4218" spans="2:9" ht="11.5" customHeight="1">
      <c r="B4218" s="661">
        <v>44934</v>
      </c>
      <c r="C4218" s="665">
        <v>3.5426587471980602</v>
      </c>
      <c r="D4218" s="666"/>
      <c r="E4218" s="666"/>
      <c r="F4218" s="666"/>
      <c r="G4218" s="666"/>
      <c r="H4218" s="666">
        <v>5.6736871581107096</v>
      </c>
      <c r="I4218" s="667"/>
    </row>
    <row r="4219" spans="2:9" ht="11.5" customHeight="1">
      <c r="B4219" s="661">
        <v>44935</v>
      </c>
      <c r="C4219" s="662">
        <v>3.6867783330954098</v>
      </c>
      <c r="D4219" s="663"/>
      <c r="E4219" s="663"/>
      <c r="F4219" s="663"/>
      <c r="G4219" s="663"/>
      <c r="H4219" s="663">
        <v>5.6736871581107096</v>
      </c>
      <c r="I4219" s="664"/>
    </row>
    <row r="4220" spans="2:9" ht="11.5" customHeight="1">
      <c r="B4220" s="661">
        <v>44936</v>
      </c>
      <c r="C4220" s="665">
        <v>3.7582156398030802</v>
      </c>
      <c r="D4220" s="666"/>
      <c r="E4220" s="666"/>
      <c r="F4220" s="666"/>
      <c r="G4220" s="666"/>
      <c r="H4220" s="666">
        <v>5.6736871581107096</v>
      </c>
      <c r="I4220" s="667"/>
    </row>
    <row r="4221" spans="2:9" ht="11.5" customHeight="1">
      <c r="B4221" s="661">
        <v>44937</v>
      </c>
      <c r="C4221" s="662">
        <v>3.8176358414591101</v>
      </c>
      <c r="D4221" s="663"/>
      <c r="E4221" s="663"/>
      <c r="F4221" s="663"/>
      <c r="G4221" s="663"/>
      <c r="H4221" s="663">
        <v>5.6736871581107096</v>
      </c>
      <c r="I4221" s="664"/>
    </row>
    <row r="4222" spans="2:9" ht="11.5" customHeight="1">
      <c r="B4222" s="661">
        <v>44938</v>
      </c>
      <c r="C4222" s="665">
        <v>3.8505876826873999</v>
      </c>
      <c r="D4222" s="666"/>
      <c r="E4222" s="666"/>
      <c r="F4222" s="666"/>
      <c r="G4222" s="666"/>
      <c r="H4222" s="666">
        <v>5.6736871581107096</v>
      </c>
      <c r="I4222" s="667"/>
    </row>
    <row r="4223" spans="2:9" ht="11.5" customHeight="1">
      <c r="B4223" s="661">
        <v>44939</v>
      </c>
      <c r="C4223" s="662">
        <v>3.8866248596489101</v>
      </c>
      <c r="D4223" s="663"/>
      <c r="E4223" s="663"/>
      <c r="F4223" s="663"/>
      <c r="G4223" s="663"/>
      <c r="H4223" s="663">
        <v>5.6736871581107096</v>
      </c>
      <c r="I4223" s="664"/>
    </row>
    <row r="4224" spans="2:9" ht="11.5" customHeight="1">
      <c r="B4224" s="661">
        <v>44940</v>
      </c>
      <c r="C4224" s="665">
        <v>3.8859297699980999</v>
      </c>
      <c r="D4224" s="666"/>
      <c r="E4224" s="666"/>
      <c r="F4224" s="666"/>
      <c r="G4224" s="666"/>
      <c r="H4224" s="666">
        <v>5.6736871581107096</v>
      </c>
      <c r="I4224" s="667"/>
    </row>
    <row r="4225" spans="2:9" ht="11.5" customHeight="1">
      <c r="B4225" s="661">
        <v>44941</v>
      </c>
      <c r="C4225" s="662">
        <v>3.8859297699980999</v>
      </c>
      <c r="D4225" s="663"/>
      <c r="E4225" s="663"/>
      <c r="F4225" s="663"/>
      <c r="G4225" s="663"/>
      <c r="H4225" s="663">
        <v>5.6736871581107096</v>
      </c>
      <c r="I4225" s="664"/>
    </row>
    <row r="4226" spans="2:9" ht="11.5" customHeight="1">
      <c r="B4226" s="661">
        <v>44942</v>
      </c>
      <c r="C4226" s="665">
        <v>3.8859297699980999</v>
      </c>
      <c r="D4226" s="666"/>
      <c r="E4226" s="666"/>
      <c r="F4226" s="666"/>
      <c r="G4226" s="666"/>
      <c r="H4226" s="666">
        <v>5.6736871581107096</v>
      </c>
      <c r="I4226" s="667"/>
    </row>
    <row r="4227" spans="2:9" ht="11.5" customHeight="1">
      <c r="B4227" s="661">
        <v>44943</v>
      </c>
      <c r="C4227" s="662">
        <v>3.9756072587023801</v>
      </c>
      <c r="D4227" s="663"/>
      <c r="E4227" s="663"/>
      <c r="F4227" s="663"/>
      <c r="G4227" s="663"/>
      <c r="H4227" s="663">
        <v>5.6736871581107096</v>
      </c>
      <c r="I4227" s="664"/>
    </row>
    <row r="4228" spans="2:9" ht="11.5" customHeight="1">
      <c r="B4228" s="661">
        <v>44944</v>
      </c>
      <c r="C4228" s="665">
        <v>3.89759734145062</v>
      </c>
      <c r="D4228" s="666"/>
      <c r="E4228" s="666"/>
      <c r="F4228" s="666"/>
      <c r="G4228" s="666"/>
      <c r="H4228" s="666">
        <v>5.6736871581107096</v>
      </c>
      <c r="I4228" s="667"/>
    </row>
    <row r="4229" spans="2:9" ht="11.5" customHeight="1">
      <c r="B4229" s="661">
        <v>44945</v>
      </c>
      <c r="C4229" s="662">
        <v>3.7940762032719402</v>
      </c>
      <c r="D4229" s="663"/>
      <c r="E4229" s="663"/>
      <c r="F4229" s="663"/>
      <c r="G4229" s="663"/>
      <c r="H4229" s="663">
        <v>5.6736871581107096</v>
      </c>
      <c r="I4229" s="664"/>
    </row>
    <row r="4230" spans="2:9" ht="11.5" customHeight="1">
      <c r="B4230" s="661">
        <v>44946</v>
      </c>
      <c r="C4230" s="665">
        <v>3.95175894731991</v>
      </c>
      <c r="D4230" s="666"/>
      <c r="E4230" s="666"/>
      <c r="F4230" s="666"/>
      <c r="G4230" s="666"/>
      <c r="H4230" s="666">
        <v>5.6736871581107096</v>
      </c>
      <c r="I4230" s="667"/>
    </row>
    <row r="4231" spans="2:9" ht="11.5" customHeight="1">
      <c r="B4231" s="661">
        <v>44947</v>
      </c>
      <c r="C4231" s="662">
        <v>3.95175894731991</v>
      </c>
      <c r="D4231" s="663"/>
      <c r="E4231" s="663"/>
      <c r="F4231" s="663"/>
      <c r="G4231" s="663"/>
      <c r="H4231" s="663">
        <v>5.6736871581107096</v>
      </c>
      <c r="I4231" s="664"/>
    </row>
    <row r="4232" spans="2:9" ht="11.5" customHeight="1">
      <c r="B4232" s="661">
        <v>44948</v>
      </c>
      <c r="C4232" s="665">
        <v>3.95175894731991</v>
      </c>
      <c r="D4232" s="666"/>
      <c r="E4232" s="666"/>
      <c r="F4232" s="666"/>
      <c r="G4232" s="666"/>
      <c r="H4232" s="666">
        <v>5.6736871581107096</v>
      </c>
      <c r="I4232" s="667"/>
    </row>
    <row r="4233" spans="2:9" ht="11.5" customHeight="1">
      <c r="B4233" s="661">
        <v>44949</v>
      </c>
      <c r="C4233" s="662">
        <v>4.0810831397819598</v>
      </c>
      <c r="D4233" s="663"/>
      <c r="E4233" s="663"/>
      <c r="F4233" s="663"/>
      <c r="G4233" s="663"/>
      <c r="H4233" s="663">
        <v>5.6736871581107096</v>
      </c>
      <c r="I4233" s="664"/>
    </row>
    <row r="4234" spans="2:9" ht="11.5" customHeight="1">
      <c r="B4234" s="661">
        <v>44950</v>
      </c>
      <c r="C4234" s="665">
        <v>4.0333281550296398</v>
      </c>
      <c r="D4234" s="666"/>
      <c r="E4234" s="666"/>
      <c r="F4234" s="666"/>
      <c r="G4234" s="666"/>
      <c r="H4234" s="666">
        <v>5.6736871581107096</v>
      </c>
      <c r="I4234" s="667"/>
    </row>
    <row r="4235" spans="2:9" ht="11.5" customHeight="1">
      <c r="B4235" s="661">
        <v>44951</v>
      </c>
      <c r="C4235" s="662">
        <v>4.0302948821801197</v>
      </c>
      <c r="D4235" s="663"/>
      <c r="E4235" s="663"/>
      <c r="F4235" s="663"/>
      <c r="G4235" s="663"/>
      <c r="H4235" s="663">
        <v>5.6736871581107096</v>
      </c>
      <c r="I4235" s="664"/>
    </row>
    <row r="4236" spans="2:9" ht="11.5" customHeight="1">
      <c r="B4236" s="661">
        <v>44952</v>
      </c>
      <c r="C4236" s="665">
        <v>4.0733643376802302</v>
      </c>
      <c r="D4236" s="666"/>
      <c r="E4236" s="666"/>
      <c r="F4236" s="666"/>
      <c r="G4236" s="666"/>
      <c r="H4236" s="666">
        <v>5.6736871581107096</v>
      </c>
      <c r="I4236" s="667"/>
    </row>
    <row r="4237" spans="2:9" ht="11.5" customHeight="1">
      <c r="B4237" s="661">
        <v>44953</v>
      </c>
      <c r="C4237" s="662">
        <v>4.2496953997336098</v>
      </c>
      <c r="D4237" s="663"/>
      <c r="E4237" s="663"/>
      <c r="F4237" s="663"/>
      <c r="G4237" s="663"/>
      <c r="H4237" s="663">
        <v>5.6736871581107096</v>
      </c>
      <c r="I4237" s="664"/>
    </row>
    <row r="4238" spans="2:9" ht="11.5" customHeight="1">
      <c r="B4238" s="661">
        <v>44954</v>
      </c>
      <c r="C4238" s="665">
        <v>4.2496953997336098</v>
      </c>
      <c r="D4238" s="666"/>
      <c r="E4238" s="666"/>
      <c r="F4238" s="666"/>
      <c r="G4238" s="666"/>
      <c r="H4238" s="666">
        <v>5.6736871581107096</v>
      </c>
      <c r="I4238" s="667"/>
    </row>
    <row r="4239" spans="2:9" ht="11.5" customHeight="1">
      <c r="B4239" s="661">
        <v>44955</v>
      </c>
      <c r="C4239" s="662">
        <v>4.2496953997336098</v>
      </c>
      <c r="D4239" s="663"/>
      <c r="E4239" s="663"/>
      <c r="F4239" s="663"/>
      <c r="G4239" s="663"/>
      <c r="H4239" s="663">
        <v>5.6736871581107096</v>
      </c>
      <c r="I4239" s="664"/>
    </row>
    <row r="4240" spans="2:9" ht="11.5" customHeight="1">
      <c r="B4240" s="661">
        <v>44956</v>
      </c>
      <c r="C4240" s="665">
        <v>4.0988969244135003</v>
      </c>
      <c r="D4240" s="666"/>
      <c r="E4240" s="666"/>
      <c r="F4240" s="666"/>
      <c r="G4240" s="666"/>
      <c r="H4240" s="666">
        <v>5.6736871581107096</v>
      </c>
      <c r="I4240" s="667"/>
    </row>
    <row r="4241" spans="2:9" ht="11.5" customHeight="1">
      <c r="B4241" s="661">
        <v>44957</v>
      </c>
      <c r="C4241" s="662">
        <v>4.2011553753039799</v>
      </c>
      <c r="D4241" s="663"/>
      <c r="E4241" s="663"/>
      <c r="F4241" s="663"/>
      <c r="G4241" s="663"/>
      <c r="H4241" s="663">
        <v>5.6736871581107096</v>
      </c>
      <c r="I4241" s="664"/>
    </row>
    <row r="4242" spans="2:9" ht="11.5" customHeight="1">
      <c r="B4242" s="661">
        <v>44958</v>
      </c>
      <c r="C4242" s="665">
        <v>4.3672261336753602</v>
      </c>
      <c r="D4242" s="666"/>
      <c r="E4242" s="666"/>
      <c r="F4242" s="666"/>
      <c r="G4242" s="666"/>
      <c r="H4242" s="666">
        <v>5.6736871581107096</v>
      </c>
      <c r="I4242" s="667"/>
    </row>
    <row r="4243" spans="2:9" ht="11.5" customHeight="1">
      <c r="B4243" s="661">
        <v>44959</v>
      </c>
      <c r="C4243" s="662">
        <v>4.6079271588872599</v>
      </c>
      <c r="D4243" s="663"/>
      <c r="E4243" s="663"/>
      <c r="F4243" s="663"/>
      <c r="G4243" s="663"/>
      <c r="H4243" s="663">
        <v>5.6736871581107096</v>
      </c>
      <c r="I4243" s="664"/>
    </row>
    <row r="4244" spans="2:9" ht="11.5" customHeight="1">
      <c r="B4244" s="661">
        <v>44960</v>
      </c>
      <c r="C4244" s="665">
        <v>4.36871202254504</v>
      </c>
      <c r="D4244" s="666"/>
      <c r="E4244" s="666"/>
      <c r="F4244" s="666"/>
      <c r="G4244" s="666"/>
      <c r="H4244" s="666">
        <v>5.6736871581107096</v>
      </c>
      <c r="I4244" s="667"/>
    </row>
    <row r="4245" spans="2:9" ht="11.5" customHeight="1">
      <c r="B4245" s="661">
        <v>44961</v>
      </c>
      <c r="C4245" s="662">
        <v>4.36871202254504</v>
      </c>
      <c r="D4245" s="663"/>
      <c r="E4245" s="663"/>
      <c r="F4245" s="663"/>
      <c r="G4245" s="663"/>
      <c r="H4245" s="663">
        <v>5.6736871581107096</v>
      </c>
      <c r="I4245" s="664"/>
    </row>
    <row r="4246" spans="2:9" ht="11.5" customHeight="1">
      <c r="B4246" s="661">
        <v>44962</v>
      </c>
      <c r="C4246" s="665">
        <v>4.36871202254504</v>
      </c>
      <c r="D4246" s="666"/>
      <c r="E4246" s="666"/>
      <c r="F4246" s="666"/>
      <c r="G4246" s="666"/>
      <c r="H4246" s="666">
        <v>5.6736871581107096</v>
      </c>
      <c r="I4246" s="667"/>
    </row>
    <row r="4247" spans="2:9" ht="11.5" customHeight="1">
      <c r="B4247" s="661">
        <v>44963</v>
      </c>
      <c r="C4247" s="662">
        <v>4.3192515583315201</v>
      </c>
      <c r="D4247" s="663"/>
      <c r="E4247" s="663"/>
      <c r="F4247" s="663"/>
      <c r="G4247" s="663"/>
      <c r="H4247" s="663">
        <v>5.6736871581107096</v>
      </c>
      <c r="I4247" s="664"/>
    </row>
    <row r="4248" spans="2:9" ht="11.5" customHeight="1">
      <c r="B4248" s="661">
        <v>44964</v>
      </c>
      <c r="C4248" s="665">
        <v>4.3494430096287298</v>
      </c>
      <c r="D4248" s="666"/>
      <c r="E4248" s="666"/>
      <c r="F4248" s="666"/>
      <c r="G4248" s="666"/>
      <c r="H4248" s="666">
        <v>5.6736871581107096</v>
      </c>
      <c r="I4248" s="667"/>
    </row>
    <row r="4249" spans="2:9" ht="11.5" customHeight="1">
      <c r="B4249" s="661">
        <v>44965</v>
      </c>
      <c r="C4249" s="662">
        <v>4.2889731173199701</v>
      </c>
      <c r="D4249" s="663"/>
      <c r="E4249" s="663"/>
      <c r="F4249" s="663"/>
      <c r="G4249" s="663"/>
      <c r="H4249" s="663">
        <v>5.6736871581107096</v>
      </c>
      <c r="I4249" s="664"/>
    </row>
    <row r="4250" spans="2:9" ht="11.5" customHeight="1">
      <c r="B4250" s="661">
        <v>44966</v>
      </c>
      <c r="C4250" s="665">
        <v>4.1526882856218199</v>
      </c>
      <c r="D4250" s="666"/>
      <c r="E4250" s="666"/>
      <c r="F4250" s="666"/>
      <c r="G4250" s="666"/>
      <c r="H4250" s="666">
        <v>5.6736871581107096</v>
      </c>
      <c r="I4250" s="667"/>
    </row>
    <row r="4251" spans="2:9" ht="11.5" customHeight="1">
      <c r="B4251" s="661">
        <v>44967</v>
      </c>
      <c r="C4251" s="662">
        <v>4.0473372240212599</v>
      </c>
      <c r="D4251" s="663"/>
      <c r="E4251" s="663"/>
      <c r="F4251" s="663"/>
      <c r="G4251" s="663"/>
      <c r="H4251" s="663">
        <v>5.6736871581107096</v>
      </c>
      <c r="I4251" s="664"/>
    </row>
    <row r="4252" spans="2:9" ht="11.5" customHeight="1">
      <c r="B4252" s="661">
        <v>44968</v>
      </c>
      <c r="C4252" s="665">
        <v>4.0473372240212599</v>
      </c>
      <c r="D4252" s="666"/>
      <c r="E4252" s="666"/>
      <c r="F4252" s="666"/>
      <c r="G4252" s="666"/>
      <c r="H4252" s="666">
        <v>5.6736871581107096</v>
      </c>
      <c r="I4252" s="667"/>
    </row>
    <row r="4253" spans="2:9" ht="11.5" customHeight="1">
      <c r="B4253" s="661">
        <v>44969</v>
      </c>
      <c r="C4253" s="662">
        <v>4.0473372240212599</v>
      </c>
      <c r="D4253" s="663"/>
      <c r="E4253" s="663"/>
      <c r="F4253" s="663"/>
      <c r="G4253" s="663"/>
      <c r="H4253" s="663">
        <v>5.6736871581107096</v>
      </c>
      <c r="I4253" s="664"/>
    </row>
    <row r="4254" spans="2:9" ht="11.5" customHeight="1">
      <c r="B4254" s="661">
        <v>44970</v>
      </c>
      <c r="C4254" s="665">
        <v>4.1196604696977897</v>
      </c>
      <c r="D4254" s="666"/>
      <c r="E4254" s="666"/>
      <c r="F4254" s="666"/>
      <c r="G4254" s="666"/>
      <c r="H4254" s="666">
        <v>5.6736871581107096</v>
      </c>
      <c r="I4254" s="667"/>
    </row>
    <row r="4255" spans="2:9" ht="11.5" customHeight="1">
      <c r="B4255" s="661">
        <v>44971</v>
      </c>
      <c r="C4255" s="662">
        <v>4.2419052712172496</v>
      </c>
      <c r="D4255" s="663"/>
      <c r="E4255" s="663"/>
      <c r="F4255" s="663"/>
      <c r="G4255" s="663"/>
      <c r="H4255" s="663">
        <v>5.6736871581107096</v>
      </c>
      <c r="I4255" s="664"/>
    </row>
    <row r="4256" spans="2:9" ht="11.5" customHeight="1">
      <c r="B4256" s="661">
        <v>44972</v>
      </c>
      <c r="C4256" s="665">
        <v>4.4774466966789603</v>
      </c>
      <c r="D4256" s="666"/>
      <c r="E4256" s="666"/>
      <c r="F4256" s="666"/>
      <c r="G4256" s="666"/>
      <c r="H4256" s="666">
        <v>5.6736871581107096</v>
      </c>
      <c r="I4256" s="667"/>
    </row>
    <row r="4257" spans="2:9" ht="11.5" customHeight="1">
      <c r="B4257" s="661">
        <v>44973</v>
      </c>
      <c r="C4257" s="662">
        <v>4.2881952169291804</v>
      </c>
      <c r="D4257" s="663"/>
      <c r="E4257" s="663"/>
      <c r="F4257" s="663"/>
      <c r="G4257" s="663"/>
      <c r="H4257" s="663">
        <v>5.6736871581107096</v>
      </c>
      <c r="I4257" s="664"/>
    </row>
    <row r="4258" spans="2:9" ht="11.5" customHeight="1">
      <c r="B4258" s="661">
        <v>44974</v>
      </c>
      <c r="C4258" s="665">
        <v>4.18778728507277</v>
      </c>
      <c r="D4258" s="666"/>
      <c r="E4258" s="666"/>
      <c r="F4258" s="666"/>
      <c r="G4258" s="666"/>
      <c r="H4258" s="666">
        <v>5.6736871581107096</v>
      </c>
      <c r="I4258" s="667"/>
    </row>
    <row r="4259" spans="2:9" ht="11.5" customHeight="1">
      <c r="B4259" s="661">
        <v>44975</v>
      </c>
      <c r="C4259" s="662">
        <v>4.18778728507277</v>
      </c>
      <c r="D4259" s="663"/>
      <c r="E4259" s="663"/>
      <c r="F4259" s="663"/>
      <c r="G4259" s="663"/>
      <c r="H4259" s="663">
        <v>5.6736871581107096</v>
      </c>
      <c r="I4259" s="664"/>
    </row>
    <row r="4260" spans="2:9" ht="11.5" customHeight="1">
      <c r="B4260" s="661">
        <v>44976</v>
      </c>
      <c r="C4260" s="665">
        <v>4.18778728507277</v>
      </c>
      <c r="D4260" s="666"/>
      <c r="E4260" s="666"/>
      <c r="F4260" s="666"/>
      <c r="G4260" s="666"/>
      <c r="H4260" s="666">
        <v>5.6736871581107096</v>
      </c>
      <c r="I4260" s="667"/>
    </row>
    <row r="4261" spans="2:9" ht="11.5" customHeight="1">
      <c r="B4261" s="661">
        <v>44977</v>
      </c>
      <c r="C4261" s="662">
        <v>4.18778728507277</v>
      </c>
      <c r="D4261" s="663"/>
      <c r="E4261" s="663"/>
      <c r="F4261" s="663"/>
      <c r="G4261" s="663"/>
      <c r="H4261" s="663">
        <v>5.6736871581107096</v>
      </c>
      <c r="I4261" s="664"/>
    </row>
    <row r="4262" spans="2:9" ht="11.5" customHeight="1">
      <c r="B4262" s="661">
        <v>44978</v>
      </c>
      <c r="C4262" s="665">
        <v>4.04677032655567</v>
      </c>
      <c r="D4262" s="666"/>
      <c r="E4262" s="666"/>
      <c r="F4262" s="666"/>
      <c r="G4262" s="666"/>
      <c r="H4262" s="666">
        <v>5.6736871581107096</v>
      </c>
      <c r="I4262" s="667"/>
    </row>
    <row r="4263" spans="2:9" ht="11.5" customHeight="1">
      <c r="B4263" s="661">
        <v>44979</v>
      </c>
      <c r="C4263" s="662">
        <v>4.0695704799237102</v>
      </c>
      <c r="D4263" s="663"/>
      <c r="E4263" s="663"/>
      <c r="F4263" s="663"/>
      <c r="G4263" s="663"/>
      <c r="H4263" s="663">
        <v>5.6736871581107096</v>
      </c>
      <c r="I4263" s="664"/>
    </row>
    <row r="4264" spans="2:9" ht="11.5" customHeight="1">
      <c r="B4264" s="661">
        <v>44980</v>
      </c>
      <c r="C4264" s="665">
        <v>4.09320642956376</v>
      </c>
      <c r="D4264" s="666"/>
      <c r="E4264" s="666"/>
      <c r="F4264" s="666"/>
      <c r="G4264" s="666"/>
      <c r="H4264" s="666">
        <v>5.6736871581107096</v>
      </c>
      <c r="I4264" s="667"/>
    </row>
    <row r="4265" spans="2:9" ht="11.5" customHeight="1">
      <c r="B4265" s="661">
        <v>44981</v>
      </c>
      <c r="C4265" s="662">
        <v>3.9757696249195802</v>
      </c>
      <c r="D4265" s="663"/>
      <c r="E4265" s="663"/>
      <c r="F4265" s="663"/>
      <c r="G4265" s="663"/>
      <c r="H4265" s="663">
        <v>5.6736871581107096</v>
      </c>
      <c r="I4265" s="664"/>
    </row>
    <row r="4266" spans="2:9" ht="11.5" customHeight="1">
      <c r="B4266" s="661">
        <v>44982</v>
      </c>
      <c r="C4266" s="665">
        <v>3.9757696249195802</v>
      </c>
      <c r="D4266" s="666"/>
      <c r="E4266" s="666"/>
      <c r="F4266" s="666"/>
      <c r="G4266" s="666"/>
      <c r="H4266" s="666">
        <v>5.6736871581107096</v>
      </c>
      <c r="I4266" s="667"/>
    </row>
    <row r="4267" spans="2:9" ht="11.5" customHeight="1">
      <c r="B4267" s="661">
        <v>44983</v>
      </c>
      <c r="C4267" s="662">
        <v>3.9757696249195802</v>
      </c>
      <c r="D4267" s="663"/>
      <c r="E4267" s="663"/>
      <c r="F4267" s="663"/>
      <c r="G4267" s="663"/>
      <c r="H4267" s="663">
        <v>5.6736871581107096</v>
      </c>
      <c r="I4267" s="664"/>
    </row>
    <row r="4268" spans="2:9" ht="11.5" customHeight="1">
      <c r="B4268" s="661">
        <v>44984</v>
      </c>
      <c r="C4268" s="665">
        <v>3.9995338184924201</v>
      </c>
      <c r="D4268" s="666"/>
      <c r="E4268" s="666"/>
      <c r="F4268" s="666"/>
      <c r="G4268" s="666"/>
      <c r="H4268" s="666">
        <v>5.6736871581107096</v>
      </c>
      <c r="I4268" s="667"/>
    </row>
    <row r="4269" spans="2:9" ht="11.5" customHeight="1">
      <c r="B4269" s="661">
        <v>44985</v>
      </c>
      <c r="C4269" s="662">
        <v>4.05788428465622</v>
      </c>
      <c r="D4269" s="663"/>
      <c r="E4269" s="663"/>
      <c r="F4269" s="663"/>
      <c r="G4269" s="663"/>
      <c r="H4269" s="663">
        <v>5.6736871581107096</v>
      </c>
      <c r="I4269" s="664"/>
    </row>
    <row r="4270" spans="2:9" ht="11.5" customHeight="1">
      <c r="B4270" s="661">
        <v>44986</v>
      </c>
      <c r="C4270" s="665">
        <v>3.9520406526510201</v>
      </c>
      <c r="D4270" s="666"/>
      <c r="E4270" s="666"/>
      <c r="F4270" s="666"/>
      <c r="G4270" s="666"/>
      <c r="H4270" s="666">
        <v>5.6736871581107096</v>
      </c>
      <c r="I4270" s="667"/>
    </row>
    <row r="4271" spans="2:9" ht="11.5" customHeight="1">
      <c r="B4271" s="661">
        <v>44987</v>
      </c>
      <c r="C4271" s="662">
        <v>4.0072651817481697</v>
      </c>
      <c r="D4271" s="663"/>
      <c r="E4271" s="663"/>
      <c r="F4271" s="663"/>
      <c r="G4271" s="663"/>
      <c r="H4271" s="663">
        <v>5.6736871581107096</v>
      </c>
      <c r="I4271" s="664"/>
    </row>
    <row r="4272" spans="2:9" ht="11.5" customHeight="1">
      <c r="B4272" s="661">
        <v>44988</v>
      </c>
      <c r="C4272" s="665">
        <v>4.1522278973551696</v>
      </c>
      <c r="D4272" s="666"/>
      <c r="E4272" s="666"/>
      <c r="F4272" s="666"/>
      <c r="G4272" s="666"/>
      <c r="H4272" s="666">
        <v>5.6736871581107096</v>
      </c>
      <c r="I4272" s="667"/>
    </row>
    <row r="4273" spans="2:9" ht="11.5" customHeight="1">
      <c r="B4273" s="661">
        <v>44989</v>
      </c>
      <c r="C4273" s="662">
        <v>4.1522278973551696</v>
      </c>
      <c r="D4273" s="663"/>
      <c r="E4273" s="663"/>
      <c r="F4273" s="663"/>
      <c r="G4273" s="663"/>
      <c r="H4273" s="663">
        <v>5.6736871581107096</v>
      </c>
      <c r="I4273" s="664"/>
    </row>
    <row r="4274" spans="2:9" ht="11.5" customHeight="1">
      <c r="B4274" s="661">
        <v>44990</v>
      </c>
      <c r="C4274" s="665">
        <v>4.1522278973551696</v>
      </c>
      <c r="D4274" s="666"/>
      <c r="E4274" s="666"/>
      <c r="F4274" s="666"/>
      <c r="G4274" s="666"/>
      <c r="H4274" s="666">
        <v>5.6736871581107096</v>
      </c>
      <c r="I4274" s="667"/>
    </row>
    <row r="4275" spans="2:9" ht="11.5" customHeight="1">
      <c r="B4275" s="661">
        <v>44991</v>
      </c>
      <c r="C4275" s="662">
        <v>4.1086289244519101</v>
      </c>
      <c r="D4275" s="663"/>
      <c r="E4275" s="663"/>
      <c r="F4275" s="663"/>
      <c r="G4275" s="663"/>
      <c r="H4275" s="663">
        <v>5.6736871581107096</v>
      </c>
      <c r="I4275" s="664"/>
    </row>
    <row r="4276" spans="2:9" ht="11.5" customHeight="1">
      <c r="B4276" s="661">
        <v>44992</v>
      </c>
      <c r="C4276" s="665">
        <v>4.0345833705440102</v>
      </c>
      <c r="D4276" s="666"/>
      <c r="E4276" s="666"/>
      <c r="F4276" s="666"/>
      <c r="G4276" s="666"/>
      <c r="H4276" s="666">
        <v>5.6736871581107096</v>
      </c>
      <c r="I4276" s="667"/>
    </row>
    <row r="4277" spans="2:9" ht="11.5" customHeight="1">
      <c r="B4277" s="661">
        <v>44993</v>
      </c>
      <c r="C4277" s="662">
        <v>4.06022381089607</v>
      </c>
      <c r="D4277" s="663"/>
      <c r="E4277" s="663"/>
      <c r="F4277" s="663"/>
      <c r="G4277" s="663"/>
      <c r="H4277" s="663">
        <v>5.6736871581107096</v>
      </c>
      <c r="I4277" s="664"/>
    </row>
    <row r="4278" spans="2:9" ht="11.5" customHeight="1">
      <c r="B4278" s="661">
        <v>44994</v>
      </c>
      <c r="C4278" s="665">
        <v>3.8866578393277802</v>
      </c>
      <c r="D4278" s="666"/>
      <c r="E4278" s="666"/>
      <c r="F4278" s="666"/>
      <c r="G4278" s="666"/>
      <c r="H4278" s="666">
        <v>5.6736871581107096</v>
      </c>
      <c r="I4278" s="667"/>
    </row>
    <row r="4279" spans="2:9" ht="11.5" customHeight="1">
      <c r="B4279" s="661">
        <v>44995</v>
      </c>
      <c r="C4279" s="662">
        <v>3.72832936073962</v>
      </c>
      <c r="D4279" s="663"/>
      <c r="E4279" s="663"/>
      <c r="F4279" s="663"/>
      <c r="G4279" s="663"/>
      <c r="H4279" s="663">
        <v>5.6736871581107096</v>
      </c>
      <c r="I4279" s="664"/>
    </row>
    <row r="4280" spans="2:9" ht="11.5" customHeight="1">
      <c r="B4280" s="661">
        <v>44996</v>
      </c>
      <c r="C4280" s="665">
        <v>3.72832936073962</v>
      </c>
      <c r="D4280" s="666"/>
      <c r="E4280" s="666"/>
      <c r="F4280" s="666"/>
      <c r="G4280" s="666"/>
      <c r="H4280" s="666">
        <v>5.6736871581107096</v>
      </c>
      <c r="I4280" s="667"/>
    </row>
    <row r="4281" spans="2:9" ht="11.5" customHeight="1">
      <c r="B4281" s="661">
        <v>44997</v>
      </c>
      <c r="C4281" s="662">
        <v>3.72832936073962</v>
      </c>
      <c r="D4281" s="663"/>
      <c r="E4281" s="663"/>
      <c r="F4281" s="663"/>
      <c r="G4281" s="663"/>
      <c r="H4281" s="663">
        <v>5.6736871581107096</v>
      </c>
      <c r="I4281" s="664"/>
    </row>
    <row r="4282" spans="2:9" ht="11.5" customHeight="1">
      <c r="B4282" s="661">
        <v>44998</v>
      </c>
      <c r="C4282" s="665">
        <v>3.7782143079738399</v>
      </c>
      <c r="D4282" s="666"/>
      <c r="E4282" s="666"/>
      <c r="F4282" s="666"/>
      <c r="G4282" s="666"/>
      <c r="H4282" s="666">
        <v>5.6736871581107096</v>
      </c>
      <c r="I4282" s="667"/>
    </row>
    <row r="4283" spans="2:9" ht="11.5" customHeight="1">
      <c r="B4283" s="661">
        <v>44999</v>
      </c>
      <c r="C4283" s="662">
        <v>3.8068459137471802</v>
      </c>
      <c r="D4283" s="663"/>
      <c r="E4283" s="663"/>
      <c r="F4283" s="663"/>
      <c r="G4283" s="663"/>
      <c r="H4283" s="663">
        <v>5.6736871581107096</v>
      </c>
      <c r="I4283" s="664"/>
    </row>
    <row r="4284" spans="2:9" ht="11.5" customHeight="1">
      <c r="B4284" s="661">
        <v>45000</v>
      </c>
      <c r="C4284" s="665">
        <v>3.77901535708859</v>
      </c>
      <c r="D4284" s="666"/>
      <c r="E4284" s="666"/>
      <c r="F4284" s="666"/>
      <c r="G4284" s="666"/>
      <c r="H4284" s="666">
        <v>5.6736871581107096</v>
      </c>
      <c r="I4284" s="667"/>
    </row>
    <row r="4285" spans="2:9" ht="11.5" customHeight="1">
      <c r="B4285" s="661">
        <v>45001</v>
      </c>
      <c r="C4285" s="662">
        <v>3.8731688359369798</v>
      </c>
      <c r="D4285" s="663"/>
      <c r="E4285" s="663"/>
      <c r="F4285" s="663"/>
      <c r="G4285" s="663"/>
      <c r="H4285" s="663">
        <v>5.6736871581107096</v>
      </c>
      <c r="I4285" s="664"/>
    </row>
    <row r="4286" spans="2:9" ht="11.5" customHeight="1">
      <c r="B4286" s="661">
        <v>45002</v>
      </c>
      <c r="C4286" s="665">
        <v>3.8426551275302399</v>
      </c>
      <c r="D4286" s="666"/>
      <c r="E4286" s="666"/>
      <c r="F4286" s="666"/>
      <c r="G4286" s="666"/>
      <c r="H4286" s="666">
        <v>5.6736871581107096</v>
      </c>
      <c r="I4286" s="667"/>
    </row>
    <row r="4287" spans="2:9" ht="11.5" customHeight="1">
      <c r="B4287" s="661">
        <v>45003</v>
      </c>
      <c r="C4287" s="662">
        <v>3.8426551275302399</v>
      </c>
      <c r="D4287" s="663"/>
      <c r="E4287" s="663"/>
      <c r="F4287" s="663"/>
      <c r="G4287" s="663"/>
      <c r="H4287" s="663">
        <v>5.6736871581107096</v>
      </c>
      <c r="I4287" s="664"/>
    </row>
    <row r="4288" spans="2:9" ht="11.5" customHeight="1">
      <c r="B4288" s="661">
        <v>45004</v>
      </c>
      <c r="C4288" s="665">
        <v>3.8426551275302399</v>
      </c>
      <c r="D4288" s="666"/>
      <c r="E4288" s="666"/>
      <c r="F4288" s="666"/>
      <c r="G4288" s="666"/>
      <c r="H4288" s="666">
        <v>5.6736871581107096</v>
      </c>
      <c r="I4288" s="667"/>
    </row>
    <row r="4289" spans="2:9" ht="11.5" customHeight="1">
      <c r="B4289" s="661">
        <v>45005</v>
      </c>
      <c r="C4289" s="662">
        <v>3.8092884005895602</v>
      </c>
      <c r="D4289" s="663"/>
      <c r="E4289" s="663"/>
      <c r="F4289" s="663"/>
      <c r="G4289" s="663"/>
      <c r="H4289" s="663">
        <v>5.6736871581107096</v>
      </c>
      <c r="I4289" s="664"/>
    </row>
    <row r="4290" spans="2:9" ht="11.5" customHeight="1">
      <c r="B4290" s="661">
        <v>45006</v>
      </c>
      <c r="C4290" s="665">
        <v>3.9967642900831599</v>
      </c>
      <c r="D4290" s="666"/>
      <c r="E4290" s="666"/>
      <c r="F4290" s="666"/>
      <c r="G4290" s="666"/>
      <c r="H4290" s="666">
        <v>5.6736871581107096</v>
      </c>
      <c r="I4290" s="667"/>
    </row>
    <row r="4291" spans="2:9" ht="11.5" customHeight="1">
      <c r="B4291" s="661">
        <v>45007</v>
      </c>
      <c r="C4291" s="662">
        <v>3.8788648496425</v>
      </c>
      <c r="D4291" s="663"/>
      <c r="E4291" s="663"/>
      <c r="F4291" s="663"/>
      <c r="G4291" s="663"/>
      <c r="H4291" s="663">
        <v>5.6736871581107096</v>
      </c>
      <c r="I4291" s="664"/>
    </row>
    <row r="4292" spans="2:9" ht="11.5" customHeight="1">
      <c r="B4292" s="661">
        <v>45008</v>
      </c>
      <c r="C4292" s="665">
        <v>3.8902719693644001</v>
      </c>
      <c r="D4292" s="666"/>
      <c r="E4292" s="666"/>
      <c r="F4292" s="666"/>
      <c r="G4292" s="666"/>
      <c r="H4292" s="666">
        <v>5.6736871581107096</v>
      </c>
      <c r="I4292" s="667"/>
    </row>
    <row r="4293" spans="2:9" ht="11.5" customHeight="1">
      <c r="B4293" s="661">
        <v>45009</v>
      </c>
      <c r="C4293" s="662">
        <v>3.9044802509658001</v>
      </c>
      <c r="D4293" s="663"/>
      <c r="E4293" s="663"/>
      <c r="F4293" s="663"/>
      <c r="G4293" s="663"/>
      <c r="H4293" s="663">
        <v>5.6736871581107096</v>
      </c>
      <c r="I4293" s="664"/>
    </row>
    <row r="4294" spans="2:9" ht="11.5" customHeight="1">
      <c r="B4294" s="661">
        <v>45010</v>
      </c>
      <c r="C4294" s="665">
        <v>3.9044802509658001</v>
      </c>
      <c r="D4294" s="666"/>
      <c r="E4294" s="666"/>
      <c r="F4294" s="666"/>
      <c r="G4294" s="666"/>
      <c r="H4294" s="666">
        <v>5.6736871581107096</v>
      </c>
      <c r="I4294" s="667"/>
    </row>
    <row r="4295" spans="2:9" ht="11.5" customHeight="1">
      <c r="B4295" s="661">
        <v>45011</v>
      </c>
      <c r="C4295" s="662">
        <v>3.9044802509658001</v>
      </c>
      <c r="D4295" s="663"/>
      <c r="E4295" s="663"/>
      <c r="F4295" s="663"/>
      <c r="G4295" s="663"/>
      <c r="H4295" s="663">
        <v>5.6736871581107096</v>
      </c>
      <c r="I4295" s="664"/>
    </row>
    <row r="4296" spans="2:9" ht="11.5" customHeight="1">
      <c r="B4296" s="661">
        <v>45012</v>
      </c>
      <c r="C4296" s="665">
        <v>3.8739996090303999</v>
      </c>
      <c r="D4296" s="666"/>
      <c r="E4296" s="666"/>
      <c r="F4296" s="666"/>
      <c r="G4296" s="666"/>
      <c r="H4296" s="666">
        <v>5.6736871581107096</v>
      </c>
      <c r="I4296" s="667"/>
    </row>
    <row r="4297" spans="2:9" ht="11.5" customHeight="1">
      <c r="B4297" s="661">
        <v>45013</v>
      </c>
      <c r="C4297" s="662">
        <v>3.8405581475436801</v>
      </c>
      <c r="D4297" s="663"/>
      <c r="E4297" s="663"/>
      <c r="F4297" s="663"/>
      <c r="G4297" s="663"/>
      <c r="H4297" s="663">
        <v>5.6736871581107096</v>
      </c>
      <c r="I4297" s="664"/>
    </row>
    <row r="4298" spans="2:9" ht="11.5" customHeight="1">
      <c r="B4298" s="661">
        <v>45014</v>
      </c>
      <c r="C4298" s="665">
        <v>3.9619774132157501</v>
      </c>
      <c r="D4298" s="666"/>
      <c r="E4298" s="666"/>
      <c r="F4298" s="666"/>
      <c r="G4298" s="666"/>
      <c r="H4298" s="666">
        <v>5.6736871581107096</v>
      </c>
      <c r="I4298" s="667"/>
    </row>
    <row r="4299" spans="2:9" ht="11.5" customHeight="1">
      <c r="B4299" s="661">
        <v>45015</v>
      </c>
      <c r="C4299" s="662">
        <v>3.9913642515914201</v>
      </c>
      <c r="D4299" s="663"/>
      <c r="E4299" s="663"/>
      <c r="F4299" s="663"/>
      <c r="G4299" s="663"/>
      <c r="H4299" s="663">
        <v>5.6736871581107096</v>
      </c>
      <c r="I4299" s="664"/>
    </row>
    <row r="4300" spans="2:9" ht="11.5" customHeight="1">
      <c r="B4300" s="661">
        <v>45016</v>
      </c>
      <c r="C4300" s="665">
        <v>4.8971574954380701</v>
      </c>
      <c r="D4300" s="666"/>
      <c r="E4300" s="666"/>
      <c r="F4300" s="666"/>
      <c r="G4300" s="666"/>
      <c r="H4300" s="666">
        <v>5.6736871581107096</v>
      </c>
      <c r="I4300" s="667"/>
    </row>
    <row r="4301" spans="2:9" ht="11.5" customHeight="1">
      <c r="B4301" s="661">
        <v>45017</v>
      </c>
      <c r="C4301" s="662">
        <v>4.8971574954380701</v>
      </c>
      <c r="D4301" s="663"/>
      <c r="E4301" s="663"/>
      <c r="F4301" s="663"/>
      <c r="G4301" s="663"/>
      <c r="H4301" s="663">
        <v>5.6736871581107096</v>
      </c>
      <c r="I4301" s="664"/>
    </row>
    <row r="4302" spans="2:9" ht="11.5" customHeight="1">
      <c r="B4302" s="661">
        <v>45018</v>
      </c>
      <c r="C4302" s="665">
        <v>4.8971574954380701</v>
      </c>
      <c r="D4302" s="666"/>
      <c r="E4302" s="666"/>
      <c r="F4302" s="666"/>
      <c r="G4302" s="666"/>
      <c r="H4302" s="666">
        <v>5.6736871581107096</v>
      </c>
      <c r="I4302" s="667"/>
    </row>
    <row r="4303" spans="2:9" ht="11.5" customHeight="1">
      <c r="B4303" s="661">
        <v>45019</v>
      </c>
      <c r="C4303" s="662">
        <v>4.8747301958622904</v>
      </c>
      <c r="D4303" s="663"/>
      <c r="E4303" s="663"/>
      <c r="F4303" s="663"/>
      <c r="G4303" s="663"/>
      <c r="H4303" s="663">
        <v>5.6736871581107096</v>
      </c>
      <c r="I4303" s="664"/>
    </row>
    <row r="4304" spans="2:9" ht="11.5" customHeight="1">
      <c r="B4304" s="661">
        <v>45020</v>
      </c>
      <c r="C4304" s="665">
        <v>4.8207896528501699</v>
      </c>
      <c r="D4304" s="666"/>
      <c r="E4304" s="666"/>
      <c r="F4304" s="666"/>
      <c r="G4304" s="666"/>
      <c r="H4304" s="666">
        <v>5.6736871581107096</v>
      </c>
      <c r="I4304" s="667"/>
    </row>
    <row r="4305" spans="2:9" ht="11.5" customHeight="1">
      <c r="B4305" s="661">
        <v>45021</v>
      </c>
      <c r="C4305" s="662">
        <v>4.6124844103469202</v>
      </c>
      <c r="D4305" s="663"/>
      <c r="E4305" s="663"/>
      <c r="F4305" s="663"/>
      <c r="G4305" s="663"/>
      <c r="H4305" s="663">
        <v>5.6736871581107096</v>
      </c>
      <c r="I4305" s="664"/>
    </row>
    <row r="4306" spans="2:9" ht="11.5" customHeight="1">
      <c r="B4306" s="661">
        <v>45022</v>
      </c>
      <c r="C4306" s="665">
        <v>4.6718805289597896</v>
      </c>
      <c r="D4306" s="666"/>
      <c r="E4306" s="666"/>
      <c r="F4306" s="666"/>
      <c r="G4306" s="666"/>
      <c r="H4306" s="666">
        <v>5.6736871581107096</v>
      </c>
      <c r="I4306" s="667"/>
    </row>
    <row r="4307" spans="2:9" ht="11.5" customHeight="1">
      <c r="B4307" s="661">
        <v>45023</v>
      </c>
      <c r="C4307" s="662">
        <v>4.6718805289597896</v>
      </c>
      <c r="D4307" s="663"/>
      <c r="E4307" s="663"/>
      <c r="F4307" s="663"/>
      <c r="G4307" s="663"/>
      <c r="H4307" s="663">
        <v>5.6736871581107096</v>
      </c>
      <c r="I4307" s="664"/>
    </row>
    <row r="4308" spans="2:9" ht="11.5" customHeight="1">
      <c r="B4308" s="661">
        <v>45024</v>
      </c>
      <c r="C4308" s="665">
        <v>4.6718805289597896</v>
      </c>
      <c r="D4308" s="666"/>
      <c r="E4308" s="666"/>
      <c r="F4308" s="666"/>
      <c r="G4308" s="666"/>
      <c r="H4308" s="666">
        <v>5.6736871581107096</v>
      </c>
      <c r="I4308" s="667"/>
    </row>
    <row r="4309" spans="2:9" ht="11.5" customHeight="1">
      <c r="B4309" s="661">
        <v>45025</v>
      </c>
      <c r="C4309" s="662">
        <v>4.6718805289597896</v>
      </c>
      <c r="D4309" s="663"/>
      <c r="E4309" s="663"/>
      <c r="F4309" s="663"/>
      <c r="G4309" s="663"/>
      <c r="H4309" s="663">
        <v>5.6736871581107096</v>
      </c>
      <c r="I4309" s="664"/>
    </row>
    <row r="4310" spans="2:9" ht="11.5" customHeight="1">
      <c r="B4310" s="661">
        <v>45026</v>
      </c>
      <c r="C4310" s="665">
        <v>4.7513908027288299</v>
      </c>
      <c r="D4310" s="666"/>
      <c r="E4310" s="666"/>
      <c r="F4310" s="666"/>
      <c r="G4310" s="666"/>
      <c r="H4310" s="666">
        <v>5.6736871581107096</v>
      </c>
      <c r="I4310" s="667"/>
    </row>
    <row r="4311" spans="2:9" ht="11.5" customHeight="1">
      <c r="B4311" s="661">
        <v>45027</v>
      </c>
      <c r="C4311" s="662">
        <v>4.7806218695903597</v>
      </c>
      <c r="D4311" s="663"/>
      <c r="E4311" s="663"/>
      <c r="F4311" s="663"/>
      <c r="G4311" s="663"/>
      <c r="H4311" s="663">
        <v>5.6736871581107096</v>
      </c>
      <c r="I4311" s="664"/>
    </row>
    <row r="4312" spans="2:9" ht="11.5" customHeight="1">
      <c r="B4312" s="661">
        <v>45028</v>
      </c>
      <c r="C4312" s="665">
        <v>4.7152485164267199</v>
      </c>
      <c r="D4312" s="666"/>
      <c r="E4312" s="666"/>
      <c r="F4312" s="666"/>
      <c r="G4312" s="666"/>
      <c r="H4312" s="666">
        <v>5.6736871581107096</v>
      </c>
      <c r="I4312" s="667"/>
    </row>
    <row r="4313" spans="2:9" ht="11.5" customHeight="1">
      <c r="B4313" s="661">
        <v>45029</v>
      </c>
      <c r="C4313" s="662">
        <v>4.76248680217331</v>
      </c>
      <c r="D4313" s="663"/>
      <c r="E4313" s="663"/>
      <c r="F4313" s="663"/>
      <c r="G4313" s="663"/>
      <c r="H4313" s="663">
        <v>5.6736871581107096</v>
      </c>
      <c r="I4313" s="664"/>
    </row>
    <row r="4314" spans="2:9" ht="11.5" customHeight="1">
      <c r="B4314" s="661">
        <v>45030</v>
      </c>
      <c r="C4314" s="665">
        <v>4.7212638344018902</v>
      </c>
      <c r="D4314" s="666"/>
      <c r="E4314" s="666"/>
      <c r="F4314" s="666"/>
      <c r="G4314" s="666"/>
      <c r="H4314" s="666">
        <v>5.6736871581107096</v>
      </c>
      <c r="I4314" s="667"/>
    </row>
    <row r="4315" spans="2:9" ht="11.5" customHeight="1">
      <c r="B4315" s="661">
        <v>45031</v>
      </c>
      <c r="C4315" s="662">
        <v>4.7212638344018902</v>
      </c>
      <c r="D4315" s="663"/>
      <c r="E4315" s="663"/>
      <c r="F4315" s="663"/>
      <c r="G4315" s="663"/>
      <c r="H4315" s="663">
        <v>5.6736871581107096</v>
      </c>
      <c r="I4315" s="664"/>
    </row>
    <row r="4316" spans="2:9" ht="11.5" customHeight="1">
      <c r="B4316" s="661">
        <v>45032</v>
      </c>
      <c r="C4316" s="665">
        <v>4.7212638344018902</v>
      </c>
      <c r="D4316" s="666"/>
      <c r="E4316" s="666"/>
      <c r="F4316" s="666"/>
      <c r="G4316" s="666"/>
      <c r="H4316" s="666">
        <v>5.6736871581107096</v>
      </c>
      <c r="I4316" s="667"/>
    </row>
    <row r="4317" spans="2:9" ht="11.5" customHeight="1">
      <c r="B4317" s="661">
        <v>45033</v>
      </c>
      <c r="C4317" s="662">
        <v>4.7522177698039698</v>
      </c>
      <c r="D4317" s="663"/>
      <c r="E4317" s="663"/>
      <c r="F4317" s="663"/>
      <c r="G4317" s="663"/>
      <c r="H4317" s="663">
        <v>5.6736871581107096</v>
      </c>
      <c r="I4317" s="664"/>
    </row>
    <row r="4318" spans="2:9" ht="11.5" customHeight="1">
      <c r="B4318" s="661">
        <v>45034</v>
      </c>
      <c r="C4318" s="665">
        <v>4.7769242928270303</v>
      </c>
      <c r="D4318" s="666"/>
      <c r="E4318" s="666"/>
      <c r="F4318" s="666"/>
      <c r="G4318" s="666"/>
      <c r="H4318" s="666">
        <v>5.6736871581107096</v>
      </c>
      <c r="I4318" s="667"/>
    </row>
    <row r="4319" spans="2:9" ht="11.5" customHeight="1">
      <c r="B4319" s="661">
        <v>45035</v>
      </c>
      <c r="C4319" s="662">
        <v>4.7567651680515404</v>
      </c>
      <c r="D4319" s="663"/>
      <c r="E4319" s="663"/>
      <c r="F4319" s="663"/>
      <c r="G4319" s="663"/>
      <c r="H4319" s="663">
        <v>5.6736871581107096</v>
      </c>
      <c r="I4319" s="664"/>
    </row>
    <row r="4320" spans="2:9" ht="11.5" customHeight="1">
      <c r="B4320" s="661">
        <v>45036</v>
      </c>
      <c r="C4320" s="665">
        <v>4.6826383906943203</v>
      </c>
      <c r="D4320" s="666"/>
      <c r="E4320" s="666"/>
      <c r="F4320" s="666"/>
      <c r="G4320" s="666"/>
      <c r="H4320" s="666">
        <v>5.6736871581107096</v>
      </c>
      <c r="I4320" s="667"/>
    </row>
    <row r="4321" spans="2:9" ht="11.5" customHeight="1">
      <c r="B4321" s="661">
        <v>45037</v>
      </c>
      <c r="C4321" s="662">
        <v>4.7213673902153097</v>
      </c>
      <c r="D4321" s="663"/>
      <c r="E4321" s="663"/>
      <c r="F4321" s="663"/>
      <c r="G4321" s="663"/>
      <c r="H4321" s="663">
        <v>5.6736871581107096</v>
      </c>
      <c r="I4321" s="664"/>
    </row>
    <row r="4322" spans="2:9" ht="11.5" customHeight="1">
      <c r="B4322" s="661">
        <v>45038</v>
      </c>
      <c r="C4322" s="665">
        <v>4.7213673902153097</v>
      </c>
      <c r="D4322" s="666"/>
      <c r="E4322" s="666"/>
      <c r="F4322" s="666"/>
      <c r="G4322" s="666"/>
      <c r="H4322" s="666">
        <v>5.6736871581107096</v>
      </c>
      <c r="I4322" s="667"/>
    </row>
    <row r="4323" spans="2:9" ht="11.5" customHeight="1">
      <c r="B4323" s="661">
        <v>45039</v>
      </c>
      <c r="C4323" s="662">
        <v>4.7213673902153097</v>
      </c>
      <c r="D4323" s="663"/>
      <c r="E4323" s="663"/>
      <c r="F4323" s="663"/>
      <c r="G4323" s="663"/>
      <c r="H4323" s="663">
        <v>5.6736871581107096</v>
      </c>
      <c r="I4323" s="664"/>
    </row>
    <row r="4324" spans="2:9" ht="11.5" customHeight="1">
      <c r="B4324" s="661">
        <v>45040</v>
      </c>
      <c r="C4324" s="665">
        <v>4.6080588665583697</v>
      </c>
      <c r="D4324" s="666"/>
      <c r="E4324" s="666"/>
      <c r="F4324" s="666"/>
      <c r="G4324" s="666"/>
      <c r="H4324" s="666">
        <v>5.6736871581107096</v>
      </c>
      <c r="I4324" s="667"/>
    </row>
    <row r="4325" spans="2:9" ht="11.5" customHeight="1">
      <c r="B4325" s="661">
        <v>45041</v>
      </c>
      <c r="C4325" s="662">
        <v>4.4444691328047696</v>
      </c>
      <c r="D4325" s="663"/>
      <c r="E4325" s="663"/>
      <c r="F4325" s="663"/>
      <c r="G4325" s="663"/>
      <c r="H4325" s="663">
        <v>5.6736871581107096</v>
      </c>
      <c r="I4325" s="664"/>
    </row>
    <row r="4326" spans="2:9" ht="11.5" customHeight="1">
      <c r="B4326" s="661">
        <v>45042</v>
      </c>
      <c r="C4326" s="665">
        <v>4.4755993117979997</v>
      </c>
      <c r="D4326" s="666"/>
      <c r="E4326" s="666"/>
      <c r="F4326" s="666"/>
      <c r="G4326" s="666"/>
      <c r="H4326" s="666">
        <v>5.6736871581107096</v>
      </c>
      <c r="I4326" s="667"/>
    </row>
    <row r="4327" spans="2:9" ht="11.5" customHeight="1">
      <c r="B4327" s="661">
        <v>45043</v>
      </c>
      <c r="C4327" s="662">
        <v>4.5124462127051403</v>
      </c>
      <c r="D4327" s="663"/>
      <c r="E4327" s="663"/>
      <c r="F4327" s="663"/>
      <c r="G4327" s="663"/>
      <c r="H4327" s="663">
        <v>5.6736871581107096</v>
      </c>
      <c r="I4327" s="664"/>
    </row>
    <row r="4328" spans="2:9" ht="11.5" customHeight="1">
      <c r="B4328" s="661">
        <v>45044</v>
      </c>
      <c r="C4328" s="665">
        <v>4.5045545158256797</v>
      </c>
      <c r="D4328" s="666"/>
      <c r="E4328" s="666"/>
      <c r="F4328" s="666"/>
      <c r="G4328" s="666"/>
      <c r="H4328" s="666">
        <v>5.6736871581107096</v>
      </c>
      <c r="I4328" s="667"/>
    </row>
    <row r="4329" spans="2:9" ht="11.5" customHeight="1">
      <c r="B4329" s="661">
        <v>45045</v>
      </c>
      <c r="C4329" s="662">
        <v>4.5045545158256797</v>
      </c>
      <c r="D4329" s="663"/>
      <c r="E4329" s="663"/>
      <c r="F4329" s="663"/>
      <c r="G4329" s="663"/>
      <c r="H4329" s="663">
        <v>5.6736871581107096</v>
      </c>
      <c r="I4329" s="664"/>
    </row>
    <row r="4330" spans="2:9" ht="11.5" customHeight="1">
      <c r="B4330" s="661">
        <v>45046</v>
      </c>
      <c r="C4330" s="665">
        <v>4.5045545158256797</v>
      </c>
      <c r="D4330" s="666"/>
      <c r="E4330" s="666"/>
      <c r="F4330" s="666"/>
      <c r="G4330" s="666"/>
      <c r="H4330" s="666">
        <v>5.6736871581107096</v>
      </c>
      <c r="I4330" s="667"/>
    </row>
    <row r="4331" spans="2:9" ht="11.5" customHeight="1">
      <c r="B4331" s="661">
        <v>45047</v>
      </c>
      <c r="C4331" s="662">
        <v>4.4872784763619702</v>
      </c>
      <c r="D4331" s="663"/>
      <c r="E4331" s="663"/>
      <c r="F4331" s="663"/>
      <c r="G4331" s="663"/>
      <c r="H4331" s="663">
        <v>5.6736871581107096</v>
      </c>
      <c r="I4331" s="664"/>
    </row>
    <row r="4332" spans="2:9" ht="11.5" customHeight="1">
      <c r="B4332" s="661">
        <v>45048</v>
      </c>
      <c r="C4332" s="665">
        <v>4.3600462677276601</v>
      </c>
      <c r="D4332" s="666"/>
      <c r="E4332" s="666"/>
      <c r="F4332" s="666"/>
      <c r="G4332" s="666"/>
      <c r="H4332" s="666">
        <v>5.6736871581107096</v>
      </c>
      <c r="I4332" s="667"/>
    </row>
    <row r="4333" spans="2:9" ht="11.5" customHeight="1">
      <c r="B4333" s="661">
        <v>45049</v>
      </c>
      <c r="C4333" s="662">
        <v>4.3314855514563702</v>
      </c>
      <c r="D4333" s="663"/>
      <c r="E4333" s="663"/>
      <c r="F4333" s="663"/>
      <c r="G4333" s="663"/>
      <c r="H4333" s="663">
        <v>5.6736871581107096</v>
      </c>
      <c r="I4333" s="664"/>
    </row>
    <row r="4334" spans="2:9" ht="11.5" customHeight="1">
      <c r="B4334" s="661">
        <v>45050</v>
      </c>
      <c r="C4334" s="665">
        <v>4.4046255184444396</v>
      </c>
      <c r="D4334" s="666"/>
      <c r="E4334" s="666"/>
      <c r="F4334" s="666"/>
      <c r="G4334" s="666"/>
      <c r="H4334" s="666">
        <v>5.6736871581107096</v>
      </c>
      <c r="I4334" s="667"/>
    </row>
    <row r="4335" spans="2:9" ht="11.5" customHeight="1">
      <c r="B4335" s="661">
        <v>45051</v>
      </c>
      <c r="C4335" s="662">
        <v>4.5425851686607599</v>
      </c>
      <c r="D4335" s="663"/>
      <c r="E4335" s="663"/>
      <c r="F4335" s="663"/>
      <c r="G4335" s="663"/>
      <c r="H4335" s="663">
        <v>5.6736871581107096</v>
      </c>
      <c r="I4335" s="664"/>
    </row>
    <row r="4336" spans="2:9" ht="11.5" customHeight="1">
      <c r="B4336" s="661">
        <v>45052</v>
      </c>
      <c r="C4336" s="665">
        <v>4.5425851686607599</v>
      </c>
      <c r="D4336" s="666"/>
      <c r="E4336" s="666"/>
      <c r="F4336" s="666"/>
      <c r="G4336" s="666"/>
      <c r="H4336" s="666">
        <v>5.6736871581107096</v>
      </c>
      <c r="I4336" s="667"/>
    </row>
    <row r="4337" spans="2:9" ht="11.5" customHeight="1">
      <c r="B4337" s="661">
        <v>45053</v>
      </c>
      <c r="C4337" s="662">
        <v>4.5425851686607599</v>
      </c>
      <c r="D4337" s="663"/>
      <c r="E4337" s="663"/>
      <c r="F4337" s="663"/>
      <c r="G4337" s="663"/>
      <c r="H4337" s="663">
        <v>5.6736871581107096</v>
      </c>
      <c r="I4337" s="664"/>
    </row>
    <row r="4338" spans="2:9" ht="11.5" customHeight="1">
      <c r="B4338" s="661">
        <v>45054</v>
      </c>
      <c r="C4338" s="665">
        <v>4.6309262223411203</v>
      </c>
      <c r="D4338" s="666"/>
      <c r="E4338" s="666"/>
      <c r="F4338" s="666"/>
      <c r="G4338" s="666"/>
      <c r="H4338" s="666">
        <v>5.6736871581107096</v>
      </c>
      <c r="I4338" s="667"/>
    </row>
    <row r="4339" spans="2:9" ht="11.5" customHeight="1">
      <c r="B4339" s="661">
        <v>45055</v>
      </c>
      <c r="C4339" s="662">
        <v>4.6561510946482398</v>
      </c>
      <c r="D4339" s="663"/>
      <c r="E4339" s="663"/>
      <c r="F4339" s="663"/>
      <c r="G4339" s="663"/>
      <c r="H4339" s="663">
        <v>5.6736871581107096</v>
      </c>
      <c r="I4339" s="664"/>
    </row>
    <row r="4340" spans="2:9" ht="11.5" customHeight="1">
      <c r="B4340" s="661">
        <v>45056</v>
      </c>
      <c r="C4340" s="665">
        <v>4.5830909090335998</v>
      </c>
      <c r="D4340" s="666"/>
      <c r="E4340" s="666"/>
      <c r="F4340" s="666"/>
      <c r="G4340" s="666"/>
      <c r="H4340" s="666">
        <v>5.6736871581107096</v>
      </c>
      <c r="I4340" s="667"/>
    </row>
    <row r="4341" spans="2:9" ht="11.5" customHeight="1">
      <c r="B4341" s="661">
        <v>45057</v>
      </c>
      <c r="C4341" s="662">
        <v>4.5663522510084702</v>
      </c>
      <c r="D4341" s="663"/>
      <c r="E4341" s="663"/>
      <c r="F4341" s="663"/>
      <c r="G4341" s="663"/>
      <c r="H4341" s="663">
        <v>5.6736871581107096</v>
      </c>
      <c r="I4341" s="664"/>
    </row>
    <row r="4342" spans="2:9" ht="11.5" customHeight="1">
      <c r="B4342" s="661">
        <v>45058</v>
      </c>
      <c r="C4342" s="665">
        <v>4.4480472179167601</v>
      </c>
      <c r="D4342" s="666"/>
      <c r="E4342" s="666"/>
      <c r="F4342" s="666"/>
      <c r="G4342" s="666"/>
      <c r="H4342" s="666">
        <v>5.6736871581107096</v>
      </c>
      <c r="I4342" s="667"/>
    </row>
    <row r="4343" spans="2:9" ht="11.5" customHeight="1">
      <c r="B4343" s="661">
        <v>45059</v>
      </c>
      <c r="C4343" s="662">
        <v>4.4480472179167601</v>
      </c>
      <c r="D4343" s="663"/>
      <c r="E4343" s="663"/>
      <c r="F4343" s="663"/>
      <c r="G4343" s="663"/>
      <c r="H4343" s="663">
        <v>5.6736871581107096</v>
      </c>
      <c r="I4343" s="664"/>
    </row>
    <row r="4344" spans="2:9" ht="11.5" customHeight="1">
      <c r="B4344" s="661">
        <v>45060</v>
      </c>
      <c r="C4344" s="665">
        <v>4.4480472179167601</v>
      </c>
      <c r="D4344" s="666"/>
      <c r="E4344" s="666"/>
      <c r="F4344" s="666"/>
      <c r="G4344" s="666"/>
      <c r="H4344" s="666">
        <v>5.6736871581107096</v>
      </c>
      <c r="I4344" s="667"/>
    </row>
    <row r="4345" spans="2:9" ht="11.5" customHeight="1">
      <c r="B4345" s="661">
        <v>45061</v>
      </c>
      <c r="C4345" s="662">
        <v>4.60734571101949</v>
      </c>
      <c r="D4345" s="663"/>
      <c r="E4345" s="663"/>
      <c r="F4345" s="663"/>
      <c r="G4345" s="663"/>
      <c r="H4345" s="663">
        <v>5.6736871581107096</v>
      </c>
      <c r="I4345" s="664"/>
    </row>
    <row r="4346" spans="2:9" ht="11.5" customHeight="1">
      <c r="B4346" s="661">
        <v>45062</v>
      </c>
      <c r="C4346" s="665">
        <v>4.50252490668153</v>
      </c>
      <c r="D4346" s="666"/>
      <c r="E4346" s="666"/>
      <c r="F4346" s="666"/>
      <c r="G4346" s="666"/>
      <c r="H4346" s="666">
        <v>5.6736871581107096</v>
      </c>
      <c r="I4346" s="667"/>
    </row>
    <row r="4347" spans="2:9" ht="11.5" customHeight="1">
      <c r="B4347" s="661">
        <v>45063</v>
      </c>
      <c r="C4347" s="662">
        <v>4.5926645113066602</v>
      </c>
      <c r="D4347" s="663"/>
      <c r="E4347" s="663"/>
      <c r="F4347" s="663"/>
      <c r="G4347" s="663"/>
      <c r="H4347" s="663">
        <v>5.6736871581107096</v>
      </c>
      <c r="I4347" s="664"/>
    </row>
    <row r="4348" spans="2:9" ht="11.5" customHeight="1">
      <c r="B4348" s="661">
        <v>45064</v>
      </c>
      <c r="C4348" s="665">
        <v>4.67802974608668</v>
      </c>
      <c r="D4348" s="666"/>
      <c r="E4348" s="666"/>
      <c r="F4348" s="666"/>
      <c r="G4348" s="666"/>
      <c r="H4348" s="666">
        <v>5.6736871581107096</v>
      </c>
      <c r="I4348" s="667"/>
    </row>
    <row r="4349" spans="2:9" ht="11.5" customHeight="1">
      <c r="B4349" s="661">
        <v>45065</v>
      </c>
      <c r="C4349" s="662">
        <v>4.62094617889319</v>
      </c>
      <c r="D4349" s="663"/>
      <c r="E4349" s="663"/>
      <c r="F4349" s="663"/>
      <c r="G4349" s="663"/>
      <c r="H4349" s="663">
        <v>5.6736871581107096</v>
      </c>
      <c r="I4349" s="664"/>
    </row>
    <row r="4350" spans="2:9" ht="11.5" customHeight="1">
      <c r="B4350" s="661">
        <v>45066</v>
      </c>
      <c r="C4350" s="665">
        <v>4.62094617889319</v>
      </c>
      <c r="D4350" s="666"/>
      <c r="E4350" s="666"/>
      <c r="F4350" s="666"/>
      <c r="G4350" s="666"/>
      <c r="H4350" s="666">
        <v>5.6736871581107096</v>
      </c>
      <c r="I4350" s="667"/>
    </row>
    <row r="4351" spans="2:9" ht="11.5" customHeight="1">
      <c r="B4351" s="661">
        <v>45067</v>
      </c>
      <c r="C4351" s="662">
        <v>4.62094617889319</v>
      </c>
      <c r="D4351" s="663"/>
      <c r="E4351" s="663"/>
      <c r="F4351" s="663"/>
      <c r="G4351" s="663"/>
      <c r="H4351" s="663">
        <v>5.6736871581107096</v>
      </c>
      <c r="I4351" s="664"/>
    </row>
    <row r="4352" spans="2:9" ht="11.5" customHeight="1">
      <c r="B4352" s="661">
        <v>45068</v>
      </c>
      <c r="C4352" s="665">
        <v>4.7565751932168103</v>
      </c>
      <c r="D4352" s="666"/>
      <c r="E4352" s="666"/>
      <c r="F4352" s="666"/>
      <c r="G4352" s="666"/>
      <c r="H4352" s="666">
        <v>5.6736871581107096</v>
      </c>
      <c r="I4352" s="667"/>
    </row>
    <row r="4353" spans="2:9" ht="11.5" customHeight="1">
      <c r="B4353" s="661">
        <v>45069</v>
      </c>
      <c r="C4353" s="662">
        <v>4.7037415341982003</v>
      </c>
      <c r="D4353" s="663"/>
      <c r="E4353" s="663"/>
      <c r="F4353" s="663"/>
      <c r="G4353" s="663"/>
      <c r="H4353" s="663">
        <v>5.6736871581107096</v>
      </c>
      <c r="I4353" s="664"/>
    </row>
    <row r="4354" spans="2:9" ht="11.5" customHeight="1">
      <c r="B4354" s="661">
        <v>45070</v>
      </c>
      <c r="C4354" s="665">
        <v>4.69436084575658</v>
      </c>
      <c r="D4354" s="666"/>
      <c r="E4354" s="666"/>
      <c r="F4354" s="666"/>
      <c r="G4354" s="666"/>
      <c r="H4354" s="666">
        <v>5.6736871581107096</v>
      </c>
      <c r="I4354" s="667"/>
    </row>
    <row r="4355" spans="2:9" ht="11.5" customHeight="1">
      <c r="B4355" s="661">
        <v>45071</v>
      </c>
      <c r="C4355" s="662">
        <v>4.6164016042446496</v>
      </c>
      <c r="D4355" s="663"/>
      <c r="E4355" s="663"/>
      <c r="F4355" s="663"/>
      <c r="G4355" s="663"/>
      <c r="H4355" s="663">
        <v>5.6736871581107096</v>
      </c>
      <c r="I4355" s="664"/>
    </row>
    <row r="4356" spans="2:9" ht="11.5" customHeight="1">
      <c r="B4356" s="661">
        <v>45072</v>
      </c>
      <c r="C4356" s="665">
        <v>4.6929313795818297</v>
      </c>
      <c r="D4356" s="666"/>
      <c r="E4356" s="666"/>
      <c r="F4356" s="666"/>
      <c r="G4356" s="666"/>
      <c r="H4356" s="666">
        <v>5.6736871581107096</v>
      </c>
      <c r="I4356" s="667"/>
    </row>
    <row r="4357" spans="2:9" ht="11.5" customHeight="1">
      <c r="B4357" s="661">
        <v>45073</v>
      </c>
      <c r="C4357" s="662">
        <v>4.6929313795818297</v>
      </c>
      <c r="D4357" s="663"/>
      <c r="E4357" s="663"/>
      <c r="F4357" s="663"/>
      <c r="G4357" s="663"/>
      <c r="H4357" s="663">
        <v>5.6736871581107096</v>
      </c>
      <c r="I4357" s="664"/>
    </row>
    <row r="4358" spans="2:9" ht="11.5" customHeight="1">
      <c r="B4358" s="661">
        <v>45074</v>
      </c>
      <c r="C4358" s="665">
        <v>4.6929313795818297</v>
      </c>
      <c r="D4358" s="666"/>
      <c r="E4358" s="666"/>
      <c r="F4358" s="666"/>
      <c r="G4358" s="666"/>
      <c r="H4358" s="666">
        <v>5.6736871581107096</v>
      </c>
      <c r="I4358" s="667"/>
    </row>
    <row r="4359" spans="2:9" ht="11.5" customHeight="1">
      <c r="B4359" s="661">
        <v>45075</v>
      </c>
      <c r="C4359" s="662">
        <v>4.6929313795818297</v>
      </c>
      <c r="D4359" s="663"/>
      <c r="E4359" s="663"/>
      <c r="F4359" s="663"/>
      <c r="G4359" s="663"/>
      <c r="H4359" s="663">
        <v>5.6736871581107096</v>
      </c>
      <c r="I4359" s="664"/>
    </row>
    <row r="4360" spans="2:9" ht="11.5" customHeight="1">
      <c r="B4360" s="661">
        <v>45076</v>
      </c>
      <c r="C4360" s="665">
        <v>4.76109815466328</v>
      </c>
      <c r="D4360" s="666"/>
      <c r="E4360" s="666"/>
      <c r="F4360" s="666"/>
      <c r="G4360" s="666"/>
      <c r="H4360" s="666">
        <v>5.6736871581107096</v>
      </c>
      <c r="I4360" s="667"/>
    </row>
    <row r="4361" spans="2:9" ht="11.5" customHeight="1">
      <c r="B4361" s="661">
        <v>45077</v>
      </c>
      <c r="C4361" s="662">
        <v>4.8153379359243402</v>
      </c>
      <c r="D4361" s="663"/>
      <c r="E4361" s="663"/>
      <c r="F4361" s="663"/>
      <c r="G4361" s="663"/>
      <c r="H4361" s="663">
        <v>5.6736871581107096</v>
      </c>
      <c r="I4361" s="664"/>
    </row>
    <row r="4362" spans="2:9" ht="11.5" customHeight="1">
      <c r="B4362" s="661">
        <v>45078</v>
      </c>
      <c r="C4362" s="665">
        <v>4.8600290789031302</v>
      </c>
      <c r="D4362" s="666"/>
      <c r="E4362" s="666"/>
      <c r="F4362" s="666"/>
      <c r="G4362" s="666"/>
      <c r="H4362" s="666">
        <v>5.6736871581107096</v>
      </c>
      <c r="I4362" s="667"/>
    </row>
    <row r="4363" spans="2:9" ht="11.5" customHeight="1">
      <c r="B4363" s="661">
        <v>45079</v>
      </c>
      <c r="C4363" s="662">
        <v>4.91673686160662</v>
      </c>
      <c r="D4363" s="663"/>
      <c r="E4363" s="663"/>
      <c r="F4363" s="663"/>
      <c r="G4363" s="663"/>
      <c r="H4363" s="663">
        <v>5.6736871581107096</v>
      </c>
      <c r="I4363" s="664"/>
    </row>
    <row r="4364" spans="2:9" ht="11.5" customHeight="1">
      <c r="B4364" s="661">
        <v>45080</v>
      </c>
      <c r="C4364" s="665">
        <v>4.91673686160662</v>
      </c>
      <c r="D4364" s="666"/>
      <c r="E4364" s="666"/>
      <c r="F4364" s="666"/>
      <c r="G4364" s="666"/>
      <c r="H4364" s="666">
        <v>5.6736871581107096</v>
      </c>
      <c r="I4364" s="667"/>
    </row>
    <row r="4365" spans="2:9" ht="11.5" customHeight="1">
      <c r="B4365" s="661">
        <v>45081</v>
      </c>
      <c r="C4365" s="662">
        <v>4.91673686160662</v>
      </c>
      <c r="D4365" s="663"/>
      <c r="E4365" s="663"/>
      <c r="F4365" s="663"/>
      <c r="G4365" s="663"/>
      <c r="H4365" s="663">
        <v>5.6736871581107096</v>
      </c>
      <c r="I4365" s="664"/>
    </row>
    <row r="4366" spans="2:9" ht="11.5" customHeight="1">
      <c r="B4366" s="661">
        <v>45082</v>
      </c>
      <c r="C4366" s="665">
        <v>4.9550786395932302</v>
      </c>
      <c r="D4366" s="666"/>
      <c r="E4366" s="666"/>
      <c r="F4366" s="666"/>
      <c r="G4366" s="666"/>
      <c r="H4366" s="666">
        <v>5.6736871581107096</v>
      </c>
      <c r="I4366" s="667"/>
    </row>
    <row r="4367" spans="2:9" ht="11.5" customHeight="1">
      <c r="B4367" s="661">
        <v>45083</v>
      </c>
      <c r="C4367" s="662">
        <v>5.0274983271395399</v>
      </c>
      <c r="D4367" s="663"/>
      <c r="E4367" s="663"/>
      <c r="F4367" s="663"/>
      <c r="G4367" s="663"/>
      <c r="H4367" s="663">
        <v>5.6736871581107096</v>
      </c>
      <c r="I4367" s="664"/>
    </row>
    <row r="4368" spans="2:9" ht="11.5" customHeight="1">
      <c r="B4368" s="661">
        <v>45084</v>
      </c>
      <c r="C4368" s="665">
        <v>4.9149617209454703</v>
      </c>
      <c r="D4368" s="666"/>
      <c r="E4368" s="666"/>
      <c r="F4368" s="666"/>
      <c r="G4368" s="666"/>
      <c r="H4368" s="666">
        <v>5.6736871581107096</v>
      </c>
      <c r="I4368" s="667"/>
    </row>
    <row r="4369" spans="2:9" ht="11.5" customHeight="1">
      <c r="B4369" s="661">
        <v>45085</v>
      </c>
      <c r="C4369" s="662">
        <v>4.9378381387856196</v>
      </c>
      <c r="D4369" s="663"/>
      <c r="E4369" s="663"/>
      <c r="F4369" s="663"/>
      <c r="G4369" s="663"/>
      <c r="H4369" s="663">
        <v>5.6736871581107096</v>
      </c>
      <c r="I4369" s="664"/>
    </row>
    <row r="4370" spans="2:9" ht="11.5" customHeight="1">
      <c r="B4370" s="661">
        <v>45086</v>
      </c>
      <c r="C4370" s="665">
        <v>4.96154222565651</v>
      </c>
      <c r="D4370" s="666"/>
      <c r="E4370" s="666"/>
      <c r="F4370" s="666"/>
      <c r="G4370" s="666"/>
      <c r="H4370" s="666">
        <v>5.6736871581107096</v>
      </c>
      <c r="I4370" s="667"/>
    </row>
    <row r="4371" spans="2:9" ht="11.5" customHeight="1">
      <c r="B4371" s="661">
        <v>45087</v>
      </c>
      <c r="C4371" s="662">
        <v>4.96154222565651</v>
      </c>
      <c r="D4371" s="663"/>
      <c r="E4371" s="663"/>
      <c r="F4371" s="663"/>
      <c r="G4371" s="663"/>
      <c r="H4371" s="663">
        <v>5.6736871581107096</v>
      </c>
      <c r="I4371" s="664"/>
    </row>
    <row r="4372" spans="2:9" ht="11.5" customHeight="1">
      <c r="B4372" s="661">
        <v>45088</v>
      </c>
      <c r="C4372" s="665">
        <v>4.96154222565651</v>
      </c>
      <c r="D4372" s="666"/>
      <c r="E4372" s="666"/>
      <c r="F4372" s="666"/>
      <c r="G4372" s="666"/>
      <c r="H4372" s="666">
        <v>5.6736871581107096</v>
      </c>
      <c r="I4372" s="667"/>
    </row>
    <row r="4373" spans="2:9" ht="11.5" customHeight="1">
      <c r="B4373" s="661">
        <v>45089</v>
      </c>
      <c r="C4373" s="662">
        <v>5.0551601437215803</v>
      </c>
      <c r="D4373" s="663"/>
      <c r="E4373" s="663"/>
      <c r="F4373" s="663"/>
      <c r="G4373" s="663"/>
      <c r="H4373" s="663">
        <v>5.6736871581107096</v>
      </c>
      <c r="I4373" s="664"/>
    </row>
    <row r="4374" spans="2:9" ht="11.5" customHeight="1">
      <c r="B4374" s="661">
        <v>45090</v>
      </c>
      <c r="C4374" s="665">
        <v>5.1708526720695804</v>
      </c>
      <c r="D4374" s="666"/>
      <c r="E4374" s="666"/>
      <c r="F4374" s="666"/>
      <c r="G4374" s="666"/>
      <c r="H4374" s="666">
        <v>5.6736871581107096</v>
      </c>
      <c r="I4374" s="667"/>
    </row>
    <row r="4375" spans="2:9" ht="11.5" customHeight="1">
      <c r="B4375" s="661">
        <v>45091</v>
      </c>
      <c r="C4375" s="662">
        <v>5.1295255451861701</v>
      </c>
      <c r="D4375" s="663"/>
      <c r="E4375" s="663"/>
      <c r="F4375" s="663"/>
      <c r="G4375" s="663"/>
      <c r="H4375" s="663">
        <v>5.6736871581107096</v>
      </c>
      <c r="I4375" s="664"/>
    </row>
    <row r="4376" spans="2:9" ht="11.5" customHeight="1">
      <c r="B4376" s="661">
        <v>45092</v>
      </c>
      <c r="C4376" s="665">
        <v>5.1641419590077398</v>
      </c>
      <c r="D4376" s="666"/>
      <c r="E4376" s="666"/>
      <c r="F4376" s="666"/>
      <c r="G4376" s="666"/>
      <c r="H4376" s="666">
        <v>5.6736871581107096</v>
      </c>
      <c r="I4376" s="667"/>
    </row>
    <row r="4377" spans="2:9" ht="11.5" customHeight="1">
      <c r="B4377" s="661">
        <v>45093</v>
      </c>
      <c r="C4377" s="662">
        <v>5.0861144127847497</v>
      </c>
      <c r="D4377" s="663"/>
      <c r="E4377" s="663"/>
      <c r="F4377" s="663"/>
      <c r="G4377" s="663"/>
      <c r="H4377" s="663">
        <v>5.6736871581107096</v>
      </c>
      <c r="I4377" s="664"/>
    </row>
    <row r="4378" spans="2:9" ht="11.5" customHeight="1">
      <c r="B4378" s="661">
        <v>45094</v>
      </c>
      <c r="C4378" s="665">
        <v>5.0861144127847497</v>
      </c>
      <c r="D4378" s="666"/>
      <c r="E4378" s="666"/>
      <c r="F4378" s="666"/>
      <c r="G4378" s="666"/>
      <c r="H4378" s="666">
        <v>5.6736871581107096</v>
      </c>
      <c r="I4378" s="667"/>
    </row>
    <row r="4379" spans="2:9" ht="11.5" customHeight="1">
      <c r="B4379" s="661">
        <v>45095</v>
      </c>
      <c r="C4379" s="662">
        <v>5.0861144127847497</v>
      </c>
      <c r="D4379" s="663"/>
      <c r="E4379" s="663"/>
      <c r="F4379" s="663"/>
      <c r="G4379" s="663"/>
      <c r="H4379" s="663">
        <v>5.6736871581107096</v>
      </c>
      <c r="I4379" s="664"/>
    </row>
    <row r="4380" spans="2:9" ht="11.5" customHeight="1">
      <c r="B4380" s="661">
        <v>45096</v>
      </c>
      <c r="C4380" s="665">
        <v>5.0861144127847497</v>
      </c>
      <c r="D4380" s="666"/>
      <c r="E4380" s="666"/>
      <c r="F4380" s="666"/>
      <c r="G4380" s="666"/>
      <c r="H4380" s="666">
        <v>5.6736871581107096</v>
      </c>
      <c r="I4380" s="667"/>
    </row>
    <row r="4381" spans="2:9" ht="11.5" customHeight="1">
      <c r="B4381" s="661">
        <v>45097</v>
      </c>
      <c r="C4381" s="662">
        <v>5.0530956580473196</v>
      </c>
      <c r="D4381" s="663"/>
      <c r="E4381" s="663"/>
      <c r="F4381" s="663"/>
      <c r="G4381" s="663"/>
      <c r="H4381" s="663">
        <v>5.6736871581107096</v>
      </c>
      <c r="I4381" s="664"/>
    </row>
    <row r="4382" spans="2:9" ht="11.5" customHeight="1">
      <c r="B4382" s="661">
        <v>45098</v>
      </c>
      <c r="C4382" s="665">
        <v>4.9399373823476198</v>
      </c>
      <c r="D4382" s="666"/>
      <c r="E4382" s="666"/>
      <c r="F4382" s="666"/>
      <c r="G4382" s="666"/>
      <c r="H4382" s="666">
        <v>5.6736871581107096</v>
      </c>
      <c r="I4382" s="667"/>
    </row>
    <row r="4383" spans="2:9" ht="11.5" customHeight="1">
      <c r="B4383" s="661">
        <v>45099</v>
      </c>
      <c r="C4383" s="662">
        <v>4.9488507721689601</v>
      </c>
      <c r="D4383" s="663"/>
      <c r="E4383" s="663"/>
      <c r="F4383" s="663"/>
      <c r="G4383" s="663"/>
      <c r="H4383" s="663">
        <v>5.6736871581107096</v>
      </c>
      <c r="I4383" s="664"/>
    </row>
    <row r="4384" spans="2:9" ht="11.5" customHeight="1">
      <c r="B4384" s="661">
        <v>45100</v>
      </c>
      <c r="C4384" s="665">
        <v>4.8817423964875397</v>
      </c>
      <c r="D4384" s="666"/>
      <c r="E4384" s="666"/>
      <c r="F4384" s="666"/>
      <c r="G4384" s="666"/>
      <c r="H4384" s="666">
        <v>5.6736871581107096</v>
      </c>
      <c r="I4384" s="667"/>
    </row>
    <row r="4385" spans="2:9" ht="11.5" customHeight="1">
      <c r="B4385" s="661">
        <v>45101</v>
      </c>
      <c r="C4385" s="662">
        <v>4.8817423964875397</v>
      </c>
      <c r="D4385" s="663"/>
      <c r="E4385" s="663"/>
      <c r="F4385" s="663"/>
      <c r="G4385" s="663"/>
      <c r="H4385" s="663">
        <v>5.6736871581107096</v>
      </c>
      <c r="I4385" s="664"/>
    </row>
    <row r="4386" spans="2:9" ht="11.5" customHeight="1">
      <c r="B4386" s="661">
        <v>45102</v>
      </c>
      <c r="C4386" s="665">
        <v>4.8817423964875397</v>
      </c>
      <c r="D4386" s="666"/>
      <c r="E4386" s="666"/>
      <c r="F4386" s="666"/>
      <c r="G4386" s="666"/>
      <c r="H4386" s="666">
        <v>5.6736871581107096</v>
      </c>
      <c r="I4386" s="667"/>
    </row>
    <row r="4387" spans="2:9" ht="11.5" customHeight="1">
      <c r="B4387" s="661">
        <v>45103</v>
      </c>
      <c r="C4387" s="662">
        <v>4.85699044601634</v>
      </c>
      <c r="D4387" s="663"/>
      <c r="E4387" s="663"/>
      <c r="F4387" s="663"/>
      <c r="G4387" s="663"/>
      <c r="H4387" s="663">
        <v>5.6736871581107096</v>
      </c>
      <c r="I4387" s="664"/>
    </row>
    <row r="4388" spans="2:9" ht="11.5" customHeight="1">
      <c r="B4388" s="661">
        <v>45104</v>
      </c>
      <c r="C4388" s="665">
        <v>5.0051673757239801</v>
      </c>
      <c r="D4388" s="666"/>
      <c r="E4388" s="666"/>
      <c r="F4388" s="666"/>
      <c r="G4388" s="666"/>
      <c r="H4388" s="666">
        <v>5.6736871581107096</v>
      </c>
      <c r="I4388" s="667"/>
    </row>
    <row r="4389" spans="2:9" ht="11.5" customHeight="1">
      <c r="B4389" s="661">
        <v>45105</v>
      </c>
      <c r="C4389" s="662">
        <v>5.11660266821431</v>
      </c>
      <c r="D4389" s="663"/>
      <c r="E4389" s="663"/>
      <c r="F4389" s="663"/>
      <c r="G4389" s="663"/>
      <c r="H4389" s="663">
        <v>5.6736871581107096</v>
      </c>
      <c r="I4389" s="664"/>
    </row>
    <row r="4390" spans="2:9" ht="11.5" customHeight="1">
      <c r="B4390" s="661">
        <v>45106</v>
      </c>
      <c r="C4390" s="665">
        <v>5.1401843392262903</v>
      </c>
      <c r="D4390" s="666"/>
      <c r="E4390" s="666"/>
      <c r="F4390" s="666"/>
      <c r="G4390" s="666"/>
      <c r="H4390" s="666">
        <v>5.6736871581107096</v>
      </c>
      <c r="I4390" s="667"/>
    </row>
    <row r="4391" spans="2:9" ht="11.5" customHeight="1">
      <c r="B4391" s="661">
        <v>45107</v>
      </c>
      <c r="C4391" s="662">
        <v>6.5471874031105202</v>
      </c>
      <c r="D4391" s="663"/>
      <c r="E4391" s="663"/>
      <c r="F4391" s="663"/>
      <c r="G4391" s="663"/>
      <c r="H4391" s="663">
        <v>5.6736871581107096</v>
      </c>
      <c r="I4391" s="664"/>
    </row>
    <row r="4392" spans="2:9" ht="11.5" customHeight="1">
      <c r="B4392" s="661">
        <v>45108</v>
      </c>
      <c r="C4392" s="665">
        <v>6.5471874031105202</v>
      </c>
      <c r="D4392" s="666"/>
      <c r="E4392" s="666"/>
      <c r="F4392" s="666"/>
      <c r="G4392" s="666"/>
      <c r="H4392" s="666">
        <v>5.6736871581107096</v>
      </c>
      <c r="I4392" s="667"/>
    </row>
    <row r="4393" spans="2:9" ht="11.5" customHeight="1">
      <c r="B4393" s="661">
        <v>45109</v>
      </c>
      <c r="C4393" s="662">
        <v>6.5471874031105202</v>
      </c>
      <c r="D4393" s="663"/>
      <c r="E4393" s="663"/>
      <c r="F4393" s="663"/>
      <c r="G4393" s="663"/>
      <c r="H4393" s="663">
        <v>5.6736871581107096</v>
      </c>
      <c r="I4393" s="664"/>
    </row>
    <row r="4394" spans="2:9" ht="11.5" customHeight="1">
      <c r="B4394" s="661">
        <v>45110</v>
      </c>
      <c r="C4394" s="665">
        <v>6.7038594226897201</v>
      </c>
      <c r="D4394" s="666"/>
      <c r="E4394" s="666"/>
      <c r="F4394" s="666"/>
      <c r="G4394" s="666"/>
      <c r="H4394" s="666">
        <v>5.6736871581107096</v>
      </c>
      <c r="I4394" s="667"/>
    </row>
    <row r="4395" spans="2:9" ht="11.5" customHeight="1">
      <c r="B4395" s="661">
        <v>45111</v>
      </c>
      <c r="C4395" s="662">
        <v>6.7038594226897201</v>
      </c>
      <c r="D4395" s="663"/>
      <c r="E4395" s="663"/>
      <c r="F4395" s="663"/>
      <c r="G4395" s="663"/>
      <c r="H4395" s="663">
        <v>5.6736871581107096</v>
      </c>
      <c r="I4395" s="664"/>
    </row>
    <row r="4396" spans="2:9" ht="11.5" customHeight="1">
      <c r="B4396" s="661">
        <v>45112</v>
      </c>
      <c r="C4396" s="665">
        <v>6.6945048936816702</v>
      </c>
      <c r="D4396" s="666"/>
      <c r="E4396" s="666"/>
      <c r="F4396" s="666"/>
      <c r="G4396" s="666"/>
      <c r="H4396" s="666">
        <v>5.6736871581107096</v>
      </c>
      <c r="I4396" s="667"/>
    </row>
    <row r="4397" spans="2:9" ht="11.5" customHeight="1">
      <c r="B4397" s="661">
        <v>45113</v>
      </c>
      <c r="C4397" s="662">
        <v>6.6288505280156897</v>
      </c>
      <c r="D4397" s="663"/>
      <c r="E4397" s="663"/>
      <c r="F4397" s="663"/>
      <c r="G4397" s="663"/>
      <c r="H4397" s="663">
        <v>5.6736871581107096</v>
      </c>
      <c r="I4397" s="664"/>
    </row>
    <row r="4398" spans="2:9" ht="11.5" customHeight="1">
      <c r="B4398" s="661">
        <v>45114</v>
      </c>
      <c r="C4398" s="665">
        <v>6.80858939420916</v>
      </c>
      <c r="D4398" s="666"/>
      <c r="E4398" s="666"/>
      <c r="F4398" s="666"/>
      <c r="G4398" s="666"/>
      <c r="H4398" s="666">
        <v>5.6736871581107096</v>
      </c>
      <c r="I4398" s="667"/>
    </row>
    <row r="4399" spans="2:9" ht="11.5" customHeight="1">
      <c r="B4399" s="661">
        <v>45115</v>
      </c>
      <c r="C4399" s="662">
        <v>6.80858939420916</v>
      </c>
      <c r="D4399" s="663"/>
      <c r="E4399" s="663"/>
      <c r="F4399" s="663"/>
      <c r="G4399" s="663"/>
      <c r="H4399" s="663">
        <v>5.6736871581107096</v>
      </c>
      <c r="I4399" s="664"/>
    </row>
    <row r="4400" spans="2:9" ht="11.5" customHeight="1">
      <c r="B4400" s="661">
        <v>45116</v>
      </c>
      <c r="C4400" s="665">
        <v>6.80858939420916</v>
      </c>
      <c r="D4400" s="666"/>
      <c r="E4400" s="666"/>
      <c r="F4400" s="666"/>
      <c r="G4400" s="666"/>
      <c r="H4400" s="666">
        <v>5.6736871581107096</v>
      </c>
      <c r="I4400" s="667"/>
    </row>
    <row r="4401" spans="2:9" ht="11.5" customHeight="1">
      <c r="B4401" s="661">
        <v>45117</v>
      </c>
      <c r="C4401" s="662">
        <v>7.01686207670814</v>
      </c>
      <c r="D4401" s="663"/>
      <c r="E4401" s="663"/>
      <c r="F4401" s="663"/>
      <c r="G4401" s="663"/>
      <c r="H4401" s="663">
        <v>5.6736871581107096</v>
      </c>
      <c r="I4401" s="664"/>
    </row>
    <row r="4402" spans="2:9" ht="11.5" customHeight="1">
      <c r="B4402" s="661">
        <v>45118</v>
      </c>
      <c r="C4402" s="665">
        <v>7.1388750479064802</v>
      </c>
      <c r="D4402" s="666"/>
      <c r="E4402" s="666"/>
      <c r="F4402" s="666"/>
      <c r="G4402" s="666"/>
      <c r="H4402" s="666">
        <v>5.6736871581107096</v>
      </c>
      <c r="I4402" s="667"/>
    </row>
    <row r="4403" spans="2:9" ht="11.5" customHeight="1">
      <c r="B4403" s="661">
        <v>45119</v>
      </c>
      <c r="C4403" s="662">
        <v>7.3270846691382996</v>
      </c>
      <c r="D4403" s="663"/>
      <c r="E4403" s="663"/>
      <c r="F4403" s="663"/>
      <c r="G4403" s="663"/>
      <c r="H4403" s="663">
        <v>5.6736871581107096</v>
      </c>
      <c r="I4403" s="664"/>
    </row>
    <row r="4404" spans="2:9" ht="11.5" customHeight="1">
      <c r="B4404" s="661">
        <v>45120</v>
      </c>
      <c r="C4404" s="665">
        <v>7.4046743303760003</v>
      </c>
      <c r="D4404" s="666"/>
      <c r="E4404" s="666"/>
      <c r="F4404" s="666"/>
      <c r="G4404" s="666"/>
      <c r="H4404" s="666">
        <v>5.6736871581107096</v>
      </c>
      <c r="I4404" s="667"/>
    </row>
    <row r="4405" spans="2:9" ht="11.5" customHeight="1">
      <c r="B4405" s="661">
        <v>45121</v>
      </c>
      <c r="C4405" s="662">
        <v>7.2516082095288903</v>
      </c>
      <c r="D4405" s="663"/>
      <c r="E4405" s="663"/>
      <c r="F4405" s="663"/>
      <c r="G4405" s="663"/>
      <c r="H4405" s="663">
        <v>5.6736871581107096</v>
      </c>
      <c r="I4405" s="664"/>
    </row>
    <row r="4406" spans="2:9" ht="11.5" customHeight="1">
      <c r="B4406" s="661">
        <v>45122</v>
      </c>
      <c r="C4406" s="665">
        <v>7.2516082095288903</v>
      </c>
      <c r="D4406" s="666"/>
      <c r="E4406" s="666"/>
      <c r="F4406" s="666"/>
      <c r="G4406" s="666"/>
      <c r="H4406" s="666">
        <v>5.6736871581107096</v>
      </c>
      <c r="I4406" s="667"/>
    </row>
    <row r="4407" spans="2:9" ht="11.5" customHeight="1">
      <c r="B4407" s="661">
        <v>45123</v>
      </c>
      <c r="C4407" s="662">
        <v>7.2516082095288903</v>
      </c>
      <c r="D4407" s="663"/>
      <c r="E4407" s="663"/>
      <c r="F4407" s="663"/>
      <c r="G4407" s="663"/>
      <c r="H4407" s="663">
        <v>5.6736871581107096</v>
      </c>
      <c r="I4407" s="664"/>
    </row>
    <row r="4408" spans="2:9" ht="11.5" customHeight="1">
      <c r="B4408" s="661">
        <v>45124</v>
      </c>
      <c r="C4408" s="665">
        <v>7.3748866428378896</v>
      </c>
      <c r="D4408" s="666"/>
      <c r="E4408" s="666"/>
      <c r="F4408" s="666"/>
      <c r="G4408" s="666"/>
      <c r="H4408" s="666">
        <v>5.6736871581107096</v>
      </c>
      <c r="I4408" s="667"/>
    </row>
    <row r="4409" spans="2:9" ht="11.5" customHeight="1">
      <c r="B4409" s="661">
        <v>45125</v>
      </c>
      <c r="C4409" s="662">
        <v>7.5069601178022802</v>
      </c>
      <c r="D4409" s="663"/>
      <c r="E4409" s="663"/>
      <c r="F4409" s="663"/>
      <c r="G4409" s="663"/>
      <c r="H4409" s="663">
        <v>5.6736871581107096</v>
      </c>
      <c r="I4409" s="664"/>
    </row>
    <row r="4410" spans="2:9" ht="11.5" customHeight="1">
      <c r="B4410" s="661">
        <v>45126</v>
      </c>
      <c r="C4410" s="665">
        <v>7.39776070431612</v>
      </c>
      <c r="D4410" s="666"/>
      <c r="E4410" s="666"/>
      <c r="F4410" s="666"/>
      <c r="G4410" s="666"/>
      <c r="H4410" s="666">
        <v>5.6736871581107096</v>
      </c>
      <c r="I4410" s="667"/>
    </row>
    <row r="4411" spans="2:9" ht="11.5" customHeight="1">
      <c r="B4411" s="661">
        <v>45127</v>
      </c>
      <c r="C4411" s="662">
        <v>7.2406067308736599</v>
      </c>
      <c r="D4411" s="663"/>
      <c r="E4411" s="663"/>
      <c r="F4411" s="663"/>
      <c r="G4411" s="663"/>
      <c r="H4411" s="663">
        <v>5.6736871581107096</v>
      </c>
      <c r="I4411" s="664"/>
    </row>
    <row r="4412" spans="2:9" ht="11.5" customHeight="1">
      <c r="B4412" s="661">
        <v>45128</v>
      </c>
      <c r="C4412" s="665">
        <v>7.2290078058178198</v>
      </c>
      <c r="D4412" s="666"/>
      <c r="E4412" s="666"/>
      <c r="F4412" s="666"/>
      <c r="G4412" s="666"/>
      <c r="H4412" s="666">
        <v>5.6736871581107096</v>
      </c>
      <c r="I4412" s="667"/>
    </row>
    <row r="4413" spans="2:9" ht="11.5" customHeight="1">
      <c r="B4413" s="661">
        <v>45129</v>
      </c>
      <c r="C4413" s="662">
        <v>7.2290078058178198</v>
      </c>
      <c r="D4413" s="663"/>
      <c r="E4413" s="663"/>
      <c r="F4413" s="663"/>
      <c r="G4413" s="663"/>
      <c r="H4413" s="663">
        <v>5.6736871581107096</v>
      </c>
      <c r="I4413" s="664"/>
    </row>
    <row r="4414" spans="2:9" ht="11.5" customHeight="1">
      <c r="B4414" s="661">
        <v>45130</v>
      </c>
      <c r="C4414" s="665">
        <v>7.2290078058178198</v>
      </c>
      <c r="D4414" s="666"/>
      <c r="E4414" s="666"/>
      <c r="F4414" s="666"/>
      <c r="G4414" s="666"/>
      <c r="H4414" s="666">
        <v>5.6736871581107096</v>
      </c>
      <c r="I4414" s="667"/>
    </row>
    <row r="4415" spans="2:9" ht="11.5" customHeight="1">
      <c r="B4415" s="661">
        <v>45131</v>
      </c>
      <c r="C4415" s="662">
        <v>7.2671557840071204</v>
      </c>
      <c r="D4415" s="663"/>
      <c r="E4415" s="663"/>
      <c r="F4415" s="663"/>
      <c r="G4415" s="663"/>
      <c r="H4415" s="663">
        <v>5.6736871581107096</v>
      </c>
      <c r="I4415" s="664"/>
    </row>
    <row r="4416" spans="2:9" ht="11.5" customHeight="1">
      <c r="B4416" s="661">
        <v>45132</v>
      </c>
      <c r="C4416" s="665">
        <v>7.2572988435226202</v>
      </c>
      <c r="D4416" s="666"/>
      <c r="E4416" s="666"/>
      <c r="F4416" s="666"/>
      <c r="G4416" s="666"/>
      <c r="H4416" s="666">
        <v>5.6736871581107096</v>
      </c>
      <c r="I4416" s="667"/>
    </row>
    <row r="4417" spans="2:9" ht="11.5" customHeight="1">
      <c r="B4417" s="661">
        <v>45133</v>
      </c>
      <c r="C4417" s="662">
        <v>7.3964069867183797</v>
      </c>
      <c r="D4417" s="663"/>
      <c r="E4417" s="663"/>
      <c r="F4417" s="663"/>
      <c r="G4417" s="663"/>
      <c r="H4417" s="663">
        <v>5.6736871581107096</v>
      </c>
      <c r="I4417" s="664"/>
    </row>
    <row r="4418" spans="2:9" ht="11.5" customHeight="1">
      <c r="B4418" s="661">
        <v>45134</v>
      </c>
      <c r="C4418" s="665">
        <v>7.1543888426524402</v>
      </c>
      <c r="D4418" s="666"/>
      <c r="E4418" s="666"/>
      <c r="F4418" s="666"/>
      <c r="G4418" s="666"/>
      <c r="H4418" s="666">
        <v>5.6736871581107096</v>
      </c>
      <c r="I4418" s="667"/>
    </row>
    <row r="4419" spans="2:9" ht="11.5" customHeight="1">
      <c r="B4419" s="661">
        <v>45135</v>
      </c>
      <c r="C4419" s="662">
        <v>7.3974651346874696</v>
      </c>
      <c r="D4419" s="663"/>
      <c r="E4419" s="663"/>
      <c r="F4419" s="663"/>
      <c r="G4419" s="663"/>
      <c r="H4419" s="663">
        <v>5.6736871581107096</v>
      </c>
      <c r="I4419" s="664"/>
    </row>
    <row r="4420" spans="2:9" ht="11.5" customHeight="1">
      <c r="B4420" s="661">
        <v>45136</v>
      </c>
      <c r="C4420" s="665">
        <v>7.3974651346874696</v>
      </c>
      <c r="D4420" s="666"/>
      <c r="E4420" s="666"/>
      <c r="F4420" s="666"/>
      <c r="G4420" s="666"/>
      <c r="H4420" s="666">
        <v>5.6736871581107096</v>
      </c>
      <c r="I4420" s="667"/>
    </row>
    <row r="4421" spans="2:9" ht="11.5" customHeight="1">
      <c r="B4421" s="661">
        <v>45137</v>
      </c>
      <c r="C4421" s="662">
        <v>7.3974651346874696</v>
      </c>
      <c r="D4421" s="663"/>
      <c r="E4421" s="663"/>
      <c r="F4421" s="663"/>
      <c r="G4421" s="663"/>
      <c r="H4421" s="663">
        <v>5.6736871581107096</v>
      </c>
      <c r="I4421" s="664"/>
    </row>
    <row r="4422" spans="2:9" ht="11.5" customHeight="1">
      <c r="B4422" s="661">
        <v>45138</v>
      </c>
      <c r="C4422" s="665">
        <v>7.5650499672247999</v>
      </c>
      <c r="D4422" s="666"/>
      <c r="E4422" s="666"/>
      <c r="F4422" s="666"/>
      <c r="G4422" s="666"/>
      <c r="H4422" s="666">
        <v>5.6736871581107096</v>
      </c>
      <c r="I4422" s="667"/>
    </row>
    <row r="4423" spans="2:9" ht="11.5" customHeight="1">
      <c r="B4423" s="661">
        <v>45139</v>
      </c>
      <c r="C4423" s="662">
        <v>7.4836138740809997</v>
      </c>
      <c r="D4423" s="663"/>
      <c r="E4423" s="663"/>
      <c r="F4423" s="663"/>
      <c r="G4423" s="663"/>
      <c r="H4423" s="663">
        <v>5.6736871581107096</v>
      </c>
      <c r="I4423" s="664"/>
    </row>
    <row r="4424" spans="2:9" ht="11.5" customHeight="1">
      <c r="B4424" s="661">
        <v>45140</v>
      </c>
      <c r="C4424" s="665">
        <v>7.2210298925051699</v>
      </c>
      <c r="D4424" s="666"/>
      <c r="E4424" s="666"/>
      <c r="F4424" s="666"/>
      <c r="G4424" s="666"/>
      <c r="H4424" s="666">
        <v>5.6736871581107096</v>
      </c>
      <c r="I4424" s="667"/>
    </row>
    <row r="4425" spans="2:9" ht="11.5" customHeight="1">
      <c r="B4425" s="661">
        <v>45141</v>
      </c>
      <c r="C4425" s="662">
        <v>7.2874343702820399</v>
      </c>
      <c r="D4425" s="663"/>
      <c r="E4425" s="663"/>
      <c r="F4425" s="663"/>
      <c r="G4425" s="663"/>
      <c r="H4425" s="663">
        <v>5.6736871581107096</v>
      </c>
      <c r="I4425" s="664"/>
    </row>
    <row r="4426" spans="2:9" ht="11.5" customHeight="1">
      <c r="B4426" s="661">
        <v>45142</v>
      </c>
      <c r="C4426" s="665">
        <v>7.1499467547025297</v>
      </c>
      <c r="D4426" s="666"/>
      <c r="E4426" s="666"/>
      <c r="F4426" s="666"/>
      <c r="G4426" s="666"/>
      <c r="H4426" s="666">
        <v>5.6736871581107096</v>
      </c>
      <c r="I4426" s="667"/>
    </row>
    <row r="4427" spans="2:9" ht="11.5" customHeight="1">
      <c r="B4427" s="661">
        <v>45143</v>
      </c>
      <c r="C4427" s="662">
        <v>7.1499467547025297</v>
      </c>
      <c r="D4427" s="663"/>
      <c r="E4427" s="663"/>
      <c r="F4427" s="663"/>
      <c r="G4427" s="663"/>
      <c r="H4427" s="663">
        <v>5.6736871581107096</v>
      </c>
      <c r="I4427" s="664"/>
    </row>
    <row r="4428" spans="2:9" ht="11.5" customHeight="1">
      <c r="B4428" s="661">
        <v>45144</v>
      </c>
      <c r="C4428" s="665">
        <v>7.1499467547025297</v>
      </c>
      <c r="D4428" s="666"/>
      <c r="E4428" s="666"/>
      <c r="F4428" s="666"/>
      <c r="G4428" s="666"/>
      <c r="H4428" s="666">
        <v>5.6736871581107096</v>
      </c>
      <c r="I4428" s="667"/>
    </row>
    <row r="4429" spans="2:9" ht="11.5" customHeight="1">
      <c r="B4429" s="661">
        <v>45145</v>
      </c>
      <c r="C4429" s="662">
        <v>7.09496494532684</v>
      </c>
      <c r="D4429" s="663"/>
      <c r="E4429" s="663"/>
      <c r="F4429" s="663"/>
      <c r="G4429" s="663"/>
      <c r="H4429" s="663">
        <v>5.6736871581107096</v>
      </c>
      <c r="I4429" s="664"/>
    </row>
    <row r="4430" spans="2:9" ht="11.5" customHeight="1">
      <c r="B4430" s="661">
        <v>45146</v>
      </c>
      <c r="C4430" s="665">
        <v>7.05055063079371</v>
      </c>
      <c r="D4430" s="666"/>
      <c r="E4430" s="666"/>
      <c r="F4430" s="666"/>
      <c r="G4430" s="666"/>
      <c r="H4430" s="666">
        <v>5.6736871581107096</v>
      </c>
      <c r="I4430" s="667"/>
    </row>
    <row r="4431" spans="2:9" ht="11.5" customHeight="1">
      <c r="B4431" s="661">
        <v>45147</v>
      </c>
      <c r="C4431" s="662">
        <v>6.9541740261291203</v>
      </c>
      <c r="D4431" s="663"/>
      <c r="E4431" s="663"/>
      <c r="F4431" s="663"/>
      <c r="G4431" s="663"/>
      <c r="H4431" s="663">
        <v>5.6736871581107096</v>
      </c>
      <c r="I4431" s="664"/>
    </row>
    <row r="4432" spans="2:9" ht="11.5" customHeight="1">
      <c r="B4432" s="661">
        <v>45148</v>
      </c>
      <c r="C4432" s="665">
        <v>6.8970867643043601</v>
      </c>
      <c r="D4432" s="666"/>
      <c r="E4432" s="666"/>
      <c r="F4432" s="666"/>
      <c r="G4432" s="666"/>
      <c r="H4432" s="666">
        <v>5.6736871581107096</v>
      </c>
      <c r="I4432" s="667"/>
    </row>
    <row r="4433" spans="2:9" ht="11.5" customHeight="1">
      <c r="B4433" s="661">
        <v>45149</v>
      </c>
      <c r="C4433" s="662">
        <v>6.9187032285526602</v>
      </c>
      <c r="D4433" s="663"/>
      <c r="E4433" s="663"/>
      <c r="F4433" s="663"/>
      <c r="G4433" s="663"/>
      <c r="H4433" s="663">
        <v>5.6736871581107096</v>
      </c>
      <c r="I4433" s="664"/>
    </row>
    <row r="4434" spans="2:9" ht="11.5" customHeight="1">
      <c r="B4434" s="661">
        <v>45150</v>
      </c>
      <c r="C4434" s="665">
        <v>6.9187032285526602</v>
      </c>
      <c r="D4434" s="666"/>
      <c r="E4434" s="666"/>
      <c r="F4434" s="666"/>
      <c r="G4434" s="666"/>
      <c r="H4434" s="666">
        <v>5.6736871581107096</v>
      </c>
      <c r="I4434" s="667"/>
    </row>
    <row r="4435" spans="2:9" ht="11.5" customHeight="1">
      <c r="B4435" s="661">
        <v>45151</v>
      </c>
      <c r="C4435" s="662">
        <v>6.9187032285526602</v>
      </c>
      <c r="D4435" s="663"/>
      <c r="E4435" s="663"/>
      <c r="F4435" s="663"/>
      <c r="G4435" s="663"/>
      <c r="H4435" s="663">
        <v>5.6736871581107096</v>
      </c>
      <c r="I4435" s="664"/>
    </row>
    <row r="4436" spans="2:9" ht="11.5" customHeight="1">
      <c r="B4436" s="661">
        <v>45152</v>
      </c>
      <c r="C4436" s="665">
        <v>6.9241717761731199</v>
      </c>
      <c r="D4436" s="666"/>
      <c r="E4436" s="666"/>
      <c r="F4436" s="666"/>
      <c r="G4436" s="666"/>
      <c r="H4436" s="666">
        <v>5.6736871581107096</v>
      </c>
      <c r="I4436" s="667"/>
    </row>
    <row r="4437" spans="2:9" ht="11.5" customHeight="1">
      <c r="B4437" s="661">
        <v>45153</v>
      </c>
      <c r="C4437" s="662">
        <v>6.72075936259552</v>
      </c>
      <c r="D4437" s="663"/>
      <c r="E4437" s="663"/>
      <c r="F4437" s="663"/>
      <c r="G4437" s="663"/>
      <c r="H4437" s="663">
        <v>5.6736871581107096</v>
      </c>
      <c r="I4437" s="664"/>
    </row>
    <row r="4438" spans="2:9" ht="11.5" customHeight="1">
      <c r="B4438" s="661">
        <v>45154</v>
      </c>
      <c r="C4438" s="665">
        <v>6.7081422492621003</v>
      </c>
      <c r="D4438" s="666"/>
      <c r="E4438" s="666"/>
      <c r="F4438" s="666"/>
      <c r="G4438" s="666"/>
      <c r="H4438" s="666">
        <v>5.6736871581107096</v>
      </c>
      <c r="I4438" s="667"/>
    </row>
    <row r="4439" spans="2:9" ht="11.5" customHeight="1">
      <c r="B4439" s="661">
        <v>45155</v>
      </c>
      <c r="C4439" s="662">
        <v>6.5686953863427204</v>
      </c>
      <c r="D4439" s="663"/>
      <c r="E4439" s="663"/>
      <c r="F4439" s="663"/>
      <c r="G4439" s="663"/>
      <c r="H4439" s="663">
        <v>5.6736871581107096</v>
      </c>
      <c r="I4439" s="664"/>
    </row>
    <row r="4440" spans="2:9" ht="11.5" customHeight="1">
      <c r="B4440" s="661">
        <v>45156</v>
      </c>
      <c r="C4440" s="665">
        <v>6.5926791608587898</v>
      </c>
      <c r="D4440" s="666"/>
      <c r="E4440" s="666"/>
      <c r="F4440" s="666"/>
      <c r="G4440" s="666"/>
      <c r="H4440" s="666">
        <v>5.6736871581107096</v>
      </c>
      <c r="I4440" s="667"/>
    </row>
    <row r="4441" spans="2:9" ht="11.5" customHeight="1">
      <c r="B4441" s="661">
        <v>45157</v>
      </c>
      <c r="C4441" s="662">
        <v>6.5926791608587898</v>
      </c>
      <c r="D4441" s="663"/>
      <c r="E4441" s="663"/>
      <c r="F4441" s="663"/>
      <c r="G4441" s="663"/>
      <c r="H4441" s="663">
        <v>5.6736871581107096</v>
      </c>
      <c r="I4441" s="664"/>
    </row>
    <row r="4442" spans="2:9" ht="11.5" customHeight="1">
      <c r="B4442" s="661">
        <v>45158</v>
      </c>
      <c r="C4442" s="665">
        <v>6.5926791608587898</v>
      </c>
      <c r="D4442" s="666"/>
      <c r="E4442" s="666"/>
      <c r="F4442" s="666"/>
      <c r="G4442" s="666"/>
      <c r="H4442" s="666">
        <v>5.6736871581107096</v>
      </c>
      <c r="I4442" s="667"/>
    </row>
    <row r="4443" spans="2:9" ht="11.5" customHeight="1">
      <c r="B4443" s="661">
        <v>45159</v>
      </c>
      <c r="C4443" s="662">
        <v>6.6418756246774899</v>
      </c>
      <c r="D4443" s="663"/>
      <c r="E4443" s="663"/>
      <c r="F4443" s="663"/>
      <c r="G4443" s="663"/>
      <c r="H4443" s="663">
        <v>5.6736871581107096</v>
      </c>
      <c r="I4443" s="664"/>
    </row>
    <row r="4444" spans="2:9" ht="11.5" customHeight="1">
      <c r="B4444" s="661">
        <v>45160</v>
      </c>
      <c r="C4444" s="665">
        <v>6.6143891820879803</v>
      </c>
      <c r="D4444" s="666"/>
      <c r="E4444" s="666"/>
      <c r="F4444" s="666"/>
      <c r="G4444" s="666"/>
      <c r="H4444" s="666">
        <v>5.6736871581107096</v>
      </c>
      <c r="I4444" s="667"/>
    </row>
    <row r="4445" spans="2:9" ht="11.5" customHeight="1">
      <c r="B4445" s="661">
        <v>45161</v>
      </c>
      <c r="C4445" s="662">
        <v>6.7346335925937799</v>
      </c>
      <c r="D4445" s="663"/>
      <c r="E4445" s="663"/>
      <c r="F4445" s="663"/>
      <c r="G4445" s="663"/>
      <c r="H4445" s="663">
        <v>5.6736871581107096</v>
      </c>
      <c r="I4445" s="664"/>
    </row>
    <row r="4446" spans="2:9" ht="11.5" customHeight="1">
      <c r="B4446" s="661">
        <v>45162</v>
      </c>
      <c r="C4446" s="665">
        <v>6.52489043656532</v>
      </c>
      <c r="D4446" s="666"/>
      <c r="E4446" s="666"/>
      <c r="F4446" s="666"/>
      <c r="G4446" s="666"/>
      <c r="H4446" s="666">
        <v>5.6736871581107096</v>
      </c>
      <c r="I4446" s="667"/>
    </row>
    <row r="4447" spans="2:9" ht="11.5" customHeight="1">
      <c r="B4447" s="661">
        <v>45163</v>
      </c>
      <c r="C4447" s="662">
        <v>6.6218051201815697</v>
      </c>
      <c r="D4447" s="663"/>
      <c r="E4447" s="663"/>
      <c r="F4447" s="663"/>
      <c r="G4447" s="663"/>
      <c r="H4447" s="663">
        <v>5.6736871581107096</v>
      </c>
      <c r="I4447" s="664"/>
    </row>
    <row r="4448" spans="2:9" ht="11.5" customHeight="1">
      <c r="B4448" s="661">
        <v>45164</v>
      </c>
      <c r="C4448" s="665">
        <v>6.6218051201815697</v>
      </c>
      <c r="D4448" s="666"/>
      <c r="E4448" s="666"/>
      <c r="F4448" s="666"/>
      <c r="G4448" s="666"/>
      <c r="H4448" s="666">
        <v>5.6736871581107096</v>
      </c>
      <c r="I4448" s="667"/>
    </row>
    <row r="4449" spans="2:9" ht="11.5" customHeight="1">
      <c r="B4449" s="661">
        <v>45165</v>
      </c>
      <c r="C4449" s="662">
        <v>6.6218051201815697</v>
      </c>
      <c r="D4449" s="663"/>
      <c r="E4449" s="663"/>
      <c r="F4449" s="663"/>
      <c r="G4449" s="663"/>
      <c r="H4449" s="663">
        <v>5.6736871581107096</v>
      </c>
      <c r="I4449" s="664"/>
    </row>
    <row r="4450" spans="2:9" ht="11.5" customHeight="1">
      <c r="B4450" s="661">
        <v>45166</v>
      </c>
      <c r="C4450" s="665">
        <v>6.6050988382800604</v>
      </c>
      <c r="D4450" s="666"/>
      <c r="E4450" s="666"/>
      <c r="F4450" s="666"/>
      <c r="G4450" s="666"/>
      <c r="H4450" s="666">
        <v>5.6736871581107096</v>
      </c>
      <c r="I4450" s="667"/>
    </row>
    <row r="4451" spans="2:9" ht="11.5" customHeight="1">
      <c r="B4451" s="661">
        <v>45167</v>
      </c>
      <c r="C4451" s="662">
        <v>6.8367779526338799</v>
      </c>
      <c r="D4451" s="663"/>
      <c r="E4451" s="663"/>
      <c r="F4451" s="663"/>
      <c r="G4451" s="663"/>
      <c r="H4451" s="663">
        <v>5.6736871581107096</v>
      </c>
      <c r="I4451" s="664"/>
    </row>
    <row r="4452" spans="2:9" ht="11.5" customHeight="1">
      <c r="B4452" s="661">
        <v>45168</v>
      </c>
      <c r="C4452" s="665">
        <v>6.9522649696045997</v>
      </c>
      <c r="D4452" s="666"/>
      <c r="E4452" s="666"/>
      <c r="F4452" s="666"/>
      <c r="G4452" s="666"/>
      <c r="H4452" s="666">
        <v>5.6736871581107096</v>
      </c>
      <c r="I4452" s="667"/>
    </row>
    <row r="4453" spans="2:9" ht="11.5" customHeight="1">
      <c r="B4453" s="661">
        <v>45169</v>
      </c>
      <c r="C4453" s="662">
        <v>6.9806329808678997</v>
      </c>
      <c r="D4453" s="663"/>
      <c r="E4453" s="663"/>
      <c r="F4453" s="663"/>
      <c r="G4453" s="663"/>
      <c r="H4453" s="663">
        <v>5.6736871581107096</v>
      </c>
      <c r="I4453" s="664"/>
    </row>
    <row r="4454" spans="2:9" ht="11.5" customHeight="1">
      <c r="B4454" s="661">
        <v>45170</v>
      </c>
      <c r="C4454" s="665">
        <v>7.1468203244954402</v>
      </c>
      <c r="D4454" s="666"/>
      <c r="E4454" s="666"/>
      <c r="F4454" s="666"/>
      <c r="G4454" s="666"/>
      <c r="H4454" s="666">
        <v>5.6736871581107096</v>
      </c>
      <c r="I4454" s="667"/>
    </row>
    <row r="4455" spans="2:9" ht="11.5" customHeight="1">
      <c r="B4455" s="661">
        <v>45171</v>
      </c>
      <c r="C4455" s="662">
        <v>7.1468203244954402</v>
      </c>
      <c r="D4455" s="663"/>
      <c r="E4455" s="663"/>
      <c r="F4455" s="663"/>
      <c r="G4455" s="663"/>
      <c r="H4455" s="663">
        <v>5.6736871581107096</v>
      </c>
      <c r="I4455" s="664"/>
    </row>
    <row r="4456" spans="2:9" ht="11.5" customHeight="1">
      <c r="B4456" s="661">
        <v>45172</v>
      </c>
      <c r="C4456" s="665">
        <v>7.1468203244954402</v>
      </c>
      <c r="D4456" s="666"/>
      <c r="E4456" s="666"/>
      <c r="F4456" s="666"/>
      <c r="G4456" s="666"/>
      <c r="H4456" s="666">
        <v>5.6736871581107096</v>
      </c>
      <c r="I4456" s="667"/>
    </row>
    <row r="4457" spans="2:9" ht="11.5" customHeight="1">
      <c r="B4457" s="661">
        <v>45173</v>
      </c>
      <c r="C4457" s="662">
        <v>7.1468203244954402</v>
      </c>
      <c r="D4457" s="663"/>
      <c r="E4457" s="663"/>
      <c r="F4457" s="663"/>
      <c r="G4457" s="663"/>
      <c r="H4457" s="663">
        <v>5.6736871581107096</v>
      </c>
      <c r="I4457" s="664"/>
    </row>
    <row r="4458" spans="2:9" ht="11.5" customHeight="1">
      <c r="B4458" s="661">
        <v>45174</v>
      </c>
      <c r="C4458" s="665">
        <v>7.1990607299388296</v>
      </c>
      <c r="D4458" s="666"/>
      <c r="E4458" s="666"/>
      <c r="F4458" s="666"/>
      <c r="G4458" s="666"/>
      <c r="H4458" s="666">
        <v>5.6736871581107096</v>
      </c>
      <c r="I4458" s="667"/>
    </row>
    <row r="4459" spans="2:9" ht="11.5" customHeight="1">
      <c r="B4459" s="661">
        <v>45175</v>
      </c>
      <c r="C4459" s="662">
        <v>7.1835115254883402</v>
      </c>
      <c r="D4459" s="663"/>
      <c r="E4459" s="663"/>
      <c r="F4459" s="663"/>
      <c r="G4459" s="663"/>
      <c r="H4459" s="663">
        <v>5.6736871581107096</v>
      </c>
      <c r="I4459" s="664"/>
    </row>
    <row r="4460" spans="2:9" ht="11.5" customHeight="1">
      <c r="B4460" s="661">
        <v>45176</v>
      </c>
      <c r="C4460" s="665">
        <v>7.1417979675670598</v>
      </c>
      <c r="D4460" s="666"/>
      <c r="E4460" s="666"/>
      <c r="F4460" s="666"/>
      <c r="G4460" s="666"/>
      <c r="H4460" s="666">
        <v>5.6736871581107096</v>
      </c>
      <c r="I4460" s="667"/>
    </row>
    <row r="4461" spans="2:9" ht="11.5" customHeight="1">
      <c r="B4461" s="661">
        <v>45177</v>
      </c>
      <c r="C4461" s="662">
        <v>7.0608593351020401</v>
      </c>
      <c r="D4461" s="663"/>
      <c r="E4461" s="663"/>
      <c r="F4461" s="663"/>
      <c r="G4461" s="663"/>
      <c r="H4461" s="663">
        <v>5.6736871581107096</v>
      </c>
      <c r="I4461" s="664"/>
    </row>
    <row r="4462" spans="2:9" ht="11.5" customHeight="1">
      <c r="B4462" s="661">
        <v>45178</v>
      </c>
      <c r="C4462" s="665">
        <v>7.0608593351020401</v>
      </c>
      <c r="D4462" s="666"/>
      <c r="E4462" s="666"/>
      <c r="F4462" s="666"/>
      <c r="G4462" s="666"/>
      <c r="H4462" s="666">
        <v>5.6736871581107096</v>
      </c>
      <c r="I4462" s="667"/>
    </row>
    <row r="4463" spans="2:9" ht="11.5" customHeight="1">
      <c r="B4463" s="661">
        <v>45179</v>
      </c>
      <c r="C4463" s="662">
        <v>7.0608593351020401</v>
      </c>
      <c r="D4463" s="663"/>
      <c r="E4463" s="663"/>
      <c r="F4463" s="663"/>
      <c r="G4463" s="663"/>
      <c r="H4463" s="663">
        <v>5.6736871581107096</v>
      </c>
      <c r="I4463" s="664"/>
    </row>
    <row r="4464" spans="2:9" ht="11.5" customHeight="1">
      <c r="B4464" s="661">
        <v>45180</v>
      </c>
      <c r="C4464" s="665">
        <v>7.1248918380095603</v>
      </c>
      <c r="D4464" s="666"/>
      <c r="E4464" s="666"/>
      <c r="F4464" s="666"/>
      <c r="G4464" s="666"/>
      <c r="H4464" s="666">
        <v>5.6736871581107096</v>
      </c>
      <c r="I4464" s="667"/>
    </row>
    <row r="4465" spans="2:9" ht="11.5" customHeight="1">
      <c r="B4465" s="661">
        <v>45181</v>
      </c>
      <c r="C4465" s="662">
        <v>7.0362190181042399</v>
      </c>
      <c r="D4465" s="663"/>
      <c r="E4465" s="663"/>
      <c r="F4465" s="663"/>
      <c r="G4465" s="663"/>
      <c r="H4465" s="663">
        <v>5.6736871581107096</v>
      </c>
      <c r="I4465" s="664"/>
    </row>
    <row r="4466" spans="2:9" ht="11.5" customHeight="1">
      <c r="B4466" s="661">
        <v>45182</v>
      </c>
      <c r="C4466" s="665">
        <v>6.8991341341396799</v>
      </c>
      <c r="D4466" s="666"/>
      <c r="E4466" s="666"/>
      <c r="F4466" s="666"/>
      <c r="G4466" s="666"/>
      <c r="H4466" s="666">
        <v>5.6736871581107096</v>
      </c>
      <c r="I4466" s="667"/>
    </row>
    <row r="4467" spans="2:9" ht="11.5" customHeight="1">
      <c r="B4467" s="661">
        <v>45183</v>
      </c>
      <c r="C4467" s="662">
        <v>6.9471369597317203</v>
      </c>
      <c r="D4467" s="663"/>
      <c r="E4467" s="663"/>
      <c r="F4467" s="663"/>
      <c r="G4467" s="663"/>
      <c r="H4467" s="663">
        <v>5.6736871581107096</v>
      </c>
      <c r="I4467" s="664"/>
    </row>
    <row r="4468" spans="2:9" ht="11.5" customHeight="1">
      <c r="B4468" s="661">
        <v>45184</v>
      </c>
      <c r="C4468" s="665">
        <v>6.8777207754298404</v>
      </c>
      <c r="D4468" s="666"/>
      <c r="E4468" s="666"/>
      <c r="F4468" s="666"/>
      <c r="G4468" s="666"/>
      <c r="H4468" s="666">
        <v>5.6736871581107096</v>
      </c>
      <c r="I4468" s="667"/>
    </row>
    <row r="4469" spans="2:9" ht="11.5" customHeight="1">
      <c r="B4469" s="661">
        <v>45185</v>
      </c>
      <c r="C4469" s="662">
        <v>6.8777207754298404</v>
      </c>
      <c r="D4469" s="663"/>
      <c r="E4469" s="663"/>
      <c r="F4469" s="663"/>
      <c r="G4469" s="663"/>
      <c r="H4469" s="663">
        <v>5.6736871581107096</v>
      </c>
      <c r="I4469" s="664"/>
    </row>
    <row r="4470" spans="2:9" ht="11.5" customHeight="1">
      <c r="B4470" s="661">
        <v>45186</v>
      </c>
      <c r="C4470" s="665">
        <v>6.8777207754298404</v>
      </c>
      <c r="D4470" s="666"/>
      <c r="E4470" s="666"/>
      <c r="F4470" s="666"/>
      <c r="G4470" s="666"/>
      <c r="H4470" s="666">
        <v>5.6736871581107096</v>
      </c>
      <c r="I4470" s="667"/>
    </row>
    <row r="4471" spans="2:9" ht="11.5" customHeight="1">
      <c r="B4471" s="661">
        <v>45187</v>
      </c>
      <c r="C4471" s="662">
        <v>6.8257797883510696</v>
      </c>
      <c r="D4471" s="663"/>
      <c r="E4471" s="663"/>
      <c r="F4471" s="663"/>
      <c r="G4471" s="663"/>
      <c r="H4471" s="663">
        <v>5.6736871581107096</v>
      </c>
      <c r="I4471" s="664"/>
    </row>
    <row r="4472" spans="2:9" ht="11.5" customHeight="1">
      <c r="B4472" s="661">
        <v>45188</v>
      </c>
      <c r="C4472" s="665">
        <v>6.73529893462256</v>
      </c>
      <c r="D4472" s="666"/>
      <c r="E4472" s="666"/>
      <c r="F4472" s="666"/>
      <c r="G4472" s="666"/>
      <c r="H4472" s="666">
        <v>5.6736871581107096</v>
      </c>
      <c r="I4472" s="667"/>
    </row>
    <row r="4473" spans="2:9" ht="11.5" customHeight="1">
      <c r="B4473" s="661">
        <v>45189</v>
      </c>
      <c r="C4473" s="662">
        <v>6.5706188107080896</v>
      </c>
      <c r="D4473" s="663"/>
      <c r="E4473" s="663"/>
      <c r="F4473" s="663"/>
      <c r="G4473" s="663"/>
      <c r="H4473" s="663">
        <v>5.6736871581107096</v>
      </c>
      <c r="I4473" s="664"/>
    </row>
    <row r="4474" spans="2:9" ht="11.5" customHeight="1">
      <c r="B4474" s="661">
        <v>45190</v>
      </c>
      <c r="C4474" s="665">
        <v>6.3430396196858299</v>
      </c>
      <c r="D4474" s="666"/>
      <c r="E4474" s="666"/>
      <c r="F4474" s="666"/>
      <c r="G4474" s="666"/>
      <c r="H4474" s="666">
        <v>5.6736871581107096</v>
      </c>
      <c r="I4474" s="667"/>
    </row>
    <row r="4475" spans="2:9" ht="11.5" customHeight="1">
      <c r="B4475" s="661">
        <v>45191</v>
      </c>
      <c r="C4475" s="662">
        <v>6.2695144088508199</v>
      </c>
      <c r="D4475" s="663"/>
      <c r="E4475" s="663"/>
      <c r="F4475" s="663"/>
      <c r="G4475" s="663"/>
      <c r="H4475" s="663">
        <v>5.6736871581107096</v>
      </c>
      <c r="I4475" s="664"/>
    </row>
    <row r="4476" spans="2:9" ht="11.5" customHeight="1">
      <c r="B4476" s="661">
        <v>45192</v>
      </c>
      <c r="C4476" s="665">
        <v>6.2695144088508199</v>
      </c>
      <c r="D4476" s="666"/>
      <c r="E4476" s="666"/>
      <c r="F4476" s="666"/>
      <c r="G4476" s="666"/>
      <c r="H4476" s="666">
        <v>5.6736871581107096</v>
      </c>
      <c r="I4476" s="667"/>
    </row>
    <row r="4477" spans="2:9" ht="11.5" customHeight="1">
      <c r="B4477" s="661">
        <v>45193</v>
      </c>
      <c r="C4477" s="662">
        <v>6.2695144088508199</v>
      </c>
      <c r="D4477" s="663"/>
      <c r="E4477" s="663"/>
      <c r="F4477" s="663"/>
      <c r="G4477" s="663"/>
      <c r="H4477" s="663">
        <v>5.6736871581107096</v>
      </c>
      <c r="I4477" s="664"/>
    </row>
    <row r="4478" spans="2:9" ht="11.5" customHeight="1">
      <c r="B4478" s="661">
        <v>45194</v>
      </c>
      <c r="C4478" s="665">
        <v>6.3039648941272199</v>
      </c>
      <c r="D4478" s="666"/>
      <c r="E4478" s="666"/>
      <c r="F4478" s="666"/>
      <c r="G4478" s="666"/>
      <c r="H4478" s="666">
        <v>5.6736871581107096</v>
      </c>
      <c r="I4478" s="667"/>
    </row>
    <row r="4479" spans="2:9" ht="11.5" customHeight="1">
      <c r="B4479" s="661">
        <v>45195</v>
      </c>
      <c r="C4479" s="662">
        <v>6.2596976094277599</v>
      </c>
      <c r="D4479" s="663"/>
      <c r="E4479" s="663"/>
      <c r="F4479" s="663"/>
      <c r="G4479" s="663"/>
      <c r="H4479" s="663">
        <v>5.6736871581107096</v>
      </c>
      <c r="I4479" s="664"/>
    </row>
    <row r="4480" spans="2:9" ht="11.5" customHeight="1">
      <c r="B4480" s="661">
        <v>45196</v>
      </c>
      <c r="C4480" s="665">
        <v>6.3958023428006703</v>
      </c>
      <c r="D4480" s="666"/>
      <c r="E4480" s="666"/>
      <c r="F4480" s="666"/>
      <c r="G4480" s="666"/>
      <c r="H4480" s="666">
        <v>5.6736871581107096</v>
      </c>
      <c r="I4480" s="667"/>
    </row>
    <row r="4481" spans="2:9" ht="11.5" customHeight="1">
      <c r="B4481" s="661">
        <v>45197</v>
      </c>
      <c r="C4481" s="662">
        <v>6.4494713083330302</v>
      </c>
      <c r="D4481" s="663"/>
      <c r="E4481" s="663"/>
      <c r="F4481" s="663"/>
      <c r="G4481" s="663"/>
      <c r="H4481" s="663">
        <v>5.6736871581107096</v>
      </c>
      <c r="I4481" s="664"/>
    </row>
    <row r="4482" spans="2:9" ht="11.5" customHeight="1">
      <c r="B4482" s="661">
        <v>45198</v>
      </c>
      <c r="C4482" s="665">
        <v>6.5852326392480398</v>
      </c>
      <c r="D4482" s="666"/>
      <c r="E4482" s="666"/>
      <c r="F4482" s="666"/>
      <c r="G4482" s="666"/>
      <c r="H4482" s="666">
        <v>5.6736871581107096</v>
      </c>
      <c r="I4482" s="667"/>
    </row>
    <row r="4483" spans="2:9" ht="11.5" customHeight="1">
      <c r="B4483" s="661">
        <v>45199</v>
      </c>
      <c r="C4483" s="662">
        <v>6.3579217149156699</v>
      </c>
      <c r="D4483" s="663"/>
      <c r="E4483" s="663"/>
      <c r="F4483" s="663"/>
      <c r="G4483" s="663"/>
      <c r="H4483" s="663">
        <v>5.6736871581107096</v>
      </c>
      <c r="I4483" s="664"/>
    </row>
    <row r="4484" spans="2:9" ht="11.5" customHeight="1">
      <c r="B4484" s="661">
        <v>45200</v>
      </c>
      <c r="C4484" s="665">
        <v>6.4175764930010404</v>
      </c>
      <c r="D4484" s="666"/>
      <c r="E4484" s="666"/>
      <c r="F4484" s="666"/>
      <c r="G4484" s="666"/>
      <c r="H4484" s="666">
        <v>5.6736871581107096</v>
      </c>
      <c r="I4484" s="667"/>
    </row>
    <row r="4485" spans="2:9" ht="11.5" customHeight="1">
      <c r="B4485" s="661">
        <v>45201</v>
      </c>
      <c r="C4485" s="662">
        <v>6.3318174394848503</v>
      </c>
      <c r="D4485" s="663"/>
      <c r="E4485" s="663"/>
      <c r="F4485" s="663"/>
      <c r="G4485" s="663"/>
      <c r="H4485" s="663">
        <v>5.6736871581107096</v>
      </c>
      <c r="I4485" s="664"/>
    </row>
    <row r="4486" spans="2:9" ht="11.5" customHeight="1">
      <c r="B4486" s="661">
        <v>45202</v>
      </c>
      <c r="C4486" s="665">
        <v>6.0038419526317197</v>
      </c>
      <c r="D4486" s="666"/>
      <c r="E4486" s="666"/>
      <c r="F4486" s="666"/>
      <c r="G4486" s="666"/>
      <c r="H4486" s="666">
        <v>5.6736871581107096</v>
      </c>
      <c r="I4486" s="667"/>
    </row>
    <row r="4487" spans="2:9" ht="11.5" customHeight="1">
      <c r="B4487" s="661">
        <v>45203</v>
      </c>
      <c r="C4487" s="662">
        <v>6.2383011699365696</v>
      </c>
      <c r="D4487" s="663"/>
      <c r="E4487" s="663"/>
      <c r="F4487" s="663"/>
      <c r="G4487" s="663"/>
      <c r="H4487" s="663">
        <v>5.6736871581107096</v>
      </c>
      <c r="I4487" s="664"/>
    </row>
    <row r="4488" spans="2:9" ht="11.5" customHeight="1">
      <c r="B4488" s="661">
        <v>45204</v>
      </c>
      <c r="C4488" s="665">
        <v>5.7803815737938002</v>
      </c>
      <c r="D4488" s="666"/>
      <c r="E4488" s="666"/>
      <c r="F4488" s="666"/>
      <c r="G4488" s="666"/>
      <c r="H4488" s="666">
        <v>5.6736871581107096</v>
      </c>
      <c r="I4488" s="667"/>
    </row>
    <row r="4489" spans="2:9" ht="11.5" customHeight="1">
      <c r="B4489" s="661">
        <v>45205</v>
      </c>
      <c r="C4489" s="662">
        <v>5.9507615029233198</v>
      </c>
      <c r="D4489" s="663"/>
      <c r="E4489" s="663"/>
      <c r="F4489" s="663"/>
      <c r="G4489" s="663"/>
      <c r="H4489" s="663">
        <v>5.6736871581107096</v>
      </c>
      <c r="I4489" s="664"/>
    </row>
    <row r="4490" spans="2:9" ht="11.5" customHeight="1">
      <c r="B4490" s="661">
        <v>45206</v>
      </c>
      <c r="C4490" s="665">
        <v>5.9507615029233198</v>
      </c>
      <c r="D4490" s="666"/>
      <c r="E4490" s="666"/>
      <c r="F4490" s="666"/>
      <c r="G4490" s="666"/>
      <c r="H4490" s="666">
        <v>5.6736871581107096</v>
      </c>
      <c r="I4490" s="667"/>
    </row>
    <row r="4491" spans="2:9" ht="11.5" customHeight="1">
      <c r="B4491" s="661">
        <v>45207</v>
      </c>
      <c r="C4491" s="662">
        <v>5.9507615029233198</v>
      </c>
      <c r="D4491" s="663"/>
      <c r="E4491" s="663"/>
      <c r="F4491" s="663"/>
      <c r="G4491" s="663"/>
      <c r="H4491" s="663">
        <v>5.6736871581107096</v>
      </c>
      <c r="I4491" s="664"/>
    </row>
    <row r="4492" spans="2:9" ht="11.5" customHeight="1">
      <c r="B4492" s="661">
        <v>45208</v>
      </c>
      <c r="C4492" s="665">
        <v>5.9248435645169399</v>
      </c>
      <c r="D4492" s="666"/>
      <c r="E4492" s="666"/>
      <c r="F4492" s="666"/>
      <c r="G4492" s="666"/>
      <c r="H4492" s="666">
        <v>5.6736871581107096</v>
      </c>
      <c r="I4492" s="667"/>
    </row>
    <row r="4493" spans="2:9" ht="11.5" customHeight="1">
      <c r="B4493" s="661">
        <v>45209</v>
      </c>
      <c r="C4493" s="662">
        <v>6.06103232435325</v>
      </c>
      <c r="D4493" s="663"/>
      <c r="E4493" s="663"/>
      <c r="F4493" s="663"/>
      <c r="G4493" s="663"/>
      <c r="H4493" s="663">
        <v>5.6736871581107096</v>
      </c>
      <c r="I4493" s="664"/>
    </row>
    <row r="4494" spans="2:9" ht="11.5" customHeight="1">
      <c r="B4494" s="661">
        <v>45210</v>
      </c>
      <c r="C4494" s="665">
        <v>6.0041301145379196</v>
      </c>
      <c r="D4494" s="666"/>
      <c r="E4494" s="666"/>
      <c r="F4494" s="666"/>
      <c r="G4494" s="666"/>
      <c r="H4494" s="666">
        <v>5.6736871581107096</v>
      </c>
      <c r="I4494" s="667"/>
    </row>
    <row r="4495" spans="2:9" ht="11.5" customHeight="1">
      <c r="B4495" s="661">
        <v>45211</v>
      </c>
      <c r="C4495" s="662">
        <v>5.8968294651258697</v>
      </c>
      <c r="D4495" s="663"/>
      <c r="E4495" s="663"/>
      <c r="F4495" s="663"/>
      <c r="G4495" s="663"/>
      <c r="H4495" s="663">
        <v>5.6736871581107096</v>
      </c>
      <c r="I4495" s="664"/>
    </row>
    <row r="4496" spans="2:9" ht="11.5" customHeight="1">
      <c r="B4496" s="661">
        <v>45212</v>
      </c>
      <c r="C4496" s="665">
        <v>5.8033894821422196</v>
      </c>
      <c r="D4496" s="666"/>
      <c r="E4496" s="666"/>
      <c r="F4496" s="666"/>
      <c r="G4496" s="666"/>
      <c r="H4496" s="666">
        <v>5.6736871581107096</v>
      </c>
      <c r="I4496" s="667"/>
    </row>
    <row r="4497" spans="2:9" ht="11.5" customHeight="1">
      <c r="B4497" s="661">
        <v>45213</v>
      </c>
      <c r="C4497" s="662">
        <v>5.8033894821422196</v>
      </c>
      <c r="D4497" s="663"/>
      <c r="E4497" s="663"/>
      <c r="F4497" s="663"/>
      <c r="G4497" s="663"/>
      <c r="H4497" s="663">
        <v>5.6736871581107096</v>
      </c>
      <c r="I4497" s="664"/>
    </row>
    <row r="4498" spans="2:9" ht="11.5" customHeight="1">
      <c r="B4498" s="661">
        <v>45214</v>
      </c>
      <c r="C4498" s="665">
        <v>5.8033894821422196</v>
      </c>
      <c r="D4498" s="666"/>
      <c r="E4498" s="666"/>
      <c r="F4498" s="666"/>
      <c r="G4498" s="666"/>
      <c r="H4498" s="666">
        <v>5.6736871581107096</v>
      </c>
      <c r="I4498" s="667"/>
    </row>
    <row r="4499" spans="2:9" ht="11.5" customHeight="1">
      <c r="B4499" s="661">
        <v>45215</v>
      </c>
      <c r="C4499" s="662">
        <v>5.91294276687041</v>
      </c>
      <c r="D4499" s="663"/>
      <c r="E4499" s="663"/>
      <c r="F4499" s="663"/>
      <c r="G4499" s="663"/>
      <c r="H4499" s="663">
        <v>5.6736871581107096</v>
      </c>
      <c r="I4499" s="664"/>
    </row>
    <row r="4500" spans="2:9" ht="11.5" customHeight="1">
      <c r="B4500" s="661">
        <v>45216</v>
      </c>
      <c r="C4500" s="665">
        <v>5.9836981134263496</v>
      </c>
      <c r="D4500" s="666"/>
      <c r="E4500" s="666"/>
      <c r="F4500" s="666"/>
      <c r="G4500" s="666"/>
      <c r="H4500" s="666">
        <v>5.6736871581107096</v>
      </c>
      <c r="I4500" s="667"/>
    </row>
    <row r="4501" spans="2:9" ht="11.5" customHeight="1">
      <c r="B4501" s="661">
        <v>45217</v>
      </c>
      <c r="C4501" s="662">
        <v>5.7139723530389004</v>
      </c>
      <c r="D4501" s="663"/>
      <c r="E4501" s="663"/>
      <c r="F4501" s="663"/>
      <c r="G4501" s="663"/>
      <c r="H4501" s="663">
        <v>5.6736871581107096</v>
      </c>
      <c r="I4501" s="664"/>
    </row>
    <row r="4502" spans="2:9" ht="11.5" customHeight="1">
      <c r="B4502" s="661">
        <v>45218</v>
      </c>
      <c r="C4502" s="665">
        <v>5.5892762736008796</v>
      </c>
      <c r="D4502" s="666"/>
      <c r="E4502" s="666"/>
      <c r="F4502" s="666"/>
      <c r="G4502" s="666"/>
      <c r="H4502" s="666">
        <v>5.6736871581107096</v>
      </c>
      <c r="I4502" s="667"/>
    </row>
    <row r="4503" spans="2:9" ht="11.5" customHeight="1">
      <c r="B4503" s="661">
        <v>45219</v>
      </c>
      <c r="C4503" s="662">
        <v>5.4666066900694199</v>
      </c>
      <c r="D4503" s="663"/>
      <c r="E4503" s="663"/>
      <c r="F4503" s="663"/>
      <c r="G4503" s="663"/>
      <c r="H4503" s="663">
        <v>5.6736871581107096</v>
      </c>
      <c r="I4503" s="664"/>
    </row>
    <row r="4504" spans="2:9" ht="11.5" customHeight="1">
      <c r="B4504" s="661">
        <v>45220</v>
      </c>
      <c r="C4504" s="665">
        <v>5.4666066900694199</v>
      </c>
      <c r="D4504" s="666"/>
      <c r="E4504" s="666"/>
      <c r="F4504" s="666"/>
      <c r="G4504" s="666"/>
      <c r="H4504" s="666">
        <v>5.6736871581107096</v>
      </c>
      <c r="I4504" s="667"/>
    </row>
    <row r="4505" spans="2:9" ht="11.5" customHeight="1">
      <c r="B4505" s="661">
        <v>45221</v>
      </c>
      <c r="C4505" s="662">
        <v>5.4666066900694199</v>
      </c>
      <c r="D4505" s="663"/>
      <c r="E4505" s="663"/>
      <c r="F4505" s="663"/>
      <c r="G4505" s="663"/>
      <c r="H4505" s="663">
        <v>5.6736871581107096</v>
      </c>
      <c r="I4505" s="664"/>
    </row>
    <row r="4506" spans="2:9" ht="11.5" customHeight="1">
      <c r="B4506" s="661">
        <v>45222</v>
      </c>
      <c r="C4506" s="665">
        <v>5.5037600704710004</v>
      </c>
      <c r="D4506" s="666"/>
      <c r="E4506" s="666"/>
      <c r="F4506" s="666"/>
      <c r="G4506" s="666"/>
      <c r="H4506" s="666">
        <v>5.6736871581107096</v>
      </c>
      <c r="I4506" s="667"/>
    </row>
    <row r="4507" spans="2:9" ht="11.5" customHeight="1">
      <c r="B4507" s="661">
        <v>45223</v>
      </c>
      <c r="C4507" s="662">
        <v>5.6403068209216096</v>
      </c>
      <c r="D4507" s="663"/>
      <c r="E4507" s="663"/>
      <c r="F4507" s="663"/>
      <c r="G4507" s="663"/>
      <c r="H4507" s="663">
        <v>5.6736871581107096</v>
      </c>
      <c r="I4507" s="664"/>
    </row>
    <row r="4508" spans="2:9" ht="11.5" customHeight="1">
      <c r="B4508" s="661">
        <v>45224</v>
      </c>
      <c r="C4508" s="665">
        <v>5.3891772158933797</v>
      </c>
      <c r="D4508" s="666"/>
      <c r="E4508" s="666"/>
      <c r="F4508" s="666"/>
      <c r="G4508" s="666"/>
      <c r="H4508" s="666">
        <v>5.6736871581107096</v>
      </c>
      <c r="I4508" s="667"/>
    </row>
    <row r="4509" spans="2:9" ht="11.5" customHeight="1">
      <c r="B4509" s="661">
        <v>45225</v>
      </c>
      <c r="C4509" s="662">
        <v>5.2552148354609303</v>
      </c>
      <c r="D4509" s="663"/>
      <c r="E4509" s="663"/>
      <c r="F4509" s="663"/>
      <c r="G4509" s="663"/>
      <c r="H4509" s="663">
        <v>5.6736871581107096</v>
      </c>
      <c r="I4509" s="664"/>
    </row>
    <row r="4510" spans="2:9" ht="11.5" customHeight="1">
      <c r="B4510" s="661">
        <v>45226</v>
      </c>
      <c r="C4510" s="665">
        <v>5.27608627926059</v>
      </c>
      <c r="D4510" s="666"/>
      <c r="E4510" s="666"/>
      <c r="F4510" s="666"/>
      <c r="G4510" s="666"/>
      <c r="H4510" s="666">
        <v>5.6736871581107096</v>
      </c>
      <c r="I4510" s="667"/>
    </row>
    <row r="4511" spans="2:9" ht="11.5" customHeight="1">
      <c r="B4511" s="661">
        <v>45227</v>
      </c>
      <c r="C4511" s="662">
        <v>5.27608627926059</v>
      </c>
      <c r="D4511" s="663"/>
      <c r="E4511" s="663"/>
      <c r="F4511" s="663"/>
      <c r="G4511" s="663"/>
      <c r="H4511" s="663">
        <v>5.6736871581107096</v>
      </c>
      <c r="I4511" s="664"/>
    </row>
    <row r="4512" spans="2:9" ht="11.5" customHeight="1">
      <c r="B4512" s="661">
        <v>45228</v>
      </c>
      <c r="C4512" s="665">
        <v>5.27608627926059</v>
      </c>
      <c r="D4512" s="666"/>
      <c r="E4512" s="666"/>
      <c r="F4512" s="666"/>
      <c r="G4512" s="666"/>
      <c r="H4512" s="666">
        <v>5.6736871581107096</v>
      </c>
      <c r="I4512" s="667"/>
    </row>
    <row r="4513" spans="2:9" ht="11.5" customHeight="1">
      <c r="B4513" s="661">
        <v>45229</v>
      </c>
      <c r="C4513" s="662">
        <v>5.3417090467604096</v>
      </c>
      <c r="D4513" s="663"/>
      <c r="E4513" s="663"/>
      <c r="F4513" s="663"/>
      <c r="G4513" s="663"/>
      <c r="H4513" s="663">
        <v>5.6736871581107096</v>
      </c>
      <c r="I4513" s="664"/>
    </row>
    <row r="4514" spans="2:9" ht="11.5" customHeight="1">
      <c r="B4514" s="661">
        <v>45230</v>
      </c>
      <c r="C4514" s="665">
        <v>5.3922941708089196</v>
      </c>
      <c r="D4514" s="666"/>
      <c r="E4514" s="666"/>
      <c r="F4514" s="666"/>
      <c r="G4514" s="666"/>
      <c r="H4514" s="666">
        <v>5.6736871581107096</v>
      </c>
      <c r="I4514" s="667"/>
    </row>
    <row r="4515" spans="2:9" ht="11.5" customHeight="1">
      <c r="B4515" s="661">
        <v>45231</v>
      </c>
      <c r="C4515" s="662">
        <v>5.3627614826654204</v>
      </c>
      <c r="D4515" s="663"/>
      <c r="E4515" s="663"/>
      <c r="F4515" s="663"/>
      <c r="G4515" s="663"/>
      <c r="H4515" s="663">
        <v>5.6736871581107096</v>
      </c>
      <c r="I4515" s="664"/>
    </row>
    <row r="4516" spans="2:9" ht="11.5" customHeight="1">
      <c r="B4516" s="661">
        <v>45232</v>
      </c>
      <c r="C4516" s="665">
        <v>5.5886015252228303</v>
      </c>
      <c r="D4516" s="666"/>
      <c r="E4516" s="666"/>
      <c r="F4516" s="666"/>
      <c r="G4516" s="666"/>
      <c r="H4516" s="666">
        <v>5.6736871581107096</v>
      </c>
      <c r="I4516" s="667"/>
    </row>
    <row r="4517" spans="2:9" ht="11.5" customHeight="1">
      <c r="B4517" s="661">
        <v>45233</v>
      </c>
      <c r="C4517" s="662">
        <v>5.8020951494073296</v>
      </c>
      <c r="D4517" s="663"/>
      <c r="E4517" s="663"/>
      <c r="F4517" s="663"/>
      <c r="G4517" s="663"/>
      <c r="H4517" s="663">
        <v>5.6736871581107096</v>
      </c>
      <c r="I4517" s="664"/>
    </row>
    <row r="4518" spans="2:9" ht="11.5" customHeight="1">
      <c r="B4518" s="661">
        <v>45234</v>
      </c>
      <c r="C4518" s="665">
        <v>5.8020951494073296</v>
      </c>
      <c r="D4518" s="666"/>
      <c r="E4518" s="666"/>
      <c r="F4518" s="666"/>
      <c r="G4518" s="666"/>
      <c r="H4518" s="666">
        <v>5.6736871581107096</v>
      </c>
      <c r="I4518" s="667"/>
    </row>
    <row r="4519" spans="2:9" ht="11.5" customHeight="1">
      <c r="B4519" s="661">
        <v>45235</v>
      </c>
      <c r="C4519" s="662">
        <v>5.8020951494073296</v>
      </c>
      <c r="D4519" s="663"/>
      <c r="E4519" s="663"/>
      <c r="F4519" s="663"/>
      <c r="G4519" s="663"/>
      <c r="H4519" s="663">
        <v>5.6736871581107096</v>
      </c>
      <c r="I4519" s="664"/>
    </row>
    <row r="4520" spans="2:9" ht="11.5" customHeight="1">
      <c r="B4520" s="661">
        <v>45236</v>
      </c>
      <c r="C4520" s="665">
        <v>5.6774798830442403</v>
      </c>
      <c r="D4520" s="666"/>
      <c r="E4520" s="666"/>
      <c r="F4520" s="666"/>
      <c r="G4520" s="666"/>
      <c r="H4520" s="666">
        <v>5.6736871581107096</v>
      </c>
      <c r="I4520" s="667"/>
    </row>
    <row r="4521" spans="2:9" ht="11.5" customHeight="1">
      <c r="B4521" s="661">
        <v>45237</v>
      </c>
      <c r="C4521" s="662">
        <v>5.88048466620653</v>
      </c>
      <c r="D4521" s="663"/>
      <c r="E4521" s="663"/>
      <c r="F4521" s="663"/>
      <c r="G4521" s="663"/>
      <c r="H4521" s="663">
        <v>5.6736871581107096</v>
      </c>
      <c r="I4521" s="664"/>
    </row>
    <row r="4522" spans="2:9" ht="11.5" customHeight="1">
      <c r="B4522" s="661">
        <v>45238</v>
      </c>
      <c r="C4522" s="665">
        <v>5.6981266546131897</v>
      </c>
      <c r="D4522" s="666"/>
      <c r="E4522" s="666"/>
      <c r="F4522" s="666"/>
      <c r="G4522" s="666"/>
      <c r="H4522" s="666">
        <v>5.6736871581107096</v>
      </c>
      <c r="I4522" s="667"/>
    </row>
    <row r="4523" spans="2:9" ht="11.5" customHeight="1">
      <c r="B4523" s="661">
        <v>45239</v>
      </c>
      <c r="C4523" s="662">
        <v>5.3643483908498997</v>
      </c>
      <c r="D4523" s="663"/>
      <c r="E4523" s="663"/>
      <c r="F4523" s="663"/>
      <c r="G4523" s="663"/>
      <c r="H4523" s="663">
        <v>5.6736871581107096</v>
      </c>
      <c r="I4523" s="664"/>
    </row>
    <row r="4524" spans="2:9" ht="11.5" customHeight="1">
      <c r="B4524" s="661">
        <v>45240</v>
      </c>
      <c r="C4524" s="665">
        <v>5.44653513621817</v>
      </c>
      <c r="D4524" s="666"/>
      <c r="E4524" s="666"/>
      <c r="F4524" s="666"/>
      <c r="G4524" s="666"/>
      <c r="H4524" s="666">
        <v>5.6736871581107096</v>
      </c>
      <c r="I4524" s="667"/>
    </row>
    <row r="4525" spans="2:9" ht="11.5" customHeight="1">
      <c r="B4525" s="661">
        <v>45241</v>
      </c>
      <c r="C4525" s="662">
        <v>5.44653513621817</v>
      </c>
      <c r="D4525" s="663"/>
      <c r="E4525" s="663"/>
      <c r="F4525" s="663"/>
      <c r="G4525" s="663"/>
      <c r="H4525" s="663">
        <v>5.6736871581107096</v>
      </c>
      <c r="I4525" s="664"/>
    </row>
    <row r="4526" spans="2:9" ht="11.5" customHeight="1">
      <c r="B4526" s="661">
        <v>45242</v>
      </c>
      <c r="C4526" s="665">
        <v>5.44653513621817</v>
      </c>
      <c r="D4526" s="666"/>
      <c r="E4526" s="666"/>
      <c r="F4526" s="666"/>
      <c r="G4526" s="666"/>
      <c r="H4526" s="666">
        <v>5.6736871581107096</v>
      </c>
      <c r="I4526" s="667"/>
    </row>
    <row r="4527" spans="2:9" ht="11.5" customHeight="1">
      <c r="B4527" s="661">
        <v>45243</v>
      </c>
      <c r="C4527" s="662">
        <v>5.5408919050143899</v>
      </c>
      <c r="D4527" s="663"/>
      <c r="E4527" s="663"/>
      <c r="F4527" s="663"/>
      <c r="G4527" s="663"/>
      <c r="H4527" s="663">
        <v>5.6736871581107096</v>
      </c>
      <c r="I4527" s="664"/>
    </row>
    <row r="4528" spans="2:9" ht="11.5" customHeight="1">
      <c r="B4528" s="661">
        <v>45244</v>
      </c>
      <c r="C4528" s="665">
        <v>5.8588849391325502</v>
      </c>
      <c r="D4528" s="666"/>
      <c r="E4528" s="666"/>
      <c r="F4528" s="666"/>
      <c r="G4528" s="666"/>
      <c r="H4528" s="666">
        <v>5.6736871581107096</v>
      </c>
      <c r="I4528" s="667"/>
    </row>
    <row r="4529" spans="2:9" ht="11.5" customHeight="1">
      <c r="B4529" s="661">
        <v>45245</v>
      </c>
      <c r="C4529" s="662">
        <v>5.9532577032531497</v>
      </c>
      <c r="D4529" s="663"/>
      <c r="E4529" s="663"/>
      <c r="F4529" s="663"/>
      <c r="G4529" s="663"/>
      <c r="H4529" s="663">
        <v>5.6736871581107096</v>
      </c>
      <c r="I4529" s="664"/>
    </row>
    <row r="4530" spans="2:9" ht="11.5" customHeight="1">
      <c r="B4530" s="661">
        <v>45246</v>
      </c>
      <c r="C4530" s="665">
        <v>5.8136100506100004</v>
      </c>
      <c r="D4530" s="666"/>
      <c r="E4530" s="666"/>
      <c r="F4530" s="666"/>
      <c r="G4530" s="666"/>
      <c r="H4530" s="666">
        <v>5.6736871581107096</v>
      </c>
      <c r="I4530" s="667"/>
    </row>
    <row r="4531" spans="2:9" ht="11.5" customHeight="1">
      <c r="B4531" s="661">
        <v>45247</v>
      </c>
      <c r="C4531" s="662">
        <v>5.8502859266731297</v>
      </c>
      <c r="D4531" s="663"/>
      <c r="E4531" s="663"/>
      <c r="F4531" s="663"/>
      <c r="G4531" s="663"/>
      <c r="H4531" s="663">
        <v>5.6736871581107096</v>
      </c>
      <c r="I4531" s="664"/>
    </row>
    <row r="4532" spans="2:9" ht="11.5" customHeight="1">
      <c r="B4532" s="661">
        <v>45248</v>
      </c>
      <c r="C4532" s="665">
        <v>5.8502859266731297</v>
      </c>
      <c r="D4532" s="666"/>
      <c r="E4532" s="666"/>
      <c r="F4532" s="666"/>
      <c r="G4532" s="666"/>
      <c r="H4532" s="666">
        <v>5.6736871581107096</v>
      </c>
      <c r="I4532" s="667"/>
    </row>
    <row r="4533" spans="2:9" ht="11.5" customHeight="1">
      <c r="B4533" s="661">
        <v>45249</v>
      </c>
      <c r="C4533" s="662">
        <v>5.8502859266731297</v>
      </c>
      <c r="D4533" s="663"/>
      <c r="E4533" s="663"/>
      <c r="F4533" s="663"/>
      <c r="G4533" s="663"/>
      <c r="H4533" s="663">
        <v>5.6736871581107096</v>
      </c>
      <c r="I4533" s="664"/>
    </row>
    <row r="4534" spans="2:9" ht="11.5" customHeight="1">
      <c r="B4534" s="661">
        <v>45250</v>
      </c>
      <c r="C4534" s="665">
        <v>5.92613902267464</v>
      </c>
      <c r="D4534" s="666"/>
      <c r="E4534" s="666"/>
      <c r="F4534" s="666"/>
      <c r="G4534" s="666"/>
      <c r="H4534" s="666">
        <v>5.6736871581107096</v>
      </c>
      <c r="I4534" s="667"/>
    </row>
    <row r="4535" spans="2:9" ht="11.5" customHeight="1">
      <c r="B4535" s="661">
        <v>45251</v>
      </c>
      <c r="C4535" s="662">
        <v>5.7609541936751301</v>
      </c>
      <c r="D4535" s="663"/>
      <c r="E4535" s="663"/>
      <c r="F4535" s="663"/>
      <c r="G4535" s="663"/>
      <c r="H4535" s="663">
        <v>5.6736871581107096</v>
      </c>
      <c r="I4535" s="664"/>
    </row>
    <row r="4536" spans="2:9" ht="11.5" customHeight="1">
      <c r="B4536" s="661">
        <v>45252</v>
      </c>
      <c r="C4536" s="665">
        <v>5.8184958384696399</v>
      </c>
      <c r="D4536" s="666"/>
      <c r="E4536" s="666"/>
      <c r="F4536" s="666"/>
      <c r="G4536" s="666"/>
      <c r="H4536" s="666">
        <v>5.6736871581107096</v>
      </c>
      <c r="I4536" s="667"/>
    </row>
    <row r="4537" spans="2:9" ht="11.5" customHeight="1">
      <c r="B4537" s="661">
        <v>45253</v>
      </c>
      <c r="C4537" s="662">
        <v>5.8127416832369301</v>
      </c>
      <c r="D4537" s="663"/>
      <c r="E4537" s="663"/>
      <c r="F4537" s="663"/>
      <c r="G4537" s="663"/>
      <c r="H4537" s="663">
        <v>5.6736871581107096</v>
      </c>
      <c r="I4537" s="664"/>
    </row>
    <row r="4538" spans="2:9" ht="11.5" customHeight="1">
      <c r="B4538" s="661">
        <v>45254</v>
      </c>
      <c r="C4538" s="665">
        <v>5.94179634258413</v>
      </c>
      <c r="D4538" s="666"/>
      <c r="E4538" s="666"/>
      <c r="F4538" s="666"/>
      <c r="G4538" s="666"/>
      <c r="H4538" s="666">
        <v>5.6736871581107096</v>
      </c>
      <c r="I4538" s="667"/>
    </row>
    <row r="4539" spans="2:9" ht="11.5" customHeight="1">
      <c r="B4539" s="661">
        <v>45255</v>
      </c>
      <c r="C4539" s="662">
        <v>5.94179634258413</v>
      </c>
      <c r="D4539" s="663"/>
      <c r="E4539" s="663"/>
      <c r="F4539" s="663"/>
      <c r="G4539" s="663"/>
      <c r="H4539" s="663">
        <v>5.6736871581107096</v>
      </c>
      <c r="I4539" s="664"/>
    </row>
    <row r="4540" spans="2:9" ht="11.5" customHeight="1">
      <c r="B4540" s="661">
        <v>45256</v>
      </c>
      <c r="C4540" s="665">
        <v>5.94179634258413</v>
      </c>
      <c r="D4540" s="666"/>
      <c r="E4540" s="666"/>
      <c r="F4540" s="666"/>
      <c r="G4540" s="666"/>
      <c r="H4540" s="666">
        <v>5.6736871581107096</v>
      </c>
      <c r="I4540" s="667"/>
    </row>
    <row r="4541" spans="2:9" ht="11.5" customHeight="1">
      <c r="B4541" s="661">
        <v>45257</v>
      </c>
      <c r="C4541" s="662">
        <v>5.9471343282898497</v>
      </c>
      <c r="D4541" s="663"/>
      <c r="E4541" s="663"/>
      <c r="F4541" s="663"/>
      <c r="G4541" s="663"/>
      <c r="H4541" s="663">
        <v>5.6736871581107096</v>
      </c>
      <c r="I4541" s="664"/>
    </row>
    <row r="4542" spans="2:9" ht="11.5" customHeight="1">
      <c r="B4542" s="661">
        <v>45258</v>
      </c>
      <c r="C4542" s="665">
        <v>6.0437810942873202</v>
      </c>
      <c r="D4542" s="666"/>
      <c r="E4542" s="666"/>
      <c r="F4542" s="666"/>
      <c r="G4542" s="666"/>
      <c r="H4542" s="666">
        <v>5.6736871581107096</v>
      </c>
      <c r="I4542" s="667"/>
    </row>
    <row r="4543" spans="2:9" ht="11.5" customHeight="1">
      <c r="B4543" s="661">
        <v>45259</v>
      </c>
      <c r="C4543" s="662">
        <v>6.1337876727431704</v>
      </c>
      <c r="D4543" s="663"/>
      <c r="E4543" s="663"/>
      <c r="F4543" s="663"/>
      <c r="G4543" s="663"/>
      <c r="H4543" s="663">
        <v>5.6736871581107096</v>
      </c>
      <c r="I4543" s="664"/>
    </row>
    <row r="4544" spans="2:9" ht="11.5" customHeight="1">
      <c r="B4544" s="661">
        <v>45260</v>
      </c>
      <c r="C4544" s="665">
        <v>5.9989860765514198</v>
      </c>
      <c r="D4544" s="666"/>
      <c r="E4544" s="666"/>
      <c r="F4544" s="666"/>
      <c r="G4544" s="666"/>
      <c r="H4544" s="666">
        <v>5.6736871581107096</v>
      </c>
      <c r="I4544" s="667"/>
    </row>
    <row r="4545" spans="2:9" ht="11.5" customHeight="1">
      <c r="B4545" s="661">
        <v>45261</v>
      </c>
      <c r="C4545" s="662">
        <v>6.5746752712874699</v>
      </c>
      <c r="D4545" s="663"/>
      <c r="E4545" s="663"/>
      <c r="F4545" s="663"/>
      <c r="G4545" s="663"/>
      <c r="H4545" s="663">
        <v>5.6736871581107096</v>
      </c>
      <c r="I4545" s="664"/>
    </row>
    <row r="4546" spans="2:9" ht="11.5" customHeight="1">
      <c r="B4546" s="661">
        <v>45262</v>
      </c>
      <c r="C4546" s="665">
        <v>6.5746752712874699</v>
      </c>
      <c r="D4546" s="666"/>
      <c r="E4546" s="666"/>
      <c r="F4546" s="666"/>
      <c r="G4546" s="666"/>
      <c r="H4546" s="666">
        <v>5.6736871581107096</v>
      </c>
      <c r="I4546" s="667"/>
    </row>
    <row r="4547" spans="2:9" ht="11.5" customHeight="1">
      <c r="B4547" s="661">
        <v>45263</v>
      </c>
      <c r="C4547" s="662">
        <v>6.5746752712874699</v>
      </c>
      <c r="D4547" s="663"/>
      <c r="E4547" s="663"/>
      <c r="F4547" s="663"/>
      <c r="G4547" s="663"/>
      <c r="H4547" s="663">
        <v>5.6736871581107096</v>
      </c>
      <c r="I4547" s="664"/>
    </row>
    <row r="4548" spans="2:9" ht="11.5" customHeight="1">
      <c r="B4548" s="661">
        <v>45264</v>
      </c>
      <c r="C4548" s="665">
        <v>6.5045781646386498</v>
      </c>
      <c r="D4548" s="666"/>
      <c r="E4548" s="666"/>
      <c r="F4548" s="666"/>
      <c r="G4548" s="666"/>
      <c r="H4548" s="666">
        <v>5.6736871581107096</v>
      </c>
      <c r="I4548" s="667"/>
    </row>
    <row r="4549" spans="2:9" ht="11.5" customHeight="1">
      <c r="B4549" s="661">
        <v>45265</v>
      </c>
      <c r="C4549" s="662">
        <v>6.5567268974272599</v>
      </c>
      <c r="D4549" s="663"/>
      <c r="E4549" s="663"/>
      <c r="F4549" s="663"/>
      <c r="G4549" s="663"/>
      <c r="H4549" s="663">
        <v>5.6736871581107096</v>
      </c>
      <c r="I4549" s="664"/>
    </row>
    <row r="4550" spans="2:9" ht="11.5" customHeight="1">
      <c r="B4550" s="661">
        <v>45266</v>
      </c>
      <c r="C4550" s="665">
        <v>6.6248229112291597</v>
      </c>
      <c r="D4550" s="666"/>
      <c r="E4550" s="666"/>
      <c r="F4550" s="666"/>
      <c r="G4550" s="666"/>
      <c r="H4550" s="666">
        <v>5.6736871581107096</v>
      </c>
      <c r="I4550" s="667"/>
    </row>
    <row r="4551" spans="2:9" ht="11.5" customHeight="1">
      <c r="B4551" s="661">
        <v>45267</v>
      </c>
      <c r="C4551" s="662">
        <v>6.5812152017541399</v>
      </c>
      <c r="D4551" s="663"/>
      <c r="E4551" s="663"/>
      <c r="F4551" s="663"/>
      <c r="G4551" s="663"/>
      <c r="H4551" s="663">
        <v>5.6736871581107096</v>
      </c>
      <c r="I4551" s="664"/>
    </row>
    <row r="4552" spans="2:9" ht="11.5" customHeight="1">
      <c r="B4552" s="661">
        <v>45268</v>
      </c>
      <c r="C4552" s="665">
        <v>6.5676155976186097</v>
      </c>
      <c r="D4552" s="666"/>
      <c r="E4552" s="666"/>
      <c r="F4552" s="666"/>
      <c r="G4552" s="666"/>
      <c r="H4552" s="666">
        <v>5.6736871581107096</v>
      </c>
      <c r="I4552" s="667"/>
    </row>
    <row r="4553" spans="2:9" ht="11.5" customHeight="1">
      <c r="B4553" s="661">
        <v>45269</v>
      </c>
      <c r="C4553" s="662">
        <v>6.5676155976186097</v>
      </c>
      <c r="D4553" s="663"/>
      <c r="E4553" s="663"/>
      <c r="F4553" s="663"/>
      <c r="G4553" s="663"/>
      <c r="H4553" s="663">
        <v>5.6736871581107096</v>
      </c>
      <c r="I4553" s="664"/>
    </row>
    <row r="4554" spans="2:9" ht="11.5" customHeight="1">
      <c r="B4554" s="661">
        <v>45270</v>
      </c>
      <c r="C4554" s="665">
        <v>6.5676155976186097</v>
      </c>
      <c r="D4554" s="666"/>
      <c r="E4554" s="666"/>
      <c r="F4554" s="666"/>
      <c r="G4554" s="666"/>
      <c r="H4554" s="666">
        <v>5.6736871581107096</v>
      </c>
      <c r="I4554" s="667"/>
    </row>
    <row r="4555" spans="2:9" ht="11.5" customHeight="1">
      <c r="B4555" s="661">
        <v>45271</v>
      </c>
      <c r="C4555" s="662">
        <v>6.6009552713633903</v>
      </c>
      <c r="D4555" s="663"/>
      <c r="E4555" s="663"/>
      <c r="F4555" s="663"/>
      <c r="G4555" s="663"/>
      <c r="H4555" s="663">
        <v>5.6736871581107096</v>
      </c>
      <c r="I4555" s="664"/>
    </row>
    <row r="4556" spans="2:9" ht="11.5" customHeight="1">
      <c r="B4556" s="661">
        <v>45272</v>
      </c>
      <c r="C4556" s="665">
        <v>6.6126783471613004</v>
      </c>
      <c r="D4556" s="666"/>
      <c r="E4556" s="666"/>
      <c r="F4556" s="666"/>
      <c r="G4556" s="666"/>
      <c r="H4556" s="666">
        <v>5.6736871581107096</v>
      </c>
      <c r="I4556" s="667"/>
    </row>
    <row r="4557" spans="2:9" ht="11.5" customHeight="1">
      <c r="B4557" s="661">
        <v>45273</v>
      </c>
      <c r="C4557" s="662">
        <v>6.9122218027978697</v>
      </c>
      <c r="D4557" s="663"/>
      <c r="E4557" s="663"/>
      <c r="F4557" s="663"/>
      <c r="G4557" s="663"/>
      <c r="H4557" s="663">
        <v>5.6736871581107096</v>
      </c>
      <c r="I4557" s="664"/>
    </row>
    <row r="4558" spans="2:9" ht="11.5" customHeight="1">
      <c r="B4558" s="661">
        <v>45274</v>
      </c>
      <c r="C4558" s="665">
        <v>7.1610836182509701</v>
      </c>
      <c r="D4558" s="666"/>
      <c r="E4558" s="666"/>
      <c r="F4558" s="666"/>
      <c r="G4558" s="666"/>
      <c r="H4558" s="666">
        <v>5.6736871581107096</v>
      </c>
      <c r="I4558" s="667"/>
    </row>
    <row r="4559" spans="2:9" ht="11.5" customHeight="1">
      <c r="B4559" s="661">
        <v>45275</v>
      </c>
      <c r="C4559" s="662">
        <v>6.9972425464390504</v>
      </c>
      <c r="D4559" s="663"/>
      <c r="E4559" s="663"/>
      <c r="F4559" s="663"/>
      <c r="G4559" s="663"/>
      <c r="H4559" s="663">
        <v>5.6736871581107096</v>
      </c>
      <c r="I4559" s="664"/>
    </row>
    <row r="4560" spans="2:9" ht="11.5" customHeight="1">
      <c r="B4560" s="661">
        <v>45276</v>
      </c>
      <c r="C4560" s="665">
        <v>6.9972425464390504</v>
      </c>
      <c r="D4560" s="666"/>
      <c r="E4560" s="666"/>
      <c r="F4560" s="666"/>
      <c r="G4560" s="666"/>
      <c r="H4560" s="666">
        <v>5.6736871581107096</v>
      </c>
      <c r="I4560" s="667"/>
    </row>
    <row r="4561" spans="2:9" ht="11.5" customHeight="1">
      <c r="B4561" s="661">
        <v>45277</v>
      </c>
      <c r="C4561" s="662">
        <v>6.9972425464390504</v>
      </c>
      <c r="D4561" s="663"/>
      <c r="E4561" s="663"/>
      <c r="F4561" s="663"/>
      <c r="G4561" s="663"/>
      <c r="H4561" s="663">
        <v>5.6736871581107096</v>
      </c>
      <c r="I4561" s="664"/>
    </row>
    <row r="4562" spans="2:9" ht="11.5" customHeight="1">
      <c r="B4562" s="661">
        <v>45278</v>
      </c>
      <c r="C4562" s="665">
        <v>7.0904820824818797</v>
      </c>
      <c r="D4562" s="666"/>
      <c r="E4562" s="666"/>
      <c r="F4562" s="666"/>
      <c r="G4562" s="666"/>
      <c r="H4562" s="666">
        <v>5.6736871581107096</v>
      </c>
      <c r="I4562" s="667"/>
    </row>
    <row r="4563" spans="2:9" ht="11.5" customHeight="1">
      <c r="B4563" s="661">
        <v>45279</v>
      </c>
      <c r="C4563" s="662">
        <v>7.1329943995956597</v>
      </c>
      <c r="D4563" s="663"/>
      <c r="E4563" s="663"/>
      <c r="F4563" s="663"/>
      <c r="G4563" s="663"/>
      <c r="H4563" s="663">
        <v>5.6736871581107096</v>
      </c>
      <c r="I4563" s="664"/>
    </row>
    <row r="4564" spans="2:9" ht="11.5" customHeight="1">
      <c r="B4564" s="661">
        <v>45280</v>
      </c>
      <c r="C4564" s="665">
        <v>6.9395601062861898</v>
      </c>
      <c r="D4564" s="666"/>
      <c r="E4564" s="666"/>
      <c r="F4564" s="666"/>
      <c r="G4564" s="666"/>
      <c r="H4564" s="666">
        <v>5.6736871581107096</v>
      </c>
      <c r="I4564" s="667"/>
    </row>
    <row r="4565" spans="2:9" ht="11.5" customHeight="1">
      <c r="B4565" s="661">
        <v>45281</v>
      </c>
      <c r="C4565" s="662">
        <v>7.0763685716460598</v>
      </c>
      <c r="D4565" s="663"/>
      <c r="E4565" s="663"/>
      <c r="F4565" s="663"/>
      <c r="G4565" s="663"/>
      <c r="H4565" s="663">
        <v>5.6736871581107096</v>
      </c>
      <c r="I4565" s="664"/>
    </row>
    <row r="4566" spans="2:9" ht="11.5" customHeight="1">
      <c r="B4566" s="661">
        <v>45282</v>
      </c>
      <c r="C4566" s="665">
        <v>7.0781386263606398</v>
      </c>
      <c r="D4566" s="666"/>
      <c r="E4566" s="666"/>
      <c r="F4566" s="666"/>
      <c r="G4566" s="666"/>
      <c r="H4566" s="666">
        <v>5.6736871581107096</v>
      </c>
      <c r="I4566" s="667"/>
    </row>
    <row r="4567" spans="2:9" ht="11.5" customHeight="1">
      <c r="B4567" s="661">
        <v>45283</v>
      </c>
      <c r="C4567" s="662">
        <v>7.0781386263606398</v>
      </c>
      <c r="D4567" s="663"/>
      <c r="E4567" s="663"/>
      <c r="F4567" s="663"/>
      <c r="G4567" s="663"/>
      <c r="H4567" s="663">
        <v>5.6736871581107096</v>
      </c>
      <c r="I4567" s="664"/>
    </row>
    <row r="4568" spans="2:9" ht="11.5" customHeight="1">
      <c r="B4568" s="661">
        <v>45284</v>
      </c>
      <c r="C4568" s="665">
        <v>7.0781386263606398</v>
      </c>
      <c r="D4568" s="666"/>
      <c r="E4568" s="666"/>
      <c r="F4568" s="666"/>
      <c r="G4568" s="666"/>
      <c r="H4568" s="666">
        <v>5.6736871581107096</v>
      </c>
      <c r="I4568" s="667"/>
    </row>
    <row r="4569" spans="2:9" ht="11.5" customHeight="1">
      <c r="B4569" s="661">
        <v>45285</v>
      </c>
      <c r="C4569" s="662">
        <v>7.0781386263606398</v>
      </c>
      <c r="D4569" s="663"/>
      <c r="E4569" s="663"/>
      <c r="F4569" s="663"/>
      <c r="G4569" s="663"/>
      <c r="H4569" s="663">
        <v>5.6736871581107096</v>
      </c>
      <c r="I4569" s="664"/>
    </row>
    <row r="4570" spans="2:9" ht="11.5" customHeight="1">
      <c r="B4570" s="661">
        <v>45286</v>
      </c>
      <c r="C4570" s="665">
        <v>7.2046019544238904</v>
      </c>
      <c r="D4570" s="666"/>
      <c r="E4570" s="666"/>
      <c r="F4570" s="666"/>
      <c r="G4570" s="666"/>
      <c r="H4570" s="666">
        <v>5.6736871581107096</v>
      </c>
      <c r="I4570" s="667"/>
    </row>
    <row r="4571" spans="2:9" ht="11.5" customHeight="1">
      <c r="B4571" s="661">
        <v>45287</v>
      </c>
      <c r="C4571" s="662">
        <v>7.1580748286800997</v>
      </c>
      <c r="D4571" s="663"/>
      <c r="E4571" s="663"/>
      <c r="F4571" s="663"/>
      <c r="G4571" s="663"/>
      <c r="H4571" s="663">
        <v>5.6736871581107096</v>
      </c>
      <c r="I4571" s="664"/>
    </row>
    <row r="4572" spans="2:9" ht="11.5" customHeight="1">
      <c r="B4572" s="661">
        <v>45288</v>
      </c>
      <c r="C4572" s="665">
        <v>7.1690539100170803</v>
      </c>
      <c r="D4572" s="666"/>
      <c r="E4572" s="666"/>
      <c r="F4572" s="666"/>
      <c r="G4572" s="666"/>
      <c r="H4572" s="666">
        <v>5.6736871581107096</v>
      </c>
      <c r="I4572" s="667"/>
    </row>
    <row r="4573" spans="2:9" ht="11.5" customHeight="1">
      <c r="B4573" s="661">
        <v>45289</v>
      </c>
      <c r="C4573" s="662">
        <v>7.0589055215140002</v>
      </c>
      <c r="D4573" s="663"/>
      <c r="E4573" s="663"/>
      <c r="F4573" s="663"/>
      <c r="G4573" s="663"/>
      <c r="H4573" s="663">
        <v>5.6736871581107096</v>
      </c>
      <c r="I4573" s="664"/>
    </row>
    <row r="4574" spans="2:9" ht="11.5" customHeight="1">
      <c r="B4574" s="661">
        <v>45290</v>
      </c>
      <c r="C4574" s="665">
        <v>7.0589055215140002</v>
      </c>
      <c r="D4574" s="666"/>
      <c r="E4574" s="666"/>
      <c r="F4574" s="666"/>
      <c r="G4574" s="666"/>
      <c r="H4574" s="666">
        <v>5.6736871581107096</v>
      </c>
      <c r="I4574" s="667"/>
    </row>
    <row r="4575" spans="2:9" ht="11.5" customHeight="1">
      <c r="B4575" s="661">
        <v>45291</v>
      </c>
      <c r="C4575" s="662">
        <v>4.5230921070325598</v>
      </c>
      <c r="D4575" s="663"/>
      <c r="E4575" s="663"/>
      <c r="F4575" s="663"/>
      <c r="G4575" s="663"/>
      <c r="H4575" s="663">
        <v>5.6736871581107096</v>
      </c>
      <c r="I4575" s="664"/>
    </row>
    <row r="4576" spans="2:9" ht="11.5" customHeight="1">
      <c r="B4576" s="661">
        <v>45292</v>
      </c>
      <c r="C4576" s="665">
        <v>4.5088303623512296</v>
      </c>
      <c r="D4576" s="666"/>
      <c r="E4576" s="666"/>
      <c r="F4576" s="666"/>
      <c r="G4576" s="666"/>
      <c r="H4576" s="666">
        <v>5.6736871581107096</v>
      </c>
      <c r="I4576" s="667"/>
    </row>
    <row r="4577" spans="2:9" ht="11.5" customHeight="1">
      <c r="B4577" s="661">
        <v>45293</v>
      </c>
      <c r="C4577" s="662">
        <v>4.4198249508693097</v>
      </c>
      <c r="D4577" s="663"/>
      <c r="E4577" s="663"/>
      <c r="F4577" s="663"/>
      <c r="G4577" s="663"/>
      <c r="H4577" s="663">
        <v>5.6736871581107096</v>
      </c>
      <c r="I4577" s="664"/>
    </row>
    <row r="4578" spans="2:9" ht="11.5" customHeight="1">
      <c r="B4578" s="661">
        <v>45294</v>
      </c>
      <c r="C4578" s="665">
        <v>4.3390077220283398</v>
      </c>
      <c r="D4578" s="666"/>
      <c r="E4578" s="666"/>
      <c r="F4578" s="666"/>
      <c r="G4578" s="666"/>
      <c r="H4578" s="666">
        <v>5.6736871581107096</v>
      </c>
      <c r="I4578" s="667"/>
    </row>
    <row r="4579" spans="2:9" ht="11.5" customHeight="1">
      <c r="B4579" s="661">
        <v>45295</v>
      </c>
      <c r="C4579" s="662">
        <v>4.3268027750449702</v>
      </c>
      <c r="D4579" s="663"/>
      <c r="E4579" s="663"/>
      <c r="F4579" s="663"/>
      <c r="G4579" s="663"/>
      <c r="H4579" s="663">
        <v>5.6736871581107096</v>
      </c>
      <c r="I4579" s="664"/>
    </row>
    <row r="4580" spans="2:9" ht="11.5" customHeight="1">
      <c r="B4580" s="661">
        <v>45296</v>
      </c>
      <c r="C4580" s="665">
        <v>4.2933547053531997</v>
      </c>
      <c r="D4580" s="666"/>
      <c r="E4580" s="666"/>
      <c r="F4580" s="666"/>
      <c r="G4580" s="666"/>
      <c r="H4580" s="666">
        <v>5.6736871581107096</v>
      </c>
      <c r="I4580" s="667"/>
    </row>
    <row r="4581" spans="2:9" ht="11.5" customHeight="1">
      <c r="B4581" s="661">
        <v>45297</v>
      </c>
      <c r="C4581" s="662">
        <v>4.2933547053531997</v>
      </c>
      <c r="D4581" s="663"/>
      <c r="E4581" s="663"/>
      <c r="F4581" s="663"/>
      <c r="G4581" s="663"/>
      <c r="H4581" s="663">
        <v>5.6736871581107096</v>
      </c>
      <c r="I4581" s="664"/>
    </row>
    <row r="4582" spans="2:9" ht="11.5" customHeight="1">
      <c r="B4582" s="661">
        <v>45298</v>
      </c>
      <c r="C4582" s="665">
        <v>4.2933547053531997</v>
      </c>
      <c r="D4582" s="666"/>
      <c r="E4582" s="666"/>
      <c r="F4582" s="666"/>
      <c r="G4582" s="666"/>
      <c r="H4582" s="666">
        <v>5.6736871581107096</v>
      </c>
      <c r="I4582" s="667"/>
    </row>
    <row r="4583" spans="2:9" ht="11.5" customHeight="1">
      <c r="B4583" s="661">
        <v>45299</v>
      </c>
      <c r="C4583" s="662">
        <v>4.4455190920344698</v>
      </c>
      <c r="D4583" s="663"/>
      <c r="E4583" s="663"/>
      <c r="F4583" s="663"/>
      <c r="G4583" s="663"/>
      <c r="H4583" s="663">
        <v>5.6736871581107096</v>
      </c>
      <c r="I4583" s="664"/>
    </row>
    <row r="4584" spans="2:9" ht="11.5" customHeight="1">
      <c r="B4584" s="661">
        <v>45300</v>
      </c>
      <c r="C4584" s="665">
        <v>4.4831470309692598</v>
      </c>
      <c r="D4584" s="666"/>
      <c r="E4584" s="666"/>
      <c r="F4584" s="666"/>
      <c r="G4584" s="666"/>
      <c r="H4584" s="666">
        <v>5.6736871581107096</v>
      </c>
      <c r="I4584" s="667"/>
    </row>
    <row r="4585" spans="2:9" ht="11.5" customHeight="1">
      <c r="B4585" s="661">
        <v>45301</v>
      </c>
      <c r="C4585" s="662">
        <v>4.4516909688030299</v>
      </c>
      <c r="D4585" s="663"/>
      <c r="E4585" s="663"/>
      <c r="F4585" s="663"/>
      <c r="G4585" s="663"/>
      <c r="H4585" s="663">
        <v>5.6736871581107096</v>
      </c>
      <c r="I4585" s="664"/>
    </row>
    <row r="4586" spans="2:9" ht="11.5" customHeight="1">
      <c r="B4586" s="661">
        <v>45302</v>
      </c>
      <c r="C4586" s="665">
        <v>4.4337745628078498</v>
      </c>
      <c r="D4586" s="666"/>
      <c r="E4586" s="666"/>
      <c r="F4586" s="666"/>
      <c r="G4586" s="666"/>
      <c r="H4586" s="666">
        <v>5.6736871581107096</v>
      </c>
      <c r="I4586" s="667"/>
    </row>
    <row r="4587" spans="2:9" ht="11.5" customHeight="1">
      <c r="B4587" s="661">
        <v>45303</v>
      </c>
      <c r="C4587" s="662">
        <v>4.4195832941639503</v>
      </c>
      <c r="D4587" s="663"/>
      <c r="E4587" s="663"/>
      <c r="F4587" s="663"/>
      <c r="G4587" s="663"/>
      <c r="H4587" s="663">
        <v>5.6736871581107096</v>
      </c>
      <c r="I4587" s="664"/>
    </row>
    <row r="4588" spans="2:9" ht="11.5" customHeight="1">
      <c r="B4588" s="661">
        <v>45304</v>
      </c>
      <c r="C4588" s="665">
        <v>4.4195832941639503</v>
      </c>
      <c r="D4588" s="666"/>
      <c r="E4588" s="666"/>
      <c r="F4588" s="666"/>
      <c r="G4588" s="666"/>
      <c r="H4588" s="666">
        <v>5.6736871581107096</v>
      </c>
      <c r="I4588" s="667"/>
    </row>
    <row r="4589" spans="2:9" ht="11.5" customHeight="1">
      <c r="B4589" s="661">
        <v>45305</v>
      </c>
      <c r="C4589" s="662">
        <v>4.4195832941639503</v>
      </c>
      <c r="D4589" s="663"/>
      <c r="E4589" s="663"/>
      <c r="F4589" s="663"/>
      <c r="G4589" s="663"/>
      <c r="H4589" s="663">
        <v>5.6736871581107096</v>
      </c>
      <c r="I4589" s="664"/>
    </row>
    <row r="4590" spans="2:9" ht="11.5" customHeight="1">
      <c r="B4590" s="661">
        <v>45306</v>
      </c>
      <c r="C4590" s="665">
        <v>4.4195832941639503</v>
      </c>
      <c r="D4590" s="666"/>
      <c r="E4590" s="666"/>
      <c r="F4590" s="666"/>
      <c r="G4590" s="666"/>
      <c r="H4590" s="666">
        <v>5.6736871581107096</v>
      </c>
      <c r="I4590" s="667"/>
    </row>
    <row r="4591" spans="2:9" ht="11.5" customHeight="1">
      <c r="B4591" s="661">
        <v>45307</v>
      </c>
      <c r="C4591" s="662">
        <v>4.4409825039601696</v>
      </c>
      <c r="D4591" s="663"/>
      <c r="E4591" s="663"/>
      <c r="F4591" s="663"/>
      <c r="G4591" s="663"/>
      <c r="H4591" s="663">
        <v>5.6736871581107096</v>
      </c>
      <c r="I4591" s="664"/>
    </row>
    <row r="4592" spans="2:9" ht="11.5" customHeight="1">
      <c r="B4592" s="661">
        <v>45308</v>
      </c>
      <c r="C4592" s="665">
        <v>4.5178275609467597</v>
      </c>
      <c r="D4592" s="666"/>
      <c r="E4592" s="666"/>
      <c r="F4592" s="666"/>
      <c r="G4592" s="666"/>
      <c r="H4592" s="666">
        <v>5.6736871581107096</v>
      </c>
      <c r="I4592" s="667"/>
    </row>
    <row r="4593" spans="2:9" ht="11.5" customHeight="1">
      <c r="B4593" s="661">
        <v>45309</v>
      </c>
      <c r="C4593" s="662">
        <v>4.5187650361073199</v>
      </c>
      <c r="D4593" s="663"/>
      <c r="E4593" s="663"/>
      <c r="F4593" s="663"/>
      <c r="G4593" s="663"/>
      <c r="H4593" s="663">
        <v>5.6736871581107096</v>
      </c>
      <c r="I4593" s="664"/>
    </row>
    <row r="4594" spans="2:9" ht="11.5" customHeight="1">
      <c r="B4594" s="661">
        <v>45310</v>
      </c>
      <c r="C4594" s="665">
        <v>4.6096418725302302</v>
      </c>
      <c r="D4594" s="666"/>
      <c r="E4594" s="666"/>
      <c r="F4594" s="666"/>
      <c r="G4594" s="666"/>
      <c r="H4594" s="666">
        <v>5.6736871581107096</v>
      </c>
      <c r="I4594" s="667"/>
    </row>
    <row r="4595" spans="2:9" ht="11.5" customHeight="1">
      <c r="B4595" s="661">
        <v>45311</v>
      </c>
      <c r="C4595" s="662">
        <v>4.6096418725302302</v>
      </c>
      <c r="D4595" s="663"/>
      <c r="E4595" s="663"/>
      <c r="F4595" s="663"/>
      <c r="G4595" s="663"/>
      <c r="H4595" s="663">
        <v>5.6736871581107096</v>
      </c>
      <c r="I4595" s="664"/>
    </row>
    <row r="4596" spans="2:9" ht="11.5" customHeight="1">
      <c r="B4596" s="661">
        <v>45312</v>
      </c>
      <c r="C4596" s="665">
        <v>4.6096418725302302</v>
      </c>
      <c r="D4596" s="666"/>
      <c r="E4596" s="666"/>
      <c r="F4596" s="666"/>
      <c r="G4596" s="666"/>
      <c r="H4596" s="666">
        <v>5.6736871581107096</v>
      </c>
      <c r="I4596" s="667"/>
    </row>
    <row r="4597" spans="2:9" ht="11.5" customHeight="1">
      <c r="B4597" s="661">
        <v>45313</v>
      </c>
      <c r="C4597" s="662">
        <v>4.7154307705749998</v>
      </c>
      <c r="D4597" s="663"/>
      <c r="E4597" s="663"/>
      <c r="F4597" s="663"/>
      <c r="G4597" s="663"/>
      <c r="H4597" s="663">
        <v>5.6736871581107096</v>
      </c>
      <c r="I4597" s="664"/>
    </row>
    <row r="4598" spans="2:9" ht="11.5" customHeight="1">
      <c r="B4598" s="661">
        <v>45314</v>
      </c>
      <c r="C4598" s="665">
        <v>4.6440511270232099</v>
      </c>
      <c r="D4598" s="666"/>
      <c r="E4598" s="666"/>
      <c r="F4598" s="666"/>
      <c r="G4598" s="666"/>
      <c r="H4598" s="666">
        <v>5.6736871581107096</v>
      </c>
      <c r="I4598" s="667"/>
    </row>
    <row r="4599" spans="2:9" ht="11.5" customHeight="1">
      <c r="B4599" s="661">
        <v>45315</v>
      </c>
      <c r="C4599" s="662">
        <v>4.5828570868918197</v>
      </c>
      <c r="D4599" s="663"/>
      <c r="E4599" s="663"/>
      <c r="F4599" s="663"/>
      <c r="G4599" s="663"/>
      <c r="H4599" s="663">
        <v>5.6736871581107096</v>
      </c>
      <c r="I4599" s="664"/>
    </row>
    <row r="4600" spans="2:9" ht="11.5" customHeight="1">
      <c r="B4600" s="661">
        <v>45316</v>
      </c>
      <c r="C4600" s="665">
        <v>4.6350957429583097</v>
      </c>
      <c r="D4600" s="666"/>
      <c r="E4600" s="666"/>
      <c r="F4600" s="666"/>
      <c r="G4600" s="666"/>
      <c r="H4600" s="666">
        <v>5.6736871581107096</v>
      </c>
      <c r="I4600" s="667"/>
    </row>
    <row r="4601" spans="2:9" ht="11.5" customHeight="1">
      <c r="B4601" s="661">
        <v>45317</v>
      </c>
      <c r="C4601" s="662">
        <v>4.5262381556210496</v>
      </c>
      <c r="D4601" s="663"/>
      <c r="E4601" s="663"/>
      <c r="F4601" s="663"/>
      <c r="G4601" s="663"/>
      <c r="H4601" s="663">
        <v>5.6736871581107096</v>
      </c>
      <c r="I4601" s="664"/>
    </row>
    <row r="4602" spans="2:9" ht="11.5" customHeight="1">
      <c r="B4602" s="661">
        <v>45318</v>
      </c>
      <c r="C4602" s="665">
        <v>4.5262381556210496</v>
      </c>
      <c r="D4602" s="666"/>
      <c r="E4602" s="666"/>
      <c r="F4602" s="666"/>
      <c r="G4602" s="666"/>
      <c r="H4602" s="666">
        <v>5.6736871581107096</v>
      </c>
      <c r="I4602" s="667"/>
    </row>
    <row r="4603" spans="2:9" ht="11.5" customHeight="1">
      <c r="B4603" s="661">
        <v>45319</v>
      </c>
      <c r="C4603" s="662">
        <v>4.5262381556210496</v>
      </c>
      <c r="D4603" s="663"/>
      <c r="E4603" s="663"/>
      <c r="F4603" s="663"/>
      <c r="G4603" s="663"/>
      <c r="H4603" s="663">
        <v>5.6736871581107096</v>
      </c>
      <c r="I4603" s="664"/>
    </row>
    <row r="4604" spans="2:9" ht="11.5" customHeight="1">
      <c r="B4604" s="661">
        <v>45320</v>
      </c>
      <c r="C4604" s="665">
        <v>4.6191741201046304</v>
      </c>
      <c r="D4604" s="666"/>
      <c r="E4604" s="666"/>
      <c r="F4604" s="666"/>
      <c r="G4604" s="666"/>
      <c r="H4604" s="666">
        <v>5.6736871581107096</v>
      </c>
      <c r="I4604" s="667"/>
    </row>
    <row r="4605" spans="2:9" ht="11.5" customHeight="1">
      <c r="B4605" s="661">
        <v>45321</v>
      </c>
      <c r="C4605" s="662">
        <v>4.5709943429506499</v>
      </c>
      <c r="D4605" s="663"/>
      <c r="E4605" s="663"/>
      <c r="F4605" s="663"/>
      <c r="G4605" s="663"/>
      <c r="H4605" s="663">
        <v>5.6736871581107096</v>
      </c>
      <c r="I4605" s="664"/>
    </row>
    <row r="4606" spans="2:9" ht="11.5" customHeight="1">
      <c r="B4606" s="661">
        <v>45322</v>
      </c>
      <c r="C4606" s="665">
        <v>4.47984146001426</v>
      </c>
      <c r="D4606" s="666"/>
      <c r="E4606" s="666"/>
      <c r="F4606" s="666"/>
      <c r="G4606" s="666"/>
      <c r="H4606" s="666">
        <v>5.6736871581107096</v>
      </c>
      <c r="I4606" s="667"/>
    </row>
    <row r="4607" spans="2:9" ht="11.5" customHeight="1">
      <c r="B4607" s="661">
        <v>45323</v>
      </c>
      <c r="C4607" s="662">
        <v>4.5821442268972099</v>
      </c>
      <c r="D4607" s="663"/>
      <c r="E4607" s="663"/>
      <c r="F4607" s="663"/>
      <c r="G4607" s="663"/>
      <c r="H4607" s="663">
        <v>5.6736871581107096</v>
      </c>
      <c r="I4607" s="664"/>
    </row>
    <row r="4608" spans="2:9" ht="11.5" customHeight="1">
      <c r="B4608" s="661">
        <v>45324</v>
      </c>
      <c r="C4608" s="665">
        <v>4.67722563581275</v>
      </c>
      <c r="D4608" s="666"/>
      <c r="E4608" s="666"/>
      <c r="F4608" s="666"/>
      <c r="G4608" s="666"/>
      <c r="H4608" s="666">
        <v>5.6736871581107096</v>
      </c>
      <c r="I4608" s="667"/>
    </row>
    <row r="4609" spans="2:9" ht="11.5" customHeight="1">
      <c r="B4609" s="661">
        <v>45325</v>
      </c>
      <c r="C4609" s="662">
        <v>4.67722563581275</v>
      </c>
      <c r="D4609" s="663"/>
      <c r="E4609" s="663"/>
      <c r="F4609" s="663"/>
      <c r="G4609" s="663"/>
      <c r="H4609" s="663">
        <v>5.6736871581107096</v>
      </c>
      <c r="I4609" s="664"/>
    </row>
    <row r="4610" spans="2:9" ht="11.5" customHeight="1">
      <c r="B4610" s="661">
        <v>45326</v>
      </c>
      <c r="C4610" s="665">
        <v>4.67722563581275</v>
      </c>
      <c r="D4610" s="666"/>
      <c r="E4610" s="666"/>
      <c r="F4610" s="666"/>
      <c r="G4610" s="666"/>
      <c r="H4610" s="666">
        <v>5.6736871581107096</v>
      </c>
      <c r="I4610" s="667"/>
    </row>
    <row r="4611" spans="2:9" ht="11.5" customHeight="1">
      <c r="B4611" s="661">
        <v>45327</v>
      </c>
      <c r="C4611" s="662">
        <v>4.6085519719675503</v>
      </c>
      <c r="D4611" s="663"/>
      <c r="E4611" s="663"/>
      <c r="F4611" s="663"/>
      <c r="G4611" s="663"/>
      <c r="H4611" s="663">
        <v>5.6736871581107096</v>
      </c>
      <c r="I4611" s="664"/>
    </row>
    <row r="4612" spans="2:9" ht="11.5" customHeight="1">
      <c r="B4612" s="661">
        <v>45328</v>
      </c>
      <c r="C4612" s="665">
        <v>4.6457762375666203</v>
      </c>
      <c r="D4612" s="666"/>
      <c r="E4612" s="666"/>
      <c r="F4612" s="666"/>
      <c r="G4612" s="666"/>
      <c r="H4612" s="666">
        <v>5.6736871581107096</v>
      </c>
      <c r="I4612" s="667"/>
    </row>
    <row r="4613" spans="2:9" ht="11.5" customHeight="1">
      <c r="B4613" s="661">
        <v>45329</v>
      </c>
      <c r="C4613" s="662">
        <v>4.6758930590126102</v>
      </c>
      <c r="D4613" s="663"/>
      <c r="E4613" s="663"/>
      <c r="F4613" s="663"/>
      <c r="G4613" s="663"/>
      <c r="H4613" s="663">
        <v>5.6736871581107096</v>
      </c>
      <c r="I4613" s="664"/>
    </row>
    <row r="4614" spans="2:9" ht="11.5" customHeight="1">
      <c r="B4614" s="661">
        <v>45330</v>
      </c>
      <c r="C4614" s="665">
        <v>4.8116441312370597</v>
      </c>
      <c r="D4614" s="666"/>
      <c r="E4614" s="666"/>
      <c r="F4614" s="666"/>
      <c r="G4614" s="666"/>
      <c r="H4614" s="666">
        <v>5.6736871581107096</v>
      </c>
      <c r="I4614" s="667"/>
    </row>
    <row r="4615" spans="2:9" ht="11.5" customHeight="1">
      <c r="B4615" s="661">
        <v>45331</v>
      </c>
      <c r="C4615" s="662">
        <v>4.96077124747457</v>
      </c>
      <c r="D4615" s="663"/>
      <c r="E4615" s="663"/>
      <c r="F4615" s="663"/>
      <c r="G4615" s="663"/>
      <c r="H4615" s="663">
        <v>5.6736871581107096</v>
      </c>
      <c r="I4615" s="664"/>
    </row>
    <row r="4616" spans="2:9" ht="11.5" customHeight="1">
      <c r="B4616" s="661">
        <v>45332</v>
      </c>
      <c r="C4616" s="665">
        <v>4.96077124747457</v>
      </c>
      <c r="D4616" s="666"/>
      <c r="E4616" s="666"/>
      <c r="F4616" s="666"/>
      <c r="G4616" s="666"/>
      <c r="H4616" s="666">
        <v>5.6736871581107096</v>
      </c>
      <c r="I4616" s="667"/>
    </row>
    <row r="4617" spans="2:9" ht="11.5" customHeight="1">
      <c r="B4617" s="661">
        <v>45333</v>
      </c>
      <c r="C4617" s="662">
        <v>4.96077124747457</v>
      </c>
      <c r="D4617" s="663"/>
      <c r="E4617" s="663"/>
      <c r="F4617" s="663"/>
      <c r="G4617" s="663"/>
      <c r="H4617" s="663">
        <v>5.6736871581107096</v>
      </c>
      <c r="I4617" s="664"/>
    </row>
    <row r="4618" spans="2:9" ht="11.5" customHeight="1">
      <c r="B4618" s="661">
        <v>45334</v>
      </c>
      <c r="C4618" s="665">
        <v>5.0537657208253197</v>
      </c>
      <c r="D4618" s="666"/>
      <c r="E4618" s="666"/>
      <c r="F4618" s="666"/>
      <c r="G4618" s="666"/>
      <c r="H4618" s="666">
        <v>5.6736871581107096</v>
      </c>
      <c r="I4618" s="667"/>
    </row>
    <row r="4619" spans="2:9" ht="11.5" customHeight="1">
      <c r="B4619" s="661">
        <v>45335</v>
      </c>
      <c r="C4619" s="662">
        <v>5.00084623071624</v>
      </c>
      <c r="D4619" s="663"/>
      <c r="E4619" s="663"/>
      <c r="F4619" s="663"/>
      <c r="G4619" s="663"/>
      <c r="H4619" s="663">
        <v>5.6736871581107096</v>
      </c>
      <c r="I4619" s="664"/>
    </row>
    <row r="4620" spans="2:9" ht="11.5" customHeight="1">
      <c r="B4620" s="661">
        <v>45336</v>
      </c>
      <c r="C4620" s="665">
        <v>5.0703631151827304</v>
      </c>
      <c r="D4620" s="666"/>
      <c r="E4620" s="666"/>
      <c r="F4620" s="666"/>
      <c r="G4620" s="666"/>
      <c r="H4620" s="666">
        <v>5.6736871581107096</v>
      </c>
      <c r="I4620" s="667"/>
    </row>
    <row r="4621" spans="2:9" ht="11.5" customHeight="1">
      <c r="B4621" s="661">
        <v>45337</v>
      </c>
      <c r="C4621" s="662">
        <v>4.9817859015000803</v>
      </c>
      <c r="D4621" s="663"/>
      <c r="E4621" s="663"/>
      <c r="F4621" s="663"/>
      <c r="G4621" s="663"/>
      <c r="H4621" s="663">
        <v>5.6736871581107096</v>
      </c>
      <c r="I4621" s="664"/>
    </row>
    <row r="4622" spans="2:9" ht="11.5" customHeight="1">
      <c r="B4622" s="661">
        <v>45338</v>
      </c>
      <c r="C4622" s="665">
        <v>5.05115431024789</v>
      </c>
      <c r="D4622" s="666"/>
      <c r="E4622" s="666"/>
      <c r="F4622" s="666"/>
      <c r="G4622" s="666"/>
      <c r="H4622" s="666">
        <v>5.6736871581107096</v>
      </c>
      <c r="I4622" s="667"/>
    </row>
    <row r="4623" spans="2:9" ht="11.5" customHeight="1">
      <c r="B4623" s="661">
        <v>45339</v>
      </c>
      <c r="C4623" s="662">
        <v>5.05115431024789</v>
      </c>
      <c r="D4623" s="663"/>
      <c r="E4623" s="663"/>
      <c r="F4623" s="663"/>
      <c r="G4623" s="663"/>
      <c r="H4623" s="663">
        <v>5.6736871581107096</v>
      </c>
      <c r="I4623" s="664"/>
    </row>
    <row r="4624" spans="2:9" ht="11.5" customHeight="1">
      <c r="B4624" s="661">
        <v>45340</v>
      </c>
      <c r="C4624" s="665">
        <v>5.05115431024789</v>
      </c>
      <c r="D4624" s="666"/>
      <c r="E4624" s="666"/>
      <c r="F4624" s="666"/>
      <c r="G4624" s="666"/>
      <c r="H4624" s="666">
        <v>5.6736871581107096</v>
      </c>
      <c r="I4624" s="667"/>
    </row>
    <row r="4625" spans="2:9" ht="11.5" customHeight="1">
      <c r="B4625" s="661">
        <v>45341</v>
      </c>
      <c r="C4625" s="662">
        <v>5.05115431024789</v>
      </c>
      <c r="D4625" s="663"/>
      <c r="E4625" s="663"/>
      <c r="F4625" s="663"/>
      <c r="G4625" s="663"/>
      <c r="H4625" s="663">
        <v>5.6736871581107096</v>
      </c>
      <c r="I4625" s="664"/>
    </row>
    <row r="4626" spans="2:9" ht="11.5" customHeight="1">
      <c r="B4626" s="661">
        <v>45342</v>
      </c>
      <c r="C4626" s="665">
        <v>4.9422868007023899</v>
      </c>
      <c r="D4626" s="666"/>
      <c r="E4626" s="666"/>
      <c r="F4626" s="666"/>
      <c r="G4626" s="666"/>
      <c r="H4626" s="666">
        <v>5.6736871581107096</v>
      </c>
      <c r="I4626" s="667"/>
    </row>
    <row r="4627" spans="2:9" ht="11.5" customHeight="1">
      <c r="B4627" s="661">
        <v>45343</v>
      </c>
      <c r="C4627" s="662">
        <v>4.89206967912253</v>
      </c>
      <c r="D4627" s="663"/>
      <c r="E4627" s="663"/>
      <c r="F4627" s="663"/>
      <c r="G4627" s="663"/>
      <c r="H4627" s="663">
        <v>5.6736871581107096</v>
      </c>
      <c r="I4627" s="664"/>
    </row>
    <row r="4628" spans="2:9" ht="11.5" customHeight="1">
      <c r="B4628" s="661">
        <v>45344</v>
      </c>
      <c r="C4628" s="665">
        <v>5.0918927140374599</v>
      </c>
      <c r="D4628" s="666"/>
      <c r="E4628" s="666"/>
      <c r="F4628" s="666"/>
      <c r="G4628" s="666"/>
      <c r="H4628" s="666">
        <v>5.6736871581107096</v>
      </c>
      <c r="I4628" s="667"/>
    </row>
    <row r="4629" spans="2:9" ht="11.5" customHeight="1">
      <c r="B4629" s="661">
        <v>45345</v>
      </c>
      <c r="C4629" s="662">
        <v>5.08873098758992</v>
      </c>
      <c r="D4629" s="663"/>
      <c r="E4629" s="663"/>
      <c r="F4629" s="663"/>
      <c r="G4629" s="663"/>
      <c r="H4629" s="663">
        <v>5.6736871581107096</v>
      </c>
      <c r="I4629" s="664"/>
    </row>
    <row r="4630" spans="2:9" ht="11.5" customHeight="1">
      <c r="B4630" s="661">
        <v>45346</v>
      </c>
      <c r="C4630" s="665">
        <v>5.08873098758992</v>
      </c>
      <c r="D4630" s="666"/>
      <c r="E4630" s="666"/>
      <c r="F4630" s="666"/>
      <c r="G4630" s="666"/>
      <c r="H4630" s="666">
        <v>5.6736871581107096</v>
      </c>
      <c r="I4630" s="667"/>
    </row>
    <row r="4631" spans="2:9" ht="11.5" customHeight="1">
      <c r="B4631" s="661">
        <v>45347</v>
      </c>
      <c r="C4631" s="662">
        <v>5.08873098758992</v>
      </c>
      <c r="D4631" s="663"/>
      <c r="E4631" s="663"/>
      <c r="F4631" s="663"/>
      <c r="G4631" s="663"/>
      <c r="H4631" s="663">
        <v>5.6736871581107096</v>
      </c>
      <c r="I4631" s="664"/>
    </row>
    <row r="4632" spans="2:9" ht="11.5" customHeight="1">
      <c r="B4632" s="661">
        <v>45348</v>
      </c>
      <c r="C4632" s="665">
        <v>5.1203986374558799</v>
      </c>
      <c r="D4632" s="666"/>
      <c r="E4632" s="666"/>
      <c r="F4632" s="666"/>
      <c r="G4632" s="666"/>
      <c r="H4632" s="666">
        <v>5.6736871581107096</v>
      </c>
      <c r="I4632" s="667"/>
    </row>
    <row r="4633" spans="2:9" ht="11.5" customHeight="1">
      <c r="B4633" s="661">
        <v>45349</v>
      </c>
      <c r="C4633" s="662">
        <v>5.2805784076256597</v>
      </c>
      <c r="D4633" s="663"/>
      <c r="E4633" s="663"/>
      <c r="F4633" s="663"/>
      <c r="G4633" s="663"/>
      <c r="H4633" s="663">
        <v>5.6736871581107096</v>
      </c>
      <c r="I4633" s="664"/>
    </row>
    <row r="4634" spans="2:9" ht="11.5" customHeight="1">
      <c r="B4634" s="661">
        <v>45350</v>
      </c>
      <c r="C4634" s="665">
        <v>5.2108511511711999</v>
      </c>
      <c r="D4634" s="666"/>
      <c r="E4634" s="666"/>
      <c r="F4634" s="666"/>
      <c r="G4634" s="666"/>
      <c r="H4634" s="666">
        <v>5.6736871581107096</v>
      </c>
      <c r="I4634" s="667"/>
    </row>
    <row r="4635" spans="2:9" ht="11.5" customHeight="1">
      <c r="B4635" s="661">
        <v>45351</v>
      </c>
      <c r="C4635" s="662">
        <v>5.2623364659982101</v>
      </c>
      <c r="D4635" s="663"/>
      <c r="E4635" s="663"/>
      <c r="F4635" s="663"/>
      <c r="G4635" s="663"/>
      <c r="H4635" s="663">
        <v>5.6736871581107096</v>
      </c>
      <c r="I4635" s="664"/>
    </row>
    <row r="4636" spans="2:9" ht="11.5" customHeight="1">
      <c r="B4636" s="661">
        <v>45352</v>
      </c>
      <c r="C4636" s="665">
        <v>5.40725996521995</v>
      </c>
      <c r="D4636" s="666"/>
      <c r="E4636" s="666"/>
      <c r="F4636" s="666"/>
      <c r="G4636" s="666"/>
      <c r="H4636" s="666">
        <v>5.6736871581107096</v>
      </c>
      <c r="I4636" s="667"/>
    </row>
    <row r="4637" spans="2:9" ht="11.5" customHeight="1">
      <c r="B4637" s="661">
        <v>45353</v>
      </c>
      <c r="C4637" s="662">
        <v>5.40725996521995</v>
      </c>
      <c r="D4637" s="663"/>
      <c r="E4637" s="663"/>
      <c r="F4637" s="663"/>
      <c r="G4637" s="663"/>
      <c r="H4637" s="663">
        <v>5.6736871581107096</v>
      </c>
      <c r="I4637" s="664"/>
    </row>
    <row r="4638" spans="2:9" ht="11.5" customHeight="1">
      <c r="B4638" s="661">
        <v>45354</v>
      </c>
      <c r="C4638" s="665">
        <v>5.40725996521995</v>
      </c>
      <c r="D4638" s="666"/>
      <c r="E4638" s="666"/>
      <c r="F4638" s="666"/>
      <c r="G4638" s="666"/>
      <c r="H4638" s="666">
        <v>5.6736871581107096</v>
      </c>
      <c r="I4638" s="667"/>
    </row>
    <row r="4639" spans="2:9" ht="11.5" customHeight="1">
      <c r="B4639" s="661">
        <v>45355</v>
      </c>
      <c r="C4639" s="662">
        <v>5.3819243279034898</v>
      </c>
      <c r="D4639" s="663"/>
      <c r="E4639" s="663"/>
      <c r="F4639" s="663"/>
      <c r="G4639" s="663"/>
      <c r="H4639" s="663">
        <v>5.6736871581107096</v>
      </c>
      <c r="I4639" s="664"/>
    </row>
    <row r="4640" spans="2:9" ht="11.5" customHeight="1">
      <c r="B4640" s="661">
        <v>45356</v>
      </c>
      <c r="C4640" s="665">
        <v>5.1137678325914102</v>
      </c>
      <c r="D4640" s="666"/>
      <c r="E4640" s="666"/>
      <c r="F4640" s="666"/>
      <c r="G4640" s="666"/>
      <c r="H4640" s="666">
        <v>5.6736871581107096</v>
      </c>
      <c r="I4640" s="667"/>
    </row>
    <row r="4641" spans="2:9" ht="11.5" customHeight="1">
      <c r="B4641" s="661">
        <v>45357</v>
      </c>
      <c r="C4641" s="662">
        <v>5.2331602634373597</v>
      </c>
      <c r="D4641" s="663"/>
      <c r="E4641" s="663"/>
      <c r="F4641" s="663"/>
      <c r="G4641" s="663"/>
      <c r="H4641" s="663">
        <v>5.6736871581107096</v>
      </c>
      <c r="I4641" s="664"/>
    </row>
    <row r="4642" spans="2:9" ht="11.5" customHeight="1">
      <c r="B4642" s="661">
        <v>45358</v>
      </c>
      <c r="C4642" s="665">
        <v>5.3612059886095098</v>
      </c>
      <c r="D4642" s="666"/>
      <c r="E4642" s="666"/>
      <c r="F4642" s="666"/>
      <c r="G4642" s="666"/>
      <c r="H4642" s="666">
        <v>5.6736871581107096</v>
      </c>
      <c r="I4642" s="667"/>
    </row>
    <row r="4643" spans="2:9" ht="11.5" customHeight="1">
      <c r="B4643" s="661">
        <v>45359</v>
      </c>
      <c r="C4643" s="662">
        <v>5.3363817043454498</v>
      </c>
      <c r="D4643" s="663"/>
      <c r="E4643" s="663"/>
      <c r="F4643" s="663"/>
      <c r="G4643" s="663"/>
      <c r="H4643" s="663">
        <v>5.6736871581107096</v>
      </c>
      <c r="I4643" s="664"/>
    </row>
    <row r="4644" spans="2:9" ht="11.5" customHeight="1">
      <c r="B4644" s="661">
        <v>45360</v>
      </c>
      <c r="C4644" s="665">
        <v>5.3363817043454498</v>
      </c>
      <c r="D4644" s="666"/>
      <c r="E4644" s="666"/>
      <c r="F4644" s="666"/>
      <c r="G4644" s="666"/>
      <c r="H4644" s="666">
        <v>5.6736871581107096</v>
      </c>
      <c r="I4644" s="667"/>
    </row>
    <row r="4645" spans="2:9" ht="11.5" customHeight="1">
      <c r="B4645" s="661">
        <v>45361</v>
      </c>
      <c r="C4645" s="662">
        <v>5.3363817043454498</v>
      </c>
      <c r="D4645" s="663"/>
      <c r="E4645" s="663"/>
      <c r="F4645" s="663"/>
      <c r="G4645" s="663"/>
      <c r="H4645" s="663">
        <v>5.6736871581107096</v>
      </c>
      <c r="I4645" s="664"/>
    </row>
    <row r="4646" spans="2:9" ht="11.5" customHeight="1">
      <c r="B4646" s="661">
        <v>45362</v>
      </c>
      <c r="C4646" s="665">
        <v>5.2573863966090197</v>
      </c>
      <c r="D4646" s="666"/>
      <c r="E4646" s="666"/>
      <c r="F4646" s="666"/>
      <c r="G4646" s="666"/>
      <c r="H4646" s="666">
        <v>5.6736871581107096</v>
      </c>
      <c r="I4646" s="667"/>
    </row>
    <row r="4647" spans="2:9" ht="11.5" customHeight="1">
      <c r="B4647" s="661">
        <v>45363</v>
      </c>
      <c r="C4647" s="662">
        <v>5.4223736423267299</v>
      </c>
      <c r="D4647" s="663"/>
      <c r="E4647" s="663"/>
      <c r="F4647" s="663"/>
      <c r="G4647" s="663"/>
      <c r="H4647" s="663">
        <v>5.6736871581107096</v>
      </c>
      <c r="I4647" s="664"/>
    </row>
    <row r="4648" spans="2:9" ht="11.5" customHeight="1">
      <c r="B4648" s="661">
        <v>45364</v>
      </c>
      <c r="C4648" s="665">
        <v>5.3908611606986199</v>
      </c>
      <c r="D4648" s="666"/>
      <c r="E4648" s="666"/>
      <c r="F4648" s="666"/>
      <c r="G4648" s="666"/>
      <c r="H4648" s="666">
        <v>5.6736871581107096</v>
      </c>
      <c r="I4648" s="667"/>
    </row>
    <row r="4649" spans="2:9" ht="11.5" customHeight="1">
      <c r="B4649" s="661">
        <v>45365</v>
      </c>
      <c r="C4649" s="662">
        <v>5.2725546884252301</v>
      </c>
      <c r="D4649" s="663"/>
      <c r="E4649" s="663"/>
      <c r="F4649" s="663"/>
      <c r="G4649" s="663"/>
      <c r="H4649" s="663">
        <v>5.6736871581107096</v>
      </c>
      <c r="I4649" s="664"/>
    </row>
    <row r="4650" spans="2:9" ht="11.5" customHeight="1">
      <c r="B4650" s="661">
        <v>45366</v>
      </c>
      <c r="C4650" s="665">
        <v>5.3249039556976898</v>
      </c>
      <c r="D4650" s="666"/>
      <c r="E4650" s="666"/>
      <c r="F4650" s="666"/>
      <c r="G4650" s="666"/>
      <c r="H4650" s="666">
        <v>5.6736871581107096</v>
      </c>
      <c r="I4650" s="667"/>
    </row>
    <row r="4651" spans="2:9" ht="11.5" customHeight="1">
      <c r="B4651" s="661">
        <v>45367</v>
      </c>
      <c r="C4651" s="662">
        <v>5.3249039556976898</v>
      </c>
      <c r="D4651" s="663"/>
      <c r="E4651" s="663"/>
      <c r="F4651" s="663"/>
      <c r="G4651" s="663"/>
      <c r="H4651" s="663">
        <v>5.6736871581107096</v>
      </c>
      <c r="I4651" s="664"/>
    </row>
    <row r="4652" spans="2:9" ht="11.5" customHeight="1">
      <c r="B4652" s="661">
        <v>45368</v>
      </c>
      <c r="C4652" s="665">
        <v>5.3249039556976898</v>
      </c>
      <c r="D4652" s="666"/>
      <c r="E4652" s="666"/>
      <c r="F4652" s="666"/>
      <c r="G4652" s="666"/>
      <c r="H4652" s="666">
        <v>5.6736871581107096</v>
      </c>
      <c r="I4652" s="667"/>
    </row>
    <row r="4653" spans="2:9" ht="11.5" customHeight="1">
      <c r="B4653" s="661">
        <v>45369</v>
      </c>
      <c r="C4653" s="662">
        <v>5.3698332709855201</v>
      </c>
      <c r="D4653" s="663"/>
      <c r="E4653" s="663"/>
      <c r="F4653" s="663"/>
      <c r="G4653" s="663"/>
      <c r="H4653" s="663">
        <v>5.6736871581107096</v>
      </c>
      <c r="I4653" s="664"/>
    </row>
    <row r="4654" spans="2:9" ht="11.5" customHeight="1">
      <c r="B4654" s="661">
        <v>45370</v>
      </c>
      <c r="C4654" s="665">
        <v>5.4299823515831003</v>
      </c>
      <c r="D4654" s="666"/>
      <c r="E4654" s="666"/>
      <c r="F4654" s="666"/>
      <c r="G4654" s="666"/>
      <c r="H4654" s="666">
        <v>5.6736871581107096</v>
      </c>
      <c r="I4654" s="667"/>
    </row>
    <row r="4655" spans="2:9" ht="11.5" customHeight="1">
      <c r="B4655" s="661">
        <v>45371</v>
      </c>
      <c r="C4655" s="662">
        <v>5.5826175741139696</v>
      </c>
      <c r="D4655" s="663"/>
      <c r="E4655" s="663"/>
      <c r="F4655" s="663"/>
      <c r="G4655" s="663"/>
      <c r="H4655" s="663">
        <v>5.6736871581107096</v>
      </c>
      <c r="I4655" s="664"/>
    </row>
    <row r="4656" spans="2:9" ht="11.5" customHeight="1">
      <c r="B4656" s="661">
        <v>45372</v>
      </c>
      <c r="C4656" s="665">
        <v>5.61740369457012</v>
      </c>
      <c r="D4656" s="666"/>
      <c r="E4656" s="666"/>
      <c r="F4656" s="666"/>
      <c r="G4656" s="666"/>
      <c r="H4656" s="666">
        <v>5.6736871581107096</v>
      </c>
      <c r="I4656" s="667"/>
    </row>
    <row r="4657" spans="2:9" ht="11.5" customHeight="1">
      <c r="B4657" s="661">
        <v>45373</v>
      </c>
      <c r="C4657" s="662">
        <v>5.5414144560158398</v>
      </c>
      <c r="D4657" s="663"/>
      <c r="E4657" s="663"/>
      <c r="F4657" s="663"/>
      <c r="G4657" s="663"/>
      <c r="H4657" s="663">
        <v>5.6736871581107096</v>
      </c>
      <c r="I4657" s="664"/>
    </row>
    <row r="4658" spans="2:9" ht="11.5" customHeight="1">
      <c r="B4658" s="661">
        <v>45374</v>
      </c>
      <c r="C4658" s="665">
        <v>5.5414144560158398</v>
      </c>
      <c r="D4658" s="666"/>
      <c r="E4658" s="666"/>
      <c r="F4658" s="666"/>
      <c r="G4658" s="666"/>
      <c r="H4658" s="666">
        <v>5.6736871581107096</v>
      </c>
      <c r="I4658" s="667"/>
    </row>
    <row r="4659" spans="2:9" ht="11.5" customHeight="1">
      <c r="B4659" s="661">
        <v>45375</v>
      </c>
      <c r="C4659" s="662">
        <v>5.5414144560158398</v>
      </c>
      <c r="D4659" s="663"/>
      <c r="E4659" s="663"/>
      <c r="F4659" s="663"/>
      <c r="G4659" s="663"/>
      <c r="H4659" s="663">
        <v>5.6736871581107096</v>
      </c>
      <c r="I4659" s="664"/>
    </row>
    <row r="4660" spans="2:9" ht="11.5" customHeight="1">
      <c r="B4660" s="661">
        <v>45376</v>
      </c>
      <c r="C4660" s="665">
        <v>5.5705404574913304</v>
      </c>
      <c r="D4660" s="666"/>
      <c r="E4660" s="666"/>
      <c r="F4660" s="666"/>
      <c r="G4660" s="666"/>
      <c r="H4660" s="666">
        <v>5.6736871581107096</v>
      </c>
      <c r="I4660" s="667"/>
    </row>
    <row r="4661" spans="2:9" ht="11.5" customHeight="1">
      <c r="B4661" s="661">
        <v>45377</v>
      </c>
      <c r="C4661" s="662">
        <v>5.47236147421268</v>
      </c>
      <c r="D4661" s="663"/>
      <c r="E4661" s="663"/>
      <c r="F4661" s="663"/>
      <c r="G4661" s="663"/>
      <c r="H4661" s="663">
        <v>5.6736871581107096</v>
      </c>
      <c r="I4661" s="664"/>
    </row>
    <row r="4662" spans="2:9" ht="11.5" customHeight="1">
      <c r="B4662" s="661">
        <v>45378</v>
      </c>
      <c r="C4662" s="665">
        <v>5.5247277184675703</v>
      </c>
      <c r="D4662" s="666"/>
      <c r="E4662" s="666"/>
      <c r="F4662" s="666"/>
      <c r="G4662" s="666"/>
      <c r="H4662" s="666">
        <v>5.6736871581107096</v>
      </c>
      <c r="I4662" s="667"/>
    </row>
    <row r="4663" spans="2:9" ht="11.5" customHeight="1">
      <c r="B4663" s="661">
        <v>45379</v>
      </c>
      <c r="C4663" s="662">
        <v>5.5052227730716199</v>
      </c>
      <c r="D4663" s="663"/>
      <c r="E4663" s="663"/>
      <c r="F4663" s="663"/>
      <c r="G4663" s="663"/>
      <c r="H4663" s="663">
        <v>5.6736871581107096</v>
      </c>
      <c r="I4663" s="664"/>
    </row>
    <row r="4664" spans="2:9" ht="11.5" customHeight="1">
      <c r="B4664" s="661">
        <v>45380</v>
      </c>
      <c r="C4664" s="665">
        <v>5.5052227730716199</v>
      </c>
      <c r="D4664" s="666"/>
      <c r="E4664" s="666"/>
      <c r="F4664" s="666"/>
      <c r="G4664" s="666"/>
      <c r="H4664" s="666">
        <v>5.6736871581107096</v>
      </c>
      <c r="I4664" s="667"/>
    </row>
    <row r="4665" spans="2:9" ht="11.5" customHeight="1">
      <c r="B4665" s="661">
        <v>45381</v>
      </c>
      <c r="C4665" s="662">
        <v>5.5052227730716199</v>
      </c>
      <c r="D4665" s="663"/>
      <c r="E4665" s="663"/>
      <c r="F4665" s="663"/>
      <c r="G4665" s="663"/>
      <c r="H4665" s="663">
        <v>5.6736871581107096</v>
      </c>
      <c r="I4665" s="664"/>
    </row>
    <row r="4666" spans="2:9" ht="11.5" customHeight="1">
      <c r="B4666" s="661">
        <v>45382</v>
      </c>
      <c r="C4666" s="665">
        <v>6.8944464838632298</v>
      </c>
      <c r="D4666" s="666"/>
      <c r="E4666" s="666"/>
      <c r="F4666" s="666"/>
      <c r="G4666" s="666"/>
      <c r="H4666" s="666">
        <v>5.6736871581107096</v>
      </c>
      <c r="I4666" s="667"/>
    </row>
    <row r="4667" spans="2:9" ht="11.5" customHeight="1">
      <c r="B4667" s="661">
        <v>45383</v>
      </c>
      <c r="C4667" s="662">
        <v>6.7397596070186898</v>
      </c>
      <c r="D4667" s="663"/>
      <c r="E4667" s="663"/>
      <c r="F4667" s="663"/>
      <c r="G4667" s="663"/>
      <c r="H4667" s="663">
        <v>5.6736871581107096</v>
      </c>
      <c r="I4667" s="664"/>
    </row>
    <row r="4668" spans="2:9" ht="11.5" customHeight="1">
      <c r="B4668" s="661">
        <v>45384</v>
      </c>
      <c r="C4668" s="665">
        <v>6.84074555676772</v>
      </c>
      <c r="D4668" s="666"/>
      <c r="E4668" s="666"/>
      <c r="F4668" s="666"/>
      <c r="G4668" s="666"/>
      <c r="H4668" s="666">
        <v>5.6736871581107096</v>
      </c>
      <c r="I4668" s="667"/>
    </row>
    <row r="4669" spans="2:9" ht="11.5" customHeight="1">
      <c r="B4669" s="661">
        <v>45385</v>
      </c>
      <c r="C4669" s="662">
        <v>6.7153301589113203</v>
      </c>
      <c r="D4669" s="663"/>
      <c r="E4669" s="663"/>
      <c r="F4669" s="663"/>
      <c r="G4669" s="663"/>
      <c r="H4669" s="663">
        <v>5.6736871581107096</v>
      </c>
      <c r="I4669" s="664"/>
    </row>
    <row r="4670" spans="2:9" ht="11.5" customHeight="1">
      <c r="B4670" s="661">
        <v>45386</v>
      </c>
      <c r="C4670" s="665">
        <v>6.6375839995283199</v>
      </c>
      <c r="D4670" s="666"/>
      <c r="E4670" s="666"/>
      <c r="F4670" s="666"/>
      <c r="G4670" s="666"/>
      <c r="H4670" s="666">
        <v>5.6736871581107096</v>
      </c>
      <c r="I4670" s="667"/>
    </row>
    <row r="4671" spans="2:9" ht="11.5" customHeight="1">
      <c r="B4671" s="661">
        <v>45387</v>
      </c>
      <c r="C4671" s="662">
        <v>6.7813264321302196</v>
      </c>
      <c r="D4671" s="663"/>
      <c r="E4671" s="663"/>
      <c r="F4671" s="663"/>
      <c r="G4671" s="663"/>
      <c r="H4671" s="663">
        <v>5.6736871581107096</v>
      </c>
      <c r="I4671" s="664"/>
    </row>
    <row r="4672" spans="2:9" ht="11.5" customHeight="1">
      <c r="B4672" s="661">
        <v>45388</v>
      </c>
      <c r="C4672" s="665">
        <v>6.7813264321302196</v>
      </c>
      <c r="D4672" s="666"/>
      <c r="E4672" s="666"/>
      <c r="F4672" s="666"/>
      <c r="G4672" s="666"/>
      <c r="H4672" s="666">
        <v>5.6736871581107096</v>
      </c>
      <c r="I4672" s="667"/>
    </row>
    <row r="4673" spans="2:9" ht="11.5" customHeight="1">
      <c r="B4673" s="661">
        <v>45389</v>
      </c>
      <c r="C4673" s="662">
        <v>6.7813264321302196</v>
      </c>
      <c r="D4673" s="663"/>
      <c r="E4673" s="663"/>
      <c r="F4673" s="663"/>
      <c r="G4673" s="663"/>
      <c r="H4673" s="663">
        <v>5.6736871581107096</v>
      </c>
      <c r="I4673" s="664"/>
    </row>
    <row r="4674" spans="2:9" ht="11.5" customHeight="1">
      <c r="B4674" s="661">
        <v>45390</v>
      </c>
      <c r="C4674" s="665">
        <v>6.6870125969013596</v>
      </c>
      <c r="D4674" s="666"/>
      <c r="E4674" s="666"/>
      <c r="F4674" s="666"/>
      <c r="G4674" s="666"/>
      <c r="H4674" s="666">
        <v>5.6736871581107096</v>
      </c>
      <c r="I4674" s="667"/>
    </row>
    <row r="4675" spans="2:9" ht="11.5" customHeight="1">
      <c r="B4675" s="661">
        <v>45391</v>
      </c>
      <c r="C4675" s="662">
        <v>6.5594174881448497</v>
      </c>
      <c r="D4675" s="663"/>
      <c r="E4675" s="663"/>
      <c r="F4675" s="663"/>
      <c r="G4675" s="663"/>
      <c r="H4675" s="663">
        <v>5.6736871581107096</v>
      </c>
      <c r="I4675" s="664"/>
    </row>
    <row r="4676" spans="2:9" ht="11.5" customHeight="1">
      <c r="B4676" s="661">
        <v>45392</v>
      </c>
      <c r="C4676" s="665">
        <v>6.5684359824652701</v>
      </c>
      <c r="D4676" s="666"/>
      <c r="E4676" s="666"/>
      <c r="F4676" s="666"/>
      <c r="G4676" s="666"/>
      <c r="H4676" s="666">
        <v>5.6736871581107096</v>
      </c>
      <c r="I4676" s="667"/>
    </row>
    <row r="4677" spans="2:9" ht="11.5" customHeight="1">
      <c r="B4677" s="661">
        <v>45393</v>
      </c>
      <c r="C4677" s="662">
        <v>6.8166686468963</v>
      </c>
      <c r="D4677" s="663"/>
      <c r="E4677" s="663"/>
      <c r="F4677" s="663"/>
      <c r="G4677" s="663"/>
      <c r="H4677" s="663">
        <v>5.6736871581107096</v>
      </c>
      <c r="I4677" s="664"/>
    </row>
    <row r="4678" spans="2:9" ht="11.5" customHeight="1">
      <c r="B4678" s="661">
        <v>45394</v>
      </c>
      <c r="C4678" s="665">
        <v>6.5735052677248698</v>
      </c>
      <c r="D4678" s="666"/>
      <c r="E4678" s="666"/>
      <c r="F4678" s="666"/>
      <c r="G4678" s="666"/>
      <c r="H4678" s="666">
        <v>5.6736871581107096</v>
      </c>
      <c r="I4678" s="667"/>
    </row>
    <row r="4679" spans="2:9" ht="11.5" customHeight="1">
      <c r="B4679" s="661">
        <v>45395</v>
      </c>
      <c r="C4679" s="662">
        <v>6.5735052677248698</v>
      </c>
      <c r="D4679" s="663"/>
      <c r="E4679" s="663"/>
      <c r="F4679" s="663"/>
      <c r="G4679" s="663"/>
      <c r="H4679" s="663">
        <v>5.6736871581107096</v>
      </c>
      <c r="I4679" s="664"/>
    </row>
    <row r="4680" spans="2:9" ht="11.5" customHeight="1">
      <c r="B4680" s="661">
        <v>45396</v>
      </c>
      <c r="C4680" s="665">
        <v>6.5735052677248698</v>
      </c>
      <c r="D4680" s="666"/>
      <c r="E4680" s="666"/>
      <c r="F4680" s="666"/>
      <c r="G4680" s="666"/>
      <c r="H4680" s="666">
        <v>5.6736871581107096</v>
      </c>
      <c r="I4680" s="667"/>
    </row>
    <row r="4681" spans="2:9" ht="11.5" customHeight="1">
      <c r="B4681" s="661">
        <v>45397</v>
      </c>
      <c r="C4681" s="662">
        <v>6.4114589283104104</v>
      </c>
      <c r="D4681" s="663"/>
      <c r="E4681" s="663"/>
      <c r="F4681" s="663"/>
      <c r="G4681" s="663"/>
      <c r="H4681" s="663">
        <v>5.6736871581107096</v>
      </c>
      <c r="I4681" s="664"/>
    </row>
    <row r="4682" spans="2:9" ht="11.5" customHeight="1">
      <c r="B4682" s="661">
        <v>45398</v>
      </c>
      <c r="C4682" s="665">
        <v>6.5392122149015499</v>
      </c>
      <c r="D4682" s="666"/>
      <c r="E4682" s="666"/>
      <c r="F4682" s="666"/>
      <c r="G4682" s="666"/>
      <c r="H4682" s="666">
        <v>5.6736871581107096</v>
      </c>
      <c r="I4682" s="667"/>
    </row>
    <row r="4683" spans="2:9" ht="11.5" customHeight="1">
      <c r="B4683" s="661">
        <v>45399</v>
      </c>
      <c r="C4683" s="662">
        <v>6.3938175060373403</v>
      </c>
      <c r="D4683" s="663"/>
      <c r="E4683" s="663"/>
      <c r="F4683" s="663"/>
      <c r="G4683" s="663"/>
      <c r="H4683" s="663">
        <v>5.6736871581107096</v>
      </c>
      <c r="I4683" s="664"/>
    </row>
    <row r="4684" spans="2:9" ht="11.5" customHeight="1">
      <c r="B4684" s="661">
        <v>45400</v>
      </c>
      <c r="C4684" s="665">
        <v>6.4019867840133102</v>
      </c>
      <c r="D4684" s="666"/>
      <c r="E4684" s="666"/>
      <c r="F4684" s="666"/>
      <c r="G4684" s="666"/>
      <c r="H4684" s="666">
        <v>5.6736871581107096</v>
      </c>
      <c r="I4684" s="667"/>
    </row>
    <row r="4685" spans="2:9" ht="11.5" customHeight="1">
      <c r="B4685" s="661">
        <v>45401</v>
      </c>
      <c r="C4685" s="662">
        <v>6.1450812236000898</v>
      </c>
      <c r="D4685" s="663"/>
      <c r="E4685" s="663"/>
      <c r="F4685" s="663"/>
      <c r="G4685" s="663"/>
      <c r="H4685" s="663">
        <v>5.6736871581107096</v>
      </c>
      <c r="I4685" s="664"/>
    </row>
    <row r="4686" spans="2:9" ht="11.5" customHeight="1">
      <c r="B4686" s="661">
        <v>45402</v>
      </c>
      <c r="C4686" s="665">
        <v>6.1450812236000898</v>
      </c>
      <c r="D4686" s="666"/>
      <c r="E4686" s="666"/>
      <c r="F4686" s="666"/>
      <c r="G4686" s="666"/>
      <c r="H4686" s="666">
        <v>5.6736871581107096</v>
      </c>
      <c r="I4686" s="667"/>
    </row>
    <row r="4687" spans="2:9" ht="11.5" customHeight="1">
      <c r="B4687" s="661">
        <v>45403</v>
      </c>
      <c r="C4687" s="662">
        <v>6.1450812236000898</v>
      </c>
      <c r="D4687" s="663"/>
      <c r="E4687" s="663"/>
      <c r="F4687" s="663"/>
      <c r="G4687" s="663"/>
      <c r="H4687" s="663">
        <v>5.6736871581107096</v>
      </c>
      <c r="I4687" s="664"/>
    </row>
    <row r="4688" spans="2:9" ht="11.5" customHeight="1">
      <c r="B4688" s="661">
        <v>45404</v>
      </c>
      <c r="C4688" s="665">
        <v>6.2592687336793302</v>
      </c>
      <c r="D4688" s="666"/>
      <c r="E4688" s="666"/>
      <c r="F4688" s="666"/>
      <c r="G4688" s="666"/>
      <c r="H4688" s="666">
        <v>5.6736871581107096</v>
      </c>
      <c r="I4688" s="667"/>
    </row>
    <row r="4689" spans="2:9" ht="11.5" customHeight="1">
      <c r="B4689" s="661">
        <v>45405</v>
      </c>
      <c r="C4689" s="662">
        <v>6.3561208757551801</v>
      </c>
      <c r="D4689" s="663"/>
      <c r="E4689" s="663"/>
      <c r="F4689" s="663"/>
      <c r="G4689" s="663"/>
      <c r="H4689" s="663">
        <v>5.6736871581107096</v>
      </c>
      <c r="I4689" s="664"/>
    </row>
    <row r="4690" spans="2:9" ht="11.5" customHeight="1">
      <c r="B4690" s="661">
        <v>45406</v>
      </c>
      <c r="C4690" s="665">
        <v>6.3568558949429503</v>
      </c>
      <c r="D4690" s="666"/>
      <c r="E4690" s="666"/>
      <c r="F4690" s="666"/>
      <c r="G4690" s="666"/>
      <c r="H4690" s="666">
        <v>5.6736871581107096</v>
      </c>
      <c r="I4690" s="667"/>
    </row>
    <row r="4691" spans="2:9" ht="11.5" customHeight="1">
      <c r="B4691" s="661">
        <v>45407</v>
      </c>
      <c r="C4691" s="662">
        <v>6.4160485611415004</v>
      </c>
      <c r="D4691" s="663"/>
      <c r="E4691" s="663"/>
      <c r="F4691" s="663"/>
      <c r="G4691" s="663"/>
      <c r="H4691" s="663">
        <v>5.6736871581107096</v>
      </c>
      <c r="I4691" s="664"/>
    </row>
    <row r="4692" spans="2:9" ht="11.5" customHeight="1">
      <c r="B4692" s="661">
        <v>45408</v>
      </c>
      <c r="C4692" s="665">
        <v>6.9180148399366503</v>
      </c>
      <c r="D4692" s="666"/>
      <c r="E4692" s="666"/>
      <c r="F4692" s="666"/>
      <c r="G4692" s="666"/>
      <c r="H4692" s="666">
        <v>5.6736871581107096</v>
      </c>
      <c r="I4692" s="667"/>
    </row>
    <row r="4693" spans="2:9" ht="11.5" customHeight="1">
      <c r="B4693" s="661">
        <v>45409</v>
      </c>
      <c r="C4693" s="662">
        <v>6.9180148399366503</v>
      </c>
      <c r="D4693" s="663"/>
      <c r="E4693" s="663"/>
      <c r="F4693" s="663"/>
      <c r="G4693" s="663"/>
      <c r="H4693" s="663">
        <v>5.6736871581107096</v>
      </c>
      <c r="I4693" s="664"/>
    </row>
    <row r="4694" spans="2:9" ht="11.5" customHeight="1">
      <c r="B4694" s="661">
        <v>45410</v>
      </c>
      <c r="C4694" s="665">
        <v>6.9180148399366503</v>
      </c>
      <c r="D4694" s="666"/>
      <c r="E4694" s="666"/>
      <c r="F4694" s="666"/>
      <c r="G4694" s="666"/>
      <c r="H4694" s="666">
        <v>5.6736871581107096</v>
      </c>
      <c r="I4694" s="667"/>
    </row>
    <row r="4695" spans="2:9" ht="11.5" customHeight="1">
      <c r="B4695" s="661">
        <v>45411</v>
      </c>
      <c r="C4695" s="662">
        <v>6.92150190128819</v>
      </c>
      <c r="D4695" s="663"/>
      <c r="E4695" s="663"/>
      <c r="F4695" s="663"/>
      <c r="G4695" s="663"/>
      <c r="H4695" s="663">
        <v>5.6736871581107096</v>
      </c>
      <c r="I4695" s="664"/>
    </row>
    <row r="4696" spans="2:9" ht="11.5" customHeight="1">
      <c r="B4696" s="661">
        <v>45412</v>
      </c>
      <c r="C4696" s="665">
        <v>6.8354694828980298</v>
      </c>
      <c r="D4696" s="666"/>
      <c r="E4696" s="666"/>
      <c r="F4696" s="666"/>
      <c r="G4696" s="666"/>
      <c r="H4696" s="666">
        <v>5.6736871581107096</v>
      </c>
      <c r="I4696" s="667"/>
    </row>
    <row r="4697" spans="2:9" ht="11.5" customHeight="1">
      <c r="B4697" s="661">
        <v>45413</v>
      </c>
      <c r="C4697" s="662">
        <v>6.636359945723</v>
      </c>
      <c r="D4697" s="663"/>
      <c r="E4697" s="663"/>
      <c r="F4697" s="663"/>
      <c r="G4697" s="663"/>
      <c r="H4697" s="663">
        <v>5.6736871581107096</v>
      </c>
      <c r="I4697" s="664"/>
    </row>
    <row r="4698" spans="2:9" ht="11.5" customHeight="1">
      <c r="B4698" s="661">
        <v>45414</v>
      </c>
      <c r="C4698" s="665">
        <v>6.8252729692048897</v>
      </c>
      <c r="D4698" s="666"/>
      <c r="E4698" s="666"/>
      <c r="F4698" s="666"/>
      <c r="G4698" s="666"/>
      <c r="H4698" s="666">
        <v>5.6736871581107096</v>
      </c>
      <c r="I4698" s="667"/>
    </row>
    <row r="4699" spans="2:9" ht="11.5" customHeight="1">
      <c r="B4699" s="661">
        <v>45415</v>
      </c>
      <c r="C4699" s="662">
        <v>6.8853973944427702</v>
      </c>
      <c r="D4699" s="663"/>
      <c r="E4699" s="663"/>
      <c r="F4699" s="663"/>
      <c r="G4699" s="663"/>
      <c r="H4699" s="663">
        <v>5.6736871581107096</v>
      </c>
      <c r="I4699" s="664"/>
    </row>
    <row r="4700" spans="2:9" ht="11.5" customHeight="1">
      <c r="B4700" s="661">
        <v>45416</v>
      </c>
      <c r="C4700" s="665">
        <v>6.8853973944427702</v>
      </c>
      <c r="D4700" s="666"/>
      <c r="E4700" s="666"/>
      <c r="F4700" s="666"/>
      <c r="G4700" s="666"/>
      <c r="H4700" s="666">
        <v>5.6736871581107096</v>
      </c>
      <c r="I4700" s="667"/>
    </row>
    <row r="4701" spans="2:9" ht="11.5" customHeight="1">
      <c r="B4701" s="661">
        <v>45417</v>
      </c>
      <c r="C4701" s="662">
        <v>6.8853973944427702</v>
      </c>
      <c r="D4701" s="663"/>
      <c r="E4701" s="663"/>
      <c r="F4701" s="663"/>
      <c r="G4701" s="663"/>
      <c r="H4701" s="663">
        <v>5.6736871581107096</v>
      </c>
      <c r="I4701" s="664"/>
    </row>
    <row r="4702" spans="2:9" ht="11.5" customHeight="1">
      <c r="B4702" s="661">
        <v>45418</v>
      </c>
      <c r="C4702" s="665">
        <v>7.0197463161024398</v>
      </c>
      <c r="D4702" s="666"/>
      <c r="E4702" s="666"/>
      <c r="F4702" s="666"/>
      <c r="G4702" s="666"/>
      <c r="H4702" s="666">
        <v>5.6736871581107096</v>
      </c>
      <c r="I4702" s="667"/>
    </row>
    <row r="4703" spans="2:9" ht="11.5" customHeight="1">
      <c r="B4703" s="661">
        <v>45419</v>
      </c>
      <c r="C4703" s="662">
        <v>7.0333015021173599</v>
      </c>
      <c r="D4703" s="663"/>
      <c r="E4703" s="663"/>
      <c r="F4703" s="663"/>
      <c r="G4703" s="663"/>
      <c r="H4703" s="663">
        <v>5.6736871581107096</v>
      </c>
      <c r="I4703" s="664"/>
    </row>
    <row r="4704" spans="2:9" ht="11.5" customHeight="1">
      <c r="B4704" s="661">
        <v>45420</v>
      </c>
      <c r="C4704" s="665">
        <v>6.8584571038821798</v>
      </c>
      <c r="D4704" s="666"/>
      <c r="E4704" s="666"/>
      <c r="F4704" s="666"/>
      <c r="G4704" s="666"/>
      <c r="H4704" s="666">
        <v>5.6736871581107096</v>
      </c>
      <c r="I4704" s="667"/>
    </row>
    <row r="4705" spans="2:9" ht="11.5" customHeight="1">
      <c r="B4705" s="661">
        <v>45421</v>
      </c>
      <c r="C4705" s="662">
        <v>6.9126406217591301</v>
      </c>
      <c r="D4705" s="663"/>
      <c r="E4705" s="663"/>
      <c r="F4705" s="663"/>
      <c r="G4705" s="663"/>
      <c r="H4705" s="663">
        <v>5.6736871581107096</v>
      </c>
      <c r="I4705" s="664"/>
    </row>
    <row r="4706" spans="2:9" ht="11.5" customHeight="1">
      <c r="B4706" s="661">
        <v>45422</v>
      </c>
      <c r="C4706" s="665">
        <v>6.9597004764147998</v>
      </c>
      <c r="D4706" s="666"/>
      <c r="E4706" s="666"/>
      <c r="F4706" s="666"/>
      <c r="G4706" s="666"/>
      <c r="H4706" s="666">
        <v>5.6736871581107096</v>
      </c>
      <c r="I4706" s="667"/>
    </row>
    <row r="4707" spans="2:9" ht="11.5" customHeight="1">
      <c r="B4707" s="661">
        <v>45423</v>
      </c>
      <c r="C4707" s="662">
        <v>6.9597004764147998</v>
      </c>
      <c r="D4707" s="663"/>
      <c r="E4707" s="663"/>
      <c r="F4707" s="663"/>
      <c r="G4707" s="663"/>
      <c r="H4707" s="663">
        <v>5.6736871581107096</v>
      </c>
      <c r="I4707" s="664"/>
    </row>
    <row r="4708" spans="2:9" ht="11.5" customHeight="1">
      <c r="B4708" s="661">
        <v>45424</v>
      </c>
      <c r="C4708" s="665">
        <v>6.9597004764147998</v>
      </c>
      <c r="D4708" s="666"/>
      <c r="E4708" s="666"/>
      <c r="F4708" s="666"/>
      <c r="G4708" s="666"/>
      <c r="H4708" s="666">
        <v>5.6736871581107096</v>
      </c>
      <c r="I4708" s="667"/>
    </row>
    <row r="4709" spans="2:9" ht="11.5" customHeight="1">
      <c r="B4709" s="661">
        <v>45425</v>
      </c>
      <c r="C4709" s="662">
        <v>7.0394807553805601</v>
      </c>
      <c r="D4709" s="663"/>
      <c r="E4709" s="663"/>
      <c r="F4709" s="663"/>
      <c r="G4709" s="663"/>
      <c r="H4709" s="663">
        <v>5.6736871581107096</v>
      </c>
      <c r="I4709" s="664"/>
    </row>
    <row r="4710" spans="2:9" ht="11.5" customHeight="1">
      <c r="B4710" s="661">
        <v>45426</v>
      </c>
      <c r="C4710" s="665">
        <v>7.1798909219693599</v>
      </c>
      <c r="D4710" s="666"/>
      <c r="E4710" s="666"/>
      <c r="F4710" s="666"/>
      <c r="G4710" s="666"/>
      <c r="H4710" s="666">
        <v>5.6736871581107096</v>
      </c>
      <c r="I4710" s="667"/>
    </row>
    <row r="4711" spans="2:9" ht="11.5" customHeight="1">
      <c r="B4711" s="661">
        <v>45427</v>
      </c>
      <c r="C4711" s="662">
        <v>7.2185347179971098</v>
      </c>
      <c r="D4711" s="663"/>
      <c r="E4711" s="663"/>
      <c r="F4711" s="663"/>
      <c r="G4711" s="663"/>
      <c r="H4711" s="663">
        <v>5.6736871581107096</v>
      </c>
      <c r="I4711" s="664"/>
    </row>
    <row r="4712" spans="2:9" ht="11.5" customHeight="1">
      <c r="B4712" s="661">
        <v>45428</v>
      </c>
      <c r="C4712" s="665">
        <v>7.03151564257647</v>
      </c>
      <c r="D4712" s="666"/>
      <c r="E4712" s="666"/>
      <c r="F4712" s="666"/>
      <c r="G4712" s="666"/>
      <c r="H4712" s="666">
        <v>5.6736871581107096</v>
      </c>
      <c r="I4712" s="667"/>
    </row>
    <row r="4713" spans="2:9" ht="11.5" customHeight="1">
      <c r="B4713" s="661">
        <v>45429</v>
      </c>
      <c r="C4713" s="662">
        <v>7.2317875265845197</v>
      </c>
      <c r="D4713" s="663"/>
      <c r="E4713" s="663"/>
      <c r="F4713" s="663"/>
      <c r="G4713" s="663"/>
      <c r="H4713" s="663">
        <v>5.6736871581107096</v>
      </c>
      <c r="I4713" s="664"/>
    </row>
    <row r="4714" spans="2:9" ht="11.5" customHeight="1">
      <c r="B4714" s="661">
        <v>45430</v>
      </c>
      <c r="C4714" s="665">
        <v>7.2317875265845197</v>
      </c>
      <c r="D4714" s="666"/>
      <c r="E4714" s="666"/>
      <c r="F4714" s="666"/>
      <c r="G4714" s="666"/>
      <c r="H4714" s="666">
        <v>5.6736871581107096</v>
      </c>
      <c r="I4714" s="667"/>
    </row>
    <row r="4715" spans="2:9" ht="11.5" customHeight="1">
      <c r="B4715" s="661">
        <v>45431</v>
      </c>
      <c r="C4715" s="662">
        <v>7.2317875265845197</v>
      </c>
      <c r="D4715" s="663"/>
      <c r="E4715" s="663"/>
      <c r="F4715" s="663"/>
      <c r="G4715" s="663"/>
      <c r="H4715" s="663">
        <v>5.6736871581107096</v>
      </c>
      <c r="I4715" s="664"/>
    </row>
    <row r="4716" spans="2:9" ht="11.5" customHeight="1">
      <c r="B4716" s="661">
        <v>45432</v>
      </c>
      <c r="C4716" s="665">
        <v>7.1653034154240203</v>
      </c>
      <c r="D4716" s="666"/>
      <c r="E4716" s="666"/>
      <c r="F4716" s="666"/>
      <c r="G4716" s="666"/>
      <c r="H4716" s="666">
        <v>5.6736871581107096</v>
      </c>
      <c r="I4716" s="667"/>
    </row>
    <row r="4717" spans="2:9" ht="11.5" customHeight="1">
      <c r="B4717" s="661">
        <v>45433</v>
      </c>
      <c r="C4717" s="662">
        <v>7.0437111027150303</v>
      </c>
      <c r="D4717" s="663"/>
      <c r="E4717" s="663"/>
      <c r="F4717" s="663"/>
      <c r="G4717" s="663"/>
      <c r="H4717" s="663">
        <v>5.6736871581107096</v>
      </c>
      <c r="I4717" s="664"/>
    </row>
    <row r="4718" spans="2:9" ht="11.5" customHeight="1">
      <c r="B4718" s="661">
        <v>45434</v>
      </c>
      <c r="C4718" s="665">
        <v>7.00203427661455</v>
      </c>
      <c r="D4718" s="666"/>
      <c r="E4718" s="666"/>
      <c r="F4718" s="666"/>
      <c r="G4718" s="666"/>
      <c r="H4718" s="666">
        <v>5.6736871581107096</v>
      </c>
      <c r="I4718" s="667"/>
    </row>
    <row r="4719" spans="2:9" ht="11.5" customHeight="1">
      <c r="B4719" s="661">
        <v>45435</v>
      </c>
      <c r="C4719" s="662">
        <v>6.8138041796094901</v>
      </c>
      <c r="D4719" s="663"/>
      <c r="E4719" s="663"/>
      <c r="F4719" s="663"/>
      <c r="G4719" s="663"/>
      <c r="H4719" s="663">
        <v>5.6736871581107096</v>
      </c>
      <c r="I4719" s="664"/>
    </row>
    <row r="4720" spans="2:9" ht="11.5" customHeight="1">
      <c r="B4720" s="661">
        <v>45436</v>
      </c>
      <c r="C4720" s="665">
        <v>6.9454489686991199</v>
      </c>
      <c r="D4720" s="666"/>
      <c r="E4720" s="666"/>
      <c r="F4720" s="666"/>
      <c r="G4720" s="666"/>
      <c r="H4720" s="666">
        <v>5.6736871581107096</v>
      </c>
      <c r="I4720" s="667"/>
    </row>
    <row r="4721" spans="2:9" ht="11.5" customHeight="1">
      <c r="B4721" s="661">
        <v>45437</v>
      </c>
      <c r="C4721" s="662">
        <v>6.9454489686991199</v>
      </c>
      <c r="D4721" s="663"/>
      <c r="E4721" s="663"/>
      <c r="F4721" s="663"/>
      <c r="G4721" s="663"/>
      <c r="H4721" s="663">
        <v>5.6736871581107096</v>
      </c>
      <c r="I4721" s="664"/>
    </row>
    <row r="4722" spans="2:9" ht="11.5" customHeight="1">
      <c r="B4722" s="661">
        <v>45438</v>
      </c>
      <c r="C4722" s="665">
        <v>6.9454489686991199</v>
      </c>
      <c r="D4722" s="666"/>
      <c r="E4722" s="666"/>
      <c r="F4722" s="666"/>
      <c r="G4722" s="666"/>
      <c r="H4722" s="666">
        <v>5.6736871581107096</v>
      </c>
      <c r="I4722" s="667"/>
    </row>
    <row r="4723" spans="2:9" ht="11.5" customHeight="1">
      <c r="B4723" s="661">
        <v>45439</v>
      </c>
      <c r="C4723" s="662">
        <v>6.9454489686991199</v>
      </c>
      <c r="D4723" s="663"/>
      <c r="E4723" s="663"/>
      <c r="F4723" s="663"/>
      <c r="G4723" s="663"/>
      <c r="H4723" s="663">
        <v>5.6736871581107096</v>
      </c>
      <c r="I4723" s="664"/>
    </row>
    <row r="4724" spans="2:9" ht="11.5" customHeight="1">
      <c r="B4724" s="661">
        <v>45440</v>
      </c>
      <c r="C4724" s="665">
        <v>6.9441664162216297</v>
      </c>
      <c r="D4724" s="666"/>
      <c r="E4724" s="666"/>
      <c r="F4724" s="666"/>
      <c r="G4724" s="666"/>
      <c r="H4724" s="666">
        <v>5.6736871581107096</v>
      </c>
      <c r="I4724" s="667"/>
    </row>
    <row r="4725" spans="2:9" ht="11.5" customHeight="1">
      <c r="B4725" s="661">
        <v>45441</v>
      </c>
      <c r="C4725" s="662">
        <v>6.9302949427689802</v>
      </c>
      <c r="D4725" s="663"/>
      <c r="E4725" s="663"/>
      <c r="F4725" s="663"/>
      <c r="G4725" s="663"/>
      <c r="H4725" s="663">
        <v>5.6736871581107096</v>
      </c>
      <c r="I4725" s="664"/>
    </row>
    <row r="4726" spans="2:9" ht="11.5" customHeight="1">
      <c r="B4726" s="661">
        <v>45442</v>
      </c>
      <c r="C4726" s="665">
        <v>6.8942014626199697</v>
      </c>
      <c r="D4726" s="666"/>
      <c r="E4726" s="666"/>
      <c r="F4726" s="666"/>
      <c r="G4726" s="666"/>
      <c r="H4726" s="666">
        <v>5.6736871581107096</v>
      </c>
      <c r="I4726" s="667"/>
    </row>
    <row r="4727" spans="2:9" ht="11.5" customHeight="1">
      <c r="B4727" s="661">
        <v>45443</v>
      </c>
      <c r="C4727" s="662">
        <v>6.8213645376286101</v>
      </c>
      <c r="D4727" s="663"/>
      <c r="E4727" s="663"/>
      <c r="F4727" s="663"/>
      <c r="G4727" s="663"/>
      <c r="H4727" s="663">
        <v>5.6736871581107096</v>
      </c>
      <c r="I4727" s="664"/>
    </row>
    <row r="4728" spans="2:9" ht="11.5" customHeight="1">
      <c r="B4728" s="661">
        <v>45444</v>
      </c>
      <c r="C4728" s="665">
        <v>6.8213645376286101</v>
      </c>
      <c r="D4728" s="666"/>
      <c r="E4728" s="666"/>
      <c r="F4728" s="666"/>
      <c r="G4728" s="666"/>
      <c r="H4728" s="666">
        <v>5.6736871581107096</v>
      </c>
      <c r="I4728" s="667"/>
    </row>
    <row r="4729" spans="2:9" ht="11.5" customHeight="1">
      <c r="B4729" s="661">
        <v>45445</v>
      </c>
      <c r="C4729" s="662">
        <v>6.8213645376286101</v>
      </c>
      <c r="D4729" s="663"/>
      <c r="E4729" s="663"/>
      <c r="F4729" s="663"/>
      <c r="G4729" s="663"/>
      <c r="H4729" s="663">
        <v>5.6736871581107096</v>
      </c>
      <c r="I4729" s="664"/>
    </row>
    <row r="4730" spans="2:9" ht="11.5" customHeight="1">
      <c r="B4730" s="661">
        <v>45446</v>
      </c>
      <c r="C4730" s="665">
        <v>6.7835775920739501</v>
      </c>
      <c r="D4730" s="666"/>
      <c r="E4730" s="666"/>
      <c r="F4730" s="666"/>
      <c r="G4730" s="666"/>
      <c r="H4730" s="666">
        <v>5.6736871581107096</v>
      </c>
      <c r="I4730" s="667"/>
    </row>
    <row r="4731" spans="2:9" ht="11.5" customHeight="1">
      <c r="B4731" s="661">
        <v>45447</v>
      </c>
      <c r="C4731" s="662">
        <v>6.6545170506406199</v>
      </c>
      <c r="D4731" s="663"/>
      <c r="E4731" s="663"/>
      <c r="F4731" s="663"/>
      <c r="G4731" s="663"/>
      <c r="H4731" s="663">
        <v>5.6736871581107096</v>
      </c>
      <c r="I4731" s="664"/>
    </row>
    <row r="4732" spans="2:9" ht="11.5" customHeight="1">
      <c r="B4732" s="661">
        <v>45448</v>
      </c>
      <c r="C4732" s="665">
        <v>6.9128303832706797</v>
      </c>
      <c r="D4732" s="666"/>
      <c r="E4732" s="666"/>
      <c r="F4732" s="666"/>
      <c r="G4732" s="666"/>
      <c r="H4732" s="666">
        <v>5.6736871581107096</v>
      </c>
      <c r="I4732" s="667"/>
    </row>
    <row r="4733" spans="2:9" ht="11.5" customHeight="1">
      <c r="B4733" s="661">
        <v>45449</v>
      </c>
      <c r="C4733" s="662">
        <v>6.9971489087869196</v>
      </c>
      <c r="D4733" s="663"/>
      <c r="E4733" s="663"/>
      <c r="F4733" s="663"/>
      <c r="G4733" s="663"/>
      <c r="H4733" s="663">
        <v>5.6736871581107096</v>
      </c>
      <c r="I4733" s="664"/>
    </row>
    <row r="4734" spans="2:9" ht="11.5" customHeight="1">
      <c r="B4734" s="661">
        <v>45450</v>
      </c>
      <c r="C4734" s="665">
        <v>6.8539727548444596</v>
      </c>
      <c r="D4734" s="666"/>
      <c r="E4734" s="666"/>
      <c r="F4734" s="666"/>
      <c r="G4734" s="666"/>
      <c r="H4734" s="666">
        <v>5.6736871581107096</v>
      </c>
      <c r="I4734" s="667"/>
    </row>
    <row r="4735" spans="2:9" ht="11.5" customHeight="1">
      <c r="B4735" s="661">
        <v>45451</v>
      </c>
      <c r="C4735" s="662">
        <v>6.8539727548444596</v>
      </c>
      <c r="D4735" s="663"/>
      <c r="E4735" s="663"/>
      <c r="F4735" s="663"/>
      <c r="G4735" s="663"/>
      <c r="H4735" s="663">
        <v>5.6736871581107096</v>
      </c>
      <c r="I4735" s="664"/>
    </row>
    <row r="4736" spans="2:9" ht="11.5" customHeight="1">
      <c r="B4736" s="661">
        <v>45452</v>
      </c>
      <c r="C4736" s="665">
        <v>6.8539727548444596</v>
      </c>
      <c r="D4736" s="666"/>
      <c r="E4736" s="666"/>
      <c r="F4736" s="666"/>
      <c r="G4736" s="666"/>
      <c r="H4736" s="666">
        <v>5.6736871581107096</v>
      </c>
      <c r="I4736" s="667"/>
    </row>
    <row r="4737" spans="2:9" ht="11.5" customHeight="1">
      <c r="B4737" s="661">
        <v>45453</v>
      </c>
      <c r="C4737" s="662">
        <v>7.0839769778040704</v>
      </c>
      <c r="D4737" s="663"/>
      <c r="E4737" s="663"/>
      <c r="F4737" s="663"/>
      <c r="G4737" s="663"/>
      <c r="H4737" s="663">
        <v>5.6736871581107096</v>
      </c>
      <c r="I4737" s="664"/>
    </row>
    <row r="4738" spans="2:9" ht="11.5" customHeight="1">
      <c r="B4738" s="661">
        <v>45454</v>
      </c>
      <c r="C4738" s="665">
        <v>7.0635968864620304</v>
      </c>
      <c r="D4738" s="666"/>
      <c r="E4738" s="666"/>
      <c r="F4738" s="666"/>
      <c r="G4738" s="666"/>
      <c r="H4738" s="666">
        <v>5.6736871581107096</v>
      </c>
      <c r="I4738" s="667"/>
    </row>
    <row r="4739" spans="2:9" ht="11.5" customHeight="1">
      <c r="B4739" s="661">
        <v>45455</v>
      </c>
      <c r="C4739" s="662">
        <v>7.2283518994600797</v>
      </c>
      <c r="D4739" s="663"/>
      <c r="E4739" s="663"/>
      <c r="F4739" s="663"/>
      <c r="G4739" s="663"/>
      <c r="H4739" s="663">
        <v>5.6736871581107096</v>
      </c>
      <c r="I4739" s="664"/>
    </row>
    <row r="4740" spans="2:9" ht="11.5" customHeight="1">
      <c r="B4740" s="661">
        <v>45456</v>
      </c>
      <c r="C4740" s="665">
        <v>7.0878607717008402</v>
      </c>
      <c r="D4740" s="666"/>
      <c r="E4740" s="666"/>
      <c r="F4740" s="666"/>
      <c r="G4740" s="666"/>
      <c r="H4740" s="666">
        <v>5.6736871581107096</v>
      </c>
      <c r="I4740" s="667"/>
    </row>
    <row r="4741" spans="2:9" ht="11.5" customHeight="1">
      <c r="B4741" s="661">
        <v>45457</v>
      </c>
      <c r="C4741" s="662">
        <v>7.0076163650349397</v>
      </c>
      <c r="D4741" s="663"/>
      <c r="E4741" s="663"/>
      <c r="F4741" s="663"/>
      <c r="G4741" s="663"/>
      <c r="H4741" s="663">
        <v>5.6736871581107096</v>
      </c>
      <c r="I4741" s="664"/>
    </row>
    <row r="4742" spans="2:9" ht="11.5" customHeight="1">
      <c r="B4742" s="661">
        <v>45458</v>
      </c>
      <c r="C4742" s="665">
        <v>7.0076163650349397</v>
      </c>
      <c r="D4742" s="666"/>
      <c r="E4742" s="666"/>
      <c r="F4742" s="666"/>
      <c r="G4742" s="666"/>
      <c r="H4742" s="666">
        <v>5.6736871581107096</v>
      </c>
      <c r="I4742" s="667"/>
    </row>
    <row r="4743" spans="2:9" ht="11.5" customHeight="1">
      <c r="B4743" s="661">
        <v>45459</v>
      </c>
      <c r="C4743" s="662">
        <v>7.0076163650349397</v>
      </c>
      <c r="D4743" s="663"/>
      <c r="E4743" s="663"/>
      <c r="F4743" s="663"/>
      <c r="G4743" s="663"/>
      <c r="H4743" s="663">
        <v>5.6736871581107096</v>
      </c>
      <c r="I4743" s="664"/>
    </row>
    <row r="4744" spans="2:9" ht="11.5" customHeight="1">
      <c r="B4744" s="661">
        <v>45460</v>
      </c>
      <c r="C4744" s="665">
        <v>7.0893976375336702</v>
      </c>
      <c r="D4744" s="666"/>
      <c r="E4744" s="666"/>
      <c r="F4744" s="666"/>
      <c r="G4744" s="666"/>
      <c r="H4744" s="666">
        <v>5.6736871581107096</v>
      </c>
      <c r="I4744" s="667"/>
    </row>
    <row r="4745" spans="2:9" ht="11.5" customHeight="1">
      <c r="B4745" s="661">
        <v>45461</v>
      </c>
      <c r="C4745" s="662">
        <v>7.1764813117657997</v>
      </c>
      <c r="D4745" s="663"/>
      <c r="E4745" s="663"/>
      <c r="F4745" s="663"/>
      <c r="G4745" s="663"/>
      <c r="H4745" s="663">
        <v>5.6736871581107096</v>
      </c>
      <c r="I4745" s="664"/>
    </row>
    <row r="4746" spans="2:9" ht="11.5" customHeight="1">
      <c r="B4746" s="661">
        <v>45462</v>
      </c>
      <c r="C4746" s="665">
        <v>7.1764813117657997</v>
      </c>
      <c r="D4746" s="666"/>
      <c r="E4746" s="666"/>
      <c r="F4746" s="666"/>
      <c r="G4746" s="666"/>
      <c r="H4746" s="666">
        <v>5.6736871581107096</v>
      </c>
      <c r="I4746" s="667"/>
    </row>
    <row r="4747" spans="2:9" ht="11.5" customHeight="1">
      <c r="B4747" s="661">
        <v>45463</v>
      </c>
      <c r="C4747" s="662">
        <v>6.9451352510789901</v>
      </c>
      <c r="D4747" s="663"/>
      <c r="E4747" s="663"/>
      <c r="F4747" s="663"/>
      <c r="G4747" s="663"/>
      <c r="H4747" s="663">
        <v>5.6736871581107096</v>
      </c>
      <c r="I4747" s="664"/>
    </row>
    <row r="4748" spans="2:9" ht="11.5" customHeight="1">
      <c r="B4748" s="661">
        <v>45464</v>
      </c>
      <c r="C4748" s="665">
        <v>6.7899855799570101</v>
      </c>
      <c r="D4748" s="666"/>
      <c r="E4748" s="666"/>
      <c r="F4748" s="666"/>
      <c r="G4748" s="666"/>
      <c r="H4748" s="666">
        <v>5.6736871581107096</v>
      </c>
      <c r="I4748" s="667"/>
    </row>
    <row r="4749" spans="2:9" ht="11.5" customHeight="1">
      <c r="B4749" s="661">
        <v>45465</v>
      </c>
      <c r="C4749" s="662">
        <v>6.7899855799570101</v>
      </c>
      <c r="D4749" s="663"/>
      <c r="E4749" s="663"/>
      <c r="F4749" s="663"/>
      <c r="G4749" s="663"/>
      <c r="H4749" s="663">
        <v>5.6736871581107096</v>
      </c>
      <c r="I4749" s="664"/>
    </row>
    <row r="4750" spans="2:9" ht="11.5" customHeight="1">
      <c r="B4750" s="661">
        <v>45466</v>
      </c>
      <c r="C4750" s="665">
        <v>6.7899855799570101</v>
      </c>
      <c r="D4750" s="666"/>
      <c r="E4750" s="666"/>
      <c r="F4750" s="666"/>
      <c r="G4750" s="666"/>
      <c r="H4750" s="666">
        <v>5.6736871581107096</v>
      </c>
      <c r="I4750" s="667"/>
    </row>
    <row r="4751" spans="2:9" ht="11.5" customHeight="1">
      <c r="B4751" s="661">
        <v>45467</v>
      </c>
      <c r="C4751" s="662">
        <v>6.7255142856750396</v>
      </c>
      <c r="D4751" s="663"/>
      <c r="E4751" s="663"/>
      <c r="F4751" s="663"/>
      <c r="G4751" s="663"/>
      <c r="H4751" s="663">
        <v>5.6736871581107096</v>
      </c>
      <c r="I4751" s="664"/>
    </row>
    <row r="4752" spans="2:9" ht="11.5" customHeight="1">
      <c r="B4752" s="661">
        <v>45468</v>
      </c>
      <c r="C4752" s="665">
        <v>6.9517756092865701</v>
      </c>
      <c r="D4752" s="666"/>
      <c r="E4752" s="666"/>
      <c r="F4752" s="666"/>
      <c r="G4752" s="666"/>
      <c r="H4752" s="666">
        <v>5.6736871581107096</v>
      </c>
      <c r="I4752" s="667"/>
    </row>
    <row r="4753" spans="2:9" ht="11.5" customHeight="1">
      <c r="B4753" s="661">
        <v>45469</v>
      </c>
      <c r="C4753" s="662">
        <v>6.9034318261746703</v>
      </c>
      <c r="D4753" s="663"/>
      <c r="E4753" s="663"/>
      <c r="F4753" s="663"/>
      <c r="G4753" s="663"/>
      <c r="H4753" s="663">
        <v>5.6736871581107096</v>
      </c>
      <c r="I4753" s="664"/>
    </row>
    <row r="4754" spans="2:9" ht="11.5" customHeight="1">
      <c r="B4754" s="661">
        <v>45470</v>
      </c>
      <c r="C4754" s="665">
        <v>6.9923821133027904</v>
      </c>
      <c r="D4754" s="666"/>
      <c r="E4754" s="666"/>
      <c r="F4754" s="666"/>
      <c r="G4754" s="666"/>
      <c r="H4754" s="666">
        <v>5.6736871581107096</v>
      </c>
      <c r="I4754" s="667"/>
    </row>
    <row r="4755" spans="2:9" ht="11.5" customHeight="1">
      <c r="B4755" s="661">
        <v>45471</v>
      </c>
      <c r="C4755" s="662">
        <v>7.0998532417817399</v>
      </c>
      <c r="D4755" s="663"/>
      <c r="E4755" s="663"/>
      <c r="F4755" s="663"/>
      <c r="G4755" s="663"/>
      <c r="H4755" s="663">
        <v>5.6736871581107096</v>
      </c>
      <c r="I4755" s="664"/>
    </row>
    <row r="4756" spans="2:9" ht="11.5" customHeight="1">
      <c r="B4756" s="661">
        <v>45472</v>
      </c>
      <c r="C4756" s="665">
        <v>7.0998532417817399</v>
      </c>
      <c r="D4756" s="666"/>
      <c r="E4756" s="666"/>
      <c r="F4756" s="666"/>
      <c r="G4756" s="666"/>
      <c r="H4756" s="666">
        <v>5.6736871581107096</v>
      </c>
      <c r="I4756" s="667"/>
    </row>
    <row r="4757" spans="2:9" ht="11.5" customHeight="1">
      <c r="B4757" s="661">
        <v>45473</v>
      </c>
      <c r="C4757" s="662">
        <v>7.15383994659609</v>
      </c>
      <c r="D4757" s="663"/>
      <c r="E4757" s="663"/>
      <c r="F4757" s="663"/>
      <c r="G4757" s="663"/>
      <c r="H4757" s="663">
        <v>5.6736871581107096</v>
      </c>
      <c r="I4757" s="664"/>
    </row>
    <row r="4758" spans="2:9" ht="11.5" customHeight="1">
      <c r="B4758" s="661">
        <v>45474</v>
      </c>
      <c r="C4758" s="665">
        <v>7.1483615945230401</v>
      </c>
      <c r="D4758" s="666"/>
      <c r="E4758" s="666"/>
      <c r="F4758" s="666"/>
      <c r="G4758" s="666"/>
      <c r="H4758" s="666">
        <v>5.6736871581107096</v>
      </c>
      <c r="I4758" s="667"/>
    </row>
    <row r="4759" spans="2:9" ht="11.5" customHeight="1">
      <c r="B4759" s="661">
        <v>45475</v>
      </c>
      <c r="C4759" s="662">
        <v>7.3778686956088997</v>
      </c>
      <c r="D4759" s="663"/>
      <c r="E4759" s="663"/>
      <c r="F4759" s="663"/>
      <c r="G4759" s="663"/>
      <c r="H4759" s="663">
        <v>5.6736871581107096</v>
      </c>
      <c r="I4759" s="664"/>
    </row>
    <row r="4760" spans="2:9" ht="11.5" customHeight="1">
      <c r="B4760" s="661">
        <v>45476</v>
      </c>
      <c r="C4760" s="665">
        <v>7.37661141830747</v>
      </c>
      <c r="D4760" s="666"/>
      <c r="E4760" s="666"/>
      <c r="F4760" s="666"/>
      <c r="G4760" s="666"/>
      <c r="H4760" s="666">
        <v>5.6736871581107096</v>
      </c>
      <c r="I4760" s="667"/>
    </row>
    <row r="4761" spans="2:9" ht="11.5" customHeight="1">
      <c r="B4761" s="661">
        <v>45477</v>
      </c>
      <c r="C4761" s="662">
        <v>7.37661141830747</v>
      </c>
      <c r="D4761" s="663"/>
      <c r="E4761" s="663"/>
      <c r="F4761" s="663"/>
      <c r="G4761" s="663"/>
      <c r="H4761" s="663">
        <v>5.6736871581107096</v>
      </c>
      <c r="I4761" s="664"/>
    </row>
    <row r="4762" spans="2:9" ht="11.5" customHeight="1">
      <c r="B4762" s="661">
        <v>45478</v>
      </c>
      <c r="C4762" s="665">
        <v>7.3901938831088101</v>
      </c>
      <c r="D4762" s="666"/>
      <c r="E4762" s="666"/>
      <c r="F4762" s="666"/>
      <c r="G4762" s="666"/>
      <c r="H4762" s="666">
        <v>5.6736871581107096</v>
      </c>
      <c r="I4762" s="667"/>
    </row>
    <row r="4763" spans="2:9" ht="11.5" customHeight="1">
      <c r="B4763" s="661">
        <v>45479</v>
      </c>
      <c r="C4763" s="662">
        <v>7.3901938831088101</v>
      </c>
      <c r="D4763" s="663"/>
      <c r="E4763" s="663"/>
      <c r="F4763" s="663"/>
      <c r="G4763" s="663"/>
      <c r="H4763" s="663">
        <v>5.6736871581107096</v>
      </c>
      <c r="I4763" s="664"/>
    </row>
    <row r="4764" spans="2:9" ht="11.5" customHeight="1">
      <c r="B4764" s="661">
        <v>45480</v>
      </c>
      <c r="C4764" s="665">
        <v>7.3901938831088101</v>
      </c>
      <c r="D4764" s="666"/>
      <c r="E4764" s="666"/>
      <c r="F4764" s="666"/>
      <c r="G4764" s="666"/>
      <c r="H4764" s="666">
        <v>5.6736871581107096</v>
      </c>
      <c r="I4764" s="667"/>
    </row>
    <row r="4765" spans="2:9" ht="11.5" customHeight="1">
      <c r="B4765" s="661">
        <v>45481</v>
      </c>
      <c r="C4765" s="662">
        <v>7.3805954278005803</v>
      </c>
      <c r="D4765" s="663"/>
      <c r="E4765" s="663"/>
      <c r="F4765" s="663"/>
      <c r="G4765" s="663"/>
      <c r="H4765" s="663">
        <v>5.6736871581107096</v>
      </c>
      <c r="I4765" s="664"/>
    </row>
    <row r="4766" spans="2:9" ht="11.5" customHeight="1">
      <c r="B4766" s="661">
        <v>45482</v>
      </c>
      <c r="C4766" s="665">
        <v>7.1991763033327301</v>
      </c>
      <c r="D4766" s="666"/>
      <c r="E4766" s="666"/>
      <c r="F4766" s="666"/>
      <c r="G4766" s="666"/>
      <c r="H4766" s="666">
        <v>5.6736871581107096</v>
      </c>
      <c r="I4766" s="667"/>
    </row>
    <row r="4767" spans="2:9" ht="11.5" customHeight="1">
      <c r="B4767" s="661">
        <v>45483</v>
      </c>
      <c r="C4767" s="662">
        <v>7.1328037461187197</v>
      </c>
      <c r="D4767" s="663"/>
      <c r="E4767" s="663"/>
      <c r="F4767" s="663"/>
      <c r="G4767" s="663"/>
      <c r="H4767" s="663">
        <v>5.6736871581107096</v>
      </c>
      <c r="I4767" s="664"/>
    </row>
    <row r="4768" spans="2:9" ht="11.5" customHeight="1">
      <c r="B4768" s="661">
        <v>45484</v>
      </c>
      <c r="C4768" s="665">
        <v>7.2270494514510997</v>
      </c>
      <c r="D4768" s="666"/>
      <c r="E4768" s="666"/>
      <c r="F4768" s="666"/>
      <c r="G4768" s="666"/>
      <c r="H4768" s="666">
        <v>5.6736871581107096</v>
      </c>
      <c r="I4768" s="667"/>
    </row>
    <row r="4769" spans="2:9" ht="11.5" customHeight="1">
      <c r="B4769" s="661">
        <v>45485</v>
      </c>
      <c r="C4769" s="662">
        <v>7.36542196786829</v>
      </c>
      <c r="D4769" s="663"/>
      <c r="E4769" s="663"/>
      <c r="F4769" s="663"/>
      <c r="G4769" s="663"/>
      <c r="H4769" s="663">
        <v>5.6736871581107096</v>
      </c>
      <c r="I4769" s="664"/>
    </row>
    <row r="4770" spans="2:9" ht="11.5" customHeight="1">
      <c r="B4770" s="661">
        <v>45486</v>
      </c>
      <c r="C4770" s="665">
        <v>7.36542196786829</v>
      </c>
      <c r="D4770" s="666"/>
      <c r="E4770" s="666"/>
      <c r="F4770" s="666"/>
      <c r="G4770" s="666"/>
      <c r="H4770" s="666">
        <v>5.6736871581107096</v>
      </c>
      <c r="I4770" s="667"/>
    </row>
    <row r="4771" spans="2:9" ht="11.5" customHeight="1">
      <c r="B4771" s="661">
        <v>45487</v>
      </c>
      <c r="C4771" s="662">
        <v>7.36542196786829</v>
      </c>
      <c r="D4771" s="663"/>
      <c r="E4771" s="663"/>
      <c r="F4771" s="663"/>
      <c r="G4771" s="663"/>
      <c r="H4771" s="663">
        <v>5.6736871581107096</v>
      </c>
      <c r="I4771" s="664"/>
    </row>
    <row r="4772" spans="2:9" ht="11.5" customHeight="1">
      <c r="B4772" s="661">
        <v>45488</v>
      </c>
      <c r="C4772" s="665">
        <v>7.3432844048816097</v>
      </c>
      <c r="D4772" s="666"/>
      <c r="E4772" s="666"/>
      <c r="F4772" s="666"/>
      <c r="G4772" s="666"/>
      <c r="H4772" s="666">
        <v>5.6736871581107096</v>
      </c>
      <c r="I4772" s="667"/>
    </row>
    <row r="4773" spans="2:9" ht="11.5" customHeight="1">
      <c r="B4773" s="661">
        <v>45489</v>
      </c>
      <c r="C4773" s="662">
        <v>7.4473863295707003</v>
      </c>
      <c r="D4773" s="663"/>
      <c r="E4773" s="663"/>
      <c r="F4773" s="663"/>
      <c r="G4773" s="663"/>
      <c r="H4773" s="663">
        <v>5.6736871581107096</v>
      </c>
      <c r="I4773" s="664"/>
    </row>
    <row r="4774" spans="2:9" ht="11.5" customHeight="1">
      <c r="B4774" s="661">
        <v>45490</v>
      </c>
      <c r="C4774" s="665">
        <v>7.1783580008762202</v>
      </c>
      <c r="D4774" s="666"/>
      <c r="E4774" s="666"/>
      <c r="F4774" s="666"/>
      <c r="G4774" s="666"/>
      <c r="H4774" s="666">
        <v>5.6736871581107096</v>
      </c>
      <c r="I4774" s="667"/>
    </row>
    <row r="4775" spans="2:9" ht="11.5" customHeight="1">
      <c r="B4775" s="661">
        <v>45491</v>
      </c>
      <c r="C4775" s="662">
        <v>7.1026995108397104</v>
      </c>
      <c r="D4775" s="663"/>
      <c r="E4775" s="663"/>
      <c r="F4775" s="663"/>
      <c r="G4775" s="663"/>
      <c r="H4775" s="663">
        <v>5.6736871581107096</v>
      </c>
      <c r="I4775" s="664"/>
    </row>
    <row r="4776" spans="2:9" ht="11.5" customHeight="1">
      <c r="B4776" s="661">
        <v>45492</v>
      </c>
      <c r="C4776" s="665">
        <v>7.06301784519232</v>
      </c>
      <c r="D4776" s="666"/>
      <c r="E4776" s="666"/>
      <c r="F4776" s="666"/>
      <c r="G4776" s="666"/>
      <c r="H4776" s="666">
        <v>5.6736871581107096</v>
      </c>
      <c r="I4776" s="667"/>
    </row>
    <row r="4777" spans="2:9" ht="11.5" customHeight="1">
      <c r="B4777" s="661">
        <v>45493</v>
      </c>
      <c r="C4777" s="662">
        <v>7.06301784519232</v>
      </c>
      <c r="D4777" s="663"/>
      <c r="E4777" s="663"/>
      <c r="F4777" s="663"/>
      <c r="G4777" s="663"/>
      <c r="H4777" s="663">
        <v>5.6736871581107096</v>
      </c>
      <c r="I4777" s="664"/>
    </row>
    <row r="4778" spans="2:9" ht="11.5" customHeight="1">
      <c r="B4778" s="661">
        <v>45494</v>
      </c>
      <c r="C4778" s="665">
        <v>7.06301784519232</v>
      </c>
      <c r="D4778" s="666"/>
      <c r="E4778" s="666"/>
      <c r="F4778" s="666"/>
      <c r="G4778" s="666"/>
      <c r="H4778" s="666">
        <v>5.6736871581107096</v>
      </c>
      <c r="I4778" s="667"/>
    </row>
    <row r="4779" spans="2:9" ht="11.5" customHeight="1">
      <c r="B4779" s="661">
        <v>45495</v>
      </c>
      <c r="C4779" s="662">
        <v>7.2068884229923196</v>
      </c>
      <c r="D4779" s="663"/>
      <c r="E4779" s="663"/>
      <c r="F4779" s="663"/>
      <c r="G4779" s="663"/>
      <c r="H4779" s="663">
        <v>5.6736871581107096</v>
      </c>
      <c r="I4779" s="664"/>
    </row>
    <row r="4780" spans="2:9" ht="11.5" customHeight="1">
      <c r="B4780" s="661">
        <v>45496</v>
      </c>
      <c r="C4780" s="665">
        <v>7.2223598454280404</v>
      </c>
      <c r="D4780" s="666"/>
      <c r="E4780" s="666"/>
      <c r="F4780" s="666"/>
      <c r="G4780" s="666"/>
      <c r="H4780" s="666">
        <v>5.6736871581107096</v>
      </c>
      <c r="I4780" s="667"/>
    </row>
    <row r="4781" spans="2:9" ht="11.5" customHeight="1">
      <c r="B4781" s="661">
        <v>45497</v>
      </c>
      <c r="C4781" s="662">
        <v>6.8319079722201597</v>
      </c>
      <c r="D4781" s="663"/>
      <c r="E4781" s="663"/>
      <c r="F4781" s="663"/>
      <c r="G4781" s="663"/>
      <c r="H4781" s="663">
        <v>5.6736871581107096</v>
      </c>
      <c r="I4781" s="664"/>
    </row>
    <row r="4782" spans="2:9" ht="11.5" customHeight="1">
      <c r="B4782" s="661">
        <v>45498</v>
      </c>
      <c r="C4782" s="665">
        <v>6.8884762557883503</v>
      </c>
      <c r="D4782" s="666"/>
      <c r="E4782" s="666"/>
      <c r="F4782" s="666"/>
      <c r="G4782" s="666"/>
      <c r="H4782" s="666">
        <v>5.6736871581107096</v>
      </c>
      <c r="I4782" s="667"/>
    </row>
    <row r="4783" spans="2:9" ht="11.5" customHeight="1">
      <c r="B4783" s="661">
        <v>45499</v>
      </c>
      <c r="C4783" s="662">
        <v>6.9942640189724798</v>
      </c>
      <c r="D4783" s="663"/>
      <c r="E4783" s="663"/>
      <c r="F4783" s="663"/>
      <c r="G4783" s="663"/>
      <c r="H4783" s="663">
        <v>5.6736871581107096</v>
      </c>
      <c r="I4783" s="664"/>
    </row>
    <row r="4784" spans="2:9" ht="11.5" customHeight="1">
      <c r="B4784" s="661">
        <v>45500</v>
      </c>
      <c r="C4784" s="665">
        <v>6.9942640189724798</v>
      </c>
      <c r="D4784" s="666"/>
      <c r="E4784" s="666"/>
      <c r="F4784" s="666"/>
      <c r="G4784" s="666"/>
      <c r="H4784" s="666">
        <v>5.6736871581107096</v>
      </c>
      <c r="I4784" s="667"/>
    </row>
    <row r="4785" spans="2:9" ht="11.5" customHeight="1">
      <c r="B4785" s="661">
        <v>45501</v>
      </c>
      <c r="C4785" s="662">
        <v>6.9942640189724798</v>
      </c>
      <c r="D4785" s="663"/>
      <c r="E4785" s="663"/>
      <c r="F4785" s="663"/>
      <c r="G4785" s="663"/>
      <c r="H4785" s="663">
        <v>5.6736871581107096</v>
      </c>
      <c r="I4785" s="664"/>
    </row>
    <row r="4786" spans="2:9" ht="11.5" customHeight="1">
      <c r="B4786" s="661">
        <v>45502</v>
      </c>
      <c r="C4786" s="665">
        <v>6.9607791560832499</v>
      </c>
      <c r="D4786" s="666"/>
      <c r="E4786" s="666"/>
      <c r="F4786" s="666"/>
      <c r="G4786" s="666"/>
      <c r="H4786" s="666">
        <v>5.6736871581107096</v>
      </c>
      <c r="I4786" s="667"/>
    </row>
    <row r="4787" spans="2:9" ht="11.5" customHeight="1">
      <c r="B4787" s="661">
        <v>45503</v>
      </c>
      <c r="C4787" s="662">
        <v>6.9102274348450203</v>
      </c>
      <c r="D4787" s="663"/>
      <c r="E4787" s="663"/>
      <c r="F4787" s="663"/>
      <c r="G4787" s="663"/>
      <c r="H4787" s="663">
        <v>5.6736871581107096</v>
      </c>
      <c r="I4787" s="664"/>
    </row>
    <row r="4788" spans="2:9" ht="11.5" customHeight="1">
      <c r="B4788" s="661">
        <v>45504</v>
      </c>
      <c r="C4788" s="665">
        <v>7.0081545503923204</v>
      </c>
      <c r="D4788" s="666"/>
      <c r="E4788" s="666"/>
      <c r="F4788" s="666"/>
      <c r="G4788" s="666"/>
      <c r="H4788" s="666">
        <v>5.6736871581107096</v>
      </c>
      <c r="I4788" s="667"/>
    </row>
    <row r="4789" spans="2:9" ht="11.5" customHeight="1">
      <c r="B4789" s="661">
        <v>45505</v>
      </c>
      <c r="C4789" s="662">
        <v>6.6876472557931796</v>
      </c>
      <c r="D4789" s="663"/>
      <c r="E4789" s="663"/>
      <c r="F4789" s="663"/>
      <c r="G4789" s="663"/>
      <c r="H4789" s="663">
        <v>5.6736871581107096</v>
      </c>
      <c r="I4789" s="664"/>
    </row>
    <row r="4790" spans="2:9" ht="11.5" customHeight="1">
      <c r="B4790" s="661">
        <v>45506</v>
      </c>
      <c r="C4790" s="665">
        <v>6.4664644940122296</v>
      </c>
      <c r="D4790" s="666"/>
      <c r="E4790" s="666"/>
      <c r="F4790" s="666"/>
      <c r="G4790" s="666"/>
      <c r="H4790" s="666">
        <v>5.6736871581107096</v>
      </c>
      <c r="I4790" s="667"/>
    </row>
    <row r="4791" spans="2:9" ht="11.5" customHeight="1">
      <c r="B4791" s="661">
        <v>45507</v>
      </c>
      <c r="C4791" s="662">
        <v>6.4664644940122296</v>
      </c>
      <c r="D4791" s="663"/>
      <c r="E4791" s="663"/>
      <c r="F4791" s="663"/>
      <c r="G4791" s="663"/>
      <c r="H4791" s="663">
        <v>5.6736871581107096</v>
      </c>
      <c r="I4791" s="664"/>
    </row>
    <row r="4792" spans="2:9" ht="11.5" customHeight="1">
      <c r="B4792" s="661">
        <v>45508</v>
      </c>
      <c r="C4792" s="665">
        <v>6.4664644940122296</v>
      </c>
      <c r="D4792" s="666"/>
      <c r="E4792" s="666"/>
      <c r="F4792" s="666"/>
      <c r="G4792" s="666"/>
      <c r="H4792" s="666">
        <v>5.6736871581107096</v>
      </c>
      <c r="I4792" s="667"/>
    </row>
    <row r="4793" spans="2:9" ht="11.5" customHeight="1">
      <c r="B4793" s="661">
        <v>45509</v>
      </c>
      <c r="C4793" s="662">
        <v>6.3712232296920099</v>
      </c>
      <c r="D4793" s="663"/>
      <c r="E4793" s="663"/>
      <c r="F4793" s="663"/>
      <c r="G4793" s="663"/>
      <c r="H4793" s="663">
        <v>5.6736871581107096</v>
      </c>
      <c r="I4793" s="664"/>
    </row>
    <row r="4794" spans="2:9" ht="11.5" customHeight="1">
      <c r="B4794" s="661">
        <v>45510</v>
      </c>
      <c r="C4794" s="665">
        <v>6.3455216987679997</v>
      </c>
      <c r="D4794" s="666"/>
      <c r="E4794" s="666"/>
      <c r="F4794" s="666"/>
      <c r="G4794" s="666"/>
      <c r="H4794" s="666">
        <v>5.6736871581107096</v>
      </c>
      <c r="I4794" s="667"/>
    </row>
    <row r="4795" spans="2:9" ht="11.5" customHeight="1">
      <c r="B4795" s="661">
        <v>45511</v>
      </c>
      <c r="C4795" s="662">
        <v>6.1835639629917099</v>
      </c>
      <c r="D4795" s="663"/>
      <c r="E4795" s="663"/>
      <c r="F4795" s="663"/>
      <c r="G4795" s="663"/>
      <c r="H4795" s="663">
        <v>5.6736871581107096</v>
      </c>
      <c r="I4795" s="664"/>
    </row>
    <row r="4796" spans="2:9" ht="11.5" customHeight="1">
      <c r="B4796" s="661">
        <v>45512</v>
      </c>
      <c r="C4796" s="665">
        <v>6.61094983366071</v>
      </c>
      <c r="D4796" s="666"/>
      <c r="E4796" s="666"/>
      <c r="F4796" s="666"/>
      <c r="G4796" s="666"/>
      <c r="H4796" s="666">
        <v>5.6736871581107096</v>
      </c>
      <c r="I4796" s="667"/>
    </row>
    <row r="4797" spans="2:9" ht="11.5" customHeight="1">
      <c r="B4797" s="661">
        <v>45513</v>
      </c>
      <c r="C4797" s="662">
        <v>6.6245707447176398</v>
      </c>
      <c r="D4797" s="663"/>
      <c r="E4797" s="663"/>
      <c r="F4797" s="663"/>
      <c r="G4797" s="663"/>
      <c r="H4797" s="663">
        <v>5.6736871581107096</v>
      </c>
      <c r="I4797" s="664"/>
    </row>
    <row r="4798" spans="2:9" ht="11.5" customHeight="1">
      <c r="B4798" s="661">
        <v>45514</v>
      </c>
      <c r="C4798" s="665">
        <v>6.6245707447176398</v>
      </c>
      <c r="D4798" s="666"/>
      <c r="E4798" s="666"/>
      <c r="F4798" s="666"/>
      <c r="G4798" s="666"/>
      <c r="H4798" s="666">
        <v>5.6736871581107096</v>
      </c>
      <c r="I4798" s="667"/>
    </row>
    <row r="4799" spans="2:9" ht="11.5" customHeight="1">
      <c r="B4799" s="661">
        <v>45515</v>
      </c>
      <c r="C4799" s="662">
        <v>6.6245707447176398</v>
      </c>
      <c r="D4799" s="663"/>
      <c r="E4799" s="663"/>
      <c r="F4799" s="663"/>
      <c r="G4799" s="663"/>
      <c r="H4799" s="663">
        <v>5.6736871581107096</v>
      </c>
      <c r="I4799" s="664"/>
    </row>
    <row r="4800" spans="2:9" ht="11.5" customHeight="1">
      <c r="B4800" s="661">
        <v>45516</v>
      </c>
      <c r="C4800" s="665">
        <v>6.6270780598910601</v>
      </c>
      <c r="D4800" s="666"/>
      <c r="E4800" s="666"/>
      <c r="F4800" s="666"/>
      <c r="G4800" s="666"/>
      <c r="H4800" s="666">
        <v>5.6736871581107096</v>
      </c>
      <c r="I4800" s="667"/>
    </row>
    <row r="4801" spans="2:9" ht="11.5" customHeight="1">
      <c r="B4801" s="661">
        <v>45517</v>
      </c>
      <c r="C4801" s="662">
        <v>6.8237988471579998</v>
      </c>
      <c r="D4801" s="663"/>
      <c r="E4801" s="663"/>
      <c r="F4801" s="663"/>
      <c r="G4801" s="663"/>
      <c r="H4801" s="663">
        <v>5.6736871581107096</v>
      </c>
      <c r="I4801" s="664"/>
    </row>
    <row r="4802" spans="2:9" ht="11.5" customHeight="1">
      <c r="B4802" s="661">
        <v>45518</v>
      </c>
      <c r="C4802" s="665">
        <v>6.7176347734303503</v>
      </c>
      <c r="D4802" s="666"/>
      <c r="E4802" s="666"/>
      <c r="F4802" s="666"/>
      <c r="G4802" s="666"/>
      <c r="H4802" s="666">
        <v>5.6736871581107096</v>
      </c>
      <c r="I4802" s="667"/>
    </row>
    <row r="4803" spans="2:9" ht="11.5" customHeight="1">
      <c r="B4803" s="661">
        <v>45519</v>
      </c>
      <c r="C4803" s="662">
        <v>7.0204986450184999</v>
      </c>
      <c r="D4803" s="663"/>
      <c r="E4803" s="663"/>
      <c r="F4803" s="663"/>
      <c r="G4803" s="663"/>
      <c r="H4803" s="663">
        <v>5.6736871581107096</v>
      </c>
      <c r="I4803" s="664"/>
    </row>
    <row r="4804" spans="2:9" ht="11.5" customHeight="1">
      <c r="B4804" s="661">
        <v>45520</v>
      </c>
      <c r="C4804" s="665">
        <v>7.0490998323673697</v>
      </c>
      <c r="D4804" s="666"/>
      <c r="E4804" s="666"/>
      <c r="F4804" s="666"/>
      <c r="G4804" s="666"/>
      <c r="H4804" s="666">
        <v>5.6736871581107096</v>
      </c>
      <c r="I4804" s="667"/>
    </row>
    <row r="4805" spans="2:9" ht="11.5" customHeight="1">
      <c r="B4805" s="661">
        <v>45521</v>
      </c>
      <c r="C4805" s="662">
        <v>7.0490998323673697</v>
      </c>
      <c r="D4805" s="663"/>
      <c r="E4805" s="663"/>
      <c r="F4805" s="663"/>
      <c r="G4805" s="663"/>
      <c r="H4805" s="663">
        <v>5.6736871581107096</v>
      </c>
      <c r="I4805" s="664"/>
    </row>
    <row r="4806" spans="2:9" ht="11.5" customHeight="1">
      <c r="B4806" s="661">
        <v>45522</v>
      </c>
      <c r="C4806" s="665">
        <v>7.0490998323673697</v>
      </c>
      <c r="D4806" s="666"/>
      <c r="E4806" s="666"/>
      <c r="F4806" s="666"/>
      <c r="G4806" s="666"/>
      <c r="H4806" s="666">
        <v>5.6736871581107096</v>
      </c>
      <c r="I4806" s="667"/>
    </row>
    <row r="4807" spans="2:9" ht="11.5" customHeight="1">
      <c r="B4807" s="661">
        <v>45523</v>
      </c>
      <c r="C4807" s="662">
        <v>7.3044461402499801</v>
      </c>
      <c r="D4807" s="663"/>
      <c r="E4807" s="663"/>
      <c r="F4807" s="663"/>
      <c r="G4807" s="663"/>
      <c r="H4807" s="663">
        <v>5.6736871581107096</v>
      </c>
      <c r="I4807" s="664"/>
    </row>
    <row r="4808" spans="2:9" ht="11.5" customHeight="1">
      <c r="B4808" s="661">
        <v>45524</v>
      </c>
      <c r="C4808" s="665">
        <v>7.2426002099344897</v>
      </c>
      <c r="D4808" s="666"/>
      <c r="E4808" s="666"/>
      <c r="F4808" s="666"/>
      <c r="G4808" s="666"/>
      <c r="H4808" s="666">
        <v>5.6736871581107096</v>
      </c>
      <c r="I4808" s="667"/>
    </row>
    <row r="4809" spans="2:9" ht="11.5" customHeight="1">
      <c r="B4809" s="661">
        <v>45525</v>
      </c>
      <c r="C4809" s="662">
        <v>7.6214523551250499</v>
      </c>
      <c r="D4809" s="663"/>
      <c r="E4809" s="663"/>
      <c r="F4809" s="663"/>
      <c r="G4809" s="663"/>
      <c r="H4809" s="663">
        <v>5.6736871581107096</v>
      </c>
      <c r="I4809" s="664"/>
    </row>
    <row r="4810" spans="2:9" ht="11.5" customHeight="1">
      <c r="B4810" s="661">
        <v>45526</v>
      </c>
      <c r="C4810" s="665">
        <v>7.4656249835696302</v>
      </c>
      <c r="D4810" s="666"/>
      <c r="E4810" s="666"/>
      <c r="F4810" s="666"/>
      <c r="G4810" s="666"/>
      <c r="H4810" s="666">
        <v>5.6736871581107096</v>
      </c>
      <c r="I4810" s="667"/>
    </row>
    <row r="4811" spans="2:9" ht="11.5" customHeight="1">
      <c r="B4811" s="661">
        <v>45527</v>
      </c>
      <c r="C4811" s="662">
        <v>7.8921551905090404</v>
      </c>
      <c r="D4811" s="663"/>
      <c r="E4811" s="663"/>
      <c r="F4811" s="663"/>
      <c r="G4811" s="663"/>
      <c r="H4811" s="663">
        <v>5.6736871581107096</v>
      </c>
      <c r="I4811" s="664"/>
    </row>
    <row r="4812" spans="2:9" ht="11.5" customHeight="1">
      <c r="B4812" s="661">
        <v>45528</v>
      </c>
      <c r="C4812" s="665">
        <v>7.8921551905090404</v>
      </c>
      <c r="D4812" s="666"/>
      <c r="E4812" s="666"/>
      <c r="F4812" s="666"/>
      <c r="G4812" s="666"/>
      <c r="H4812" s="666">
        <v>5.6736871581107096</v>
      </c>
      <c r="I4812" s="667"/>
    </row>
    <row r="4813" spans="2:9" ht="11.5" customHeight="1">
      <c r="B4813" s="661">
        <v>45529</v>
      </c>
      <c r="C4813" s="662">
        <v>7.8921551905090404</v>
      </c>
      <c r="D4813" s="663"/>
      <c r="E4813" s="663"/>
      <c r="F4813" s="663"/>
      <c r="G4813" s="663"/>
      <c r="H4813" s="663">
        <v>5.6736871581107096</v>
      </c>
      <c r="I4813" s="664"/>
    </row>
    <row r="4814" spans="2:9" ht="11.5" customHeight="1">
      <c r="B4814" s="661">
        <v>45530</v>
      </c>
      <c r="C4814" s="665">
        <v>7.8817225302985801</v>
      </c>
      <c r="D4814" s="666"/>
      <c r="E4814" s="666"/>
      <c r="F4814" s="666"/>
      <c r="G4814" s="666"/>
      <c r="H4814" s="666">
        <v>5.6736871581107096</v>
      </c>
      <c r="I4814" s="667"/>
    </row>
    <row r="4815" spans="2:9" ht="11.5" customHeight="1">
      <c r="B4815" s="661">
        <v>45531</v>
      </c>
      <c r="C4815" s="662">
        <v>7.9322019987056498</v>
      </c>
      <c r="D4815" s="663"/>
      <c r="E4815" s="663"/>
      <c r="F4815" s="663"/>
      <c r="G4815" s="663"/>
      <c r="H4815" s="663">
        <v>5.6736871581107096</v>
      </c>
      <c r="I4815" s="664"/>
    </row>
    <row r="4816" spans="2:9" ht="11.5" customHeight="1">
      <c r="B4816" s="661">
        <v>45532</v>
      </c>
      <c r="C4816" s="665">
        <v>7.5917598621157998</v>
      </c>
      <c r="D4816" s="666"/>
      <c r="E4816" s="666"/>
      <c r="F4816" s="666"/>
      <c r="G4816" s="666"/>
      <c r="H4816" s="666">
        <v>5.6736871581107096</v>
      </c>
      <c r="I4816" s="667"/>
    </row>
    <row r="4817" spans="2:9" ht="11.5" customHeight="1">
      <c r="B4817" s="661">
        <v>45533</v>
      </c>
      <c r="C4817" s="662">
        <v>7.6485210922114604</v>
      </c>
      <c r="D4817" s="663"/>
      <c r="E4817" s="663"/>
      <c r="F4817" s="663"/>
      <c r="G4817" s="663"/>
      <c r="H4817" s="663">
        <v>5.6736871581107096</v>
      </c>
      <c r="I4817" s="664"/>
    </row>
    <row r="4818" spans="2:9" ht="11.5" customHeight="1">
      <c r="B4818" s="661">
        <v>45534</v>
      </c>
      <c r="C4818" s="665">
        <v>7.6854186328409897</v>
      </c>
      <c r="D4818" s="666"/>
      <c r="E4818" s="666"/>
      <c r="F4818" s="666"/>
      <c r="G4818" s="666"/>
      <c r="H4818" s="666">
        <v>5.6736871581107096</v>
      </c>
      <c r="I4818" s="667"/>
    </row>
    <row r="4819" spans="2:9" ht="11.5" customHeight="1">
      <c r="B4819" s="661">
        <v>45535</v>
      </c>
      <c r="C4819" s="662">
        <v>7.6854186328409897</v>
      </c>
      <c r="D4819" s="663"/>
      <c r="E4819" s="663"/>
      <c r="F4819" s="663"/>
      <c r="G4819" s="663"/>
      <c r="H4819" s="663">
        <v>5.6736871581107096</v>
      </c>
      <c r="I4819" s="664"/>
    </row>
    <row r="4820" spans="2:9" ht="11.5" customHeight="1">
      <c r="B4820" s="661">
        <v>45536</v>
      </c>
      <c r="C4820" s="665">
        <v>7.6854186328409897</v>
      </c>
      <c r="D4820" s="666"/>
      <c r="E4820" s="666"/>
      <c r="F4820" s="666"/>
      <c r="G4820" s="666"/>
      <c r="H4820" s="666">
        <v>5.6736871581107096</v>
      </c>
      <c r="I4820" s="667"/>
    </row>
    <row r="4821" spans="2:9" ht="11.5" customHeight="1">
      <c r="B4821" s="661">
        <v>45537</v>
      </c>
      <c r="C4821" s="662">
        <v>7.6854186328409897</v>
      </c>
      <c r="D4821" s="663"/>
      <c r="E4821" s="663"/>
      <c r="F4821" s="663"/>
      <c r="G4821" s="663"/>
      <c r="H4821" s="663">
        <v>5.6736871581107096</v>
      </c>
      <c r="I4821" s="664"/>
    </row>
    <row r="4822" spans="2:9" ht="11.5" customHeight="1">
      <c r="B4822" s="661">
        <v>45538</v>
      </c>
      <c r="C4822" s="665">
        <v>7.3032732811677601</v>
      </c>
      <c r="D4822" s="666"/>
      <c r="E4822" s="666"/>
      <c r="F4822" s="666"/>
      <c r="G4822" s="666"/>
      <c r="H4822" s="666">
        <v>5.6736871581107096</v>
      </c>
      <c r="I4822" s="667"/>
    </row>
    <row r="4823" spans="2:9" ht="11.5" customHeight="1">
      <c r="B4823" s="661">
        <v>45539</v>
      </c>
      <c r="C4823" s="662">
        <v>7.3388543181233903</v>
      </c>
      <c r="D4823" s="663"/>
      <c r="E4823" s="663"/>
      <c r="F4823" s="663"/>
      <c r="G4823" s="663"/>
      <c r="H4823" s="663">
        <v>5.6736871581107096</v>
      </c>
      <c r="I4823" s="664"/>
    </row>
    <row r="4824" spans="2:9" ht="11.5" customHeight="1">
      <c r="B4824" s="661">
        <v>45540</v>
      </c>
      <c r="C4824" s="665">
        <v>7.4632879975730599</v>
      </c>
      <c r="D4824" s="666"/>
      <c r="E4824" s="666"/>
      <c r="F4824" s="666"/>
      <c r="G4824" s="666"/>
      <c r="H4824" s="666">
        <v>5.6736871581107096</v>
      </c>
      <c r="I4824" s="667"/>
    </row>
    <row r="4825" spans="2:9" ht="11.5" customHeight="1">
      <c r="B4825" s="661">
        <v>45541</v>
      </c>
      <c r="C4825" s="662">
        <v>7.2129108088905998</v>
      </c>
      <c r="D4825" s="663"/>
      <c r="E4825" s="663"/>
      <c r="F4825" s="663"/>
      <c r="G4825" s="663"/>
      <c r="H4825" s="663">
        <v>5.6736871581107096</v>
      </c>
      <c r="I4825" s="664"/>
    </row>
    <row r="4826" spans="2:9" ht="11.5" customHeight="1">
      <c r="B4826" s="661">
        <v>45542</v>
      </c>
      <c r="C4826" s="665">
        <v>7.2129108088905998</v>
      </c>
      <c r="D4826" s="666"/>
      <c r="E4826" s="666"/>
      <c r="F4826" s="666"/>
      <c r="G4826" s="666"/>
      <c r="H4826" s="666">
        <v>5.6736871581107096</v>
      </c>
      <c r="I4826" s="667"/>
    </row>
    <row r="4827" spans="2:9" ht="11.5" customHeight="1">
      <c r="B4827" s="661">
        <v>45543</v>
      </c>
      <c r="C4827" s="662">
        <v>7.2129108088905998</v>
      </c>
      <c r="D4827" s="663"/>
      <c r="E4827" s="663"/>
      <c r="F4827" s="663"/>
      <c r="G4827" s="663"/>
      <c r="H4827" s="663">
        <v>5.6736871581107096</v>
      </c>
      <c r="I4827" s="664"/>
    </row>
    <row r="4828" spans="2:9" ht="11.5" customHeight="1">
      <c r="B4828" s="661">
        <v>45544</v>
      </c>
      <c r="C4828" s="665">
        <v>7.2716745749192304</v>
      </c>
      <c r="D4828" s="666"/>
      <c r="E4828" s="666"/>
      <c r="F4828" s="666"/>
      <c r="G4828" s="666"/>
      <c r="H4828" s="666">
        <v>5.6736871581107096</v>
      </c>
      <c r="I4828" s="667"/>
    </row>
    <row r="4829" spans="2:9" ht="11.5" customHeight="1">
      <c r="B4829" s="661">
        <v>45545</v>
      </c>
      <c r="C4829" s="662">
        <v>7.2137518153120999</v>
      </c>
      <c r="D4829" s="663"/>
      <c r="E4829" s="663"/>
      <c r="F4829" s="663"/>
      <c r="G4829" s="663"/>
      <c r="H4829" s="663">
        <v>5.6736871581107096</v>
      </c>
      <c r="I4829" s="664"/>
    </row>
    <row r="4830" spans="2:9" ht="11.5" customHeight="1">
      <c r="B4830" s="661">
        <v>45546</v>
      </c>
      <c r="C4830" s="665">
        <v>7.46412960985037</v>
      </c>
      <c r="D4830" s="666"/>
      <c r="E4830" s="666"/>
      <c r="F4830" s="666"/>
      <c r="G4830" s="666"/>
      <c r="H4830" s="666">
        <v>5.6736871581107096</v>
      </c>
      <c r="I4830" s="667"/>
    </row>
    <row r="4831" spans="2:9" ht="11.5" customHeight="1">
      <c r="B4831" s="661">
        <v>45547</v>
      </c>
      <c r="C4831" s="662">
        <v>7.5022349102985402</v>
      </c>
      <c r="D4831" s="663"/>
      <c r="E4831" s="663"/>
      <c r="F4831" s="663"/>
      <c r="G4831" s="663"/>
      <c r="H4831" s="663">
        <v>5.6736871581107096</v>
      </c>
      <c r="I4831" s="664"/>
    </row>
    <row r="4832" spans="2:9" ht="11.5" customHeight="1">
      <c r="B4832" s="661">
        <v>45548</v>
      </c>
      <c r="C4832" s="665">
        <v>7.5760518906416801</v>
      </c>
      <c r="D4832" s="666"/>
      <c r="E4832" s="666"/>
      <c r="F4832" s="666"/>
      <c r="G4832" s="666"/>
      <c r="H4832" s="666">
        <v>5.6736871581107096</v>
      </c>
      <c r="I4832" s="667"/>
    </row>
    <row r="4833" spans="2:9" ht="11.5" customHeight="1">
      <c r="B4833" s="661">
        <v>45549</v>
      </c>
      <c r="C4833" s="662">
        <v>7.5760518906416801</v>
      </c>
      <c r="D4833" s="663"/>
      <c r="E4833" s="663"/>
      <c r="F4833" s="663"/>
      <c r="G4833" s="663"/>
      <c r="H4833" s="663">
        <v>5.6736871581107096</v>
      </c>
      <c r="I4833" s="664"/>
    </row>
    <row r="4834" spans="2:9" ht="11.5" customHeight="1">
      <c r="B4834" s="661">
        <v>45550</v>
      </c>
      <c r="C4834" s="665">
        <v>7.5760518906416801</v>
      </c>
      <c r="D4834" s="666"/>
      <c r="E4834" s="666"/>
      <c r="F4834" s="666"/>
      <c r="G4834" s="666"/>
      <c r="H4834" s="666">
        <v>5.6736871581107096</v>
      </c>
      <c r="I4834" s="667"/>
    </row>
    <row r="4835" spans="2:9" ht="11.5" customHeight="1">
      <c r="B4835" s="661">
        <v>45551</v>
      </c>
      <c r="C4835" s="662">
        <v>7.7401424974458202</v>
      </c>
      <c r="D4835" s="663"/>
      <c r="E4835" s="663"/>
      <c r="F4835" s="663"/>
      <c r="G4835" s="663"/>
      <c r="H4835" s="663">
        <v>5.6736871581107096</v>
      </c>
      <c r="I4835" s="664"/>
    </row>
    <row r="4836" spans="2:9" ht="11.5" customHeight="1">
      <c r="B4836" s="661">
        <v>45552</v>
      </c>
      <c r="C4836" s="665">
        <v>7.8151666760009402</v>
      </c>
      <c r="D4836" s="666"/>
      <c r="E4836" s="666"/>
      <c r="F4836" s="666"/>
      <c r="G4836" s="666"/>
      <c r="H4836" s="666">
        <v>5.6736871581107096</v>
      </c>
      <c r="I4836" s="667"/>
    </row>
    <row r="4837" spans="2:9" ht="11.5" customHeight="1">
      <c r="B4837" s="661">
        <v>45553</v>
      </c>
      <c r="C4837" s="662">
        <v>7.9497283394662501</v>
      </c>
      <c r="D4837" s="663"/>
      <c r="E4837" s="663"/>
      <c r="F4837" s="663"/>
      <c r="G4837" s="663"/>
      <c r="H4837" s="663">
        <v>5.6736871581107096</v>
      </c>
      <c r="I4837" s="664"/>
    </row>
    <row r="4838" spans="2:9" ht="11.5" customHeight="1">
      <c r="B4838" s="661">
        <v>45554</v>
      </c>
      <c r="C4838" s="665">
        <v>8.0669300618890301</v>
      </c>
      <c r="D4838" s="666"/>
      <c r="E4838" s="666"/>
      <c r="F4838" s="666"/>
      <c r="G4838" s="666"/>
      <c r="H4838" s="666">
        <v>5.6736871581107096</v>
      </c>
      <c r="I4838" s="667"/>
    </row>
    <row r="4839" spans="2:9" ht="11.5" customHeight="1">
      <c r="B4839" s="661">
        <v>45555</v>
      </c>
      <c r="C4839" s="662">
        <v>8.3179434043149207</v>
      </c>
      <c r="D4839" s="663"/>
      <c r="E4839" s="663"/>
      <c r="F4839" s="663"/>
      <c r="G4839" s="663"/>
      <c r="H4839" s="663">
        <v>5.6736871581107096</v>
      </c>
      <c r="I4839" s="664"/>
    </row>
    <row r="4840" spans="2:9" ht="11.5" customHeight="1">
      <c r="B4840" s="661">
        <v>45556</v>
      </c>
      <c r="C4840" s="665">
        <v>8.3179434043149207</v>
      </c>
      <c r="D4840" s="666"/>
      <c r="E4840" s="666"/>
      <c r="F4840" s="666"/>
      <c r="G4840" s="666"/>
      <c r="H4840" s="666">
        <v>5.6736871581107096</v>
      </c>
      <c r="I4840" s="667"/>
    </row>
    <row r="4841" spans="2:9" ht="11.5" customHeight="1">
      <c r="B4841" s="661">
        <v>45557</v>
      </c>
      <c r="C4841" s="662">
        <v>8.3179434043149207</v>
      </c>
      <c r="D4841" s="663"/>
      <c r="E4841" s="663"/>
      <c r="F4841" s="663"/>
      <c r="G4841" s="663"/>
      <c r="H4841" s="663">
        <v>5.6736871581107096</v>
      </c>
      <c r="I4841" s="664"/>
    </row>
    <row r="4842" spans="2:9" ht="11.5" customHeight="1">
      <c r="B4842" s="661">
        <v>45558</v>
      </c>
      <c r="C4842" s="665">
        <v>8.2645340205496591</v>
      </c>
      <c r="D4842" s="666"/>
      <c r="E4842" s="666"/>
      <c r="F4842" s="666"/>
      <c r="G4842" s="666"/>
      <c r="H4842" s="666">
        <v>5.6736871581107096</v>
      </c>
      <c r="I4842" s="667"/>
    </row>
    <row r="4843" spans="2:9" ht="11.5" customHeight="1">
      <c r="B4843" s="661">
        <v>45559</v>
      </c>
      <c r="C4843" s="662">
        <v>8.2633959266628896</v>
      </c>
      <c r="D4843" s="663"/>
      <c r="E4843" s="663"/>
      <c r="F4843" s="663"/>
      <c r="G4843" s="663"/>
      <c r="H4843" s="663">
        <v>5.6736871581107096</v>
      </c>
      <c r="I4843" s="664"/>
    </row>
    <row r="4844" spans="2:9" ht="11.5" customHeight="1">
      <c r="B4844" s="661">
        <v>45560</v>
      </c>
      <c r="C4844" s="665">
        <v>8.21895662918444</v>
      </c>
      <c r="D4844" s="666"/>
      <c r="E4844" s="666"/>
      <c r="F4844" s="666"/>
      <c r="G4844" s="666"/>
      <c r="H4844" s="666">
        <v>5.6736871581107096</v>
      </c>
      <c r="I4844" s="667"/>
    </row>
    <row r="4845" spans="2:9" ht="11.5" customHeight="1">
      <c r="B4845" s="661">
        <v>45561</v>
      </c>
      <c r="C4845" s="662">
        <v>8.3532306870179003</v>
      </c>
      <c r="D4845" s="663"/>
      <c r="E4845" s="663"/>
      <c r="F4845" s="663"/>
      <c r="G4845" s="663"/>
      <c r="H4845" s="663">
        <v>5.6736871581107096</v>
      </c>
      <c r="I4845" s="664"/>
    </row>
    <row r="4846" spans="2:9" ht="11.5" customHeight="1">
      <c r="B4846" s="661">
        <v>45562</v>
      </c>
      <c r="C4846" s="665">
        <v>8.3627419440086896</v>
      </c>
      <c r="D4846" s="666"/>
      <c r="E4846" s="666"/>
      <c r="F4846" s="666"/>
      <c r="G4846" s="666"/>
      <c r="H4846" s="666">
        <v>5.6736871581107096</v>
      </c>
      <c r="I4846" s="667"/>
    </row>
    <row r="4847" spans="2:9" ht="11.5" customHeight="1">
      <c r="B4847" s="661">
        <v>45563</v>
      </c>
      <c r="C4847" s="662">
        <v>8.3627419440086896</v>
      </c>
      <c r="D4847" s="663"/>
      <c r="E4847" s="663"/>
      <c r="F4847" s="663"/>
      <c r="G4847" s="663"/>
      <c r="H4847" s="663">
        <v>5.6736871581107096</v>
      </c>
      <c r="I4847" s="664"/>
    </row>
    <row r="4848" spans="2:9" ht="11.5" customHeight="1">
      <c r="B4848" s="661">
        <v>45564</v>
      </c>
      <c r="C4848" s="665">
        <v>8.3627419440086896</v>
      </c>
      <c r="D4848" s="666"/>
      <c r="E4848" s="666"/>
      <c r="F4848" s="666"/>
      <c r="G4848" s="666"/>
      <c r="H4848" s="666">
        <v>5.6736871581107096</v>
      </c>
      <c r="I4848" s="667"/>
    </row>
    <row r="4849" spans="2:9" ht="11.5" customHeight="1">
      <c r="B4849" s="661">
        <v>45565</v>
      </c>
      <c r="C4849" s="662">
        <v>8.5544520723569306</v>
      </c>
      <c r="D4849" s="663"/>
      <c r="E4849" s="663"/>
      <c r="F4849" s="663"/>
      <c r="G4849" s="663"/>
      <c r="H4849" s="663">
        <v>5.6736871581107096</v>
      </c>
      <c r="I4849" s="664"/>
    </row>
    <row r="4850" spans="2:9" ht="11.5" customHeight="1">
      <c r="B4850" s="661">
        <v>45566</v>
      </c>
      <c r="C4850" s="665">
        <v>8.4447101026462299</v>
      </c>
      <c r="D4850" s="666"/>
      <c r="E4850" s="666"/>
      <c r="F4850" s="666"/>
      <c r="G4850" s="666"/>
      <c r="H4850" s="666">
        <v>5.6736871581107096</v>
      </c>
      <c r="I4850" s="667"/>
    </row>
    <row r="4851" spans="2:9" ht="11.5" customHeight="1">
      <c r="B4851" s="661">
        <v>45567</v>
      </c>
      <c r="C4851" s="662">
        <v>8.4476156207013293</v>
      </c>
      <c r="D4851" s="663"/>
      <c r="E4851" s="663"/>
      <c r="F4851" s="663"/>
      <c r="G4851" s="663"/>
      <c r="H4851" s="663">
        <v>5.6736871581107096</v>
      </c>
      <c r="I4851" s="664"/>
    </row>
    <row r="4852" spans="2:9" ht="11.5" customHeight="1">
      <c r="B4852" s="661">
        <v>45568</v>
      </c>
      <c r="C4852" s="665">
        <v>8.4041945746121396</v>
      </c>
      <c r="D4852" s="666"/>
      <c r="E4852" s="666"/>
      <c r="F4852" s="666"/>
      <c r="G4852" s="666"/>
      <c r="H4852" s="666">
        <v>5.6736871581107096</v>
      </c>
      <c r="I4852" s="667"/>
    </row>
    <row r="4853" spans="2:9" ht="11.5" customHeight="1">
      <c r="B4853" s="661">
        <v>45569</v>
      </c>
      <c r="C4853" s="662">
        <v>8.7413107121915292</v>
      </c>
      <c r="D4853" s="663"/>
      <c r="E4853" s="663"/>
      <c r="F4853" s="663"/>
      <c r="G4853" s="663"/>
      <c r="H4853" s="663">
        <v>5.6736871581107096</v>
      </c>
      <c r="I4853" s="664"/>
    </row>
    <row r="4854" spans="2:9" ht="11.5" customHeight="1">
      <c r="B4854" s="661">
        <v>45570</v>
      </c>
      <c r="C4854" s="665">
        <v>8.7413107121915292</v>
      </c>
      <c r="D4854" s="666"/>
      <c r="E4854" s="666"/>
      <c r="F4854" s="666"/>
      <c r="G4854" s="666"/>
      <c r="H4854" s="666">
        <v>5.6736871581107096</v>
      </c>
      <c r="I4854" s="667"/>
    </row>
    <row r="4855" spans="2:9" ht="11.5" customHeight="1">
      <c r="B4855" s="661">
        <v>45571</v>
      </c>
      <c r="C4855" s="662">
        <v>8.7413107121915292</v>
      </c>
      <c r="D4855" s="663"/>
      <c r="E4855" s="663"/>
      <c r="F4855" s="663"/>
      <c r="G4855" s="663"/>
      <c r="H4855" s="663">
        <v>5.6736871581107096</v>
      </c>
      <c r="I4855" s="664"/>
    </row>
    <row r="4856" spans="2:9" ht="11.5" customHeight="1">
      <c r="B4856" s="661">
        <v>45572</v>
      </c>
      <c r="C4856" s="665">
        <v>8.7142435144132602</v>
      </c>
      <c r="D4856" s="666"/>
      <c r="E4856" s="666"/>
      <c r="F4856" s="666"/>
      <c r="G4856" s="666"/>
      <c r="H4856" s="666">
        <v>5.6736871581107096</v>
      </c>
      <c r="I4856" s="667"/>
    </row>
    <row r="4857" spans="2:9" ht="11.5" customHeight="1">
      <c r="B4857" s="661">
        <v>45573</v>
      </c>
      <c r="C4857" s="662">
        <v>8.8163785914939599</v>
      </c>
      <c r="D4857" s="663"/>
      <c r="E4857" s="663"/>
      <c r="F4857" s="663"/>
      <c r="G4857" s="663"/>
      <c r="H4857" s="663">
        <v>5.6736871581107096</v>
      </c>
      <c r="I4857" s="664"/>
    </row>
    <row r="4858" spans="2:9" ht="11.5" customHeight="1">
      <c r="B4858" s="661">
        <v>45574</v>
      </c>
      <c r="C4858" s="665">
        <v>9.0167063267907892</v>
      </c>
      <c r="D4858" s="666"/>
      <c r="E4858" s="666"/>
      <c r="F4858" s="666"/>
      <c r="G4858" s="666"/>
      <c r="H4858" s="666">
        <v>5.6736871581107096</v>
      </c>
      <c r="I4858" s="667"/>
    </row>
    <row r="4859" spans="2:9" ht="11.5" customHeight="1">
      <c r="B4859" s="661">
        <v>45575</v>
      </c>
      <c r="C4859" s="662">
        <v>9.0798786051873108</v>
      </c>
      <c r="D4859" s="663"/>
      <c r="E4859" s="663"/>
      <c r="F4859" s="663"/>
      <c r="G4859" s="663"/>
      <c r="H4859" s="663">
        <v>5.6736871581107096</v>
      </c>
      <c r="I4859" s="664"/>
    </row>
    <row r="4860" spans="2:9" ht="11.5" customHeight="1">
      <c r="B4860" s="661">
        <v>45576</v>
      </c>
      <c r="C4860" s="665">
        <v>9.3014768560382599</v>
      </c>
      <c r="D4860" s="666"/>
      <c r="E4860" s="666"/>
      <c r="F4860" s="666"/>
      <c r="G4860" s="666"/>
      <c r="H4860" s="666">
        <v>5.6736871581107096</v>
      </c>
      <c r="I4860" s="667"/>
    </row>
    <row r="4861" spans="2:9" ht="11.5" customHeight="1">
      <c r="B4861" s="661">
        <v>45577</v>
      </c>
      <c r="C4861" s="662">
        <v>9.3014768560382599</v>
      </c>
      <c r="D4861" s="663"/>
      <c r="E4861" s="663"/>
      <c r="F4861" s="663"/>
      <c r="G4861" s="663"/>
      <c r="H4861" s="663">
        <v>5.6736871581107096</v>
      </c>
      <c r="I4861" s="664"/>
    </row>
    <row r="4862" spans="2:9" ht="11.5" customHeight="1">
      <c r="B4862" s="661">
        <v>45578</v>
      </c>
      <c r="C4862" s="665">
        <v>9.3014768560382599</v>
      </c>
      <c r="D4862" s="666"/>
      <c r="E4862" s="666"/>
      <c r="F4862" s="666"/>
      <c r="G4862" s="666"/>
      <c r="H4862" s="666">
        <v>5.6736871581107096</v>
      </c>
      <c r="I4862" s="667"/>
    </row>
    <row r="4863" spans="2:9" ht="11.5" customHeight="1">
      <c r="B4863" s="661">
        <v>45579</v>
      </c>
      <c r="C4863" s="662">
        <v>9.3276086162594591</v>
      </c>
      <c r="D4863" s="663"/>
      <c r="E4863" s="663"/>
      <c r="F4863" s="663"/>
      <c r="G4863" s="663"/>
      <c r="H4863" s="663">
        <v>5.6736871581107096</v>
      </c>
      <c r="I4863" s="664"/>
    </row>
    <row r="4864" spans="2:9" ht="11.5" customHeight="1">
      <c r="B4864" s="661">
        <v>45580</v>
      </c>
      <c r="C4864" s="665">
        <v>9.2051807340683407</v>
      </c>
      <c r="D4864" s="666"/>
      <c r="E4864" s="666"/>
      <c r="F4864" s="666"/>
      <c r="G4864" s="666"/>
      <c r="H4864" s="666">
        <v>5.6736871581107096</v>
      </c>
      <c r="I4864" s="667"/>
    </row>
    <row r="4865" spans="2:9" ht="11.5" customHeight="1">
      <c r="B4865" s="661">
        <v>45581</v>
      </c>
      <c r="C4865" s="662">
        <v>9.3360989118135205</v>
      </c>
      <c r="D4865" s="663"/>
      <c r="E4865" s="663"/>
      <c r="F4865" s="663"/>
      <c r="G4865" s="663"/>
      <c r="H4865" s="663">
        <v>5.6736871581107096</v>
      </c>
      <c r="I4865" s="664"/>
    </row>
    <row r="4866" spans="2:9" ht="11.5" customHeight="1">
      <c r="B4866" s="661">
        <v>45582</v>
      </c>
      <c r="C4866" s="665">
        <v>9.3384127497171701</v>
      </c>
      <c r="D4866" s="666"/>
      <c r="E4866" s="666"/>
      <c r="F4866" s="666"/>
      <c r="G4866" s="666"/>
      <c r="H4866" s="666">
        <v>5.6736871581107096</v>
      </c>
      <c r="I4866" s="667"/>
    </row>
    <row r="4867" spans="2:9" ht="11.5" customHeight="1">
      <c r="B4867" s="661">
        <v>45583</v>
      </c>
      <c r="C4867" s="662">
        <v>9.4967491094220406</v>
      </c>
      <c r="D4867" s="663"/>
      <c r="E4867" s="663"/>
      <c r="F4867" s="663"/>
      <c r="G4867" s="663"/>
      <c r="H4867" s="663">
        <v>5.6736871581107096</v>
      </c>
      <c r="I4867" s="664"/>
    </row>
    <row r="4868" spans="2:9" ht="11.5" customHeight="1">
      <c r="B4868" s="661">
        <v>45584</v>
      </c>
      <c r="C4868" s="665">
        <v>9.4967491094220406</v>
      </c>
      <c r="D4868" s="666"/>
      <c r="E4868" s="666"/>
      <c r="F4868" s="666"/>
      <c r="G4868" s="666"/>
      <c r="H4868" s="666">
        <v>5.6736871581107096</v>
      </c>
      <c r="I4868" s="667"/>
    </row>
    <row r="4869" spans="2:9" ht="11.5" customHeight="1">
      <c r="B4869" s="661">
        <v>45585</v>
      </c>
      <c r="C4869" s="662">
        <v>9.4967491094220406</v>
      </c>
      <c r="D4869" s="663"/>
      <c r="E4869" s="663"/>
      <c r="F4869" s="663"/>
      <c r="G4869" s="663"/>
      <c r="H4869" s="663">
        <v>5.6736871581107096</v>
      </c>
      <c r="I4869" s="664"/>
    </row>
    <row r="4870" spans="2:9" ht="11.5" customHeight="1">
      <c r="B4870" s="661">
        <v>45586</v>
      </c>
      <c r="C4870" s="665">
        <v>9.5085692129058099</v>
      </c>
      <c r="D4870" s="666"/>
      <c r="E4870" s="666"/>
      <c r="F4870" s="666"/>
      <c r="G4870" s="666"/>
      <c r="H4870" s="666">
        <v>5.6736871581107096</v>
      </c>
      <c r="I4870" s="667"/>
    </row>
    <row r="4871" spans="2:9" ht="11.5" customHeight="1">
      <c r="B4871" s="661">
        <v>45587</v>
      </c>
      <c r="C4871" s="662">
        <v>9.4855642299966902</v>
      </c>
      <c r="D4871" s="663"/>
      <c r="E4871" s="663"/>
      <c r="F4871" s="663"/>
      <c r="G4871" s="663"/>
      <c r="H4871" s="663">
        <v>5.6736871581107096</v>
      </c>
      <c r="I4871" s="664"/>
    </row>
    <row r="4872" spans="2:9" ht="11.5" customHeight="1">
      <c r="B4872" s="661">
        <v>45588</v>
      </c>
      <c r="C4872" s="665">
        <v>9.4628701461201299</v>
      </c>
      <c r="D4872" s="666"/>
      <c r="E4872" s="666"/>
      <c r="F4872" s="666"/>
      <c r="G4872" s="666"/>
      <c r="H4872" s="666">
        <v>5.6736871581107096</v>
      </c>
      <c r="I4872" s="667"/>
    </row>
    <row r="4873" spans="2:9" ht="11.5" customHeight="1">
      <c r="B4873" s="661">
        <v>45589</v>
      </c>
      <c r="C4873" s="662">
        <v>9.5896112511097105</v>
      </c>
      <c r="D4873" s="663"/>
      <c r="E4873" s="663"/>
      <c r="F4873" s="663"/>
      <c r="G4873" s="663"/>
      <c r="H4873" s="663">
        <v>5.6736871581107096</v>
      </c>
      <c r="I4873" s="664"/>
    </row>
    <row r="4874" spans="2:9" ht="11.5" customHeight="1">
      <c r="B4874" s="661">
        <v>45590</v>
      </c>
      <c r="C4874" s="665">
        <v>9.6847854683091992</v>
      </c>
      <c r="D4874" s="666"/>
      <c r="E4874" s="666"/>
      <c r="F4874" s="666"/>
      <c r="G4874" s="666"/>
      <c r="H4874" s="666">
        <v>5.6736871581107096</v>
      </c>
      <c r="I4874" s="667"/>
    </row>
    <row r="4875" spans="2:9" ht="11.5" customHeight="1">
      <c r="B4875" s="661">
        <v>45591</v>
      </c>
      <c r="C4875" s="662">
        <v>9.6847854683091992</v>
      </c>
      <c r="D4875" s="663"/>
      <c r="E4875" s="663"/>
      <c r="F4875" s="663"/>
      <c r="G4875" s="663"/>
      <c r="H4875" s="663">
        <v>5.6736871581107096</v>
      </c>
      <c r="I4875" s="664"/>
    </row>
    <row r="4876" spans="2:9" ht="11.5" customHeight="1">
      <c r="B4876" s="661">
        <v>45592</v>
      </c>
      <c r="C4876" s="665">
        <v>9.6847854683091992</v>
      </c>
      <c r="D4876" s="666"/>
      <c r="E4876" s="666"/>
      <c r="F4876" s="666"/>
      <c r="G4876" s="666"/>
      <c r="H4876" s="666">
        <v>5.6736871581107096</v>
      </c>
      <c r="I4876" s="667"/>
    </row>
    <row r="4877" spans="2:9" ht="11.5" customHeight="1">
      <c r="B4877" s="661">
        <v>45593</v>
      </c>
      <c r="C4877" s="662">
        <v>9.7540570474006092</v>
      </c>
      <c r="D4877" s="663"/>
      <c r="E4877" s="663"/>
      <c r="F4877" s="663"/>
      <c r="G4877" s="663"/>
      <c r="H4877" s="663">
        <v>5.6736871581107096</v>
      </c>
      <c r="I4877" s="664"/>
    </row>
    <row r="4878" spans="2:9" ht="11.5" customHeight="1">
      <c r="B4878" s="661">
        <v>45594</v>
      </c>
      <c r="C4878" s="665">
        <v>9.8780770051517095</v>
      </c>
      <c r="D4878" s="666"/>
      <c r="E4878" s="666"/>
      <c r="F4878" s="666"/>
      <c r="G4878" s="666"/>
      <c r="H4878" s="666">
        <v>5.6736871581107096</v>
      </c>
      <c r="I4878" s="667"/>
    </row>
    <row r="4879" spans="2:9" ht="11.5" customHeight="1">
      <c r="B4879" s="661">
        <v>45595</v>
      </c>
      <c r="C4879" s="662">
        <v>10.509051236364799</v>
      </c>
      <c r="D4879" s="663"/>
      <c r="E4879" s="663"/>
      <c r="F4879" s="663"/>
      <c r="G4879" s="663"/>
      <c r="H4879" s="663">
        <v>5.6736871581107096</v>
      </c>
      <c r="I4879" s="664"/>
    </row>
    <row r="4880" spans="2:9" ht="11.5" customHeight="1">
      <c r="B4880" s="661">
        <v>45596</v>
      </c>
      <c r="C4880" s="665">
        <v>10.4196860381322</v>
      </c>
      <c r="D4880" s="666"/>
      <c r="E4880" s="666"/>
      <c r="F4880" s="666"/>
      <c r="G4880" s="666"/>
      <c r="H4880" s="666">
        <v>5.6736871581107096</v>
      </c>
      <c r="I4880" s="667"/>
    </row>
    <row r="4881" spans="2:9" ht="11.5" customHeight="1">
      <c r="B4881" s="661">
        <v>45597</v>
      </c>
      <c r="C4881" s="662">
        <v>10.401625708176701</v>
      </c>
      <c r="D4881" s="663"/>
      <c r="E4881" s="663"/>
      <c r="F4881" s="663"/>
      <c r="G4881" s="663"/>
      <c r="H4881" s="663">
        <v>5.6736871581107096</v>
      </c>
      <c r="I4881" s="664"/>
    </row>
    <row r="4882" spans="2:9" ht="11.5" customHeight="1">
      <c r="B4882" s="661">
        <v>45598</v>
      </c>
      <c r="C4882" s="665">
        <v>10.401625708176701</v>
      </c>
      <c r="D4882" s="666"/>
      <c r="E4882" s="666"/>
      <c r="F4882" s="666"/>
      <c r="G4882" s="666"/>
      <c r="H4882" s="666">
        <v>5.6736871581107096</v>
      </c>
      <c r="I4882" s="667"/>
    </row>
    <row r="4883" spans="2:9" ht="11.5" customHeight="1">
      <c r="B4883" s="661">
        <v>45599</v>
      </c>
      <c r="C4883" s="662">
        <v>10.401625708176701</v>
      </c>
      <c r="D4883" s="663"/>
      <c r="E4883" s="663"/>
      <c r="F4883" s="663"/>
      <c r="G4883" s="663"/>
      <c r="H4883" s="663">
        <v>5.6736871581107096</v>
      </c>
      <c r="I4883" s="664"/>
    </row>
    <row r="4884" spans="2:9" ht="11.5" customHeight="1">
      <c r="B4884" s="661">
        <v>45600</v>
      </c>
      <c r="C4884" s="665">
        <v>10.3380348284799</v>
      </c>
      <c r="D4884" s="666"/>
      <c r="E4884" s="666"/>
      <c r="F4884" s="666"/>
      <c r="G4884" s="666"/>
      <c r="H4884" s="666">
        <v>5.6736871581107096</v>
      </c>
      <c r="I4884" s="667"/>
    </row>
    <row r="4885" spans="2:9" ht="11.5" customHeight="1">
      <c r="B4885" s="661">
        <v>45601</v>
      </c>
      <c r="C4885" s="662">
        <v>11.030536317678999</v>
      </c>
      <c r="D4885" s="663"/>
      <c r="E4885" s="663"/>
      <c r="F4885" s="663"/>
      <c r="G4885" s="663"/>
      <c r="H4885" s="663">
        <v>5.6736871581107096</v>
      </c>
      <c r="I4885" s="664"/>
    </row>
    <row r="4886" spans="2:9" ht="11.5" customHeight="1">
      <c r="B4886" s="661">
        <v>45602</v>
      </c>
      <c r="C4886" s="665">
        <v>11.477543527309001</v>
      </c>
      <c r="D4886" s="666"/>
      <c r="E4886" s="666"/>
      <c r="F4886" s="666"/>
      <c r="G4886" s="666"/>
      <c r="H4886" s="666">
        <v>5.6736871581107096</v>
      </c>
      <c r="I4886" s="667"/>
    </row>
    <row r="4887" spans="2:9" ht="11.5" customHeight="1">
      <c r="B4887" s="661">
        <v>45603</v>
      </c>
      <c r="C4887" s="662">
        <v>11.5267797222502</v>
      </c>
      <c r="D4887" s="663"/>
      <c r="E4887" s="663"/>
      <c r="F4887" s="663"/>
      <c r="G4887" s="663"/>
      <c r="H4887" s="663">
        <v>5.6736871581107096</v>
      </c>
      <c r="I4887" s="664"/>
    </row>
    <row r="4888" spans="2:9" ht="11.5" customHeight="1">
      <c r="B4888" s="661">
        <v>45604</v>
      </c>
      <c r="C4888" s="665">
        <v>12.038321879209301</v>
      </c>
      <c r="D4888" s="666"/>
      <c r="E4888" s="666"/>
      <c r="F4888" s="666"/>
      <c r="G4888" s="666"/>
      <c r="H4888" s="666">
        <v>5.6736871581107096</v>
      </c>
      <c r="I4888" s="667"/>
    </row>
    <row r="4889" spans="2:9" ht="11.5" customHeight="1">
      <c r="B4889" s="661">
        <v>45605</v>
      </c>
      <c r="C4889" s="662">
        <v>12.038321879209301</v>
      </c>
      <c r="D4889" s="663"/>
      <c r="E4889" s="663"/>
      <c r="F4889" s="663"/>
      <c r="G4889" s="663"/>
      <c r="H4889" s="663">
        <v>5.6736871581107096</v>
      </c>
      <c r="I4889" s="664"/>
    </row>
    <row r="4890" spans="2:9" ht="11.5" customHeight="1">
      <c r="B4890" s="661">
        <v>45606</v>
      </c>
      <c r="C4890" s="665">
        <v>12.038321879209301</v>
      </c>
      <c r="D4890" s="666"/>
      <c r="E4890" s="666"/>
      <c r="F4890" s="666"/>
      <c r="G4890" s="666"/>
      <c r="H4890" s="666">
        <v>5.6736871581107096</v>
      </c>
      <c r="I4890" s="667"/>
    </row>
    <row r="4891" spans="2:9" ht="11.5" customHeight="1">
      <c r="B4891" s="661">
        <v>45607</v>
      </c>
      <c r="C4891" s="662">
        <v>11.9325398920717</v>
      </c>
      <c r="D4891" s="663"/>
      <c r="E4891" s="663"/>
      <c r="F4891" s="663"/>
      <c r="G4891" s="663"/>
      <c r="H4891" s="663">
        <v>5.6736871581107096</v>
      </c>
      <c r="I4891" s="664"/>
    </row>
    <row r="4892" spans="2:9" ht="11.5" customHeight="1">
      <c r="B4892" s="661">
        <v>45608</v>
      </c>
      <c r="C4892" s="665">
        <v>11.754305900661899</v>
      </c>
      <c r="D4892" s="666"/>
      <c r="E4892" s="666"/>
      <c r="F4892" s="666"/>
      <c r="G4892" s="666"/>
      <c r="H4892" s="666">
        <v>5.6736871581107096</v>
      </c>
      <c r="I4892" s="667"/>
    </row>
    <row r="4893" spans="2:9" ht="11.5" customHeight="1">
      <c r="B4893" s="661">
        <v>45609</v>
      </c>
      <c r="C4893" s="662">
        <v>11.685714292249999</v>
      </c>
      <c r="D4893" s="663"/>
      <c r="E4893" s="663"/>
      <c r="F4893" s="663"/>
      <c r="G4893" s="663"/>
      <c r="H4893" s="663">
        <v>5.6736871581107096</v>
      </c>
      <c r="I4893" s="664"/>
    </row>
    <row r="4894" spans="2:9" ht="11.5" customHeight="1">
      <c r="B4894" s="661">
        <v>45610</v>
      </c>
      <c r="C4894" s="665">
        <v>11.2911483346052</v>
      </c>
      <c r="D4894" s="666"/>
      <c r="E4894" s="666"/>
      <c r="F4894" s="666"/>
      <c r="G4894" s="666"/>
      <c r="H4894" s="666">
        <v>5.6736871581107096</v>
      </c>
      <c r="I4894" s="667"/>
    </row>
    <row r="4895" spans="2:9" ht="11.5" customHeight="1">
      <c r="B4895" s="661">
        <v>45611</v>
      </c>
      <c r="C4895" s="662">
        <v>10.977087365966501</v>
      </c>
      <c r="D4895" s="663"/>
      <c r="E4895" s="663"/>
      <c r="F4895" s="663"/>
      <c r="G4895" s="663"/>
      <c r="H4895" s="663">
        <v>5.6736871581107096</v>
      </c>
      <c r="I4895" s="664"/>
    </row>
    <row r="4896" spans="2:9" ht="11.5" customHeight="1">
      <c r="B4896" s="661">
        <v>45612</v>
      </c>
      <c r="C4896" s="665">
        <v>10.977087365966501</v>
      </c>
      <c r="D4896" s="666"/>
      <c r="E4896" s="666"/>
      <c r="F4896" s="666"/>
      <c r="G4896" s="666"/>
      <c r="H4896" s="666">
        <v>5.6736871581107096</v>
      </c>
      <c r="I4896" s="667"/>
    </row>
    <row r="4897" spans="2:9" ht="11.5" customHeight="1">
      <c r="B4897" s="661">
        <v>45613</v>
      </c>
      <c r="C4897" s="662">
        <v>10.977087365966501</v>
      </c>
      <c r="D4897" s="663"/>
      <c r="E4897" s="663"/>
      <c r="F4897" s="663"/>
      <c r="G4897" s="663"/>
      <c r="H4897" s="663">
        <v>5.6736871581107096</v>
      </c>
      <c r="I4897" s="664"/>
    </row>
    <row r="4898" spans="2:9" ht="11.5" customHeight="1">
      <c r="B4898" s="661">
        <v>45614</v>
      </c>
      <c r="C4898" s="665">
        <v>11.0914383915954</v>
      </c>
      <c r="D4898" s="666"/>
      <c r="E4898" s="666"/>
      <c r="F4898" s="666"/>
      <c r="G4898" s="666"/>
      <c r="H4898" s="666">
        <v>5.6736871581107096</v>
      </c>
      <c r="I4898" s="667"/>
    </row>
    <row r="4899" spans="2:9" ht="11.5" customHeight="1">
      <c r="B4899" s="661">
        <v>45615</v>
      </c>
      <c r="C4899" s="662">
        <v>11.4123723495735</v>
      </c>
      <c r="D4899" s="663"/>
      <c r="E4899" s="663"/>
      <c r="F4899" s="663"/>
      <c r="G4899" s="663"/>
      <c r="H4899" s="663">
        <v>5.6736871581107096</v>
      </c>
      <c r="I4899" s="664"/>
    </row>
    <row r="4900" spans="2:9" ht="11.5" customHeight="1">
      <c r="B4900" s="661">
        <v>45616</v>
      </c>
      <c r="C4900" s="665">
        <v>11.484653300462201</v>
      </c>
      <c r="D4900" s="666"/>
      <c r="E4900" s="666"/>
      <c r="F4900" s="666"/>
      <c r="G4900" s="666"/>
      <c r="H4900" s="666">
        <v>5.6736871581107096</v>
      </c>
      <c r="I4900" s="667"/>
    </row>
    <row r="4901" spans="2:9" ht="11.5" customHeight="1">
      <c r="B4901" s="661">
        <v>45617</v>
      </c>
      <c r="C4901" s="662">
        <v>12.207852263619399</v>
      </c>
      <c r="D4901" s="663"/>
      <c r="E4901" s="663"/>
      <c r="F4901" s="663"/>
      <c r="G4901" s="663"/>
      <c r="H4901" s="663">
        <v>5.6736871581107096</v>
      </c>
      <c r="I4901" s="664"/>
    </row>
    <row r="4902" spans="2:9" ht="11.5" customHeight="1">
      <c r="B4902" s="661">
        <v>45618</v>
      </c>
      <c r="C4902" s="665">
        <v>12.1241790649573</v>
      </c>
      <c r="D4902" s="666"/>
      <c r="E4902" s="666"/>
      <c r="F4902" s="666"/>
      <c r="G4902" s="666"/>
      <c r="H4902" s="666">
        <v>5.6736871581107096</v>
      </c>
      <c r="I4902" s="667"/>
    </row>
    <row r="4903" spans="2:9" ht="11.5" customHeight="1">
      <c r="B4903" s="661">
        <v>45619</v>
      </c>
      <c r="C4903" s="662">
        <v>12.1241790649573</v>
      </c>
      <c r="D4903" s="663"/>
      <c r="E4903" s="663"/>
      <c r="F4903" s="663"/>
      <c r="G4903" s="663"/>
      <c r="H4903" s="663">
        <v>5.6736871581107096</v>
      </c>
      <c r="I4903" s="664"/>
    </row>
    <row r="4904" spans="2:9" ht="11.5" customHeight="1">
      <c r="B4904" s="661">
        <v>45620</v>
      </c>
      <c r="C4904" s="665">
        <v>12.1241790649573</v>
      </c>
      <c r="D4904" s="666"/>
      <c r="E4904" s="666"/>
      <c r="F4904" s="666"/>
      <c r="G4904" s="666"/>
      <c r="H4904" s="666">
        <v>5.6736871581107096</v>
      </c>
      <c r="I4904" s="667"/>
    </row>
    <row r="4905" spans="2:9" ht="11.5" customHeight="1">
      <c r="B4905" s="661">
        <v>45621</v>
      </c>
      <c r="C4905" s="662">
        <v>12.1711735878065</v>
      </c>
      <c r="D4905" s="663"/>
      <c r="E4905" s="663"/>
      <c r="F4905" s="663"/>
      <c r="G4905" s="663"/>
      <c r="H4905" s="663">
        <v>5.6736871581107096</v>
      </c>
      <c r="I4905" s="664"/>
    </row>
    <row r="4906" spans="2:9" ht="11.5" customHeight="1">
      <c r="B4906" s="661">
        <v>45622</v>
      </c>
      <c r="C4906" s="665">
        <v>11.941602053612399</v>
      </c>
      <c r="D4906" s="666"/>
      <c r="E4906" s="666"/>
      <c r="F4906" s="666"/>
      <c r="G4906" s="666"/>
      <c r="H4906" s="666">
        <v>5.6736871581107096</v>
      </c>
      <c r="I4906" s="667"/>
    </row>
    <row r="4907" spans="2:9" ht="11.5" customHeight="1">
      <c r="B4907" s="661">
        <v>45623</v>
      </c>
      <c r="C4907" s="662">
        <v>11.9692121285119</v>
      </c>
      <c r="D4907" s="663"/>
      <c r="E4907" s="663"/>
      <c r="F4907" s="663"/>
      <c r="G4907" s="663"/>
      <c r="H4907" s="663">
        <v>5.6736871581107096</v>
      </c>
      <c r="I4907" s="664"/>
    </row>
    <row r="4908" spans="2:9" ht="11.5" customHeight="1">
      <c r="B4908" s="661">
        <v>45624</v>
      </c>
      <c r="C4908" s="665">
        <v>11.9692121285119</v>
      </c>
      <c r="D4908" s="666"/>
      <c r="E4908" s="666"/>
      <c r="F4908" s="666"/>
      <c r="G4908" s="666"/>
      <c r="H4908" s="666">
        <v>5.6736871581107096</v>
      </c>
      <c r="I4908" s="667"/>
    </row>
    <row r="4909" spans="2:9" ht="11.5" customHeight="1">
      <c r="B4909" s="661">
        <v>45625</v>
      </c>
      <c r="C4909" s="662">
        <v>12.113572822501499</v>
      </c>
      <c r="D4909" s="663"/>
      <c r="E4909" s="663"/>
      <c r="F4909" s="663"/>
      <c r="G4909" s="663"/>
      <c r="H4909" s="663">
        <v>5.6736871581107096</v>
      </c>
      <c r="I4909" s="664"/>
    </row>
    <row r="4910" spans="2:9" ht="11.5" customHeight="1">
      <c r="B4910" s="661">
        <v>45626</v>
      </c>
      <c r="C4910" s="665">
        <v>12.113572822501499</v>
      </c>
      <c r="D4910" s="666"/>
      <c r="E4910" s="666"/>
      <c r="F4910" s="666"/>
      <c r="G4910" s="666"/>
      <c r="H4910" s="666">
        <v>5.6736871581107096</v>
      </c>
      <c r="I4910" s="667"/>
    </row>
    <row r="4911" spans="2:9" ht="11.5" customHeight="1">
      <c r="B4911" s="661">
        <v>45627</v>
      </c>
      <c r="C4911" s="662">
        <v>12.113572822501499</v>
      </c>
      <c r="D4911" s="663"/>
      <c r="E4911" s="663"/>
      <c r="F4911" s="663"/>
      <c r="G4911" s="663"/>
      <c r="H4911" s="663">
        <v>5.6736871581107096</v>
      </c>
      <c r="I4911" s="664"/>
    </row>
    <row r="4912" spans="2:9" ht="11.5" customHeight="1">
      <c r="B4912" s="661">
        <v>45628</v>
      </c>
      <c r="C4912" s="665">
        <v>12.112737524835</v>
      </c>
      <c r="D4912" s="666"/>
      <c r="E4912" s="666"/>
      <c r="F4912" s="666"/>
      <c r="G4912" s="666"/>
      <c r="H4912" s="666">
        <v>5.6736871581107096</v>
      </c>
      <c r="I4912" s="667"/>
    </row>
    <row r="4913" spans="2:9" ht="11.5" customHeight="1">
      <c r="B4913" s="661">
        <v>45629</v>
      </c>
      <c r="C4913" s="662">
        <v>12.499332591222901</v>
      </c>
      <c r="D4913" s="663"/>
      <c r="E4913" s="663"/>
      <c r="F4913" s="663"/>
      <c r="G4913" s="663"/>
      <c r="H4913" s="663">
        <v>5.6736871581107096</v>
      </c>
      <c r="I4913" s="664"/>
    </row>
    <row r="4914" spans="2:9" ht="11.5" customHeight="1">
      <c r="B4914" s="661">
        <v>45630</v>
      </c>
      <c r="C4914" s="665">
        <v>12.8155868086558</v>
      </c>
      <c r="D4914" s="666"/>
      <c r="E4914" s="666"/>
      <c r="F4914" s="666"/>
      <c r="G4914" s="666"/>
      <c r="H4914" s="666">
        <v>5.6736871581107096</v>
      </c>
      <c r="I4914" s="667"/>
    </row>
    <row r="4915" spans="2:9" ht="11.5" customHeight="1">
      <c r="B4915" s="661">
        <v>45631</v>
      </c>
      <c r="C4915" s="662">
        <v>12.6731881668452</v>
      </c>
      <c r="D4915" s="663"/>
      <c r="E4915" s="663"/>
      <c r="F4915" s="663"/>
      <c r="G4915" s="663"/>
      <c r="H4915" s="663">
        <v>5.6736871581107096</v>
      </c>
      <c r="I4915" s="664"/>
    </row>
    <row r="4916" spans="2:9" ht="11.5" customHeight="1">
      <c r="B4916" s="661">
        <v>45632</v>
      </c>
      <c r="C4916" s="665">
        <v>13.2734643354579</v>
      </c>
      <c r="D4916" s="666"/>
      <c r="E4916" s="666"/>
      <c r="F4916" s="666"/>
      <c r="G4916" s="666"/>
      <c r="H4916" s="666">
        <v>5.6736871581107096</v>
      </c>
      <c r="I4916" s="667"/>
    </row>
    <row r="4917" spans="2:9" ht="11.5" customHeight="1">
      <c r="B4917" s="661">
        <v>45633</v>
      </c>
      <c r="C4917" s="662">
        <v>13.2734643354579</v>
      </c>
      <c r="D4917" s="663"/>
      <c r="E4917" s="663"/>
      <c r="F4917" s="663"/>
      <c r="G4917" s="663"/>
      <c r="H4917" s="663">
        <v>5.6736871581107096</v>
      </c>
      <c r="I4917" s="664"/>
    </row>
    <row r="4918" spans="2:9" ht="11.5" customHeight="1">
      <c r="B4918" s="661">
        <v>45634</v>
      </c>
      <c r="C4918" s="665">
        <v>13.2734643354579</v>
      </c>
      <c r="D4918" s="666"/>
      <c r="E4918" s="666"/>
      <c r="F4918" s="666"/>
      <c r="G4918" s="666"/>
      <c r="H4918" s="666">
        <v>5.6736871581107096</v>
      </c>
      <c r="I4918" s="667"/>
    </row>
    <row r="4919" spans="2:9" ht="11.5" customHeight="1">
      <c r="B4919" s="661">
        <v>45635</v>
      </c>
      <c r="C4919" s="662">
        <v>13.2054870295578</v>
      </c>
      <c r="D4919" s="663"/>
      <c r="E4919" s="663"/>
      <c r="F4919" s="663"/>
      <c r="G4919" s="663"/>
      <c r="H4919" s="663">
        <v>5.6736871581107096</v>
      </c>
      <c r="I4919" s="664"/>
    </row>
    <row r="4920" spans="2:9" ht="11.5" customHeight="1">
      <c r="B4920" s="661">
        <v>45636</v>
      </c>
      <c r="C4920" s="665">
        <v>12.6819963842012</v>
      </c>
      <c r="D4920" s="666"/>
      <c r="E4920" s="666"/>
      <c r="F4920" s="666"/>
      <c r="G4920" s="666"/>
      <c r="H4920" s="666">
        <v>5.6736871581107096</v>
      </c>
      <c r="I4920" s="667"/>
    </row>
    <row r="4921" spans="2:9" ht="11.5" customHeight="1">
      <c r="B4921" s="661">
        <v>45637</v>
      </c>
      <c r="C4921" s="662">
        <v>13.0179975246054</v>
      </c>
      <c r="D4921" s="663"/>
      <c r="E4921" s="663"/>
      <c r="F4921" s="663"/>
      <c r="G4921" s="663"/>
      <c r="H4921" s="663">
        <v>5.6736871581107096</v>
      </c>
      <c r="I4921" s="664"/>
    </row>
    <row r="4922" spans="2:9" ht="11.5" customHeight="1">
      <c r="B4922" s="661">
        <v>45638</v>
      </c>
      <c r="C4922" s="665">
        <v>12.996078965203001</v>
      </c>
      <c r="D4922" s="666"/>
      <c r="E4922" s="666"/>
      <c r="F4922" s="666"/>
      <c r="G4922" s="666"/>
      <c r="H4922" s="666">
        <v>5.6736871581107096</v>
      </c>
      <c r="I4922" s="667"/>
    </row>
    <row r="4923" spans="2:9" ht="11.5" customHeight="1">
      <c r="B4923" s="661">
        <v>45639</v>
      </c>
      <c r="C4923" s="662">
        <v>13.242908718248399</v>
      </c>
      <c r="D4923" s="663"/>
      <c r="E4923" s="663"/>
      <c r="F4923" s="663"/>
      <c r="G4923" s="663"/>
      <c r="H4923" s="663">
        <v>5.6736871581107096</v>
      </c>
      <c r="I4923" s="664"/>
    </row>
    <row r="4924" spans="2:9" ht="11.5" customHeight="1">
      <c r="B4924" s="661">
        <v>45640</v>
      </c>
      <c r="C4924" s="665">
        <v>13.242908718248399</v>
      </c>
      <c r="D4924" s="666"/>
      <c r="E4924" s="666"/>
      <c r="F4924" s="666"/>
      <c r="G4924" s="666"/>
      <c r="H4924" s="666">
        <v>5.6736871581107096</v>
      </c>
      <c r="I4924" s="667"/>
    </row>
    <row r="4925" spans="2:9" ht="11.5" customHeight="1">
      <c r="B4925" s="661">
        <v>45641</v>
      </c>
      <c r="C4925" s="662">
        <v>13.242908718248399</v>
      </c>
      <c r="D4925" s="663"/>
      <c r="E4925" s="663"/>
      <c r="F4925" s="663"/>
      <c r="G4925" s="663"/>
      <c r="H4925" s="663">
        <v>5.6736871581107096</v>
      </c>
      <c r="I4925" s="664"/>
    </row>
    <row r="4926" spans="2:9" ht="11.5" customHeight="1">
      <c r="B4926" s="661">
        <v>45642</v>
      </c>
      <c r="C4926" s="665">
        <v>13.516657664991399</v>
      </c>
      <c r="D4926" s="666"/>
      <c r="E4926" s="666"/>
      <c r="F4926" s="666"/>
      <c r="G4926" s="666"/>
      <c r="H4926" s="666">
        <v>5.6736871581107096</v>
      </c>
      <c r="I4926" s="667"/>
    </row>
    <row r="4927" spans="2:9" ht="11.5" customHeight="1">
      <c r="B4927" s="661">
        <v>45643</v>
      </c>
      <c r="C4927" s="662">
        <v>13.303579813468</v>
      </c>
      <c r="D4927" s="663"/>
      <c r="E4927" s="663"/>
      <c r="F4927" s="663"/>
      <c r="G4927" s="663"/>
      <c r="H4927" s="663">
        <v>5.6736871581107096</v>
      </c>
      <c r="I4927" s="664"/>
    </row>
    <row r="4928" spans="2:9" ht="11.5" customHeight="1">
      <c r="B4928" s="661">
        <v>45644</v>
      </c>
      <c r="C4928" s="665">
        <v>12.4768858883177</v>
      </c>
      <c r="D4928" s="666"/>
      <c r="E4928" s="666"/>
      <c r="F4928" s="666"/>
      <c r="G4928" s="666"/>
      <c r="H4928" s="666">
        <v>5.6736871581107096</v>
      </c>
      <c r="I4928" s="667"/>
    </row>
    <row r="4929" spans="2:9" ht="11.5" customHeight="1">
      <c r="B4929" s="661">
        <v>45645</v>
      </c>
      <c r="C4929" s="662">
        <v>12.562155970887501</v>
      </c>
      <c r="D4929" s="663"/>
      <c r="E4929" s="663"/>
      <c r="F4929" s="663"/>
      <c r="G4929" s="663"/>
      <c r="H4929" s="663">
        <v>5.6736871581107096</v>
      </c>
      <c r="I4929" s="664"/>
    </row>
    <row r="4930" spans="2:9" ht="11.5" customHeight="1">
      <c r="B4930" s="661">
        <v>45646</v>
      </c>
      <c r="C4930" s="665">
        <v>12.9481566070857</v>
      </c>
      <c r="D4930" s="666"/>
      <c r="E4930" s="666"/>
      <c r="F4930" s="666"/>
      <c r="G4930" s="666"/>
      <c r="H4930" s="666">
        <v>5.6736871581107096</v>
      </c>
      <c r="I4930" s="667"/>
    </row>
    <row r="4931" spans="2:9" ht="11.5" customHeight="1">
      <c r="B4931" s="661">
        <v>45647</v>
      </c>
      <c r="C4931" s="662">
        <v>12.9481566070857</v>
      </c>
      <c r="D4931" s="663"/>
      <c r="E4931" s="663"/>
      <c r="F4931" s="663"/>
      <c r="G4931" s="663"/>
      <c r="H4931" s="663">
        <v>5.6736871581107096</v>
      </c>
      <c r="I4931" s="664"/>
    </row>
    <row r="4932" spans="2:9" ht="11.5" customHeight="1">
      <c r="B4932" s="661">
        <v>45648</v>
      </c>
      <c r="C4932" s="665">
        <v>12.9481566070857</v>
      </c>
      <c r="D4932" s="666"/>
      <c r="E4932" s="666"/>
      <c r="F4932" s="666"/>
      <c r="G4932" s="666"/>
      <c r="H4932" s="666">
        <v>5.6736871581107096</v>
      </c>
      <c r="I4932" s="667"/>
    </row>
    <row r="4933" spans="2:9" ht="11.5" customHeight="1">
      <c r="B4933" s="661">
        <v>45649</v>
      </c>
      <c r="C4933" s="662">
        <v>12.9660328966945</v>
      </c>
      <c r="D4933" s="663"/>
      <c r="E4933" s="663"/>
      <c r="F4933" s="663"/>
      <c r="G4933" s="663"/>
      <c r="H4933" s="663">
        <v>5.6736871581107096</v>
      </c>
      <c r="I4933" s="664"/>
    </row>
    <row r="4934" spans="2:9" ht="11.5" customHeight="1">
      <c r="B4934" s="661">
        <v>45650</v>
      </c>
      <c r="C4934" s="665">
        <v>13.371266747097399</v>
      </c>
      <c r="D4934" s="666"/>
      <c r="E4934" s="666"/>
      <c r="F4934" s="666"/>
      <c r="G4934" s="666"/>
      <c r="H4934" s="666">
        <v>5.6736871581107096</v>
      </c>
      <c r="I4934" s="667"/>
    </row>
    <row r="4935" spans="2:9" ht="11.5" customHeight="1">
      <c r="B4935" s="661">
        <v>45651</v>
      </c>
      <c r="C4935" s="662">
        <v>13.371266747097399</v>
      </c>
      <c r="D4935" s="663"/>
      <c r="E4935" s="663"/>
      <c r="F4935" s="663"/>
      <c r="G4935" s="663"/>
      <c r="H4935" s="663">
        <v>5.6736871581107096</v>
      </c>
      <c r="I4935" s="664"/>
    </row>
    <row r="4936" spans="2:9" ht="11.5" customHeight="1">
      <c r="B4936" s="661">
        <v>45652</v>
      </c>
      <c r="C4936" s="665">
        <v>13.430142812770001</v>
      </c>
      <c r="D4936" s="666"/>
      <c r="E4936" s="666"/>
      <c r="F4936" s="666"/>
      <c r="G4936" s="666"/>
      <c r="H4936" s="666">
        <v>5.6736871581107096</v>
      </c>
      <c r="I4936" s="667"/>
    </row>
    <row r="4937" spans="2:9" ht="11.5" customHeight="1">
      <c r="B4937" s="661">
        <v>45653</v>
      </c>
      <c r="C4937" s="662">
        <v>13.1652899444599</v>
      </c>
      <c r="D4937" s="663"/>
      <c r="E4937" s="663"/>
      <c r="F4937" s="663"/>
      <c r="G4937" s="663"/>
      <c r="H4937" s="663">
        <v>5.6736871581107096</v>
      </c>
      <c r="I4937" s="664"/>
    </row>
    <row r="4938" spans="2:9" ht="11.5" customHeight="1">
      <c r="B4938" s="661">
        <v>45654</v>
      </c>
      <c r="C4938" s="665">
        <v>13.1652899444599</v>
      </c>
      <c r="D4938" s="666"/>
      <c r="E4938" s="666"/>
      <c r="F4938" s="666"/>
      <c r="G4938" s="666"/>
      <c r="H4938" s="666">
        <v>5.6736871581107096</v>
      </c>
      <c r="I4938" s="667"/>
    </row>
    <row r="4939" spans="2:9" ht="11.5" customHeight="1">
      <c r="B4939" s="661">
        <v>45655</v>
      </c>
      <c r="C4939" s="662">
        <v>13.1652899444599</v>
      </c>
      <c r="D4939" s="663"/>
      <c r="E4939" s="663"/>
      <c r="F4939" s="663"/>
      <c r="G4939" s="663"/>
      <c r="H4939" s="663">
        <v>5.6736871581107096</v>
      </c>
      <c r="I4939" s="664"/>
    </row>
    <row r="4940" spans="2:9" ht="11.5" customHeight="1">
      <c r="B4940" s="661">
        <v>45656</v>
      </c>
      <c r="C4940" s="665">
        <v>12.824500454902401</v>
      </c>
      <c r="D4940" s="666"/>
      <c r="E4940" s="666"/>
      <c r="F4940" s="666"/>
      <c r="G4940" s="666"/>
      <c r="H4940" s="666">
        <v>5.6736871581107096</v>
      </c>
      <c r="I4940" s="667"/>
    </row>
    <row r="4941" spans="2:9" ht="11.5" customHeight="1">
      <c r="B4941" s="661">
        <v>45657</v>
      </c>
      <c r="C4941" s="662">
        <v>12.4778059925618</v>
      </c>
      <c r="D4941" s="663"/>
      <c r="E4941" s="663"/>
      <c r="F4941" s="663"/>
      <c r="G4941" s="663"/>
      <c r="H4941" s="663">
        <v>5.6736871581107096</v>
      </c>
      <c r="I4941" s="664"/>
    </row>
    <row r="4942" spans="2:9" ht="11.5" customHeight="1">
      <c r="B4942" s="661">
        <v>45658</v>
      </c>
      <c r="C4942" s="665">
        <v>12.514001337891701</v>
      </c>
      <c r="D4942" s="666"/>
      <c r="E4942" s="666"/>
      <c r="F4942" s="666"/>
      <c r="G4942" s="666"/>
      <c r="H4942" s="666"/>
      <c r="I4942" s="667">
        <v>8.6901520515491395</v>
      </c>
    </row>
    <row r="4943" spans="2:9" ht="11.5" customHeight="1">
      <c r="B4943" s="661">
        <v>45659</v>
      </c>
      <c r="C4943" s="662">
        <v>12.7302959159775</v>
      </c>
      <c r="D4943" s="663"/>
      <c r="E4943" s="663"/>
      <c r="F4943" s="663"/>
      <c r="G4943" s="663"/>
      <c r="H4943" s="663"/>
      <c r="I4943" s="664">
        <v>8.6901520515491395</v>
      </c>
    </row>
    <row r="4944" spans="2:9" ht="11.5" customHeight="1">
      <c r="B4944" s="661">
        <v>45660</v>
      </c>
      <c r="C4944" s="665">
        <v>13.204527319813099</v>
      </c>
      <c r="D4944" s="666"/>
      <c r="E4944" s="666"/>
      <c r="F4944" s="666"/>
      <c r="G4944" s="666"/>
      <c r="H4944" s="666"/>
      <c r="I4944" s="667">
        <v>8.6901520515491395</v>
      </c>
    </row>
    <row r="4945" spans="2:9" ht="11.5" customHeight="1">
      <c r="B4945" s="661">
        <v>45661</v>
      </c>
      <c r="C4945" s="662">
        <v>13.204527319813099</v>
      </c>
      <c r="D4945" s="663"/>
      <c r="E4945" s="663"/>
      <c r="F4945" s="663"/>
      <c r="G4945" s="663"/>
      <c r="H4945" s="663"/>
      <c r="I4945" s="664">
        <v>8.6901520515491395</v>
      </c>
    </row>
    <row r="4946" spans="2:9" ht="11.5" customHeight="1">
      <c r="B4946" s="661">
        <v>45662</v>
      </c>
      <c r="C4946" s="665">
        <v>13.204527319813099</v>
      </c>
      <c r="D4946" s="666"/>
      <c r="E4946" s="666"/>
      <c r="F4946" s="666"/>
      <c r="G4946" s="666"/>
      <c r="H4946" s="666"/>
      <c r="I4946" s="667">
        <v>8.6901520515491395</v>
      </c>
    </row>
    <row r="4947" spans="2:9" ht="11.5" customHeight="1">
      <c r="B4947" s="661">
        <v>45663</v>
      </c>
      <c r="C4947" s="662">
        <v>13.321956385622601</v>
      </c>
      <c r="D4947" s="663"/>
      <c r="E4947" s="663"/>
      <c r="F4947" s="663"/>
      <c r="G4947" s="663"/>
      <c r="H4947" s="663"/>
      <c r="I4947" s="664">
        <v>8.6901520515491395</v>
      </c>
    </row>
    <row r="4948" spans="2:9" ht="11.5" customHeight="1">
      <c r="B4948" s="661">
        <v>45664</v>
      </c>
      <c r="C4948" s="665">
        <v>12.836163634742</v>
      </c>
      <c r="D4948" s="666"/>
      <c r="E4948" s="666"/>
      <c r="F4948" s="666"/>
      <c r="G4948" s="666"/>
      <c r="H4948" s="666"/>
      <c r="I4948" s="667">
        <v>8.6901520515491395</v>
      </c>
    </row>
    <row r="4949" spans="2:9" ht="11.5" customHeight="1">
      <c r="B4949" s="661">
        <v>45665</v>
      </c>
      <c r="C4949" s="662">
        <v>12.6667372927902</v>
      </c>
      <c r="D4949" s="663"/>
      <c r="E4949" s="663"/>
      <c r="F4949" s="663"/>
      <c r="G4949" s="663"/>
      <c r="H4949" s="663"/>
      <c r="I4949" s="664">
        <v>8.6901520515491395</v>
      </c>
    </row>
    <row r="4950" spans="2:9" ht="11.5" customHeight="1">
      <c r="B4950" s="661">
        <v>45666</v>
      </c>
      <c r="C4950" s="665">
        <v>12.6667372927902</v>
      </c>
      <c r="D4950" s="666"/>
      <c r="E4950" s="666"/>
      <c r="F4950" s="666"/>
      <c r="G4950" s="666"/>
      <c r="H4950" s="666"/>
      <c r="I4950" s="667">
        <v>8.6901520515491395</v>
      </c>
    </row>
    <row r="4951" spans="2:9" ht="11.5" customHeight="1">
      <c r="B4951" s="661">
        <v>45667</v>
      </c>
      <c r="C4951" s="662">
        <v>12.5727829966164</v>
      </c>
      <c r="D4951" s="663"/>
      <c r="E4951" s="663"/>
      <c r="F4951" s="663"/>
      <c r="G4951" s="663"/>
      <c r="H4951" s="663"/>
      <c r="I4951" s="664">
        <v>8.6901520515491395</v>
      </c>
    </row>
    <row r="4952" spans="2:9" ht="11.5" customHeight="1">
      <c r="B4952" s="661">
        <v>45668</v>
      </c>
      <c r="C4952" s="665">
        <v>12.5727829966164</v>
      </c>
      <c r="D4952" s="666"/>
      <c r="E4952" s="666"/>
      <c r="F4952" s="666"/>
      <c r="G4952" s="666"/>
      <c r="H4952" s="666"/>
      <c r="I4952" s="667">
        <v>8.6901520515491395</v>
      </c>
    </row>
    <row r="4953" spans="2:9" ht="11.5" customHeight="1">
      <c r="B4953" s="661">
        <v>45669</v>
      </c>
      <c r="C4953" s="662">
        <v>12.5727829966164</v>
      </c>
      <c r="D4953" s="663"/>
      <c r="E4953" s="663"/>
      <c r="F4953" s="663"/>
      <c r="G4953" s="663"/>
      <c r="H4953" s="663"/>
      <c r="I4953" s="664">
        <v>8.6901520515491395</v>
      </c>
    </row>
    <row r="4954" spans="2:9" ht="11.5" customHeight="1">
      <c r="B4954" s="661">
        <v>45670</v>
      </c>
      <c r="C4954" s="665">
        <v>12.291926847050201</v>
      </c>
      <c r="D4954" s="666"/>
      <c r="E4954" s="666"/>
      <c r="F4954" s="666"/>
      <c r="G4954" s="666"/>
      <c r="H4954" s="666"/>
      <c r="I4954" s="667">
        <v>8.6901520515491395</v>
      </c>
    </row>
    <row r="4955" spans="2:9" ht="11.5" customHeight="1">
      <c r="B4955" s="661">
        <v>45671</v>
      </c>
      <c r="C4955" s="662">
        <v>12.3704841003249</v>
      </c>
      <c r="D4955" s="663"/>
      <c r="E4955" s="663"/>
      <c r="F4955" s="663"/>
      <c r="G4955" s="663"/>
      <c r="H4955" s="663"/>
      <c r="I4955" s="664">
        <v>8.6901520515491395</v>
      </c>
    </row>
    <row r="4956" spans="2:9" ht="11.5" customHeight="1">
      <c r="B4956" s="661">
        <v>45672</v>
      </c>
      <c r="C4956" s="665">
        <v>12.654518628704601</v>
      </c>
      <c r="D4956" s="666"/>
      <c r="E4956" s="666"/>
      <c r="F4956" s="666"/>
      <c r="G4956" s="666"/>
      <c r="H4956" s="666"/>
      <c r="I4956" s="667">
        <v>8.6901520515491395</v>
      </c>
    </row>
    <row r="4957" spans="2:9" ht="11.5" customHeight="1">
      <c r="B4957" s="661">
        <v>45673</v>
      </c>
      <c r="C4957" s="662">
        <v>12.7693739786588</v>
      </c>
      <c r="D4957" s="663"/>
      <c r="E4957" s="663"/>
      <c r="F4957" s="663"/>
      <c r="G4957" s="663"/>
      <c r="H4957" s="663"/>
      <c r="I4957" s="664">
        <v>8.6901520515491395</v>
      </c>
    </row>
    <row r="4958" spans="2:9" ht="11.5" customHeight="1">
      <c r="B4958" s="661">
        <v>45674</v>
      </c>
      <c r="C4958" s="665">
        <v>12.8872306511704</v>
      </c>
      <c r="D4958" s="666"/>
      <c r="E4958" s="666"/>
      <c r="F4958" s="666"/>
      <c r="G4958" s="666"/>
      <c r="H4958" s="666"/>
      <c r="I4958" s="667">
        <v>8.6901520515491395</v>
      </c>
    </row>
    <row r="4959" spans="2:9" ht="11.5" customHeight="1">
      <c r="B4959" s="661">
        <v>45675</v>
      </c>
      <c r="C4959" s="662">
        <v>12.8872306511704</v>
      </c>
      <c r="D4959" s="663"/>
      <c r="E4959" s="663"/>
      <c r="F4959" s="663"/>
      <c r="G4959" s="663"/>
      <c r="H4959" s="663"/>
      <c r="I4959" s="664">
        <v>8.6901520515491395</v>
      </c>
    </row>
    <row r="4960" spans="2:9" ht="11.5" customHeight="1">
      <c r="B4960" s="661">
        <v>45676</v>
      </c>
      <c r="C4960" s="665">
        <v>12.8872306511704</v>
      </c>
      <c r="D4960" s="666"/>
      <c r="E4960" s="666"/>
      <c r="F4960" s="666"/>
      <c r="G4960" s="666"/>
      <c r="H4960" s="666"/>
      <c r="I4960" s="667">
        <v>8.6901520515491395</v>
      </c>
    </row>
    <row r="4961" spans="2:9" ht="11.5" customHeight="1">
      <c r="B4961" s="661">
        <v>45677</v>
      </c>
      <c r="C4961" s="662">
        <v>12.8872306511704</v>
      </c>
      <c r="D4961" s="663"/>
      <c r="E4961" s="663"/>
      <c r="F4961" s="663"/>
      <c r="G4961" s="663"/>
      <c r="H4961" s="663"/>
      <c r="I4961" s="664">
        <v>8.6901520515491395</v>
      </c>
    </row>
    <row r="4962" spans="2:9" ht="11.5" customHeight="1">
      <c r="B4962" s="661">
        <v>45678</v>
      </c>
      <c r="C4962" s="665">
        <v>13.303785341397999</v>
      </c>
      <c r="D4962" s="666"/>
      <c r="E4962" s="666"/>
      <c r="F4962" s="666"/>
      <c r="G4962" s="666"/>
      <c r="H4962" s="666"/>
      <c r="I4962" s="667">
        <v>8.6901520515491395</v>
      </c>
    </row>
    <row r="4963" spans="2:9" ht="11.5" customHeight="1">
      <c r="B4963" s="661">
        <v>45679</v>
      </c>
      <c r="C4963" s="662">
        <v>13.2842388151647</v>
      </c>
      <c r="D4963" s="663"/>
      <c r="E4963" s="663"/>
      <c r="F4963" s="663"/>
      <c r="G4963" s="663"/>
      <c r="H4963" s="663"/>
      <c r="I4963" s="664">
        <v>8.6901520515491395</v>
      </c>
    </row>
    <row r="4964" spans="2:9" ht="11.5" customHeight="1">
      <c r="B4964" s="661">
        <v>45680</v>
      </c>
      <c r="C4964" s="665">
        <v>13.4551561114032</v>
      </c>
      <c r="D4964" s="666"/>
      <c r="E4964" s="666"/>
      <c r="F4964" s="666"/>
      <c r="G4964" s="666"/>
      <c r="H4964" s="666"/>
      <c r="I4964" s="667">
        <v>8.6901520515491395</v>
      </c>
    </row>
    <row r="4965" spans="2:9" ht="11.5" customHeight="1">
      <c r="B4965" s="661">
        <v>45681</v>
      </c>
      <c r="C4965" s="662">
        <v>13.3324876093947</v>
      </c>
      <c r="D4965" s="663"/>
      <c r="E4965" s="663"/>
      <c r="F4965" s="663"/>
      <c r="G4965" s="663"/>
      <c r="H4965" s="663"/>
      <c r="I4965" s="664">
        <v>8.6901520515491395</v>
      </c>
    </row>
    <row r="4966" spans="2:9" ht="11.5" customHeight="1">
      <c r="B4966" s="661">
        <v>45682</v>
      </c>
      <c r="C4966" s="665">
        <v>13.3324876093947</v>
      </c>
      <c r="D4966" s="666"/>
      <c r="E4966" s="666"/>
      <c r="F4966" s="666"/>
      <c r="G4966" s="666"/>
      <c r="H4966" s="666"/>
      <c r="I4966" s="667">
        <v>8.6901520515491395</v>
      </c>
    </row>
    <row r="4967" spans="2:9" ht="11.5" customHeight="1">
      <c r="B4967" s="661">
        <v>45683</v>
      </c>
      <c r="C4967" s="662">
        <v>13.3324876093947</v>
      </c>
      <c r="D4967" s="663"/>
      <c r="E4967" s="663"/>
      <c r="F4967" s="663"/>
      <c r="G4967" s="663"/>
      <c r="H4967" s="663"/>
      <c r="I4967" s="664">
        <v>8.6901520515491395</v>
      </c>
    </row>
    <row r="4968" spans="2:9" ht="11.5" customHeight="1">
      <c r="B4968" s="661">
        <v>45684</v>
      </c>
      <c r="C4968" s="665">
        <v>12.6387514948711</v>
      </c>
      <c r="D4968" s="666"/>
      <c r="E4968" s="666"/>
      <c r="F4968" s="666"/>
      <c r="G4968" s="666"/>
      <c r="H4968" s="666"/>
      <c r="I4968" s="667">
        <v>8.6901520515491395</v>
      </c>
    </row>
    <row r="4969" spans="2:9" ht="11.5" customHeight="1">
      <c r="B4969" s="661">
        <v>45685</v>
      </c>
      <c r="C4969" s="662">
        <v>13.242318912818901</v>
      </c>
      <c r="D4969" s="663"/>
      <c r="E4969" s="663"/>
      <c r="F4969" s="663"/>
      <c r="G4969" s="663"/>
      <c r="H4969" s="663"/>
      <c r="I4969" s="664">
        <v>8.6901520515491395</v>
      </c>
    </row>
    <row r="4970" spans="2:9" ht="11.5" customHeight="1">
      <c r="B4970" s="661">
        <v>45686</v>
      </c>
      <c r="C4970" s="665">
        <v>13.5141181776851</v>
      </c>
      <c r="D4970" s="666"/>
      <c r="E4970" s="666"/>
      <c r="F4970" s="666"/>
      <c r="G4970" s="666"/>
      <c r="H4970" s="666"/>
      <c r="I4970" s="667">
        <v>8.6901520515491395</v>
      </c>
    </row>
    <row r="4971" spans="2:9" ht="11.5" customHeight="1">
      <c r="B4971" s="661">
        <v>45687</v>
      </c>
      <c r="C4971" s="662">
        <v>13.7856732132632</v>
      </c>
      <c r="D4971" s="663"/>
      <c r="E4971" s="663"/>
      <c r="F4971" s="663"/>
      <c r="G4971" s="663"/>
      <c r="H4971" s="663"/>
      <c r="I4971" s="664">
        <v>8.6901520515491395</v>
      </c>
    </row>
    <row r="4972" spans="2:9" ht="11.5" customHeight="1">
      <c r="B4972" s="661">
        <v>45688</v>
      </c>
      <c r="C4972" s="665">
        <v>13.766414044461101</v>
      </c>
      <c r="D4972" s="666"/>
      <c r="E4972" s="666"/>
      <c r="F4972" s="666"/>
      <c r="G4972" s="666"/>
      <c r="H4972" s="666"/>
      <c r="I4972" s="667">
        <v>8.6901520515491395</v>
      </c>
    </row>
    <row r="4973" spans="2:9" ht="11.5" customHeight="1">
      <c r="B4973" s="661">
        <v>45689</v>
      </c>
      <c r="C4973" s="662">
        <v>13.766414044461101</v>
      </c>
      <c r="D4973" s="663"/>
      <c r="E4973" s="663"/>
      <c r="F4973" s="663"/>
      <c r="G4973" s="663"/>
      <c r="H4973" s="663"/>
      <c r="I4973" s="664">
        <v>8.6901520515491395</v>
      </c>
    </row>
    <row r="4974" spans="2:9" ht="11.5" customHeight="1">
      <c r="B4974" s="661">
        <v>45690</v>
      </c>
      <c r="C4974" s="665">
        <v>13.766414044461101</v>
      </c>
      <c r="D4974" s="666"/>
      <c r="E4974" s="666"/>
      <c r="F4974" s="666"/>
      <c r="G4974" s="666"/>
      <c r="H4974" s="666"/>
      <c r="I4974" s="667">
        <v>8.6901520515491395</v>
      </c>
    </row>
    <row r="4975" spans="2:9" ht="11.5" customHeight="1">
      <c r="B4975" s="661">
        <v>45691</v>
      </c>
      <c r="C4975" s="662">
        <v>13.8270066753373</v>
      </c>
      <c r="D4975" s="663"/>
      <c r="E4975" s="663"/>
      <c r="F4975" s="663"/>
      <c r="G4975" s="663"/>
      <c r="H4975" s="663"/>
      <c r="I4975" s="664">
        <v>8.6901520515491395</v>
      </c>
    </row>
    <row r="4976" spans="2:9" ht="11.5" customHeight="1">
      <c r="B4976" s="661">
        <v>45692</v>
      </c>
      <c r="C4976" s="665">
        <v>14.2916531421793</v>
      </c>
      <c r="D4976" s="666"/>
      <c r="E4976" s="666"/>
      <c r="F4976" s="666"/>
      <c r="G4976" s="666"/>
      <c r="H4976" s="666"/>
      <c r="I4976" s="667">
        <v>8.6901520515491395</v>
      </c>
    </row>
    <row r="4977" spans="2:9" ht="11.5" customHeight="1">
      <c r="B4977" s="661">
        <v>45693</v>
      </c>
      <c r="C4977" s="662">
        <v>14.5696170392046</v>
      </c>
      <c r="D4977" s="663"/>
      <c r="E4977" s="663"/>
      <c r="F4977" s="663"/>
      <c r="G4977" s="663"/>
      <c r="H4977" s="663"/>
      <c r="I4977" s="664">
        <v>8.6901520515491395</v>
      </c>
    </row>
    <row r="4978" spans="2:9" ht="11.5" customHeight="1">
      <c r="B4978" s="661">
        <v>45694</v>
      </c>
      <c r="C4978" s="665">
        <v>14.459960987389801</v>
      </c>
      <c r="D4978" s="666"/>
      <c r="E4978" s="666"/>
      <c r="F4978" s="666"/>
      <c r="G4978" s="666"/>
      <c r="H4978" s="666"/>
      <c r="I4978" s="667">
        <v>8.6901520515491395</v>
      </c>
    </row>
    <row r="4979" spans="2:9" ht="11.5" customHeight="1">
      <c r="B4979" s="661">
        <v>45695</v>
      </c>
      <c r="C4979" s="662">
        <v>14.591731514048099</v>
      </c>
      <c r="D4979" s="663"/>
      <c r="E4979" s="663"/>
      <c r="F4979" s="663"/>
      <c r="G4979" s="663"/>
      <c r="H4979" s="663"/>
      <c r="I4979" s="664">
        <v>8.6901520515491395</v>
      </c>
    </row>
    <row r="4980" spans="2:9" ht="11.5" customHeight="1">
      <c r="B4980" s="661">
        <v>45696</v>
      </c>
      <c r="C4980" s="665">
        <v>14.591731514048099</v>
      </c>
      <c r="D4980" s="666"/>
      <c r="E4980" s="666"/>
      <c r="F4980" s="666"/>
      <c r="G4980" s="666"/>
      <c r="H4980" s="666"/>
      <c r="I4980" s="667">
        <v>8.6901520515491395</v>
      </c>
    </row>
    <row r="4981" spans="2:9" ht="11.5" customHeight="1">
      <c r="B4981" s="661">
        <v>45697</v>
      </c>
      <c r="C4981" s="662">
        <v>14.591731514048099</v>
      </c>
      <c r="D4981" s="663"/>
      <c r="E4981" s="663"/>
      <c r="F4981" s="663"/>
      <c r="G4981" s="663"/>
      <c r="H4981" s="663"/>
      <c r="I4981" s="664">
        <v>8.6901520515491395</v>
      </c>
    </row>
    <row r="4982" spans="2:9" ht="11.5" customHeight="1">
      <c r="B4982" s="661">
        <v>45698</v>
      </c>
      <c r="C4982" s="665">
        <v>14.808449252338701</v>
      </c>
      <c r="D4982" s="666"/>
      <c r="E4982" s="666"/>
      <c r="F4982" s="666"/>
      <c r="G4982" s="666"/>
      <c r="H4982" s="666"/>
      <c r="I4982" s="667">
        <v>8.6901520515491395</v>
      </c>
    </row>
    <row r="4983" spans="2:9" ht="11.5" customHeight="1">
      <c r="B4983" s="661">
        <v>45699</v>
      </c>
      <c r="C4983" s="662">
        <v>14.1676275574615</v>
      </c>
      <c r="D4983" s="663"/>
      <c r="E4983" s="663"/>
      <c r="F4983" s="663"/>
      <c r="G4983" s="663"/>
      <c r="H4983" s="663"/>
      <c r="I4983" s="664">
        <v>8.6901520515491395</v>
      </c>
    </row>
    <row r="4984" spans="2:9" ht="11.5" customHeight="1">
      <c r="B4984" s="661">
        <v>45700</v>
      </c>
      <c r="C4984" s="665">
        <v>14.3628473421797</v>
      </c>
      <c r="D4984" s="666"/>
      <c r="E4984" s="666"/>
      <c r="F4984" s="666"/>
      <c r="G4984" s="666"/>
      <c r="H4984" s="666"/>
      <c r="I4984" s="667">
        <v>8.6901520515491395</v>
      </c>
    </row>
    <row r="4985" spans="2:9" ht="11.5" customHeight="1">
      <c r="B4985" s="661">
        <v>45701</v>
      </c>
      <c r="C4985" s="662">
        <v>14.439503617695699</v>
      </c>
      <c r="D4985" s="663"/>
      <c r="E4985" s="663"/>
      <c r="F4985" s="663"/>
      <c r="G4985" s="663"/>
      <c r="H4985" s="663"/>
      <c r="I4985" s="664">
        <v>8.6901520515491395</v>
      </c>
    </row>
    <row r="4986" spans="2:9" ht="11.5" customHeight="1">
      <c r="B4986" s="661">
        <v>45702</v>
      </c>
      <c r="C4986" s="665">
        <v>14.829568080691701</v>
      </c>
      <c r="D4986" s="666"/>
      <c r="E4986" s="666"/>
      <c r="F4986" s="666"/>
      <c r="G4986" s="666"/>
      <c r="H4986" s="666"/>
      <c r="I4986" s="667">
        <v>8.6901520515491395</v>
      </c>
    </row>
    <row r="4987" spans="2:9" ht="11.5" customHeight="1">
      <c r="B4987" s="661">
        <v>45703</v>
      </c>
      <c r="C4987" s="662">
        <v>14.829568080691701</v>
      </c>
      <c r="D4987" s="663"/>
      <c r="E4987" s="663"/>
      <c r="F4987" s="663"/>
      <c r="G4987" s="663"/>
      <c r="H4987" s="663"/>
      <c r="I4987" s="664">
        <v>8.6901520515491395</v>
      </c>
    </row>
    <row r="4988" spans="2:9" ht="11.5" customHeight="1">
      <c r="B4988" s="661">
        <v>45704</v>
      </c>
      <c r="C4988" s="665">
        <v>14.829568080691701</v>
      </c>
      <c r="D4988" s="666"/>
      <c r="E4988" s="666"/>
      <c r="F4988" s="666"/>
      <c r="G4988" s="666"/>
      <c r="H4988" s="666"/>
      <c r="I4988" s="667">
        <v>8.6901520515491395</v>
      </c>
    </row>
    <row r="4989" spans="2:9" ht="11.5" customHeight="1">
      <c r="B4989" s="661">
        <v>45705</v>
      </c>
      <c r="C4989" s="662">
        <v>14.829568080691701</v>
      </c>
      <c r="D4989" s="663"/>
      <c r="E4989" s="663"/>
      <c r="F4989" s="663"/>
      <c r="G4989" s="663"/>
      <c r="H4989" s="663"/>
      <c r="I4989" s="664">
        <v>8.6901520515491395</v>
      </c>
    </row>
    <row r="4990" spans="2:9" ht="11.5" customHeight="1">
      <c r="B4990" s="661">
        <v>45706</v>
      </c>
      <c r="C4990" s="665">
        <v>14.967730009590801</v>
      </c>
      <c r="D4990" s="666"/>
      <c r="E4990" s="666"/>
      <c r="F4990" s="666"/>
      <c r="G4990" s="666"/>
      <c r="H4990" s="666"/>
      <c r="I4990" s="667">
        <v>8.6901520515491395</v>
      </c>
    </row>
    <row r="4991" spans="2:9" ht="11.5" customHeight="1">
      <c r="B4991" s="661">
        <v>45707</v>
      </c>
      <c r="C4991" s="662">
        <v>14.685962238974501</v>
      </c>
      <c r="D4991" s="663"/>
      <c r="E4991" s="663"/>
      <c r="F4991" s="663"/>
      <c r="G4991" s="663"/>
      <c r="H4991" s="663"/>
      <c r="I4991" s="664">
        <v>8.6901520515491395</v>
      </c>
    </row>
    <row r="4992" spans="2:9" ht="11.5" customHeight="1">
      <c r="B4992" s="661">
        <v>45708</v>
      </c>
      <c r="C4992" s="665">
        <v>13.937916406647799</v>
      </c>
      <c r="D4992" s="666"/>
      <c r="E4992" s="666"/>
      <c r="F4992" s="666"/>
      <c r="G4992" s="666"/>
      <c r="H4992" s="666"/>
      <c r="I4992" s="667">
        <v>8.6901520515491395</v>
      </c>
    </row>
    <row r="4993" spans="2:9" ht="11.5" customHeight="1">
      <c r="B4993" s="661">
        <v>45709</v>
      </c>
      <c r="C4993" s="662">
        <v>13.4542373732538</v>
      </c>
      <c r="D4993" s="663"/>
      <c r="E4993" s="663"/>
      <c r="F4993" s="663"/>
      <c r="G4993" s="663"/>
      <c r="H4993" s="663"/>
      <c r="I4993" s="664">
        <v>8.6901520515491395</v>
      </c>
    </row>
    <row r="4994" spans="2:9" ht="11.5" customHeight="1">
      <c r="B4994" s="661">
        <v>45710</v>
      </c>
      <c r="C4994" s="665">
        <v>13.4542373732538</v>
      </c>
      <c r="D4994" s="666"/>
      <c r="E4994" s="666"/>
      <c r="F4994" s="666"/>
      <c r="G4994" s="666"/>
      <c r="H4994" s="666"/>
      <c r="I4994" s="667">
        <v>8.6901520515491395</v>
      </c>
    </row>
    <row r="4995" spans="2:9" ht="11.5" customHeight="1">
      <c r="B4995" s="661">
        <v>45711</v>
      </c>
      <c r="C4995" s="662">
        <v>13.4542373732538</v>
      </c>
      <c r="D4995" s="663"/>
      <c r="E4995" s="663"/>
      <c r="F4995" s="663"/>
      <c r="G4995" s="663"/>
      <c r="H4995" s="663"/>
      <c r="I4995" s="664">
        <v>8.6901520515491395</v>
      </c>
    </row>
    <row r="4996" spans="2:9" ht="11.5" customHeight="1">
      <c r="B4996" s="661">
        <v>45712</v>
      </c>
      <c r="C4996" s="665">
        <v>13.164866190065</v>
      </c>
      <c r="D4996" s="666"/>
      <c r="E4996" s="666"/>
      <c r="F4996" s="666"/>
      <c r="G4996" s="666"/>
      <c r="H4996" s="666"/>
      <c r="I4996" s="667">
        <v>8.6901520515491395</v>
      </c>
    </row>
    <row r="4997" spans="2:9" ht="11.5" customHeight="1">
      <c r="B4997" s="661">
        <v>45713</v>
      </c>
      <c r="C4997" s="662">
        <v>12.455565485058701</v>
      </c>
      <c r="D4997" s="663"/>
      <c r="E4997" s="663"/>
      <c r="F4997" s="663"/>
      <c r="G4997" s="663"/>
      <c r="H4997" s="663"/>
      <c r="I4997" s="664">
        <v>8.6901520515491395</v>
      </c>
    </row>
    <row r="4998" spans="2:9" ht="11.5" customHeight="1">
      <c r="B4998" s="661">
        <v>45714</v>
      </c>
      <c r="C4998" s="665">
        <v>12.707698035063901</v>
      </c>
      <c r="D4998" s="666"/>
      <c r="E4998" s="666"/>
      <c r="F4998" s="666"/>
      <c r="G4998" s="666"/>
      <c r="H4998" s="666"/>
      <c r="I4998" s="667">
        <v>8.6901520515491395</v>
      </c>
    </row>
    <row r="4999" spans="2:9" ht="11.5" customHeight="1">
      <c r="B4999" s="661">
        <v>45715</v>
      </c>
      <c r="C4999" s="662">
        <v>11.871857304867801</v>
      </c>
      <c r="D4999" s="663"/>
      <c r="E4999" s="663"/>
      <c r="F4999" s="663"/>
      <c r="G4999" s="663"/>
      <c r="H4999" s="663"/>
      <c r="I4999" s="664">
        <v>8.6901520515491395</v>
      </c>
    </row>
    <row r="5000" spans="2:9" ht="11.5" customHeight="1">
      <c r="B5000" s="661">
        <v>45716</v>
      </c>
      <c r="C5000" s="665">
        <v>12.012451946441701</v>
      </c>
      <c r="D5000" s="666"/>
      <c r="E5000" s="666"/>
      <c r="F5000" s="666"/>
      <c r="G5000" s="666"/>
      <c r="H5000" s="666"/>
      <c r="I5000" s="667">
        <v>8.6901520515491395</v>
      </c>
    </row>
    <row r="5001" spans="2:9" ht="11.5" customHeight="1">
      <c r="B5001" s="661">
        <v>45717</v>
      </c>
      <c r="C5001" s="662">
        <v>12.012451946441701</v>
      </c>
      <c r="D5001" s="663"/>
      <c r="E5001" s="663"/>
      <c r="F5001" s="663"/>
      <c r="G5001" s="663"/>
      <c r="H5001" s="663"/>
      <c r="I5001" s="664">
        <v>8.6901520515491395</v>
      </c>
    </row>
    <row r="5002" spans="2:9" ht="11.5" customHeight="1">
      <c r="B5002" s="661">
        <v>45718</v>
      </c>
      <c r="C5002" s="665">
        <v>12.012451946441701</v>
      </c>
      <c r="D5002" s="666"/>
      <c r="E5002" s="666"/>
      <c r="F5002" s="666"/>
      <c r="G5002" s="666"/>
      <c r="H5002" s="666"/>
      <c r="I5002" s="667">
        <v>8.6901520515491395</v>
      </c>
    </row>
    <row r="5003" spans="2:9" ht="11.5" customHeight="1">
      <c r="B5003" s="661">
        <v>45719</v>
      </c>
      <c r="C5003" s="662">
        <v>11.4394437547544</v>
      </c>
      <c r="D5003" s="663"/>
      <c r="E5003" s="663"/>
      <c r="F5003" s="663"/>
      <c r="G5003" s="663"/>
      <c r="H5003" s="663"/>
      <c r="I5003" s="664">
        <v>8.6901520515491395</v>
      </c>
    </row>
    <row r="5004" spans="2:9" ht="11.5" customHeight="1">
      <c r="B5004" s="661">
        <v>45720</v>
      </c>
      <c r="C5004" s="665">
        <v>11.3447466309739</v>
      </c>
      <c r="D5004" s="666"/>
      <c r="E5004" s="666"/>
      <c r="F5004" s="666"/>
      <c r="G5004" s="666"/>
      <c r="H5004" s="666"/>
      <c r="I5004" s="667">
        <v>8.6901520515491395</v>
      </c>
    </row>
    <row r="5005" spans="2:9" ht="11.5" customHeight="1">
      <c r="B5005" s="661">
        <v>45721</v>
      </c>
      <c r="C5005" s="662">
        <v>11.6857404554897</v>
      </c>
      <c r="D5005" s="663"/>
      <c r="E5005" s="663"/>
      <c r="F5005" s="663"/>
      <c r="G5005" s="663"/>
      <c r="H5005" s="663"/>
      <c r="I5005" s="664">
        <v>8.6901520515491395</v>
      </c>
    </row>
    <row r="5006" spans="2:9" ht="11.5" customHeight="1">
      <c r="B5006" s="661">
        <v>45722</v>
      </c>
      <c r="C5006" s="665">
        <v>10.8971733132458</v>
      </c>
      <c r="D5006" s="666"/>
      <c r="E5006" s="666"/>
      <c r="F5006" s="666"/>
      <c r="G5006" s="666"/>
      <c r="H5006" s="666"/>
      <c r="I5006" s="667">
        <v>8.6901520515491395</v>
      </c>
    </row>
    <row r="5007" spans="2:9" ht="11.5" customHeight="1">
      <c r="B5007" s="661">
        <v>45723</v>
      </c>
      <c r="C5007" s="662">
        <v>10.6444470949688</v>
      </c>
      <c r="D5007" s="663"/>
      <c r="E5007" s="663"/>
      <c r="F5007" s="663"/>
      <c r="G5007" s="663"/>
      <c r="H5007" s="663"/>
      <c r="I5007" s="664">
        <v>8.6901520515491395</v>
      </c>
    </row>
    <row r="5008" spans="2:9" ht="11.5" customHeight="1">
      <c r="B5008" s="661">
        <v>45724</v>
      </c>
      <c r="C5008" s="665">
        <v>10.6444470949688</v>
      </c>
      <c r="D5008" s="666"/>
      <c r="E5008" s="666"/>
      <c r="F5008" s="666"/>
      <c r="G5008" s="666"/>
      <c r="H5008" s="666"/>
      <c r="I5008" s="667">
        <v>8.6901520515491395</v>
      </c>
    </row>
    <row r="5009" spans="2:9" ht="11.5" customHeight="1">
      <c r="B5009" s="661">
        <v>45725</v>
      </c>
      <c r="C5009" s="662">
        <v>10.6444470949688</v>
      </c>
      <c r="D5009" s="663"/>
      <c r="E5009" s="663"/>
      <c r="F5009" s="663"/>
      <c r="G5009" s="663"/>
      <c r="H5009" s="663"/>
      <c r="I5009" s="664">
        <v>8.6901520515491395</v>
      </c>
    </row>
    <row r="5010" spans="2:9" ht="11.5" customHeight="1">
      <c r="B5010" s="661">
        <v>45726</v>
      </c>
      <c r="C5010" s="665">
        <v>9.6405417824135107</v>
      </c>
      <c r="D5010" s="666"/>
      <c r="E5010" s="666"/>
      <c r="F5010" s="666"/>
      <c r="G5010" s="666"/>
      <c r="H5010" s="666"/>
      <c r="I5010" s="667">
        <v>8.6901520515491395</v>
      </c>
    </row>
    <row r="5011" spans="2:9" ht="11.5" customHeight="1">
      <c r="B5011" s="661">
        <v>45727</v>
      </c>
      <c r="C5011" s="662">
        <v>10.1827030782287</v>
      </c>
      <c r="D5011" s="663"/>
      <c r="E5011" s="663"/>
      <c r="F5011" s="663"/>
      <c r="G5011" s="663"/>
      <c r="H5011" s="663"/>
      <c r="I5011" s="664">
        <v>8.6901520515491395</v>
      </c>
    </row>
    <row r="5012" spans="2:9" ht="11.5" customHeight="1">
      <c r="B5012" s="661">
        <v>45728</v>
      </c>
      <c r="C5012" s="665">
        <v>10.516188216272999</v>
      </c>
      <c r="D5012" s="666"/>
      <c r="E5012" s="666"/>
      <c r="F5012" s="666"/>
      <c r="G5012" s="666"/>
      <c r="H5012" s="666"/>
      <c r="I5012" s="667">
        <v>8.6901520515491395</v>
      </c>
    </row>
    <row r="5013" spans="2:9" ht="11.5" customHeight="1">
      <c r="B5013" s="661">
        <v>45729</v>
      </c>
      <c r="C5013" s="662">
        <v>9.9087196107137103</v>
      </c>
      <c r="D5013" s="663"/>
      <c r="E5013" s="663"/>
      <c r="F5013" s="663"/>
      <c r="G5013" s="663"/>
      <c r="H5013" s="663"/>
      <c r="I5013" s="664">
        <v>8.6901520515491395</v>
      </c>
    </row>
    <row r="5014" spans="2:9" ht="11.5" customHeight="1">
      <c r="B5014" s="661">
        <v>45730</v>
      </c>
      <c r="C5014" s="665">
        <v>10.7838418774642</v>
      </c>
      <c r="D5014" s="666"/>
      <c r="E5014" s="666"/>
      <c r="F5014" s="666"/>
      <c r="G5014" s="666"/>
      <c r="H5014" s="666"/>
      <c r="I5014" s="667">
        <v>8.6901520515491395</v>
      </c>
    </row>
    <row r="5015" spans="2:9" ht="11.5" customHeight="1">
      <c r="B5015" s="661">
        <v>45731</v>
      </c>
      <c r="C5015" s="662">
        <v>10.7838418774642</v>
      </c>
      <c r="D5015" s="663"/>
      <c r="E5015" s="663"/>
      <c r="F5015" s="663"/>
      <c r="G5015" s="663"/>
      <c r="H5015" s="663"/>
      <c r="I5015" s="664">
        <v>8.6901520515491395</v>
      </c>
    </row>
    <row r="5016" spans="2:9" ht="11.5" customHeight="1">
      <c r="B5016" s="661">
        <v>45732</v>
      </c>
      <c r="C5016" s="665">
        <v>10.7838418774642</v>
      </c>
      <c r="D5016" s="666"/>
      <c r="E5016" s="666"/>
      <c r="F5016" s="666"/>
      <c r="G5016" s="666"/>
      <c r="H5016" s="666"/>
      <c r="I5016" s="667">
        <v>8.6901520515491395</v>
      </c>
    </row>
    <row r="5017" spans="2:9" ht="11.5" customHeight="1">
      <c r="B5017" s="661">
        <v>45733</v>
      </c>
      <c r="C5017" s="662">
        <v>10.940653477359</v>
      </c>
      <c r="D5017" s="663"/>
      <c r="E5017" s="663"/>
      <c r="F5017" s="663"/>
      <c r="G5017" s="663"/>
      <c r="H5017" s="663"/>
      <c r="I5017" s="664">
        <v>8.6901520515491395</v>
      </c>
    </row>
    <row r="5018" spans="2:9" ht="11.5" customHeight="1">
      <c r="B5018" s="661">
        <v>45734</v>
      </c>
      <c r="C5018" s="665">
        <v>10.3322829621815</v>
      </c>
      <c r="D5018" s="666"/>
      <c r="E5018" s="666"/>
      <c r="F5018" s="666"/>
      <c r="G5018" s="666"/>
      <c r="H5018" s="666"/>
      <c r="I5018" s="667">
        <v>8.6901520515491395</v>
      </c>
    </row>
    <row r="5019" spans="2:9" ht="11.5" customHeight="1">
      <c r="B5019" s="661">
        <v>45735</v>
      </c>
      <c r="C5019" s="662">
        <v>10.4438968958901</v>
      </c>
      <c r="D5019" s="663"/>
      <c r="E5019" s="663"/>
      <c r="F5019" s="663"/>
      <c r="G5019" s="663"/>
      <c r="H5019" s="663"/>
      <c r="I5019" s="664">
        <v>8.6901520515491395</v>
      </c>
    </row>
    <row r="5020" spans="2:9" ht="11.5" customHeight="1">
      <c r="B5020" s="661">
        <v>45736</v>
      </c>
      <c r="C5020" s="665">
        <v>10.407061226799099</v>
      </c>
      <c r="D5020" s="666"/>
      <c r="E5020" s="666"/>
      <c r="F5020" s="666"/>
      <c r="G5020" s="666"/>
      <c r="H5020" s="666"/>
      <c r="I5020" s="667">
        <v>8.6901520515491395</v>
      </c>
    </row>
    <row r="5021" spans="2:9" ht="11.5" customHeight="1">
      <c r="B5021" s="661">
        <v>45737</v>
      </c>
      <c r="C5021" s="662">
        <v>10.5706878244553</v>
      </c>
      <c r="D5021" s="663"/>
      <c r="E5021" s="663"/>
      <c r="F5021" s="663"/>
      <c r="G5021" s="663"/>
      <c r="H5021" s="663"/>
      <c r="I5021" s="664">
        <v>8.6901520515491395</v>
      </c>
    </row>
    <row r="5022" spans="2:9" ht="11.5" customHeight="1">
      <c r="B5022" s="661">
        <v>45738</v>
      </c>
      <c r="C5022" s="665">
        <v>10.5706878244553</v>
      </c>
      <c r="D5022" s="666"/>
      <c r="E5022" s="666"/>
      <c r="F5022" s="666"/>
      <c r="G5022" s="666"/>
      <c r="H5022" s="666"/>
      <c r="I5022" s="667">
        <v>8.6901520515491395</v>
      </c>
    </row>
    <row r="5023" spans="2:9" ht="11.5" customHeight="1">
      <c r="B5023" s="661">
        <v>45739</v>
      </c>
      <c r="C5023" s="662">
        <v>10.5706878244553</v>
      </c>
      <c r="D5023" s="663"/>
      <c r="E5023" s="663"/>
      <c r="F5023" s="663"/>
      <c r="G5023" s="663"/>
      <c r="H5023" s="663"/>
      <c r="I5023" s="664">
        <v>8.6901520515491395</v>
      </c>
    </row>
    <row r="5024" spans="2:9" ht="11.5" customHeight="1">
      <c r="B5024" s="661">
        <v>45740</v>
      </c>
      <c r="C5024" s="665">
        <v>11.223009460491999</v>
      </c>
      <c r="D5024" s="666"/>
      <c r="E5024" s="666"/>
      <c r="F5024" s="666"/>
      <c r="G5024" s="666"/>
      <c r="H5024" s="666"/>
      <c r="I5024" s="667">
        <v>8.6901520515491395</v>
      </c>
    </row>
    <row r="5025" spans="2:9" ht="11.5" customHeight="1">
      <c r="B5025" s="661">
        <v>45741</v>
      </c>
      <c r="C5025" s="662">
        <v>11.2234807837832</v>
      </c>
      <c r="D5025" s="663"/>
      <c r="E5025" s="663"/>
      <c r="F5025" s="663"/>
      <c r="G5025" s="663"/>
      <c r="H5025" s="663"/>
      <c r="I5025" s="664">
        <v>8.6901520515491395</v>
      </c>
    </row>
    <row r="5026" spans="2:9" ht="11.5" customHeight="1">
      <c r="B5026" s="661">
        <v>45742</v>
      </c>
      <c r="C5026" s="665">
        <v>10.6781563010084</v>
      </c>
      <c r="D5026" s="666"/>
      <c r="E5026" s="666"/>
      <c r="F5026" s="666"/>
      <c r="G5026" s="666"/>
      <c r="H5026" s="666"/>
      <c r="I5026" s="667">
        <v>8.6901520515491395</v>
      </c>
    </row>
    <row r="5027" spans="2:9" ht="11.5" customHeight="1">
      <c r="B5027" s="661">
        <v>45743</v>
      </c>
      <c r="C5027" s="662">
        <v>10.3046392310945</v>
      </c>
      <c r="D5027" s="663"/>
      <c r="E5027" s="663"/>
      <c r="F5027" s="663"/>
      <c r="G5027" s="663"/>
      <c r="H5027" s="663"/>
      <c r="I5027" s="664">
        <v>8.6901520515491395</v>
      </c>
    </row>
    <row r="5028" spans="2:9" ht="11.5" customHeight="1">
      <c r="B5028" s="661">
        <v>45744</v>
      </c>
      <c r="C5028" s="665">
        <v>10.414723055436699</v>
      </c>
      <c r="D5028" s="666"/>
      <c r="E5028" s="666"/>
      <c r="F5028" s="666"/>
      <c r="G5028" s="666"/>
      <c r="H5028" s="666"/>
      <c r="I5028" s="667">
        <v>8.6901520515491395</v>
      </c>
    </row>
    <row r="5029" spans="2:9" ht="11.5" customHeight="1">
      <c r="B5029" s="661">
        <v>45745</v>
      </c>
      <c r="C5029" s="662">
        <v>10.414723055436699</v>
      </c>
      <c r="D5029" s="663"/>
      <c r="E5029" s="663"/>
      <c r="F5029" s="663"/>
      <c r="G5029" s="663"/>
      <c r="H5029" s="663"/>
      <c r="I5029" s="664">
        <v>8.6901520515491395</v>
      </c>
    </row>
    <row r="5030" spans="2:9" ht="11.5" customHeight="1">
      <c r="B5030" s="661">
        <v>45746</v>
      </c>
      <c r="C5030" s="665">
        <v>10.414723055436699</v>
      </c>
      <c r="D5030" s="666"/>
      <c r="E5030" s="666"/>
      <c r="F5030" s="666"/>
      <c r="G5030" s="666"/>
      <c r="H5030" s="666"/>
      <c r="I5030" s="667">
        <v>8.6901520515491395</v>
      </c>
    </row>
    <row r="5031" spans="2:9" ht="11.5" customHeight="1">
      <c r="B5031" s="661">
        <v>45747</v>
      </c>
      <c r="C5031" s="662">
        <v>9.3164589449445003</v>
      </c>
      <c r="D5031" s="663"/>
      <c r="E5031" s="663"/>
      <c r="F5031" s="663"/>
      <c r="G5031" s="663"/>
      <c r="H5031" s="663"/>
      <c r="I5031" s="664">
        <v>8.6901520515491395</v>
      </c>
    </row>
    <row r="5032" spans="2:9" ht="11.5" customHeight="1">
      <c r="B5032" s="661">
        <v>45748</v>
      </c>
      <c r="C5032" s="665">
        <v>9.9833482758711405</v>
      </c>
      <c r="D5032" s="666"/>
      <c r="E5032" s="666"/>
      <c r="F5032" s="666"/>
      <c r="G5032" s="666"/>
      <c r="H5032" s="666"/>
      <c r="I5032" s="667">
        <v>8.6901520515491395</v>
      </c>
    </row>
    <row r="5033" spans="2:9" ht="11.5" customHeight="1">
      <c r="B5033" s="661">
        <v>45749</v>
      </c>
      <c r="C5033" s="662">
        <v>10.439748903361901</v>
      </c>
      <c r="D5033" s="663"/>
      <c r="E5033" s="663"/>
      <c r="F5033" s="663"/>
      <c r="G5033" s="663"/>
      <c r="H5033" s="663"/>
      <c r="I5033" s="664">
        <v>8.6901520515491395</v>
      </c>
    </row>
    <row r="5034" spans="2:9" ht="11.5" customHeight="1">
      <c r="B5034" s="661">
        <v>45750</v>
      </c>
      <c r="C5034" s="665">
        <v>9.4762951626874603</v>
      </c>
      <c r="D5034" s="666"/>
      <c r="E5034" s="666"/>
      <c r="F5034" s="666"/>
      <c r="G5034" s="666"/>
      <c r="H5034" s="666"/>
      <c r="I5034" s="667">
        <v>8.6901520515491395</v>
      </c>
    </row>
    <row r="5035" spans="2:9" ht="11.5" customHeight="1">
      <c r="B5035" s="661">
        <v>45751</v>
      </c>
      <c r="C5035" s="662">
        <v>8.6901520515491395</v>
      </c>
      <c r="D5035" s="663"/>
      <c r="E5035" s="663"/>
      <c r="F5035" s="663"/>
      <c r="G5035" s="663"/>
      <c r="H5035" s="663"/>
      <c r="I5035" s="664">
        <v>8.6901520515491395</v>
      </c>
    </row>
    <row r="5036" spans="2:9" ht="11.5" customHeight="1">
      <c r="B5036" s="661">
        <v>45752</v>
      </c>
      <c r="C5036" s="665">
        <v>8.6901520515491395</v>
      </c>
      <c r="D5036" s="666"/>
      <c r="E5036" s="666"/>
      <c r="F5036" s="666"/>
      <c r="G5036" s="666"/>
      <c r="H5036" s="666"/>
      <c r="I5036" s="667">
        <v>8.6901520515491395</v>
      </c>
    </row>
    <row r="5037" spans="2:9" ht="11.5" customHeight="1">
      <c r="B5037" s="661">
        <v>45753</v>
      </c>
      <c r="C5037" s="662">
        <v>8.6901520515491395</v>
      </c>
      <c r="D5037" s="663"/>
      <c r="E5037" s="663"/>
      <c r="F5037" s="663"/>
      <c r="G5037" s="663"/>
      <c r="H5037" s="663"/>
      <c r="I5037" s="664">
        <v>8.6901520515491395</v>
      </c>
    </row>
    <row r="5038" spans="2:9" ht="11.5" customHeight="1">
      <c r="B5038" s="661">
        <v>45754</v>
      </c>
      <c r="C5038" s="665">
        <v>8.9210564850153204</v>
      </c>
      <c r="D5038" s="666"/>
      <c r="E5038" s="666"/>
      <c r="F5038" s="666"/>
      <c r="G5038" s="666"/>
      <c r="H5038" s="666"/>
      <c r="I5038" s="667">
        <v>8.6901520515491395</v>
      </c>
    </row>
    <row r="5039" spans="2:9" ht="11.5" customHeight="1">
      <c r="B5039" s="661">
        <v>45755</v>
      </c>
      <c r="C5039" s="662">
        <v>8.4391662274835095</v>
      </c>
      <c r="D5039" s="663"/>
      <c r="E5039" s="663"/>
      <c r="F5039" s="663"/>
      <c r="G5039" s="663"/>
      <c r="H5039" s="663"/>
      <c r="I5039" s="664">
        <v>8.6901520515491395</v>
      </c>
    </row>
    <row r="5040" spans="2:9" ht="11.5" customHeight="1">
      <c r="B5040" s="661">
        <v>45756</v>
      </c>
      <c r="C5040" s="665">
        <v>9.7428333861744107</v>
      </c>
      <c r="D5040" s="666"/>
      <c r="E5040" s="666"/>
      <c r="F5040" s="666"/>
      <c r="G5040" s="666"/>
      <c r="H5040" s="666"/>
      <c r="I5040" s="667">
        <v>8.6901520515491395</v>
      </c>
    </row>
    <row r="5041" spans="2:9" ht="11.5" customHeight="1">
      <c r="B5041" s="661">
        <v>45757</v>
      </c>
      <c r="C5041" s="662">
        <v>9.0320481450075594</v>
      </c>
      <c r="D5041" s="663"/>
      <c r="E5041" s="663"/>
      <c r="F5041" s="663"/>
      <c r="G5041" s="663"/>
      <c r="H5041" s="663"/>
      <c r="I5041" s="664">
        <v>8.6901520515491395</v>
      </c>
    </row>
    <row r="5042" spans="2:9" ht="11.5" customHeight="1">
      <c r="B5042" s="661">
        <v>45758</v>
      </c>
      <c r="C5042" s="665">
        <v>9.2161188872149395</v>
      </c>
      <c r="D5042" s="666"/>
      <c r="E5042" s="666"/>
      <c r="F5042" s="666"/>
      <c r="G5042" s="666"/>
      <c r="H5042" s="666"/>
      <c r="I5042" s="667">
        <v>8.6901520515491395</v>
      </c>
    </row>
    <row r="5043" spans="2:9" ht="11.5" customHeight="1">
      <c r="B5043" s="661">
        <v>45759</v>
      </c>
      <c r="C5043" s="662">
        <v>9.2161188872149395</v>
      </c>
      <c r="D5043" s="663"/>
      <c r="E5043" s="663"/>
      <c r="F5043" s="663"/>
      <c r="G5043" s="663"/>
      <c r="H5043" s="663"/>
      <c r="I5043" s="664">
        <v>8.6901520515491395</v>
      </c>
    </row>
    <row r="5044" spans="2:9" ht="11.5" customHeight="1">
      <c r="B5044" s="661">
        <v>45760</v>
      </c>
      <c r="C5044" s="665">
        <v>9.2161188872149395</v>
      </c>
      <c r="D5044" s="666"/>
      <c r="E5044" s="666"/>
      <c r="F5044" s="666"/>
      <c r="G5044" s="666"/>
      <c r="H5044" s="666"/>
      <c r="I5044" s="667">
        <v>8.6901520515491395</v>
      </c>
    </row>
    <row r="5045" spans="2:9" ht="11.5" customHeight="1">
      <c r="B5045" s="661">
        <v>45761</v>
      </c>
      <c r="C5045" s="662">
        <v>9.2160222482530401</v>
      </c>
      <c r="D5045" s="663"/>
      <c r="E5045" s="663"/>
      <c r="F5045" s="663"/>
      <c r="G5045" s="663"/>
      <c r="H5045" s="663"/>
      <c r="I5045" s="664">
        <v>8.6901520515491395</v>
      </c>
    </row>
    <row r="5046" spans="2:9" ht="11.5" customHeight="1">
      <c r="B5046" s="661">
        <v>45762</v>
      </c>
      <c r="C5046" s="665">
        <v>9.1880893456033004</v>
      </c>
      <c r="D5046" s="666"/>
      <c r="E5046" s="666"/>
      <c r="F5046" s="666"/>
      <c r="G5046" s="666"/>
      <c r="H5046" s="666"/>
      <c r="I5046" s="667">
        <v>8.6901520515491395</v>
      </c>
    </row>
    <row r="5047" spans="2:9" ht="11.5" customHeight="1">
      <c r="B5047" s="661">
        <v>45763</v>
      </c>
      <c r="C5047" s="662">
        <v>9.0459808147685106</v>
      </c>
      <c r="D5047" s="663"/>
      <c r="E5047" s="663"/>
      <c r="F5047" s="663"/>
      <c r="G5047" s="663"/>
      <c r="H5047" s="663"/>
      <c r="I5047" s="664">
        <v>8.6901520515491395</v>
      </c>
    </row>
    <row r="5048" spans="2:9" ht="11.5" customHeight="1">
      <c r="B5048" s="661">
        <v>45764</v>
      </c>
      <c r="C5048" s="665">
        <v>9.0031991793796102</v>
      </c>
      <c r="D5048" s="666"/>
      <c r="E5048" s="666"/>
      <c r="F5048" s="666"/>
      <c r="G5048" s="666"/>
      <c r="H5048" s="666"/>
      <c r="I5048" s="667">
        <v>8.6901520515491395</v>
      </c>
    </row>
    <row r="5049" spans="2:9" ht="11.5" customHeight="1">
      <c r="B5049" s="661">
        <v>45765</v>
      </c>
      <c r="C5049" s="662">
        <v>9.0031991793796102</v>
      </c>
      <c r="D5049" s="663"/>
      <c r="E5049" s="663"/>
      <c r="F5049" s="663"/>
      <c r="G5049" s="663"/>
      <c r="H5049" s="663"/>
      <c r="I5049" s="664">
        <v>8.6901520515491395</v>
      </c>
    </row>
    <row r="5050" spans="2:9" ht="11.5" customHeight="1">
      <c r="B5050" s="661">
        <v>45766</v>
      </c>
      <c r="C5050" s="665">
        <v>9.0031991793796102</v>
      </c>
      <c r="D5050" s="666"/>
      <c r="E5050" s="666"/>
      <c r="F5050" s="666"/>
      <c r="G5050" s="666"/>
      <c r="H5050" s="666"/>
      <c r="I5050" s="667">
        <v>8.6901520515491395</v>
      </c>
    </row>
    <row r="5051" spans="2:9" ht="11.5" customHeight="1">
      <c r="B5051" s="661">
        <v>45767</v>
      </c>
      <c r="C5051" s="662">
        <v>9.0031991793796102</v>
      </c>
      <c r="D5051" s="663"/>
      <c r="E5051" s="663"/>
      <c r="F5051" s="663"/>
      <c r="G5051" s="663"/>
      <c r="H5051" s="663"/>
      <c r="I5051" s="664">
        <v>8.6901520515491395</v>
      </c>
    </row>
    <row r="5052" spans="2:9" ht="11.5" customHeight="1">
      <c r="B5052" s="661">
        <v>45768</v>
      </c>
      <c r="C5052" s="665">
        <v>8.6135620754463709</v>
      </c>
      <c r="D5052" s="666"/>
      <c r="E5052" s="666"/>
      <c r="F5052" s="666"/>
      <c r="G5052" s="666"/>
      <c r="H5052" s="666"/>
      <c r="I5052" s="667">
        <v>8.6901520515491395</v>
      </c>
    </row>
    <row r="5053" spans="2:9" ht="11.5" customHeight="1">
      <c r="B5053" s="661">
        <v>45769</v>
      </c>
      <c r="C5053" s="662">
        <v>8.9750945984293899</v>
      </c>
      <c r="D5053" s="663"/>
      <c r="E5053" s="663"/>
      <c r="F5053" s="663"/>
      <c r="G5053" s="663"/>
      <c r="H5053" s="663"/>
      <c r="I5053" s="664">
        <v>8.6901520515491395</v>
      </c>
    </row>
    <row r="5054" spans="2:9" ht="11.5" customHeight="1">
      <c r="B5054" s="661">
        <v>45770</v>
      </c>
      <c r="C5054" s="665">
        <v>9.4811672376281404</v>
      </c>
      <c r="D5054" s="666"/>
      <c r="E5054" s="666"/>
      <c r="F5054" s="666"/>
      <c r="G5054" s="666"/>
      <c r="H5054" s="666"/>
      <c r="I5054" s="667">
        <v>8.6901520515491395</v>
      </c>
    </row>
    <row r="5055" spans="2:9" ht="11.5" customHeight="1">
      <c r="B5055" s="661">
        <v>45771</v>
      </c>
      <c r="C5055" s="662">
        <v>9.9377418782456406</v>
      </c>
      <c r="D5055" s="663"/>
      <c r="E5055" s="663"/>
      <c r="F5055" s="663"/>
      <c r="G5055" s="663"/>
      <c r="H5055" s="663"/>
      <c r="I5055" s="664">
        <v>8.6901520515491395</v>
      </c>
    </row>
    <row r="5056" spans="2:9" ht="11.5" customHeight="1">
      <c r="B5056" s="661">
        <v>45772</v>
      </c>
      <c r="C5056" s="665">
        <v>10.050593735228199</v>
      </c>
      <c r="D5056" s="666"/>
      <c r="E5056" s="666"/>
      <c r="F5056" s="666"/>
      <c r="G5056" s="666"/>
      <c r="H5056" s="666"/>
      <c r="I5056" s="667">
        <v>8.6901520515491395</v>
      </c>
    </row>
    <row r="5057" spans="2:9" ht="11.5" customHeight="1">
      <c r="B5057" s="661">
        <v>45773</v>
      </c>
      <c r="C5057" s="662">
        <v>10.050593735228199</v>
      </c>
      <c r="D5057" s="663"/>
      <c r="E5057" s="663"/>
      <c r="F5057" s="663"/>
      <c r="G5057" s="663"/>
      <c r="H5057" s="663"/>
      <c r="I5057" s="664">
        <v>8.6901520515491395</v>
      </c>
    </row>
    <row r="5058" spans="2:9" ht="11.5" customHeight="1">
      <c r="B5058" s="661">
        <v>45774</v>
      </c>
      <c r="C5058" s="665">
        <v>10.050593735228199</v>
      </c>
      <c r="D5058" s="666"/>
      <c r="E5058" s="666"/>
      <c r="F5058" s="666"/>
      <c r="G5058" s="666"/>
      <c r="H5058" s="666"/>
      <c r="I5058" s="667">
        <v>8.6901520515491395</v>
      </c>
    </row>
    <row r="5059" spans="2:9" ht="11.5" customHeight="1">
      <c r="B5059" s="661">
        <v>45775</v>
      </c>
      <c r="C5059" s="662">
        <v>10.207452345684599</v>
      </c>
      <c r="D5059" s="663"/>
      <c r="E5059" s="663"/>
      <c r="F5059" s="663"/>
      <c r="G5059" s="663"/>
      <c r="H5059" s="663"/>
      <c r="I5059" s="664">
        <v>8.6901520515491395</v>
      </c>
    </row>
    <row r="5060" spans="2:9" ht="11.5" customHeight="1">
      <c r="B5060" s="661">
        <v>45776</v>
      </c>
      <c r="C5060" s="665">
        <v>10.221749071075401</v>
      </c>
      <c r="D5060" s="666"/>
      <c r="E5060" s="666"/>
      <c r="F5060" s="666"/>
      <c r="G5060" s="666"/>
      <c r="H5060" s="666"/>
      <c r="I5060" s="667">
        <v>8.6901520515491395</v>
      </c>
    </row>
    <row r="5061" spans="2:9" ht="11.5" customHeight="1">
      <c r="B5061" s="661">
        <v>45777</v>
      </c>
      <c r="C5061" s="662">
        <v>10.0042315966174</v>
      </c>
      <c r="D5061" s="663"/>
      <c r="E5061" s="663"/>
      <c r="F5061" s="663"/>
      <c r="G5061" s="663"/>
      <c r="H5061" s="663"/>
      <c r="I5061" s="664">
        <v>8.6901520515491395</v>
      </c>
    </row>
    <row r="5062" spans="2:9" ht="11.5" customHeight="1">
      <c r="B5062" s="661">
        <v>45778</v>
      </c>
      <c r="C5062" s="665">
        <v>10.260782204518</v>
      </c>
      <c r="D5062" s="666"/>
      <c r="E5062" s="666"/>
      <c r="F5062" s="666"/>
      <c r="G5062" s="666"/>
      <c r="H5062" s="666"/>
      <c r="I5062" s="667">
        <v>8.6901520515491395</v>
      </c>
    </row>
    <row r="5063" spans="2:9" ht="11.5" customHeight="1">
      <c r="B5063" s="661">
        <v>45779</v>
      </c>
      <c r="C5063" s="662">
        <v>10.8442158502476</v>
      </c>
      <c r="D5063" s="663"/>
      <c r="E5063" s="663"/>
      <c r="F5063" s="663"/>
      <c r="G5063" s="663"/>
      <c r="H5063" s="663"/>
      <c r="I5063" s="664">
        <v>8.6901520515491395</v>
      </c>
    </row>
    <row r="5064" spans="2:9" ht="11.5" customHeight="1">
      <c r="B5064" s="661">
        <v>45780</v>
      </c>
      <c r="C5064" s="665">
        <v>10.8442158502476</v>
      </c>
      <c r="D5064" s="666"/>
      <c r="E5064" s="666"/>
      <c r="F5064" s="666"/>
      <c r="G5064" s="666"/>
      <c r="H5064" s="666"/>
      <c r="I5064" s="667">
        <v>8.6901520515491395</v>
      </c>
    </row>
    <row r="5065" spans="2:9" ht="11.5" customHeight="1">
      <c r="B5065" s="661">
        <v>45781</v>
      </c>
      <c r="C5065" s="662">
        <v>10.8442158502476</v>
      </c>
      <c r="D5065" s="663"/>
      <c r="E5065" s="663"/>
      <c r="F5065" s="663"/>
      <c r="G5065" s="663"/>
      <c r="H5065" s="663"/>
      <c r="I5065" s="664">
        <v>8.6901520515491395</v>
      </c>
    </row>
    <row r="5066" spans="2:9" ht="11.5" customHeight="1">
      <c r="B5066" s="661">
        <v>45782</v>
      </c>
      <c r="C5066" s="665">
        <v>10.8412683395392</v>
      </c>
      <c r="D5066" s="666"/>
      <c r="E5066" s="666"/>
      <c r="F5066" s="666"/>
      <c r="G5066" s="666"/>
      <c r="H5066" s="666"/>
      <c r="I5066" s="667">
        <v>8.6901520515491395</v>
      </c>
    </row>
    <row r="5067" spans="2:9" ht="11.5" customHeight="1">
      <c r="B5067" s="661">
        <v>45783</v>
      </c>
      <c r="C5067" s="662">
        <v>10.8991794905685</v>
      </c>
      <c r="D5067" s="663"/>
      <c r="E5067" s="663"/>
      <c r="F5067" s="663"/>
      <c r="G5067" s="663"/>
      <c r="H5067" s="663"/>
      <c r="I5067" s="664">
        <v>8.6901520515491395</v>
      </c>
    </row>
    <row r="5068" spans="2:9" ht="11.5" customHeight="1">
      <c r="B5068" s="661">
        <v>45784</v>
      </c>
      <c r="C5068" s="665">
        <v>10.999498112914599</v>
      </c>
      <c r="D5068" s="666"/>
      <c r="E5068" s="666"/>
      <c r="F5068" s="666"/>
      <c r="G5068" s="666"/>
      <c r="H5068" s="666"/>
      <c r="I5068" s="667">
        <v>8.6901520515491395</v>
      </c>
    </row>
    <row r="5069" spans="2:9" ht="11.5" customHeight="1">
      <c r="B5069" s="661">
        <v>45785</v>
      </c>
      <c r="C5069" s="662">
        <v>11.2055435231039</v>
      </c>
      <c r="D5069" s="663"/>
      <c r="E5069" s="663"/>
      <c r="F5069" s="663"/>
      <c r="G5069" s="663"/>
      <c r="H5069" s="663"/>
      <c r="I5069" s="664">
        <v>8.6901520515491395</v>
      </c>
    </row>
    <row r="5070" spans="2:9" ht="11.5" customHeight="1">
      <c r="B5070" s="661">
        <v>45786</v>
      </c>
      <c r="C5070" s="665">
        <v>11.101197315577799</v>
      </c>
      <c r="D5070" s="666"/>
      <c r="E5070" s="666"/>
      <c r="F5070" s="666"/>
      <c r="G5070" s="666"/>
      <c r="H5070" s="666"/>
      <c r="I5070" s="667">
        <v>8.6901520515491395</v>
      </c>
    </row>
    <row r="5071" spans="2:9" ht="11.5" customHeight="1">
      <c r="B5071" s="661">
        <v>45787</v>
      </c>
      <c r="C5071" s="662">
        <v>11.101197315577799</v>
      </c>
      <c r="D5071" s="663"/>
      <c r="E5071" s="663"/>
      <c r="F5071" s="663"/>
      <c r="G5071" s="663"/>
      <c r="H5071" s="663"/>
      <c r="I5071" s="664">
        <v>8.6901520515491395</v>
      </c>
    </row>
    <row r="5072" spans="2:9" ht="11.5" customHeight="1">
      <c r="B5072" s="661">
        <v>45788</v>
      </c>
      <c r="C5072" s="665">
        <v>11.101197315577799</v>
      </c>
      <c r="D5072" s="666"/>
      <c r="E5072" s="666"/>
      <c r="F5072" s="666"/>
      <c r="G5072" s="666"/>
      <c r="H5072" s="666"/>
      <c r="I5072" s="667">
        <v>8.6901520515491395</v>
      </c>
    </row>
    <row r="5073" spans="2:9" ht="11.5" customHeight="1">
      <c r="B5073" s="661">
        <v>45789</v>
      </c>
      <c r="C5073" s="662">
        <v>11.7873555991817</v>
      </c>
      <c r="D5073" s="663"/>
      <c r="E5073" s="663"/>
      <c r="F5073" s="663"/>
      <c r="G5073" s="663"/>
      <c r="H5073" s="663"/>
      <c r="I5073" s="664">
        <v>8.6901520515491395</v>
      </c>
    </row>
    <row r="5074" spans="2:9" ht="11.5" customHeight="1">
      <c r="B5074" s="661">
        <v>45790</v>
      </c>
      <c r="C5074" s="665">
        <v>12.2704129431173</v>
      </c>
      <c r="D5074" s="666"/>
      <c r="E5074" s="666"/>
      <c r="F5074" s="666"/>
      <c r="G5074" s="666"/>
      <c r="H5074" s="666"/>
      <c r="I5074" s="667">
        <v>8.6901520515491395</v>
      </c>
    </row>
    <row r="5075" spans="2:9" ht="11.5" customHeight="1">
      <c r="B5075" s="661">
        <v>45791</v>
      </c>
      <c r="C5075" s="662">
        <v>12.571160138258101</v>
      </c>
      <c r="D5075" s="663"/>
      <c r="E5075" s="663"/>
      <c r="F5075" s="663"/>
      <c r="G5075" s="663"/>
      <c r="H5075" s="663"/>
      <c r="I5075" s="664">
        <v>8.6901520515491395</v>
      </c>
    </row>
    <row r="5076" spans="2:9" ht="11.5" customHeight="1">
      <c r="B5076" s="661">
        <v>45792</v>
      </c>
      <c r="C5076" s="665">
        <v>12.3430208886938</v>
      </c>
      <c r="D5076" s="666"/>
      <c r="E5076" s="666"/>
      <c r="F5076" s="666"/>
      <c r="G5076" s="666"/>
      <c r="H5076" s="666"/>
      <c r="I5076" s="667">
        <v>8.6901520515491395</v>
      </c>
    </row>
    <row r="5077" spans="2:9" ht="11.5" customHeight="1">
      <c r="B5077" s="661">
        <v>45793</v>
      </c>
      <c r="C5077" s="662">
        <v>13.0988568297426</v>
      </c>
      <c r="D5077" s="663"/>
      <c r="E5077" s="663"/>
      <c r="F5077" s="663"/>
      <c r="G5077" s="663"/>
      <c r="H5077" s="663"/>
      <c r="I5077" s="664">
        <v>8.6901520515491395</v>
      </c>
    </row>
    <row r="5078" spans="2:9" ht="11.5" customHeight="1">
      <c r="B5078" s="661">
        <v>45794</v>
      </c>
      <c r="C5078" s="665">
        <v>13.0988568297426</v>
      </c>
      <c r="D5078" s="666"/>
      <c r="E5078" s="666"/>
      <c r="F5078" s="666"/>
      <c r="G5078" s="666"/>
      <c r="H5078" s="666"/>
      <c r="I5078" s="667">
        <v>8.6901520515491395</v>
      </c>
    </row>
    <row r="5079" spans="2:9" ht="11.5" customHeight="1">
      <c r="B5079" s="661">
        <v>45795</v>
      </c>
      <c r="C5079" s="662">
        <v>13.0988568297426</v>
      </c>
      <c r="D5079" s="663"/>
      <c r="E5079" s="663"/>
      <c r="F5079" s="663"/>
      <c r="G5079" s="663"/>
      <c r="H5079" s="663"/>
      <c r="I5079" s="664">
        <v>8.6901520515491395</v>
      </c>
    </row>
    <row r="5080" spans="2:9" ht="11.5" customHeight="1">
      <c r="B5080" s="661">
        <v>45796</v>
      </c>
      <c r="C5080" s="665">
        <v>13.1318818879258</v>
      </c>
      <c r="D5080" s="666"/>
      <c r="E5080" s="666"/>
      <c r="F5080" s="666"/>
      <c r="G5080" s="666"/>
      <c r="H5080" s="666"/>
      <c r="I5080" s="667">
        <v>8.6901520515491395</v>
      </c>
    </row>
    <row r="5081" spans="2:9" ht="11.5" customHeight="1">
      <c r="B5081" s="661">
        <v>45797</v>
      </c>
      <c r="C5081" s="662">
        <v>13.327442944393299</v>
      </c>
      <c r="D5081" s="663"/>
      <c r="E5081" s="663"/>
      <c r="F5081" s="663"/>
      <c r="G5081" s="663"/>
      <c r="H5081" s="663"/>
      <c r="I5081" s="664">
        <v>8.6901520515491395</v>
      </c>
    </row>
    <row r="5082" spans="2:9" ht="11.5" customHeight="1">
      <c r="B5082" s="661">
        <v>45798</v>
      </c>
      <c r="C5082" s="665">
        <v>13.648124913510101</v>
      </c>
      <c r="D5082" s="666"/>
      <c r="E5082" s="666"/>
      <c r="F5082" s="666"/>
      <c r="G5082" s="666"/>
      <c r="H5082" s="666"/>
      <c r="I5082" s="667">
        <v>8.6901520515491395</v>
      </c>
    </row>
    <row r="5083" spans="2:9" ht="11.5" customHeight="1">
      <c r="B5083" s="661">
        <v>45799</v>
      </c>
      <c r="C5083" s="662">
        <v>13.618706399320301</v>
      </c>
      <c r="D5083" s="663"/>
      <c r="E5083" s="663"/>
      <c r="F5083" s="663"/>
      <c r="G5083" s="663"/>
      <c r="H5083" s="663"/>
      <c r="I5083" s="664">
        <v>8.6901520515491395</v>
      </c>
    </row>
    <row r="5084" spans="2:9" ht="11.5" customHeight="1">
      <c r="B5084" s="661">
        <v>45800</v>
      </c>
      <c r="C5084" s="665">
        <v>13.707787762233201</v>
      </c>
      <c r="D5084" s="666"/>
      <c r="E5084" s="666"/>
      <c r="F5084" s="666"/>
      <c r="G5084" s="666"/>
      <c r="H5084" s="666"/>
      <c r="I5084" s="667">
        <v>8.6901520515491395</v>
      </c>
    </row>
    <row r="5085" spans="2:9" ht="11.5" customHeight="1">
      <c r="B5085" s="661">
        <v>45801</v>
      </c>
      <c r="C5085" s="662">
        <v>13.707787762233201</v>
      </c>
      <c r="D5085" s="663"/>
      <c r="E5085" s="663"/>
      <c r="F5085" s="663"/>
      <c r="G5085" s="663"/>
      <c r="H5085" s="663"/>
      <c r="I5085" s="664">
        <v>8.6901520515491395</v>
      </c>
    </row>
    <row r="5086" spans="2:9" ht="11.5" customHeight="1">
      <c r="B5086" s="661">
        <v>45802</v>
      </c>
      <c r="C5086" s="665">
        <v>13.707787762233201</v>
      </c>
      <c r="D5086" s="666"/>
      <c r="E5086" s="666"/>
      <c r="F5086" s="666"/>
      <c r="G5086" s="666"/>
      <c r="H5086" s="666"/>
      <c r="I5086" s="667">
        <v>8.6901520515491395</v>
      </c>
    </row>
    <row r="5087" spans="2:9" ht="11.5" customHeight="1">
      <c r="B5087" s="661">
        <v>45803</v>
      </c>
      <c r="C5087" s="662">
        <v>13.707787762233201</v>
      </c>
      <c r="D5087" s="663"/>
      <c r="E5087" s="663"/>
      <c r="F5087" s="663"/>
      <c r="G5087" s="663"/>
      <c r="H5087" s="663"/>
      <c r="I5087" s="664">
        <v>8.6901520515491395</v>
      </c>
    </row>
    <row r="5088" spans="2:9" ht="11.5" customHeight="1">
      <c r="B5088" s="661">
        <v>45804</v>
      </c>
      <c r="C5088" s="665">
        <v>14.884573923770001</v>
      </c>
      <c r="D5088" s="666"/>
      <c r="E5088" s="666"/>
      <c r="F5088" s="666"/>
      <c r="G5088" s="666"/>
      <c r="H5088" s="666"/>
      <c r="I5088" s="667">
        <v>8.6901520515491395</v>
      </c>
    </row>
    <row r="5089" spans="2:9" ht="11.5" customHeight="1">
      <c r="B5089" s="661">
        <v>45805</v>
      </c>
      <c r="C5089" s="662">
        <v>14.2109400316342</v>
      </c>
      <c r="D5089" s="663"/>
      <c r="E5089" s="663"/>
      <c r="F5089" s="663"/>
      <c r="G5089" s="663"/>
      <c r="H5089" s="663"/>
      <c r="I5089" s="664">
        <v>8.6901520515491395</v>
      </c>
    </row>
    <row r="5090" spans="2:9" ht="11.5" customHeight="1">
      <c r="B5090" s="661">
        <v>45806</v>
      </c>
      <c r="C5090" s="665">
        <v>13.8078350127312</v>
      </c>
      <c r="D5090" s="666"/>
      <c r="E5090" s="666"/>
      <c r="F5090" s="666"/>
      <c r="G5090" s="666"/>
      <c r="H5090" s="666"/>
      <c r="I5090" s="667">
        <v>8.6901520515491395</v>
      </c>
    </row>
    <row r="5091" spans="2:9" ht="11.5" customHeight="1">
      <c r="B5091" s="661">
        <v>45807</v>
      </c>
      <c r="C5091" s="662">
        <v>14.0548176067126</v>
      </c>
      <c r="D5091" s="663"/>
      <c r="E5091" s="663"/>
      <c r="F5091" s="663"/>
      <c r="G5091" s="663"/>
      <c r="H5091" s="663"/>
      <c r="I5091" s="664">
        <v>8.6901520515491395</v>
      </c>
    </row>
    <row r="5092" spans="2:9" ht="11.5" customHeight="1">
      <c r="B5092" s="661">
        <v>45808</v>
      </c>
      <c r="C5092" s="665">
        <v>14.0548176067126</v>
      </c>
      <c r="D5092" s="666"/>
      <c r="E5092" s="666"/>
      <c r="F5092" s="666"/>
      <c r="G5092" s="666"/>
      <c r="H5092" s="666"/>
      <c r="I5092" s="667">
        <v>8.6901520515491395</v>
      </c>
    </row>
    <row r="5093" spans="2:9" ht="11.5" customHeight="1">
      <c r="B5093" s="661">
        <v>45809</v>
      </c>
      <c r="C5093" s="662">
        <v>14.0548176067126</v>
      </c>
      <c r="D5093" s="663"/>
      <c r="E5093" s="663"/>
      <c r="F5093" s="663"/>
      <c r="G5093" s="663"/>
      <c r="H5093" s="663"/>
      <c r="I5093" s="664">
        <v>8.6901520515491395</v>
      </c>
    </row>
    <row r="5094" spans="2:9" ht="11.5" customHeight="1">
      <c r="B5094" s="661">
        <v>45810</v>
      </c>
      <c r="C5094" s="665">
        <v>14.5903296611964</v>
      </c>
      <c r="D5094" s="666"/>
      <c r="E5094" s="666"/>
      <c r="F5094" s="666"/>
      <c r="G5094" s="666"/>
      <c r="H5094" s="666"/>
      <c r="I5094" s="667">
        <v>8.6901520515491395</v>
      </c>
    </row>
    <row r="5095" spans="2:9" ht="11.5" customHeight="1">
      <c r="B5095" s="661">
        <v>45811</v>
      </c>
      <c r="C5095" s="662">
        <v>15.6201254453741</v>
      </c>
      <c r="D5095" s="663"/>
      <c r="E5095" s="663"/>
      <c r="F5095" s="663"/>
      <c r="G5095" s="663"/>
      <c r="H5095" s="663"/>
      <c r="I5095" s="664">
        <v>8.6901520515491395</v>
      </c>
    </row>
    <row r="5096" spans="2:9" ht="11.5" customHeight="1">
      <c r="B5096" s="661">
        <v>45812</v>
      </c>
      <c r="C5096" s="665">
        <v>16.2626080256628</v>
      </c>
      <c r="D5096" s="666"/>
      <c r="E5096" s="666"/>
      <c r="F5096" s="666"/>
      <c r="G5096" s="666"/>
      <c r="H5096" s="666"/>
      <c r="I5096" s="667">
        <v>8.6901520515491395</v>
      </c>
    </row>
    <row r="5097" spans="2:9" ht="11.5" customHeight="1">
      <c r="B5097" s="661">
        <v>45813</v>
      </c>
      <c r="C5097" s="662">
        <v>14.902354598021899</v>
      </c>
      <c r="D5097" s="663"/>
      <c r="E5097" s="663"/>
      <c r="F5097" s="663"/>
      <c r="G5097" s="663"/>
      <c r="H5097" s="663"/>
      <c r="I5097" s="664">
        <v>8.6901520515491395</v>
      </c>
    </row>
    <row r="5098" spans="2:9" ht="11.5" customHeight="1">
      <c r="B5098" s="661">
        <v>45814</v>
      </c>
      <c r="C5098" s="665">
        <v>15.240766219313</v>
      </c>
      <c r="D5098" s="666"/>
      <c r="E5098" s="666"/>
      <c r="F5098" s="666"/>
      <c r="G5098" s="666"/>
      <c r="H5098" s="666"/>
      <c r="I5098" s="667">
        <v>8.6901520515491395</v>
      </c>
    </row>
    <row r="5099" spans="2:9" ht="11.5" customHeight="1">
      <c r="B5099" s="661">
        <v>45815</v>
      </c>
      <c r="C5099" s="662">
        <v>15.240766219313</v>
      </c>
      <c r="D5099" s="663"/>
      <c r="E5099" s="663"/>
      <c r="F5099" s="663"/>
      <c r="G5099" s="663"/>
      <c r="H5099" s="663"/>
      <c r="I5099" s="664">
        <v>8.6901520515491395</v>
      </c>
    </row>
    <row r="5100" spans="2:9" ht="11.5" customHeight="1">
      <c r="B5100" s="661">
        <v>45816</v>
      </c>
      <c r="C5100" s="665">
        <v>15.240766219313</v>
      </c>
      <c r="D5100" s="666"/>
      <c r="E5100" s="666"/>
      <c r="F5100" s="666"/>
      <c r="G5100" s="666"/>
      <c r="H5100" s="666"/>
      <c r="I5100" s="667">
        <v>8.6901520515491395</v>
      </c>
    </row>
    <row r="5101" spans="2:9" ht="11.5" customHeight="1">
      <c r="B5101" s="661">
        <v>45817</v>
      </c>
      <c r="C5101" s="662">
        <v>16.052963767978898</v>
      </c>
      <c r="D5101" s="663"/>
      <c r="E5101" s="663"/>
      <c r="F5101" s="663"/>
      <c r="G5101" s="663"/>
      <c r="H5101" s="663"/>
      <c r="I5101" s="664">
        <v>8.6901520515491395</v>
      </c>
    </row>
    <row r="5102" spans="2:9" ht="11.5" customHeight="1">
      <c r="B5102" s="661">
        <v>45818</v>
      </c>
      <c r="C5102" s="665">
        <v>15.6024232522592</v>
      </c>
      <c r="D5102" s="666"/>
      <c r="E5102" s="666"/>
      <c r="F5102" s="666"/>
      <c r="G5102" s="666"/>
      <c r="H5102" s="666"/>
      <c r="I5102" s="667">
        <v>8.6901520515491395</v>
      </c>
    </row>
    <row r="5103" spans="2:9" ht="11.5" customHeight="1">
      <c r="B5103" s="661">
        <v>45819</v>
      </c>
      <c r="C5103" s="662">
        <v>15.438481602707199</v>
      </c>
      <c r="D5103" s="663"/>
      <c r="E5103" s="663"/>
      <c r="F5103" s="663"/>
      <c r="G5103" s="663"/>
      <c r="H5103" s="663"/>
      <c r="I5103" s="664">
        <v>8.6901520515491395</v>
      </c>
    </row>
    <row r="5104" spans="2:9" ht="11.5" customHeight="1">
      <c r="B5104" s="661">
        <v>45820</v>
      </c>
      <c r="C5104" s="665">
        <v>15.412167434923401</v>
      </c>
      <c r="D5104" s="666"/>
      <c r="E5104" s="666"/>
      <c r="F5104" s="666"/>
      <c r="G5104" s="666"/>
      <c r="H5104" s="666"/>
      <c r="I5104" s="667">
        <v>8.6901520515491395</v>
      </c>
    </row>
    <row r="5105" spans="2:9" ht="11.5" customHeight="1">
      <c r="B5105" s="661">
        <v>45821</v>
      </c>
      <c r="C5105" s="662">
        <v>15.206009150262</v>
      </c>
      <c r="D5105" s="663"/>
      <c r="E5105" s="663"/>
      <c r="F5105" s="663"/>
      <c r="G5105" s="663"/>
      <c r="H5105" s="663"/>
      <c r="I5105" s="664">
        <v>8.6901520515491395</v>
      </c>
    </row>
    <row r="5106" spans="2:9" ht="11.5" customHeight="1">
      <c r="B5106" s="661">
        <v>45822</v>
      </c>
      <c r="C5106" s="665">
        <v>15.206009150262</v>
      </c>
      <c r="D5106" s="666"/>
      <c r="E5106" s="666"/>
      <c r="F5106" s="666"/>
      <c r="G5106" s="666"/>
      <c r="H5106" s="666"/>
      <c r="I5106" s="667">
        <v>8.6901520515491395</v>
      </c>
    </row>
    <row r="5107" spans="2:9" ht="11.5" customHeight="1">
      <c r="B5107" s="661">
        <v>45823</v>
      </c>
      <c r="C5107" s="662">
        <v>15.206009150262</v>
      </c>
      <c r="D5107" s="663"/>
      <c r="E5107" s="663"/>
      <c r="F5107" s="663"/>
      <c r="G5107" s="663"/>
      <c r="H5107" s="663"/>
      <c r="I5107" s="664">
        <v>8.6901520515491395</v>
      </c>
    </row>
    <row r="5108" spans="2:9" ht="11.5" customHeight="1">
      <c r="B5108" s="661">
        <v>45824</v>
      </c>
      <c r="C5108" s="665">
        <v>16.008867427040499</v>
      </c>
      <c r="D5108" s="666"/>
      <c r="E5108" s="666"/>
      <c r="F5108" s="666"/>
      <c r="G5108" s="666"/>
      <c r="H5108" s="666"/>
      <c r="I5108" s="667">
        <v>8.6901520515491395</v>
      </c>
    </row>
    <row r="5109" spans="2:9" ht="11.5" customHeight="1">
      <c r="B5109" s="661">
        <v>45825</v>
      </c>
      <c r="C5109" s="662">
        <v>16.495797146588099</v>
      </c>
      <c r="D5109" s="663"/>
      <c r="E5109" s="663"/>
      <c r="F5109" s="663"/>
      <c r="G5109" s="663"/>
      <c r="H5109" s="663"/>
      <c r="I5109" s="664">
        <v>8.6901520515491395</v>
      </c>
    </row>
    <row r="5110" spans="2:9" ht="11.5" customHeight="1">
      <c r="B5110" s="661">
        <v>45826</v>
      </c>
      <c r="C5110" s="665">
        <v>16.569334474845402</v>
      </c>
      <c r="D5110" s="666"/>
      <c r="E5110" s="666"/>
      <c r="F5110" s="666"/>
      <c r="G5110" s="666"/>
      <c r="H5110" s="666"/>
      <c r="I5110" s="667">
        <v>8.6901520515491395</v>
      </c>
    </row>
    <row r="5111" spans="2:9" ht="11.5" customHeight="1">
      <c r="B5111" s="661">
        <v>45827</v>
      </c>
      <c r="C5111" s="662">
        <v>16.569334474845402</v>
      </c>
      <c r="D5111" s="663"/>
      <c r="E5111" s="663"/>
      <c r="F5111" s="663"/>
      <c r="G5111" s="663"/>
      <c r="H5111" s="663"/>
      <c r="I5111" s="664">
        <v>8.6901520515491395</v>
      </c>
    </row>
    <row r="5112" spans="2:9" ht="11.5" customHeight="1">
      <c r="B5112" s="661">
        <v>45828</v>
      </c>
      <c r="C5112" s="665">
        <v>16.877080602463401</v>
      </c>
      <c r="D5112" s="666"/>
      <c r="E5112" s="666"/>
      <c r="F5112" s="666"/>
      <c r="G5112" s="666"/>
      <c r="H5112" s="666"/>
      <c r="I5112" s="667">
        <v>8.6901520515491395</v>
      </c>
    </row>
    <row r="5113" spans="2:9" ht="11.5" customHeight="1">
      <c r="B5113" s="661">
        <v>45829</v>
      </c>
      <c r="C5113" s="662">
        <v>16.877080602463401</v>
      </c>
      <c r="D5113" s="663"/>
      <c r="E5113" s="663"/>
      <c r="F5113" s="663"/>
      <c r="G5113" s="663"/>
      <c r="H5113" s="663"/>
      <c r="I5113" s="664">
        <v>8.6901520515491395</v>
      </c>
    </row>
    <row r="5114" spans="2:9" ht="11.5" customHeight="1">
      <c r="B5114" s="661">
        <v>45830</v>
      </c>
      <c r="C5114" s="665">
        <v>16.877080602463401</v>
      </c>
      <c r="D5114" s="666"/>
      <c r="E5114" s="666"/>
      <c r="F5114" s="666"/>
      <c r="G5114" s="666"/>
      <c r="H5114" s="666"/>
      <c r="I5114" s="667">
        <v>8.6901520515491395</v>
      </c>
    </row>
    <row r="5115" spans="2:9" ht="11.5" customHeight="1">
      <c r="B5115" s="661">
        <v>45831</v>
      </c>
      <c r="C5115" s="662">
        <v>16.337228658280701</v>
      </c>
      <c r="D5115" s="663"/>
      <c r="E5115" s="663"/>
      <c r="F5115" s="663"/>
      <c r="G5115" s="663"/>
      <c r="H5115" s="663"/>
      <c r="I5115" s="664">
        <v>8.6901520515491395</v>
      </c>
    </row>
    <row r="5116" spans="2:9" ht="11.5" customHeight="1">
      <c r="B5116" s="661">
        <v>45832</v>
      </c>
      <c r="C5116" s="665">
        <v>16.584854536737001</v>
      </c>
      <c r="D5116" s="666"/>
      <c r="E5116" s="666"/>
      <c r="F5116" s="666"/>
      <c r="G5116" s="666"/>
      <c r="H5116" s="666"/>
      <c r="I5116" s="667">
        <v>8.6901520515491395</v>
      </c>
    </row>
    <row r="5117" spans="2:9" ht="11.5" customHeight="1">
      <c r="B5117" s="661">
        <v>45833</v>
      </c>
      <c r="C5117" s="662">
        <v>16.000793289532801</v>
      </c>
      <c r="D5117" s="663"/>
      <c r="E5117" s="663"/>
      <c r="F5117" s="663"/>
      <c r="G5117" s="663"/>
      <c r="H5117" s="663"/>
      <c r="I5117" s="664">
        <v>8.6901520515491395</v>
      </c>
    </row>
    <row r="5118" spans="2:9" ht="11.5" customHeight="1">
      <c r="B5118" s="661">
        <v>45834</v>
      </c>
      <c r="C5118" s="665">
        <v>16.309120632603602</v>
      </c>
      <c r="D5118" s="666"/>
      <c r="E5118" s="666"/>
      <c r="F5118" s="666"/>
      <c r="G5118" s="666"/>
      <c r="H5118" s="666"/>
      <c r="I5118" s="667">
        <v>8.6901520515491395</v>
      </c>
    </row>
    <row r="5119" spans="2:9" ht="11.5" customHeight="1">
      <c r="B5119" s="661">
        <v>45835</v>
      </c>
      <c r="C5119" s="662">
        <v>16.144256866136502</v>
      </c>
      <c r="D5119" s="663"/>
      <c r="E5119" s="663"/>
      <c r="F5119" s="663"/>
      <c r="G5119" s="663"/>
      <c r="H5119" s="663"/>
      <c r="I5119" s="664">
        <v>8.6901520515491395</v>
      </c>
    </row>
    <row r="5120" spans="2:9" ht="11.5" customHeight="1">
      <c r="B5120" s="661">
        <v>45836</v>
      </c>
      <c r="C5120" s="665">
        <v>16.144256866136502</v>
      </c>
      <c r="D5120" s="666"/>
      <c r="E5120" s="666"/>
      <c r="F5120" s="666"/>
      <c r="G5120" s="666"/>
      <c r="H5120" s="666"/>
      <c r="I5120" s="667">
        <v>8.6901520515491395</v>
      </c>
    </row>
    <row r="5121" spans="2:9" ht="11.5" customHeight="1">
      <c r="B5121" s="661">
        <v>45837</v>
      </c>
      <c r="C5121" s="662">
        <v>16.144256866136502</v>
      </c>
      <c r="D5121" s="663"/>
      <c r="E5121" s="663"/>
      <c r="F5121" s="663"/>
      <c r="G5121" s="663"/>
      <c r="H5121" s="663"/>
      <c r="I5121" s="664">
        <v>8.6901520515491395</v>
      </c>
    </row>
    <row r="5122" spans="2:9" ht="11.5" customHeight="1">
      <c r="B5122" s="661">
        <v>45838</v>
      </c>
      <c r="C5122" s="665">
        <v>8.4755442238400196</v>
      </c>
      <c r="D5122" s="666"/>
      <c r="E5122" s="666"/>
      <c r="F5122" s="666"/>
      <c r="G5122" s="666"/>
      <c r="H5122" s="666"/>
      <c r="I5122" s="667">
        <v>8.6901520515491395</v>
      </c>
    </row>
    <row r="5123" spans="2:9" ht="11.5" customHeight="1">
      <c r="B5123" s="661">
        <v>45839</v>
      </c>
      <c r="C5123" s="662">
        <v>8.3484974219983208</v>
      </c>
      <c r="D5123" s="663"/>
      <c r="E5123" s="663"/>
      <c r="F5123" s="663"/>
      <c r="G5123" s="663"/>
      <c r="H5123" s="663"/>
      <c r="I5123" s="664">
        <v>8.6901520515491395</v>
      </c>
    </row>
    <row r="5124" spans="2:9" ht="11.5" customHeight="1">
      <c r="B5124" s="661">
        <v>45840</v>
      </c>
      <c r="C5124" s="665">
        <v>8.1946526497148309</v>
      </c>
      <c r="D5124" s="666"/>
      <c r="E5124" s="666"/>
      <c r="F5124" s="666"/>
      <c r="G5124" s="666"/>
      <c r="H5124" s="666"/>
      <c r="I5124" s="667">
        <v>8.6901520515491395</v>
      </c>
    </row>
    <row r="5125" spans="2:9" ht="11.5" customHeight="1">
      <c r="B5125" s="661">
        <v>45841</v>
      </c>
      <c r="C5125" s="662">
        <v>8.5631793403012608</v>
      </c>
      <c r="D5125" s="663"/>
      <c r="E5125" s="663"/>
      <c r="F5125" s="663"/>
      <c r="G5125" s="663"/>
      <c r="H5125" s="663"/>
      <c r="I5125" s="664">
        <v>8.6901520515491395</v>
      </c>
    </row>
    <row r="5126" spans="2:9" ht="11.5" customHeight="1">
      <c r="B5126" s="661">
        <v>45842</v>
      </c>
      <c r="C5126" s="665">
        <v>8.5631793403012608</v>
      </c>
      <c r="D5126" s="666"/>
      <c r="E5126" s="666"/>
      <c r="F5126" s="666"/>
      <c r="G5126" s="666"/>
      <c r="H5126" s="666"/>
      <c r="I5126" s="667">
        <v>8.6901520515491395</v>
      </c>
    </row>
    <row r="5127" spans="2:9" ht="11.5" customHeight="1">
      <c r="B5127" s="661">
        <v>45843</v>
      </c>
      <c r="C5127" s="662">
        <v>8.5631793403012608</v>
      </c>
      <c r="D5127" s="663"/>
      <c r="E5127" s="663"/>
      <c r="F5127" s="663"/>
      <c r="G5127" s="663"/>
      <c r="H5127" s="663"/>
      <c r="I5127" s="664">
        <v>8.6901520515491395</v>
      </c>
    </row>
    <row r="5128" spans="2:9" ht="11.5" customHeight="1">
      <c r="B5128" s="661">
        <v>45844</v>
      </c>
      <c r="C5128" s="665">
        <v>8.5631793403012608</v>
      </c>
      <c r="D5128" s="666"/>
      <c r="E5128" s="666"/>
      <c r="F5128" s="666"/>
      <c r="G5128" s="666"/>
      <c r="H5128" s="666"/>
      <c r="I5128" s="667">
        <v>8.6901520515491395</v>
      </c>
    </row>
    <row r="5129" spans="2:9" ht="11.5" customHeight="1">
      <c r="B5129" s="661">
        <v>45845</v>
      </c>
      <c r="C5129" s="662">
        <v>8.6037092276424794</v>
      </c>
      <c r="D5129" s="663"/>
      <c r="E5129" s="663"/>
      <c r="F5129" s="663"/>
      <c r="G5129" s="663"/>
      <c r="H5129" s="663"/>
      <c r="I5129" s="664">
        <v>8.6901520515491395</v>
      </c>
    </row>
    <row r="5130" spans="2:9" ht="11.5" customHeight="1">
      <c r="B5130" s="661">
        <v>45846</v>
      </c>
      <c r="C5130" s="665">
        <v>8.4176982485700602</v>
      </c>
      <c r="D5130" s="666"/>
      <c r="E5130" s="666"/>
      <c r="F5130" s="666"/>
      <c r="G5130" s="666"/>
      <c r="H5130" s="666"/>
      <c r="I5130" s="667">
        <v>8.6901520515491395</v>
      </c>
    </row>
    <row r="5131" spans="2:9" ht="11.5" customHeight="1">
      <c r="B5131" s="661">
        <v>45847</v>
      </c>
      <c r="C5131" s="662">
        <v>8.4801155210808794</v>
      </c>
      <c r="D5131" s="663"/>
      <c r="E5131" s="663"/>
      <c r="F5131" s="663"/>
      <c r="G5131" s="663"/>
      <c r="H5131" s="663"/>
      <c r="I5131" s="664">
        <v>8.6901520515491395</v>
      </c>
    </row>
    <row r="5132" spans="2:9" ht="11.5" customHeight="1">
      <c r="B5132" s="661">
        <v>45848</v>
      </c>
      <c r="C5132" s="665">
        <v>8.2069635822376394</v>
      </c>
      <c r="D5132" s="666"/>
      <c r="E5132" s="666"/>
      <c r="F5132" s="666"/>
      <c r="G5132" s="666"/>
      <c r="H5132" s="666"/>
      <c r="I5132" s="667">
        <v>8.6901520515491395</v>
      </c>
    </row>
    <row r="5133" spans="2:9" ht="11.5" customHeight="1">
      <c r="B5133" s="661">
        <v>45849</v>
      </c>
      <c r="C5133" s="662">
        <v>7.8431451364038596</v>
      </c>
      <c r="D5133" s="663"/>
      <c r="E5133" s="663"/>
      <c r="F5133" s="663"/>
      <c r="G5133" s="663"/>
      <c r="H5133" s="663"/>
      <c r="I5133" s="664">
        <v>8.6901520515491395</v>
      </c>
    </row>
    <row r="5134" spans="2:9" ht="11.5" customHeight="1">
      <c r="B5134" s="661">
        <v>45850</v>
      </c>
      <c r="C5134" s="665">
        <v>7.8431451364038596</v>
      </c>
      <c r="D5134" s="666"/>
      <c r="E5134" s="666"/>
      <c r="F5134" s="666"/>
      <c r="G5134" s="666"/>
      <c r="H5134" s="666"/>
      <c r="I5134" s="667">
        <v>8.6901520515491395</v>
      </c>
    </row>
    <row r="5135" spans="2:9" ht="11.5" customHeight="1">
      <c r="B5135" s="661">
        <v>45851</v>
      </c>
      <c r="C5135" s="662">
        <v>7.8431451364038596</v>
      </c>
      <c r="D5135" s="663"/>
      <c r="E5135" s="663"/>
      <c r="F5135" s="663"/>
      <c r="G5135" s="663"/>
      <c r="H5135" s="663"/>
      <c r="I5135" s="664">
        <v>8.6901520515491395</v>
      </c>
    </row>
    <row r="5136" spans="2:9" ht="11.5" customHeight="1">
      <c r="B5136" s="661">
        <v>45852</v>
      </c>
      <c r="C5136" s="665">
        <v>8.0595956313487296</v>
      </c>
      <c r="D5136" s="666"/>
      <c r="E5136" s="666"/>
      <c r="F5136" s="666"/>
      <c r="G5136" s="666"/>
      <c r="H5136" s="666"/>
      <c r="I5136" s="667">
        <v>8.6901520515491395</v>
      </c>
    </row>
    <row r="5137" spans="2:9" ht="11.5" customHeight="1">
      <c r="B5137" s="661">
        <v>45853</v>
      </c>
      <c r="C5137" s="662">
        <v>8.1324946018925992</v>
      </c>
      <c r="D5137" s="663"/>
      <c r="E5137" s="663"/>
      <c r="F5137" s="663"/>
      <c r="G5137" s="663"/>
      <c r="H5137" s="663"/>
      <c r="I5137" s="664">
        <v>8.6901520515491395</v>
      </c>
    </row>
    <row r="5138" spans="2:9" ht="11.5" customHeight="1">
      <c r="B5138" s="661">
        <v>45854</v>
      </c>
      <c r="C5138" s="665">
        <v>8.5067147471540796</v>
      </c>
      <c r="D5138" s="666"/>
      <c r="E5138" s="666"/>
      <c r="F5138" s="666"/>
      <c r="G5138" s="666"/>
      <c r="H5138" s="666"/>
      <c r="I5138" s="667">
        <v>8.6901520515491395</v>
      </c>
    </row>
    <row r="5139" spans="2:9" ht="11.5" customHeight="1">
      <c r="B5139" s="661">
        <v>45855</v>
      </c>
      <c r="C5139" s="662">
        <v>8.41533537391377</v>
      </c>
      <c r="D5139" s="663"/>
      <c r="E5139" s="663"/>
      <c r="F5139" s="663"/>
      <c r="G5139" s="663"/>
      <c r="H5139" s="663"/>
      <c r="I5139" s="664">
        <v>8.6901520515491395</v>
      </c>
    </row>
    <row r="5140" spans="2:9" ht="11.5" customHeight="1">
      <c r="B5140" s="661">
        <v>45856</v>
      </c>
      <c r="C5140" s="665">
        <v>8.2530816149614896</v>
      </c>
      <c r="D5140" s="666"/>
      <c r="E5140" s="666"/>
      <c r="F5140" s="666"/>
      <c r="G5140" s="666"/>
      <c r="H5140" s="666"/>
      <c r="I5140" s="667">
        <v>8.6901520515491395</v>
      </c>
    </row>
    <row r="5141" spans="2:9" ht="11.5" customHeight="1">
      <c r="B5141" s="661">
        <v>45857</v>
      </c>
      <c r="C5141" s="662">
        <v>8.2530816149614896</v>
      </c>
      <c r="D5141" s="663"/>
      <c r="E5141" s="663"/>
      <c r="F5141" s="663"/>
      <c r="G5141" s="663"/>
      <c r="H5141" s="663"/>
      <c r="I5141" s="664">
        <v>8.6901520515491395</v>
      </c>
    </row>
    <row r="5142" spans="2:9" ht="11.5" customHeight="1">
      <c r="B5142" s="661">
        <v>45858</v>
      </c>
      <c r="C5142" s="665">
        <v>8.2530816149614896</v>
      </c>
      <c r="D5142" s="666"/>
      <c r="E5142" s="666"/>
      <c r="F5142" s="666"/>
      <c r="G5142" s="666"/>
      <c r="H5142" s="666"/>
      <c r="I5142" s="667">
        <v>8.6901520515491395</v>
      </c>
    </row>
    <row r="5143" spans="2:9" ht="11.5" customHeight="1">
      <c r="B5143" s="661">
        <v>45859</v>
      </c>
      <c r="C5143" s="662">
        <v>8.3144350728475001</v>
      </c>
      <c r="D5143" s="663"/>
      <c r="E5143" s="663"/>
      <c r="F5143" s="663"/>
      <c r="G5143" s="663"/>
      <c r="H5143" s="663"/>
      <c r="I5143" s="664">
        <v>8.6901520515491395</v>
      </c>
    </row>
    <row r="5144" spans="2:9" ht="11.5" customHeight="1">
      <c r="B5144" s="661">
        <v>45860</v>
      </c>
      <c r="C5144" s="665">
        <v>8.2734641688777799</v>
      </c>
      <c r="D5144" s="666"/>
      <c r="E5144" s="666"/>
      <c r="F5144" s="666"/>
      <c r="G5144" s="666"/>
      <c r="H5144" s="666"/>
      <c r="I5144" s="667">
        <v>8.6901520515491395</v>
      </c>
    </row>
    <row r="5145" spans="2:9" ht="11.5" customHeight="1">
      <c r="B5145" s="661">
        <v>45861</v>
      </c>
      <c r="C5145" s="662">
        <v>8.3496558334255901</v>
      </c>
      <c r="D5145" s="663"/>
      <c r="E5145" s="663"/>
      <c r="F5145" s="663"/>
      <c r="G5145" s="663"/>
      <c r="H5145" s="663"/>
      <c r="I5145" s="664">
        <v>8.6901520515491395</v>
      </c>
    </row>
    <row r="5146" spans="2:9" ht="11.5" customHeight="1">
      <c r="B5146" s="661">
        <v>45862</v>
      </c>
      <c r="C5146" s="665">
        <v>8.2126514549190404</v>
      </c>
      <c r="D5146" s="666"/>
      <c r="E5146" s="666"/>
      <c r="F5146" s="666"/>
      <c r="G5146" s="666"/>
      <c r="H5146" s="666"/>
      <c r="I5146" s="667">
        <v>8.6901520515491395</v>
      </c>
    </row>
    <row r="5147" spans="2:9" ht="11.5" customHeight="1">
      <c r="B5147" s="661">
        <v>45863</v>
      </c>
      <c r="C5147" s="662">
        <v>8.13461229935014</v>
      </c>
      <c r="D5147" s="663"/>
      <c r="E5147" s="663"/>
      <c r="F5147" s="663"/>
      <c r="G5147" s="663"/>
      <c r="H5147" s="663"/>
      <c r="I5147" s="664">
        <v>8.6901520515491395</v>
      </c>
    </row>
    <row r="5148" spans="2:9" ht="11.5" customHeight="1">
      <c r="B5148" s="661">
        <v>45864</v>
      </c>
      <c r="C5148" s="665">
        <v>8.13461229935014</v>
      </c>
      <c r="D5148" s="666"/>
      <c r="E5148" s="666"/>
      <c r="F5148" s="666"/>
      <c r="G5148" s="666"/>
      <c r="H5148" s="666"/>
      <c r="I5148" s="667">
        <v>8.6901520515491395</v>
      </c>
    </row>
    <row r="5149" spans="2:9" ht="11.5" customHeight="1">
      <c r="B5149" s="661">
        <v>45865</v>
      </c>
      <c r="C5149" s="662">
        <v>8.13461229935014</v>
      </c>
      <c r="D5149" s="663"/>
      <c r="E5149" s="663"/>
      <c r="F5149" s="663"/>
      <c r="G5149" s="663"/>
      <c r="H5149" s="663"/>
      <c r="I5149" s="664">
        <v>8.6901520515491395</v>
      </c>
    </row>
    <row r="5150" spans="2:9" ht="11.5" customHeight="1">
      <c r="B5150" s="661">
        <v>45866</v>
      </c>
      <c r="C5150" s="665">
        <v>7.9783931219213704</v>
      </c>
      <c r="D5150" s="666"/>
      <c r="E5150" s="666"/>
      <c r="F5150" s="666"/>
      <c r="G5150" s="666"/>
      <c r="H5150" s="666"/>
      <c r="I5150" s="667">
        <v>8.6901520515491395</v>
      </c>
    </row>
    <row r="5151" spans="2:9" ht="11.5" customHeight="1">
      <c r="B5151" s="661">
        <v>45867</v>
      </c>
      <c r="C5151" s="662">
        <v>7.7903284423482004</v>
      </c>
      <c r="D5151" s="663"/>
      <c r="E5151" s="663"/>
      <c r="F5151" s="663"/>
      <c r="G5151" s="663"/>
      <c r="H5151" s="663"/>
      <c r="I5151" s="664">
        <v>8.6901520515491395</v>
      </c>
    </row>
    <row r="5152" spans="2:9" ht="11.5" customHeight="1">
      <c r="B5152" s="661">
        <v>45868</v>
      </c>
      <c r="C5152" s="665">
        <v>7.8822071598960202</v>
      </c>
      <c r="D5152" s="666"/>
      <c r="E5152" s="666"/>
      <c r="F5152" s="666"/>
      <c r="G5152" s="666"/>
      <c r="H5152" s="666"/>
      <c r="I5152" s="667">
        <v>8.6901520515491395</v>
      </c>
    </row>
    <row r="5153" spans="2:9" ht="11.5" customHeight="1">
      <c r="B5153" s="661">
        <v>45869</v>
      </c>
      <c r="C5153" s="662">
        <v>8.1046973003583904</v>
      </c>
      <c r="D5153" s="663"/>
      <c r="E5153" s="663"/>
      <c r="F5153" s="663"/>
      <c r="G5153" s="663"/>
      <c r="H5153" s="663"/>
      <c r="I5153" s="664">
        <v>8.6901520515491395</v>
      </c>
    </row>
    <row r="5154" spans="2:9" ht="11.5" customHeight="1">
      <c r="B5154" s="661">
        <v>45870</v>
      </c>
      <c r="C5154" s="665">
        <v>7.8532114588085404</v>
      </c>
      <c r="D5154" s="666"/>
      <c r="E5154" s="666"/>
      <c r="F5154" s="666"/>
      <c r="G5154" s="666"/>
      <c r="H5154" s="666"/>
      <c r="I5154" s="667">
        <v>8.6901520515491395</v>
      </c>
    </row>
    <row r="5155" spans="2:9" ht="11.5" customHeight="1">
      <c r="B5155" s="661">
        <v>45871</v>
      </c>
      <c r="C5155" s="662">
        <v>7.8532114588085404</v>
      </c>
      <c r="D5155" s="663"/>
      <c r="E5155" s="663"/>
      <c r="F5155" s="663"/>
      <c r="G5155" s="663"/>
      <c r="H5155" s="663"/>
      <c r="I5155" s="664">
        <v>8.6901520515491395</v>
      </c>
    </row>
    <row r="5156" spans="2:9" ht="11.5" customHeight="1">
      <c r="B5156" s="661">
        <v>45872</v>
      </c>
      <c r="C5156" s="665">
        <v>7.8532114588085404</v>
      </c>
      <c r="D5156" s="666"/>
      <c r="E5156" s="666"/>
      <c r="F5156" s="666"/>
      <c r="G5156" s="666"/>
      <c r="H5156" s="666"/>
      <c r="I5156" s="667">
        <v>8.6901520515491395</v>
      </c>
    </row>
    <row r="5157" spans="2:9" ht="11.5" customHeight="1">
      <c r="B5157" s="661">
        <v>45873</v>
      </c>
      <c r="C5157" s="662">
        <v>8.0963824904775006</v>
      </c>
      <c r="D5157" s="663"/>
      <c r="E5157" s="663"/>
      <c r="F5157" s="663"/>
      <c r="G5157" s="663"/>
      <c r="H5157" s="663"/>
      <c r="I5157" s="664">
        <v>8.6901520515491395</v>
      </c>
    </row>
    <row r="5158" spans="2:9" ht="11.5" customHeight="1">
      <c r="B5158" s="661">
        <v>45874</v>
      </c>
      <c r="C5158" s="665">
        <v>8.0286604085121596</v>
      </c>
      <c r="D5158" s="666"/>
      <c r="E5158" s="666"/>
      <c r="F5158" s="666"/>
      <c r="G5158" s="666"/>
      <c r="H5158" s="666"/>
      <c r="I5158" s="667">
        <v>8.6901520515491395</v>
      </c>
    </row>
    <row r="5159" spans="2:9" ht="11.5" customHeight="1">
      <c r="B5159" s="661">
        <v>45875</v>
      </c>
      <c r="C5159" s="662">
        <v>8.4359751071113092</v>
      </c>
      <c r="D5159" s="663"/>
      <c r="E5159" s="663"/>
      <c r="F5159" s="663"/>
      <c r="G5159" s="663"/>
      <c r="H5159" s="663"/>
      <c r="I5159" s="664">
        <v>8.6901520515491395</v>
      </c>
    </row>
    <row r="5160" spans="2:9" ht="11.5" customHeight="1">
      <c r="B5160" s="661">
        <v>45876</v>
      </c>
      <c r="C5160" s="665">
        <v>8.5244986605581197</v>
      </c>
      <c r="D5160" s="666"/>
      <c r="E5160" s="666"/>
      <c r="F5160" s="666"/>
      <c r="G5160" s="666"/>
      <c r="H5160" s="666"/>
      <c r="I5160" s="667">
        <v>8.6901520515491395</v>
      </c>
    </row>
    <row r="5161" spans="2:9" ht="11.5" customHeight="1">
      <c r="B5161" s="661">
        <v>45877</v>
      </c>
      <c r="C5161" s="662">
        <v>8.6614781947738901</v>
      </c>
      <c r="D5161" s="663"/>
      <c r="E5161" s="663"/>
      <c r="F5161" s="663"/>
      <c r="G5161" s="663"/>
      <c r="H5161" s="663"/>
      <c r="I5161" s="664">
        <v>8.6901520515491395</v>
      </c>
    </row>
    <row r="5162" spans="2:9" ht="11.5" customHeight="1">
      <c r="B5162" s="661">
        <v>45878</v>
      </c>
      <c r="C5162" s="665">
        <v>8.6614781947738901</v>
      </c>
      <c r="D5162" s="666"/>
      <c r="E5162" s="666"/>
      <c r="F5162" s="666"/>
      <c r="G5162" s="666"/>
      <c r="H5162" s="666"/>
      <c r="I5162" s="667">
        <v>8.6901520515491395</v>
      </c>
    </row>
    <row r="5163" spans="2:9" ht="11.5" customHeight="1">
      <c r="B5163" s="661">
        <v>45879</v>
      </c>
      <c r="C5163" s="662">
        <v>8.6614781947738901</v>
      </c>
      <c r="D5163" s="663"/>
      <c r="E5163" s="663"/>
      <c r="F5163" s="663"/>
      <c r="G5163" s="663"/>
      <c r="H5163" s="663"/>
      <c r="I5163" s="664">
        <v>8.6901520515491395</v>
      </c>
    </row>
    <row r="5164" spans="2:9" ht="11.5" customHeight="1">
      <c r="B5164" s="661">
        <v>45880</v>
      </c>
      <c r="C5164" s="665">
        <v>8.8319838695309194</v>
      </c>
      <c r="D5164" s="666"/>
      <c r="E5164" s="666"/>
      <c r="F5164" s="666"/>
      <c r="G5164" s="666"/>
      <c r="H5164" s="666"/>
      <c r="I5164" s="667">
        <v>8.6901520515491395</v>
      </c>
    </row>
    <row r="5165" spans="2:9" ht="11.5" customHeight="1">
      <c r="B5165" s="661">
        <v>45881</v>
      </c>
      <c r="C5165" s="662">
        <v>9.1208247797876503</v>
      </c>
      <c r="D5165" s="663"/>
      <c r="E5165" s="663"/>
      <c r="F5165" s="663"/>
      <c r="G5165" s="663"/>
      <c r="H5165" s="663"/>
      <c r="I5165" s="664">
        <v>8.6901520515491395</v>
      </c>
    </row>
    <row r="5166" spans="2:9" ht="11.5" customHeight="1">
      <c r="B5166" s="661">
        <v>45882</v>
      </c>
      <c r="C5166" s="665">
        <v>8.6487268749192001</v>
      </c>
      <c r="D5166" s="666"/>
      <c r="E5166" s="666"/>
      <c r="F5166" s="666"/>
      <c r="G5166" s="666"/>
      <c r="H5166" s="666"/>
      <c r="I5166" s="667">
        <v>8.6901520515491395</v>
      </c>
    </row>
    <row r="5167" spans="2:9" ht="11.5" customHeight="1">
      <c r="B5167" s="661">
        <v>45883</v>
      </c>
      <c r="C5167" s="662">
        <v>8.2368965683338509</v>
      </c>
      <c r="D5167" s="663"/>
      <c r="E5167" s="663"/>
      <c r="F5167" s="663"/>
      <c r="G5167" s="663"/>
      <c r="H5167" s="663"/>
      <c r="I5167" s="664">
        <v>8.6901520515491395</v>
      </c>
    </row>
    <row r="5168" spans="2:9" ht="11.5" customHeight="1">
      <c r="B5168" s="661">
        <v>45884</v>
      </c>
      <c r="C5168" s="665">
        <v>8.3579350024403904</v>
      </c>
      <c r="D5168" s="666"/>
      <c r="E5168" s="666"/>
      <c r="F5168" s="666"/>
      <c r="G5168" s="666"/>
      <c r="H5168" s="666"/>
      <c r="I5168" s="667">
        <v>8.6901520515491395</v>
      </c>
    </row>
    <row r="5169" spans="2:9" ht="11.5" customHeight="1">
      <c r="B5169" s="661">
        <v>45885</v>
      </c>
      <c r="C5169" s="662">
        <v>8.3579350024403904</v>
      </c>
      <c r="D5169" s="663"/>
      <c r="E5169" s="663"/>
      <c r="F5169" s="663"/>
      <c r="G5169" s="663"/>
      <c r="H5169" s="663"/>
      <c r="I5169" s="664">
        <v>8.6901520515491395</v>
      </c>
    </row>
    <row r="5170" spans="2:9" ht="11.5" customHeight="1">
      <c r="B5170" s="661">
        <v>45886</v>
      </c>
      <c r="C5170" s="665">
        <v>8.3579350024403904</v>
      </c>
      <c r="D5170" s="666"/>
      <c r="E5170" s="666"/>
      <c r="F5170" s="666"/>
      <c r="G5170" s="666"/>
      <c r="H5170" s="666"/>
      <c r="I5170" s="667">
        <v>8.6901520515491395</v>
      </c>
    </row>
    <row r="5171" spans="2:9" ht="11.5" customHeight="1">
      <c r="B5171" s="661">
        <v>45887</v>
      </c>
      <c r="C5171" s="662">
        <v>8.3086265079818808</v>
      </c>
      <c r="D5171" s="663"/>
      <c r="E5171" s="663"/>
      <c r="F5171" s="663"/>
      <c r="G5171" s="663"/>
      <c r="H5171" s="663"/>
      <c r="I5171" s="664">
        <v>8.6901520515491395</v>
      </c>
    </row>
    <row r="5172" spans="2:9" ht="11.5" customHeight="1">
      <c r="B5172" s="661">
        <v>45888</v>
      </c>
      <c r="C5172" s="665">
        <v>7.9264685413429001</v>
      </c>
      <c r="D5172" s="666"/>
      <c r="E5172" s="666"/>
      <c r="F5172" s="666"/>
      <c r="G5172" s="666"/>
      <c r="H5172" s="666"/>
      <c r="I5172" s="667">
        <v>8.6901520515491395</v>
      </c>
    </row>
    <row r="5173" spans="2:9" ht="11.5" customHeight="1">
      <c r="B5173" s="661">
        <v>45889</v>
      </c>
      <c r="C5173" s="662">
        <v>7.8388554987582397</v>
      </c>
      <c r="D5173" s="663"/>
      <c r="E5173" s="663"/>
      <c r="F5173" s="663"/>
      <c r="G5173" s="663"/>
      <c r="H5173" s="663"/>
      <c r="I5173" s="664">
        <v>8.6901520515491395</v>
      </c>
    </row>
    <row r="5174" spans="2:9" ht="11.5" customHeight="1">
      <c r="B5174" s="661">
        <v>45890</v>
      </c>
      <c r="C5174" s="665">
        <v>7.8312434642703801</v>
      </c>
      <c r="D5174" s="666"/>
      <c r="E5174" s="666"/>
      <c r="F5174" s="666"/>
      <c r="G5174" s="666"/>
      <c r="H5174" s="666"/>
      <c r="I5174" s="667">
        <v>8.6901520515491395</v>
      </c>
    </row>
    <row r="5175" spans="2:9" ht="11.5" customHeight="1">
      <c r="B5175" s="661">
        <v>45891</v>
      </c>
      <c r="C5175" s="662">
        <v>7.9929415976104403</v>
      </c>
      <c r="D5175" s="663"/>
      <c r="E5175" s="663"/>
      <c r="F5175" s="663"/>
      <c r="G5175" s="663"/>
      <c r="H5175" s="663"/>
      <c r="I5175" s="664">
        <v>8.6901520515491395</v>
      </c>
    </row>
    <row r="5176" spans="2:9" ht="11.5" customHeight="1">
      <c r="B5176" s="661">
        <v>45892</v>
      </c>
      <c r="C5176" s="665">
        <v>7.9929415976104403</v>
      </c>
      <c r="D5176" s="666"/>
      <c r="E5176" s="666"/>
      <c r="F5176" s="666"/>
      <c r="G5176" s="666"/>
      <c r="H5176" s="666"/>
      <c r="I5176" s="667">
        <v>8.6901520515491395</v>
      </c>
    </row>
    <row r="5177" spans="2:9" ht="11.5" customHeight="1">
      <c r="B5177" s="661">
        <v>45893</v>
      </c>
      <c r="C5177" s="662">
        <v>7.9929415976104403</v>
      </c>
      <c r="D5177" s="663"/>
      <c r="E5177" s="663"/>
      <c r="F5177" s="663"/>
      <c r="G5177" s="663"/>
      <c r="H5177" s="663"/>
      <c r="I5177" s="664">
        <v>8.6901520515491395</v>
      </c>
    </row>
    <row r="5178" spans="2:9" ht="11.5" customHeight="1">
      <c r="B5178" s="661">
        <v>45894</v>
      </c>
      <c r="C5178" s="665">
        <v>7.7968569409311597</v>
      </c>
      <c r="D5178" s="666"/>
      <c r="E5178" s="666"/>
      <c r="F5178" s="666"/>
      <c r="G5178" s="666"/>
      <c r="H5178" s="666"/>
      <c r="I5178" s="667">
        <v>8.6901520515491395</v>
      </c>
    </row>
    <row r="5179" spans="2:9" ht="11.5" customHeight="1">
      <c r="B5179" s="661">
        <v>45895</v>
      </c>
      <c r="C5179" s="662">
        <v>7.8416328305612302</v>
      </c>
      <c r="D5179" s="663"/>
      <c r="E5179" s="663"/>
      <c r="F5179" s="663"/>
      <c r="G5179" s="663"/>
      <c r="H5179" s="663"/>
      <c r="I5179" s="664">
        <v>8.6901520515491395</v>
      </c>
    </row>
    <row r="5180" spans="2:9" ht="11.5" customHeight="1">
      <c r="B5180" s="661">
        <v>45896</v>
      </c>
      <c r="C5180" s="665">
        <v>7.8737465065308099</v>
      </c>
      <c r="D5180" s="666"/>
      <c r="E5180" s="666"/>
      <c r="F5180" s="666"/>
      <c r="G5180" s="666"/>
      <c r="H5180" s="666"/>
      <c r="I5180" s="667">
        <v>8.6901520515491395</v>
      </c>
    </row>
    <row r="5181" spans="2:9" ht="11.5" customHeight="1">
      <c r="B5181" s="661">
        <v>45897</v>
      </c>
      <c r="C5181" s="662">
        <v>8.1870453392060991</v>
      </c>
      <c r="D5181" s="663"/>
      <c r="E5181" s="663"/>
      <c r="F5181" s="663"/>
      <c r="G5181" s="663"/>
      <c r="H5181" s="663"/>
      <c r="I5181" s="664">
        <v>8.6901520515491395</v>
      </c>
    </row>
    <row r="5182" spans="2:9" ht="11.5" customHeight="1">
      <c r="B5182" s="661">
        <v>45898</v>
      </c>
      <c r="C5182" s="665">
        <v>8.1267321580150806</v>
      </c>
      <c r="D5182" s="666"/>
      <c r="E5182" s="666"/>
      <c r="F5182" s="666"/>
      <c r="G5182" s="666"/>
      <c r="H5182" s="666"/>
      <c r="I5182" s="667">
        <v>8.6901520515491395</v>
      </c>
    </row>
    <row r="5183" spans="2:9" ht="11.5" customHeight="1">
      <c r="B5183" s="661">
        <v>45899</v>
      </c>
      <c r="C5183" s="662">
        <v>8.1267321580150806</v>
      </c>
      <c r="D5183" s="663"/>
      <c r="E5183" s="663"/>
      <c r="F5183" s="663"/>
      <c r="G5183" s="663"/>
      <c r="H5183" s="663"/>
      <c r="I5183" s="664">
        <v>8.6901520515491395</v>
      </c>
    </row>
    <row r="5184" spans="2:9" ht="11.5" customHeight="1">
      <c r="B5184" s="661">
        <v>45900</v>
      </c>
      <c r="C5184" s="665">
        <v>8.1267321580150806</v>
      </c>
      <c r="D5184" s="666"/>
      <c r="E5184" s="666"/>
      <c r="F5184" s="666"/>
      <c r="G5184" s="666"/>
      <c r="H5184" s="666"/>
      <c r="I5184" s="667">
        <v>8.6901520515491395</v>
      </c>
    </row>
    <row r="5185" spans="2:9" ht="11.5" customHeight="1">
      <c r="B5185" s="661">
        <v>45901</v>
      </c>
      <c r="C5185" s="662">
        <v>8.1267321580150806</v>
      </c>
      <c r="D5185" s="663"/>
      <c r="E5185" s="663"/>
      <c r="F5185" s="663"/>
      <c r="G5185" s="663"/>
      <c r="H5185" s="663"/>
      <c r="I5185" s="664">
        <v>8.6901520515491395</v>
      </c>
    </row>
    <row r="5186" spans="2:9" ht="11.5" customHeight="1">
      <c r="B5186" s="661">
        <v>45902</v>
      </c>
      <c r="C5186" s="665">
        <v>7.7696893487937198</v>
      </c>
      <c r="D5186" s="666"/>
      <c r="E5186" s="666"/>
      <c r="F5186" s="666"/>
      <c r="G5186" s="666"/>
      <c r="H5186" s="666"/>
      <c r="I5186" s="667">
        <v>8.6901520515491395</v>
      </c>
    </row>
    <row r="5187" spans="2:9" ht="11.5" customHeight="1">
      <c r="B5187" s="661">
        <v>45903</v>
      </c>
      <c r="C5187" s="662">
        <v>7.7249736158447098</v>
      </c>
      <c r="D5187" s="663"/>
      <c r="E5187" s="663"/>
      <c r="F5187" s="663"/>
      <c r="G5187" s="663"/>
      <c r="H5187" s="663"/>
      <c r="I5187" s="664">
        <v>8.6901520515491395</v>
      </c>
    </row>
    <row r="5188" spans="2:9" ht="11.5" customHeight="1">
      <c r="B5188" s="661">
        <v>45904</v>
      </c>
      <c r="C5188" s="665">
        <v>7.7765220659987602</v>
      </c>
      <c r="D5188" s="666"/>
      <c r="E5188" s="666"/>
      <c r="F5188" s="666"/>
      <c r="G5188" s="666"/>
      <c r="H5188" s="666"/>
      <c r="I5188" s="667">
        <v>8.6901520515491395</v>
      </c>
    </row>
    <row r="5189" spans="2:9" ht="11.5" customHeight="1">
      <c r="B5189" s="661">
        <v>45905</v>
      </c>
      <c r="C5189" s="662">
        <v>7.9414498402341804</v>
      </c>
      <c r="D5189" s="663"/>
      <c r="E5189" s="663"/>
      <c r="F5189" s="663"/>
      <c r="G5189" s="663"/>
      <c r="H5189" s="663"/>
      <c r="I5189" s="664">
        <v>8.6901520515491395</v>
      </c>
    </row>
    <row r="5190" spans="2:9" ht="11.5" customHeight="1">
      <c r="B5190" s="661">
        <v>45906</v>
      </c>
      <c r="C5190" s="665">
        <v>7.9414498402341804</v>
      </c>
      <c r="D5190" s="666"/>
      <c r="E5190" s="666"/>
      <c r="F5190" s="666"/>
      <c r="G5190" s="666"/>
      <c r="H5190" s="666"/>
      <c r="I5190" s="667">
        <v>8.6901520515491395</v>
      </c>
    </row>
    <row r="5191" spans="2:9" ht="11.5" customHeight="1">
      <c r="B5191" s="661">
        <v>45907</v>
      </c>
      <c r="C5191" s="662">
        <v>7.9414498402341804</v>
      </c>
      <c r="D5191" s="663"/>
      <c r="E5191" s="663"/>
      <c r="F5191" s="663"/>
      <c r="G5191" s="663"/>
      <c r="H5191" s="663"/>
      <c r="I5191" s="664">
        <v>8.6901520515491395</v>
      </c>
    </row>
    <row r="5192" spans="2:9" ht="11.5" customHeight="1">
      <c r="B5192" s="661">
        <v>45908</v>
      </c>
      <c r="C5192" s="665">
        <v>8.1359674573832308</v>
      </c>
      <c r="D5192" s="666"/>
      <c r="E5192" s="666"/>
      <c r="F5192" s="666"/>
      <c r="G5192" s="666"/>
      <c r="H5192" s="666"/>
      <c r="I5192" s="667">
        <v>8.6901520515491395</v>
      </c>
    </row>
    <row r="5193" spans="2:9" ht="11.5" customHeight="1">
      <c r="B5193" s="661">
        <v>45909</v>
      </c>
      <c r="C5193" s="662">
        <v>8.3686511275753492</v>
      </c>
      <c r="D5193" s="663"/>
      <c r="E5193" s="663"/>
      <c r="F5193" s="663"/>
      <c r="G5193" s="663"/>
      <c r="H5193" s="663"/>
      <c r="I5193" s="664">
        <v>8.6901520515491395</v>
      </c>
    </row>
    <row r="5194" spans="2:9" ht="11.5" customHeight="1">
      <c r="B5194" s="661">
        <v>45910</v>
      </c>
      <c r="C5194" s="665">
        <v>8.6445580535185709</v>
      </c>
      <c r="D5194" s="666"/>
      <c r="E5194" s="666"/>
      <c r="F5194" s="666"/>
      <c r="G5194" s="666"/>
      <c r="H5194" s="666"/>
      <c r="I5194" s="667">
        <v>8.6901520515491395</v>
      </c>
    </row>
    <row r="5195" spans="2:9" ht="11.5" customHeight="1">
      <c r="B5195" s="661">
        <v>45911</v>
      </c>
      <c r="C5195" s="662">
        <v>8.8374747292494895</v>
      </c>
      <c r="D5195" s="663"/>
      <c r="E5195" s="663"/>
      <c r="F5195" s="663"/>
      <c r="G5195" s="663"/>
      <c r="H5195" s="663"/>
      <c r="I5195" s="664">
        <v>8.6901520515491395</v>
      </c>
    </row>
    <row r="5196" spans="2:9" ht="11.5" customHeight="1">
      <c r="B5196" s="661">
        <v>45912</v>
      </c>
      <c r="C5196" s="665">
        <v>8.64229107036555</v>
      </c>
      <c r="D5196" s="666"/>
      <c r="E5196" s="666"/>
      <c r="F5196" s="666"/>
      <c r="G5196" s="666"/>
      <c r="H5196" s="666"/>
      <c r="I5196" s="667">
        <v>8.6901520515491395</v>
      </c>
    </row>
    <row r="5197" spans="2:9" ht="11.5" customHeight="1">
      <c r="B5197" s="661">
        <v>45913</v>
      </c>
      <c r="C5197" s="662">
        <v>8.64229107036555</v>
      </c>
      <c r="D5197" s="663"/>
      <c r="E5197" s="663"/>
      <c r="F5197" s="663"/>
      <c r="G5197" s="663"/>
      <c r="H5197" s="663"/>
      <c r="I5197" s="664">
        <v>8.6901520515491395</v>
      </c>
    </row>
    <row r="5198" spans="2:9" ht="11.5" customHeight="1">
      <c r="B5198" s="661">
        <v>45914</v>
      </c>
      <c r="C5198" s="665">
        <v>8.64229107036555</v>
      </c>
      <c r="D5198" s="666"/>
      <c r="E5198" s="666"/>
      <c r="F5198" s="666"/>
      <c r="G5198" s="666"/>
      <c r="H5198" s="666"/>
      <c r="I5198" s="667">
        <v>8.6901520515491395</v>
      </c>
    </row>
    <row r="5199" spans="2:9" ht="11.5" customHeight="1">
      <c r="B5199" s="661">
        <v>45915</v>
      </c>
      <c r="C5199" s="662">
        <v>8.9405285046260001</v>
      </c>
      <c r="D5199" s="663"/>
      <c r="E5199" s="663"/>
      <c r="F5199" s="663"/>
      <c r="G5199" s="663"/>
      <c r="H5199" s="663"/>
      <c r="I5199" s="664">
        <v>8.6901520515491395</v>
      </c>
    </row>
    <row r="5200" spans="2:9" ht="11.5" customHeight="1">
      <c r="B5200" s="661">
        <v>45916</v>
      </c>
      <c r="C5200" s="665">
        <v>9.0000767982949608</v>
      </c>
      <c r="D5200" s="666"/>
      <c r="E5200" s="666"/>
      <c r="F5200" s="666"/>
      <c r="G5200" s="666"/>
      <c r="H5200" s="666"/>
      <c r="I5200" s="667">
        <v>8.6901520515491395</v>
      </c>
    </row>
    <row r="5201" spans="2:9" ht="11.5" customHeight="1">
      <c r="B5201" s="661">
        <v>45917</v>
      </c>
      <c r="C5201" s="662">
        <v>9.0647454715834801</v>
      </c>
      <c r="D5201" s="663"/>
      <c r="E5201" s="663"/>
      <c r="F5201" s="663"/>
      <c r="G5201" s="663"/>
      <c r="H5201" s="663"/>
      <c r="I5201" s="664">
        <v>8.6901520515491395</v>
      </c>
    </row>
    <row r="5202" spans="2:9" ht="11.5" customHeight="1">
      <c r="B5202" s="661">
        <v>45918</v>
      </c>
      <c r="C5202" s="665">
        <v>9.2364299304311803</v>
      </c>
      <c r="D5202" s="666"/>
      <c r="E5202" s="666"/>
      <c r="F5202" s="666"/>
      <c r="G5202" s="666"/>
      <c r="H5202" s="666"/>
      <c r="I5202" s="667">
        <v>8.6901520515491395</v>
      </c>
    </row>
    <row r="5203" spans="2:9" ht="11.5" customHeight="1">
      <c r="B5203" s="661">
        <v>45919</v>
      </c>
      <c r="C5203" s="662">
        <v>9.3077659871667109</v>
      </c>
      <c r="D5203" s="663"/>
      <c r="E5203" s="663"/>
      <c r="F5203" s="663"/>
      <c r="G5203" s="663"/>
      <c r="H5203" s="663"/>
      <c r="I5203" s="664">
        <v>8.6901520515491395</v>
      </c>
    </row>
    <row r="5204" spans="2:9" ht="11.5" customHeight="1">
      <c r="B5204" s="661">
        <v>45920</v>
      </c>
      <c r="C5204" s="665">
        <v>9.3077659871667109</v>
      </c>
      <c r="D5204" s="666"/>
      <c r="E5204" s="666"/>
      <c r="F5204" s="666"/>
      <c r="G5204" s="666"/>
      <c r="H5204" s="666"/>
      <c r="I5204" s="667">
        <v>8.6901520515491395</v>
      </c>
    </row>
    <row r="5205" spans="2:9" ht="11.5" customHeight="1">
      <c r="B5205" s="661">
        <v>45921</v>
      </c>
      <c r="C5205" s="662">
        <v>9.3077659871667109</v>
      </c>
      <c r="D5205" s="663"/>
      <c r="E5205" s="663"/>
      <c r="F5205" s="663"/>
      <c r="G5205" s="663"/>
      <c r="H5205" s="663"/>
      <c r="I5205" s="664">
        <v>8.6901520515491395</v>
      </c>
    </row>
    <row r="5206" spans="2:9" ht="11.5" customHeight="1">
      <c r="B5206" s="661">
        <v>45922</v>
      </c>
      <c r="C5206" s="665">
        <v>9.3284959945476391</v>
      </c>
      <c r="D5206" s="666"/>
      <c r="E5206" s="666"/>
      <c r="F5206" s="666"/>
      <c r="G5206" s="666"/>
      <c r="H5206" s="666"/>
      <c r="I5206" s="667">
        <v>8.6901520515491395</v>
      </c>
    </row>
    <row r="5207" spans="2:9" ht="11.5" customHeight="1">
      <c r="B5207" s="661">
        <v>45923</v>
      </c>
      <c r="C5207" s="662">
        <v>9.0420538458719992</v>
      </c>
      <c r="D5207" s="663"/>
      <c r="E5207" s="663"/>
      <c r="F5207" s="663"/>
      <c r="G5207" s="663"/>
      <c r="H5207" s="663"/>
      <c r="I5207" s="664">
        <v>8.6901520515491395</v>
      </c>
    </row>
    <row r="5208" spans="2:9" ht="11.5" customHeight="1">
      <c r="B5208" s="661">
        <v>45924</v>
      </c>
      <c r="C5208" s="665">
        <v>8.8574300407968902</v>
      </c>
      <c r="D5208" s="666"/>
      <c r="E5208" s="666"/>
      <c r="F5208" s="666"/>
      <c r="G5208" s="666"/>
      <c r="H5208" s="666"/>
      <c r="I5208" s="667">
        <v>8.6901520515491395</v>
      </c>
    </row>
    <row r="5209" spans="2:9" ht="11.5" customHeight="1">
      <c r="B5209" s="661">
        <v>45925</v>
      </c>
      <c r="C5209" s="662">
        <v>8.5885575312570595</v>
      </c>
      <c r="D5209" s="663"/>
      <c r="E5209" s="663"/>
      <c r="F5209" s="663"/>
      <c r="G5209" s="663"/>
      <c r="H5209" s="663"/>
      <c r="I5209" s="664">
        <v>8.6901520515491395</v>
      </c>
    </row>
    <row r="5210" spans="2:9" ht="11.5" customHeight="1">
      <c r="B5210" s="661">
        <v>45926</v>
      </c>
      <c r="C5210" s="665">
        <v>8.5098290886573302</v>
      </c>
      <c r="D5210" s="666"/>
      <c r="E5210" s="666"/>
      <c r="F5210" s="666"/>
      <c r="G5210" s="666"/>
      <c r="H5210" s="666"/>
      <c r="I5210" s="667">
        <v>8.6901520515491395</v>
      </c>
    </row>
    <row r="5211" spans="2:9" ht="11.5" customHeight="1">
      <c r="B5211" s="661">
        <v>45927</v>
      </c>
      <c r="C5211" s="662">
        <v>8.5098290886573302</v>
      </c>
      <c r="D5211" s="663"/>
      <c r="E5211" s="663"/>
      <c r="F5211" s="663"/>
      <c r="G5211" s="663"/>
      <c r="H5211" s="663"/>
      <c r="I5211" s="664">
        <v>8.6901520515491395</v>
      </c>
    </row>
    <row r="5212" spans="2:9" ht="11.5" customHeight="1">
      <c r="B5212" s="661">
        <v>45928</v>
      </c>
      <c r="C5212" s="665">
        <v>8.5098290886573302</v>
      </c>
      <c r="D5212" s="666"/>
      <c r="E5212" s="666"/>
      <c r="F5212" s="666"/>
      <c r="G5212" s="666"/>
      <c r="H5212" s="666"/>
      <c r="I5212" s="667">
        <v>8.6901520515491395</v>
      </c>
    </row>
    <row r="5213" spans="2:9" ht="11.5" customHeight="1">
      <c r="B5213" s="661">
        <v>45929</v>
      </c>
      <c r="C5213" s="662">
        <v>8.5975585066010698</v>
      </c>
      <c r="D5213" s="663"/>
      <c r="E5213" s="663"/>
      <c r="F5213" s="663"/>
      <c r="G5213" s="663"/>
      <c r="H5213" s="663"/>
      <c r="I5213" s="664">
        <v>8.6901520515491395</v>
      </c>
    </row>
    <row r="5214" spans="2:9" ht="11.5" customHeight="1">
      <c r="B5214" s="661">
        <v>45930</v>
      </c>
      <c r="C5214" s="665">
        <v>9.7838505695334703</v>
      </c>
      <c r="D5214" s="666"/>
      <c r="E5214" s="666"/>
      <c r="F5214" s="666"/>
      <c r="G5214" s="666"/>
      <c r="H5214" s="666"/>
      <c r="I5214" s="667">
        <v>8.6901520515491395</v>
      </c>
    </row>
    <row r="5215" spans="2:9" ht="11.5" customHeight="1">
      <c r="B5215" s="668">
        <v>45931</v>
      </c>
      <c r="C5215" s="662">
        <v>9.5902992176020305</v>
      </c>
      <c r="D5215" s="663"/>
      <c r="E5215" s="663"/>
      <c r="F5215" s="663"/>
      <c r="G5215" s="663"/>
      <c r="H5215" s="663"/>
      <c r="I5215" s="664">
        <v>8.6901520515491395</v>
      </c>
    </row>
    <row r="5216" spans="2:9" ht="11.5" customHeight="1">
      <c r="B5216" s="668">
        <v>45932</v>
      </c>
      <c r="C5216" s="665">
        <v>9.9911436811384604</v>
      </c>
      <c r="D5216" s="666"/>
      <c r="E5216" s="666"/>
      <c r="F5216" s="666"/>
      <c r="G5216" s="666"/>
      <c r="H5216" s="666"/>
      <c r="I5216" s="667">
        <v>8.6901520515491395</v>
      </c>
    </row>
    <row r="5217" spans="2:9" ht="11.5" customHeight="1">
      <c r="B5217" s="668">
        <v>45933</v>
      </c>
      <c r="C5217" s="662">
        <v>9.9258640295244298</v>
      </c>
      <c r="D5217" s="663"/>
      <c r="E5217" s="663"/>
      <c r="F5217" s="663"/>
      <c r="G5217" s="663"/>
      <c r="H5217" s="663"/>
      <c r="I5217" s="664">
        <v>8.6901520515491395</v>
      </c>
    </row>
    <row r="5218" spans="2:9" ht="11.5" customHeight="1">
      <c r="B5218" s="668">
        <v>45934</v>
      </c>
      <c r="C5218" s="665">
        <v>9.9258640295244298</v>
      </c>
      <c r="D5218" s="666"/>
      <c r="E5218" s="666"/>
      <c r="F5218" s="666"/>
      <c r="G5218" s="666"/>
      <c r="H5218" s="666"/>
      <c r="I5218" s="667">
        <v>8.6901520515491395</v>
      </c>
    </row>
    <row r="5219" spans="2:9" ht="11.5" customHeight="1">
      <c r="B5219" s="668">
        <v>45935</v>
      </c>
      <c r="C5219" s="662">
        <v>9.9258640295244298</v>
      </c>
      <c r="D5219" s="663"/>
      <c r="E5219" s="663"/>
      <c r="F5219" s="663"/>
      <c r="G5219" s="663"/>
      <c r="H5219" s="663"/>
      <c r="I5219" s="664">
        <v>8.6901520515491395</v>
      </c>
    </row>
    <row r="5220" spans="2:9" ht="11.5" customHeight="1">
      <c r="B5220" s="668">
        <v>45936</v>
      </c>
      <c r="C5220" s="665">
        <v>10.1280485941079</v>
      </c>
      <c r="D5220" s="666"/>
      <c r="E5220" s="666"/>
      <c r="F5220" s="666"/>
      <c r="G5220" s="666"/>
      <c r="H5220" s="666"/>
      <c r="I5220" s="667">
        <v>8.6901520515491395</v>
      </c>
    </row>
    <row r="5221" spans="2:9" ht="11.5" customHeight="1">
      <c r="B5221" s="668">
        <v>45937</v>
      </c>
      <c r="C5221" s="662">
        <v>10.0383594002199</v>
      </c>
      <c r="D5221" s="663"/>
      <c r="E5221" s="663"/>
      <c r="F5221" s="663"/>
      <c r="G5221" s="663"/>
      <c r="H5221" s="663"/>
      <c r="I5221" s="664">
        <v>8.6901520515491395</v>
      </c>
    </row>
    <row r="5222" spans="2:9" ht="11.5" customHeight="1">
      <c r="B5222" s="668">
        <v>45938</v>
      </c>
      <c r="C5222" s="665">
        <v>10.576079583508999</v>
      </c>
      <c r="D5222" s="666"/>
      <c r="E5222" s="666"/>
      <c r="F5222" s="666"/>
      <c r="G5222" s="666"/>
      <c r="H5222" s="666"/>
      <c r="I5222" s="667">
        <v>8.6901520515491395</v>
      </c>
    </row>
    <row r="5223" spans="2:9" ht="11.5" customHeight="1">
      <c r="B5223" s="668">
        <v>45939</v>
      </c>
      <c r="C5223" s="662">
        <v>10.6070885019251</v>
      </c>
      <c r="D5223" s="663"/>
      <c r="E5223" s="663"/>
      <c r="F5223" s="663"/>
      <c r="G5223" s="663"/>
      <c r="H5223" s="663"/>
      <c r="I5223" s="664">
        <v>8.6901520515491395</v>
      </c>
    </row>
    <row r="5224" spans="2:9" ht="11.5" customHeight="1">
      <c r="B5224" s="668">
        <v>45940</v>
      </c>
      <c r="C5224" s="665">
        <v>9.9320468753477993</v>
      </c>
      <c r="D5224" s="666"/>
      <c r="E5224" s="666"/>
      <c r="F5224" s="666"/>
      <c r="G5224" s="666"/>
      <c r="H5224" s="666"/>
      <c r="I5224" s="667">
        <v>8.6901520515491395</v>
      </c>
    </row>
    <row r="5225" spans="2:9" ht="11.5" customHeight="1">
      <c r="B5225" s="668">
        <v>45941</v>
      </c>
      <c r="C5225" s="662">
        <v>9.9320468753477993</v>
      </c>
      <c r="D5225" s="663"/>
      <c r="E5225" s="663"/>
      <c r="F5225" s="663"/>
      <c r="G5225" s="663"/>
      <c r="H5225" s="663"/>
      <c r="I5225" s="664">
        <v>8.6901520515491395</v>
      </c>
    </row>
    <row r="5226" spans="2:9" ht="11.5" customHeight="1">
      <c r="B5226" s="668">
        <v>45942</v>
      </c>
      <c r="C5226" s="665">
        <v>9.9320468753477993</v>
      </c>
      <c r="D5226" s="666"/>
      <c r="E5226" s="666"/>
      <c r="F5226" s="666"/>
      <c r="G5226" s="666"/>
      <c r="H5226" s="666"/>
      <c r="I5226" s="667">
        <v>8.6901520515491395</v>
      </c>
    </row>
    <row r="5227" spans="2:9" ht="11.5" customHeight="1">
      <c r="B5227" s="668">
        <v>45943</v>
      </c>
      <c r="C5227" s="662">
        <v>10.144338069281901</v>
      </c>
      <c r="D5227" s="663"/>
      <c r="E5227" s="663"/>
      <c r="F5227" s="663"/>
      <c r="G5227" s="663"/>
      <c r="H5227" s="663"/>
      <c r="I5227" s="664">
        <v>8.6901520515491395</v>
      </c>
    </row>
    <row r="5228" spans="2:9" ht="11.5" customHeight="1">
      <c r="B5228" s="668">
        <v>45944</v>
      </c>
      <c r="C5228" s="665">
        <v>9.6666198078298304</v>
      </c>
      <c r="D5228" s="666"/>
      <c r="E5228" s="666"/>
      <c r="F5228" s="666"/>
      <c r="G5228" s="666"/>
      <c r="H5228" s="666"/>
      <c r="I5228" s="667">
        <v>8.6901520515491395</v>
      </c>
    </row>
    <row r="5229" spans="2:9" ht="11.5" customHeight="1">
      <c r="B5229" s="668">
        <v>45945</v>
      </c>
      <c r="C5229" s="662">
        <v>9.8267758239579095</v>
      </c>
      <c r="D5229" s="663"/>
      <c r="E5229" s="663"/>
      <c r="F5229" s="663"/>
      <c r="G5229" s="663"/>
      <c r="H5229" s="663"/>
      <c r="I5229" s="664">
        <v>8.6901520515491395</v>
      </c>
    </row>
    <row r="5230" spans="2:9" ht="11.5" customHeight="1">
      <c r="B5230" s="668">
        <v>45946</v>
      </c>
      <c r="C5230" s="665">
        <v>9.6159225246987301</v>
      </c>
      <c r="D5230" s="666"/>
      <c r="E5230" s="666"/>
      <c r="F5230" s="666"/>
      <c r="G5230" s="666"/>
      <c r="H5230" s="666"/>
      <c r="I5230" s="667">
        <v>8.6901520515491395</v>
      </c>
    </row>
    <row r="5231" spans="2:9" ht="11.5" customHeight="1">
      <c r="B5231" s="668">
        <v>45947</v>
      </c>
      <c r="C5231" s="662">
        <v>9.3776372834138595</v>
      </c>
      <c r="D5231" s="663"/>
      <c r="E5231" s="663"/>
      <c r="F5231" s="663"/>
      <c r="G5231" s="663"/>
      <c r="H5231" s="663"/>
      <c r="I5231" s="664">
        <v>8.6901520515491395</v>
      </c>
    </row>
    <row r="5232" spans="2:9" ht="11.5" customHeight="1">
      <c r="B5232" s="668">
        <v>45948</v>
      </c>
      <c r="C5232" s="665">
        <v>9.3776372834138595</v>
      </c>
      <c r="D5232" s="666"/>
      <c r="E5232" s="666"/>
      <c r="F5232" s="666"/>
      <c r="G5232" s="666"/>
      <c r="H5232" s="666"/>
      <c r="I5232" s="667">
        <v>8.6901520515491395</v>
      </c>
    </row>
    <row r="5233" spans="2:9" ht="11.5" customHeight="1">
      <c r="B5233" s="668">
        <v>45949</v>
      </c>
      <c r="C5233" s="662">
        <v>9.3776372834138595</v>
      </c>
      <c r="D5233" s="663"/>
      <c r="E5233" s="663"/>
      <c r="F5233" s="663"/>
      <c r="G5233" s="663"/>
      <c r="H5233" s="663"/>
      <c r="I5233" s="664">
        <v>8.6901520515491395</v>
      </c>
    </row>
    <row r="5234" spans="2:9" ht="11.5" customHeight="1">
      <c r="B5234" s="668">
        <v>45950</v>
      </c>
      <c r="C5234" s="665">
        <v>9.37328399848694</v>
      </c>
      <c r="D5234" s="666"/>
      <c r="E5234" s="666"/>
      <c r="F5234" s="666"/>
      <c r="G5234" s="666"/>
      <c r="H5234" s="666"/>
      <c r="I5234" s="667">
        <v>8.6901520515491395</v>
      </c>
    </row>
    <row r="5235" spans="2:9" ht="11.5" customHeight="1">
      <c r="B5235" s="668">
        <v>45951</v>
      </c>
      <c r="C5235" s="662">
        <v>9.3461510761853095</v>
      </c>
      <c r="D5235" s="663"/>
      <c r="E5235" s="663"/>
      <c r="F5235" s="663"/>
      <c r="G5235" s="663"/>
      <c r="H5235" s="663"/>
      <c r="I5235" s="664">
        <v>8.6901520515491395</v>
      </c>
    </row>
    <row r="5236" spans="2:9" ht="11.5" customHeight="1">
      <c r="B5236" s="668">
        <v>45952</v>
      </c>
      <c r="C5236" s="665">
        <v>9.01724146568497</v>
      </c>
      <c r="D5236" s="666"/>
      <c r="E5236" s="666"/>
      <c r="F5236" s="666"/>
      <c r="G5236" s="666"/>
      <c r="H5236" s="666"/>
      <c r="I5236" s="667">
        <v>8.6901520515491395</v>
      </c>
    </row>
    <row r="5237" spans="2:9" ht="11.5" customHeight="1">
      <c r="B5237" s="668">
        <v>45953</v>
      </c>
      <c r="C5237" s="662">
        <v>9.2365156627835496</v>
      </c>
      <c r="D5237" s="663"/>
      <c r="E5237" s="663"/>
      <c r="F5237" s="663"/>
      <c r="G5237" s="663"/>
      <c r="H5237" s="663"/>
      <c r="I5237" s="664">
        <v>8.6901520515491395</v>
      </c>
    </row>
    <row r="5238" spans="2:9" ht="11.5" customHeight="1">
      <c r="B5238" s="668">
        <v>45954</v>
      </c>
      <c r="C5238" s="665">
        <v>9.6100347734981604</v>
      </c>
      <c r="D5238" s="666"/>
      <c r="E5238" s="666"/>
      <c r="F5238" s="666"/>
      <c r="G5238" s="666"/>
      <c r="H5238" s="666"/>
      <c r="I5238" s="667">
        <v>8.6901520515491395</v>
      </c>
    </row>
    <row r="5239" spans="2:9" ht="11.5" customHeight="1">
      <c r="B5239" s="668">
        <v>45955</v>
      </c>
      <c r="C5239" s="662">
        <v>9.6100347734981604</v>
      </c>
      <c r="D5239" s="663"/>
      <c r="E5239" s="663"/>
      <c r="F5239" s="663"/>
      <c r="G5239" s="663"/>
      <c r="H5239" s="663"/>
      <c r="I5239" s="664">
        <v>8.6901520515491395</v>
      </c>
    </row>
    <row r="5240" spans="2:9" ht="11.5" customHeight="1">
      <c r="B5240" s="668">
        <v>45956</v>
      </c>
      <c r="C5240" s="665">
        <v>9.6100347734981604</v>
      </c>
      <c r="D5240" s="666"/>
      <c r="E5240" s="666"/>
      <c r="F5240" s="666"/>
      <c r="G5240" s="666"/>
      <c r="H5240" s="666"/>
      <c r="I5240" s="667">
        <v>8.6901520515491395</v>
      </c>
    </row>
    <row r="5241" spans="2:9" ht="11.5" customHeight="1">
      <c r="B5241" s="668">
        <v>45957</v>
      </c>
      <c r="C5241" s="662">
        <v>9.8119513917944392</v>
      </c>
      <c r="D5241" s="663"/>
      <c r="E5241" s="663"/>
      <c r="F5241" s="663"/>
      <c r="G5241" s="663"/>
      <c r="H5241" s="663"/>
      <c r="I5241" s="664">
        <v>8.6901520515491395</v>
      </c>
    </row>
    <row r="5242" spans="2:9" ht="11.5" customHeight="1">
      <c r="B5242" s="668">
        <v>45958</v>
      </c>
      <c r="C5242" s="665">
        <v>9.6394637461516695</v>
      </c>
      <c r="D5242" s="666"/>
      <c r="E5242" s="666"/>
      <c r="F5242" s="666"/>
      <c r="G5242" s="666"/>
      <c r="H5242" s="666"/>
      <c r="I5242" s="667">
        <v>8.6901520515491395</v>
      </c>
    </row>
    <row r="5243" spans="2:9" ht="11.5" customHeight="1">
      <c r="B5243" s="668">
        <v>45959</v>
      </c>
      <c r="C5243" s="662">
        <v>9.6384902467953193</v>
      </c>
      <c r="D5243" s="663"/>
      <c r="E5243" s="663"/>
      <c r="F5243" s="663"/>
      <c r="G5243" s="663"/>
      <c r="H5243" s="663"/>
      <c r="I5243" s="664">
        <v>8.6901520515491395</v>
      </c>
    </row>
    <row r="5244" spans="2:9" ht="11.5" customHeight="1">
      <c r="B5244" s="668">
        <v>45960</v>
      </c>
      <c r="C5244" s="665">
        <v>9.1697954405844797</v>
      </c>
      <c r="D5244" s="666"/>
      <c r="E5244" s="666"/>
      <c r="F5244" s="666"/>
      <c r="G5244" s="666"/>
      <c r="H5244" s="666"/>
      <c r="I5244" s="667">
        <v>8.6901520515491395</v>
      </c>
    </row>
    <row r="5245" spans="2:9" ht="11.5" customHeight="1">
      <c r="B5245" s="668">
        <v>45961</v>
      </c>
      <c r="C5245" s="662">
        <v>9.5077794781887608</v>
      </c>
      <c r="D5245" s="663"/>
      <c r="E5245" s="663"/>
      <c r="F5245" s="663"/>
      <c r="G5245" s="663"/>
      <c r="H5245" s="663"/>
      <c r="I5245" s="664">
        <v>8.6901520515491395</v>
      </c>
    </row>
    <row r="5246" spans="2:9" ht="11.5" customHeight="1">
      <c r="B5246" s="668">
        <v>45962</v>
      </c>
      <c r="C5246" s="665">
        <v>9.5077794781887608</v>
      </c>
      <c r="D5246" s="666"/>
      <c r="E5246" s="666"/>
      <c r="F5246" s="666"/>
      <c r="G5246" s="666"/>
      <c r="H5246" s="666"/>
      <c r="I5246" s="667">
        <v>8.6901520515491395</v>
      </c>
    </row>
    <row r="5247" spans="2:9" ht="11.5" customHeight="1">
      <c r="B5247" s="668">
        <v>45963</v>
      </c>
      <c r="C5247" s="662">
        <v>9.5077794781887608</v>
      </c>
      <c r="D5247" s="663"/>
      <c r="E5247" s="663"/>
      <c r="F5247" s="663"/>
      <c r="G5247" s="663"/>
      <c r="H5247" s="663"/>
      <c r="I5247" s="664">
        <v>8.6901520515491395</v>
      </c>
    </row>
    <row r="5248" spans="2:9" ht="11.5" customHeight="1">
      <c r="B5248" s="668">
        <v>45964</v>
      </c>
      <c r="C5248" s="665">
        <v>9.2966164534534492</v>
      </c>
      <c r="D5248" s="666"/>
      <c r="E5248" s="666"/>
      <c r="F5248" s="666"/>
      <c r="G5248" s="666"/>
      <c r="H5248" s="666"/>
      <c r="I5248" s="667">
        <v>8.6901520515491395</v>
      </c>
    </row>
    <row r="5249" spans="2:9" ht="11.5" customHeight="1">
      <c r="B5249" s="668">
        <v>45965</v>
      </c>
      <c r="C5249" s="662">
        <v>8.7159824722154102</v>
      </c>
      <c r="D5249" s="663"/>
      <c r="E5249" s="663"/>
      <c r="F5249" s="663"/>
      <c r="G5249" s="663"/>
      <c r="H5249" s="663"/>
      <c r="I5249" s="664">
        <v>8.6901520515491395</v>
      </c>
    </row>
    <row r="5250" spans="2:9" ht="11.5" customHeight="1">
      <c r="B5250" s="668">
        <v>45966</v>
      </c>
      <c r="C5250" s="665">
        <v>8.7471328599785192</v>
      </c>
      <c r="D5250" s="666"/>
      <c r="E5250" s="666"/>
      <c r="F5250" s="666"/>
      <c r="G5250" s="666"/>
      <c r="H5250" s="666"/>
      <c r="I5250" s="667">
        <v>8.6901520515491395</v>
      </c>
    </row>
    <row r="5251" spans="2:9" ht="11.5" customHeight="1">
      <c r="B5251" s="668">
        <v>45967</v>
      </c>
      <c r="C5251" s="662">
        <v>8.2787713148408901</v>
      </c>
      <c r="D5251" s="663"/>
      <c r="E5251" s="663"/>
      <c r="F5251" s="663"/>
      <c r="G5251" s="663"/>
      <c r="H5251" s="663"/>
      <c r="I5251" s="664">
        <v>8.6901520515491395</v>
      </c>
    </row>
    <row r="5252" spans="2:9" ht="11.5" customHeight="1">
      <c r="B5252" s="668">
        <v>45968</v>
      </c>
      <c r="C5252" s="665">
        <v>8.3230405591218997</v>
      </c>
      <c r="D5252" s="666"/>
      <c r="E5252" s="666"/>
      <c r="F5252" s="666"/>
      <c r="G5252" s="666"/>
      <c r="H5252" s="666"/>
      <c r="I5252" s="667">
        <v>8.6901520515491395</v>
      </c>
    </row>
    <row r="5253" spans="2:9" ht="11.5" customHeight="1">
      <c r="B5253" s="668">
        <v>45969</v>
      </c>
      <c r="C5253" s="662">
        <v>8.3230405591218997</v>
      </c>
      <c r="D5253" s="663"/>
      <c r="E5253" s="663"/>
      <c r="F5253" s="663"/>
      <c r="G5253" s="663"/>
      <c r="H5253" s="663"/>
      <c r="I5253" s="664">
        <v>8.6901520515491395</v>
      </c>
    </row>
    <row r="5254" spans="2:9" ht="11.5" customHeight="1">
      <c r="B5254" s="668">
        <v>45970</v>
      </c>
      <c r="C5254" s="665">
        <v>8.3230405591218997</v>
      </c>
      <c r="D5254" s="666"/>
      <c r="E5254" s="666"/>
      <c r="F5254" s="666"/>
      <c r="G5254" s="666"/>
      <c r="H5254" s="666"/>
      <c r="I5254" s="667">
        <v>8.6901520515491395</v>
      </c>
    </row>
    <row r="5255" spans="2:9" ht="11.5" customHeight="1">
      <c r="B5255" s="668">
        <v>45971</v>
      </c>
      <c r="C5255" s="662">
        <v>8.5188742631240899</v>
      </c>
      <c r="D5255" s="663"/>
      <c r="E5255" s="663"/>
      <c r="F5255" s="663"/>
      <c r="G5255" s="663"/>
      <c r="H5255" s="663"/>
      <c r="I5255" s="664">
        <v>8.6901520515491395</v>
      </c>
    </row>
    <row r="5256" spans="2:9" ht="11.5" customHeight="1">
      <c r="B5256" s="668">
        <v>45972</v>
      </c>
      <c r="C5256" s="665">
        <v>8.1667568562231097</v>
      </c>
      <c r="D5256" s="666"/>
      <c r="E5256" s="666"/>
      <c r="F5256" s="666"/>
      <c r="G5256" s="666"/>
      <c r="H5256" s="666"/>
      <c r="I5256" s="667">
        <v>8.6901520515491395</v>
      </c>
    </row>
    <row r="5257" spans="2:9" ht="11.5" customHeight="1">
      <c r="B5257" s="668">
        <v>45973</v>
      </c>
      <c r="C5257" s="662">
        <v>7.91722927458515</v>
      </c>
      <c r="D5257" s="663"/>
      <c r="E5257" s="663"/>
      <c r="F5257" s="663"/>
      <c r="G5257" s="663"/>
      <c r="H5257" s="663"/>
      <c r="I5257" s="664">
        <v>8.6901520515491395</v>
      </c>
    </row>
    <row r="5258" spans="2:9" ht="11.5" customHeight="1">
      <c r="B5258" s="668">
        <v>45974</v>
      </c>
      <c r="C5258" s="665">
        <v>7.4303341773010896</v>
      </c>
      <c r="D5258" s="666"/>
      <c r="E5258" s="666"/>
      <c r="F5258" s="666"/>
      <c r="G5258" s="666"/>
      <c r="H5258" s="666"/>
      <c r="I5258" s="667">
        <v>8.6901520515491395</v>
      </c>
    </row>
    <row r="5259" spans="2:9" ht="11.5" customHeight="1">
      <c r="B5259" s="668">
        <v>45975</v>
      </c>
      <c r="C5259" s="662">
        <v>7.4145066382791898</v>
      </c>
      <c r="D5259" s="663"/>
      <c r="E5259" s="663"/>
      <c r="F5259" s="663"/>
      <c r="G5259" s="663"/>
      <c r="H5259" s="663"/>
      <c r="I5259" s="664">
        <v>8.6901520515491395</v>
      </c>
    </row>
    <row r="5260" spans="2:9" ht="11.5" customHeight="1">
      <c r="B5260" s="668">
        <v>45976</v>
      </c>
      <c r="C5260" s="665">
        <v>7.4145066382791898</v>
      </c>
      <c r="D5260" s="666"/>
      <c r="E5260" s="666"/>
      <c r="F5260" s="666"/>
      <c r="G5260" s="666"/>
      <c r="H5260" s="666"/>
      <c r="I5260" s="667">
        <v>8.6901520515491395</v>
      </c>
    </row>
    <row r="5261" spans="2:9" ht="11.5" customHeight="1">
      <c r="B5261" s="668">
        <v>45977</v>
      </c>
      <c r="C5261" s="662">
        <v>7.4145066382791898</v>
      </c>
      <c r="D5261" s="663"/>
      <c r="E5261" s="663"/>
      <c r="F5261" s="663"/>
      <c r="G5261" s="663"/>
      <c r="H5261" s="663"/>
      <c r="I5261" s="664">
        <v>8.6901520515491395</v>
      </c>
    </row>
    <row r="5262" spans="2:9" ht="11.5" customHeight="1">
      <c r="B5262" s="668">
        <v>45978</v>
      </c>
      <c r="C5262" s="665">
        <v>7.2036876884972303</v>
      </c>
      <c r="D5262" s="666"/>
      <c r="E5262" s="666"/>
      <c r="F5262" s="666"/>
      <c r="G5262" s="666"/>
      <c r="H5262" s="666"/>
      <c r="I5262" s="667">
        <v>8.6901520515491395</v>
      </c>
    </row>
    <row r="5263" spans="2:9" ht="11.5" customHeight="1">
      <c r="B5263" s="668">
        <v>45979</v>
      </c>
      <c r="C5263" s="662">
        <v>7.1343271741222001</v>
      </c>
      <c r="D5263" s="663"/>
      <c r="E5263" s="663"/>
      <c r="F5263" s="663"/>
      <c r="G5263" s="663"/>
      <c r="H5263" s="663"/>
      <c r="I5263" s="664">
        <v>8.6901520515491395</v>
      </c>
    </row>
    <row r="5264" spans="2:9" ht="11.5" customHeight="1">
      <c r="B5264" s="668">
        <v>45980</v>
      </c>
      <c r="C5264" s="665">
        <v>7.0947141856507603</v>
      </c>
      <c r="D5264" s="666"/>
      <c r="E5264" s="666"/>
      <c r="F5264" s="666"/>
      <c r="G5264" s="666"/>
      <c r="H5264" s="666"/>
      <c r="I5264" s="667">
        <v>8.6901520515491395</v>
      </c>
    </row>
    <row r="5265" spans="2:9" ht="11.5" customHeight="1">
      <c r="B5265" s="668">
        <v>45981</v>
      </c>
      <c r="C5265" s="662">
        <v>6.8132291611299403</v>
      </c>
      <c r="D5265" s="663"/>
      <c r="E5265" s="663"/>
      <c r="F5265" s="663"/>
      <c r="G5265" s="663"/>
      <c r="H5265" s="663"/>
      <c r="I5265" s="664">
        <v>8.6901520515491395</v>
      </c>
    </row>
    <row r="5266" spans="2:9" ht="11.5" customHeight="1">
      <c r="B5266" s="668">
        <v>45982</v>
      </c>
      <c r="C5266" s="665">
        <v>6.9675300722249904</v>
      </c>
      <c r="D5266" s="666"/>
      <c r="E5266" s="666"/>
      <c r="F5266" s="666"/>
      <c r="G5266" s="666"/>
      <c r="H5266" s="666"/>
      <c r="I5266" s="667">
        <v>8.6901520515491395</v>
      </c>
    </row>
    <row r="5267" spans="2:9" ht="11.5" customHeight="1">
      <c r="B5267" s="668">
        <v>45983</v>
      </c>
      <c r="C5267" s="662">
        <v>6.9675300722249904</v>
      </c>
      <c r="D5267" s="663"/>
      <c r="E5267" s="663"/>
      <c r="F5267" s="663"/>
      <c r="G5267" s="663"/>
      <c r="H5267" s="663"/>
      <c r="I5267" s="664">
        <v>8.6901520515491395</v>
      </c>
    </row>
    <row r="5268" spans="2:9" ht="11.5" customHeight="1">
      <c r="B5268" s="668">
        <v>45984</v>
      </c>
      <c r="C5268" s="665">
        <v>6.9675300722249904</v>
      </c>
      <c r="D5268" s="666"/>
      <c r="E5268" s="666"/>
      <c r="F5268" s="666"/>
      <c r="G5268" s="666"/>
      <c r="H5268" s="666"/>
      <c r="I5268" s="667">
        <v>8.6901520515491395</v>
      </c>
    </row>
    <row r="5269" spans="2:9" ht="11.5" customHeight="1">
      <c r="B5269" s="668">
        <v>45985</v>
      </c>
      <c r="C5269" s="662">
        <v>7.2140355669288798</v>
      </c>
      <c r="D5269" s="663"/>
      <c r="E5269" s="663"/>
      <c r="F5269" s="663"/>
      <c r="G5269" s="663"/>
      <c r="H5269" s="663"/>
      <c r="I5269" s="664">
        <v>8.6901520515491395</v>
      </c>
    </row>
    <row r="5270" spans="2:9" ht="11.5" customHeight="1">
      <c r="B5270" s="668">
        <v>45986</v>
      </c>
      <c r="C5270" s="665">
        <v>7.3273889990791004</v>
      </c>
      <c r="D5270" s="666"/>
      <c r="E5270" s="666"/>
      <c r="F5270" s="666"/>
      <c r="G5270" s="666"/>
      <c r="H5270" s="666"/>
      <c r="I5270" s="667">
        <v>8.6901520515491395</v>
      </c>
    </row>
    <row r="5271" spans="2:9" ht="11.5" customHeight="1">
      <c r="B5271" s="668">
        <v>45987</v>
      </c>
      <c r="C5271" s="662">
        <v>7.4105829380573303</v>
      </c>
      <c r="D5271" s="663"/>
      <c r="E5271" s="663"/>
      <c r="F5271" s="663"/>
      <c r="G5271" s="663"/>
      <c r="H5271" s="663"/>
      <c r="I5271" s="664">
        <v>8.6901520515491395</v>
      </c>
    </row>
    <row r="5272" spans="2:9" ht="11.5" customHeight="1">
      <c r="B5272" s="668">
        <v>45988</v>
      </c>
      <c r="C5272" s="665">
        <v>7.4105829380573303</v>
      </c>
      <c r="D5272" s="666"/>
      <c r="E5272" s="666"/>
      <c r="F5272" s="666"/>
      <c r="G5272" s="666"/>
      <c r="H5272" s="666"/>
      <c r="I5272" s="667">
        <v>8.6901520515491395</v>
      </c>
    </row>
    <row r="5273" spans="2:9" ht="11.5" customHeight="1">
      <c r="B5273" s="668">
        <v>45989</v>
      </c>
      <c r="C5273" s="662">
        <v>7.5821951904319196</v>
      </c>
      <c r="D5273" s="663"/>
      <c r="E5273" s="663"/>
      <c r="F5273" s="663"/>
      <c r="G5273" s="663"/>
      <c r="H5273" s="663"/>
      <c r="I5273" s="664">
        <v>8.6901520515491395</v>
      </c>
    </row>
    <row r="5274" spans="2:9" ht="11.5" customHeight="1">
      <c r="B5274" s="668">
        <v>45990</v>
      </c>
      <c r="C5274" s="665">
        <v>7.5821951904319196</v>
      </c>
      <c r="D5274" s="666"/>
      <c r="E5274" s="666"/>
      <c r="F5274" s="666"/>
      <c r="G5274" s="666"/>
      <c r="H5274" s="666"/>
      <c r="I5274" s="667">
        <v>8.6901520515491395</v>
      </c>
    </row>
    <row r="5275" spans="2:9" ht="11.5" customHeight="1">
      <c r="B5275" s="668">
        <v>45991</v>
      </c>
      <c r="C5275" s="662">
        <v>7.5821951904319196</v>
      </c>
      <c r="D5275" s="663"/>
      <c r="E5275" s="663"/>
      <c r="F5275" s="663"/>
      <c r="G5275" s="663"/>
      <c r="H5275" s="663"/>
      <c r="I5275" s="664">
        <v>8.6901520515491395</v>
      </c>
    </row>
    <row r="5276" spans="2:9" ht="11.5" customHeight="1">
      <c r="B5276" s="668">
        <v>45992</v>
      </c>
      <c r="C5276" s="665">
        <v>7.6424880781079798</v>
      </c>
      <c r="D5276" s="666"/>
      <c r="E5276" s="666"/>
      <c r="F5276" s="666"/>
      <c r="G5276" s="666"/>
      <c r="H5276" s="666"/>
      <c r="I5276" s="667">
        <v>8.6901520515491395</v>
      </c>
    </row>
    <row r="5277" spans="2:9" ht="11.5" customHeight="1">
      <c r="B5277" s="668">
        <v>45993</v>
      </c>
      <c r="C5277" s="662">
        <v>7.5416761908359797</v>
      </c>
      <c r="D5277" s="663"/>
      <c r="E5277" s="663"/>
      <c r="F5277" s="663"/>
      <c r="G5277" s="663"/>
      <c r="H5277" s="663"/>
      <c r="I5277" s="664">
        <v>8.6901520515491395</v>
      </c>
    </row>
    <row r="5278" spans="2:9" ht="11.5" customHeight="1">
      <c r="B5278" s="668">
        <v>45994</v>
      </c>
      <c r="C5278" s="665">
        <v>7.7790412905602704</v>
      </c>
      <c r="D5278" s="666"/>
      <c r="E5278" s="666"/>
      <c r="F5278" s="666"/>
      <c r="G5278" s="666"/>
      <c r="H5278" s="666"/>
      <c r="I5278" s="667">
        <v>8.6901520515491395</v>
      </c>
    </row>
    <row r="5279" spans="2:9" ht="11.5" customHeight="1">
      <c r="B5279" s="668">
        <v>45995</v>
      </c>
      <c r="C5279" s="662">
        <v>8.0275076043569609</v>
      </c>
      <c r="D5279" s="663"/>
      <c r="E5279" s="663"/>
      <c r="F5279" s="663"/>
      <c r="G5279" s="663"/>
      <c r="H5279" s="663"/>
      <c r="I5279" s="664">
        <v>8.6901520515491395</v>
      </c>
    </row>
    <row r="5280" spans="2:9" ht="11.5" customHeight="1">
      <c r="B5280" s="668">
        <v>45996</v>
      </c>
      <c r="C5280" s="665">
        <v>8.3165757494793997</v>
      </c>
      <c r="D5280" s="666"/>
      <c r="E5280" s="666"/>
      <c r="F5280" s="666"/>
      <c r="G5280" s="666"/>
      <c r="H5280" s="666"/>
      <c r="I5280" s="667">
        <v>8.6901520515491395</v>
      </c>
    </row>
    <row r="5281" spans="2:9" ht="11.5" customHeight="1">
      <c r="B5281" s="668">
        <v>45997</v>
      </c>
      <c r="C5281" s="662">
        <v>8.3165757494793997</v>
      </c>
      <c r="D5281" s="663"/>
      <c r="E5281" s="663"/>
      <c r="F5281" s="663"/>
      <c r="G5281" s="663"/>
      <c r="H5281" s="663"/>
      <c r="I5281" s="664">
        <v>8.6901520515491395</v>
      </c>
    </row>
    <row r="5282" spans="2:9" ht="11.5" customHeight="1">
      <c r="B5282" s="668">
        <v>45998</v>
      </c>
      <c r="C5282" s="665">
        <v>8.3165757494793997</v>
      </c>
      <c r="D5282" s="666"/>
      <c r="E5282" s="666"/>
      <c r="F5282" s="666"/>
      <c r="G5282" s="666"/>
      <c r="H5282" s="666"/>
      <c r="I5282" s="667">
        <v>8.6901520515491395</v>
      </c>
    </row>
    <row r="5283" spans="2:9" ht="11.5" customHeight="1">
      <c r="B5283" s="668">
        <v>45999</v>
      </c>
      <c r="C5283" s="662">
        <v>8.4007779967055694</v>
      </c>
      <c r="D5283" s="663"/>
      <c r="E5283" s="663"/>
      <c r="F5283" s="663"/>
      <c r="G5283" s="663"/>
      <c r="H5283" s="663"/>
      <c r="I5283" s="664">
        <v>8.6901520515491395</v>
      </c>
    </row>
    <row r="5284" spans="2:9" ht="11.5" customHeight="1">
      <c r="B5284" s="668">
        <v>46000</v>
      </c>
      <c r="C5284" s="665">
        <v>8.4986225775617807</v>
      </c>
      <c r="D5284" s="666"/>
      <c r="E5284" s="666"/>
      <c r="F5284" s="666"/>
      <c r="G5284" s="666"/>
      <c r="H5284" s="666"/>
      <c r="I5284" s="667">
        <v>8.6901520515491395</v>
      </c>
    </row>
    <row r="5285" spans="2:9" ht="11.5" customHeight="1">
      <c r="B5285" s="668">
        <v>46001</v>
      </c>
      <c r="C5285" s="662">
        <v>8.4758432944949806</v>
      </c>
      <c r="D5285" s="663"/>
      <c r="E5285" s="663"/>
      <c r="F5285" s="663"/>
      <c r="G5285" s="663"/>
      <c r="H5285" s="663"/>
      <c r="I5285" s="664">
        <v>8.6901520515491395</v>
      </c>
    </row>
    <row r="5286" spans="2:9" ht="11.5" customHeight="1">
      <c r="B5286" s="668">
        <v>46002</v>
      </c>
      <c r="C5286" s="665">
        <v>8.5275895786161406</v>
      </c>
      <c r="D5286" s="666"/>
      <c r="E5286" s="666"/>
      <c r="F5286" s="666"/>
      <c r="G5286" s="666"/>
      <c r="H5286" s="666"/>
      <c r="I5286" s="667">
        <v>8.6901520515491395</v>
      </c>
    </row>
    <row r="5287" spans="2:9" ht="11.5" customHeight="1">
      <c r="B5287" s="668">
        <v>46003</v>
      </c>
      <c r="C5287" s="662">
        <v>7.9658185867040796</v>
      </c>
      <c r="D5287" s="663"/>
      <c r="E5287" s="663"/>
      <c r="F5287" s="663"/>
      <c r="G5287" s="663"/>
      <c r="H5287" s="663"/>
      <c r="I5287" s="664">
        <v>8.6901520515491395</v>
      </c>
    </row>
    <row r="5288" spans="2:9" ht="11.5" customHeight="1">
      <c r="B5288" s="668">
        <v>46004</v>
      </c>
      <c r="C5288" s="665">
        <v>7.9658185867040796</v>
      </c>
      <c r="D5288" s="666"/>
      <c r="E5288" s="666"/>
      <c r="F5288" s="666"/>
      <c r="G5288" s="666"/>
      <c r="H5288" s="666"/>
      <c r="I5288" s="667">
        <v>8.6901520515491395</v>
      </c>
    </row>
    <row r="5289" spans="2:9" ht="11.5" customHeight="1">
      <c r="B5289" s="668">
        <v>46005</v>
      </c>
      <c r="C5289" s="662">
        <v>7.9658185867040796</v>
      </c>
      <c r="D5289" s="663"/>
      <c r="E5289" s="663"/>
      <c r="F5289" s="663"/>
      <c r="G5289" s="663"/>
      <c r="H5289" s="663"/>
      <c r="I5289" s="664">
        <v>8.6901520515491395</v>
      </c>
    </row>
    <row r="5290" spans="2:9" ht="11.5" customHeight="1">
      <c r="B5290" s="668">
        <v>46006</v>
      </c>
      <c r="C5290" s="665">
        <v>7.5774790062912496</v>
      </c>
      <c r="D5290" s="666"/>
      <c r="E5290" s="666"/>
      <c r="F5290" s="666"/>
      <c r="G5290" s="666"/>
      <c r="H5290" s="666"/>
      <c r="I5290" s="667">
        <v>8.6901520515491395</v>
      </c>
    </row>
    <row r="5291" spans="2:9" ht="11.5" customHeight="1">
      <c r="B5291" s="668">
        <v>46007</v>
      </c>
      <c r="C5291" s="662">
        <v>7.6571972618538604</v>
      </c>
      <c r="D5291" s="663"/>
      <c r="E5291" s="663"/>
      <c r="F5291" s="663"/>
      <c r="G5291" s="663"/>
      <c r="H5291" s="663"/>
      <c r="I5291" s="664">
        <v>8.6901520515491395</v>
      </c>
    </row>
    <row r="5292" spans="2:9" ht="11.5" customHeight="1">
      <c r="B5292" s="668">
        <v>46008</v>
      </c>
      <c r="C5292" s="665">
        <v>7.4770097721273299</v>
      </c>
      <c r="D5292" s="666"/>
      <c r="E5292" s="666"/>
      <c r="F5292" s="666"/>
      <c r="G5292" s="666"/>
      <c r="H5292" s="666"/>
      <c r="I5292" s="667">
        <v>8.6901520515491395</v>
      </c>
    </row>
    <row r="5293" spans="2:9" ht="11.5" customHeight="1">
      <c r="B5293" s="668">
        <v>46009</v>
      </c>
      <c r="C5293" s="662">
        <v>7.6314701837713201</v>
      </c>
      <c r="D5293" s="663"/>
      <c r="E5293" s="663"/>
      <c r="F5293" s="663"/>
      <c r="G5293" s="663"/>
      <c r="H5293" s="663"/>
      <c r="I5293" s="664">
        <v>8.6901520515491395</v>
      </c>
    </row>
    <row r="5294" spans="2:9" ht="11.5" customHeight="1">
      <c r="B5294" s="668">
        <v>46010</v>
      </c>
      <c r="C5294" s="665">
        <v>8.1853050342193399</v>
      </c>
      <c r="D5294" s="666"/>
      <c r="E5294" s="666"/>
      <c r="F5294" s="666"/>
      <c r="G5294" s="666"/>
      <c r="H5294" s="666"/>
      <c r="I5294" s="667">
        <v>8.6901520515491395</v>
      </c>
    </row>
    <row r="5295" spans="2:9" ht="11.5" customHeight="1">
      <c r="B5295" s="668">
        <v>46011</v>
      </c>
      <c r="C5295" s="662">
        <v>8.1853050342193399</v>
      </c>
      <c r="D5295" s="663"/>
      <c r="E5295" s="663"/>
      <c r="F5295" s="663"/>
      <c r="G5295" s="663"/>
      <c r="H5295" s="663"/>
      <c r="I5295" s="664">
        <v>8.6901520515491395</v>
      </c>
    </row>
    <row r="5296" spans="2:9" ht="11.5" customHeight="1">
      <c r="B5296" s="668">
        <v>46012</v>
      </c>
      <c r="C5296" s="665">
        <v>8.1853050342193399</v>
      </c>
      <c r="D5296" s="666"/>
      <c r="E5296" s="666"/>
      <c r="F5296" s="666"/>
      <c r="G5296" s="666"/>
      <c r="H5296" s="666"/>
      <c r="I5296" s="667">
        <v>8.6901520515491395</v>
      </c>
    </row>
    <row r="5297" spans="2:9" ht="11.5" customHeight="1">
      <c r="B5297" s="668">
        <v>46013</v>
      </c>
      <c r="C5297" s="662">
        <v>8.3872637280820292</v>
      </c>
      <c r="D5297" s="663"/>
      <c r="E5297" s="663"/>
      <c r="F5297" s="663"/>
      <c r="G5297" s="663"/>
      <c r="H5297" s="663"/>
      <c r="I5297" s="664">
        <v>8.6901520515491395</v>
      </c>
    </row>
    <row r="5298" spans="2:9" ht="11.5" customHeight="1">
      <c r="B5298" s="668">
        <v>46014</v>
      </c>
      <c r="C5298" s="665">
        <v>8.1485238349946396</v>
      </c>
      <c r="D5298" s="666"/>
      <c r="E5298" s="666"/>
      <c r="F5298" s="666"/>
      <c r="G5298" s="666"/>
      <c r="H5298" s="666"/>
      <c r="I5298" s="667">
        <v>8.6901520515491395</v>
      </c>
    </row>
    <row r="5299" spans="2:9" ht="11.5" customHeight="1">
      <c r="B5299" s="668">
        <v>46015</v>
      </c>
      <c r="C5299" s="662">
        <v>8.1391651796200595</v>
      </c>
      <c r="D5299" s="663"/>
      <c r="E5299" s="663"/>
      <c r="F5299" s="663"/>
      <c r="G5299" s="663"/>
      <c r="H5299" s="663"/>
      <c r="I5299" s="664">
        <v>8.6901520515491395</v>
      </c>
    </row>
    <row r="5300" spans="2:9" ht="11.5" customHeight="1">
      <c r="B5300" s="668">
        <v>46016</v>
      </c>
      <c r="C5300" s="665">
        <v>8.1391651796200595</v>
      </c>
      <c r="D5300" s="666"/>
      <c r="E5300" s="666"/>
      <c r="F5300" s="666"/>
      <c r="G5300" s="666"/>
      <c r="H5300" s="666"/>
      <c r="I5300" s="667">
        <v>8.6901520515491395</v>
      </c>
    </row>
    <row r="5301" spans="2:9" ht="11.5" customHeight="1">
      <c r="B5301" s="668">
        <v>46017</v>
      </c>
      <c r="C5301" s="662">
        <v>8.0115844307922792</v>
      </c>
      <c r="D5301" s="663"/>
      <c r="E5301" s="663"/>
      <c r="F5301" s="663"/>
      <c r="G5301" s="663"/>
      <c r="H5301" s="663"/>
      <c r="I5301" s="664">
        <v>8.6901520515491395</v>
      </c>
    </row>
    <row r="5302" spans="2:9" ht="11.5" customHeight="1">
      <c r="B5302" s="668">
        <v>46018</v>
      </c>
      <c r="C5302" s="665">
        <v>8.0115844307922792</v>
      </c>
      <c r="D5302" s="666"/>
      <c r="E5302" s="666"/>
      <c r="F5302" s="666"/>
      <c r="G5302" s="666"/>
      <c r="H5302" s="666"/>
      <c r="I5302" s="667">
        <v>8.6901520515491395</v>
      </c>
    </row>
    <row r="5303" spans="2:9" ht="11.5" customHeight="1">
      <c r="B5303" s="668">
        <v>46019</v>
      </c>
      <c r="C5303" s="662">
        <v>8.0115844307922792</v>
      </c>
      <c r="D5303" s="663"/>
      <c r="E5303" s="663"/>
      <c r="F5303" s="663"/>
      <c r="G5303" s="663"/>
      <c r="H5303" s="663"/>
      <c r="I5303" s="664">
        <v>8.6901520515491395</v>
      </c>
    </row>
    <row r="5304" spans="2:9" ht="11.5" customHeight="1">
      <c r="B5304" s="668">
        <v>46020</v>
      </c>
      <c r="C5304" s="665">
        <v>7.99335877812854</v>
      </c>
      <c r="D5304" s="666"/>
      <c r="E5304" s="666"/>
      <c r="F5304" s="666"/>
      <c r="G5304" s="666"/>
      <c r="H5304" s="666"/>
      <c r="I5304" s="667">
        <v>8.6901520515491395</v>
      </c>
    </row>
    <row r="5305" spans="2:9" ht="11.5" customHeight="1">
      <c r="B5305" s="668">
        <v>46021</v>
      </c>
      <c r="C5305" s="662">
        <v>7.9297678805759499</v>
      </c>
      <c r="D5305" s="663"/>
      <c r="E5305" s="663"/>
      <c r="F5305" s="663"/>
      <c r="G5305" s="663"/>
      <c r="H5305" s="663"/>
      <c r="I5305" s="664">
        <v>8.6901520515491395</v>
      </c>
    </row>
    <row r="5306" spans="2:9" ht="11.5" customHeight="1">
      <c r="B5306" s="668">
        <v>46022</v>
      </c>
      <c r="C5306" s="665">
        <v>6.7304296932975296</v>
      </c>
      <c r="D5306" s="666"/>
      <c r="E5306" s="666"/>
      <c r="F5306" s="666"/>
      <c r="G5306" s="666"/>
      <c r="H5306" s="666"/>
      <c r="I5306" s="667">
        <v>8.6901520515491395</v>
      </c>
    </row>
    <row r="5307" spans="2:9" ht="11.5" customHeight="1">
      <c r="B5307" s="668">
        <v>46023</v>
      </c>
      <c r="C5307" s="662">
        <v>6.7304296932975296</v>
      </c>
      <c r="D5307" s="663"/>
      <c r="E5307" s="663"/>
      <c r="F5307" s="663"/>
      <c r="G5307" s="663"/>
      <c r="H5307" s="663"/>
      <c r="I5307" s="664">
        <v>8.6901520515491395</v>
      </c>
    </row>
    <row r="5308" spans="2:9" ht="11.5" customHeight="1">
      <c r="B5308" s="668">
        <v>46024</v>
      </c>
      <c r="C5308" s="665">
        <v>7.0255977612251002</v>
      </c>
      <c r="D5308" s="666"/>
      <c r="E5308" s="666"/>
      <c r="F5308" s="666"/>
      <c r="G5308" s="666"/>
      <c r="H5308" s="666"/>
      <c r="I5308" s="667">
        <v>8.6901520515491395</v>
      </c>
    </row>
    <row r="5309" spans="2:9" ht="11.5" customHeight="1">
      <c r="B5309" s="668">
        <v>46025</v>
      </c>
      <c r="C5309" s="662">
        <v>7.0255977612251002</v>
      </c>
      <c r="D5309" s="663"/>
      <c r="E5309" s="663"/>
      <c r="F5309" s="663"/>
      <c r="G5309" s="663"/>
      <c r="H5309" s="663"/>
      <c r="I5309" s="664">
        <v>8.6901520515491395</v>
      </c>
    </row>
    <row r="5310" spans="2:9" ht="11.5" customHeight="1">
      <c r="B5310" s="668">
        <v>46026</v>
      </c>
      <c r="C5310" s="665">
        <v>7.0255977612251002</v>
      </c>
      <c r="D5310" s="666"/>
      <c r="E5310" s="666"/>
      <c r="F5310" s="666"/>
      <c r="G5310" s="666"/>
      <c r="H5310" s="666"/>
      <c r="I5310" s="667">
        <v>8.6901520515491395</v>
      </c>
    </row>
    <row r="5311" spans="2:9" ht="11.5" customHeight="1">
      <c r="B5311" s="668">
        <v>46027</v>
      </c>
      <c r="C5311" s="662">
        <v>7.0489034399278996</v>
      </c>
      <c r="D5311" s="663"/>
      <c r="E5311" s="663"/>
      <c r="F5311" s="663"/>
      <c r="G5311" s="663"/>
      <c r="H5311" s="663"/>
      <c r="I5311" s="664">
        <v>8.6901520515491395</v>
      </c>
    </row>
    <row r="5312" spans="2:9" ht="11.5" customHeight="1">
      <c r="B5312" s="668">
        <v>46028</v>
      </c>
      <c r="C5312" s="665">
        <v>7.1767718768970203</v>
      </c>
      <c r="D5312" s="666"/>
      <c r="E5312" s="666"/>
      <c r="F5312" s="666"/>
      <c r="G5312" s="666"/>
      <c r="H5312" s="666"/>
      <c r="I5312" s="667">
        <v>8.6901520515491395</v>
      </c>
    </row>
    <row r="5313" spans="2:9" ht="11.5" customHeight="1">
      <c r="B5313" s="668">
        <v>46029</v>
      </c>
      <c r="C5313" s="662">
        <v>7.1954193115672096</v>
      </c>
      <c r="D5313" s="663"/>
      <c r="E5313" s="663"/>
      <c r="F5313" s="663"/>
      <c r="G5313" s="663"/>
      <c r="H5313" s="663"/>
      <c r="I5313" s="664">
        <v>8.6901520515491395</v>
      </c>
    </row>
    <row r="5314" spans="2:9" ht="11.5" customHeight="1">
      <c r="B5314" s="668">
        <v>46030</v>
      </c>
      <c r="C5314" s="665">
        <v>7.1345024840762301</v>
      </c>
      <c r="D5314" s="666"/>
      <c r="E5314" s="666"/>
      <c r="F5314" s="666"/>
      <c r="G5314" s="666"/>
      <c r="H5314" s="666"/>
      <c r="I5314" s="667">
        <v>8.6901520515491395</v>
      </c>
    </row>
    <row r="5315" spans="2:9" ht="11.5" customHeight="1">
      <c r="B5315" s="668">
        <v>46031</v>
      </c>
      <c r="C5315" s="662">
        <v>7.1473307487878399</v>
      </c>
      <c r="D5315" s="663"/>
      <c r="E5315" s="663"/>
      <c r="F5315" s="663"/>
      <c r="G5315" s="663"/>
      <c r="H5315" s="663"/>
      <c r="I5315" s="664">
        <v>8.6901520515491395</v>
      </c>
    </row>
    <row r="5316" spans="2:9" ht="11.5" customHeight="1">
      <c r="B5316" s="668">
        <v>46032</v>
      </c>
      <c r="C5316" s="665">
        <v>7.1473307487878399</v>
      </c>
      <c r="D5316" s="666"/>
      <c r="E5316" s="666"/>
      <c r="F5316" s="666"/>
      <c r="G5316" s="666"/>
      <c r="H5316" s="666"/>
      <c r="I5316" s="667">
        <v>8.6901520515491395</v>
      </c>
    </row>
    <row r="5317" spans="2:9" ht="11.5" customHeight="1">
      <c r="B5317" s="668">
        <v>46033</v>
      </c>
      <c r="C5317" s="662">
        <v>7.1473307487878399</v>
      </c>
      <c r="D5317" s="663"/>
      <c r="E5317" s="663"/>
      <c r="F5317" s="663"/>
      <c r="G5317" s="663"/>
      <c r="H5317" s="663"/>
      <c r="I5317" s="664">
        <v>8.6901520515491395</v>
      </c>
    </row>
    <row r="5318" spans="2:9" ht="11.5" customHeight="1">
      <c r="B5318" s="668">
        <v>46034</v>
      </c>
      <c r="C5318" s="665">
        <v>7.2928327558176802</v>
      </c>
      <c r="D5318" s="666"/>
      <c r="E5318" s="666"/>
      <c r="F5318" s="666"/>
      <c r="G5318" s="666"/>
      <c r="H5318" s="666"/>
      <c r="I5318" s="667">
        <v>8.6901520515491395</v>
      </c>
    </row>
    <row r="5319" spans="2:9" ht="11.5" customHeight="1">
      <c r="B5319" s="668">
        <v>46035</v>
      </c>
      <c r="C5319" s="662">
        <v>7.3007092692806603</v>
      </c>
      <c r="D5319" s="663"/>
      <c r="E5319" s="663"/>
      <c r="F5319" s="663"/>
      <c r="G5319" s="663"/>
      <c r="H5319" s="663"/>
      <c r="I5319" s="664">
        <v>8.6901520515491395</v>
      </c>
    </row>
    <row r="5320" spans="2:9" ht="11.5" customHeight="1">
      <c r="B5320" s="668">
        <v>46036</v>
      </c>
      <c r="C5320" s="665">
        <v>7.2096610492239304</v>
      </c>
      <c r="D5320" s="666"/>
      <c r="E5320" s="666"/>
      <c r="F5320" s="666"/>
      <c r="G5320" s="666"/>
      <c r="H5320" s="666"/>
      <c r="I5320" s="667">
        <v>8.6901520515491395</v>
      </c>
    </row>
    <row r="5321" spans="2:9" ht="11.5" customHeight="1">
      <c r="B5321" s="668">
        <v>46037</v>
      </c>
      <c r="C5321" s="662">
        <v>7.1391810477978099</v>
      </c>
      <c r="D5321" s="663"/>
      <c r="E5321" s="663"/>
      <c r="F5321" s="663"/>
      <c r="G5321" s="663"/>
      <c r="H5321" s="663"/>
      <c r="I5321" s="664">
        <v>8.6901520515491395</v>
      </c>
    </row>
    <row r="5322" spans="2:9" ht="11.5" customHeight="1">
      <c r="B5322" s="668">
        <v>46038</v>
      </c>
      <c r="C5322" s="665">
        <v>7.3350198817962804</v>
      </c>
      <c r="D5322" s="666"/>
      <c r="E5322" s="666"/>
      <c r="F5322" s="666"/>
      <c r="G5322" s="666"/>
      <c r="H5322" s="666"/>
      <c r="I5322" s="667">
        <v>8.6901520515491395</v>
      </c>
    </row>
    <row r="5323" spans="2:9" ht="11.5" customHeight="1">
      <c r="B5323" s="668">
        <v>46039</v>
      </c>
      <c r="C5323" s="662">
        <v>7.3350198817962804</v>
      </c>
      <c r="D5323" s="663"/>
      <c r="E5323" s="663"/>
      <c r="F5323" s="663"/>
      <c r="G5323" s="663"/>
      <c r="H5323" s="663"/>
      <c r="I5323" s="664">
        <v>8.6901520515491395</v>
      </c>
    </row>
    <row r="5324" spans="2:9" ht="11.5" customHeight="1">
      <c r="B5324" s="668">
        <v>46040</v>
      </c>
      <c r="C5324" s="665">
        <v>7.3350198817962804</v>
      </c>
      <c r="D5324" s="666"/>
      <c r="E5324" s="666"/>
      <c r="F5324" s="666"/>
      <c r="G5324" s="666"/>
      <c r="H5324" s="666"/>
      <c r="I5324" s="667">
        <v>8.6901520515491395</v>
      </c>
    </row>
    <row r="5325" spans="2:9" ht="11.5" customHeight="1">
      <c r="B5325" s="668">
        <v>46041</v>
      </c>
      <c r="C5325" s="662">
        <v>7.3350198817962804</v>
      </c>
      <c r="D5325" s="663"/>
      <c r="E5325" s="663"/>
      <c r="F5325" s="663"/>
      <c r="G5325" s="663"/>
      <c r="H5325" s="663"/>
      <c r="I5325" s="664">
        <v>8.6901520515491395</v>
      </c>
    </row>
    <row r="5326" spans="2:9" ht="11.5" customHeight="1">
      <c r="B5326" s="668">
        <v>46042</v>
      </c>
      <c r="C5326" s="665">
        <v>7.0819333372067197</v>
      </c>
      <c r="D5326" s="666"/>
      <c r="E5326" s="666"/>
      <c r="F5326" s="666"/>
      <c r="G5326" s="666"/>
      <c r="H5326" s="666"/>
      <c r="I5326" s="667">
        <v>8.6901520515491395</v>
      </c>
    </row>
    <row r="5327" spans="2:9" ht="11.5" customHeight="1">
      <c r="B5327" s="668">
        <v>46043</v>
      </c>
      <c r="C5327" s="662">
        <v>6.8889985193832297</v>
      </c>
      <c r="D5327" s="663"/>
      <c r="E5327" s="663"/>
      <c r="F5327" s="663"/>
      <c r="G5327" s="663"/>
      <c r="H5327" s="663"/>
      <c r="I5327" s="664">
        <v>8.6901520515491395</v>
      </c>
    </row>
    <row r="5328" spans="2:9" ht="11.5" customHeight="1">
      <c r="B5328" s="668">
        <v>46044</v>
      </c>
      <c r="C5328" s="665">
        <v>6.9284625257929999</v>
      </c>
      <c r="D5328" s="666"/>
      <c r="E5328" s="666"/>
      <c r="F5328" s="666"/>
      <c r="G5328" s="666"/>
      <c r="H5328" s="666"/>
      <c r="I5328" s="667">
        <v>8.6901520515491395</v>
      </c>
    </row>
    <row r="5329" spans="2:9" ht="11.5" customHeight="1">
      <c r="B5329" s="668">
        <v>46045</v>
      </c>
      <c r="C5329" s="662">
        <v>6.9219804356811503</v>
      </c>
      <c r="D5329" s="663"/>
      <c r="E5329" s="663"/>
      <c r="F5329" s="663"/>
      <c r="G5329" s="663"/>
      <c r="H5329" s="663"/>
      <c r="I5329" s="664">
        <v>8.6901520515491395</v>
      </c>
    </row>
    <row r="5330" spans="2:9" ht="11.5" customHeight="1">
      <c r="B5330" s="668">
        <v>46046</v>
      </c>
      <c r="C5330" s="665">
        <v>6.9219804356811503</v>
      </c>
      <c r="D5330" s="666"/>
      <c r="E5330" s="666"/>
      <c r="F5330" s="666"/>
      <c r="G5330" s="666"/>
      <c r="H5330" s="666"/>
      <c r="I5330" s="667">
        <v>8.6901520515491395</v>
      </c>
    </row>
    <row r="5331" spans="2:9" ht="11.5" customHeight="1">
      <c r="B5331" s="668">
        <v>46047</v>
      </c>
      <c r="C5331" s="662">
        <v>6.9219804356811503</v>
      </c>
      <c r="D5331" s="663"/>
      <c r="E5331" s="663"/>
      <c r="F5331" s="663"/>
      <c r="G5331" s="663"/>
      <c r="H5331" s="663"/>
      <c r="I5331" s="664">
        <v>8.6901520515491395</v>
      </c>
    </row>
    <row r="5332" spans="2:9" ht="11.5" customHeight="1">
      <c r="B5332" s="668">
        <v>46048</v>
      </c>
      <c r="C5332" s="665">
        <v>7.0196546030041098</v>
      </c>
      <c r="D5332" s="666"/>
      <c r="E5332" s="666"/>
      <c r="F5332" s="666"/>
      <c r="G5332" s="666"/>
      <c r="H5332" s="666"/>
      <c r="I5332" s="667">
        <v>8.6901520515491395</v>
      </c>
    </row>
    <row r="5333" spans="2:9" ht="11.5" customHeight="1">
      <c r="B5333" s="668">
        <v>46049</v>
      </c>
      <c r="C5333" s="662">
        <v>7.0711442446231398</v>
      </c>
      <c r="D5333" s="663"/>
      <c r="E5333" s="663"/>
      <c r="F5333" s="663"/>
      <c r="G5333" s="663"/>
      <c r="H5333" s="663"/>
      <c r="I5333" s="664">
        <v>8.6901520515491395</v>
      </c>
    </row>
    <row r="5334" spans="2:9" ht="11.5" customHeight="1">
      <c r="B5334" s="668">
        <v>46050</v>
      </c>
      <c r="C5334" s="665">
        <v>7.05144254617844</v>
      </c>
      <c r="D5334" s="666"/>
      <c r="E5334" s="666"/>
      <c r="F5334" s="666"/>
      <c r="G5334" s="666"/>
      <c r="H5334" s="666"/>
      <c r="I5334" s="667">
        <v>8.6901520515491395</v>
      </c>
    </row>
    <row r="5335" spans="2:9" ht="11.5" customHeight="1">
      <c r="B5335" s="668">
        <v>46051</v>
      </c>
      <c r="C5335" s="662">
        <v>6.6648408568633304</v>
      </c>
      <c r="D5335" s="663"/>
      <c r="E5335" s="663"/>
      <c r="F5335" s="663"/>
      <c r="G5335" s="663"/>
      <c r="H5335" s="663"/>
      <c r="I5335" s="664">
        <v>8.6901520515491395</v>
      </c>
    </row>
    <row r="5336" spans="2:9" ht="11.5" customHeight="1">
      <c r="B5336" s="668">
        <v>46052</v>
      </c>
      <c r="C5336" s="665">
        <v>6.3266985385780501</v>
      </c>
      <c r="D5336" s="666"/>
      <c r="E5336" s="666"/>
      <c r="F5336" s="666"/>
      <c r="G5336" s="666"/>
      <c r="H5336" s="666"/>
      <c r="I5336" s="667">
        <v>8.6901520515491395</v>
      </c>
    </row>
    <row r="5337" spans="2:9" ht="11.5" customHeight="1">
      <c r="B5337" s="668">
        <v>46053</v>
      </c>
      <c r="C5337" s="662">
        <v>6.3266985385780501</v>
      </c>
      <c r="D5337" s="663"/>
      <c r="E5337" s="663"/>
      <c r="F5337" s="663"/>
      <c r="G5337" s="663"/>
      <c r="H5337" s="663"/>
      <c r="I5337" s="664">
        <v>8.6901520515491395</v>
      </c>
    </row>
    <row r="5338" spans="2:9" ht="11.5" customHeight="1">
      <c r="B5338" s="668">
        <v>46054</v>
      </c>
      <c r="C5338" s="665">
        <v>6.3266985385780501</v>
      </c>
      <c r="D5338" s="666"/>
      <c r="E5338" s="666"/>
      <c r="F5338" s="666"/>
      <c r="G5338" s="666"/>
      <c r="H5338" s="666"/>
      <c r="I5338" s="667">
        <v>8.6901520515491395</v>
      </c>
    </row>
    <row r="5339" spans="2:9" ht="11.5" customHeight="1">
      <c r="B5339" s="668">
        <v>46055</v>
      </c>
      <c r="C5339" s="662">
        <v>6.08151196035681</v>
      </c>
      <c r="D5339" s="663"/>
      <c r="E5339" s="663"/>
      <c r="F5339" s="663"/>
      <c r="G5339" s="663"/>
      <c r="H5339" s="663"/>
      <c r="I5339" s="664">
        <v>8.6901520515491395</v>
      </c>
    </row>
    <row r="5340" spans="2:9" ht="11.5" customHeight="1">
      <c r="B5340" s="668">
        <v>46056</v>
      </c>
      <c r="C5340" s="665">
        <v>5.8912822223373098</v>
      </c>
      <c r="D5340" s="666"/>
      <c r="E5340" s="666"/>
      <c r="F5340" s="666"/>
      <c r="G5340" s="666"/>
      <c r="H5340" s="666"/>
      <c r="I5340" s="667">
        <v>8.6901520515491395</v>
      </c>
    </row>
    <row r="5341" spans="2:9" ht="11.5" customHeight="1">
      <c r="B5341" s="668">
        <v>46057</v>
      </c>
      <c r="C5341" s="662">
        <v>5.6038260264319204</v>
      </c>
      <c r="D5341" s="663"/>
      <c r="E5341" s="663"/>
      <c r="F5341" s="663"/>
      <c r="G5341" s="663"/>
      <c r="H5341" s="663"/>
      <c r="I5341" s="664">
        <v>8.6901520515491395</v>
      </c>
    </row>
    <row r="5342" spans="2:9" ht="11.5" customHeight="1">
      <c r="B5342" s="668">
        <v>46058</v>
      </c>
      <c r="C5342" s="665">
        <v>5.3053005294910403</v>
      </c>
      <c r="D5342" s="666"/>
      <c r="E5342" s="666"/>
      <c r="F5342" s="666"/>
      <c r="G5342" s="666"/>
      <c r="H5342" s="666"/>
      <c r="I5342" s="667">
        <v>8.6901520515491395</v>
      </c>
    </row>
    <row r="5343" spans="2:9" ht="11.5" customHeight="1">
      <c r="B5343" s="668">
        <v>46059</v>
      </c>
      <c r="C5343" s="662">
        <v>5.7397670729549599</v>
      </c>
      <c r="D5343" s="663"/>
      <c r="E5343" s="663"/>
      <c r="F5343" s="663"/>
      <c r="G5343" s="663"/>
      <c r="H5343" s="663"/>
      <c r="I5343" s="664">
        <v>8.6901520515491395</v>
      </c>
    </row>
    <row r="5344" spans="2:9" ht="11.5" customHeight="1">
      <c r="B5344" s="668">
        <v>46060</v>
      </c>
      <c r="C5344" s="665">
        <v>5.7397670729549599</v>
      </c>
      <c r="D5344" s="666"/>
      <c r="E5344" s="666"/>
      <c r="F5344" s="666"/>
      <c r="G5344" s="666"/>
      <c r="H5344" s="666"/>
      <c r="I5344" s="667">
        <v>8.6901520515491395</v>
      </c>
    </row>
    <row r="5345" spans="2:9" ht="11.5" customHeight="1">
      <c r="B5345" s="668">
        <v>46061</v>
      </c>
      <c r="C5345" s="662">
        <v>5.7397670729549599</v>
      </c>
      <c r="D5345" s="663"/>
      <c r="E5345" s="663"/>
      <c r="F5345" s="663"/>
      <c r="G5345" s="663"/>
      <c r="H5345" s="663"/>
      <c r="I5345" s="664">
        <v>8.6901520515491395</v>
      </c>
    </row>
    <row r="5346" spans="2:9" ht="11.5" customHeight="1">
      <c r="B5346" s="668">
        <v>46062</v>
      </c>
      <c r="C5346" s="665">
        <v>6.01946466770183</v>
      </c>
      <c r="D5346" s="666"/>
      <c r="E5346" s="666"/>
      <c r="F5346" s="666"/>
      <c r="G5346" s="666"/>
      <c r="H5346" s="666"/>
      <c r="I5346" s="667">
        <v>8.6901520515491395</v>
      </c>
    </row>
    <row r="5347" spans="2:9" ht="11.5" customHeight="1">
      <c r="B5347" s="668">
        <v>46063</v>
      </c>
      <c r="C5347" s="662">
        <v>6.0496759941805198</v>
      </c>
      <c r="D5347" s="663"/>
      <c r="E5347" s="663"/>
      <c r="F5347" s="663"/>
      <c r="G5347" s="663"/>
      <c r="H5347" s="663"/>
      <c r="I5347" s="664">
        <v>8.6901520515491395</v>
      </c>
    </row>
    <row r="5348" spans="2:9" ht="11.5" customHeight="1">
      <c r="B5348" s="668">
        <v>46064</v>
      </c>
      <c r="C5348" s="665">
        <v>5.6927344357534402</v>
      </c>
      <c r="D5348" s="666"/>
      <c r="E5348" s="666"/>
      <c r="F5348" s="666"/>
      <c r="G5348" s="666"/>
      <c r="H5348" s="666"/>
      <c r="I5348" s="667">
        <v>8.6901520515491395</v>
      </c>
    </row>
    <row r="5349" spans="2:9" ht="11.5" customHeight="1">
      <c r="B5349" s="668">
        <v>46065</v>
      </c>
      <c r="C5349" s="662">
        <v>5.4831477308529202</v>
      </c>
      <c r="D5349" s="663"/>
      <c r="E5349" s="663"/>
      <c r="F5349" s="663"/>
      <c r="G5349" s="663"/>
      <c r="H5349" s="663"/>
      <c r="I5349" s="664">
        <v>8.6901520515491395</v>
      </c>
    </row>
    <row r="5350" spans="2:9" ht="11.5" customHeight="1">
      <c r="B5350" s="668">
        <v>46066</v>
      </c>
      <c r="C5350" s="665">
        <v>5.60803693462623</v>
      </c>
      <c r="D5350" s="666"/>
      <c r="E5350" s="666"/>
      <c r="F5350" s="666"/>
      <c r="G5350" s="666"/>
      <c r="H5350" s="666"/>
      <c r="I5350" s="667">
        <v>8.6901520515491395</v>
      </c>
    </row>
    <row r="5351" spans="2:9" ht="11.5" customHeight="1">
      <c r="B5351" s="668">
        <v>46067</v>
      </c>
      <c r="C5351" s="662">
        <v>5.60803693462623</v>
      </c>
      <c r="D5351" s="663"/>
      <c r="E5351" s="663"/>
      <c r="F5351" s="663"/>
      <c r="G5351" s="663"/>
      <c r="H5351" s="663"/>
      <c r="I5351" s="664">
        <v>8.6901520515491395</v>
      </c>
    </row>
    <row r="5352" spans="2:9" ht="11.5" customHeight="1">
      <c r="B5352" s="668">
        <v>46068</v>
      </c>
      <c r="C5352" s="665">
        <v>5.60803693462623</v>
      </c>
      <c r="D5352" s="666"/>
      <c r="E5352" s="666"/>
      <c r="F5352" s="666"/>
      <c r="G5352" s="666"/>
      <c r="H5352" s="666"/>
      <c r="I5352" s="667">
        <v>8.6901520515491395</v>
      </c>
    </row>
    <row r="5353" spans="2:9" ht="11.5" customHeight="1">
      <c r="B5353" s="668">
        <v>46069</v>
      </c>
      <c r="C5353" s="662">
        <v>5.60803693462623</v>
      </c>
      <c r="D5353" s="663"/>
      <c r="E5353" s="663"/>
      <c r="F5353" s="663"/>
      <c r="G5353" s="663"/>
      <c r="H5353" s="663"/>
      <c r="I5353" s="664">
        <v>8.6901520515491395</v>
      </c>
    </row>
    <row r="5354" spans="2:9" ht="11.5" customHeight="1">
      <c r="B5354" s="668">
        <v>46070</v>
      </c>
      <c r="C5354" s="665">
        <v>5.5413416077887296</v>
      </c>
      <c r="D5354" s="666"/>
      <c r="E5354" s="666"/>
      <c r="F5354" s="666"/>
      <c r="G5354" s="666"/>
      <c r="H5354" s="666"/>
      <c r="I5354" s="667">
        <v>8.6901520515491395</v>
      </c>
    </row>
    <row r="5355" spans="2:9" ht="11.5" customHeight="1">
      <c r="B5355" s="668">
        <v>46071</v>
      </c>
      <c r="C5355" s="662">
        <v>5.76902763448666</v>
      </c>
      <c r="D5355" s="663"/>
      <c r="E5355" s="663"/>
      <c r="F5355" s="663"/>
      <c r="G5355" s="663"/>
      <c r="H5355" s="663"/>
      <c r="I5355" s="664">
        <v>8.6901520515491395</v>
      </c>
    </row>
    <row r="5356" spans="2:9" ht="11.5" customHeight="1">
      <c r="B5356" s="668">
        <v>46072</v>
      </c>
      <c r="C5356" s="665">
        <v>5.8336596776135003</v>
      </c>
      <c r="D5356" s="666"/>
      <c r="E5356" s="666"/>
      <c r="F5356" s="666"/>
      <c r="G5356" s="666"/>
      <c r="H5356" s="666"/>
      <c r="I5356" s="667">
        <v>8.6901520515491395</v>
      </c>
    </row>
    <row r="5357" spans="2:9" ht="11.5" customHeight="1">
      <c r="B5357" s="668">
        <v>46073</v>
      </c>
      <c r="C5357" s="662">
        <v>5.6554615328375002</v>
      </c>
      <c r="D5357" s="663"/>
      <c r="E5357" s="663"/>
      <c r="F5357" s="663"/>
      <c r="G5357" s="663"/>
      <c r="H5357" s="663"/>
      <c r="I5357" s="664">
        <v>8.6901520515491395</v>
      </c>
    </row>
    <row r="5358" spans="2:9" ht="11.5" customHeight="1">
      <c r="B5358" s="668">
        <v>46074</v>
      </c>
      <c r="C5358" s="665">
        <v>5.6554615328375002</v>
      </c>
      <c r="D5358" s="666"/>
      <c r="E5358" s="666"/>
      <c r="F5358" s="666"/>
      <c r="G5358" s="666"/>
      <c r="H5358" s="666"/>
      <c r="I5358" s="667">
        <v>8.6901520515491395</v>
      </c>
    </row>
    <row r="5359" spans="2:9" ht="11.5" customHeight="1">
      <c r="B5359" s="668">
        <v>46075</v>
      </c>
      <c r="C5359" s="662">
        <v>5.6554615328375002</v>
      </c>
      <c r="D5359" s="663"/>
      <c r="E5359" s="663"/>
      <c r="F5359" s="663"/>
      <c r="G5359" s="663"/>
      <c r="H5359" s="663"/>
      <c r="I5359" s="664">
        <v>8.6901520515491395</v>
      </c>
    </row>
    <row r="5360" spans="2:9" ht="11.5" customHeight="1">
      <c r="B5360" s="668">
        <v>46076</v>
      </c>
      <c r="C5360" s="665">
        <v>5.5290984720253498</v>
      </c>
      <c r="D5360" s="666"/>
      <c r="E5360" s="666"/>
      <c r="F5360" s="666"/>
      <c r="G5360" s="666"/>
      <c r="H5360" s="666"/>
      <c r="I5360" s="667">
        <v>8.6901520515491395</v>
      </c>
    </row>
    <row r="5361" spans="2:9" ht="11.5" customHeight="1">
      <c r="B5361" s="668">
        <v>46077</v>
      </c>
      <c r="C5361" s="662">
        <v>5.7459994983205904</v>
      </c>
      <c r="D5361" s="663"/>
      <c r="E5361" s="663"/>
      <c r="F5361" s="663"/>
      <c r="G5361" s="663"/>
      <c r="H5361" s="663"/>
      <c r="I5361" s="664">
        <v>8.6901520515491395</v>
      </c>
    </row>
    <row r="5362" spans="2:9" ht="11.5" customHeight="1">
      <c r="B5362" s="668">
        <v>46078</v>
      </c>
      <c r="C5362" s="665">
        <v>6.0103129245810099</v>
      </c>
      <c r="D5362" s="666"/>
      <c r="E5362" s="666"/>
      <c r="F5362" s="666"/>
      <c r="G5362" s="666"/>
      <c r="H5362" s="666"/>
      <c r="I5362" s="667">
        <v>8.6901520515491395</v>
      </c>
    </row>
    <row r="5363" spans="2:9" ht="11.5" customHeight="1">
      <c r="B5363" s="668">
        <v>46079</v>
      </c>
      <c r="C5363" s="662">
        <v>6.1070674478607803</v>
      </c>
      <c r="D5363" s="663"/>
      <c r="E5363" s="663"/>
      <c r="F5363" s="663"/>
      <c r="G5363" s="663"/>
      <c r="H5363" s="663"/>
      <c r="I5363" s="664">
        <v>8.6901520515491395</v>
      </c>
    </row>
    <row r="5364" spans="2:9" ht="11.5" customHeight="1">
      <c r="B5364" s="668">
        <v>46080</v>
      </c>
      <c r="C5364" s="665">
        <v>5.6215269699109296</v>
      </c>
      <c r="D5364" s="666"/>
      <c r="E5364" s="666"/>
      <c r="F5364" s="666"/>
      <c r="G5364" s="666"/>
      <c r="H5364" s="666"/>
      <c r="I5364" s="667">
        <v>8.6901520515491395</v>
      </c>
    </row>
    <row r="5365" spans="2:9" ht="11.5" customHeight="1">
      <c r="B5365" s="668">
        <v>46081</v>
      </c>
      <c r="C5365" s="662">
        <v>5.6215269699109296</v>
      </c>
      <c r="D5365" s="663"/>
      <c r="E5365" s="663"/>
      <c r="F5365" s="663"/>
      <c r="G5365" s="663"/>
      <c r="H5365" s="663"/>
      <c r="I5365" s="664">
        <v>8.6901520515491395</v>
      </c>
    </row>
    <row r="5366" spans="2:9" ht="11.5" customHeight="1">
      <c r="B5366" s="668">
        <v>46082</v>
      </c>
      <c r="C5366" s="665">
        <v>5.6215269699109296</v>
      </c>
      <c r="D5366" s="666"/>
      <c r="E5366" s="666"/>
      <c r="F5366" s="666"/>
      <c r="G5366" s="666"/>
      <c r="H5366" s="666"/>
      <c r="I5366" s="667">
        <v>8.6901520515491395</v>
      </c>
    </row>
    <row r="5367" spans="2:9" ht="11.5" customHeight="1">
      <c r="B5367" s="668">
        <v>46083</v>
      </c>
      <c r="C5367" s="662">
        <v>5.7309224306376496</v>
      </c>
      <c r="D5367" s="663"/>
      <c r="E5367" s="663"/>
      <c r="F5367" s="663"/>
      <c r="G5367" s="663"/>
      <c r="H5367" s="663"/>
      <c r="I5367" s="664">
        <v>8.6901520515491395</v>
      </c>
    </row>
    <row r="5368" spans="2:9" ht="11.5" customHeight="1">
      <c r="B5368" s="668">
        <v>46084</v>
      </c>
      <c r="C5368" s="665">
        <v>5.6307148105865297</v>
      </c>
      <c r="D5368" s="666"/>
      <c r="E5368" s="666"/>
      <c r="F5368" s="666"/>
      <c r="G5368" s="666"/>
      <c r="H5368" s="666"/>
      <c r="I5368" s="667">
        <v>8.6901520515491395</v>
      </c>
    </row>
    <row r="5369" spans="2:9" ht="11.5" customHeight="1">
      <c r="B5369" s="668">
        <v>46085</v>
      </c>
      <c r="C5369" s="662">
        <v>5.78513947526982</v>
      </c>
      <c r="D5369" s="663"/>
      <c r="E5369" s="663"/>
      <c r="F5369" s="663"/>
      <c r="G5369" s="663"/>
      <c r="H5369" s="663"/>
      <c r="I5369" s="664">
        <v>8.6901520515491395</v>
      </c>
    </row>
    <row r="5370" spans="2:9" ht="11.5" customHeight="1">
      <c r="B5370" s="668">
        <v>46086</v>
      </c>
      <c r="C5370" s="665">
        <v>5.78692497589289</v>
      </c>
      <c r="D5370" s="666"/>
      <c r="E5370" s="666"/>
      <c r="F5370" s="666"/>
      <c r="G5370" s="666"/>
      <c r="H5370" s="666"/>
      <c r="I5370" s="667">
        <v>8.6901520515491395</v>
      </c>
    </row>
    <row r="5371" spans="2:9" ht="11.5" customHeight="1">
      <c r="B5371" s="668">
        <v>46087</v>
      </c>
      <c r="C5371" s="662">
        <v>5.6712448026749396</v>
      </c>
      <c r="D5371" s="663"/>
      <c r="E5371" s="663"/>
      <c r="F5371" s="663"/>
      <c r="G5371" s="663"/>
      <c r="H5371" s="663"/>
      <c r="I5371" s="664">
        <v>8.6901520515491395</v>
      </c>
    </row>
    <row r="5372" spans="2:9" ht="11.5" customHeight="1">
      <c r="B5372" s="668">
        <v>46088</v>
      </c>
      <c r="C5372" s="665">
        <v>5.6712448026749396</v>
      </c>
      <c r="D5372" s="666"/>
      <c r="E5372" s="666"/>
      <c r="F5372" s="666"/>
      <c r="G5372" s="666"/>
      <c r="H5372" s="666"/>
      <c r="I5372" s="667">
        <v>8.6901520515491395</v>
      </c>
    </row>
    <row r="5373" spans="2:9" ht="11.5" customHeight="1">
      <c r="B5373" s="668">
        <v>46089</v>
      </c>
      <c r="C5373" s="662">
        <v>5.6712448026749396</v>
      </c>
      <c r="D5373" s="663"/>
      <c r="E5373" s="663"/>
      <c r="F5373" s="663"/>
      <c r="G5373" s="663"/>
      <c r="H5373" s="663"/>
      <c r="I5373" s="664">
        <v>8.6901520515491395</v>
      </c>
    </row>
    <row r="5374" spans="2:9" ht="11.5" customHeight="1">
      <c r="B5374" s="668">
        <v>46090</v>
      </c>
      <c r="C5374" s="665">
        <v>5.8413858000979397</v>
      </c>
      <c r="D5374" s="666"/>
      <c r="E5374" s="666"/>
      <c r="F5374" s="666"/>
      <c r="G5374" s="666"/>
      <c r="H5374" s="666"/>
      <c r="I5374" s="667">
        <v>8.6901520515491395</v>
      </c>
    </row>
    <row r="5375" spans="2:9" ht="11.5" customHeight="1">
      <c r="B5375" s="668">
        <v>46091</v>
      </c>
      <c r="C5375" s="662">
        <v>5.8267901804820097</v>
      </c>
      <c r="D5375" s="663"/>
      <c r="E5375" s="663"/>
      <c r="F5375" s="663"/>
      <c r="G5375" s="663"/>
      <c r="H5375" s="663"/>
      <c r="I5375" s="664">
        <v>8.6901520515491395</v>
      </c>
    </row>
    <row r="5376" spans="2:9" ht="11.5" customHeight="1">
      <c r="B5376" s="668">
        <v>46092</v>
      </c>
      <c r="C5376" s="665">
        <v>5.9730063103262898</v>
      </c>
      <c r="D5376" s="666"/>
      <c r="E5376" s="666"/>
      <c r="F5376" s="666"/>
      <c r="G5376" s="666"/>
      <c r="H5376" s="666"/>
      <c r="I5376" s="667">
        <v>8.6901520515491395</v>
      </c>
    </row>
    <row r="5377" spans="2:9" ht="11.5" customHeight="1">
      <c r="B5377" s="668">
        <v>46093</v>
      </c>
      <c r="C5377" s="662">
        <v>5.7703515175468496</v>
      </c>
      <c r="D5377" s="663"/>
      <c r="E5377" s="663"/>
      <c r="F5377" s="663"/>
      <c r="G5377" s="663"/>
      <c r="H5377" s="663"/>
      <c r="I5377" s="664">
        <v>8.6901520515491395</v>
      </c>
    </row>
    <row r="5378" spans="2:9" ht="11.5" customHeight="1">
      <c r="B5378" s="668">
        <v>46094</v>
      </c>
      <c r="C5378" s="665">
        <v>5.7621738893662098</v>
      </c>
      <c r="D5378" s="666"/>
      <c r="E5378" s="666"/>
      <c r="F5378" s="666"/>
      <c r="G5378" s="666"/>
      <c r="H5378" s="666"/>
      <c r="I5378" s="667">
        <v>8.6901520515491395</v>
      </c>
    </row>
    <row r="5379" spans="2:9" ht="11.5" customHeight="1">
      <c r="B5379" s="668">
        <v>46095</v>
      </c>
      <c r="C5379" s="662">
        <v>5.7621738893662098</v>
      </c>
      <c r="D5379" s="663"/>
      <c r="E5379" s="663"/>
      <c r="F5379" s="663"/>
      <c r="G5379" s="663"/>
      <c r="H5379" s="663"/>
      <c r="I5379" s="664">
        <v>8.6901520515491395</v>
      </c>
    </row>
    <row r="5380" spans="2:9" ht="11.5" customHeight="1">
      <c r="B5380" s="668">
        <v>46096</v>
      </c>
      <c r="C5380" s="665">
        <v>5.7621738893662098</v>
      </c>
      <c r="D5380" s="666"/>
      <c r="E5380" s="666"/>
      <c r="F5380" s="666"/>
      <c r="G5380" s="666"/>
      <c r="H5380" s="666"/>
      <c r="I5380" s="667">
        <v>8.6901520515491395</v>
      </c>
    </row>
    <row r="5381" spans="2:9" ht="11.5" customHeight="1">
      <c r="B5381" s="668">
        <v>46097</v>
      </c>
      <c r="C5381" s="662">
        <v>5.9927803655996703</v>
      </c>
      <c r="D5381" s="663"/>
      <c r="E5381" s="663"/>
      <c r="F5381" s="663"/>
      <c r="G5381" s="663"/>
      <c r="H5381" s="663"/>
      <c r="I5381" s="664">
        <v>8.6901520515491395</v>
      </c>
    </row>
    <row r="5382" spans="2:9" ht="11.5" customHeight="1">
      <c r="B5382" s="668">
        <v>46098</v>
      </c>
      <c r="C5382" s="665">
        <v>6.0036244038168203</v>
      </c>
      <c r="D5382" s="666"/>
      <c r="E5382" s="666"/>
      <c r="F5382" s="666"/>
      <c r="G5382" s="666"/>
      <c r="H5382" s="666"/>
      <c r="I5382" s="667">
        <v>8.6901520515491395</v>
      </c>
    </row>
    <row r="5383" spans="2:9" ht="11.5" customHeight="1">
      <c r="B5383" s="668">
        <v>46099</v>
      </c>
      <c r="C5383" s="662">
        <v>5.93645590658228</v>
      </c>
      <c r="D5383" s="663"/>
      <c r="E5383" s="663"/>
      <c r="F5383" s="663"/>
      <c r="G5383" s="663"/>
      <c r="H5383" s="663"/>
      <c r="I5383" s="664">
        <v>8.6901520515491395</v>
      </c>
    </row>
    <row r="5384" spans="2:9" ht="11.5" customHeight="1">
      <c r="B5384" s="668">
        <v>46100</v>
      </c>
      <c r="C5384" s="665">
        <v>5.8158879890894601</v>
      </c>
      <c r="D5384" s="666"/>
      <c r="E5384" s="666"/>
      <c r="F5384" s="666"/>
      <c r="G5384" s="666"/>
      <c r="H5384" s="666"/>
      <c r="I5384" s="667">
        <v>8.6901520515491395</v>
      </c>
    </row>
    <row r="5385" spans="2:9" ht="11.5" customHeight="1">
      <c r="B5385" s="668">
        <v>46101</v>
      </c>
      <c r="C5385" s="662">
        <v>5.7396140264257101</v>
      </c>
      <c r="D5385" s="663"/>
      <c r="E5385" s="663"/>
      <c r="F5385" s="663"/>
      <c r="G5385" s="663"/>
      <c r="H5385" s="663"/>
      <c r="I5385" s="664">
        <v>8.6901520515491395</v>
      </c>
    </row>
    <row r="5386" spans="2:9" ht="11.5" customHeight="1">
      <c r="B5386" s="668">
        <v>46102</v>
      </c>
      <c r="C5386" s="665">
        <v>5.7396140264257101</v>
      </c>
      <c r="D5386" s="666"/>
      <c r="E5386" s="666"/>
      <c r="F5386" s="666"/>
      <c r="G5386" s="666"/>
      <c r="H5386" s="666"/>
      <c r="I5386" s="667">
        <v>8.6901520515491395</v>
      </c>
    </row>
    <row r="5387" spans="2:9" ht="11.5" customHeight="1">
      <c r="B5387" s="668">
        <v>46103</v>
      </c>
      <c r="C5387" s="662">
        <v>5.7396140264257101</v>
      </c>
      <c r="D5387" s="663"/>
      <c r="E5387" s="663"/>
      <c r="F5387" s="663"/>
      <c r="G5387" s="663"/>
      <c r="H5387" s="663"/>
      <c r="I5387" s="664">
        <v>8.6901520515491395</v>
      </c>
    </row>
    <row r="5388" spans="2:9" ht="11.5" customHeight="1">
      <c r="B5388" s="668">
        <v>46104</v>
      </c>
      <c r="C5388" s="665">
        <v>5.8220811370720904</v>
      </c>
      <c r="D5388" s="666"/>
      <c r="E5388" s="666"/>
      <c r="F5388" s="666"/>
      <c r="G5388" s="666"/>
      <c r="H5388" s="666"/>
      <c r="I5388" s="667">
        <v>8.6901520515491395</v>
      </c>
    </row>
    <row r="5389" spans="2:9" ht="11.5" customHeight="1">
      <c r="B5389" s="668">
        <v>46105</v>
      </c>
      <c r="C5389" s="662">
        <v>5.5623203816353302</v>
      </c>
      <c r="D5389" s="663"/>
      <c r="E5389" s="663"/>
      <c r="F5389" s="663"/>
      <c r="G5389" s="663"/>
      <c r="H5389" s="663"/>
      <c r="I5389" s="664">
        <v>8.6901520515491395</v>
      </c>
    </row>
    <row r="5390" spans="2:9" ht="11.5" customHeight="1">
      <c r="B5390" s="668">
        <v>46106</v>
      </c>
      <c r="C5390" s="665">
        <v>5.63796522456812</v>
      </c>
      <c r="D5390" s="666"/>
      <c r="E5390" s="666"/>
      <c r="F5390" s="666"/>
      <c r="G5390" s="666"/>
      <c r="H5390" s="666"/>
      <c r="I5390" s="667">
        <v>8.6901520515491395</v>
      </c>
    </row>
    <row r="5391" spans="2:9" ht="11.5" customHeight="1">
      <c r="B5391" s="668">
        <v>46107</v>
      </c>
      <c r="C5391" s="662">
        <v>5.3885166804246101</v>
      </c>
      <c r="D5391" s="663"/>
      <c r="E5391" s="663"/>
      <c r="F5391" s="663"/>
      <c r="G5391" s="663"/>
      <c r="H5391" s="663"/>
      <c r="I5391" s="664">
        <v>8.6901520515491395</v>
      </c>
    </row>
    <row r="5392" spans="2:9" ht="11.5" customHeight="1">
      <c r="B5392" s="668">
        <v>46108</v>
      </c>
      <c r="C5392" s="665">
        <v>5.10158156509224</v>
      </c>
      <c r="D5392" s="666"/>
      <c r="E5392" s="666"/>
      <c r="F5392" s="666"/>
      <c r="G5392" s="666"/>
      <c r="H5392" s="666"/>
      <c r="I5392" s="667">
        <v>8.6901520515491395</v>
      </c>
    </row>
    <row r="5393" spans="2:9" ht="11.5" customHeight="1">
      <c r="B5393" s="668">
        <v>46109</v>
      </c>
      <c r="C5393" s="662">
        <v>5.10158156509224</v>
      </c>
      <c r="D5393" s="663"/>
      <c r="E5393" s="663"/>
      <c r="F5393" s="663"/>
      <c r="G5393" s="663"/>
      <c r="H5393" s="663"/>
      <c r="I5393" s="664">
        <v>8.6901520515491395</v>
      </c>
    </row>
    <row r="5394" spans="2:9" ht="11.5" customHeight="1">
      <c r="B5394" s="668">
        <v>46110</v>
      </c>
      <c r="C5394" s="665">
        <v>5.10158156509224</v>
      </c>
      <c r="D5394" s="666"/>
      <c r="E5394" s="666"/>
      <c r="F5394" s="666"/>
      <c r="G5394" s="666"/>
      <c r="H5394" s="666"/>
      <c r="I5394" s="667">
        <v>8.6901520515491395</v>
      </c>
    </row>
    <row r="5395" spans="2:9" ht="11.5" customHeight="1">
      <c r="B5395" s="668">
        <v>46111</v>
      </c>
      <c r="C5395" s="662">
        <v>4.9404603683240902</v>
      </c>
      <c r="D5395" s="663"/>
      <c r="E5395" s="663"/>
      <c r="F5395" s="663"/>
      <c r="G5395" s="663"/>
      <c r="H5395" s="663"/>
      <c r="I5395" s="664">
        <v>8.6901520515491395</v>
      </c>
    </row>
    <row r="5396" spans="2:9" ht="11.5" customHeight="1">
      <c r="B5396" s="668">
        <v>46112</v>
      </c>
      <c r="C5396" s="669">
        <v>4.48469280197956</v>
      </c>
      <c r="D5396" s="670"/>
      <c r="E5396" s="670"/>
      <c r="F5396" s="670"/>
      <c r="G5396" s="670"/>
      <c r="H5396" s="670"/>
      <c r="I5396" s="671">
        <v>8.6901520515491395</v>
      </c>
    </row>
  </sheetData>
  <pageMargins left="0.7" right="0.7" top="0.75" bottom="0.75" header="0.3" footer="0.3"/>
  <pageSetup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11A27-82B0-4396-BEB6-A68AC1302975}">
  <sheetPr>
    <tabColor theme="4"/>
  </sheetPr>
  <dimension ref="B6:BG12"/>
  <sheetViews>
    <sheetView showGridLines="0" zoomScaleNormal="100" workbookViewId="0"/>
  </sheetViews>
  <sheetFormatPr defaultColWidth="6.08984375" defaultRowHeight="11.25" customHeight="1"/>
  <cols>
    <col min="1" max="1" width="2.54296875" style="674" customWidth="1"/>
    <col min="2" max="2" width="12.54296875" style="674" customWidth="1"/>
    <col min="3" max="16384" width="6.08984375" style="674"/>
  </cols>
  <sheetData>
    <row r="6" spans="2:59" s="672" customFormat="1" ht="16">
      <c r="C6" s="673" t="s">
        <v>172</v>
      </c>
      <c r="AZ6" s="674"/>
      <c r="BA6" s="674"/>
      <c r="BB6" s="674"/>
      <c r="BC6" s="674"/>
      <c r="BD6" s="674"/>
      <c r="BE6" s="674"/>
      <c r="BF6" s="674"/>
      <c r="BG6" s="674"/>
    </row>
    <row r="7" spans="2:59" ht="11.25" customHeight="1">
      <c r="C7" s="808">
        <v>2013</v>
      </c>
      <c r="D7" s="807"/>
      <c r="E7" s="807"/>
      <c r="F7" s="807"/>
      <c r="G7" s="807">
        <v>2014</v>
      </c>
      <c r="H7" s="807"/>
      <c r="I7" s="807"/>
      <c r="J7" s="807"/>
      <c r="K7" s="807">
        <v>2015</v>
      </c>
      <c r="L7" s="807"/>
      <c r="M7" s="807"/>
      <c r="N7" s="807"/>
      <c r="O7" s="807">
        <v>2016</v>
      </c>
      <c r="P7" s="807"/>
      <c r="Q7" s="807"/>
      <c r="R7" s="807"/>
      <c r="S7" s="807">
        <v>2017</v>
      </c>
      <c r="T7" s="807"/>
      <c r="U7" s="807"/>
      <c r="V7" s="807"/>
      <c r="W7" s="807">
        <v>2018</v>
      </c>
      <c r="X7" s="807"/>
      <c r="Y7" s="807"/>
      <c r="Z7" s="807"/>
      <c r="AA7" s="807">
        <v>2019</v>
      </c>
      <c r="AB7" s="807"/>
      <c r="AC7" s="807"/>
      <c r="AD7" s="807"/>
      <c r="AE7" s="807">
        <v>2020</v>
      </c>
      <c r="AF7" s="807"/>
      <c r="AG7" s="807"/>
      <c r="AH7" s="807"/>
      <c r="AI7" s="807">
        <v>2021</v>
      </c>
      <c r="AJ7" s="807"/>
      <c r="AK7" s="807"/>
      <c r="AL7" s="807"/>
      <c r="AM7" s="807">
        <v>2022</v>
      </c>
      <c r="AN7" s="807"/>
      <c r="AO7" s="807"/>
      <c r="AP7" s="807"/>
      <c r="AQ7" s="807">
        <v>2023</v>
      </c>
      <c r="AR7" s="807"/>
      <c r="AS7" s="807"/>
      <c r="AT7" s="807"/>
      <c r="AU7" s="807">
        <v>2024</v>
      </c>
      <c r="AV7" s="807"/>
      <c r="AW7" s="807"/>
      <c r="AX7" s="807"/>
      <c r="AY7" s="809">
        <v>2025</v>
      </c>
      <c r="AZ7" s="809"/>
      <c r="BA7" s="809"/>
    </row>
    <row r="8" spans="2:59" s="677" customFormat="1" ht="11.25" customHeight="1">
      <c r="B8" s="675"/>
      <c r="C8" s="776" t="s">
        <v>15</v>
      </c>
      <c r="D8" s="676" t="s">
        <v>16</v>
      </c>
      <c r="E8" s="676" t="s">
        <v>17</v>
      </c>
      <c r="F8" s="676" t="s">
        <v>18</v>
      </c>
      <c r="G8" s="676" t="s">
        <v>15</v>
      </c>
      <c r="H8" s="676" t="s">
        <v>16</v>
      </c>
      <c r="I8" s="676" t="s">
        <v>17</v>
      </c>
      <c r="J8" s="676" t="s">
        <v>18</v>
      </c>
      <c r="K8" s="676" t="s">
        <v>15</v>
      </c>
      <c r="L8" s="676" t="s">
        <v>16</v>
      </c>
      <c r="M8" s="676" t="s">
        <v>17</v>
      </c>
      <c r="N8" s="676" t="s">
        <v>18</v>
      </c>
      <c r="O8" s="676" t="s">
        <v>15</v>
      </c>
      <c r="P8" s="676" t="s">
        <v>16</v>
      </c>
      <c r="Q8" s="676" t="s">
        <v>17</v>
      </c>
      <c r="R8" s="676" t="s">
        <v>18</v>
      </c>
      <c r="S8" s="676" t="s">
        <v>15</v>
      </c>
      <c r="T8" s="676" t="s">
        <v>16</v>
      </c>
      <c r="U8" s="676" t="s">
        <v>17</v>
      </c>
      <c r="V8" s="676" t="s">
        <v>18</v>
      </c>
      <c r="W8" s="676" t="s">
        <v>15</v>
      </c>
      <c r="X8" s="676" t="s">
        <v>16</v>
      </c>
      <c r="Y8" s="676" t="s">
        <v>17</v>
      </c>
      <c r="Z8" s="676" t="s">
        <v>18</v>
      </c>
      <c r="AA8" s="676" t="s">
        <v>15</v>
      </c>
      <c r="AB8" s="676" t="s">
        <v>16</v>
      </c>
      <c r="AC8" s="676" t="s">
        <v>17</v>
      </c>
      <c r="AD8" s="676" t="s">
        <v>18</v>
      </c>
      <c r="AE8" s="676" t="s">
        <v>15</v>
      </c>
      <c r="AF8" s="676" t="s">
        <v>16</v>
      </c>
      <c r="AG8" s="676" t="s">
        <v>17</v>
      </c>
      <c r="AH8" s="676" t="s">
        <v>18</v>
      </c>
      <c r="AI8" s="676" t="s">
        <v>15</v>
      </c>
      <c r="AJ8" s="676" t="s">
        <v>16</v>
      </c>
      <c r="AK8" s="676" t="s">
        <v>17</v>
      </c>
      <c r="AL8" s="676" t="s">
        <v>18</v>
      </c>
      <c r="AM8" s="676" t="s">
        <v>15</v>
      </c>
      <c r="AN8" s="676" t="s">
        <v>16</v>
      </c>
      <c r="AO8" s="676" t="s">
        <v>17</v>
      </c>
      <c r="AP8" s="676" t="s">
        <v>173</v>
      </c>
      <c r="AQ8" s="676" t="s">
        <v>15</v>
      </c>
      <c r="AR8" s="676" t="s">
        <v>16</v>
      </c>
      <c r="AS8" s="676" t="s">
        <v>17</v>
      </c>
      <c r="AT8" s="676" t="s">
        <v>18</v>
      </c>
      <c r="AU8" s="676" t="s">
        <v>15</v>
      </c>
      <c r="AV8" s="676" t="s">
        <v>16</v>
      </c>
      <c r="AW8" s="676" t="s">
        <v>17</v>
      </c>
      <c r="AX8" s="676" t="s">
        <v>18</v>
      </c>
      <c r="AY8" s="676" t="s">
        <v>15</v>
      </c>
      <c r="AZ8" s="676" t="s">
        <v>16</v>
      </c>
      <c r="BA8" s="676" t="s">
        <v>17</v>
      </c>
      <c r="BB8" s="674"/>
      <c r="BC8" s="674"/>
      <c r="BD8" s="674"/>
      <c r="BE8" s="674"/>
      <c r="BF8" s="674"/>
      <c r="BG8" s="674"/>
    </row>
    <row r="9" spans="2:59" ht="11.25" customHeight="1">
      <c r="B9" s="678" t="s">
        <v>174</v>
      </c>
      <c r="C9" s="777">
        <v>5.5038102623420293E-2</v>
      </c>
      <c r="D9" s="778">
        <v>7.6046207810936239E-2</v>
      </c>
      <c r="E9" s="778">
        <v>0.139595352827071</v>
      </c>
      <c r="F9" s="778">
        <v>0.21083940228525641</v>
      </c>
      <c r="G9" s="778">
        <v>0.24426591593362579</v>
      </c>
      <c r="H9" s="778">
        <v>0.2480681443211448</v>
      </c>
      <c r="I9" s="778">
        <v>0.24624595502214569</v>
      </c>
      <c r="J9" s="778">
        <v>0.1919685944840146</v>
      </c>
      <c r="K9" s="778">
        <v>0.1827747626380638</v>
      </c>
      <c r="L9" s="778">
        <v>0.20531127046849071</v>
      </c>
      <c r="M9" s="778">
        <v>0.1534236981408813</v>
      </c>
      <c r="N9" s="778">
        <v>0.1012290349708878</v>
      </c>
      <c r="O9" s="778">
        <v>3.0054338506144841E-2</v>
      </c>
      <c r="P9" s="778">
        <v>-2.712423728616498E-2</v>
      </c>
      <c r="Q9" s="778">
        <v>-1.532670450797686E-2</v>
      </c>
      <c r="R9" s="778">
        <v>-8.7130318891566393E-5</v>
      </c>
      <c r="S9" s="778">
        <v>5.623278015508841E-2</v>
      </c>
      <c r="T9" s="778">
        <v>7.2498675058781908E-2</v>
      </c>
      <c r="U9" s="778">
        <v>8.3179423372313391E-2</v>
      </c>
      <c r="V9" s="778">
        <v>8.8756936899721667E-2</v>
      </c>
      <c r="W9" s="778">
        <v>0.1464674058189773</v>
      </c>
      <c r="X9" s="778">
        <v>0.19463101737685379</v>
      </c>
      <c r="Y9" s="778">
        <v>0.21371629401840461</v>
      </c>
      <c r="Z9" s="778">
        <v>0.23295579724940879</v>
      </c>
      <c r="AA9" s="778">
        <v>0.22346174731928059</v>
      </c>
      <c r="AB9" s="778">
        <v>0.1918747105754961</v>
      </c>
      <c r="AC9" s="778">
        <v>0.1608659001451854</v>
      </c>
      <c r="AD9" s="778">
        <v>0.19883906213267069</v>
      </c>
      <c r="AE9" s="778">
        <v>9.658169344123485E-2</v>
      </c>
      <c r="AF9" s="778">
        <v>0.15444338066651489</v>
      </c>
      <c r="AG9" s="778">
        <v>0.29615055717141819</v>
      </c>
      <c r="AH9" s="778">
        <v>0.45746044631926991</v>
      </c>
      <c r="AI9" s="778">
        <v>0.72916216454261862</v>
      </c>
      <c r="AJ9" s="778">
        <v>0.82884011304295147</v>
      </c>
      <c r="AK9" s="778">
        <v>0.73870290123530802</v>
      </c>
      <c r="AL9" s="778">
        <v>0.55055903483432644</v>
      </c>
      <c r="AM9" s="778">
        <v>0.29573265146134919</v>
      </c>
      <c r="AN9" s="778">
        <v>1.8336426845497539E-2</v>
      </c>
      <c r="AO9" s="778">
        <v>-8.1276118801142203E-2</v>
      </c>
      <c r="AP9" s="778">
        <v>-0.173331563352253</v>
      </c>
      <c r="AQ9" s="778">
        <v>-0.16960368529160461</v>
      </c>
      <c r="AR9" s="778">
        <v>-9.2234116042477166E-2</v>
      </c>
      <c r="AS9" s="778">
        <v>-8.9559790158744768E-2</v>
      </c>
      <c r="AT9" s="778">
        <v>-4.8400652079103032E-2</v>
      </c>
      <c r="AU9" s="778">
        <v>-1.2653072568276601E-2</v>
      </c>
      <c r="AV9" s="778">
        <v>-9.7197134324072017E-3</v>
      </c>
      <c r="AW9" s="778">
        <v>2.1410212704657039E-2</v>
      </c>
      <c r="AX9" s="778">
        <v>4.7915221063000897E-2</v>
      </c>
      <c r="AY9" s="778">
        <v>3.9942164977343798E-2</v>
      </c>
      <c r="AZ9" s="778">
        <v>7.3284963691279348E-2</v>
      </c>
      <c r="BA9" s="779">
        <v>0.14607094163366499</v>
      </c>
    </row>
    <row r="10" spans="2:59" ht="11.25" customHeight="1">
      <c r="B10" s="679" t="s">
        <v>213</v>
      </c>
      <c r="AP10" s="680"/>
      <c r="AQ10" s="680"/>
    </row>
    <row r="11" spans="2:59" ht="11.25" customHeight="1">
      <c r="AP11" s="680"/>
      <c r="AQ11" s="680"/>
    </row>
    <row r="12" spans="2:59" ht="11.25" customHeight="1">
      <c r="C12" s="677"/>
      <c r="D12" s="677"/>
      <c r="E12" s="677"/>
      <c r="F12" s="677"/>
      <c r="G12" s="677"/>
      <c r="H12" s="677"/>
      <c r="I12" s="677"/>
      <c r="J12" s="677"/>
      <c r="K12" s="677"/>
      <c r="L12" s="677"/>
      <c r="M12" s="677"/>
      <c r="N12" s="677"/>
    </row>
  </sheetData>
  <mergeCells count="13">
    <mergeCell ref="AU7:AX7"/>
    <mergeCell ref="AY7:BA7"/>
    <mergeCell ref="AA7:AD7"/>
    <mergeCell ref="AE7:AH7"/>
    <mergeCell ref="AI7:AL7"/>
    <mergeCell ref="AM7:AP7"/>
    <mergeCell ref="AQ7:AT7"/>
    <mergeCell ref="W7:Z7"/>
    <mergeCell ref="C7:F7"/>
    <mergeCell ref="G7:J7"/>
    <mergeCell ref="K7:N7"/>
    <mergeCell ref="O7:R7"/>
    <mergeCell ref="S7:V7"/>
  </mergeCells>
  <phoneticPr fontId="31" type="noConversion"/>
  <pageMargins left="0.7" right="0.7" top="0.75" bottom="0.75" header="0.3" footer="0.3"/>
  <pageSetup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34A5F-EDC2-4F68-8373-3DF09D647011}">
  <sheetPr>
    <tabColor theme="4"/>
  </sheetPr>
  <dimension ref="A1:CA214"/>
  <sheetViews>
    <sheetView showGridLines="0" zoomScaleNormal="100" workbookViewId="0"/>
  </sheetViews>
  <sheetFormatPr defaultColWidth="10.453125" defaultRowHeight="11.25" customHeight="1"/>
  <cols>
    <col min="1" max="1" width="3.08984375" style="713" customWidth="1"/>
    <col min="2" max="2" width="16.26953125" style="583" customWidth="1"/>
    <col min="3" max="3" width="17.54296875" style="583" customWidth="1"/>
    <col min="4" max="4" width="14.1796875" style="583" customWidth="1"/>
    <col min="5" max="5" width="14.54296875" style="583" customWidth="1"/>
    <col min="6" max="6" width="12.1796875" style="686" customWidth="1"/>
    <col min="7" max="7" width="8" style="686" customWidth="1"/>
    <col min="8" max="8" width="8.1796875" style="686" customWidth="1"/>
    <col min="9" max="14" width="7.08984375" style="686" customWidth="1"/>
    <col min="15" max="15" width="16.90625" style="686" customWidth="1"/>
    <col min="16" max="19" width="7.08984375" style="686" customWidth="1"/>
    <col min="20" max="20" width="18.54296875" style="686" customWidth="1"/>
    <col min="21" max="23" width="7.08984375" style="686" customWidth="1"/>
    <col min="24" max="24" width="13.6328125" style="686" customWidth="1"/>
    <col min="25" max="39" width="7.08984375" style="686" customWidth="1"/>
    <col min="40" max="40" width="16.81640625" style="686" bestFit="1" customWidth="1"/>
    <col min="41" max="78" width="7.08984375" style="686" customWidth="1"/>
    <col min="79" max="16384" width="10.453125" style="686"/>
  </cols>
  <sheetData>
    <row r="1" spans="1:75" ht="12" customHeight="1">
      <c r="A1" s="685"/>
      <c r="B1" s="686"/>
      <c r="F1" s="583"/>
    </row>
    <row r="2" spans="1:75" ht="12" customHeight="1">
      <c r="A2" s="685"/>
      <c r="B2" s="686"/>
      <c r="F2" s="583"/>
      <c r="M2" s="583"/>
      <c r="N2" s="583"/>
      <c r="O2" s="583"/>
      <c r="P2" s="583"/>
      <c r="Q2" s="583"/>
      <c r="R2" s="583"/>
      <c r="S2" s="583"/>
      <c r="T2" s="583"/>
      <c r="U2" s="583"/>
    </row>
    <row r="3" spans="1:75" s="687" customFormat="1" ht="12" customHeight="1">
      <c r="A3" s="685"/>
      <c r="C3" s="688"/>
      <c r="D3" s="688"/>
      <c r="E3" s="688"/>
      <c r="F3" s="688"/>
      <c r="M3" s="688"/>
      <c r="N3" s="688"/>
      <c r="O3" s="688"/>
      <c r="P3" s="688"/>
      <c r="Q3" s="688"/>
      <c r="R3" s="688"/>
      <c r="S3" s="688"/>
      <c r="T3" s="688"/>
      <c r="U3" s="688"/>
      <c r="V3" s="688"/>
      <c r="W3" s="689"/>
    </row>
    <row r="4" spans="1:75" s="685" customFormat="1" ht="12" customHeight="1">
      <c r="C4" s="690"/>
      <c r="D4" s="690"/>
      <c r="E4" s="690"/>
      <c r="F4" s="690"/>
      <c r="G4" s="690"/>
      <c r="H4" s="690"/>
      <c r="I4" s="690"/>
      <c r="J4" s="690"/>
      <c r="K4" s="690"/>
      <c r="L4" s="690"/>
      <c r="M4" s="690"/>
      <c r="N4" s="690"/>
      <c r="O4" s="690"/>
      <c r="P4" s="690"/>
      <c r="Q4" s="690"/>
      <c r="R4" s="690"/>
      <c r="S4" s="690"/>
      <c r="T4" s="690"/>
      <c r="U4" s="690"/>
      <c r="V4" s="690"/>
      <c r="W4" s="690"/>
      <c r="X4" s="690"/>
      <c r="Y4" s="690"/>
      <c r="Z4" s="690"/>
      <c r="AA4" s="690"/>
      <c r="AB4" s="690"/>
      <c r="AC4" s="690"/>
      <c r="AD4" s="690"/>
      <c r="AE4" s="690"/>
      <c r="AF4" s="690"/>
      <c r="AG4" s="690"/>
      <c r="AH4" s="690"/>
      <c r="AI4" s="690"/>
      <c r="AJ4" s="690"/>
      <c r="AK4" s="690"/>
      <c r="AL4" s="690"/>
      <c r="AM4" s="690"/>
      <c r="AN4" s="690"/>
      <c r="AO4" s="690"/>
      <c r="AP4" s="690"/>
      <c r="AQ4" s="690"/>
      <c r="AR4" s="690"/>
      <c r="AS4" s="690"/>
      <c r="AT4" s="690"/>
      <c r="AU4" s="690"/>
      <c r="AV4" s="690"/>
      <c r="AW4" s="690"/>
      <c r="AX4" s="690"/>
      <c r="AY4" s="690"/>
      <c r="AZ4" s="690"/>
      <c r="BA4" s="690"/>
      <c r="BB4" s="690"/>
      <c r="BC4" s="690"/>
      <c r="BD4" s="690"/>
      <c r="BE4" s="690"/>
      <c r="BF4" s="690"/>
      <c r="BG4" s="690"/>
      <c r="BH4" s="690"/>
      <c r="BI4" s="690"/>
      <c r="BJ4" s="690"/>
      <c r="BK4" s="690"/>
      <c r="BL4" s="690"/>
      <c r="BM4" s="690"/>
      <c r="BN4" s="690"/>
      <c r="BO4" s="690"/>
      <c r="BP4" s="690"/>
      <c r="BQ4" s="690"/>
      <c r="BR4" s="690"/>
      <c r="BS4" s="690"/>
      <c r="BT4" s="690"/>
    </row>
    <row r="5" spans="1:75" s="685" customFormat="1" ht="12" customHeight="1">
      <c r="C5" s="690"/>
      <c r="D5" s="690"/>
      <c r="E5" s="690"/>
      <c r="F5" s="690"/>
      <c r="G5" s="690"/>
      <c r="H5" s="690"/>
      <c r="I5" s="690"/>
      <c r="J5" s="690"/>
      <c r="K5" s="690"/>
      <c r="L5" s="690"/>
      <c r="M5" s="690"/>
      <c r="N5" s="690"/>
      <c r="O5" s="690"/>
      <c r="P5" s="690"/>
      <c r="Q5" s="690"/>
      <c r="R5" s="690"/>
      <c r="S5" s="690"/>
      <c r="T5" s="690"/>
      <c r="U5" s="690"/>
      <c r="V5" s="690"/>
      <c r="W5" s="690"/>
      <c r="X5" s="690"/>
      <c r="Y5" s="690"/>
      <c r="Z5" s="690"/>
      <c r="AA5" s="690"/>
      <c r="AB5" s="690"/>
      <c r="AC5" s="690"/>
      <c r="AD5" s="690"/>
      <c r="AE5" s="690"/>
      <c r="AF5" s="690"/>
      <c r="AG5" s="690"/>
      <c r="AH5" s="690"/>
      <c r="AI5" s="690"/>
      <c r="AJ5" s="690"/>
      <c r="AK5" s="690"/>
      <c r="AL5" s="690"/>
      <c r="AM5" s="690"/>
      <c r="AN5" s="690"/>
      <c r="AO5" s="690"/>
      <c r="AP5" s="690"/>
      <c r="AQ5" s="690"/>
      <c r="AR5" s="690"/>
      <c r="AS5" s="690"/>
      <c r="AT5" s="690"/>
      <c r="AU5" s="690"/>
      <c r="AV5" s="690"/>
      <c r="AW5" s="690"/>
      <c r="AX5" s="690"/>
      <c r="AY5" s="690"/>
      <c r="AZ5" s="690"/>
      <c r="BA5" s="690"/>
      <c r="BB5" s="690"/>
      <c r="BC5" s="690"/>
      <c r="BD5" s="690"/>
      <c r="BE5" s="690"/>
      <c r="BF5" s="690"/>
      <c r="BG5" s="690"/>
      <c r="BH5" s="690"/>
      <c r="BI5" s="690"/>
      <c r="BJ5" s="690"/>
      <c r="BK5" s="690"/>
      <c r="BL5" s="690"/>
      <c r="BM5" s="690"/>
      <c r="BN5" s="690"/>
      <c r="BO5" s="690"/>
      <c r="BP5" s="690"/>
      <c r="BQ5" s="690"/>
      <c r="BR5" s="690"/>
      <c r="BS5" s="690"/>
      <c r="BT5" s="690"/>
      <c r="BU5" s="690"/>
    </row>
    <row r="6" spans="1:75" ht="12" customHeight="1">
      <c r="A6" s="685"/>
      <c r="B6" s="686"/>
      <c r="C6" s="691" t="s">
        <v>539</v>
      </c>
      <c r="D6" s="686"/>
      <c r="E6" s="686"/>
    </row>
    <row r="7" spans="1:75" ht="12" customHeight="1">
      <c r="A7" s="685"/>
      <c r="B7" s="692"/>
      <c r="C7" s="693">
        <v>1997</v>
      </c>
      <c r="D7" s="694">
        <v>1998</v>
      </c>
      <c r="E7" s="694">
        <v>1999</v>
      </c>
      <c r="F7" s="694">
        <v>2000</v>
      </c>
      <c r="G7" s="694">
        <v>2001</v>
      </c>
      <c r="H7" s="694">
        <v>2002</v>
      </c>
      <c r="I7" s="694">
        <v>2003</v>
      </c>
      <c r="J7" s="694">
        <v>2004</v>
      </c>
      <c r="K7" s="694">
        <v>2005</v>
      </c>
      <c r="L7" s="694">
        <v>2006</v>
      </c>
      <c r="M7" s="694">
        <v>2007</v>
      </c>
      <c r="N7" s="694">
        <v>2008</v>
      </c>
      <c r="O7" s="694">
        <v>2009</v>
      </c>
      <c r="P7" s="694">
        <v>2010</v>
      </c>
      <c r="Q7" s="694">
        <v>2011</v>
      </c>
      <c r="R7" s="694">
        <v>2012</v>
      </c>
      <c r="S7" s="694">
        <v>2013</v>
      </c>
      <c r="T7" s="694">
        <v>2014</v>
      </c>
      <c r="U7" s="694">
        <v>2015</v>
      </c>
      <c r="V7" s="694">
        <v>2016</v>
      </c>
      <c r="W7" s="694">
        <v>2017</v>
      </c>
      <c r="X7" s="694">
        <v>2018</v>
      </c>
      <c r="Y7" s="694">
        <v>2019</v>
      </c>
      <c r="Z7" s="694">
        <v>2020</v>
      </c>
      <c r="AA7" s="694">
        <v>2021</v>
      </c>
      <c r="AB7" s="694">
        <v>2022</v>
      </c>
      <c r="AC7" s="694">
        <v>2023</v>
      </c>
      <c r="AD7" s="694">
        <v>2024</v>
      </c>
      <c r="AE7" s="694">
        <v>2025</v>
      </c>
      <c r="AL7" s="691"/>
      <c r="BE7" s="583"/>
      <c r="BF7" s="583"/>
      <c r="BG7" s="583"/>
      <c r="BH7" s="583"/>
      <c r="BI7" s="583"/>
      <c r="BJ7" s="583"/>
      <c r="BK7" s="583"/>
      <c r="BL7" s="583"/>
      <c r="BM7" s="583"/>
      <c r="BN7" s="583"/>
      <c r="BO7" s="583"/>
      <c r="BP7" s="583"/>
      <c r="BQ7" s="583"/>
      <c r="BR7" s="583"/>
      <c r="BS7" s="583"/>
      <c r="BT7" s="583"/>
      <c r="BU7" s="583"/>
      <c r="BV7" s="583"/>
      <c r="BW7" s="583"/>
    </row>
    <row r="8" spans="1:75" ht="12" customHeight="1">
      <c r="A8" s="685"/>
      <c r="B8" s="693" t="s">
        <v>540</v>
      </c>
      <c r="C8" s="695">
        <v>28.420329637340696</v>
      </c>
      <c r="D8" s="696">
        <v>33.478337991964267</v>
      </c>
      <c r="E8" s="696">
        <v>50.847686678370316</v>
      </c>
      <c r="F8" s="696">
        <v>74.114951999387372</v>
      </c>
      <c r="G8" s="696">
        <v>88.647944819875121</v>
      </c>
      <c r="H8" s="696">
        <v>82.446344289836347</v>
      </c>
      <c r="I8" s="696">
        <v>75.255179717192064</v>
      </c>
      <c r="J8" s="696">
        <v>69.312105383302196</v>
      </c>
      <c r="K8" s="696">
        <v>70.980828839708408</v>
      </c>
      <c r="L8" s="696">
        <v>75.626656982541846</v>
      </c>
      <c r="M8" s="696">
        <v>76.420244084838856</v>
      </c>
      <c r="N8" s="696">
        <v>76.452965674035525</v>
      </c>
      <c r="O8" s="696">
        <v>75.075887891239816</v>
      </c>
      <c r="P8" s="696">
        <v>73.17414234138684</v>
      </c>
      <c r="Q8" s="696">
        <v>71.139920145283568</v>
      </c>
      <c r="R8" s="696">
        <v>69.454532077981312</v>
      </c>
      <c r="S8" s="696">
        <v>68.55763737718793</v>
      </c>
      <c r="T8" s="696">
        <v>73.002147680022134</v>
      </c>
      <c r="U8" s="696">
        <v>87.430325798159785</v>
      </c>
      <c r="V8" s="696">
        <v>103.84910971025492</v>
      </c>
      <c r="W8" s="696">
        <v>111.681298507904</v>
      </c>
      <c r="X8" s="696">
        <v>132.76365461575188</v>
      </c>
      <c r="Y8" s="696">
        <v>145.48873959120854</v>
      </c>
      <c r="Z8" s="696">
        <v>174.12642517783314</v>
      </c>
      <c r="AA8" s="696">
        <v>229.61391133584357</v>
      </c>
      <c r="AB8" s="696">
        <v>287.14732336755935</v>
      </c>
      <c r="AC8" s="696">
        <v>323.27621618099715</v>
      </c>
      <c r="AD8" s="696">
        <v>304.37914253648762</v>
      </c>
      <c r="AE8" s="697">
        <v>278.45357537165557</v>
      </c>
      <c r="AK8" s="692"/>
      <c r="AL8" s="698"/>
      <c r="AM8" s="698"/>
      <c r="AN8" s="698"/>
      <c r="AO8" s="698"/>
      <c r="AP8" s="698"/>
      <c r="AQ8" s="698"/>
      <c r="AR8" s="698"/>
      <c r="AS8" s="698"/>
      <c r="AT8" s="698"/>
      <c r="AU8" s="698"/>
      <c r="AV8" s="698"/>
      <c r="AW8" s="698"/>
      <c r="AX8" s="698"/>
      <c r="AY8" s="698"/>
      <c r="AZ8" s="698"/>
      <c r="BA8" s="698"/>
      <c r="BB8" s="698"/>
      <c r="BC8" s="698"/>
      <c r="BD8" s="698"/>
      <c r="BE8" s="583"/>
      <c r="BF8" s="583"/>
      <c r="BG8" s="583"/>
      <c r="BH8" s="583"/>
      <c r="BI8" s="583"/>
      <c r="BJ8" s="583"/>
      <c r="BK8" s="583"/>
      <c r="BL8" s="583"/>
      <c r="BM8" s="583"/>
      <c r="BN8" s="583"/>
      <c r="BO8" s="583"/>
      <c r="BP8" s="583"/>
      <c r="BQ8" s="583"/>
      <c r="BR8" s="583"/>
      <c r="BS8" s="583"/>
      <c r="BT8" s="583"/>
      <c r="BU8" s="583"/>
      <c r="BV8" s="583"/>
      <c r="BW8" s="583"/>
    </row>
    <row r="9" spans="1:75" ht="12" customHeight="1">
      <c r="A9" s="685"/>
      <c r="B9" s="699" t="s">
        <v>541</v>
      </c>
      <c r="C9" s="700">
        <v>4.7399126578165891</v>
      </c>
      <c r="D9" s="701">
        <v>16.4802466107074</v>
      </c>
      <c r="E9" s="701">
        <v>65.102431641262527</v>
      </c>
      <c r="F9" s="701">
        <v>98.053938368154604</v>
      </c>
      <c r="G9" s="701">
        <v>68.822865074510247</v>
      </c>
      <c r="H9" s="701">
        <v>55.637404848818491</v>
      </c>
      <c r="I9" s="701">
        <v>61.713442142605956</v>
      </c>
      <c r="J9" s="701">
        <v>76.215262892584605</v>
      </c>
      <c r="K9" s="701">
        <v>92.034532480887776</v>
      </c>
      <c r="L9" s="701">
        <v>112.91911191846398</v>
      </c>
      <c r="M9" s="701">
        <v>132.1146170953109</v>
      </c>
      <c r="N9" s="701">
        <v>129.87865232355188</v>
      </c>
      <c r="O9" s="701">
        <v>138.28924139328805</v>
      </c>
      <c r="P9" s="701">
        <v>158.90301185928638</v>
      </c>
      <c r="Q9" s="701">
        <v>181.61100213713516</v>
      </c>
      <c r="R9" s="701">
        <v>191.07966684657077</v>
      </c>
      <c r="S9" s="701">
        <v>225.17375486885751</v>
      </c>
      <c r="T9" s="701">
        <v>254.87158059645287</v>
      </c>
      <c r="U9" s="701">
        <v>275.66823566723491</v>
      </c>
      <c r="V9" s="701">
        <v>276.37261736702419</v>
      </c>
      <c r="W9" s="701">
        <v>303.68352063285306</v>
      </c>
      <c r="X9" s="701">
        <v>375.21713847973587</v>
      </c>
      <c r="Y9" s="701">
        <v>452.4986064520246</v>
      </c>
      <c r="Z9" s="701">
        <v>621.83716748243125</v>
      </c>
      <c r="AA9" s="701">
        <v>1003.7426163697127</v>
      </c>
      <c r="AB9" s="701">
        <v>913.08451306004099</v>
      </c>
      <c r="AC9" s="701">
        <v>903.01350393327812</v>
      </c>
      <c r="AD9" s="701">
        <v>990.51292353438953</v>
      </c>
      <c r="AE9" s="702">
        <v>1135.7343620975269</v>
      </c>
      <c r="AK9" s="698"/>
      <c r="AL9" s="703"/>
      <c r="AM9" s="703"/>
      <c r="AN9" s="703"/>
      <c r="AO9" s="703"/>
      <c r="AP9" s="703"/>
      <c r="AQ9" s="703"/>
      <c r="AR9" s="703"/>
      <c r="AS9" s="703"/>
      <c r="AT9" s="703"/>
      <c r="AU9" s="703"/>
      <c r="AV9" s="703"/>
      <c r="AW9" s="703"/>
      <c r="AX9" s="703"/>
      <c r="AY9" s="703"/>
      <c r="AZ9" s="703"/>
      <c r="BA9" s="703"/>
      <c r="BB9" s="703"/>
      <c r="BC9" s="703"/>
      <c r="BD9" s="703"/>
      <c r="BE9" s="583"/>
      <c r="BF9" s="583"/>
      <c r="BG9" s="583"/>
      <c r="BH9" s="583"/>
      <c r="BI9" s="583"/>
      <c r="BJ9" s="583"/>
      <c r="BK9" s="583"/>
      <c r="BL9" s="583"/>
      <c r="BM9" s="583"/>
      <c r="BN9" s="583"/>
      <c r="BO9" s="583"/>
      <c r="BP9" s="583"/>
      <c r="BQ9" s="583"/>
      <c r="BR9" s="583"/>
      <c r="BS9" s="583"/>
      <c r="BT9" s="583"/>
      <c r="BU9" s="583"/>
      <c r="BV9" s="583"/>
      <c r="BW9" s="583"/>
    </row>
    <row r="10" spans="1:75" ht="12" customHeight="1">
      <c r="A10" s="685"/>
      <c r="B10" s="704" t="s">
        <v>542</v>
      </c>
      <c r="C10" s="705">
        <f>IFERROR(SUM(C8:C9),"")</f>
        <v>33.160242295157289</v>
      </c>
      <c r="D10" s="706">
        <f t="shared" ref="D10:AE10" si="0">IFERROR(SUM(D8:D9),"")</f>
        <v>49.958584602671664</v>
      </c>
      <c r="E10" s="706">
        <f t="shared" si="0"/>
        <v>115.95011831963285</v>
      </c>
      <c r="F10" s="706">
        <f t="shared" si="0"/>
        <v>172.16889036754196</v>
      </c>
      <c r="G10" s="706">
        <f t="shared" si="0"/>
        <v>157.47080989438535</v>
      </c>
      <c r="H10" s="706">
        <f t="shared" si="0"/>
        <v>138.08374913865484</v>
      </c>
      <c r="I10" s="706">
        <f t="shared" si="0"/>
        <v>136.96862185979802</v>
      </c>
      <c r="J10" s="706">
        <f t="shared" si="0"/>
        <v>145.5273682758868</v>
      </c>
      <c r="K10" s="706">
        <f t="shared" si="0"/>
        <v>163.01536132059618</v>
      </c>
      <c r="L10" s="706">
        <f t="shared" si="0"/>
        <v>188.54576890100583</v>
      </c>
      <c r="M10" s="706">
        <f t="shared" si="0"/>
        <v>208.53486118014976</v>
      </c>
      <c r="N10" s="706">
        <f t="shared" si="0"/>
        <v>206.33161799758739</v>
      </c>
      <c r="O10" s="706">
        <f t="shared" si="0"/>
        <v>213.36512928452788</v>
      </c>
      <c r="P10" s="706">
        <f t="shared" si="0"/>
        <v>232.07715420067322</v>
      </c>
      <c r="Q10" s="706">
        <f t="shared" si="0"/>
        <v>252.75092228241874</v>
      </c>
      <c r="R10" s="706">
        <f t="shared" si="0"/>
        <v>260.53419892455207</v>
      </c>
      <c r="S10" s="706">
        <f t="shared" si="0"/>
        <v>293.73139224604546</v>
      </c>
      <c r="T10" s="706">
        <f t="shared" si="0"/>
        <v>327.87372827647499</v>
      </c>
      <c r="U10" s="706">
        <f t="shared" si="0"/>
        <v>363.09856146539471</v>
      </c>
      <c r="V10" s="706">
        <f t="shared" si="0"/>
        <v>380.22172707727913</v>
      </c>
      <c r="W10" s="706">
        <f t="shared" si="0"/>
        <v>415.36481914075705</v>
      </c>
      <c r="X10" s="706">
        <f t="shared" si="0"/>
        <v>507.98079309548774</v>
      </c>
      <c r="Y10" s="706">
        <f t="shared" si="0"/>
        <v>597.98734604323317</v>
      </c>
      <c r="Z10" s="706">
        <f t="shared" si="0"/>
        <v>795.96359266026434</v>
      </c>
      <c r="AA10" s="706">
        <f t="shared" si="0"/>
        <v>1233.3565277055563</v>
      </c>
      <c r="AB10" s="706">
        <f t="shared" si="0"/>
        <v>1200.2318364276002</v>
      </c>
      <c r="AC10" s="706">
        <f t="shared" si="0"/>
        <v>1226.2897201142753</v>
      </c>
      <c r="AD10" s="706">
        <f t="shared" si="0"/>
        <v>1294.8920660708773</v>
      </c>
      <c r="AE10" s="707">
        <f t="shared" si="0"/>
        <v>1414.1879374691825</v>
      </c>
      <c r="AK10" s="708"/>
      <c r="AL10" s="703"/>
      <c r="AM10" s="703"/>
      <c r="AN10" s="703"/>
      <c r="AO10" s="703"/>
      <c r="AP10" s="703"/>
      <c r="AQ10" s="703"/>
      <c r="AR10" s="703"/>
      <c r="AS10" s="703"/>
      <c r="AT10" s="703"/>
      <c r="AU10" s="703"/>
      <c r="AV10" s="703"/>
      <c r="AW10" s="703"/>
      <c r="AX10" s="703"/>
      <c r="AY10" s="703"/>
      <c r="AZ10" s="703"/>
      <c r="BA10" s="703"/>
      <c r="BB10" s="703"/>
      <c r="BC10" s="703"/>
      <c r="BD10" s="703"/>
      <c r="BE10" s="583"/>
      <c r="BF10" s="583"/>
      <c r="BG10" s="583"/>
      <c r="BH10" s="583"/>
      <c r="BI10" s="583"/>
      <c r="BJ10" s="583"/>
      <c r="BK10" s="583"/>
      <c r="BL10" s="583"/>
      <c r="BM10" s="583"/>
      <c r="BN10" s="583"/>
      <c r="BO10" s="583"/>
      <c r="BP10" s="583"/>
      <c r="BQ10" s="583"/>
      <c r="BR10" s="583"/>
      <c r="BS10" s="583"/>
      <c r="BT10" s="583"/>
      <c r="BU10" s="583"/>
      <c r="BV10" s="583"/>
      <c r="BW10" s="583"/>
    </row>
    <row r="11" spans="1:75" s="687" customFormat="1" ht="12" customHeight="1">
      <c r="B11" s="709" t="s">
        <v>213</v>
      </c>
      <c r="C11" s="710"/>
      <c r="D11" s="710"/>
      <c r="E11" s="710"/>
      <c r="F11" s="710"/>
      <c r="G11" s="710"/>
      <c r="H11" s="710"/>
      <c r="I11" s="710"/>
      <c r="J11" s="710"/>
      <c r="K11" s="710"/>
      <c r="L11" s="710"/>
      <c r="M11" s="710"/>
      <c r="N11" s="710"/>
      <c r="O11" s="710"/>
      <c r="P11" s="710"/>
      <c r="Q11" s="710"/>
      <c r="R11" s="710"/>
      <c r="S11" s="710"/>
      <c r="T11" s="710"/>
      <c r="U11" s="710"/>
      <c r="V11" s="710"/>
      <c r="W11" s="710"/>
      <c r="X11" s="710"/>
      <c r="Y11" s="710"/>
      <c r="Z11" s="710"/>
      <c r="AA11" s="710"/>
      <c r="AB11" s="710"/>
      <c r="AC11" s="710"/>
      <c r="AD11" s="710"/>
      <c r="AE11" s="710"/>
      <c r="AM11" s="711"/>
      <c r="AN11" s="711"/>
      <c r="AO11" s="711"/>
      <c r="AP11" s="711"/>
      <c r="AQ11" s="711"/>
      <c r="AR11" s="711"/>
      <c r="AS11" s="711"/>
      <c r="AT11" s="711"/>
      <c r="AU11" s="711"/>
      <c r="AV11" s="711"/>
      <c r="AW11" s="711"/>
      <c r="AX11" s="711"/>
      <c r="AY11" s="711"/>
      <c r="AZ11" s="711"/>
      <c r="BA11" s="711"/>
      <c r="BB11" s="711"/>
      <c r="BC11" s="711"/>
      <c r="BD11" s="711"/>
    </row>
    <row r="12" spans="1:75" s="687" customFormat="1" ht="12" customHeight="1">
      <c r="C12" s="710"/>
      <c r="D12" s="710"/>
      <c r="E12" s="710"/>
      <c r="F12" s="710"/>
      <c r="G12" s="710"/>
      <c r="H12" s="710"/>
      <c r="I12" s="710"/>
      <c r="J12" s="710"/>
      <c r="K12" s="710"/>
      <c r="L12" s="710"/>
      <c r="M12" s="710"/>
      <c r="N12" s="710"/>
      <c r="O12" s="710"/>
      <c r="P12" s="710"/>
      <c r="Q12" s="710"/>
      <c r="R12" s="710"/>
      <c r="S12" s="710"/>
      <c r="T12" s="710"/>
      <c r="AM12" s="711"/>
      <c r="AN12" s="711"/>
      <c r="AO12" s="711"/>
      <c r="AP12" s="711"/>
      <c r="AQ12" s="711"/>
      <c r="AR12" s="711"/>
      <c r="AS12" s="711"/>
      <c r="AT12" s="711"/>
      <c r="AU12" s="711"/>
      <c r="AV12" s="711"/>
      <c r="AW12" s="711"/>
      <c r="AX12" s="711"/>
      <c r="AY12" s="711"/>
      <c r="AZ12" s="711"/>
      <c r="BA12" s="711"/>
      <c r="BB12" s="711"/>
      <c r="BC12" s="711"/>
      <c r="BD12" s="711"/>
    </row>
    <row r="13" spans="1:75" s="685" customFormat="1" ht="12" customHeight="1">
      <c r="C13" s="712"/>
      <c r="D13" s="712"/>
      <c r="E13" s="712"/>
      <c r="F13" s="712"/>
      <c r="G13" s="712"/>
      <c r="H13" s="712"/>
      <c r="I13" s="712"/>
      <c r="J13" s="712"/>
      <c r="K13" s="712"/>
      <c r="L13" s="712"/>
      <c r="M13" s="712"/>
      <c r="N13" s="712"/>
      <c r="O13" s="712"/>
      <c r="P13" s="712"/>
      <c r="Q13" s="712"/>
      <c r="R13" s="712"/>
      <c r="S13" s="712"/>
      <c r="T13" s="712"/>
    </row>
    <row r="14" spans="1:75" s="685" customFormat="1" ht="12" customHeight="1">
      <c r="C14" s="713"/>
      <c r="D14" s="713"/>
      <c r="E14" s="713"/>
      <c r="F14" s="713"/>
      <c r="G14" s="713"/>
      <c r="H14" s="713"/>
      <c r="I14" s="713"/>
      <c r="J14" s="713"/>
      <c r="K14" s="713"/>
      <c r="L14" s="713"/>
      <c r="M14" s="713"/>
      <c r="N14" s="713"/>
      <c r="O14" s="713"/>
      <c r="P14" s="713"/>
      <c r="Q14" s="713"/>
      <c r="R14" s="713"/>
      <c r="S14" s="713"/>
      <c r="T14" s="713"/>
      <c r="U14" s="713"/>
      <c r="V14" s="713"/>
      <c r="W14" s="713"/>
      <c r="X14" s="713"/>
      <c r="Y14" s="713"/>
      <c r="Z14" s="713"/>
      <c r="AA14" s="713"/>
      <c r="AB14" s="713"/>
      <c r="AC14" s="713"/>
      <c r="AD14" s="713"/>
      <c r="AE14" s="713"/>
      <c r="AF14" s="713"/>
      <c r="AG14" s="713"/>
      <c r="AH14" s="713"/>
      <c r="AI14" s="713"/>
      <c r="AJ14" s="713"/>
      <c r="AK14" s="713"/>
      <c r="AL14" s="713"/>
      <c r="AM14" s="713"/>
      <c r="AN14" s="713"/>
      <c r="AO14" s="713"/>
      <c r="AP14" s="713"/>
      <c r="AQ14" s="713"/>
      <c r="AR14" s="713"/>
      <c r="AS14" s="713"/>
      <c r="AT14" s="713"/>
      <c r="AU14" s="713"/>
      <c r="AV14" s="713"/>
      <c r="AW14" s="713"/>
      <c r="AX14" s="713"/>
      <c r="AY14" s="713"/>
      <c r="AZ14" s="713"/>
      <c r="BA14" s="713"/>
      <c r="BB14" s="713"/>
      <c r="BC14" s="713"/>
      <c r="BD14" s="713"/>
      <c r="BE14" s="713"/>
      <c r="BF14" s="713"/>
      <c r="BG14" s="713"/>
      <c r="BH14" s="713"/>
      <c r="BI14" s="713"/>
      <c r="BJ14" s="713"/>
      <c r="BK14" s="713"/>
      <c r="BL14" s="713"/>
      <c r="BM14" s="713"/>
      <c r="BN14" s="713"/>
      <c r="BO14" s="713"/>
      <c r="BP14" s="713"/>
      <c r="BQ14" s="713"/>
      <c r="BR14" s="713"/>
      <c r="BS14" s="713"/>
      <c r="BT14" s="713"/>
      <c r="BU14" s="713"/>
      <c r="BV14" s="713"/>
      <c r="BW14" s="713"/>
    </row>
    <row r="15" spans="1:75" s="685" customFormat="1" ht="12" customHeight="1">
      <c r="C15" s="713">
        <f>C7</f>
        <v>1997</v>
      </c>
      <c r="D15" s="713">
        <f t="shared" ref="D15:AE15" si="1">D7</f>
        <v>1998</v>
      </c>
      <c r="E15" s="713">
        <f t="shared" si="1"/>
        <v>1999</v>
      </c>
      <c r="F15" s="713">
        <f t="shared" si="1"/>
        <v>2000</v>
      </c>
      <c r="G15" s="713">
        <f t="shared" si="1"/>
        <v>2001</v>
      </c>
      <c r="H15" s="713">
        <f t="shared" si="1"/>
        <v>2002</v>
      </c>
      <c r="I15" s="713">
        <f t="shared" si="1"/>
        <v>2003</v>
      </c>
      <c r="J15" s="713">
        <f t="shared" si="1"/>
        <v>2004</v>
      </c>
      <c r="K15" s="713">
        <f t="shared" si="1"/>
        <v>2005</v>
      </c>
      <c r="L15" s="713">
        <f t="shared" si="1"/>
        <v>2006</v>
      </c>
      <c r="M15" s="713">
        <f t="shared" si="1"/>
        <v>2007</v>
      </c>
      <c r="N15" s="713">
        <f t="shared" si="1"/>
        <v>2008</v>
      </c>
      <c r="O15" s="713">
        <f t="shared" si="1"/>
        <v>2009</v>
      </c>
      <c r="P15" s="713">
        <f t="shared" si="1"/>
        <v>2010</v>
      </c>
      <c r="Q15" s="713">
        <f t="shared" si="1"/>
        <v>2011</v>
      </c>
      <c r="R15" s="713">
        <f t="shared" si="1"/>
        <v>2012</v>
      </c>
      <c r="S15" s="713">
        <f t="shared" si="1"/>
        <v>2013</v>
      </c>
      <c r="T15" s="713">
        <f t="shared" si="1"/>
        <v>2014</v>
      </c>
      <c r="U15" s="713">
        <f t="shared" si="1"/>
        <v>2015</v>
      </c>
      <c r="V15" s="713">
        <f t="shared" si="1"/>
        <v>2016</v>
      </c>
      <c r="W15" s="713">
        <f t="shared" si="1"/>
        <v>2017</v>
      </c>
      <c r="X15" s="713">
        <f t="shared" si="1"/>
        <v>2018</v>
      </c>
      <c r="Y15" s="713">
        <f t="shared" si="1"/>
        <v>2019</v>
      </c>
      <c r="Z15" s="713">
        <f t="shared" si="1"/>
        <v>2020</v>
      </c>
      <c r="AA15" s="713">
        <f t="shared" si="1"/>
        <v>2021</v>
      </c>
      <c r="AB15" s="713">
        <f t="shared" si="1"/>
        <v>2022</v>
      </c>
      <c r="AC15" s="713">
        <f t="shared" si="1"/>
        <v>2023</v>
      </c>
      <c r="AD15" s="713">
        <f t="shared" si="1"/>
        <v>2024</v>
      </c>
      <c r="AE15" s="713">
        <f t="shared" si="1"/>
        <v>2025</v>
      </c>
      <c r="AF15" s="713"/>
      <c r="AG15" s="713"/>
      <c r="AH15" s="713"/>
      <c r="AI15" s="713"/>
      <c r="AJ15" s="713"/>
      <c r="AK15" s="713"/>
      <c r="AL15" s="713"/>
      <c r="AM15" s="713"/>
      <c r="AN15" s="713"/>
      <c r="AO15" s="713"/>
      <c r="AP15" s="713"/>
      <c r="AQ15" s="713"/>
      <c r="AR15" s="713"/>
      <c r="AS15" s="713"/>
      <c r="AT15" s="713"/>
      <c r="AU15" s="713"/>
      <c r="AV15" s="713"/>
      <c r="AW15" s="713"/>
      <c r="AX15" s="713"/>
      <c r="AY15" s="713"/>
      <c r="AZ15" s="713"/>
      <c r="BA15" s="713"/>
      <c r="BB15" s="713"/>
      <c r="BC15" s="713"/>
      <c r="BD15" s="713"/>
      <c r="BE15" s="713"/>
      <c r="BF15" s="713"/>
      <c r="BG15" s="713"/>
      <c r="BH15" s="713"/>
      <c r="BI15" s="713"/>
      <c r="BJ15" s="713"/>
      <c r="BK15" s="713"/>
      <c r="BL15" s="713"/>
      <c r="BM15" s="713"/>
      <c r="BN15" s="713"/>
      <c r="BO15" s="713"/>
      <c r="BP15" s="713"/>
      <c r="BQ15" s="713"/>
      <c r="BR15" s="713"/>
      <c r="BS15" s="713"/>
      <c r="BT15" s="713"/>
      <c r="BU15" s="713"/>
      <c r="BV15" s="713"/>
      <c r="BW15" s="713"/>
    </row>
    <row r="16" spans="1:75" s="685" customFormat="1" ht="12" customHeight="1">
      <c r="B16" s="714" cm="1">
        <f t="array" ref="B16:B23">TRANSPOSE(C44:J44)</f>
        <v>2018</v>
      </c>
      <c r="C16" s="712"/>
      <c r="D16" s="712"/>
      <c r="E16" s="712"/>
      <c r="F16" s="712"/>
      <c r="G16" s="712"/>
      <c r="H16" s="712"/>
      <c r="I16" s="712"/>
      <c r="J16" s="712"/>
      <c r="K16" s="712"/>
      <c r="L16" s="712"/>
      <c r="M16" s="712"/>
      <c r="N16" s="712"/>
      <c r="O16" s="712"/>
      <c r="P16" s="712"/>
      <c r="Q16" s="712"/>
      <c r="R16" s="712"/>
      <c r="S16" s="712"/>
      <c r="T16" s="712"/>
      <c r="U16" s="715"/>
      <c r="V16" s="715"/>
      <c r="W16" s="715"/>
      <c r="X16" s="715"/>
      <c r="Y16" s="715"/>
      <c r="Z16" s="715"/>
      <c r="AA16" s="715"/>
      <c r="AB16" s="715"/>
      <c r="AC16" s="715"/>
      <c r="AD16" s="715"/>
      <c r="AE16" s="715" cm="1">
        <f t="array" ref="AE16:AE23">TRANSPOSE($C$49:$J$49)</f>
        <v>8.5386642335597576E-2</v>
      </c>
      <c r="AF16" s="712"/>
      <c r="AG16" s="712"/>
      <c r="AH16" s="712"/>
      <c r="AI16" s="712"/>
      <c r="AJ16" s="712"/>
      <c r="AK16" s="712"/>
      <c r="AL16" s="712"/>
      <c r="AM16" s="712"/>
      <c r="AN16" s="712"/>
      <c r="AO16" s="712"/>
      <c r="AP16" s="712"/>
      <c r="AQ16" s="712"/>
      <c r="AR16" s="712"/>
      <c r="AS16" s="712"/>
      <c r="AT16" s="712"/>
      <c r="AU16" s="712"/>
      <c r="AV16" s="712"/>
      <c r="AW16" s="712"/>
      <c r="AX16" s="712"/>
      <c r="AY16" s="712"/>
      <c r="AZ16" s="712"/>
      <c r="BA16" s="712"/>
      <c r="BB16" s="712"/>
      <c r="BC16" s="712"/>
      <c r="BD16" s="712"/>
      <c r="BE16" s="712"/>
      <c r="BF16" s="712"/>
      <c r="BG16" s="712"/>
      <c r="BH16" s="712"/>
      <c r="BI16" s="712"/>
      <c r="BJ16" s="712"/>
      <c r="BK16" s="712"/>
      <c r="BL16" s="712"/>
      <c r="BM16" s="712"/>
      <c r="BN16" s="712"/>
      <c r="BO16" s="712"/>
      <c r="BP16" s="712"/>
      <c r="BQ16" s="712"/>
      <c r="BR16" s="712"/>
      <c r="BS16" s="712"/>
      <c r="BT16" s="712"/>
      <c r="BV16" s="712"/>
      <c r="BW16" s="712"/>
    </row>
    <row r="17" spans="2:75" s="685" customFormat="1" ht="12" customHeight="1">
      <c r="B17" s="714">
        <v>2019</v>
      </c>
      <c r="C17" s="712"/>
      <c r="D17" s="712"/>
      <c r="E17" s="712"/>
      <c r="F17" s="712"/>
      <c r="G17" s="712"/>
      <c r="H17" s="712"/>
      <c r="I17" s="712"/>
      <c r="J17" s="712"/>
      <c r="K17" s="712"/>
      <c r="L17" s="712"/>
      <c r="M17" s="712"/>
      <c r="N17" s="712"/>
      <c r="O17" s="712"/>
      <c r="P17" s="712"/>
      <c r="Q17" s="712"/>
      <c r="R17" s="712"/>
      <c r="S17" s="712"/>
      <c r="T17" s="712"/>
      <c r="U17" s="715"/>
      <c r="V17" s="715"/>
      <c r="W17" s="715"/>
      <c r="X17" s="715"/>
      <c r="Y17" s="715"/>
      <c r="Z17" s="715"/>
      <c r="AA17" s="715"/>
      <c r="AB17" s="715"/>
      <c r="AC17" s="715"/>
      <c r="AD17" s="715"/>
      <c r="AE17" s="715">
        <v>6.137386448465973</v>
      </c>
      <c r="AF17" s="712"/>
      <c r="AG17" s="712"/>
      <c r="AH17" s="712"/>
      <c r="AI17" s="712"/>
      <c r="AJ17" s="712"/>
      <c r="AK17" s="712"/>
      <c r="AL17" s="712"/>
      <c r="AM17" s="712"/>
      <c r="AN17" s="712"/>
      <c r="AO17" s="712"/>
      <c r="AP17" s="712"/>
      <c r="AQ17" s="712"/>
      <c r="AR17" s="712"/>
      <c r="AS17" s="712"/>
      <c r="AT17" s="712"/>
      <c r="AU17" s="712"/>
      <c r="AV17" s="712"/>
      <c r="AW17" s="712"/>
      <c r="AX17" s="712"/>
      <c r="AY17" s="712"/>
      <c r="AZ17" s="712"/>
      <c r="BA17" s="712"/>
      <c r="BB17" s="712"/>
      <c r="BC17" s="712"/>
      <c r="BD17" s="712"/>
      <c r="BE17" s="712"/>
      <c r="BF17" s="712"/>
      <c r="BG17" s="712"/>
      <c r="BH17" s="712"/>
      <c r="BI17" s="712"/>
      <c r="BJ17" s="712"/>
      <c r="BK17" s="712"/>
      <c r="BL17" s="712"/>
      <c r="BM17" s="712"/>
      <c r="BN17" s="712"/>
      <c r="BO17" s="712"/>
      <c r="BP17" s="712"/>
      <c r="BQ17" s="712"/>
      <c r="BR17" s="712"/>
      <c r="BS17" s="712"/>
      <c r="BT17" s="712"/>
      <c r="BV17" s="712"/>
      <c r="BW17" s="712"/>
    </row>
    <row r="18" spans="2:75" s="685" customFormat="1" ht="12" customHeight="1">
      <c r="B18" s="714">
        <v>2020</v>
      </c>
      <c r="C18" s="712"/>
      <c r="D18" s="712"/>
      <c r="E18" s="712"/>
      <c r="F18" s="712"/>
      <c r="G18" s="712"/>
      <c r="H18" s="712"/>
      <c r="I18" s="712"/>
      <c r="J18" s="712"/>
      <c r="K18" s="712"/>
      <c r="L18" s="712"/>
      <c r="M18" s="712"/>
      <c r="N18" s="712"/>
      <c r="O18" s="712"/>
      <c r="P18" s="712"/>
      <c r="Q18" s="712"/>
      <c r="R18" s="712"/>
      <c r="S18" s="712"/>
      <c r="T18" s="712"/>
      <c r="U18" s="715"/>
      <c r="V18" s="715"/>
      <c r="W18" s="715"/>
      <c r="X18" s="715"/>
      <c r="Y18" s="715"/>
      <c r="Z18" s="715"/>
      <c r="AA18" s="715"/>
      <c r="AB18" s="715"/>
      <c r="AC18" s="715"/>
      <c r="AD18" s="715"/>
      <c r="AE18" s="715">
        <v>11.304860615204378</v>
      </c>
      <c r="AF18" s="712"/>
      <c r="AG18" s="712"/>
      <c r="AH18" s="712"/>
      <c r="AI18" s="712"/>
      <c r="AJ18" s="712"/>
      <c r="AK18" s="712"/>
      <c r="AL18" s="712"/>
      <c r="AM18" s="712"/>
      <c r="AN18" s="712"/>
      <c r="AO18" s="712"/>
      <c r="AP18" s="712"/>
      <c r="AQ18" s="712"/>
      <c r="AR18" s="712"/>
      <c r="AS18" s="712"/>
      <c r="AT18" s="712"/>
      <c r="AU18" s="712"/>
      <c r="AV18" s="712"/>
      <c r="AW18" s="712"/>
      <c r="AX18" s="712"/>
      <c r="AY18" s="712"/>
      <c r="AZ18" s="712"/>
      <c r="BA18" s="712"/>
      <c r="BB18" s="712"/>
      <c r="BC18" s="712"/>
      <c r="BD18" s="712"/>
      <c r="BE18" s="712"/>
      <c r="BF18" s="712"/>
      <c r="BG18" s="712"/>
      <c r="BH18" s="712"/>
      <c r="BI18" s="712"/>
      <c r="BJ18" s="712"/>
      <c r="BK18" s="712"/>
      <c r="BL18" s="712"/>
      <c r="BM18" s="712"/>
      <c r="BN18" s="712"/>
      <c r="BO18" s="712"/>
      <c r="BP18" s="712"/>
      <c r="BQ18" s="712"/>
      <c r="BR18" s="712"/>
      <c r="BS18" s="712"/>
      <c r="BT18" s="712"/>
      <c r="BV18" s="712"/>
      <c r="BW18" s="712"/>
    </row>
    <row r="19" spans="2:75" s="685" customFormat="1" ht="12" customHeight="1">
      <c r="B19" s="714">
        <v>2021</v>
      </c>
      <c r="C19" s="712"/>
      <c r="D19" s="712"/>
      <c r="E19" s="712"/>
      <c r="F19" s="712"/>
      <c r="G19" s="712"/>
      <c r="H19" s="712"/>
      <c r="I19" s="712"/>
      <c r="J19" s="712"/>
      <c r="K19" s="712"/>
      <c r="L19" s="712"/>
      <c r="M19" s="712"/>
      <c r="N19" s="712"/>
      <c r="O19" s="712"/>
      <c r="P19" s="712"/>
      <c r="Q19" s="712"/>
      <c r="R19" s="712"/>
      <c r="S19" s="712"/>
      <c r="T19" s="712"/>
      <c r="U19" s="715"/>
      <c r="V19" s="715"/>
      <c r="W19" s="715"/>
      <c r="X19" s="715"/>
      <c r="Y19" s="715"/>
      <c r="Z19" s="715"/>
      <c r="AA19" s="715"/>
      <c r="AB19" s="715"/>
      <c r="AC19" s="715"/>
      <c r="AD19" s="715"/>
      <c r="AE19" s="715">
        <v>26.495514219776329</v>
      </c>
      <c r="AF19" s="712"/>
      <c r="AG19" s="712"/>
      <c r="AH19" s="712"/>
      <c r="AI19" s="712"/>
      <c r="AJ19" s="712"/>
      <c r="AK19" s="712"/>
      <c r="AL19" s="712"/>
      <c r="AM19" s="712"/>
      <c r="AN19" s="712"/>
      <c r="AO19" s="712"/>
      <c r="AP19" s="712"/>
      <c r="AQ19" s="712"/>
      <c r="AR19" s="712"/>
      <c r="AS19" s="712"/>
      <c r="AT19" s="712"/>
      <c r="AU19" s="712"/>
      <c r="AV19" s="712"/>
      <c r="AW19" s="712"/>
      <c r="AX19" s="712"/>
      <c r="AY19" s="712"/>
      <c r="AZ19" s="712"/>
      <c r="BA19" s="712"/>
      <c r="BB19" s="712"/>
      <c r="BC19" s="712"/>
      <c r="BD19" s="712"/>
      <c r="BE19" s="712"/>
      <c r="BF19" s="712"/>
      <c r="BG19" s="712"/>
      <c r="BH19" s="712"/>
      <c r="BI19" s="712"/>
      <c r="BJ19" s="712"/>
      <c r="BK19" s="712"/>
      <c r="BL19" s="712"/>
      <c r="BM19" s="712"/>
      <c r="BN19" s="712"/>
      <c r="BO19" s="712"/>
      <c r="BP19" s="712"/>
      <c r="BQ19" s="712"/>
      <c r="BR19" s="712"/>
      <c r="BS19" s="712"/>
      <c r="BT19" s="712"/>
      <c r="BV19" s="712"/>
      <c r="BW19" s="712"/>
    </row>
    <row r="20" spans="2:75" s="685" customFormat="1" ht="12" customHeight="1">
      <c r="B20" s="714">
        <v>2022</v>
      </c>
      <c r="C20" s="712"/>
      <c r="D20" s="712"/>
      <c r="E20" s="712"/>
      <c r="F20" s="712"/>
      <c r="G20" s="712"/>
      <c r="H20" s="712"/>
      <c r="I20" s="712"/>
      <c r="J20" s="712"/>
      <c r="K20" s="712"/>
      <c r="L20" s="712"/>
      <c r="M20" s="712"/>
      <c r="N20" s="712"/>
      <c r="O20" s="712"/>
      <c r="P20" s="712"/>
      <c r="Q20" s="712"/>
      <c r="R20" s="712"/>
      <c r="S20" s="712"/>
      <c r="T20" s="712"/>
      <c r="U20" s="715"/>
      <c r="V20" s="715"/>
      <c r="W20" s="715"/>
      <c r="X20" s="715"/>
      <c r="Y20" s="715"/>
      <c r="Z20" s="715"/>
      <c r="AA20" s="715"/>
      <c r="AB20" s="715"/>
      <c r="AC20" s="715"/>
      <c r="AD20" s="715"/>
      <c r="AE20" s="715">
        <v>49.670178431644452</v>
      </c>
      <c r="AF20" s="712"/>
      <c r="AG20" s="712"/>
      <c r="AH20" s="712"/>
      <c r="AI20" s="712"/>
      <c r="AJ20" s="712"/>
      <c r="AK20" s="712"/>
      <c r="AL20" s="712"/>
      <c r="AM20" s="712"/>
      <c r="AN20" s="712"/>
      <c r="AO20" s="712"/>
      <c r="AP20" s="712"/>
      <c r="AQ20" s="712"/>
      <c r="AR20" s="712"/>
      <c r="AS20" s="712"/>
      <c r="AT20" s="712"/>
      <c r="AU20" s="712"/>
      <c r="AV20" s="712"/>
      <c r="AW20" s="712"/>
      <c r="AX20" s="712"/>
      <c r="AY20" s="712"/>
      <c r="AZ20" s="712"/>
      <c r="BA20" s="712"/>
      <c r="BB20" s="712"/>
      <c r="BC20" s="712"/>
      <c r="BD20" s="712"/>
      <c r="BE20" s="712"/>
      <c r="BF20" s="712"/>
      <c r="BG20" s="712"/>
      <c r="BH20" s="712"/>
      <c r="BI20" s="712"/>
      <c r="BJ20" s="712"/>
      <c r="BK20" s="712"/>
      <c r="BL20" s="712"/>
      <c r="BM20" s="712"/>
      <c r="BN20" s="712"/>
      <c r="BO20" s="712"/>
      <c r="BP20" s="712"/>
      <c r="BQ20" s="712"/>
      <c r="BR20" s="712"/>
      <c r="BS20" s="712"/>
      <c r="BT20" s="712"/>
      <c r="BV20" s="712"/>
      <c r="BW20" s="712"/>
    </row>
    <row r="21" spans="2:75" s="685" customFormat="1" ht="12" customHeight="1">
      <c r="B21" s="714">
        <v>2023</v>
      </c>
      <c r="C21" s="712"/>
      <c r="D21" s="712"/>
      <c r="E21" s="712"/>
      <c r="F21" s="712"/>
      <c r="G21" s="712"/>
      <c r="H21" s="712"/>
      <c r="I21" s="712"/>
      <c r="J21" s="712"/>
      <c r="K21" s="712"/>
      <c r="L21" s="712"/>
      <c r="M21" s="712"/>
      <c r="N21" s="712"/>
      <c r="O21" s="712"/>
      <c r="P21" s="712"/>
      <c r="Q21" s="712"/>
      <c r="R21" s="712"/>
      <c r="S21" s="712"/>
      <c r="T21" s="712"/>
      <c r="U21" s="715"/>
      <c r="V21" s="715"/>
      <c r="W21" s="715"/>
      <c r="X21" s="715"/>
      <c r="Y21" s="715"/>
      <c r="Z21" s="715"/>
      <c r="AA21" s="715"/>
      <c r="AB21" s="715"/>
      <c r="AC21" s="715"/>
      <c r="AD21" s="715"/>
      <c r="AE21" s="715">
        <v>53.884651998747046</v>
      </c>
      <c r="AF21" s="712"/>
      <c r="AG21" s="712"/>
      <c r="AH21" s="712"/>
      <c r="AI21" s="712"/>
      <c r="AJ21" s="712"/>
      <c r="AK21" s="712"/>
      <c r="AL21" s="712"/>
      <c r="AM21" s="712"/>
      <c r="AN21" s="712"/>
      <c r="AO21" s="712"/>
      <c r="AP21" s="712"/>
      <c r="AQ21" s="712"/>
      <c r="AR21" s="712"/>
      <c r="AS21" s="712"/>
      <c r="AT21" s="712"/>
      <c r="AU21" s="712"/>
      <c r="AV21" s="712"/>
      <c r="AW21" s="712"/>
      <c r="AX21" s="712"/>
      <c r="AY21" s="712"/>
      <c r="AZ21" s="712"/>
      <c r="BA21" s="712"/>
      <c r="BB21" s="712"/>
      <c r="BC21" s="712"/>
      <c r="BD21" s="712"/>
      <c r="BE21" s="712"/>
      <c r="BF21" s="712"/>
      <c r="BG21" s="712"/>
      <c r="BH21" s="712"/>
      <c r="BI21" s="712"/>
      <c r="BJ21" s="712"/>
      <c r="BK21" s="712"/>
      <c r="BL21" s="712"/>
      <c r="BM21" s="712"/>
      <c r="BN21" s="712"/>
      <c r="BO21" s="712"/>
      <c r="BP21" s="712"/>
      <c r="BQ21" s="712"/>
      <c r="BR21" s="712"/>
      <c r="BS21" s="712"/>
      <c r="BT21" s="712"/>
      <c r="BV21" s="712"/>
      <c r="BW21" s="712"/>
    </row>
    <row r="22" spans="2:75" s="685" customFormat="1" ht="12" customHeight="1">
      <c r="B22" s="714">
        <v>2024</v>
      </c>
      <c r="C22" s="712"/>
      <c r="D22" s="712"/>
      <c r="E22" s="712"/>
      <c r="F22" s="712"/>
      <c r="G22" s="712"/>
      <c r="H22" s="712"/>
      <c r="I22" s="712"/>
      <c r="J22" s="712"/>
      <c r="K22" s="712"/>
      <c r="L22" s="712"/>
      <c r="M22" s="712"/>
      <c r="N22" s="712"/>
      <c r="O22" s="712"/>
      <c r="P22" s="712"/>
      <c r="Q22" s="712"/>
      <c r="R22" s="712"/>
      <c r="S22" s="712"/>
      <c r="T22" s="712"/>
      <c r="U22" s="715"/>
      <c r="V22" s="715"/>
      <c r="W22" s="715"/>
      <c r="X22" s="715"/>
      <c r="Y22" s="715"/>
      <c r="Z22" s="715"/>
      <c r="AA22" s="715"/>
      <c r="AB22" s="715"/>
      <c r="AC22" s="715"/>
      <c r="AD22" s="715"/>
      <c r="AE22" s="715">
        <v>59.150950327808971</v>
      </c>
      <c r="AF22" s="712"/>
      <c r="AG22" s="712"/>
      <c r="AH22" s="712"/>
      <c r="AI22" s="712"/>
      <c r="AJ22" s="712"/>
      <c r="AK22" s="712"/>
      <c r="AL22" s="712"/>
      <c r="AM22" s="712"/>
      <c r="AN22" s="712"/>
      <c r="AO22" s="712"/>
      <c r="AP22" s="712"/>
      <c r="AQ22" s="712"/>
      <c r="AR22" s="712"/>
      <c r="AS22" s="712"/>
      <c r="AT22" s="712"/>
      <c r="AU22" s="712"/>
      <c r="AV22" s="712"/>
      <c r="AW22" s="712"/>
      <c r="AX22" s="712"/>
      <c r="AY22" s="712"/>
      <c r="AZ22" s="712"/>
      <c r="BA22" s="712"/>
      <c r="BB22" s="712"/>
      <c r="BC22" s="712"/>
      <c r="BD22" s="712"/>
      <c r="BE22" s="712"/>
      <c r="BF22" s="712"/>
      <c r="BG22" s="712"/>
      <c r="BH22" s="712"/>
      <c r="BI22" s="712"/>
      <c r="BJ22" s="712"/>
      <c r="BK22" s="712"/>
      <c r="BL22" s="712"/>
      <c r="BM22" s="712"/>
      <c r="BN22" s="712"/>
      <c r="BO22" s="712"/>
      <c r="BP22" s="712"/>
      <c r="BQ22" s="712"/>
      <c r="BR22" s="712"/>
      <c r="BS22" s="712"/>
      <c r="BT22" s="712"/>
      <c r="BV22" s="712"/>
      <c r="BW22" s="712"/>
    </row>
    <row r="23" spans="2:75" s="685" customFormat="1" ht="12" customHeight="1">
      <c r="B23" s="714">
        <v>2025</v>
      </c>
      <c r="C23" s="712"/>
      <c r="D23" s="712"/>
      <c r="E23" s="712"/>
      <c r="F23" s="712"/>
      <c r="G23" s="712"/>
      <c r="H23" s="712"/>
      <c r="I23" s="712"/>
      <c r="J23" s="712"/>
      <c r="K23" s="712"/>
      <c r="L23" s="712"/>
      <c r="M23" s="712"/>
      <c r="N23" s="712"/>
      <c r="O23" s="712"/>
      <c r="P23" s="712"/>
      <c r="Q23" s="712"/>
      <c r="R23" s="712"/>
      <c r="S23" s="712"/>
      <c r="T23" s="712"/>
      <c r="U23" s="715"/>
      <c r="V23" s="715"/>
      <c r="W23" s="715"/>
      <c r="X23" s="715"/>
      <c r="Y23" s="715"/>
      <c r="Z23" s="715"/>
      <c r="AA23" s="715"/>
      <c r="AB23" s="715"/>
      <c r="AC23" s="715"/>
      <c r="AD23" s="715"/>
      <c r="AE23" s="715">
        <v>65.424646687672805</v>
      </c>
      <c r="AF23" s="712"/>
      <c r="AG23" s="712"/>
      <c r="AH23" s="712"/>
      <c r="AI23" s="712"/>
      <c r="AJ23" s="712"/>
      <c r="AK23" s="712"/>
      <c r="AL23" s="712"/>
      <c r="AM23" s="712"/>
      <c r="AN23" s="712"/>
      <c r="AO23" s="712"/>
      <c r="AP23" s="712"/>
      <c r="AQ23" s="712"/>
      <c r="AR23" s="712"/>
      <c r="AS23" s="712"/>
      <c r="AT23" s="712"/>
      <c r="AU23" s="712"/>
      <c r="AV23" s="712"/>
      <c r="AW23" s="712"/>
      <c r="AX23" s="712"/>
      <c r="AY23" s="712"/>
      <c r="AZ23" s="712"/>
      <c r="BA23" s="712"/>
      <c r="BB23" s="712"/>
      <c r="BC23" s="712"/>
      <c r="BD23" s="712"/>
      <c r="BE23" s="712"/>
      <c r="BF23" s="712"/>
      <c r="BG23" s="712"/>
      <c r="BH23" s="712"/>
      <c r="BI23" s="712"/>
      <c r="BJ23" s="712"/>
      <c r="BK23" s="712"/>
      <c r="BL23" s="712"/>
      <c r="BM23" s="712"/>
      <c r="BN23" s="712"/>
      <c r="BO23" s="712"/>
      <c r="BP23" s="712"/>
      <c r="BQ23" s="712"/>
      <c r="BR23" s="712"/>
      <c r="BS23" s="712"/>
      <c r="BT23" s="712"/>
      <c r="BV23" s="712"/>
      <c r="BW23" s="712"/>
    </row>
    <row r="24" spans="2:75" s="685" customFormat="1" ht="12" customHeight="1">
      <c r="B24" s="685" t="s">
        <v>120</v>
      </c>
      <c r="C24" s="716">
        <f t="shared" ref="C24:AE24" si="2">C8</f>
        <v>28.420329637340696</v>
      </c>
      <c r="D24" s="716">
        <f t="shared" si="2"/>
        <v>33.478337991964267</v>
      </c>
      <c r="E24" s="716">
        <f t="shared" si="2"/>
        <v>50.847686678370316</v>
      </c>
      <c r="F24" s="716">
        <f t="shared" si="2"/>
        <v>74.114951999387372</v>
      </c>
      <c r="G24" s="716">
        <f t="shared" si="2"/>
        <v>88.647944819875121</v>
      </c>
      <c r="H24" s="716">
        <f t="shared" si="2"/>
        <v>82.446344289836347</v>
      </c>
      <c r="I24" s="716">
        <f t="shared" si="2"/>
        <v>75.255179717192064</v>
      </c>
      <c r="J24" s="716">
        <f t="shared" si="2"/>
        <v>69.312105383302196</v>
      </c>
      <c r="K24" s="716">
        <f t="shared" si="2"/>
        <v>70.980828839708408</v>
      </c>
      <c r="L24" s="716">
        <f t="shared" si="2"/>
        <v>75.626656982541846</v>
      </c>
      <c r="M24" s="716">
        <f t="shared" si="2"/>
        <v>76.420244084838856</v>
      </c>
      <c r="N24" s="716">
        <f t="shared" si="2"/>
        <v>76.452965674035525</v>
      </c>
      <c r="O24" s="716">
        <f t="shared" si="2"/>
        <v>75.075887891239816</v>
      </c>
      <c r="P24" s="716">
        <f t="shared" si="2"/>
        <v>73.17414234138684</v>
      </c>
      <c r="Q24" s="716">
        <f t="shared" si="2"/>
        <v>71.139920145283568</v>
      </c>
      <c r="R24" s="716">
        <f t="shared" si="2"/>
        <v>69.454532077981312</v>
      </c>
      <c r="S24" s="716">
        <f t="shared" si="2"/>
        <v>68.55763737718793</v>
      </c>
      <c r="T24" s="716">
        <f t="shared" si="2"/>
        <v>73.002147680022134</v>
      </c>
      <c r="U24" s="716">
        <f t="shared" si="2"/>
        <v>87.430325798159785</v>
      </c>
      <c r="V24" s="716">
        <f t="shared" si="2"/>
        <v>103.84910971025492</v>
      </c>
      <c r="W24" s="716">
        <f t="shared" si="2"/>
        <v>111.681298507904</v>
      </c>
      <c r="X24" s="716">
        <f t="shared" si="2"/>
        <v>132.76365461575188</v>
      </c>
      <c r="Y24" s="716">
        <f t="shared" si="2"/>
        <v>145.48873959120854</v>
      </c>
      <c r="Z24" s="716">
        <f t="shared" si="2"/>
        <v>174.12642517783314</v>
      </c>
      <c r="AA24" s="716">
        <f t="shared" si="2"/>
        <v>229.61391133584357</v>
      </c>
      <c r="AB24" s="716">
        <f t="shared" si="2"/>
        <v>287.14732336755935</v>
      </c>
      <c r="AC24" s="716">
        <f t="shared" si="2"/>
        <v>323.27621618099715</v>
      </c>
      <c r="AD24" s="716">
        <f t="shared" si="2"/>
        <v>304.37914253648762</v>
      </c>
      <c r="AE24" s="716">
        <f t="shared" si="2"/>
        <v>278.45357537165557</v>
      </c>
      <c r="AF24" s="716"/>
      <c r="AG24" s="716"/>
      <c r="AH24" s="716"/>
      <c r="AI24" s="716"/>
      <c r="AJ24" s="716"/>
      <c r="AK24" s="716"/>
      <c r="AL24" s="716"/>
      <c r="AM24" s="716"/>
      <c r="AN24" s="716"/>
      <c r="AO24" s="716"/>
      <c r="AP24" s="716"/>
      <c r="AQ24" s="716"/>
      <c r="AR24" s="716"/>
      <c r="AS24" s="716"/>
      <c r="AT24" s="716"/>
      <c r="AU24" s="716"/>
      <c r="AV24" s="716"/>
      <c r="AW24" s="716"/>
      <c r="AX24" s="716"/>
      <c r="AY24" s="716"/>
      <c r="AZ24" s="716"/>
      <c r="BA24" s="716"/>
      <c r="BB24" s="716"/>
      <c r="BC24" s="716"/>
      <c r="BD24" s="716"/>
      <c r="BE24" s="716"/>
      <c r="BF24" s="716"/>
      <c r="BG24" s="716"/>
      <c r="BH24" s="716"/>
      <c r="BI24" s="716"/>
      <c r="BJ24" s="716"/>
      <c r="BK24" s="716"/>
      <c r="BL24" s="716"/>
      <c r="BM24" s="716"/>
      <c r="BN24" s="716"/>
      <c r="BO24" s="716"/>
      <c r="BP24" s="716"/>
      <c r="BQ24" s="716"/>
      <c r="BR24" s="716"/>
      <c r="BS24" s="716"/>
      <c r="BT24" s="716"/>
      <c r="BU24" s="716"/>
      <c r="BV24" s="712"/>
      <c r="BW24" s="712"/>
    </row>
    <row r="25" spans="2:75" s="685" customFormat="1" ht="12" customHeight="1">
      <c r="C25" s="714"/>
      <c r="D25" s="717"/>
      <c r="E25" s="717"/>
      <c r="F25" s="717"/>
      <c r="G25" s="717"/>
      <c r="H25" s="717"/>
      <c r="I25" s="717"/>
      <c r="J25" s="717"/>
      <c r="K25" s="712"/>
      <c r="L25" s="718"/>
      <c r="N25" s="712"/>
      <c r="O25" s="712"/>
      <c r="P25" s="712"/>
      <c r="Q25" s="712"/>
      <c r="R25" s="712"/>
      <c r="S25" s="712"/>
      <c r="T25" s="712"/>
      <c r="Y25" s="712"/>
      <c r="BU25" s="712"/>
    </row>
    <row r="26" spans="2:75" s="685" customFormat="1" ht="12" customHeight="1">
      <c r="C26" s="714"/>
      <c r="D26" s="717"/>
      <c r="E26" s="717"/>
      <c r="F26" s="717"/>
      <c r="G26" s="717"/>
      <c r="H26" s="717"/>
      <c r="I26" s="717"/>
      <c r="J26" s="717"/>
      <c r="K26" s="712"/>
      <c r="L26" s="718"/>
      <c r="N26" s="712"/>
      <c r="O26" s="712"/>
      <c r="P26" s="712"/>
      <c r="Q26" s="712"/>
      <c r="R26" s="712"/>
      <c r="S26" s="712"/>
      <c r="T26" s="712"/>
    </row>
    <row r="27" spans="2:75" s="685" customFormat="1" ht="12" customHeight="1"/>
    <row r="28" spans="2:75" s="685" customFormat="1" ht="12" customHeight="1"/>
    <row r="29" spans="2:75" s="685" customFormat="1" ht="12" customHeight="1"/>
    <row r="30" spans="2:75" s="685" customFormat="1" ht="12" customHeight="1">
      <c r="D30" s="719"/>
      <c r="E30" s="719"/>
      <c r="F30" s="719"/>
      <c r="G30" s="719"/>
      <c r="H30" s="719"/>
      <c r="I30" s="719"/>
      <c r="J30" s="719"/>
      <c r="K30" s="719"/>
      <c r="L30" s="719"/>
      <c r="M30" s="719"/>
      <c r="N30" s="719"/>
      <c r="O30" s="719"/>
    </row>
    <row r="31" spans="2:75" s="685" customFormat="1" ht="12" customHeight="1"/>
    <row r="32" spans="2:75" s="685" customFormat="1" ht="12" customHeight="1">
      <c r="C32" s="713"/>
      <c r="AE32" s="713"/>
      <c r="AF32" s="713"/>
      <c r="AG32" s="713"/>
    </row>
    <row r="33" spans="1:50" s="685" customFormat="1" ht="12" customHeight="1">
      <c r="C33" s="713"/>
      <c r="AE33" s="713"/>
      <c r="AF33" s="713"/>
      <c r="AG33" s="713"/>
    </row>
    <row r="34" spans="1:50" s="687" customFormat="1" ht="12" customHeight="1">
      <c r="C34" s="688"/>
      <c r="AE34" s="688"/>
      <c r="AF34" s="688"/>
      <c r="AG34" s="688"/>
    </row>
    <row r="35" spans="1:50" s="687" customFormat="1" ht="12" customHeight="1">
      <c r="C35" s="688"/>
      <c r="AE35" s="688"/>
      <c r="AF35" s="688"/>
      <c r="AG35" s="688"/>
    </row>
    <row r="36" spans="1:50" s="687" customFormat="1" ht="12" customHeight="1">
      <c r="C36" s="688"/>
      <c r="AE36" s="688"/>
      <c r="AF36" s="688"/>
      <c r="AG36" s="688"/>
    </row>
    <row r="37" spans="1:50" s="687" customFormat="1" ht="12" customHeight="1">
      <c r="C37" s="688"/>
      <c r="AE37" s="688"/>
      <c r="AF37" s="688"/>
      <c r="AG37" s="688"/>
    </row>
    <row r="38" spans="1:50" s="685" customFormat="1" ht="12" customHeight="1">
      <c r="C38" s="713"/>
      <c r="AE38" s="713"/>
      <c r="AF38" s="713"/>
      <c r="AG38" s="713"/>
    </row>
    <row r="39" spans="1:50" s="685" customFormat="1" ht="12" customHeight="1">
      <c r="C39" s="713"/>
      <c r="AE39" s="713"/>
      <c r="AF39" s="713"/>
      <c r="AG39" s="713"/>
    </row>
    <row r="40" spans="1:50" s="685" customFormat="1" ht="12" customHeight="1">
      <c r="C40" s="713"/>
      <c r="AE40" s="713"/>
      <c r="AF40" s="713"/>
      <c r="AG40" s="713"/>
    </row>
    <row r="41" spans="1:50" s="685" customFormat="1" ht="12" customHeight="1">
      <c r="C41" s="713"/>
      <c r="AE41" s="713"/>
      <c r="AF41" s="713"/>
      <c r="AG41" s="713"/>
    </row>
    <row r="42" spans="1:50" s="685" customFormat="1" ht="12" customHeight="1">
      <c r="C42" s="713"/>
      <c r="AE42" s="713"/>
      <c r="AF42" s="713"/>
      <c r="AG42" s="713"/>
    </row>
    <row r="43" spans="1:50" ht="12" customHeight="1">
      <c r="A43" s="685"/>
      <c r="B43" s="686"/>
      <c r="C43" s="691" t="s">
        <v>543</v>
      </c>
      <c r="D43" s="686"/>
      <c r="E43" s="686"/>
      <c r="K43" s="583"/>
      <c r="L43" s="583"/>
      <c r="M43" s="583"/>
      <c r="P43" s="691" t="s">
        <v>544</v>
      </c>
      <c r="X43" s="583"/>
      <c r="Y43" s="583"/>
      <c r="Z43" s="583"/>
      <c r="AA43" s="583"/>
      <c r="AB43" s="583"/>
      <c r="AC43" s="583"/>
      <c r="AD43" s="583"/>
      <c r="AE43" s="583"/>
      <c r="AF43" s="583"/>
      <c r="AG43" s="583"/>
      <c r="AH43" s="583"/>
      <c r="AI43" s="583"/>
      <c r="AJ43" s="583"/>
      <c r="AK43" s="583"/>
      <c r="AL43" s="583"/>
      <c r="AM43" s="583"/>
      <c r="AN43" s="583"/>
      <c r="AO43" s="583"/>
      <c r="AP43" s="583"/>
      <c r="AQ43" s="583"/>
    </row>
    <row r="44" spans="1:50" ht="12" customHeight="1">
      <c r="A44" s="685"/>
      <c r="B44" s="686"/>
      <c r="C44" s="720">
        <v>2018</v>
      </c>
      <c r="D44" s="721">
        <v>2019</v>
      </c>
      <c r="E44" s="721">
        <v>2020</v>
      </c>
      <c r="F44" s="721">
        <v>2021</v>
      </c>
      <c r="G44" s="721">
        <v>2022</v>
      </c>
      <c r="H44" s="721">
        <v>2023</v>
      </c>
      <c r="I44" s="721">
        <v>2024</v>
      </c>
      <c r="J44" s="722">
        <v>2025</v>
      </c>
      <c r="K44" s="583"/>
      <c r="L44" s="583"/>
      <c r="M44" s="583"/>
      <c r="P44" s="693" t="str">
        <f>"Pre-"&amp;Q44</f>
        <v>Pre-2012</v>
      </c>
      <c r="Q44" s="694">
        <f t="shared" ref="Q44:V44" si="3">R44-1</f>
        <v>2012</v>
      </c>
      <c r="R44" s="694">
        <f t="shared" si="3"/>
        <v>2013</v>
      </c>
      <c r="S44" s="694">
        <f t="shared" si="3"/>
        <v>2014</v>
      </c>
      <c r="T44" s="694">
        <f t="shared" si="3"/>
        <v>2015</v>
      </c>
      <c r="U44" s="694">
        <f t="shared" si="3"/>
        <v>2016</v>
      </c>
      <c r="V44" s="694">
        <f t="shared" si="3"/>
        <v>2017</v>
      </c>
      <c r="W44" s="694">
        <f>X44-1</f>
        <v>2018</v>
      </c>
      <c r="X44" s="694">
        <f>Y44-1</f>
        <v>2019</v>
      </c>
      <c r="Y44" s="694">
        <f t="shared" ref="Y44:AB44" si="4">Z44-1</f>
        <v>2020</v>
      </c>
      <c r="Z44" s="694">
        <f t="shared" si="4"/>
        <v>2021</v>
      </c>
      <c r="AA44" s="694">
        <f t="shared" si="4"/>
        <v>2022</v>
      </c>
      <c r="AB44" s="694">
        <f t="shared" si="4"/>
        <v>2023</v>
      </c>
      <c r="AC44" s="694">
        <f>AD44-1</f>
        <v>2024</v>
      </c>
      <c r="AD44" s="723">
        <v>2025</v>
      </c>
      <c r="AE44" s="583"/>
      <c r="AF44" s="583"/>
      <c r="AG44" s="583"/>
      <c r="AH44" s="583"/>
      <c r="AI44" s="583"/>
      <c r="AJ44" s="583"/>
      <c r="AK44" s="583"/>
      <c r="AL44" s="583"/>
      <c r="AM44" s="583"/>
      <c r="AN44" s="583"/>
      <c r="AO44" s="583"/>
      <c r="AP44" s="583"/>
      <c r="AQ44" s="583"/>
      <c r="AR44" s="583"/>
      <c r="AS44" s="583"/>
      <c r="AT44" s="583"/>
      <c r="AU44" s="583"/>
      <c r="AV44" s="583"/>
      <c r="AW44" s="583"/>
      <c r="AX44" s="583"/>
    </row>
    <row r="45" spans="1:50" ht="12" customHeight="1">
      <c r="A45" s="685"/>
      <c r="B45" s="724" t="s">
        <v>547</v>
      </c>
      <c r="C45" s="725">
        <v>4.4999999999999997E-3</v>
      </c>
      <c r="D45" s="726">
        <v>2.4358123968501371</v>
      </c>
      <c r="E45" s="726">
        <v>2.8188413782163915</v>
      </c>
      <c r="F45" s="726">
        <v>7.0081866753479618</v>
      </c>
      <c r="G45" s="726">
        <v>15.254173369496963</v>
      </c>
      <c r="H45" s="726">
        <v>16.472469595890541</v>
      </c>
      <c r="I45" s="726">
        <v>17.926241785921661</v>
      </c>
      <c r="J45" s="727">
        <v>21.150732199802942</v>
      </c>
      <c r="K45" s="583"/>
      <c r="L45" s="583"/>
      <c r="M45" s="583"/>
      <c r="O45" s="724" t="s">
        <v>547</v>
      </c>
      <c r="P45" s="728">
        <v>15.021667010685835</v>
      </c>
      <c r="Q45" s="729">
        <v>7.6817338914509685</v>
      </c>
      <c r="R45" s="729">
        <v>6.4171423551314986</v>
      </c>
      <c r="S45" s="729">
        <v>13.078953302509067</v>
      </c>
      <c r="T45" s="729">
        <v>20.976237667402543</v>
      </c>
      <c r="U45" s="729">
        <v>27.609207953366088</v>
      </c>
      <c r="V45" s="729">
        <v>25.4831115873119</v>
      </c>
      <c r="W45" s="729">
        <v>35.798194715927679</v>
      </c>
      <c r="X45" s="729">
        <v>31.052203646033554</v>
      </c>
      <c r="Y45" s="729">
        <v>37.797362677814633</v>
      </c>
      <c r="Z45" s="729">
        <v>48.32583953112141</v>
      </c>
      <c r="AA45" s="729">
        <v>35.170507257579295</v>
      </c>
      <c r="AB45" s="729">
        <v>23.076098118845412</v>
      </c>
      <c r="AC45" s="729">
        <v>19.431147129568078</v>
      </c>
      <c r="AD45" s="730">
        <v>8.9709972524145645</v>
      </c>
      <c r="AE45" s="583"/>
      <c r="AF45" s="583"/>
      <c r="AG45" s="583"/>
      <c r="AH45" s="583"/>
      <c r="AI45" s="583"/>
      <c r="AJ45" s="583"/>
      <c r="AK45" s="583"/>
      <c r="AL45" s="583"/>
      <c r="AM45" s="583"/>
      <c r="AN45" s="583"/>
      <c r="AO45" s="583"/>
      <c r="AP45" s="583"/>
      <c r="AQ45" s="583"/>
      <c r="AR45" s="583"/>
      <c r="AS45" s="583"/>
      <c r="AT45" s="583"/>
      <c r="AU45" s="583"/>
      <c r="AV45" s="583"/>
      <c r="AW45" s="583"/>
      <c r="AX45" s="583"/>
    </row>
    <row r="46" spans="1:50" ht="12" customHeight="1">
      <c r="A46" s="685"/>
      <c r="B46" s="724" t="s">
        <v>149</v>
      </c>
      <c r="C46" s="731">
        <v>0</v>
      </c>
      <c r="D46" s="732">
        <v>1.0569881270982653</v>
      </c>
      <c r="E46" s="732">
        <v>1.5702049715246702</v>
      </c>
      <c r="F46" s="732">
        <v>4.3914250037234801</v>
      </c>
      <c r="G46" s="732">
        <v>8.3694349627993248</v>
      </c>
      <c r="H46" s="732">
        <v>8.3370670640180844</v>
      </c>
      <c r="I46" s="732">
        <v>8.6411145079508973</v>
      </c>
      <c r="J46" s="733">
        <v>13.679186421279278</v>
      </c>
      <c r="K46" s="583"/>
      <c r="L46" s="583"/>
      <c r="M46" s="583"/>
      <c r="O46" s="724" t="s">
        <v>149</v>
      </c>
      <c r="P46" s="731">
        <v>12.037756218861334</v>
      </c>
      <c r="Q46" s="732">
        <v>3.5419552819373492</v>
      </c>
      <c r="R46" s="732">
        <v>4.0897003050116059</v>
      </c>
      <c r="S46" s="732">
        <v>9.1213648699764409</v>
      </c>
      <c r="T46" s="732">
        <v>12.451289695719877</v>
      </c>
      <c r="U46" s="732">
        <v>18.221401274185045</v>
      </c>
      <c r="V46" s="732">
        <v>12.206184368072579</v>
      </c>
      <c r="W46" s="732">
        <v>18.214093583664464</v>
      </c>
      <c r="X46" s="732">
        <v>13.696850390765702</v>
      </c>
      <c r="Y46" s="732">
        <v>20.304191322579175</v>
      </c>
      <c r="Z46" s="732">
        <v>27.565747381368237</v>
      </c>
      <c r="AA46" s="732">
        <v>19.503459767540591</v>
      </c>
      <c r="AB46" s="732">
        <v>11.594441943868759</v>
      </c>
      <c r="AC46" s="732">
        <v>8.5452493172491515</v>
      </c>
      <c r="AD46" s="733">
        <v>5.7605236609755703</v>
      </c>
      <c r="AE46" s="583"/>
      <c r="AF46" s="583"/>
      <c r="AG46" s="583"/>
      <c r="AH46" s="583"/>
      <c r="AI46" s="583"/>
      <c r="AJ46" s="583"/>
      <c r="AK46" s="583"/>
      <c r="AL46" s="583"/>
      <c r="AM46" s="583"/>
      <c r="AN46" s="583"/>
      <c r="AO46" s="583"/>
      <c r="AP46" s="583"/>
      <c r="AQ46" s="583"/>
      <c r="AR46" s="583"/>
      <c r="AS46" s="583"/>
      <c r="AT46" s="583"/>
      <c r="AU46" s="583"/>
      <c r="AV46" s="583"/>
      <c r="AW46" s="583"/>
      <c r="AX46" s="583"/>
    </row>
    <row r="47" spans="1:50" ht="12" customHeight="1">
      <c r="A47" s="685"/>
      <c r="B47" s="724" t="s">
        <v>150</v>
      </c>
      <c r="C47" s="725">
        <v>8.0886642335597572E-2</v>
      </c>
      <c r="D47" s="726">
        <v>1.6471779775289732</v>
      </c>
      <c r="E47" s="726">
        <v>1.5172202524046328</v>
      </c>
      <c r="F47" s="726">
        <v>5.4269734004953314</v>
      </c>
      <c r="G47" s="726">
        <v>10.533896569046536</v>
      </c>
      <c r="H47" s="726">
        <v>9.3598352536167191</v>
      </c>
      <c r="I47" s="726">
        <v>9.406188592643824</v>
      </c>
      <c r="J47" s="727">
        <v>12.374721313752103</v>
      </c>
      <c r="K47" s="583"/>
      <c r="L47" s="583"/>
      <c r="M47" s="583"/>
      <c r="O47" s="724" t="s">
        <v>150</v>
      </c>
      <c r="P47" s="725">
        <v>10.573596611186064</v>
      </c>
      <c r="Q47" s="726">
        <v>6.4699575222118062</v>
      </c>
      <c r="R47" s="726">
        <v>2.3659613309656358</v>
      </c>
      <c r="S47" s="726">
        <v>8.7324592612897263</v>
      </c>
      <c r="T47" s="726">
        <v>9.9979314040032783</v>
      </c>
      <c r="U47" s="726">
        <v>14.583589735518336</v>
      </c>
      <c r="V47" s="726">
        <v>11.739042169489874</v>
      </c>
      <c r="W47" s="726">
        <v>18.353974516039575</v>
      </c>
      <c r="X47" s="726">
        <v>12.495789603004944</v>
      </c>
      <c r="Y47" s="726">
        <v>24.494911601874612</v>
      </c>
      <c r="Z47" s="726">
        <v>35.04653488331472</v>
      </c>
      <c r="AA47" s="726">
        <v>24.474604764129094</v>
      </c>
      <c r="AB47" s="726">
        <v>11.309802441155096</v>
      </c>
      <c r="AC47" s="726">
        <v>9.5052619377894398</v>
      </c>
      <c r="AD47" s="727">
        <v>5.1239215800030316</v>
      </c>
      <c r="AE47" s="583"/>
      <c r="AF47" s="583"/>
      <c r="AG47" s="583"/>
      <c r="AH47" s="583"/>
      <c r="AI47" s="583"/>
      <c r="AJ47" s="583"/>
      <c r="AK47" s="583"/>
      <c r="AL47" s="583"/>
      <c r="AM47" s="583"/>
      <c r="AN47" s="583"/>
      <c r="AO47" s="583"/>
      <c r="AP47" s="583"/>
      <c r="AQ47" s="583"/>
      <c r="AR47" s="583"/>
      <c r="AS47" s="583"/>
      <c r="AT47" s="583"/>
      <c r="AU47" s="583"/>
      <c r="AV47" s="583"/>
      <c r="AW47" s="583"/>
      <c r="AX47" s="583"/>
    </row>
    <row r="48" spans="1:50" ht="12" customHeight="1">
      <c r="A48" s="685"/>
      <c r="B48" s="724" t="s">
        <v>151</v>
      </c>
      <c r="C48" s="731">
        <v>0</v>
      </c>
      <c r="D48" s="732">
        <v>0.99740794698859803</v>
      </c>
      <c r="E48" s="732">
        <v>5.398594013058684</v>
      </c>
      <c r="F48" s="732">
        <v>9.6689291402095563</v>
      </c>
      <c r="G48" s="732">
        <v>15.512673530301631</v>
      </c>
      <c r="H48" s="732">
        <v>19.715280085221707</v>
      </c>
      <c r="I48" s="732">
        <v>23.177405441292592</v>
      </c>
      <c r="J48" s="733">
        <v>18.220006752838483</v>
      </c>
      <c r="K48" s="583"/>
      <c r="L48" s="583"/>
      <c r="M48" s="583"/>
      <c r="O48" s="724" t="s">
        <v>151</v>
      </c>
      <c r="P48" s="731">
        <v>5.6921688262393904</v>
      </c>
      <c r="Q48" s="732">
        <v>8.4754177312315129</v>
      </c>
      <c r="R48" s="732">
        <v>2.0073735406632318</v>
      </c>
      <c r="S48" s="732">
        <v>9.1908043112937605</v>
      </c>
      <c r="T48" s="732">
        <v>14.096417470023335</v>
      </c>
      <c r="U48" s="732">
        <v>9.8849436368384715</v>
      </c>
      <c r="V48" s="732">
        <v>24.429488155841856</v>
      </c>
      <c r="W48" s="732">
        <v>40.901096428446863</v>
      </c>
      <c r="X48" s="732">
        <v>13.062898702992415</v>
      </c>
      <c r="Y48" s="732">
        <v>37.146220144780521</v>
      </c>
      <c r="Z48" s="732">
        <v>98.85935225125705</v>
      </c>
      <c r="AA48" s="732">
        <v>43.445853535185556</v>
      </c>
      <c r="AB48" s="732">
        <v>38.339178981940776</v>
      </c>
      <c r="AC48" s="732">
        <v>24.860283273332321</v>
      </c>
      <c r="AD48" s="733">
        <v>7.3309122665460915</v>
      </c>
      <c r="AE48" s="583"/>
      <c r="AF48" s="583"/>
      <c r="AG48" s="583"/>
      <c r="AH48" s="583"/>
      <c r="AI48" s="583"/>
      <c r="AJ48" s="583"/>
      <c r="AK48" s="583"/>
      <c r="AL48" s="583"/>
      <c r="AM48" s="583"/>
      <c r="AN48" s="583"/>
      <c r="AO48" s="583"/>
      <c r="AP48" s="583"/>
      <c r="AQ48" s="583"/>
      <c r="AR48" s="583"/>
      <c r="AS48" s="583"/>
      <c r="AT48" s="583"/>
      <c r="AU48" s="583"/>
      <c r="AV48" s="583"/>
      <c r="AW48" s="583"/>
      <c r="AX48" s="583"/>
    </row>
    <row r="49" spans="1:50" ht="12" customHeight="1">
      <c r="A49" s="685"/>
      <c r="B49" s="720" t="s">
        <v>175</v>
      </c>
      <c r="C49" s="734">
        <f>IFERROR(SUM(C45:C48),"")</f>
        <v>8.5386642335597576E-2</v>
      </c>
      <c r="D49" s="735">
        <f t="shared" ref="D49:J49" si="5">IFERROR(SUM(D45:D48),"")</f>
        <v>6.137386448465973</v>
      </c>
      <c r="E49" s="735">
        <f t="shared" si="5"/>
        <v>11.304860615204378</v>
      </c>
      <c r="F49" s="735">
        <f t="shared" si="5"/>
        <v>26.495514219776329</v>
      </c>
      <c r="G49" s="735">
        <f t="shared" si="5"/>
        <v>49.670178431644452</v>
      </c>
      <c r="H49" s="735">
        <f t="shared" si="5"/>
        <v>53.884651998747046</v>
      </c>
      <c r="I49" s="735">
        <f t="shared" si="5"/>
        <v>59.150950327808971</v>
      </c>
      <c r="J49" s="736">
        <f t="shared" si="5"/>
        <v>65.424646687672805</v>
      </c>
      <c r="K49" s="583"/>
      <c r="L49" s="583"/>
      <c r="M49" s="583"/>
      <c r="O49" s="720" t="s">
        <v>176</v>
      </c>
      <c r="P49" s="734">
        <f>IFERROR(SUM(P45:P48),"")</f>
        <v>43.325188666972622</v>
      </c>
      <c r="Q49" s="735">
        <f t="shared" ref="Q49:V49" si="6">IFERROR(SUM(Q45:Q48),"")</f>
        <v>26.169064426831635</v>
      </c>
      <c r="R49" s="735">
        <f t="shared" si="6"/>
        <v>14.88017753177197</v>
      </c>
      <c r="S49" s="735">
        <f t="shared" si="6"/>
        <v>40.123581745068996</v>
      </c>
      <c r="T49" s="735">
        <f t="shared" si="6"/>
        <v>57.521876237149037</v>
      </c>
      <c r="U49" s="735">
        <f t="shared" si="6"/>
        <v>70.299142599907952</v>
      </c>
      <c r="V49" s="735">
        <f t="shared" si="6"/>
        <v>73.85782628071621</v>
      </c>
      <c r="W49" s="735">
        <f>IFERROR(SUM(W45:W48),"")</f>
        <v>113.26735924407858</v>
      </c>
      <c r="X49" s="735">
        <f t="shared" ref="X49:AD49" si="7">IFERROR(SUM(X45:X48),"")</f>
        <v>70.307742342796615</v>
      </c>
      <c r="Y49" s="735">
        <f t="shared" si="7"/>
        <v>119.74268574704894</v>
      </c>
      <c r="Z49" s="735">
        <f t="shared" si="7"/>
        <v>209.79747404706143</v>
      </c>
      <c r="AA49" s="735">
        <f t="shared" si="7"/>
        <v>122.59442532443452</v>
      </c>
      <c r="AB49" s="735">
        <f t="shared" si="7"/>
        <v>84.319521485810043</v>
      </c>
      <c r="AC49" s="735">
        <f t="shared" si="7"/>
        <v>62.341941657938989</v>
      </c>
      <c r="AD49" s="736">
        <f t="shared" si="7"/>
        <v>27.186354759939256</v>
      </c>
      <c r="AE49" s="583"/>
      <c r="AF49" s="583"/>
      <c r="AG49" s="583"/>
      <c r="AH49" s="583"/>
      <c r="AI49" s="583"/>
      <c r="AJ49" s="583"/>
      <c r="AK49" s="583"/>
      <c r="AL49" s="583"/>
      <c r="AM49" s="583"/>
      <c r="AN49" s="583"/>
      <c r="AO49" s="583"/>
      <c r="AP49" s="583"/>
      <c r="AQ49" s="583"/>
      <c r="AR49" s="583"/>
      <c r="AS49" s="583"/>
      <c r="AT49" s="583"/>
      <c r="AU49" s="583"/>
      <c r="AV49" s="583"/>
      <c r="AW49" s="583"/>
      <c r="AX49" s="583"/>
    </row>
    <row r="50" spans="1:50" ht="12" customHeight="1">
      <c r="A50" s="685"/>
      <c r="B50" s="709" t="s">
        <v>213</v>
      </c>
      <c r="C50" s="686"/>
      <c r="D50" s="686"/>
      <c r="E50" s="686"/>
      <c r="K50" s="583"/>
      <c r="L50" s="583"/>
      <c r="M50" s="583"/>
      <c r="O50" s="709" t="s">
        <v>213</v>
      </c>
      <c r="X50" s="583"/>
      <c r="Y50" s="583"/>
      <c r="Z50" s="583"/>
      <c r="AA50" s="583"/>
      <c r="AB50" s="583"/>
      <c r="AC50" s="583"/>
      <c r="AD50" s="583"/>
      <c r="AE50" s="583"/>
      <c r="AF50" s="583"/>
      <c r="AH50" s="583"/>
      <c r="AI50" s="583"/>
      <c r="AJ50" s="583"/>
      <c r="AK50" s="583"/>
      <c r="AL50" s="583"/>
      <c r="AM50" s="583"/>
      <c r="AN50" s="583"/>
      <c r="AO50" s="583"/>
      <c r="AP50" s="583"/>
      <c r="AQ50" s="583"/>
    </row>
    <row r="51" spans="1:50" ht="11.25" customHeight="1">
      <c r="A51" s="685"/>
      <c r="B51" s="686"/>
      <c r="C51" s="686"/>
      <c r="D51" s="686"/>
      <c r="E51" s="686"/>
      <c r="K51" s="583"/>
      <c r="L51" s="583"/>
      <c r="M51" s="583"/>
      <c r="N51" s="583"/>
      <c r="O51" s="583"/>
      <c r="P51" s="583"/>
      <c r="Q51" s="583"/>
      <c r="R51" s="583"/>
      <c r="S51" s="583"/>
      <c r="T51" s="583"/>
      <c r="U51" s="583"/>
      <c r="V51" s="583"/>
      <c r="W51" s="583"/>
      <c r="X51" s="583"/>
      <c r="Y51" s="583"/>
      <c r="Z51" s="583"/>
      <c r="AA51" s="583"/>
      <c r="AB51" s="583"/>
      <c r="AC51" s="583"/>
      <c r="AD51" s="583"/>
      <c r="AE51" s="583"/>
      <c r="AF51" s="583"/>
      <c r="AG51" s="583"/>
      <c r="AH51" s="583"/>
      <c r="AI51" s="583"/>
      <c r="AJ51" s="583"/>
      <c r="AK51" s="583"/>
      <c r="AL51" s="583"/>
      <c r="AM51" s="583"/>
      <c r="AN51" s="583"/>
      <c r="AO51" s="583"/>
      <c r="AP51" s="583"/>
      <c r="AQ51" s="583"/>
    </row>
    <row r="52" spans="1:50" ht="11.25" customHeight="1">
      <c r="A52" s="685"/>
      <c r="B52" s="686"/>
      <c r="C52" s="686"/>
      <c r="D52" s="686"/>
      <c r="E52" s="686"/>
      <c r="K52" s="583"/>
      <c r="L52" s="583"/>
      <c r="M52" s="583"/>
      <c r="N52" s="583"/>
      <c r="O52" s="583"/>
      <c r="P52" s="583"/>
      <c r="Q52" s="583"/>
      <c r="R52" s="583"/>
      <c r="S52" s="583"/>
      <c r="T52" s="583"/>
      <c r="U52" s="583"/>
      <c r="V52" s="583"/>
      <c r="W52" s="583"/>
      <c r="X52" s="583"/>
      <c r="Y52" s="583"/>
      <c r="Z52" s="583"/>
      <c r="AA52" s="583"/>
      <c r="AB52" s="583"/>
      <c r="AC52" s="583"/>
      <c r="AD52" s="583"/>
      <c r="AE52" s="583"/>
      <c r="AF52" s="583"/>
      <c r="AG52" s="583"/>
      <c r="AH52" s="583"/>
      <c r="AI52" s="583"/>
      <c r="AJ52" s="583"/>
      <c r="AK52" s="583"/>
      <c r="AL52" s="583"/>
      <c r="AM52" s="583"/>
      <c r="AN52" s="583"/>
      <c r="AO52" s="583"/>
      <c r="AP52" s="583"/>
      <c r="AQ52" s="583"/>
    </row>
    <row r="53" spans="1:50" ht="11.25" customHeight="1">
      <c r="A53" s="685"/>
      <c r="B53" s="686"/>
      <c r="C53" s="686"/>
      <c r="D53" s="686"/>
      <c r="E53" s="686"/>
      <c r="K53" s="583"/>
      <c r="L53" s="583"/>
      <c r="M53" s="583"/>
      <c r="N53" s="583"/>
      <c r="O53" s="583"/>
      <c r="P53" s="583"/>
      <c r="Q53" s="583"/>
      <c r="R53" s="583"/>
      <c r="S53" s="583"/>
      <c r="T53" s="583"/>
      <c r="U53" s="583"/>
      <c r="V53" s="583"/>
      <c r="W53" s="583"/>
      <c r="X53" s="583"/>
      <c r="Y53" s="583"/>
      <c r="Z53" s="583"/>
      <c r="AA53" s="583"/>
      <c r="AB53" s="583"/>
      <c r="AC53" s="583"/>
      <c r="AD53" s="583"/>
      <c r="AE53" s="583"/>
      <c r="AF53" s="583"/>
      <c r="AG53" s="583"/>
      <c r="AH53" s="583"/>
      <c r="AI53" s="583"/>
      <c r="AJ53" s="583"/>
      <c r="AK53" s="583"/>
      <c r="AL53" s="583"/>
      <c r="AM53" s="583"/>
      <c r="AN53" s="583"/>
      <c r="AO53" s="583"/>
      <c r="AP53" s="583"/>
      <c r="AQ53" s="583"/>
    </row>
    <row r="54" spans="1:50" ht="11.25" customHeight="1">
      <c r="A54" s="685"/>
      <c r="B54" s="686"/>
      <c r="C54" s="686"/>
      <c r="D54" s="686"/>
      <c r="E54" s="686"/>
      <c r="K54" s="583"/>
      <c r="L54" s="583"/>
      <c r="M54" s="583"/>
      <c r="N54" s="583"/>
      <c r="O54" s="583"/>
      <c r="P54" s="583"/>
      <c r="Q54" s="583"/>
      <c r="R54" s="583"/>
      <c r="S54" s="583"/>
      <c r="T54" s="583"/>
      <c r="U54" s="583"/>
      <c r="V54" s="583"/>
      <c r="W54" s="583"/>
      <c r="X54" s="583"/>
      <c r="Y54" s="583"/>
      <c r="Z54" s="583"/>
      <c r="AA54" s="583"/>
      <c r="AB54" s="583"/>
      <c r="AC54" s="583"/>
      <c r="AD54" s="583"/>
      <c r="AE54" s="583"/>
      <c r="AF54" s="583"/>
      <c r="AG54" s="583"/>
      <c r="AH54" s="583"/>
      <c r="AI54" s="583"/>
      <c r="AJ54" s="583"/>
      <c r="AK54" s="583"/>
      <c r="AL54" s="583"/>
      <c r="AM54" s="583"/>
      <c r="AN54" s="583"/>
      <c r="AO54" s="583"/>
      <c r="AP54" s="583"/>
      <c r="AQ54" s="583"/>
    </row>
    <row r="55" spans="1:50" ht="11.25" customHeight="1">
      <c r="A55" s="685"/>
      <c r="B55" s="686"/>
      <c r="C55" s="686"/>
      <c r="D55" s="686"/>
      <c r="E55" s="686"/>
      <c r="K55" s="583"/>
      <c r="L55" s="583"/>
      <c r="M55" s="583"/>
      <c r="N55" s="583"/>
      <c r="O55" s="583"/>
      <c r="P55" s="583"/>
      <c r="Q55" s="583"/>
      <c r="R55" s="583"/>
      <c r="S55" s="583"/>
      <c r="T55" s="583"/>
      <c r="U55" s="583"/>
      <c r="V55" s="583"/>
      <c r="W55" s="583"/>
      <c r="X55" s="583"/>
      <c r="Y55" s="583"/>
      <c r="Z55" s="583"/>
      <c r="AA55" s="583"/>
      <c r="AB55" s="583"/>
      <c r="AC55" s="583"/>
      <c r="AD55" s="583"/>
      <c r="AE55" s="583"/>
      <c r="AF55" s="583"/>
      <c r="AG55" s="583"/>
      <c r="AH55" s="583"/>
      <c r="AI55" s="583"/>
      <c r="AJ55" s="583"/>
      <c r="AK55" s="583"/>
      <c r="AL55" s="583"/>
      <c r="AM55" s="583"/>
      <c r="AN55" s="583"/>
      <c r="AO55" s="583"/>
      <c r="AP55" s="583"/>
      <c r="AQ55" s="583"/>
    </row>
    <row r="56" spans="1:50" ht="11.25" customHeight="1">
      <c r="A56" s="685"/>
      <c r="B56" s="686"/>
      <c r="C56" s="686"/>
      <c r="D56" s="686"/>
      <c r="E56" s="686"/>
      <c r="K56" s="583"/>
      <c r="L56" s="583"/>
      <c r="M56" s="583"/>
      <c r="N56" s="583"/>
      <c r="O56" s="583"/>
      <c r="P56" s="583"/>
      <c r="Q56" s="583"/>
      <c r="R56" s="583"/>
      <c r="S56" s="583"/>
      <c r="T56" s="583"/>
      <c r="U56" s="583"/>
      <c r="V56" s="583"/>
      <c r="W56" s="583"/>
      <c r="X56" s="583"/>
      <c r="Y56" s="583"/>
      <c r="Z56" s="583"/>
      <c r="AA56" s="583"/>
      <c r="AB56" s="583"/>
      <c r="AC56" s="583"/>
      <c r="AD56" s="583"/>
      <c r="AE56" s="583"/>
      <c r="AF56" s="583"/>
      <c r="AG56" s="583"/>
      <c r="AH56" s="583"/>
      <c r="AI56" s="583"/>
      <c r="AJ56" s="583"/>
      <c r="AK56" s="583"/>
      <c r="AL56" s="583"/>
      <c r="AM56" s="583"/>
      <c r="AN56" s="583"/>
      <c r="AO56" s="583"/>
      <c r="AP56" s="583"/>
      <c r="AQ56" s="583"/>
    </row>
    <row r="57" spans="1:50" ht="11.25" customHeight="1">
      <c r="A57" s="685"/>
      <c r="B57" s="686"/>
      <c r="C57" s="686"/>
      <c r="D57" s="686"/>
      <c r="E57" s="686"/>
      <c r="K57" s="583"/>
      <c r="L57" s="583"/>
      <c r="M57" s="583"/>
      <c r="N57" s="583"/>
      <c r="O57" s="583"/>
      <c r="P57" s="583"/>
      <c r="Q57" s="583"/>
      <c r="R57" s="583"/>
      <c r="S57" s="583"/>
      <c r="T57" s="583"/>
      <c r="U57" s="583"/>
      <c r="V57" s="583"/>
      <c r="W57" s="583"/>
      <c r="X57" s="583"/>
      <c r="Y57" s="583"/>
      <c r="Z57" s="583"/>
      <c r="AA57" s="583"/>
      <c r="AB57" s="583"/>
      <c r="AC57" s="583"/>
      <c r="AD57" s="583"/>
      <c r="AE57" s="583"/>
      <c r="AF57" s="583"/>
      <c r="AG57" s="583"/>
      <c r="AH57" s="583"/>
      <c r="AI57" s="583"/>
      <c r="AJ57" s="583"/>
      <c r="AK57" s="583"/>
      <c r="AL57" s="583"/>
      <c r="AM57" s="583"/>
      <c r="AN57" s="583"/>
      <c r="AO57" s="583"/>
      <c r="AP57" s="583"/>
      <c r="AQ57" s="583"/>
    </row>
    <row r="58" spans="1:50" ht="11.25" customHeight="1">
      <c r="A58" s="685"/>
      <c r="B58" s="686"/>
      <c r="C58" s="686"/>
      <c r="D58" s="686"/>
      <c r="E58" s="686"/>
      <c r="K58" s="583"/>
      <c r="L58" s="583"/>
      <c r="M58" s="583"/>
      <c r="N58" s="583"/>
      <c r="O58" s="583"/>
      <c r="P58" s="583"/>
      <c r="Q58" s="583"/>
      <c r="R58" s="583"/>
      <c r="S58" s="583"/>
      <c r="T58" s="583"/>
      <c r="U58" s="583"/>
      <c r="V58" s="583"/>
      <c r="W58" s="583"/>
      <c r="X58" s="583"/>
      <c r="Y58" s="583"/>
      <c r="Z58" s="583"/>
      <c r="AA58" s="583"/>
      <c r="AB58" s="583"/>
      <c r="AC58" s="583"/>
      <c r="AD58" s="583"/>
      <c r="AE58" s="583"/>
      <c r="AF58" s="583"/>
      <c r="AG58" s="583"/>
      <c r="AH58" s="583"/>
      <c r="AI58" s="583"/>
      <c r="AJ58" s="583"/>
      <c r="AK58" s="583"/>
      <c r="AL58" s="583"/>
      <c r="AM58" s="583"/>
      <c r="AN58" s="583"/>
      <c r="AO58" s="583"/>
      <c r="AP58" s="583"/>
      <c r="AQ58" s="583"/>
    </row>
    <row r="59" spans="1:50" ht="11.25" customHeight="1">
      <c r="A59" s="685"/>
      <c r="B59" s="686"/>
      <c r="C59" s="686"/>
      <c r="D59" s="686"/>
      <c r="E59" s="686"/>
      <c r="K59" s="583"/>
      <c r="L59" s="583"/>
      <c r="M59" s="583"/>
      <c r="N59" s="583"/>
      <c r="O59" s="583"/>
      <c r="P59" s="583"/>
      <c r="Q59" s="583"/>
      <c r="R59" s="583"/>
      <c r="S59" s="583"/>
      <c r="T59" s="583"/>
      <c r="U59" s="583"/>
      <c r="V59" s="583"/>
      <c r="W59" s="583"/>
      <c r="X59" s="583"/>
      <c r="Y59" s="583"/>
      <c r="Z59" s="583"/>
      <c r="AA59" s="583"/>
      <c r="AB59" s="583"/>
      <c r="AC59" s="583"/>
      <c r="AD59" s="583"/>
      <c r="AE59" s="583"/>
      <c r="AF59" s="583"/>
      <c r="AG59" s="583"/>
      <c r="AH59" s="583"/>
      <c r="AI59" s="583"/>
      <c r="AJ59" s="583"/>
      <c r="AK59" s="583"/>
      <c r="AL59" s="583"/>
      <c r="AM59" s="583"/>
      <c r="AN59" s="583"/>
      <c r="AO59" s="583"/>
      <c r="AP59" s="583"/>
      <c r="AQ59" s="583"/>
    </row>
    <row r="60" spans="1:50" ht="11.25" customHeight="1">
      <c r="A60" s="685"/>
      <c r="B60" s="686"/>
      <c r="C60" s="686"/>
      <c r="D60" s="686"/>
      <c r="E60" s="686"/>
      <c r="K60" s="583"/>
      <c r="L60" s="583"/>
      <c r="M60" s="583"/>
      <c r="N60" s="583"/>
      <c r="O60" s="583"/>
      <c r="P60" s="583"/>
      <c r="Q60" s="583"/>
      <c r="R60" s="583"/>
      <c r="S60" s="583"/>
      <c r="T60" s="583"/>
      <c r="U60" s="583"/>
      <c r="V60" s="583"/>
      <c r="W60" s="583"/>
      <c r="X60" s="583"/>
      <c r="Y60" s="583"/>
      <c r="Z60" s="583"/>
      <c r="AA60" s="583"/>
      <c r="AB60" s="583"/>
      <c r="AC60" s="583"/>
      <c r="AD60" s="583"/>
      <c r="AE60" s="583"/>
      <c r="AF60" s="583"/>
      <c r="AG60" s="583"/>
      <c r="AH60" s="583"/>
      <c r="AI60" s="583"/>
      <c r="AJ60" s="583"/>
      <c r="AK60" s="583"/>
      <c r="AL60" s="583"/>
      <c r="AM60" s="583"/>
      <c r="AN60" s="583"/>
      <c r="AO60" s="583"/>
      <c r="AP60" s="583"/>
      <c r="AQ60" s="583"/>
    </row>
    <row r="61" spans="1:50" ht="11.25" customHeight="1">
      <c r="A61" s="685"/>
      <c r="B61" s="686"/>
      <c r="C61" s="686"/>
      <c r="D61" s="686"/>
      <c r="E61" s="686"/>
      <c r="K61" s="583"/>
      <c r="L61" s="583"/>
      <c r="M61" s="583"/>
      <c r="N61" s="583"/>
      <c r="O61" s="583"/>
      <c r="P61" s="583"/>
      <c r="Q61" s="583"/>
      <c r="R61" s="583"/>
      <c r="S61" s="583"/>
      <c r="T61" s="583"/>
      <c r="U61" s="583"/>
      <c r="V61" s="583"/>
      <c r="W61" s="583"/>
      <c r="X61" s="583"/>
      <c r="Y61" s="583"/>
      <c r="Z61" s="583"/>
      <c r="AA61" s="583"/>
      <c r="AB61" s="583"/>
      <c r="AC61" s="583"/>
      <c r="AD61" s="583"/>
      <c r="AE61" s="583"/>
      <c r="AF61" s="583"/>
      <c r="AG61" s="583"/>
      <c r="AH61" s="583"/>
      <c r="AI61" s="583"/>
      <c r="AJ61" s="583"/>
      <c r="AK61" s="583"/>
      <c r="AL61" s="583"/>
      <c r="AM61" s="583"/>
      <c r="AN61" s="583"/>
      <c r="AO61" s="583"/>
      <c r="AP61" s="583"/>
      <c r="AQ61" s="583"/>
    </row>
    <row r="62" spans="1:50" ht="11.25" customHeight="1">
      <c r="A62" s="685"/>
      <c r="B62" s="686"/>
      <c r="C62" s="686"/>
      <c r="D62" s="686"/>
      <c r="E62" s="686"/>
      <c r="K62" s="583"/>
      <c r="L62" s="583"/>
      <c r="M62" s="583"/>
      <c r="N62" s="583"/>
      <c r="O62" s="583"/>
      <c r="P62" s="583"/>
      <c r="Q62" s="583"/>
      <c r="R62" s="583"/>
      <c r="S62" s="583"/>
      <c r="T62" s="583"/>
      <c r="U62" s="583"/>
      <c r="V62" s="583"/>
      <c r="W62" s="583"/>
      <c r="X62" s="583"/>
      <c r="Y62" s="583"/>
      <c r="Z62" s="583"/>
      <c r="AA62" s="583"/>
      <c r="AB62" s="583"/>
      <c r="AC62" s="583"/>
      <c r="AD62" s="583"/>
      <c r="AE62" s="583"/>
      <c r="AF62" s="583"/>
      <c r="AG62" s="583"/>
      <c r="AH62" s="583"/>
      <c r="AI62" s="583"/>
      <c r="AJ62" s="583"/>
      <c r="AK62" s="583"/>
      <c r="AL62" s="583"/>
      <c r="AM62" s="583"/>
      <c r="AN62" s="583"/>
      <c r="AO62" s="583"/>
      <c r="AP62" s="583"/>
      <c r="AQ62" s="583"/>
    </row>
    <row r="63" spans="1:50" ht="11.25" customHeight="1">
      <c r="A63" s="685"/>
      <c r="B63" s="686"/>
      <c r="C63" s="686"/>
      <c r="D63" s="686"/>
      <c r="E63" s="686"/>
      <c r="K63" s="583"/>
      <c r="L63" s="583"/>
      <c r="M63" s="583"/>
      <c r="N63" s="583"/>
      <c r="O63" s="583"/>
      <c r="P63" s="583"/>
      <c r="Q63" s="583"/>
      <c r="R63" s="583"/>
      <c r="S63" s="583"/>
      <c r="T63" s="583"/>
      <c r="U63" s="583"/>
      <c r="V63" s="583"/>
      <c r="W63" s="583"/>
      <c r="X63" s="583"/>
      <c r="Y63" s="583"/>
      <c r="Z63" s="583"/>
      <c r="AA63" s="583"/>
      <c r="AB63" s="583"/>
      <c r="AC63" s="583"/>
      <c r="AD63" s="583"/>
      <c r="AE63" s="583"/>
      <c r="AF63" s="583"/>
      <c r="AG63" s="583"/>
      <c r="AH63" s="583"/>
      <c r="AI63" s="583"/>
      <c r="AJ63" s="583"/>
      <c r="AK63" s="583"/>
      <c r="AL63" s="583"/>
      <c r="AM63" s="583"/>
      <c r="AN63" s="583"/>
      <c r="AO63" s="583"/>
      <c r="AP63" s="583"/>
      <c r="AQ63" s="583"/>
    </row>
    <row r="64" spans="1:50" ht="11.25" customHeight="1">
      <c r="A64" s="685"/>
      <c r="B64" s="686"/>
      <c r="C64" s="686"/>
      <c r="D64" s="686"/>
      <c r="E64" s="686"/>
      <c r="K64" s="583"/>
      <c r="L64" s="583"/>
      <c r="M64" s="583"/>
      <c r="N64" s="583"/>
      <c r="O64" s="583"/>
      <c r="P64" s="583"/>
      <c r="Q64" s="583"/>
      <c r="R64" s="583"/>
      <c r="S64" s="583"/>
      <c r="T64" s="583"/>
      <c r="U64" s="583"/>
      <c r="V64" s="583"/>
      <c r="W64" s="583"/>
      <c r="X64" s="583"/>
      <c r="Y64" s="583"/>
      <c r="Z64" s="583"/>
      <c r="AA64" s="583"/>
      <c r="AB64" s="583"/>
      <c r="AC64" s="583"/>
      <c r="AD64" s="583"/>
      <c r="AE64" s="583"/>
      <c r="AF64" s="583"/>
      <c r="AG64" s="583"/>
      <c r="AH64" s="583"/>
      <c r="AI64" s="583"/>
      <c r="AJ64" s="583"/>
      <c r="AK64" s="583"/>
      <c r="AL64" s="583"/>
      <c r="AM64" s="583"/>
      <c r="AN64" s="583"/>
      <c r="AO64" s="583"/>
      <c r="AP64" s="583"/>
      <c r="AQ64" s="583"/>
    </row>
    <row r="65" spans="1:50" ht="11.25" customHeight="1">
      <c r="A65" s="685"/>
      <c r="B65" s="686"/>
      <c r="C65" s="686"/>
      <c r="D65" s="686"/>
      <c r="E65" s="686"/>
      <c r="K65" s="583"/>
      <c r="L65" s="583"/>
      <c r="M65" s="583"/>
      <c r="N65" s="583"/>
      <c r="O65" s="583"/>
      <c r="P65" s="583"/>
      <c r="Q65" s="583"/>
      <c r="R65" s="583"/>
      <c r="S65" s="583"/>
      <c r="T65" s="583"/>
      <c r="U65" s="583"/>
      <c r="V65" s="583"/>
      <c r="W65" s="583"/>
      <c r="X65" s="583"/>
      <c r="Y65" s="583"/>
      <c r="Z65" s="583"/>
      <c r="AA65" s="583"/>
      <c r="AB65" s="583"/>
      <c r="AC65" s="583"/>
      <c r="AD65" s="583"/>
      <c r="AE65" s="583"/>
      <c r="AF65" s="583"/>
      <c r="AG65" s="583"/>
      <c r="AH65" s="583"/>
      <c r="AI65" s="583"/>
      <c r="AJ65" s="583"/>
      <c r="AK65" s="583"/>
      <c r="AL65" s="583"/>
      <c r="AM65" s="583"/>
      <c r="AN65" s="583"/>
      <c r="AO65" s="583"/>
      <c r="AP65" s="583"/>
      <c r="AQ65" s="583"/>
    </row>
    <row r="66" spans="1:50" ht="11.25" customHeight="1">
      <c r="A66" s="685"/>
      <c r="B66" s="686"/>
      <c r="C66" s="686"/>
      <c r="D66" s="686"/>
      <c r="E66" s="686"/>
      <c r="K66" s="583"/>
      <c r="L66" s="583"/>
      <c r="M66" s="583"/>
      <c r="N66" s="583"/>
      <c r="O66" s="583"/>
      <c r="P66" s="583"/>
      <c r="Q66" s="583"/>
      <c r="R66" s="583"/>
      <c r="S66" s="583"/>
      <c r="T66" s="583"/>
      <c r="U66" s="583"/>
      <c r="V66" s="583"/>
      <c r="W66" s="583"/>
      <c r="X66" s="583"/>
      <c r="Y66" s="583"/>
      <c r="Z66" s="583"/>
      <c r="AA66" s="583"/>
      <c r="AB66" s="583"/>
      <c r="AC66" s="583"/>
      <c r="AD66" s="583"/>
      <c r="AE66" s="583"/>
      <c r="AF66" s="583"/>
      <c r="AG66" s="583"/>
      <c r="AH66" s="583"/>
      <c r="AI66" s="583"/>
      <c r="AJ66" s="583"/>
      <c r="AK66" s="583"/>
      <c r="AL66" s="583"/>
      <c r="AM66" s="583"/>
      <c r="AN66" s="583"/>
      <c r="AO66" s="583"/>
      <c r="AP66" s="583"/>
      <c r="AQ66" s="583"/>
    </row>
    <row r="67" spans="1:50" ht="11.25" customHeight="1">
      <c r="A67" s="685"/>
      <c r="B67" s="686"/>
      <c r="C67" s="686"/>
      <c r="D67" s="686"/>
      <c r="E67" s="686"/>
      <c r="K67" s="583"/>
      <c r="L67" s="583"/>
      <c r="M67" s="583"/>
      <c r="N67" s="583"/>
      <c r="O67" s="583"/>
      <c r="P67" s="583"/>
      <c r="Q67" s="583"/>
      <c r="R67" s="583"/>
      <c r="S67" s="583"/>
      <c r="T67" s="583"/>
      <c r="U67" s="583"/>
      <c r="V67" s="583"/>
      <c r="W67" s="583"/>
      <c r="X67" s="583"/>
      <c r="Y67" s="583"/>
      <c r="Z67" s="583"/>
      <c r="AA67" s="583"/>
      <c r="AB67" s="583"/>
      <c r="AC67" s="583"/>
      <c r="AD67" s="583"/>
      <c r="AE67" s="583"/>
      <c r="AF67" s="583"/>
      <c r="AG67" s="583"/>
      <c r="AH67" s="583"/>
      <c r="AI67" s="583"/>
      <c r="AJ67" s="583"/>
      <c r="AK67" s="583"/>
      <c r="AL67" s="583"/>
      <c r="AM67" s="583"/>
      <c r="AN67" s="583"/>
      <c r="AO67" s="583"/>
      <c r="AP67" s="583"/>
      <c r="AQ67" s="583"/>
    </row>
    <row r="68" spans="1:50" ht="11.25" customHeight="1">
      <c r="A68" s="685"/>
      <c r="B68" s="686"/>
      <c r="C68" s="686"/>
      <c r="D68" s="686"/>
      <c r="E68" s="686"/>
      <c r="K68" s="583"/>
      <c r="L68" s="583"/>
      <c r="M68" s="583"/>
      <c r="N68" s="583"/>
      <c r="O68" s="583"/>
      <c r="P68" s="583"/>
      <c r="Q68" s="583"/>
      <c r="R68" s="583"/>
      <c r="S68" s="583"/>
      <c r="T68" s="583"/>
      <c r="U68" s="583"/>
      <c r="V68" s="583"/>
      <c r="W68" s="583"/>
      <c r="X68" s="583"/>
      <c r="Y68" s="583"/>
      <c r="Z68" s="583"/>
      <c r="AA68" s="583"/>
      <c r="AB68" s="583"/>
      <c r="AC68" s="583"/>
      <c r="AD68" s="583"/>
      <c r="AE68" s="583"/>
      <c r="AF68" s="583"/>
      <c r="AG68" s="583"/>
      <c r="AH68" s="583"/>
      <c r="AI68" s="583"/>
      <c r="AJ68" s="583"/>
      <c r="AK68" s="583"/>
      <c r="AL68" s="583"/>
      <c r="AM68" s="583"/>
      <c r="AN68" s="583"/>
      <c r="AO68" s="583"/>
      <c r="AP68" s="583"/>
      <c r="AQ68" s="583"/>
    </row>
    <row r="69" spans="1:50" ht="11.25" customHeight="1">
      <c r="A69" s="685"/>
      <c r="B69" s="686"/>
      <c r="C69" s="686"/>
      <c r="D69" s="686"/>
      <c r="E69" s="686"/>
      <c r="K69" s="583"/>
      <c r="L69" s="583"/>
      <c r="M69" s="583"/>
      <c r="N69" s="583"/>
      <c r="O69" s="583"/>
      <c r="P69" s="583"/>
      <c r="Q69" s="583"/>
      <c r="R69" s="583"/>
      <c r="S69" s="583"/>
      <c r="T69" s="583"/>
      <c r="U69" s="583"/>
      <c r="V69" s="583"/>
      <c r="W69" s="583"/>
      <c r="X69" s="583"/>
      <c r="Y69" s="583"/>
      <c r="Z69" s="583"/>
      <c r="AA69" s="583"/>
      <c r="AB69" s="583"/>
      <c r="AC69" s="583"/>
      <c r="AD69" s="583"/>
      <c r="AE69" s="583"/>
      <c r="AF69" s="583"/>
      <c r="AG69" s="583"/>
      <c r="AH69" s="583"/>
      <c r="AI69" s="583"/>
      <c r="AJ69" s="583"/>
      <c r="AK69" s="583"/>
      <c r="AL69" s="583"/>
      <c r="AM69" s="583"/>
      <c r="AN69" s="583"/>
      <c r="AO69" s="583"/>
      <c r="AP69" s="583"/>
      <c r="AQ69" s="583"/>
    </row>
    <row r="70" spans="1:50" ht="11.25" customHeight="1">
      <c r="A70" s="685"/>
      <c r="B70" s="686"/>
      <c r="C70" s="686"/>
      <c r="D70" s="686"/>
      <c r="E70" s="686"/>
      <c r="K70" s="583"/>
      <c r="L70" s="583"/>
      <c r="M70" s="583"/>
      <c r="N70" s="583"/>
      <c r="AB70" s="583"/>
      <c r="AC70" s="583"/>
      <c r="AD70" s="583"/>
      <c r="AE70" s="583"/>
      <c r="AF70" s="583"/>
      <c r="AG70" s="583"/>
      <c r="AH70" s="583"/>
      <c r="AI70" s="583"/>
      <c r="AJ70" s="583"/>
      <c r="AK70" s="583"/>
      <c r="AL70" s="583"/>
      <c r="AM70" s="583"/>
      <c r="AN70" s="583"/>
      <c r="AO70" s="583"/>
      <c r="AP70" s="583"/>
      <c r="AQ70" s="583"/>
    </row>
    <row r="71" spans="1:50" ht="11.25" customHeight="1">
      <c r="A71" s="685"/>
      <c r="B71" s="686"/>
      <c r="C71" s="691" t="s">
        <v>543</v>
      </c>
      <c r="D71" s="686"/>
      <c r="E71" s="686"/>
      <c r="K71" s="583"/>
      <c r="L71" s="583"/>
      <c r="M71" s="583"/>
      <c r="N71" s="583"/>
      <c r="P71" s="691" t="s">
        <v>544</v>
      </c>
      <c r="X71" s="583"/>
      <c r="Y71" s="583"/>
      <c r="Z71" s="583"/>
      <c r="AA71" s="583"/>
      <c r="AB71" s="583"/>
      <c r="AC71" s="583"/>
      <c r="AD71" s="583"/>
      <c r="AE71" s="583"/>
      <c r="AF71" s="583"/>
      <c r="AG71" s="583"/>
      <c r="AH71" s="583"/>
      <c r="AI71" s="583"/>
      <c r="AJ71" s="583"/>
      <c r="AK71" s="583"/>
      <c r="AL71" s="583"/>
      <c r="AM71" s="583"/>
      <c r="AN71" s="583"/>
      <c r="AO71" s="583"/>
      <c r="AP71" s="583"/>
      <c r="AQ71" s="583"/>
    </row>
    <row r="72" spans="1:50" ht="11.25" customHeight="1">
      <c r="A72" s="685"/>
      <c r="B72" s="686"/>
      <c r="C72" s="720">
        <v>2018</v>
      </c>
      <c r="D72" s="721">
        <v>2019</v>
      </c>
      <c r="E72" s="721">
        <v>2020</v>
      </c>
      <c r="F72" s="721">
        <v>2021</v>
      </c>
      <c r="G72" s="721">
        <v>2022</v>
      </c>
      <c r="H72" s="721">
        <v>2023</v>
      </c>
      <c r="I72" s="721">
        <v>2024</v>
      </c>
      <c r="J72" s="722">
        <v>2025</v>
      </c>
      <c r="K72" s="583"/>
      <c r="L72" s="583"/>
      <c r="M72" s="583"/>
      <c r="N72" s="583"/>
      <c r="P72" s="693" t="str">
        <f>"Pre-"&amp;Q72</f>
        <v>Pre-2012</v>
      </c>
      <c r="Q72" s="694">
        <f t="shared" ref="Q72:V72" si="8">R72-1</f>
        <v>2012</v>
      </c>
      <c r="R72" s="694">
        <f t="shared" si="8"/>
        <v>2013</v>
      </c>
      <c r="S72" s="694">
        <f t="shared" si="8"/>
        <v>2014</v>
      </c>
      <c r="T72" s="694">
        <f t="shared" si="8"/>
        <v>2015</v>
      </c>
      <c r="U72" s="694">
        <f t="shared" si="8"/>
        <v>2016</v>
      </c>
      <c r="V72" s="694">
        <f t="shared" si="8"/>
        <v>2017</v>
      </c>
      <c r="W72" s="694">
        <f>X72-1</f>
        <v>2018</v>
      </c>
      <c r="X72" s="694">
        <f>Y72-1</f>
        <v>2019</v>
      </c>
      <c r="Y72" s="694">
        <f t="shared" ref="Y72:AB72" si="9">Z72-1</f>
        <v>2020</v>
      </c>
      <c r="Z72" s="694">
        <f t="shared" si="9"/>
        <v>2021</v>
      </c>
      <c r="AA72" s="694">
        <f t="shared" si="9"/>
        <v>2022</v>
      </c>
      <c r="AB72" s="694">
        <f t="shared" si="9"/>
        <v>2023</v>
      </c>
      <c r="AC72" s="694">
        <f>AD72-1</f>
        <v>2024</v>
      </c>
      <c r="AD72" s="723">
        <v>2025</v>
      </c>
      <c r="AE72" s="583"/>
      <c r="AF72" s="583"/>
      <c r="AG72" s="583"/>
      <c r="AH72" s="583"/>
      <c r="AI72" s="583"/>
      <c r="AJ72" s="583"/>
      <c r="AK72" s="583"/>
      <c r="AL72" s="583"/>
      <c r="AM72" s="583"/>
      <c r="AN72" s="583"/>
      <c r="AO72" s="583"/>
      <c r="AP72" s="583"/>
      <c r="AQ72" s="583"/>
      <c r="AR72" s="583"/>
      <c r="AS72" s="583"/>
      <c r="AT72" s="583"/>
      <c r="AU72" s="583"/>
      <c r="AV72" s="583"/>
      <c r="AW72" s="583"/>
      <c r="AX72" s="583"/>
    </row>
    <row r="73" spans="1:50" ht="11.25" customHeight="1">
      <c r="A73" s="685"/>
      <c r="B73" s="737" t="s">
        <v>548</v>
      </c>
      <c r="C73" s="728">
        <v>0</v>
      </c>
      <c r="D73" s="729">
        <v>0.96942848693561301</v>
      </c>
      <c r="E73" s="729">
        <v>1.2217943997808252</v>
      </c>
      <c r="F73" s="729">
        <v>3.1545196496197896</v>
      </c>
      <c r="G73" s="729">
        <v>7.0094447490566614</v>
      </c>
      <c r="H73" s="729">
        <v>6.9240999456054855</v>
      </c>
      <c r="I73" s="729">
        <v>8.8937521076262911</v>
      </c>
      <c r="J73" s="730">
        <v>9.8860296559756033</v>
      </c>
      <c r="K73" s="583"/>
      <c r="L73" s="583"/>
      <c r="M73" s="583"/>
      <c r="N73" s="583"/>
      <c r="O73" s="737" t="s">
        <v>548</v>
      </c>
      <c r="P73" s="728">
        <v>5.4590893507590836</v>
      </c>
      <c r="Q73" s="729">
        <v>3.0920802876933462</v>
      </c>
      <c r="R73" s="729">
        <v>2.9639125517954557</v>
      </c>
      <c r="S73" s="729">
        <v>5.9108703190320266</v>
      </c>
      <c r="T73" s="729">
        <v>8.7138945241026828</v>
      </c>
      <c r="U73" s="729">
        <v>10.752574504566008</v>
      </c>
      <c r="V73" s="729">
        <v>11.387717778949343</v>
      </c>
      <c r="W73" s="729">
        <v>14.739353340616045</v>
      </c>
      <c r="X73" s="729">
        <v>12.567612514937966</v>
      </c>
      <c r="Y73" s="729">
        <v>15.329709294992119</v>
      </c>
      <c r="Z73" s="729">
        <v>21.385260497917766</v>
      </c>
      <c r="AA73" s="729">
        <v>16.259826925971907</v>
      </c>
      <c r="AB73" s="729">
        <v>9.8077521107708314</v>
      </c>
      <c r="AC73" s="729">
        <v>9.260437771428963</v>
      </c>
      <c r="AD73" s="730">
        <v>4.2553444142647718</v>
      </c>
      <c r="AE73" s="583"/>
      <c r="AF73" s="583"/>
      <c r="AG73" s="583"/>
      <c r="AH73" s="583"/>
      <c r="AI73" s="583"/>
      <c r="AJ73" s="583"/>
      <c r="AK73" s="583"/>
      <c r="AL73" s="583"/>
      <c r="AM73" s="583"/>
      <c r="AN73" s="583"/>
      <c r="AO73" s="583"/>
      <c r="AP73" s="583"/>
      <c r="AQ73" s="583"/>
      <c r="AR73" s="583"/>
      <c r="AS73" s="583"/>
      <c r="AT73" s="583"/>
      <c r="AU73" s="583"/>
      <c r="AV73" s="583"/>
      <c r="AW73" s="583"/>
      <c r="AX73" s="583"/>
    </row>
    <row r="74" spans="1:50" ht="11.25" customHeight="1">
      <c r="A74" s="685"/>
      <c r="B74" s="738" t="s">
        <v>148</v>
      </c>
      <c r="C74" s="731">
        <v>4.4999999999999997E-3</v>
      </c>
      <c r="D74" s="732">
        <v>1.4663839099145244</v>
      </c>
      <c r="E74" s="732">
        <v>1.5970469784355661</v>
      </c>
      <c r="F74" s="732">
        <v>3.8536670257281722</v>
      </c>
      <c r="G74" s="732">
        <v>8.2447286204403003</v>
      </c>
      <c r="H74" s="732">
        <v>9.548369650285057</v>
      </c>
      <c r="I74" s="732">
        <v>9.0324896782953736</v>
      </c>
      <c r="J74" s="733">
        <v>11.26470254382734</v>
      </c>
      <c r="K74" s="583"/>
      <c r="L74" s="583"/>
      <c r="M74" s="583"/>
      <c r="N74" s="583"/>
      <c r="O74" s="738" t="s">
        <v>148</v>
      </c>
      <c r="P74" s="731">
        <v>9.5625776599267489</v>
      </c>
      <c r="Q74" s="732">
        <v>4.5896536037576228</v>
      </c>
      <c r="R74" s="732">
        <v>3.4532298033360429</v>
      </c>
      <c r="S74" s="732">
        <v>7.1680829834770421</v>
      </c>
      <c r="T74" s="732">
        <v>12.26234314329986</v>
      </c>
      <c r="U74" s="732">
        <v>16.856633448800078</v>
      </c>
      <c r="V74" s="732">
        <v>14.095393808362553</v>
      </c>
      <c r="W74" s="732">
        <v>21.05884137531163</v>
      </c>
      <c r="X74" s="732">
        <v>18.484591131095588</v>
      </c>
      <c r="Y74" s="732">
        <v>22.467653382822519</v>
      </c>
      <c r="Z74" s="732">
        <v>26.940579033203644</v>
      </c>
      <c r="AA74" s="732">
        <v>18.910680331607384</v>
      </c>
      <c r="AB74" s="732">
        <v>13.268346008074582</v>
      </c>
      <c r="AC74" s="732">
        <v>10.170709358139115</v>
      </c>
      <c r="AD74" s="733">
        <v>4.7156528381497926</v>
      </c>
      <c r="AE74" s="583"/>
      <c r="AF74" s="583"/>
      <c r="AG74" s="583"/>
      <c r="AH74" s="583"/>
      <c r="AI74" s="583"/>
      <c r="AJ74" s="583"/>
      <c r="AK74" s="583"/>
      <c r="AL74" s="583"/>
      <c r="AM74" s="583"/>
      <c r="AN74" s="583"/>
      <c r="AO74" s="583"/>
      <c r="AP74" s="583"/>
      <c r="AQ74" s="583"/>
      <c r="AR74" s="583"/>
      <c r="AS74" s="583"/>
      <c r="AT74" s="583"/>
      <c r="AU74" s="583"/>
      <c r="AV74" s="583"/>
      <c r="AW74" s="583"/>
      <c r="AX74" s="583"/>
    </row>
    <row r="75" spans="1:50" ht="11.25" customHeight="1">
      <c r="A75" s="685"/>
      <c r="B75" s="738" t="s">
        <v>149</v>
      </c>
      <c r="C75" s="725">
        <v>0</v>
      </c>
      <c r="D75" s="726">
        <v>1.0569881270982653</v>
      </c>
      <c r="E75" s="726">
        <v>1.5702049715246702</v>
      </c>
      <c r="F75" s="726">
        <v>4.3914250037234801</v>
      </c>
      <c r="G75" s="726">
        <v>8.3694349627993248</v>
      </c>
      <c r="H75" s="726">
        <v>8.3370670640180844</v>
      </c>
      <c r="I75" s="726">
        <v>8.6411145079508973</v>
      </c>
      <c r="J75" s="727">
        <v>13.679186421279278</v>
      </c>
      <c r="K75" s="583"/>
      <c r="L75" s="583"/>
      <c r="M75" s="583"/>
      <c r="N75" s="583"/>
      <c r="O75" s="738" t="s">
        <v>149</v>
      </c>
      <c r="P75" s="725">
        <v>12.037756218861334</v>
      </c>
      <c r="Q75" s="726">
        <v>3.5419552819373492</v>
      </c>
      <c r="R75" s="726">
        <v>4.0897003050116059</v>
      </c>
      <c r="S75" s="726">
        <v>9.1213648699764409</v>
      </c>
      <c r="T75" s="726">
        <v>12.451289695719877</v>
      </c>
      <c r="U75" s="726">
        <v>18.221401274185045</v>
      </c>
      <c r="V75" s="726">
        <v>12.206184368072579</v>
      </c>
      <c r="W75" s="726">
        <v>18.214093583664464</v>
      </c>
      <c r="X75" s="726">
        <v>13.696850390765702</v>
      </c>
      <c r="Y75" s="726">
        <v>20.304191322579175</v>
      </c>
      <c r="Z75" s="726">
        <v>27.565747381368237</v>
      </c>
      <c r="AA75" s="726">
        <v>19.503459767540591</v>
      </c>
      <c r="AB75" s="726">
        <v>11.594441943868759</v>
      </c>
      <c r="AC75" s="726">
        <v>8.5452493172491515</v>
      </c>
      <c r="AD75" s="727">
        <v>5.7605236609755703</v>
      </c>
      <c r="AE75" s="583"/>
      <c r="AF75" s="583"/>
      <c r="AG75" s="583"/>
      <c r="AH75" s="583"/>
      <c r="AI75" s="583"/>
      <c r="AJ75" s="583"/>
      <c r="AK75" s="583"/>
      <c r="AL75" s="583"/>
      <c r="AM75" s="583"/>
      <c r="AN75" s="583"/>
      <c r="AO75" s="583"/>
      <c r="AP75" s="583"/>
      <c r="AQ75" s="583"/>
      <c r="AR75" s="583"/>
      <c r="AS75" s="583"/>
      <c r="AT75" s="583"/>
      <c r="AU75" s="583"/>
      <c r="AV75" s="583"/>
      <c r="AW75" s="583"/>
      <c r="AX75" s="583"/>
    </row>
    <row r="76" spans="1:50" ht="11.25" customHeight="1">
      <c r="A76" s="685"/>
      <c r="B76" s="738" t="s">
        <v>150</v>
      </c>
      <c r="C76" s="731">
        <v>8.0886642335597572E-2</v>
      </c>
      <c r="D76" s="732">
        <v>1.6471779775289732</v>
      </c>
      <c r="E76" s="732">
        <v>1.5172202524046328</v>
      </c>
      <c r="F76" s="732">
        <v>5.4269734004953314</v>
      </c>
      <c r="G76" s="732">
        <v>10.533896569046536</v>
      </c>
      <c r="H76" s="732">
        <v>9.3598352536167191</v>
      </c>
      <c r="I76" s="732">
        <v>9.406188592643824</v>
      </c>
      <c r="J76" s="733">
        <v>12.374721313752103</v>
      </c>
      <c r="K76" s="583"/>
      <c r="L76" s="583"/>
      <c r="M76" s="583"/>
      <c r="N76" s="583"/>
      <c r="O76" s="738" t="s">
        <v>150</v>
      </c>
      <c r="P76" s="731">
        <v>10.573596611186064</v>
      </c>
      <c r="Q76" s="732">
        <v>6.4699575222118062</v>
      </c>
      <c r="R76" s="732">
        <v>2.3659613309656358</v>
      </c>
      <c r="S76" s="732">
        <v>8.7324592612897263</v>
      </c>
      <c r="T76" s="732">
        <v>9.9979314040032783</v>
      </c>
      <c r="U76" s="732">
        <v>14.583589735518336</v>
      </c>
      <c r="V76" s="732">
        <v>11.739042169489874</v>
      </c>
      <c r="W76" s="732">
        <v>18.353974516039575</v>
      </c>
      <c r="X76" s="732">
        <v>12.495789603004944</v>
      </c>
      <c r="Y76" s="732">
        <v>24.494911601874612</v>
      </c>
      <c r="Z76" s="732">
        <v>35.04653488331472</v>
      </c>
      <c r="AA76" s="732">
        <v>24.474604764129094</v>
      </c>
      <c r="AB76" s="732">
        <v>11.309802441155096</v>
      </c>
      <c r="AC76" s="732">
        <v>9.5052619377894398</v>
      </c>
      <c r="AD76" s="733">
        <v>5.1239215800030316</v>
      </c>
      <c r="AE76" s="583"/>
      <c r="AF76" s="583"/>
      <c r="AG76" s="583"/>
      <c r="AH76" s="583"/>
      <c r="AI76" s="583"/>
      <c r="AJ76" s="583"/>
      <c r="AK76" s="583"/>
      <c r="AL76" s="583"/>
      <c r="AM76" s="583"/>
      <c r="AN76" s="583"/>
      <c r="AO76" s="583"/>
      <c r="AP76" s="583"/>
      <c r="AQ76" s="583"/>
      <c r="AR76" s="583"/>
      <c r="AS76" s="583"/>
      <c r="AT76" s="583"/>
      <c r="AU76" s="583"/>
      <c r="AV76" s="583"/>
      <c r="AW76" s="583"/>
      <c r="AX76" s="583"/>
    </row>
    <row r="77" spans="1:50" ht="11.25" customHeight="1">
      <c r="A77" s="685"/>
      <c r="B77" s="738" t="s">
        <v>549</v>
      </c>
      <c r="C77" s="725">
        <v>0</v>
      </c>
      <c r="D77" s="726">
        <v>0.99740794698859803</v>
      </c>
      <c r="E77" s="726">
        <v>4.0524044930586838</v>
      </c>
      <c r="F77" s="726">
        <v>5.2829701686295847</v>
      </c>
      <c r="G77" s="726">
        <v>15.512673530301631</v>
      </c>
      <c r="H77" s="726">
        <v>17.47331004832402</v>
      </c>
      <c r="I77" s="726">
        <v>23.177405441292592</v>
      </c>
      <c r="J77" s="727">
        <v>18.220006752838483</v>
      </c>
      <c r="K77" s="583"/>
      <c r="L77" s="583"/>
      <c r="M77" s="583"/>
      <c r="N77" s="583"/>
      <c r="O77" s="738" t="s">
        <v>549</v>
      </c>
      <c r="P77" s="725">
        <v>5.6921688262393904</v>
      </c>
      <c r="Q77" s="726">
        <v>8.4754177312315129</v>
      </c>
      <c r="R77" s="726">
        <v>2.0073735406632318</v>
      </c>
      <c r="S77" s="726">
        <v>9.1908043112937605</v>
      </c>
      <c r="T77" s="726">
        <v>14.096417470023335</v>
      </c>
      <c r="U77" s="726">
        <v>9.8849436368384715</v>
      </c>
      <c r="V77" s="726">
        <v>13.601859615841859</v>
      </c>
      <c r="W77" s="726">
        <v>22.484901585963154</v>
      </c>
      <c r="X77" s="726">
        <v>13.062898702992415</v>
      </c>
      <c r="Y77" s="726">
        <v>32.553401408780516</v>
      </c>
      <c r="Z77" s="726">
        <v>44.622915064497086</v>
      </c>
      <c r="AA77" s="726">
        <v>43.445853535185556</v>
      </c>
      <c r="AB77" s="726">
        <v>35.166513898316843</v>
      </c>
      <c r="AC77" s="726">
        <v>24.860283273332321</v>
      </c>
      <c r="AD77" s="727">
        <v>7.3309122665460915</v>
      </c>
      <c r="AE77" s="583"/>
      <c r="AF77" s="583"/>
      <c r="AG77" s="583"/>
      <c r="AH77" s="583"/>
      <c r="AI77" s="583"/>
      <c r="AJ77" s="583"/>
      <c r="AK77" s="583"/>
      <c r="AL77" s="583"/>
      <c r="AM77" s="583"/>
      <c r="AN77" s="583"/>
      <c r="AO77" s="583"/>
      <c r="AP77" s="583"/>
      <c r="AQ77" s="583"/>
      <c r="AR77" s="583"/>
      <c r="AS77" s="583"/>
      <c r="AT77" s="583"/>
      <c r="AU77" s="583"/>
      <c r="AV77" s="583"/>
      <c r="AW77" s="583"/>
      <c r="AX77" s="583"/>
    </row>
    <row r="78" spans="1:50" ht="11.25" customHeight="1">
      <c r="A78" s="685"/>
      <c r="B78" s="738" t="s">
        <v>550</v>
      </c>
      <c r="C78" s="731">
        <v>0</v>
      </c>
      <c r="D78" s="732">
        <v>0</v>
      </c>
      <c r="E78" s="732">
        <v>1.3461895199999998</v>
      </c>
      <c r="F78" s="732">
        <v>4.3859589715799734</v>
      </c>
      <c r="G78" s="732">
        <v>0</v>
      </c>
      <c r="H78" s="732">
        <v>2.2419700368976865</v>
      </c>
      <c r="I78" s="732">
        <v>0</v>
      </c>
      <c r="J78" s="733">
        <v>0</v>
      </c>
      <c r="K78" s="583"/>
      <c r="L78" s="583"/>
      <c r="M78" s="583"/>
      <c r="N78" s="583"/>
      <c r="O78" s="738" t="s">
        <v>550</v>
      </c>
      <c r="P78" s="731">
        <v>0</v>
      </c>
      <c r="Q78" s="732">
        <v>0</v>
      </c>
      <c r="R78" s="732">
        <v>0</v>
      </c>
      <c r="S78" s="732">
        <v>0</v>
      </c>
      <c r="T78" s="732">
        <v>0</v>
      </c>
      <c r="U78" s="732">
        <v>0</v>
      </c>
      <c r="V78" s="732">
        <v>10.827628539999999</v>
      </c>
      <c r="W78" s="732">
        <v>18.416194842483712</v>
      </c>
      <c r="X78" s="732">
        <v>0</v>
      </c>
      <c r="Y78" s="732">
        <v>4.5928187359999999</v>
      </c>
      <c r="Z78" s="732">
        <v>54.236437186759957</v>
      </c>
      <c r="AA78" s="732">
        <v>0</v>
      </c>
      <c r="AB78" s="732">
        <v>3.1726650836239374</v>
      </c>
      <c r="AC78" s="732">
        <v>0</v>
      </c>
      <c r="AD78" s="733">
        <v>0</v>
      </c>
      <c r="AE78" s="583"/>
      <c r="AF78" s="583"/>
      <c r="AG78" s="583"/>
      <c r="AH78" s="583"/>
      <c r="AI78" s="583"/>
      <c r="AJ78" s="583"/>
      <c r="AK78" s="583"/>
      <c r="AL78" s="583"/>
      <c r="AM78" s="583"/>
      <c r="AN78" s="583"/>
      <c r="AO78" s="583"/>
      <c r="AP78" s="583"/>
      <c r="AQ78" s="583"/>
      <c r="AR78" s="583"/>
      <c r="AS78" s="583"/>
      <c r="AT78" s="583"/>
      <c r="AU78" s="583"/>
      <c r="AV78" s="583"/>
      <c r="AW78" s="583"/>
      <c r="AX78" s="583"/>
    </row>
    <row r="79" spans="1:50" ht="11.25" customHeight="1">
      <c r="A79" s="685"/>
      <c r="B79" s="739" t="s">
        <v>175</v>
      </c>
      <c r="C79" s="734">
        <f>SUM(C73:C78)</f>
        <v>8.5386642335597576E-2</v>
      </c>
      <c r="D79" s="735">
        <f t="shared" ref="D79:J79" si="10">SUM(D73:D78)</f>
        <v>6.1373864484659739</v>
      </c>
      <c r="E79" s="735">
        <f t="shared" si="10"/>
        <v>11.304860615204376</v>
      </c>
      <c r="F79" s="735">
        <f t="shared" si="10"/>
        <v>26.495514219776332</v>
      </c>
      <c r="G79" s="735">
        <f t="shared" si="10"/>
        <v>49.670178431644452</v>
      </c>
      <c r="H79" s="735">
        <f t="shared" si="10"/>
        <v>53.88465199874706</v>
      </c>
      <c r="I79" s="735">
        <f t="shared" si="10"/>
        <v>59.150950327808978</v>
      </c>
      <c r="J79" s="736">
        <f t="shared" si="10"/>
        <v>65.424646687672805</v>
      </c>
      <c r="K79" s="583"/>
      <c r="L79" s="583"/>
      <c r="M79" s="583"/>
      <c r="N79" s="583"/>
      <c r="O79" s="720" t="s">
        <v>176</v>
      </c>
      <c r="P79" s="734">
        <f t="shared" ref="P79:V79" si="11">SUM(P73:P78)</f>
        <v>43.325188666972615</v>
      </c>
      <c r="Q79" s="735">
        <f t="shared" si="11"/>
        <v>26.169064426831639</v>
      </c>
      <c r="R79" s="735">
        <f t="shared" si="11"/>
        <v>14.88017753177197</v>
      </c>
      <c r="S79" s="735">
        <f t="shared" si="11"/>
        <v>40.123581745068996</v>
      </c>
      <c r="T79" s="735">
        <f t="shared" si="11"/>
        <v>57.521876237149037</v>
      </c>
      <c r="U79" s="735">
        <f t="shared" si="11"/>
        <v>70.299142599907952</v>
      </c>
      <c r="V79" s="735">
        <f t="shared" si="11"/>
        <v>73.85782628071621</v>
      </c>
      <c r="W79" s="735">
        <f>SUM(W73:W78)</f>
        <v>113.26735924407859</v>
      </c>
      <c r="X79" s="735">
        <f t="shared" ref="X79:AD79" si="12">SUM(X73:X78)</f>
        <v>70.307742342796615</v>
      </c>
      <c r="Y79" s="735">
        <f t="shared" si="12"/>
        <v>119.74268574704895</v>
      </c>
      <c r="Z79" s="735">
        <f t="shared" si="12"/>
        <v>209.7974740470614</v>
      </c>
      <c r="AA79" s="735">
        <f t="shared" si="12"/>
        <v>122.59442532443452</v>
      </c>
      <c r="AB79" s="735">
        <f t="shared" si="12"/>
        <v>84.319521485810043</v>
      </c>
      <c r="AC79" s="735">
        <f t="shared" si="12"/>
        <v>62.341941657938989</v>
      </c>
      <c r="AD79" s="736">
        <f t="shared" si="12"/>
        <v>27.186354759939256</v>
      </c>
      <c r="AE79" s="583"/>
      <c r="AF79" s="583"/>
      <c r="AG79" s="583"/>
      <c r="AH79" s="583"/>
      <c r="AI79" s="583"/>
      <c r="AJ79" s="583"/>
      <c r="AK79" s="583"/>
      <c r="AL79" s="583"/>
      <c r="AM79" s="583"/>
      <c r="AN79" s="583"/>
      <c r="AO79" s="583"/>
      <c r="AP79" s="583"/>
      <c r="AQ79" s="583"/>
      <c r="AR79" s="583"/>
      <c r="AS79" s="583"/>
      <c r="AT79" s="583"/>
      <c r="AU79" s="583"/>
      <c r="AV79" s="583"/>
      <c r="AW79" s="583"/>
      <c r="AX79" s="583"/>
    </row>
    <row r="80" spans="1:50" ht="11.25" customHeight="1">
      <c r="A80" s="685"/>
      <c r="B80" s="709" t="s">
        <v>213</v>
      </c>
      <c r="C80" s="686"/>
      <c r="D80" s="686"/>
      <c r="E80" s="686"/>
      <c r="K80" s="583"/>
      <c r="O80" s="709" t="s">
        <v>213</v>
      </c>
      <c r="AA80" s="583"/>
      <c r="AE80" s="583"/>
      <c r="AF80" s="583"/>
      <c r="AG80" s="583"/>
    </row>
    <row r="81" spans="1:33" ht="11.25" customHeight="1">
      <c r="A81" s="685"/>
      <c r="B81" s="709"/>
      <c r="C81" s="686"/>
      <c r="D81" s="686"/>
      <c r="E81" s="686"/>
      <c r="AE81" s="583"/>
      <c r="AF81" s="583"/>
      <c r="AG81" s="583"/>
    </row>
    <row r="82" spans="1:33" ht="11.25" customHeight="1">
      <c r="A82" s="685"/>
      <c r="B82" s="709"/>
      <c r="C82" s="686"/>
      <c r="D82" s="686"/>
      <c r="E82" s="686"/>
      <c r="AE82" s="583"/>
      <c r="AF82" s="583"/>
      <c r="AG82" s="583"/>
    </row>
    <row r="83" spans="1:33" ht="11.25" customHeight="1">
      <c r="A83" s="685"/>
      <c r="B83" s="709"/>
      <c r="C83" s="686"/>
      <c r="D83" s="686"/>
      <c r="E83" s="686"/>
      <c r="AE83" s="583"/>
      <c r="AF83" s="583"/>
      <c r="AG83" s="583"/>
    </row>
    <row r="84" spans="1:33" ht="11.25" customHeight="1">
      <c r="A84" s="685"/>
      <c r="B84" s="709"/>
      <c r="C84" s="686"/>
      <c r="D84" s="686"/>
      <c r="E84" s="686"/>
      <c r="AE84" s="583"/>
      <c r="AF84" s="583"/>
      <c r="AG84" s="583"/>
    </row>
    <row r="85" spans="1:33" ht="11.25" customHeight="1">
      <c r="A85" s="685"/>
      <c r="B85" s="709"/>
      <c r="C85" s="686"/>
      <c r="D85" s="686"/>
      <c r="E85" s="686"/>
      <c r="AE85" s="583"/>
      <c r="AF85" s="583"/>
      <c r="AG85" s="583"/>
    </row>
    <row r="86" spans="1:33" ht="11.25" customHeight="1">
      <c r="A86" s="685"/>
      <c r="B86" s="709"/>
      <c r="C86" s="686"/>
      <c r="D86" s="686"/>
      <c r="E86" s="686"/>
      <c r="AE86" s="583"/>
      <c r="AF86" s="583"/>
      <c r="AG86" s="583"/>
    </row>
    <row r="87" spans="1:33" ht="11.25" customHeight="1">
      <c r="A87" s="685"/>
      <c r="B87" s="709"/>
      <c r="C87" s="686"/>
      <c r="D87" s="686"/>
      <c r="E87" s="686"/>
      <c r="AE87" s="583"/>
      <c r="AF87" s="583"/>
      <c r="AG87" s="583"/>
    </row>
    <row r="88" spans="1:33" ht="11.25" customHeight="1">
      <c r="A88" s="685"/>
      <c r="B88" s="709"/>
      <c r="C88" s="686"/>
      <c r="D88" s="686"/>
      <c r="E88" s="686"/>
    </row>
    <row r="89" spans="1:33" ht="11.25" customHeight="1">
      <c r="A89" s="685"/>
      <c r="B89" s="709"/>
      <c r="C89" s="686"/>
      <c r="D89" s="686"/>
      <c r="E89" s="686"/>
    </row>
    <row r="90" spans="1:33" ht="11.25" customHeight="1">
      <c r="A90" s="685"/>
      <c r="B90" s="709"/>
      <c r="C90" s="686"/>
      <c r="D90" s="686"/>
      <c r="E90" s="686"/>
    </row>
    <row r="91" spans="1:33" ht="11.25" customHeight="1">
      <c r="A91" s="685"/>
      <c r="B91" s="709"/>
      <c r="C91" s="686"/>
      <c r="D91" s="686"/>
      <c r="E91" s="686"/>
    </row>
    <row r="92" spans="1:33" ht="11.25" customHeight="1">
      <c r="A92" s="685"/>
      <c r="B92" s="709"/>
      <c r="C92" s="686"/>
      <c r="D92" s="686"/>
      <c r="E92" s="686"/>
    </row>
    <row r="93" spans="1:33" ht="11.25" customHeight="1">
      <c r="A93" s="685"/>
      <c r="B93" s="709"/>
      <c r="C93" s="686"/>
      <c r="D93" s="686"/>
      <c r="E93" s="686"/>
    </row>
    <row r="94" spans="1:33" ht="11.25" customHeight="1">
      <c r="A94" s="685"/>
      <c r="B94" s="709"/>
      <c r="C94" s="686"/>
      <c r="D94" s="686"/>
      <c r="E94" s="686"/>
    </row>
    <row r="95" spans="1:33" ht="11.25" customHeight="1">
      <c r="A95" s="685"/>
      <c r="B95" s="709"/>
      <c r="C95" s="686"/>
      <c r="D95" s="686"/>
      <c r="E95" s="686"/>
    </row>
    <row r="96" spans="1:33" ht="11.25" customHeight="1">
      <c r="A96" s="685"/>
      <c r="B96" s="709"/>
      <c r="C96" s="686"/>
      <c r="D96" s="686"/>
      <c r="E96" s="686"/>
    </row>
    <row r="97" spans="1:79" ht="11.25" customHeight="1">
      <c r="A97" s="685"/>
      <c r="B97" s="686"/>
      <c r="C97" s="686"/>
      <c r="D97" s="686"/>
      <c r="E97" s="686"/>
    </row>
    <row r="98" spans="1:79" ht="11.25" customHeight="1">
      <c r="A98" s="685"/>
      <c r="B98" s="686"/>
      <c r="C98" s="686"/>
      <c r="D98" s="686"/>
      <c r="E98" s="686"/>
    </row>
    <row r="99" spans="1:79" ht="11.25" customHeight="1">
      <c r="A99" s="685"/>
      <c r="B99" s="686"/>
      <c r="C99" s="686"/>
      <c r="D99" s="686"/>
      <c r="E99" s="686"/>
    </row>
    <row r="100" spans="1:79" ht="11.25" customHeight="1">
      <c r="A100" s="685"/>
      <c r="B100" s="686"/>
      <c r="C100" s="686"/>
      <c r="D100" s="686"/>
      <c r="E100" s="686"/>
    </row>
    <row r="101" spans="1:79" ht="11.25" customHeight="1">
      <c r="A101" s="685"/>
      <c r="B101" s="686"/>
      <c r="C101" s="686"/>
      <c r="D101" s="686"/>
      <c r="E101" s="686"/>
      <c r="V101" s="583"/>
    </row>
    <row r="102" spans="1:79" ht="11.25" customHeight="1">
      <c r="A102" s="685"/>
      <c r="B102" s="740"/>
      <c r="C102" s="691" t="s">
        <v>545</v>
      </c>
      <c r="D102" s="740"/>
      <c r="E102" s="740"/>
      <c r="F102" s="741"/>
      <c r="G102" s="740"/>
      <c r="H102" s="740"/>
      <c r="I102" s="740"/>
      <c r="J102" s="740"/>
      <c r="K102" s="740"/>
      <c r="L102" s="740"/>
      <c r="M102" s="740"/>
      <c r="N102" s="740"/>
      <c r="O102" s="740"/>
      <c r="P102" s="740"/>
      <c r="V102" s="583"/>
    </row>
    <row r="103" spans="1:79" ht="11.25" customHeight="1">
      <c r="A103" s="685"/>
      <c r="B103" s="742"/>
      <c r="C103" s="693">
        <v>1997</v>
      </c>
      <c r="D103" s="694">
        <f>C103+1</f>
        <v>1998</v>
      </c>
      <c r="E103" s="694">
        <f t="shared" ref="E103:AE103" si="13">D103+1</f>
        <v>1999</v>
      </c>
      <c r="F103" s="694">
        <f t="shared" si="13"/>
        <v>2000</v>
      </c>
      <c r="G103" s="694">
        <f t="shared" si="13"/>
        <v>2001</v>
      </c>
      <c r="H103" s="694">
        <f t="shared" si="13"/>
        <v>2002</v>
      </c>
      <c r="I103" s="694">
        <f t="shared" si="13"/>
        <v>2003</v>
      </c>
      <c r="J103" s="694">
        <f t="shared" si="13"/>
        <v>2004</v>
      </c>
      <c r="K103" s="694">
        <f t="shared" si="13"/>
        <v>2005</v>
      </c>
      <c r="L103" s="694">
        <f t="shared" si="13"/>
        <v>2006</v>
      </c>
      <c r="M103" s="694">
        <f t="shared" si="13"/>
        <v>2007</v>
      </c>
      <c r="N103" s="694">
        <f t="shared" si="13"/>
        <v>2008</v>
      </c>
      <c r="O103" s="694">
        <f t="shared" si="13"/>
        <v>2009</v>
      </c>
      <c r="P103" s="694">
        <f t="shared" si="13"/>
        <v>2010</v>
      </c>
      <c r="Q103" s="694">
        <f t="shared" si="13"/>
        <v>2011</v>
      </c>
      <c r="R103" s="694">
        <f t="shared" si="13"/>
        <v>2012</v>
      </c>
      <c r="S103" s="694">
        <f t="shared" si="13"/>
        <v>2013</v>
      </c>
      <c r="T103" s="694">
        <f t="shared" si="13"/>
        <v>2014</v>
      </c>
      <c r="U103" s="694">
        <f t="shared" si="13"/>
        <v>2015</v>
      </c>
      <c r="V103" s="694">
        <f t="shared" si="13"/>
        <v>2016</v>
      </c>
      <c r="W103" s="694">
        <f t="shared" si="13"/>
        <v>2017</v>
      </c>
      <c r="X103" s="694">
        <f t="shared" si="13"/>
        <v>2018</v>
      </c>
      <c r="Y103" s="694">
        <f t="shared" si="13"/>
        <v>2019</v>
      </c>
      <c r="Z103" s="694">
        <f t="shared" si="13"/>
        <v>2020</v>
      </c>
      <c r="AA103" s="694">
        <f t="shared" si="13"/>
        <v>2021</v>
      </c>
      <c r="AB103" s="694">
        <f t="shared" si="13"/>
        <v>2022</v>
      </c>
      <c r="AC103" s="694">
        <f t="shared" si="13"/>
        <v>2023</v>
      </c>
      <c r="AD103" s="694">
        <f t="shared" si="13"/>
        <v>2024</v>
      </c>
      <c r="AE103" s="723">
        <f t="shared" si="13"/>
        <v>2025</v>
      </c>
      <c r="AF103" s="583"/>
      <c r="AG103" s="583"/>
      <c r="AH103" s="583"/>
      <c r="AI103" s="583"/>
      <c r="AJ103" s="583"/>
      <c r="AK103" s="583"/>
      <c r="AL103" s="583"/>
      <c r="AM103" s="583"/>
      <c r="AN103" s="583"/>
      <c r="AO103" s="583"/>
      <c r="AP103" s="583"/>
      <c r="AQ103" s="583"/>
      <c r="AR103" s="583"/>
      <c r="AS103" s="583"/>
      <c r="AT103" s="583"/>
      <c r="AU103" s="583"/>
      <c r="AV103" s="583"/>
      <c r="AW103" s="583"/>
      <c r="AX103" s="583"/>
      <c r="AY103" s="583"/>
      <c r="AZ103" s="583"/>
      <c r="BA103" s="583"/>
      <c r="BB103" s="583"/>
      <c r="BC103" s="583"/>
      <c r="BD103" s="583"/>
      <c r="BE103" s="583"/>
      <c r="BF103" s="583"/>
      <c r="BG103" s="583"/>
      <c r="BH103" s="583"/>
      <c r="BI103" s="583"/>
      <c r="BJ103" s="583"/>
      <c r="BK103" s="583"/>
      <c r="BL103" s="583"/>
      <c r="BM103" s="583"/>
      <c r="BN103" s="583"/>
      <c r="BO103" s="583"/>
      <c r="BP103" s="583"/>
      <c r="BQ103" s="583"/>
      <c r="BR103" s="583"/>
      <c r="BS103" s="583"/>
      <c r="BT103" s="583"/>
      <c r="BU103" s="583"/>
      <c r="BV103" s="583"/>
      <c r="BW103" s="583"/>
      <c r="BX103" s="583"/>
      <c r="BY103" s="583"/>
      <c r="BZ103" s="583"/>
      <c r="CA103" s="583"/>
    </row>
    <row r="104" spans="1:79" s="740" customFormat="1" ht="11.25" customHeight="1">
      <c r="A104" s="743"/>
      <c r="B104" s="744" t="s">
        <v>177</v>
      </c>
      <c r="C104" s="745">
        <v>12.780908944650363</v>
      </c>
      <c r="D104" s="746">
        <v>18.074588629411206</v>
      </c>
      <c r="E104" s="746">
        <v>37.876418061391099</v>
      </c>
      <c r="F104" s="746">
        <v>65.15308314024233</v>
      </c>
      <c r="G104" s="746">
        <v>73.256165859163787</v>
      </c>
      <c r="H104" s="746">
        <v>30.459973562277494</v>
      </c>
      <c r="I104" s="746">
        <v>14.895222388843472</v>
      </c>
      <c r="J104" s="746">
        <v>21.818104202560985</v>
      </c>
      <c r="K104" s="746">
        <v>33.124517906658383</v>
      </c>
      <c r="L104" s="746">
        <v>45.203972876125455</v>
      </c>
      <c r="M104" s="746">
        <v>47.871129193727207</v>
      </c>
      <c r="N104" s="746">
        <v>42.710967887611673</v>
      </c>
      <c r="O104" s="746">
        <v>32.67632217640584</v>
      </c>
      <c r="P104" s="746">
        <v>27.458924631228015</v>
      </c>
      <c r="Q104" s="746">
        <v>34.698062918848464</v>
      </c>
      <c r="R104" s="746">
        <v>36.333892514766482</v>
      </c>
      <c r="S104" s="746">
        <v>37.208521841765375</v>
      </c>
      <c r="T104" s="746">
        <v>46.615909018287041</v>
      </c>
      <c r="U104" s="746">
        <v>61.350796710304266</v>
      </c>
      <c r="V104" s="746">
        <v>69.287494303913292</v>
      </c>
      <c r="W104" s="746">
        <v>73.60563303903659</v>
      </c>
      <c r="X104" s="746">
        <v>92.466461002619596</v>
      </c>
      <c r="Y104" s="746">
        <v>106.06472055513939</v>
      </c>
      <c r="Z104" s="746">
        <v>121.9612970783887</v>
      </c>
      <c r="AA104" s="746">
        <v>173.05562030179038</v>
      </c>
      <c r="AB104" s="746">
        <v>217.57256478271611</v>
      </c>
      <c r="AC104" s="746">
        <v>185.22859094488425</v>
      </c>
      <c r="AD104" s="746">
        <v>132.93244510856124</v>
      </c>
      <c r="AE104" s="747">
        <v>118.10659692569922</v>
      </c>
      <c r="AF104" s="583"/>
      <c r="AG104" s="583"/>
      <c r="AH104" s="583"/>
      <c r="AI104" s="583"/>
      <c r="AJ104" s="583"/>
      <c r="AK104" s="583"/>
      <c r="AL104" s="583"/>
      <c r="AM104" s="583"/>
      <c r="AN104" s="583"/>
      <c r="AO104" s="583"/>
      <c r="AP104" s="583"/>
      <c r="AQ104" s="583"/>
      <c r="AR104" s="583"/>
      <c r="AS104" s="583"/>
      <c r="AT104" s="583"/>
      <c r="AU104" s="583"/>
      <c r="AV104" s="583"/>
      <c r="AW104" s="583"/>
      <c r="AX104" s="583"/>
      <c r="AY104" s="583"/>
      <c r="AZ104" s="583"/>
      <c r="BA104" s="583"/>
      <c r="BB104" s="583"/>
      <c r="BC104" s="583"/>
      <c r="BD104" s="583"/>
      <c r="BE104" s="583"/>
      <c r="BF104" s="583"/>
      <c r="BG104" s="583"/>
      <c r="BH104" s="583"/>
      <c r="BI104" s="583"/>
      <c r="BJ104" s="583"/>
      <c r="BK104" s="583"/>
      <c r="BL104" s="583"/>
      <c r="BM104" s="583"/>
      <c r="BN104" s="583"/>
      <c r="BO104" s="583"/>
      <c r="BP104" s="583"/>
      <c r="BQ104" s="583"/>
      <c r="BR104" s="583"/>
      <c r="BS104" s="583"/>
      <c r="BT104" s="583"/>
      <c r="BU104" s="583"/>
      <c r="BV104" s="583"/>
      <c r="BW104" s="583"/>
      <c r="BX104" s="583"/>
      <c r="BY104" s="583"/>
      <c r="BZ104" s="583"/>
      <c r="CA104" s="583"/>
    </row>
    <row r="105" spans="1:79" s="740" customFormat="1" ht="11.25" customHeight="1">
      <c r="A105" s="743"/>
      <c r="B105" s="748" t="s">
        <v>178</v>
      </c>
      <c r="C105" s="749">
        <v>8.7752110611089815</v>
      </c>
      <c r="D105" s="750">
        <v>5.2818099275630628</v>
      </c>
      <c r="E105" s="750">
        <v>4.4412677376438214</v>
      </c>
      <c r="F105" s="750">
        <v>3.7455010583126676</v>
      </c>
      <c r="G105" s="750">
        <v>14.422589971415931</v>
      </c>
      <c r="H105" s="750">
        <v>50.308467192184018</v>
      </c>
      <c r="I105" s="750">
        <v>53.802107688073896</v>
      </c>
      <c r="J105" s="750">
        <v>27.779758752589846</v>
      </c>
      <c r="K105" s="750">
        <v>11.938516886968467</v>
      </c>
      <c r="L105" s="750">
        <v>14.807070785037819</v>
      </c>
      <c r="M105" s="750">
        <v>22.127981550806439</v>
      </c>
      <c r="N105" s="750">
        <v>28.76704020190153</v>
      </c>
      <c r="O105" s="750">
        <v>34.380996476299757</v>
      </c>
      <c r="P105" s="750">
        <v>34.229090626189482</v>
      </c>
      <c r="Q105" s="750">
        <v>23.040333658467166</v>
      </c>
      <c r="R105" s="750">
        <v>20.762628622909507</v>
      </c>
      <c r="S105" s="750">
        <v>21.247694012551872</v>
      </c>
      <c r="T105" s="750">
        <v>19.517968192729878</v>
      </c>
      <c r="U105" s="750">
        <v>19.472502070996633</v>
      </c>
      <c r="V105" s="750">
        <v>26.126374948737478</v>
      </c>
      <c r="W105" s="750">
        <v>30.150977496106275</v>
      </c>
      <c r="X105" s="750">
        <v>33.957734193538066</v>
      </c>
      <c r="Y105" s="750">
        <v>30.366251043029692</v>
      </c>
      <c r="Z105" s="750">
        <v>42.014740587008802</v>
      </c>
      <c r="AA105" s="750">
        <v>47.15323168461746</v>
      </c>
      <c r="AB105" s="750">
        <v>59.045122547708559</v>
      </c>
      <c r="AC105" s="750">
        <v>121.12176997893869</v>
      </c>
      <c r="AD105" s="750">
        <v>145.04517071920574</v>
      </c>
      <c r="AE105" s="751">
        <v>139.29511939411643</v>
      </c>
      <c r="AF105" s="583"/>
      <c r="AG105" s="583"/>
      <c r="AH105" s="583"/>
      <c r="AI105" s="583"/>
      <c r="AJ105" s="583"/>
      <c r="AK105" s="583"/>
      <c r="AL105" s="583"/>
      <c r="AM105" s="583"/>
      <c r="AN105" s="583"/>
      <c r="AO105" s="583"/>
      <c r="AP105" s="583"/>
      <c r="AQ105" s="583"/>
      <c r="AR105" s="583"/>
      <c r="AS105" s="583"/>
      <c r="AT105" s="583"/>
      <c r="AU105" s="583"/>
      <c r="AV105" s="583"/>
      <c r="AW105" s="583"/>
      <c r="AX105" s="583"/>
      <c r="AY105" s="583"/>
      <c r="AZ105" s="583"/>
      <c r="BA105" s="583"/>
      <c r="BB105" s="583"/>
      <c r="BC105" s="583"/>
      <c r="BD105" s="583"/>
      <c r="BE105" s="583"/>
      <c r="BF105" s="583"/>
      <c r="BG105" s="583"/>
      <c r="BH105" s="583"/>
      <c r="BI105" s="583"/>
      <c r="BJ105" s="583"/>
      <c r="BK105" s="583"/>
      <c r="BL105" s="583"/>
      <c r="BM105" s="583"/>
      <c r="BN105" s="583"/>
      <c r="BO105" s="583"/>
      <c r="BP105" s="583"/>
      <c r="BQ105" s="583"/>
      <c r="BR105" s="583"/>
      <c r="BS105" s="583"/>
      <c r="BT105" s="583"/>
      <c r="BU105" s="583"/>
      <c r="BV105" s="583"/>
      <c r="BW105" s="583"/>
      <c r="BX105" s="583"/>
      <c r="BY105" s="583"/>
      <c r="BZ105" s="583"/>
      <c r="CA105" s="583"/>
    </row>
    <row r="106" spans="1:79" s="740" customFormat="1" ht="11.25" customHeight="1">
      <c r="A106" s="743"/>
      <c r="B106" s="752" t="s">
        <v>179</v>
      </c>
      <c r="C106" s="753">
        <v>6.8642096315813532</v>
      </c>
      <c r="D106" s="754">
        <v>10.121939434989999</v>
      </c>
      <c r="E106" s="754">
        <v>8.5300008793353879</v>
      </c>
      <c r="F106" s="754">
        <v>5.2163678008323719</v>
      </c>
      <c r="G106" s="754">
        <v>0.96918898929541686</v>
      </c>
      <c r="H106" s="754">
        <v>1.6779035353748248</v>
      </c>
      <c r="I106" s="754">
        <v>6.5578496402746991</v>
      </c>
      <c r="J106" s="754">
        <v>19.714242428151366</v>
      </c>
      <c r="K106" s="754">
        <v>25.917794046081564</v>
      </c>
      <c r="L106" s="754">
        <v>15.615613321378573</v>
      </c>
      <c r="M106" s="754">
        <v>6.42113334030521</v>
      </c>
      <c r="N106" s="754">
        <v>4.9749575845223264</v>
      </c>
      <c r="O106" s="754">
        <v>8.0185692385342211</v>
      </c>
      <c r="P106" s="754">
        <v>11.486127083969345</v>
      </c>
      <c r="Q106" s="754">
        <v>13.401523567967939</v>
      </c>
      <c r="R106" s="754">
        <v>12.358010940305336</v>
      </c>
      <c r="S106" s="754">
        <v>10.101421522870695</v>
      </c>
      <c r="T106" s="754">
        <v>6.8682704690052043</v>
      </c>
      <c r="U106" s="754">
        <v>6.6070270168588827</v>
      </c>
      <c r="V106" s="754">
        <v>8.4352404576041522</v>
      </c>
      <c r="W106" s="754">
        <v>7.9246879727611441</v>
      </c>
      <c r="X106" s="754">
        <v>6.3394594195942044</v>
      </c>
      <c r="Y106" s="754">
        <v>9.0577679930394588</v>
      </c>
      <c r="Z106" s="754">
        <v>10.150387512435664</v>
      </c>
      <c r="AA106" s="754">
        <v>9.4050593494357262</v>
      </c>
      <c r="AB106" s="754">
        <v>10.529636037134706</v>
      </c>
      <c r="AC106" s="754">
        <v>16.925855257174238</v>
      </c>
      <c r="AD106" s="754">
        <v>26.401526708720596</v>
      </c>
      <c r="AE106" s="755">
        <v>21.051859051839912</v>
      </c>
      <c r="AF106" s="583"/>
      <c r="AG106" s="583"/>
      <c r="AH106" s="583"/>
      <c r="AI106" s="583"/>
      <c r="AJ106" s="583"/>
      <c r="AK106" s="583"/>
      <c r="AL106" s="583"/>
      <c r="AM106" s="583"/>
      <c r="AN106" s="583"/>
      <c r="AO106" s="583"/>
      <c r="AP106" s="583"/>
      <c r="AQ106" s="583"/>
      <c r="AR106" s="583"/>
      <c r="AS106" s="583"/>
      <c r="AT106" s="583"/>
      <c r="AU106" s="583"/>
      <c r="AV106" s="583"/>
      <c r="AW106" s="583"/>
      <c r="AX106" s="583"/>
      <c r="AY106" s="583"/>
      <c r="AZ106" s="583"/>
      <c r="BA106" s="583"/>
      <c r="BB106" s="583"/>
      <c r="BC106" s="583"/>
      <c r="BD106" s="583"/>
      <c r="BE106" s="583"/>
      <c r="BF106" s="583"/>
      <c r="BG106" s="583"/>
      <c r="BH106" s="583"/>
      <c r="BI106" s="583"/>
      <c r="BJ106" s="583"/>
      <c r="BK106" s="583"/>
      <c r="BL106" s="583"/>
      <c r="BM106" s="583"/>
      <c r="BN106" s="583"/>
      <c r="BO106" s="583"/>
      <c r="BP106" s="583"/>
      <c r="BQ106" s="583"/>
      <c r="BR106" s="583"/>
      <c r="BS106" s="583"/>
      <c r="BT106" s="583"/>
      <c r="BU106" s="583"/>
      <c r="BV106" s="583"/>
      <c r="BW106" s="583"/>
      <c r="BX106" s="583"/>
      <c r="BY106" s="583"/>
      <c r="BZ106" s="583"/>
      <c r="CA106" s="583"/>
    </row>
    <row r="107" spans="1:79" s="740" customFormat="1" ht="11.25" customHeight="1">
      <c r="A107" s="743"/>
      <c r="B107" s="709" t="s">
        <v>213</v>
      </c>
      <c r="C107" s="583"/>
      <c r="D107" s="583"/>
      <c r="E107" s="583"/>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3"/>
      <c r="AF107" s="583"/>
      <c r="AG107" s="583"/>
      <c r="AH107" s="583"/>
      <c r="AI107" s="583"/>
      <c r="AJ107" s="583"/>
      <c r="AK107" s="583"/>
      <c r="AL107" s="583"/>
      <c r="AM107" s="583"/>
      <c r="AN107" s="583"/>
      <c r="AO107" s="583"/>
      <c r="AP107" s="583"/>
      <c r="AQ107" s="583"/>
      <c r="AR107" s="583"/>
      <c r="AS107" s="583"/>
      <c r="AT107" s="583"/>
      <c r="AU107" s="583"/>
      <c r="AV107" s="583"/>
      <c r="AW107" s="583"/>
      <c r="AX107" s="583"/>
      <c r="AY107" s="583"/>
      <c r="AZ107" s="583"/>
      <c r="BA107" s="583"/>
      <c r="BB107" s="583"/>
      <c r="BC107" s="583"/>
      <c r="BD107" s="583"/>
      <c r="BE107" s="583"/>
      <c r="BF107" s="583"/>
      <c r="BG107" s="583"/>
      <c r="BH107" s="583"/>
      <c r="BI107" s="583"/>
      <c r="BJ107" s="583"/>
      <c r="BK107" s="583"/>
      <c r="BL107" s="583"/>
      <c r="BM107" s="583"/>
      <c r="BN107" s="583"/>
      <c r="BO107" s="583"/>
      <c r="BP107" s="583"/>
      <c r="BQ107" s="583"/>
      <c r="BR107" s="583"/>
      <c r="BS107" s="583"/>
      <c r="BT107" s="583"/>
      <c r="BU107" s="583"/>
      <c r="BV107" s="583"/>
      <c r="BW107" s="583"/>
      <c r="BX107" s="583"/>
      <c r="BY107" s="583"/>
      <c r="BZ107" s="583"/>
      <c r="CA107" s="583"/>
    </row>
    <row r="108" spans="1:79" s="740" customFormat="1" ht="11.25" customHeight="1">
      <c r="A108" s="743"/>
      <c r="B108" s="709"/>
      <c r="C108" s="583"/>
      <c r="D108" s="583"/>
      <c r="E108" s="583"/>
      <c r="F108" s="583"/>
      <c r="G108" s="583"/>
      <c r="H108" s="583"/>
      <c r="I108" s="583"/>
      <c r="J108" s="583"/>
      <c r="K108" s="583"/>
      <c r="L108" s="583"/>
      <c r="M108" s="583"/>
      <c r="N108" s="583"/>
      <c r="O108" s="583"/>
      <c r="P108" s="583"/>
      <c r="Q108" s="583"/>
      <c r="R108" s="583"/>
      <c r="S108" s="583"/>
      <c r="T108" s="583"/>
      <c r="U108" s="583"/>
      <c r="V108" s="583"/>
      <c r="W108" s="583"/>
      <c r="X108" s="583"/>
      <c r="Y108" s="583"/>
      <c r="Z108" s="583"/>
      <c r="AA108" s="583"/>
      <c r="AB108" s="583"/>
      <c r="AC108" s="583"/>
      <c r="AD108" s="583"/>
      <c r="AE108" s="583"/>
      <c r="AF108" s="583"/>
      <c r="AG108" s="583"/>
      <c r="AH108" s="583"/>
      <c r="AI108" s="583"/>
      <c r="AJ108" s="583"/>
      <c r="AK108" s="583"/>
      <c r="AL108" s="583"/>
      <c r="AM108" s="583"/>
      <c r="AN108" s="583"/>
      <c r="AO108" s="583"/>
      <c r="AP108" s="583"/>
      <c r="AQ108" s="583"/>
      <c r="AR108" s="583"/>
      <c r="AS108" s="583"/>
      <c r="AT108" s="583"/>
      <c r="AU108" s="583"/>
      <c r="AV108" s="583"/>
      <c r="AW108" s="583"/>
      <c r="AX108" s="583"/>
      <c r="AY108" s="583"/>
      <c r="AZ108" s="583"/>
      <c r="BA108" s="583"/>
      <c r="BB108" s="583"/>
      <c r="BC108" s="583"/>
      <c r="BD108" s="583"/>
      <c r="BE108" s="583"/>
      <c r="BF108" s="583"/>
      <c r="BG108" s="583"/>
      <c r="BH108" s="583"/>
      <c r="BI108" s="583"/>
      <c r="BJ108" s="583"/>
      <c r="BK108" s="583"/>
      <c r="BL108" s="583"/>
      <c r="BM108" s="583"/>
      <c r="BN108" s="583"/>
      <c r="BO108" s="583"/>
      <c r="BP108" s="583"/>
      <c r="BQ108" s="583"/>
      <c r="BR108" s="583"/>
      <c r="BS108" s="583"/>
      <c r="BT108" s="583"/>
      <c r="BU108" s="583"/>
      <c r="BV108" s="583"/>
      <c r="BW108" s="583"/>
      <c r="BX108" s="583"/>
      <c r="BY108" s="583"/>
      <c r="BZ108" s="583"/>
      <c r="CA108" s="583"/>
    </row>
    <row r="109" spans="1:79" s="740" customFormat="1" ht="11.25" customHeight="1">
      <c r="A109" s="743"/>
      <c r="B109" s="709"/>
      <c r="C109" s="583"/>
      <c r="D109" s="583"/>
      <c r="E109" s="583"/>
      <c r="F109" s="583"/>
      <c r="G109" s="583"/>
      <c r="H109" s="583"/>
      <c r="I109" s="583"/>
      <c r="J109" s="583"/>
      <c r="K109" s="583"/>
      <c r="L109" s="583"/>
      <c r="M109" s="583"/>
      <c r="N109" s="583"/>
      <c r="O109" s="583"/>
      <c r="P109" s="583"/>
      <c r="Q109" s="583"/>
      <c r="R109" s="583"/>
      <c r="S109" s="583"/>
      <c r="T109" s="583"/>
      <c r="U109" s="583"/>
      <c r="V109" s="583"/>
      <c r="W109" s="583"/>
      <c r="X109" s="583"/>
      <c r="Y109" s="583"/>
      <c r="Z109" s="583"/>
      <c r="AA109" s="583"/>
      <c r="AB109" s="583"/>
      <c r="AC109" s="583"/>
      <c r="AD109" s="583"/>
      <c r="AE109" s="583"/>
      <c r="AF109" s="583"/>
      <c r="AG109" s="583"/>
      <c r="AH109" s="583"/>
      <c r="AI109" s="583"/>
      <c r="AJ109" s="583"/>
      <c r="AK109" s="583"/>
      <c r="AL109" s="583"/>
      <c r="AM109" s="583"/>
      <c r="AN109" s="583"/>
      <c r="AO109" s="583"/>
      <c r="AP109" s="583"/>
      <c r="AQ109" s="583"/>
      <c r="AR109" s="583"/>
      <c r="AS109" s="583"/>
      <c r="AT109" s="583"/>
      <c r="AU109" s="583"/>
      <c r="AV109" s="583"/>
      <c r="AW109" s="583"/>
      <c r="AX109" s="583"/>
      <c r="AY109" s="583"/>
      <c r="AZ109" s="583"/>
      <c r="BA109" s="583"/>
      <c r="BB109" s="583"/>
      <c r="BC109" s="583"/>
      <c r="BD109" s="583"/>
      <c r="BE109" s="583"/>
      <c r="BF109" s="583"/>
      <c r="BG109" s="583"/>
      <c r="BH109" s="583"/>
      <c r="BI109" s="583"/>
      <c r="BJ109" s="583"/>
      <c r="BK109" s="583"/>
      <c r="BL109" s="583"/>
      <c r="BM109" s="583"/>
      <c r="BN109" s="583"/>
      <c r="BO109" s="583"/>
      <c r="BP109" s="583"/>
      <c r="BQ109" s="583"/>
      <c r="BR109" s="583"/>
      <c r="BS109" s="583"/>
      <c r="BT109" s="583"/>
      <c r="BU109" s="583"/>
      <c r="BV109" s="583"/>
      <c r="BW109" s="583"/>
      <c r="BX109" s="583"/>
      <c r="BY109" s="583"/>
      <c r="BZ109" s="583"/>
      <c r="CA109" s="583"/>
    </row>
    <row r="110" spans="1:79" s="740" customFormat="1" ht="11.25" customHeight="1">
      <c r="A110" s="743"/>
      <c r="B110" s="709"/>
      <c r="C110" s="583"/>
      <c r="D110" s="583"/>
      <c r="E110" s="583"/>
      <c r="F110" s="583"/>
      <c r="G110" s="583"/>
      <c r="H110" s="583"/>
      <c r="I110" s="583"/>
      <c r="J110" s="583"/>
      <c r="K110" s="583"/>
      <c r="L110" s="583"/>
      <c r="M110" s="583"/>
      <c r="N110" s="583"/>
      <c r="O110" s="583"/>
      <c r="P110" s="583"/>
      <c r="Q110" s="583"/>
      <c r="R110" s="583"/>
      <c r="S110" s="583"/>
      <c r="T110" s="583"/>
      <c r="U110" s="583"/>
      <c r="V110" s="583"/>
      <c r="W110" s="583"/>
      <c r="X110" s="583"/>
      <c r="Y110" s="583"/>
      <c r="Z110" s="583"/>
      <c r="AA110" s="583"/>
      <c r="AB110" s="583"/>
      <c r="AC110" s="583"/>
      <c r="AD110" s="583"/>
      <c r="AE110" s="583"/>
      <c r="AF110" s="583"/>
      <c r="AG110" s="583"/>
      <c r="AH110" s="583"/>
      <c r="AI110" s="583"/>
      <c r="AJ110" s="583"/>
      <c r="AK110" s="583"/>
      <c r="AL110" s="583"/>
      <c r="AM110" s="583"/>
      <c r="AN110" s="583"/>
      <c r="AO110" s="583"/>
      <c r="AP110" s="583"/>
      <c r="AQ110" s="583"/>
      <c r="AR110" s="583"/>
      <c r="AS110" s="583"/>
      <c r="AT110" s="583"/>
      <c r="AU110" s="583"/>
      <c r="AV110" s="583"/>
      <c r="AW110" s="583"/>
      <c r="AX110" s="583"/>
      <c r="AY110" s="583"/>
      <c r="AZ110" s="583"/>
      <c r="BA110" s="583"/>
      <c r="BB110" s="583"/>
      <c r="BC110" s="583"/>
      <c r="BD110" s="583"/>
      <c r="BE110" s="583"/>
      <c r="BF110" s="583"/>
      <c r="BG110" s="583"/>
      <c r="BH110" s="583"/>
      <c r="BI110" s="583"/>
      <c r="BJ110" s="583"/>
      <c r="BK110" s="583"/>
      <c r="BL110" s="583"/>
      <c r="BM110" s="583"/>
      <c r="BN110" s="583"/>
      <c r="BO110" s="583"/>
      <c r="BP110" s="583"/>
      <c r="BQ110" s="583"/>
      <c r="BR110" s="583"/>
      <c r="BS110" s="583"/>
      <c r="BT110" s="583"/>
      <c r="BU110" s="583"/>
      <c r="BV110" s="583"/>
      <c r="BW110" s="583"/>
      <c r="BX110" s="583"/>
      <c r="BY110" s="583"/>
      <c r="BZ110" s="583"/>
      <c r="CA110" s="583"/>
    </row>
    <row r="111" spans="1:79" s="740" customFormat="1" ht="11.25" customHeight="1">
      <c r="A111" s="743"/>
      <c r="B111" s="709"/>
      <c r="C111" s="583"/>
      <c r="D111" s="583"/>
      <c r="E111" s="583"/>
      <c r="F111" s="583"/>
      <c r="G111" s="583"/>
      <c r="H111" s="583"/>
      <c r="I111" s="583"/>
      <c r="J111" s="583"/>
      <c r="K111" s="583"/>
      <c r="L111" s="583"/>
      <c r="M111" s="583"/>
      <c r="N111" s="583"/>
      <c r="O111" s="583"/>
      <c r="P111" s="583"/>
      <c r="Q111" s="583"/>
      <c r="R111" s="583"/>
      <c r="S111" s="583"/>
      <c r="T111" s="583"/>
      <c r="U111" s="583"/>
      <c r="V111" s="583"/>
      <c r="W111" s="583"/>
      <c r="X111" s="583"/>
      <c r="Y111" s="583"/>
      <c r="Z111" s="583"/>
      <c r="AA111" s="583"/>
      <c r="AB111" s="583"/>
      <c r="AC111" s="583"/>
      <c r="AD111" s="583"/>
      <c r="AE111" s="583"/>
      <c r="AF111" s="583"/>
      <c r="AG111" s="583"/>
      <c r="AH111" s="583"/>
      <c r="AI111" s="583"/>
      <c r="AJ111" s="583"/>
      <c r="AK111" s="583"/>
      <c r="AL111" s="583"/>
      <c r="AM111" s="583"/>
      <c r="AN111" s="583"/>
      <c r="AO111" s="583"/>
      <c r="AP111" s="583"/>
      <c r="AQ111" s="583"/>
      <c r="AR111" s="583"/>
      <c r="AS111" s="583"/>
      <c r="AT111" s="583"/>
      <c r="AU111" s="583"/>
      <c r="AV111" s="583"/>
      <c r="AW111" s="583"/>
      <c r="AX111" s="583"/>
      <c r="AY111" s="583"/>
      <c r="AZ111" s="583"/>
      <c r="BA111" s="583"/>
      <c r="BB111" s="583"/>
      <c r="BC111" s="583"/>
      <c r="BD111" s="583"/>
      <c r="BE111" s="583"/>
      <c r="BF111" s="583"/>
      <c r="BG111" s="583"/>
      <c r="BH111" s="583"/>
      <c r="BI111" s="583"/>
      <c r="BJ111" s="583"/>
      <c r="BK111" s="583"/>
      <c r="BL111" s="583"/>
      <c r="BM111" s="583"/>
      <c r="BN111" s="583"/>
      <c r="BO111" s="583"/>
      <c r="BP111" s="583"/>
      <c r="BQ111" s="583"/>
      <c r="BR111" s="583"/>
      <c r="BS111" s="583"/>
      <c r="BT111" s="583"/>
      <c r="BU111" s="583"/>
      <c r="BV111" s="583"/>
      <c r="BW111" s="583"/>
      <c r="BX111" s="583"/>
      <c r="BY111" s="583"/>
      <c r="BZ111" s="583"/>
      <c r="CA111" s="583"/>
    </row>
    <row r="112" spans="1:79" s="740" customFormat="1" ht="11.25" customHeight="1">
      <c r="A112" s="743"/>
      <c r="B112" s="709"/>
      <c r="C112" s="583"/>
      <c r="D112" s="583"/>
      <c r="E112" s="583"/>
      <c r="F112" s="583"/>
      <c r="G112" s="583"/>
      <c r="H112" s="583"/>
      <c r="I112" s="583"/>
      <c r="J112" s="583"/>
      <c r="K112" s="583"/>
      <c r="L112" s="583"/>
      <c r="M112" s="583"/>
      <c r="N112" s="583"/>
      <c r="O112" s="583"/>
      <c r="P112" s="583"/>
      <c r="Q112" s="583"/>
      <c r="R112" s="583"/>
      <c r="S112" s="583"/>
      <c r="T112" s="583"/>
      <c r="U112" s="583"/>
      <c r="V112" s="583"/>
      <c r="W112" s="583"/>
      <c r="X112" s="583"/>
      <c r="Y112" s="583"/>
      <c r="Z112" s="583"/>
      <c r="AA112" s="583"/>
      <c r="AB112" s="583"/>
      <c r="AC112" s="583"/>
      <c r="AD112" s="583"/>
      <c r="AE112" s="583"/>
      <c r="AF112" s="583"/>
      <c r="AG112" s="583"/>
      <c r="AH112" s="583"/>
      <c r="AI112" s="583"/>
      <c r="AJ112" s="583"/>
      <c r="AK112" s="583"/>
      <c r="AL112" s="583"/>
      <c r="AM112" s="583"/>
      <c r="AN112" s="583"/>
      <c r="AO112" s="583"/>
      <c r="AP112" s="583"/>
      <c r="AQ112" s="583"/>
      <c r="AR112" s="583"/>
      <c r="AS112" s="583"/>
      <c r="AT112" s="583"/>
      <c r="AU112" s="583"/>
      <c r="AV112" s="583"/>
      <c r="AW112" s="583"/>
      <c r="AX112" s="583"/>
      <c r="AY112" s="583"/>
      <c r="AZ112" s="583"/>
      <c r="BA112" s="583"/>
      <c r="BB112" s="583"/>
      <c r="BC112" s="583"/>
      <c r="BD112" s="583"/>
      <c r="BE112" s="583"/>
      <c r="BF112" s="583"/>
      <c r="BG112" s="583"/>
      <c r="BH112" s="583"/>
      <c r="BI112" s="583"/>
      <c r="BJ112" s="583"/>
      <c r="BK112" s="583"/>
      <c r="BL112" s="583"/>
      <c r="BM112" s="583"/>
      <c r="BN112" s="583"/>
      <c r="BO112" s="583"/>
      <c r="BP112" s="583"/>
      <c r="BQ112" s="583"/>
      <c r="BR112" s="583"/>
      <c r="BS112" s="583"/>
      <c r="BT112" s="583"/>
      <c r="BU112" s="583"/>
      <c r="BV112" s="583"/>
      <c r="BW112" s="583"/>
      <c r="BX112" s="583"/>
      <c r="BY112" s="583"/>
      <c r="BZ112" s="583"/>
      <c r="CA112" s="583"/>
    </row>
    <row r="113" spans="1:79" s="740" customFormat="1" ht="11.25" customHeight="1">
      <c r="A113" s="743"/>
      <c r="B113" s="709"/>
      <c r="C113" s="583"/>
      <c r="D113" s="583"/>
      <c r="E113" s="583"/>
      <c r="F113" s="583"/>
      <c r="G113" s="583"/>
      <c r="H113" s="583"/>
      <c r="I113" s="583"/>
      <c r="J113" s="583"/>
      <c r="K113" s="583"/>
      <c r="L113" s="583"/>
      <c r="M113" s="583"/>
      <c r="N113" s="583"/>
      <c r="O113" s="583"/>
      <c r="P113" s="583"/>
      <c r="Q113" s="583"/>
      <c r="R113" s="583"/>
      <c r="S113" s="583"/>
      <c r="T113" s="583"/>
      <c r="U113" s="583"/>
      <c r="V113" s="583"/>
      <c r="W113" s="583"/>
      <c r="X113" s="583"/>
      <c r="Y113" s="583"/>
      <c r="Z113" s="583"/>
      <c r="AA113" s="583"/>
      <c r="AB113" s="583"/>
      <c r="AC113" s="583"/>
      <c r="AD113" s="583"/>
      <c r="AE113" s="583"/>
      <c r="AF113" s="583"/>
      <c r="AG113" s="583"/>
      <c r="AH113" s="583"/>
      <c r="AI113" s="583"/>
      <c r="AJ113" s="583"/>
      <c r="AK113" s="583"/>
      <c r="AL113" s="583"/>
      <c r="AM113" s="583"/>
      <c r="AN113" s="583"/>
      <c r="AO113" s="583"/>
      <c r="AP113" s="583"/>
      <c r="AQ113" s="583"/>
      <c r="AR113" s="583"/>
      <c r="AS113" s="583"/>
      <c r="AT113" s="583"/>
      <c r="AU113" s="583"/>
      <c r="AV113" s="583"/>
      <c r="AW113" s="583"/>
      <c r="AX113" s="583"/>
      <c r="AY113" s="583"/>
      <c r="AZ113" s="583"/>
      <c r="BA113" s="583"/>
      <c r="BB113" s="583"/>
      <c r="BC113" s="583"/>
      <c r="BD113" s="583"/>
      <c r="BE113" s="583"/>
      <c r="BF113" s="583"/>
      <c r="BG113" s="583"/>
      <c r="BH113" s="583"/>
      <c r="BI113" s="583"/>
      <c r="BJ113" s="583"/>
      <c r="BK113" s="583"/>
      <c r="BL113" s="583"/>
      <c r="BM113" s="583"/>
      <c r="BN113" s="583"/>
      <c r="BO113" s="583"/>
      <c r="BP113" s="583"/>
      <c r="BQ113" s="583"/>
      <c r="BR113" s="583"/>
      <c r="BS113" s="583"/>
      <c r="BT113" s="583"/>
      <c r="BU113" s="583"/>
      <c r="BV113" s="583"/>
      <c r="BW113" s="583"/>
      <c r="BX113" s="583"/>
      <c r="BY113" s="583"/>
      <c r="BZ113" s="583"/>
      <c r="CA113" s="583"/>
    </row>
    <row r="114" spans="1:79" s="740" customFormat="1" ht="11.25" customHeight="1">
      <c r="A114" s="743"/>
      <c r="B114" s="709"/>
      <c r="C114" s="583"/>
      <c r="D114" s="583"/>
      <c r="E114" s="583"/>
      <c r="F114" s="583"/>
      <c r="G114" s="583"/>
      <c r="H114" s="583"/>
      <c r="I114" s="583"/>
      <c r="J114" s="583"/>
      <c r="K114" s="583"/>
      <c r="L114" s="583"/>
      <c r="M114" s="583"/>
      <c r="N114" s="583"/>
      <c r="O114" s="583"/>
      <c r="P114" s="583"/>
      <c r="Q114" s="583"/>
      <c r="R114" s="583"/>
      <c r="S114" s="583"/>
      <c r="T114" s="583"/>
      <c r="U114" s="583"/>
      <c r="V114" s="583"/>
      <c r="W114" s="583"/>
      <c r="X114" s="583"/>
      <c r="Y114" s="583"/>
      <c r="Z114" s="583"/>
      <c r="AA114" s="583"/>
      <c r="AB114" s="583"/>
      <c r="AC114" s="583"/>
      <c r="AD114" s="583"/>
      <c r="AE114" s="583"/>
      <c r="AF114" s="583"/>
      <c r="AG114" s="583"/>
      <c r="AH114" s="583"/>
      <c r="AI114" s="583"/>
      <c r="AJ114" s="583"/>
      <c r="AK114" s="583"/>
      <c r="AL114" s="583"/>
      <c r="AM114" s="583"/>
      <c r="AN114" s="583"/>
      <c r="AO114" s="583"/>
      <c r="AP114" s="583"/>
      <c r="AQ114" s="583"/>
      <c r="AR114" s="583"/>
      <c r="AS114" s="583"/>
      <c r="AT114" s="583"/>
      <c r="AU114" s="583"/>
      <c r="AV114" s="583"/>
      <c r="AW114" s="583"/>
      <c r="AX114" s="583"/>
      <c r="AY114" s="583"/>
      <c r="AZ114" s="583"/>
      <c r="BA114" s="583"/>
      <c r="BB114" s="583"/>
      <c r="BC114" s="583"/>
      <c r="BD114" s="583"/>
      <c r="BE114" s="583"/>
      <c r="BF114" s="583"/>
      <c r="BG114" s="583"/>
      <c r="BH114" s="583"/>
      <c r="BI114" s="583"/>
      <c r="BJ114" s="583"/>
      <c r="BK114" s="583"/>
      <c r="BL114" s="583"/>
      <c r="BM114" s="583"/>
      <c r="BN114" s="583"/>
      <c r="BO114" s="583"/>
      <c r="BP114" s="583"/>
      <c r="BQ114" s="583"/>
      <c r="BR114" s="583"/>
      <c r="BS114" s="583"/>
      <c r="BT114" s="583"/>
      <c r="BU114" s="583"/>
      <c r="BV114" s="583"/>
      <c r="BW114" s="583"/>
      <c r="BX114" s="583"/>
      <c r="BY114" s="583"/>
      <c r="BZ114" s="583"/>
      <c r="CA114" s="583"/>
    </row>
    <row r="115" spans="1:79" s="740" customFormat="1" ht="11.25" customHeight="1">
      <c r="A115" s="743"/>
      <c r="B115" s="709"/>
      <c r="C115" s="583"/>
      <c r="D115" s="583"/>
      <c r="E115" s="583"/>
      <c r="F115" s="583"/>
      <c r="G115" s="583"/>
      <c r="H115" s="583"/>
      <c r="I115" s="583"/>
      <c r="J115" s="583"/>
      <c r="K115" s="583"/>
      <c r="L115" s="583"/>
      <c r="M115" s="583"/>
      <c r="N115" s="583"/>
      <c r="O115" s="583"/>
      <c r="P115" s="583"/>
      <c r="Q115" s="583"/>
      <c r="R115" s="583"/>
      <c r="S115" s="583"/>
      <c r="T115" s="583"/>
      <c r="U115" s="583"/>
      <c r="V115" s="583"/>
      <c r="W115" s="583"/>
      <c r="X115" s="583"/>
      <c r="Y115" s="583"/>
      <c r="Z115" s="583"/>
      <c r="AA115" s="583"/>
      <c r="AB115" s="583"/>
      <c r="AC115" s="583"/>
      <c r="AD115" s="583"/>
      <c r="AE115" s="583"/>
      <c r="AF115" s="583"/>
      <c r="AG115" s="583"/>
      <c r="AH115" s="583"/>
      <c r="AI115" s="583"/>
      <c r="AJ115" s="583"/>
      <c r="AK115" s="583"/>
      <c r="AL115" s="583"/>
      <c r="AM115" s="583"/>
      <c r="AN115" s="583"/>
      <c r="AO115" s="583"/>
      <c r="AP115" s="583"/>
      <c r="AQ115" s="583"/>
      <c r="AR115" s="583"/>
      <c r="AS115" s="583"/>
      <c r="AT115" s="583"/>
      <c r="AU115" s="583"/>
      <c r="AV115" s="583"/>
      <c r="AW115" s="583"/>
      <c r="AX115" s="583"/>
      <c r="AY115" s="583"/>
      <c r="AZ115" s="583"/>
      <c r="BA115" s="583"/>
      <c r="BB115" s="583"/>
      <c r="BC115" s="583"/>
      <c r="BD115" s="583"/>
      <c r="BE115" s="583"/>
      <c r="BF115" s="583"/>
      <c r="BG115" s="583"/>
      <c r="BH115" s="583"/>
      <c r="BI115" s="583"/>
      <c r="BJ115" s="583"/>
      <c r="BK115" s="583"/>
      <c r="BL115" s="583"/>
      <c r="BM115" s="583"/>
      <c r="BN115" s="583"/>
      <c r="BO115" s="583"/>
      <c r="BP115" s="583"/>
      <c r="BQ115" s="583"/>
      <c r="BR115" s="583"/>
      <c r="BS115" s="583"/>
      <c r="BT115" s="583"/>
      <c r="BU115" s="583"/>
      <c r="BV115" s="583"/>
      <c r="BW115" s="583"/>
      <c r="BX115" s="583"/>
      <c r="BY115" s="583"/>
      <c r="BZ115" s="583"/>
      <c r="CA115" s="583"/>
    </row>
    <row r="116" spans="1:79" s="740" customFormat="1" ht="11.25" customHeight="1">
      <c r="A116" s="743"/>
      <c r="B116" s="709"/>
      <c r="C116" s="583"/>
      <c r="D116" s="583"/>
      <c r="E116" s="583"/>
      <c r="F116" s="583"/>
      <c r="G116" s="583"/>
      <c r="H116" s="583"/>
      <c r="I116" s="583"/>
      <c r="J116" s="583"/>
      <c r="K116" s="583"/>
      <c r="L116" s="583"/>
      <c r="M116" s="583"/>
      <c r="N116" s="583"/>
      <c r="O116" s="583"/>
      <c r="P116" s="583"/>
      <c r="Q116" s="583"/>
      <c r="R116" s="583"/>
      <c r="S116" s="583"/>
      <c r="T116" s="583"/>
      <c r="U116" s="583"/>
      <c r="V116" s="583"/>
      <c r="W116" s="583"/>
      <c r="X116" s="583"/>
      <c r="Y116" s="583"/>
      <c r="Z116" s="583"/>
      <c r="AA116" s="583"/>
      <c r="AB116" s="583"/>
      <c r="AC116" s="583"/>
      <c r="AD116" s="583"/>
      <c r="AE116" s="583"/>
      <c r="AF116" s="583"/>
      <c r="AG116" s="583"/>
      <c r="AH116" s="583"/>
      <c r="AI116" s="583"/>
      <c r="AJ116" s="583"/>
      <c r="AK116" s="583"/>
      <c r="AL116" s="583"/>
      <c r="AM116" s="583"/>
      <c r="AN116" s="583"/>
      <c r="AO116" s="583"/>
      <c r="AP116" s="583"/>
      <c r="AQ116" s="583"/>
      <c r="AR116" s="583"/>
      <c r="AS116" s="583"/>
      <c r="AT116" s="583"/>
      <c r="AU116" s="583"/>
      <c r="AV116" s="583"/>
      <c r="AW116" s="583"/>
      <c r="AX116" s="583"/>
      <c r="AY116" s="583"/>
      <c r="AZ116" s="583"/>
      <c r="BA116" s="583"/>
      <c r="BB116" s="583"/>
      <c r="BC116" s="583"/>
      <c r="BD116" s="583"/>
      <c r="BE116" s="583"/>
      <c r="BF116" s="583"/>
      <c r="BG116" s="583"/>
      <c r="BH116" s="583"/>
      <c r="BI116" s="583"/>
      <c r="BJ116" s="583"/>
      <c r="BK116" s="583"/>
      <c r="BL116" s="583"/>
      <c r="BM116" s="583"/>
      <c r="BN116" s="583"/>
      <c r="BO116" s="583"/>
      <c r="BP116" s="583"/>
      <c r="BQ116" s="583"/>
      <c r="BR116" s="583"/>
      <c r="BS116" s="583"/>
      <c r="BT116" s="583"/>
      <c r="BU116" s="583"/>
      <c r="BV116" s="583"/>
      <c r="BW116" s="583"/>
      <c r="BX116" s="583"/>
      <c r="BY116" s="583"/>
      <c r="BZ116" s="583"/>
      <c r="CA116" s="583"/>
    </row>
    <row r="117" spans="1:79" s="740" customFormat="1" ht="11.25" customHeight="1">
      <c r="A117" s="743"/>
      <c r="B117" s="709"/>
      <c r="C117" s="583"/>
      <c r="D117" s="583"/>
      <c r="E117" s="583"/>
      <c r="F117" s="583"/>
      <c r="G117" s="583"/>
      <c r="H117" s="583"/>
      <c r="I117" s="583"/>
      <c r="J117" s="583"/>
      <c r="K117" s="583"/>
      <c r="L117" s="583"/>
      <c r="M117" s="583"/>
      <c r="N117" s="583"/>
      <c r="O117" s="583"/>
      <c r="P117" s="583"/>
      <c r="Q117" s="583"/>
      <c r="R117" s="583"/>
      <c r="S117" s="583"/>
      <c r="T117" s="583"/>
      <c r="U117" s="583"/>
      <c r="V117" s="583"/>
      <c r="W117" s="583"/>
      <c r="X117" s="583"/>
      <c r="Y117" s="583"/>
      <c r="Z117" s="583"/>
      <c r="AA117" s="583"/>
      <c r="AB117" s="583"/>
      <c r="AC117" s="583"/>
      <c r="AD117" s="583"/>
      <c r="AE117" s="583"/>
      <c r="AF117" s="583"/>
      <c r="AG117" s="583"/>
      <c r="AH117" s="583"/>
      <c r="AI117" s="583"/>
      <c r="AJ117" s="583"/>
      <c r="AK117" s="583"/>
      <c r="AL117" s="583"/>
      <c r="AM117" s="583"/>
      <c r="AN117" s="583"/>
      <c r="AO117" s="583"/>
      <c r="AP117" s="583"/>
      <c r="AQ117" s="583"/>
      <c r="AR117" s="583"/>
      <c r="AS117" s="583"/>
      <c r="AT117" s="583"/>
      <c r="AU117" s="583"/>
      <c r="AV117" s="583"/>
      <c r="AW117" s="583"/>
      <c r="AX117" s="583"/>
      <c r="AY117" s="583"/>
      <c r="AZ117" s="583"/>
      <c r="BA117" s="583"/>
      <c r="BB117" s="583"/>
      <c r="BC117" s="583"/>
      <c r="BD117" s="583"/>
      <c r="BE117" s="583"/>
      <c r="BF117" s="583"/>
      <c r="BG117" s="583"/>
      <c r="BH117" s="583"/>
      <c r="BI117" s="583"/>
      <c r="BJ117" s="583"/>
      <c r="BK117" s="583"/>
      <c r="BL117" s="583"/>
      <c r="BM117" s="583"/>
      <c r="BN117" s="583"/>
      <c r="BO117" s="583"/>
      <c r="BP117" s="583"/>
      <c r="BQ117" s="583"/>
      <c r="BR117" s="583"/>
      <c r="BS117" s="583"/>
      <c r="BT117" s="583"/>
      <c r="BU117" s="583"/>
      <c r="BV117" s="583"/>
      <c r="BW117" s="583"/>
      <c r="BX117" s="583"/>
      <c r="BY117" s="583"/>
      <c r="BZ117" s="583"/>
      <c r="CA117" s="583"/>
    </row>
    <row r="118" spans="1:79" s="740" customFormat="1" ht="11.25" customHeight="1">
      <c r="A118" s="743"/>
      <c r="B118" s="709"/>
      <c r="C118" s="583"/>
      <c r="D118" s="583"/>
      <c r="E118" s="583"/>
      <c r="F118" s="583"/>
      <c r="G118" s="583"/>
      <c r="H118" s="583"/>
      <c r="I118" s="583"/>
      <c r="J118" s="583"/>
      <c r="K118" s="583"/>
      <c r="L118" s="583"/>
      <c r="M118" s="583"/>
      <c r="N118" s="583"/>
      <c r="O118" s="583"/>
      <c r="P118" s="583"/>
      <c r="Q118" s="583"/>
      <c r="R118" s="583"/>
      <c r="S118" s="583"/>
      <c r="T118" s="583"/>
      <c r="U118" s="583"/>
      <c r="V118" s="583"/>
      <c r="W118" s="583"/>
      <c r="X118" s="583"/>
      <c r="Y118" s="583"/>
      <c r="Z118" s="583"/>
      <c r="AA118" s="583"/>
      <c r="AB118" s="583"/>
      <c r="AC118" s="583"/>
      <c r="AD118" s="583"/>
      <c r="AE118" s="583"/>
      <c r="AF118" s="583"/>
      <c r="AG118" s="583"/>
      <c r="AH118" s="583"/>
      <c r="AI118" s="583"/>
      <c r="AJ118" s="583"/>
      <c r="AK118" s="583"/>
      <c r="AL118" s="583"/>
      <c r="AM118" s="583"/>
      <c r="AN118" s="583"/>
      <c r="AO118" s="583"/>
      <c r="AP118" s="583"/>
      <c r="AQ118" s="583"/>
      <c r="AR118" s="583"/>
      <c r="AS118" s="583"/>
      <c r="AT118" s="583"/>
      <c r="AU118" s="583"/>
      <c r="AV118" s="583"/>
      <c r="AW118" s="583"/>
      <c r="AX118" s="583"/>
      <c r="AY118" s="583"/>
      <c r="AZ118" s="583"/>
      <c r="BA118" s="583"/>
      <c r="BB118" s="583"/>
      <c r="BC118" s="583"/>
      <c r="BD118" s="583"/>
      <c r="BE118" s="583"/>
      <c r="BF118" s="583"/>
      <c r="BG118" s="583"/>
      <c r="BH118" s="583"/>
      <c r="BI118" s="583"/>
      <c r="BJ118" s="583"/>
      <c r="BK118" s="583"/>
      <c r="BL118" s="583"/>
      <c r="BM118" s="583"/>
      <c r="BN118" s="583"/>
      <c r="BO118" s="583"/>
      <c r="BP118" s="583"/>
      <c r="BQ118" s="583"/>
      <c r="BR118" s="583"/>
      <c r="BS118" s="583"/>
      <c r="BT118" s="583"/>
      <c r="BU118" s="583"/>
      <c r="BV118" s="583"/>
      <c r="BW118" s="583"/>
      <c r="BX118" s="583"/>
      <c r="BY118" s="583"/>
      <c r="BZ118" s="583"/>
      <c r="CA118" s="583"/>
    </row>
    <row r="119" spans="1:79" s="740" customFormat="1" ht="11.25" customHeight="1">
      <c r="A119" s="743"/>
      <c r="B119" s="709"/>
      <c r="C119" s="583"/>
      <c r="D119" s="583"/>
      <c r="E119" s="583"/>
      <c r="F119" s="583"/>
      <c r="G119" s="583"/>
      <c r="H119" s="583"/>
      <c r="I119" s="583"/>
      <c r="J119" s="583"/>
      <c r="K119" s="583"/>
      <c r="L119" s="583"/>
      <c r="M119" s="583"/>
      <c r="N119" s="583"/>
      <c r="O119" s="583"/>
      <c r="P119" s="583"/>
      <c r="Q119" s="583"/>
      <c r="R119" s="583"/>
      <c r="S119" s="583"/>
      <c r="T119" s="583"/>
      <c r="U119" s="583"/>
      <c r="V119" s="583"/>
      <c r="W119" s="583"/>
      <c r="X119" s="583"/>
      <c r="Y119" s="583"/>
      <c r="Z119" s="583"/>
      <c r="AA119" s="583"/>
      <c r="AB119" s="583"/>
      <c r="AC119" s="583"/>
      <c r="AD119" s="583"/>
      <c r="AE119" s="583"/>
      <c r="AF119" s="583"/>
      <c r="AG119" s="583"/>
      <c r="AH119" s="583"/>
      <c r="AI119" s="583"/>
      <c r="AJ119" s="583"/>
      <c r="AK119" s="583"/>
      <c r="AL119" s="583"/>
      <c r="AM119" s="583"/>
      <c r="AN119" s="583"/>
      <c r="AO119" s="583"/>
      <c r="AP119" s="583"/>
      <c r="AQ119" s="583"/>
      <c r="AR119" s="583"/>
      <c r="AS119" s="583"/>
      <c r="AT119" s="583"/>
      <c r="AU119" s="583"/>
      <c r="AV119" s="583"/>
      <c r="AW119" s="583"/>
      <c r="AX119" s="583"/>
      <c r="AY119" s="583"/>
      <c r="AZ119" s="583"/>
      <c r="BA119" s="583"/>
      <c r="BB119" s="583"/>
      <c r="BC119" s="583"/>
      <c r="BD119" s="583"/>
      <c r="BE119" s="583"/>
      <c r="BF119" s="583"/>
      <c r="BG119" s="583"/>
      <c r="BH119" s="583"/>
      <c r="BI119" s="583"/>
      <c r="BJ119" s="583"/>
      <c r="BK119" s="583"/>
      <c r="BL119" s="583"/>
      <c r="BM119" s="583"/>
      <c r="BN119" s="583"/>
      <c r="BO119" s="583"/>
      <c r="BP119" s="583"/>
      <c r="BQ119" s="583"/>
      <c r="BR119" s="583"/>
      <c r="BS119" s="583"/>
      <c r="BT119" s="583"/>
      <c r="BU119" s="583"/>
      <c r="BV119" s="583"/>
      <c r="BW119" s="583"/>
      <c r="BX119" s="583"/>
      <c r="BY119" s="583"/>
      <c r="BZ119" s="583"/>
      <c r="CA119" s="583"/>
    </row>
    <row r="120" spans="1:79" s="740" customFormat="1" ht="11.25" customHeight="1">
      <c r="A120" s="743"/>
      <c r="B120" s="709"/>
      <c r="C120" s="583"/>
      <c r="D120" s="583"/>
      <c r="E120" s="583"/>
      <c r="F120" s="583"/>
      <c r="G120" s="583"/>
      <c r="H120" s="583"/>
      <c r="I120" s="583"/>
      <c r="J120" s="583"/>
      <c r="K120" s="583"/>
      <c r="L120" s="583"/>
      <c r="M120" s="583"/>
      <c r="N120" s="583"/>
      <c r="O120" s="583"/>
      <c r="P120" s="583"/>
      <c r="Q120" s="583"/>
      <c r="R120" s="583"/>
      <c r="S120" s="583"/>
      <c r="T120" s="583"/>
      <c r="U120" s="583"/>
      <c r="V120" s="583"/>
      <c r="W120" s="583"/>
      <c r="X120" s="583"/>
      <c r="Y120" s="583"/>
      <c r="Z120" s="583"/>
      <c r="AA120" s="583"/>
      <c r="AB120" s="583"/>
      <c r="AC120" s="583"/>
      <c r="AD120" s="583"/>
      <c r="AE120" s="583"/>
      <c r="AF120" s="583"/>
      <c r="AG120" s="583"/>
      <c r="AH120" s="583"/>
      <c r="AI120" s="583"/>
      <c r="AJ120" s="583"/>
      <c r="AK120" s="583"/>
      <c r="AL120" s="583"/>
      <c r="AM120" s="583"/>
      <c r="AN120" s="583"/>
      <c r="AO120" s="583"/>
      <c r="AP120" s="583"/>
      <c r="AQ120" s="583"/>
      <c r="AR120" s="583"/>
      <c r="AS120" s="583"/>
      <c r="AT120" s="583"/>
      <c r="AU120" s="583"/>
      <c r="AV120" s="583"/>
      <c r="AW120" s="583"/>
      <c r="AX120" s="583"/>
      <c r="AY120" s="583"/>
      <c r="AZ120" s="583"/>
      <c r="BA120" s="583"/>
      <c r="BB120" s="583"/>
      <c r="BC120" s="583"/>
      <c r="BD120" s="583"/>
      <c r="BE120" s="583"/>
      <c r="BF120" s="583"/>
      <c r="BG120" s="583"/>
      <c r="BH120" s="583"/>
      <c r="BI120" s="583"/>
      <c r="BJ120" s="583"/>
      <c r="BK120" s="583"/>
      <c r="BL120" s="583"/>
      <c r="BM120" s="583"/>
      <c r="BN120" s="583"/>
      <c r="BO120" s="583"/>
      <c r="BP120" s="583"/>
      <c r="BQ120" s="583"/>
      <c r="BR120" s="583"/>
      <c r="BS120" s="583"/>
      <c r="BT120" s="583"/>
      <c r="BU120" s="583"/>
      <c r="BV120" s="583"/>
      <c r="BW120" s="583"/>
      <c r="BX120" s="583"/>
      <c r="BY120" s="583"/>
      <c r="BZ120" s="583"/>
      <c r="CA120" s="583"/>
    </row>
    <row r="121" spans="1:79" s="740" customFormat="1" ht="11.25" customHeight="1">
      <c r="A121" s="743"/>
      <c r="B121" s="709"/>
      <c r="C121" s="583"/>
      <c r="D121" s="583"/>
      <c r="E121" s="583"/>
      <c r="F121" s="583"/>
      <c r="G121" s="583"/>
      <c r="H121" s="583"/>
      <c r="I121" s="583"/>
      <c r="J121" s="583"/>
      <c r="K121" s="583"/>
      <c r="L121" s="583"/>
      <c r="M121" s="583"/>
      <c r="N121" s="583"/>
      <c r="O121" s="583"/>
      <c r="P121" s="583"/>
      <c r="Q121" s="583"/>
      <c r="R121" s="583"/>
      <c r="S121" s="583"/>
      <c r="T121" s="583"/>
      <c r="U121" s="583"/>
      <c r="V121" s="583"/>
      <c r="W121" s="583"/>
      <c r="X121" s="583"/>
      <c r="Y121" s="583"/>
      <c r="Z121" s="583"/>
      <c r="AA121" s="583"/>
      <c r="AB121" s="583"/>
      <c r="AC121" s="583"/>
      <c r="AD121" s="583"/>
      <c r="AE121" s="583"/>
      <c r="AF121" s="583"/>
      <c r="AG121" s="583"/>
      <c r="AH121" s="583"/>
      <c r="AI121" s="583"/>
      <c r="AJ121" s="583"/>
      <c r="AK121" s="583"/>
      <c r="AL121" s="583"/>
      <c r="AM121" s="583"/>
      <c r="AN121" s="583"/>
      <c r="AO121" s="583"/>
      <c r="AP121" s="583"/>
      <c r="AQ121" s="583"/>
      <c r="AR121" s="583"/>
      <c r="AS121" s="583"/>
      <c r="AT121" s="583"/>
      <c r="AU121" s="583"/>
      <c r="AV121" s="583"/>
      <c r="AW121" s="583"/>
      <c r="AX121" s="583"/>
      <c r="AY121" s="583"/>
      <c r="AZ121" s="583"/>
      <c r="BA121" s="583"/>
      <c r="BB121" s="583"/>
      <c r="BC121" s="583"/>
      <c r="BD121" s="583"/>
      <c r="BE121" s="583"/>
      <c r="BF121" s="583"/>
      <c r="BG121" s="583"/>
      <c r="BH121" s="583"/>
      <c r="BI121" s="583"/>
      <c r="BJ121" s="583"/>
      <c r="BK121" s="583"/>
      <c r="BL121" s="583"/>
      <c r="BM121" s="583"/>
      <c r="BN121" s="583"/>
      <c r="BO121" s="583"/>
      <c r="BP121" s="583"/>
      <c r="BQ121" s="583"/>
      <c r="BR121" s="583"/>
      <c r="BS121" s="583"/>
      <c r="BT121" s="583"/>
      <c r="BU121" s="583"/>
      <c r="BV121" s="583"/>
      <c r="BW121" s="583"/>
      <c r="BX121" s="583"/>
      <c r="BY121" s="583"/>
      <c r="BZ121" s="583"/>
      <c r="CA121" s="583"/>
    </row>
    <row r="122" spans="1:79" s="740" customFormat="1" ht="11.25" customHeight="1">
      <c r="A122" s="743"/>
      <c r="B122" s="709"/>
      <c r="C122" s="583"/>
      <c r="D122" s="583"/>
      <c r="E122" s="583"/>
      <c r="F122" s="583"/>
      <c r="G122" s="583"/>
      <c r="H122" s="583"/>
      <c r="I122" s="583"/>
      <c r="J122" s="583"/>
      <c r="K122" s="583"/>
      <c r="L122" s="583"/>
      <c r="M122" s="583"/>
      <c r="N122" s="583"/>
      <c r="O122" s="583"/>
      <c r="P122" s="583"/>
      <c r="Q122" s="583"/>
      <c r="R122" s="583"/>
      <c r="S122" s="583"/>
      <c r="T122" s="583"/>
      <c r="U122" s="583"/>
      <c r="V122" s="583"/>
      <c r="W122" s="583"/>
      <c r="X122" s="583"/>
      <c r="Y122" s="583"/>
      <c r="Z122" s="583"/>
      <c r="AA122" s="583"/>
      <c r="AB122" s="583"/>
      <c r="AC122" s="583"/>
      <c r="AD122" s="583"/>
      <c r="AE122" s="583"/>
      <c r="AF122" s="583"/>
      <c r="AG122" s="583"/>
      <c r="AH122" s="583"/>
      <c r="AI122" s="583"/>
      <c r="AJ122" s="583"/>
      <c r="AK122" s="583"/>
      <c r="AL122" s="583"/>
      <c r="AM122" s="583"/>
      <c r="AN122" s="583"/>
      <c r="AO122" s="583"/>
      <c r="AP122" s="583"/>
      <c r="AQ122" s="583"/>
      <c r="AR122" s="583"/>
      <c r="AS122" s="583"/>
      <c r="AT122" s="583"/>
      <c r="AU122" s="583"/>
      <c r="AV122" s="583"/>
      <c r="AW122" s="583"/>
      <c r="AX122" s="583"/>
      <c r="AY122" s="583"/>
      <c r="AZ122" s="583"/>
      <c r="BA122" s="583"/>
      <c r="BB122" s="583"/>
      <c r="BC122" s="583"/>
      <c r="BD122" s="583"/>
      <c r="BE122" s="583"/>
      <c r="BF122" s="583"/>
      <c r="BG122" s="583"/>
      <c r="BH122" s="583"/>
      <c r="BI122" s="583"/>
      <c r="BJ122" s="583"/>
      <c r="BK122" s="583"/>
      <c r="BL122" s="583"/>
      <c r="BM122" s="583"/>
      <c r="BN122" s="583"/>
      <c r="BO122" s="583"/>
      <c r="BP122" s="583"/>
      <c r="BQ122" s="583"/>
      <c r="BR122" s="583"/>
      <c r="BS122" s="583"/>
      <c r="BT122" s="583"/>
      <c r="BU122" s="583"/>
      <c r="BV122" s="583"/>
      <c r="BW122" s="583"/>
      <c r="BX122" s="583"/>
      <c r="BY122" s="583"/>
      <c r="BZ122" s="583"/>
      <c r="CA122" s="583"/>
    </row>
    <row r="123" spans="1:79" s="740" customFormat="1" ht="11.25" customHeight="1">
      <c r="A123" s="743"/>
      <c r="B123" s="709"/>
      <c r="C123" s="583"/>
      <c r="D123" s="583"/>
      <c r="E123" s="583"/>
      <c r="F123" s="583"/>
      <c r="G123" s="583"/>
      <c r="H123" s="583"/>
      <c r="I123" s="583"/>
      <c r="J123" s="583"/>
      <c r="K123" s="583"/>
      <c r="L123" s="583"/>
      <c r="M123" s="583"/>
      <c r="N123" s="583"/>
      <c r="O123" s="583"/>
      <c r="P123" s="583"/>
      <c r="Q123" s="583"/>
      <c r="R123" s="583"/>
      <c r="S123" s="583"/>
      <c r="T123" s="583"/>
      <c r="U123" s="583"/>
      <c r="V123" s="583"/>
      <c r="W123" s="583"/>
      <c r="X123" s="583"/>
      <c r="Y123" s="583"/>
      <c r="Z123" s="583"/>
      <c r="AA123" s="583"/>
      <c r="AB123" s="583"/>
      <c r="AC123" s="583"/>
      <c r="AD123" s="583"/>
      <c r="AE123" s="583"/>
      <c r="AF123" s="583"/>
      <c r="AG123" s="583"/>
      <c r="AH123" s="583"/>
      <c r="AI123" s="583"/>
      <c r="AJ123" s="583"/>
      <c r="AK123" s="583"/>
      <c r="AL123" s="583"/>
      <c r="AM123" s="583"/>
      <c r="AN123" s="583"/>
      <c r="AO123" s="583"/>
      <c r="AP123" s="583"/>
      <c r="AQ123" s="583"/>
      <c r="AR123" s="583"/>
      <c r="AS123" s="583"/>
      <c r="AT123" s="583"/>
      <c r="AU123" s="583"/>
      <c r="AV123" s="583"/>
      <c r="AW123" s="583"/>
      <c r="AX123" s="583"/>
      <c r="AY123" s="583"/>
      <c r="AZ123" s="583"/>
      <c r="BA123" s="583"/>
      <c r="BB123" s="583"/>
      <c r="BC123" s="583"/>
      <c r="BD123" s="583"/>
      <c r="BE123" s="583"/>
      <c r="BF123" s="583"/>
      <c r="BG123" s="583"/>
      <c r="BH123" s="583"/>
      <c r="BI123" s="583"/>
      <c r="BJ123" s="583"/>
      <c r="BK123" s="583"/>
      <c r="BL123" s="583"/>
      <c r="BM123" s="583"/>
      <c r="BN123" s="583"/>
      <c r="BO123" s="583"/>
      <c r="BP123" s="583"/>
      <c r="BQ123" s="583"/>
      <c r="BR123" s="583"/>
      <c r="BS123" s="583"/>
      <c r="BT123" s="583"/>
      <c r="BU123" s="583"/>
      <c r="BV123" s="583"/>
      <c r="BW123" s="583"/>
      <c r="BX123" s="583"/>
      <c r="BY123" s="583"/>
      <c r="BZ123" s="583"/>
      <c r="CA123" s="583"/>
    </row>
    <row r="124" spans="1:79" s="740" customFormat="1" ht="11.25" customHeight="1">
      <c r="A124" s="743"/>
      <c r="B124" s="709"/>
      <c r="C124" s="583"/>
      <c r="D124" s="583"/>
      <c r="E124" s="583"/>
      <c r="F124" s="583"/>
      <c r="G124" s="583"/>
      <c r="H124" s="583"/>
      <c r="I124" s="583"/>
      <c r="J124" s="583"/>
      <c r="K124" s="583"/>
      <c r="L124" s="583"/>
      <c r="M124" s="583"/>
      <c r="N124" s="583"/>
      <c r="O124" s="583"/>
      <c r="P124" s="583"/>
      <c r="Q124" s="583"/>
      <c r="R124" s="583"/>
      <c r="S124" s="583"/>
      <c r="T124" s="583"/>
      <c r="U124" s="583"/>
      <c r="V124" s="583"/>
      <c r="W124" s="583"/>
      <c r="X124" s="583"/>
      <c r="Y124" s="583"/>
      <c r="Z124" s="583"/>
      <c r="AA124" s="583"/>
      <c r="AB124" s="583"/>
      <c r="AC124" s="583"/>
      <c r="AD124" s="583"/>
      <c r="AE124" s="583"/>
      <c r="AF124" s="583"/>
      <c r="AG124" s="583"/>
      <c r="AH124" s="583"/>
      <c r="AI124" s="583"/>
      <c r="AJ124" s="583"/>
      <c r="AK124" s="583"/>
      <c r="AL124" s="583"/>
      <c r="AM124" s="583"/>
      <c r="AN124" s="583"/>
      <c r="AO124" s="583"/>
      <c r="AP124" s="583"/>
      <c r="AQ124" s="583"/>
      <c r="AR124" s="583"/>
      <c r="AS124" s="583"/>
      <c r="AT124" s="583"/>
      <c r="AU124" s="583"/>
      <c r="AV124" s="583"/>
      <c r="AW124" s="583"/>
      <c r="AX124" s="583"/>
      <c r="AY124" s="583"/>
      <c r="AZ124" s="583"/>
      <c r="BA124" s="583"/>
      <c r="BB124" s="583"/>
      <c r="BC124" s="583"/>
      <c r="BD124" s="583"/>
      <c r="BE124" s="583"/>
      <c r="BF124" s="583"/>
      <c r="BG124" s="583"/>
      <c r="BH124" s="583"/>
      <c r="BI124" s="583"/>
      <c r="BJ124" s="583"/>
      <c r="BK124" s="583"/>
      <c r="BL124" s="583"/>
      <c r="BM124" s="583"/>
      <c r="BN124" s="583"/>
      <c r="BO124" s="583"/>
      <c r="BP124" s="583"/>
      <c r="BQ124" s="583"/>
      <c r="BR124" s="583"/>
      <c r="BS124" s="583"/>
      <c r="BT124" s="583"/>
      <c r="BU124" s="583"/>
      <c r="BV124" s="583"/>
      <c r="BW124" s="583"/>
      <c r="BX124" s="583"/>
      <c r="BY124" s="583"/>
      <c r="BZ124" s="583"/>
      <c r="CA124" s="583"/>
    </row>
    <row r="125" spans="1:79" s="740" customFormat="1" ht="11.25" customHeight="1">
      <c r="A125" s="743"/>
      <c r="B125" s="709"/>
      <c r="C125" s="583"/>
      <c r="D125" s="583"/>
      <c r="E125" s="583"/>
      <c r="F125" s="583"/>
      <c r="G125" s="583"/>
      <c r="H125" s="583"/>
      <c r="I125" s="583"/>
      <c r="J125" s="583"/>
      <c r="K125" s="583"/>
      <c r="L125" s="583"/>
      <c r="M125" s="583"/>
      <c r="N125" s="583"/>
      <c r="O125" s="583"/>
      <c r="P125" s="583"/>
      <c r="Q125" s="583"/>
      <c r="R125" s="583"/>
      <c r="S125" s="583"/>
      <c r="T125" s="583"/>
      <c r="U125" s="583"/>
      <c r="V125" s="583"/>
      <c r="W125" s="583"/>
      <c r="X125" s="583"/>
      <c r="Y125" s="583"/>
      <c r="Z125" s="583"/>
      <c r="AA125" s="583"/>
      <c r="AB125" s="583"/>
      <c r="AC125" s="583"/>
      <c r="AD125" s="583"/>
      <c r="AE125" s="583"/>
      <c r="AF125" s="583"/>
      <c r="AG125" s="583"/>
      <c r="AH125" s="583"/>
      <c r="AI125" s="583"/>
      <c r="AJ125" s="583"/>
      <c r="AK125" s="583"/>
      <c r="AL125" s="583"/>
      <c r="AM125" s="583"/>
      <c r="AN125" s="583"/>
      <c r="AO125" s="583"/>
      <c r="AP125" s="583"/>
      <c r="AQ125" s="583"/>
      <c r="AR125" s="583"/>
      <c r="AS125" s="583"/>
      <c r="AT125" s="583"/>
      <c r="AU125" s="583"/>
      <c r="AV125" s="583"/>
      <c r="AW125" s="583"/>
      <c r="AX125" s="583"/>
      <c r="AY125" s="583"/>
      <c r="AZ125" s="583"/>
      <c r="BA125" s="583"/>
      <c r="BB125" s="583"/>
      <c r="BC125" s="583"/>
      <c r="BD125" s="583"/>
      <c r="BE125" s="583"/>
      <c r="BF125" s="583"/>
      <c r="BG125" s="583"/>
      <c r="BH125" s="583"/>
      <c r="BI125" s="583"/>
      <c r="BJ125" s="583"/>
      <c r="BK125" s="583"/>
      <c r="BL125" s="583"/>
      <c r="BM125" s="583"/>
      <c r="BN125" s="583"/>
      <c r="BO125" s="583"/>
      <c r="BP125" s="583"/>
      <c r="BQ125" s="583"/>
      <c r="BR125" s="583"/>
      <c r="BS125" s="583"/>
      <c r="BT125" s="583"/>
      <c r="BU125" s="583"/>
      <c r="BV125" s="583"/>
      <c r="BW125" s="583"/>
      <c r="BX125" s="583"/>
      <c r="BY125" s="583"/>
      <c r="BZ125" s="583"/>
      <c r="CA125" s="583"/>
    </row>
    <row r="126" spans="1:79" s="740" customFormat="1" ht="11.25" customHeight="1">
      <c r="A126" s="743"/>
      <c r="B126" s="709"/>
      <c r="C126" s="583"/>
      <c r="D126" s="583"/>
      <c r="E126" s="583"/>
      <c r="F126" s="583"/>
      <c r="G126" s="583"/>
      <c r="H126" s="583"/>
      <c r="I126" s="583"/>
      <c r="J126" s="583"/>
      <c r="K126" s="583"/>
      <c r="L126" s="583"/>
      <c r="M126" s="583"/>
      <c r="N126" s="583"/>
      <c r="O126" s="583"/>
      <c r="P126" s="583"/>
      <c r="Q126" s="583"/>
      <c r="R126" s="583"/>
      <c r="S126" s="583"/>
      <c r="T126" s="583"/>
      <c r="U126" s="583"/>
      <c r="V126" s="583"/>
      <c r="W126" s="583"/>
      <c r="X126" s="583"/>
      <c r="Y126" s="583"/>
      <c r="Z126" s="583"/>
      <c r="AA126" s="583"/>
      <c r="AB126" s="583"/>
      <c r="AC126" s="583"/>
      <c r="AD126" s="583"/>
      <c r="AE126" s="583"/>
      <c r="AF126" s="583"/>
      <c r="AG126" s="583"/>
      <c r="AH126" s="583"/>
      <c r="AI126" s="583"/>
      <c r="AJ126" s="583"/>
      <c r="AK126" s="583"/>
      <c r="AL126" s="583"/>
      <c r="AM126" s="583"/>
      <c r="AN126" s="583"/>
      <c r="AO126" s="583"/>
      <c r="AP126" s="583"/>
      <c r="AQ126" s="583"/>
      <c r="AR126" s="583"/>
      <c r="AS126" s="583"/>
      <c r="AT126" s="583"/>
      <c r="AU126" s="583"/>
      <c r="AV126" s="583"/>
      <c r="AW126" s="583"/>
      <c r="AX126" s="583"/>
      <c r="AY126" s="583"/>
      <c r="AZ126" s="583"/>
      <c r="BA126" s="583"/>
      <c r="BB126" s="583"/>
      <c r="BC126" s="583"/>
      <c r="BD126" s="583"/>
      <c r="BE126" s="583"/>
      <c r="BF126" s="583"/>
      <c r="BG126" s="583"/>
      <c r="BH126" s="583"/>
      <c r="BI126" s="583"/>
      <c r="BJ126" s="583"/>
      <c r="BK126" s="583"/>
      <c r="BL126" s="583"/>
      <c r="BM126" s="583"/>
      <c r="BN126" s="583"/>
      <c r="BO126" s="583"/>
      <c r="BP126" s="583"/>
      <c r="BQ126" s="583"/>
      <c r="BR126" s="583"/>
      <c r="BS126" s="583"/>
      <c r="BT126" s="583"/>
      <c r="BU126" s="583"/>
      <c r="BV126" s="583"/>
      <c r="BW126" s="583"/>
      <c r="BX126" s="583"/>
      <c r="BY126" s="583"/>
      <c r="BZ126" s="583"/>
      <c r="CA126" s="583"/>
    </row>
    <row r="127" spans="1:79" s="740" customFormat="1" ht="11.25" customHeight="1">
      <c r="A127" s="743"/>
      <c r="B127" s="709"/>
      <c r="C127" s="583"/>
      <c r="D127" s="583"/>
      <c r="E127" s="583"/>
      <c r="F127" s="583"/>
      <c r="G127" s="583"/>
      <c r="H127" s="583"/>
      <c r="I127" s="583"/>
      <c r="J127" s="583"/>
      <c r="K127" s="583"/>
      <c r="L127" s="583"/>
      <c r="M127" s="583"/>
      <c r="N127" s="583"/>
      <c r="O127" s="583"/>
      <c r="P127" s="583"/>
      <c r="Q127" s="583"/>
      <c r="R127" s="583"/>
      <c r="S127" s="583"/>
      <c r="T127" s="583"/>
      <c r="U127" s="583"/>
      <c r="V127" s="583"/>
      <c r="W127" s="583"/>
      <c r="X127" s="583"/>
      <c r="Y127" s="583"/>
      <c r="Z127" s="583"/>
      <c r="AA127" s="583"/>
      <c r="AB127" s="583"/>
      <c r="AC127" s="583"/>
      <c r="AD127" s="583"/>
      <c r="AE127" s="583"/>
      <c r="AF127" s="583"/>
      <c r="AG127" s="583"/>
      <c r="AH127" s="583"/>
      <c r="AI127" s="583"/>
      <c r="AJ127" s="583"/>
      <c r="AK127" s="583"/>
      <c r="AL127" s="583"/>
      <c r="AM127" s="583"/>
      <c r="AN127" s="583"/>
      <c r="AO127" s="583"/>
      <c r="AP127" s="583"/>
      <c r="AQ127" s="583"/>
      <c r="AR127" s="583"/>
      <c r="AS127" s="583"/>
      <c r="AT127" s="583"/>
      <c r="AU127" s="583"/>
      <c r="AV127" s="583"/>
      <c r="AW127" s="583"/>
      <c r="AX127" s="583"/>
      <c r="AY127" s="583"/>
      <c r="AZ127" s="583"/>
      <c r="BA127" s="583"/>
      <c r="BB127" s="583"/>
      <c r="BC127" s="583"/>
      <c r="BD127" s="583"/>
      <c r="BE127" s="583"/>
      <c r="BF127" s="583"/>
      <c r="BG127" s="583"/>
      <c r="BH127" s="583"/>
      <c r="BI127" s="583"/>
      <c r="BJ127" s="583"/>
      <c r="BK127" s="583"/>
      <c r="BL127" s="583"/>
      <c r="BM127" s="583"/>
      <c r="BN127" s="583"/>
      <c r="BO127" s="583"/>
      <c r="BP127" s="583"/>
      <c r="BQ127" s="583"/>
      <c r="BR127" s="583"/>
      <c r="BS127" s="583"/>
      <c r="BT127" s="583"/>
      <c r="BU127" s="583"/>
      <c r="BV127" s="583"/>
      <c r="BW127" s="583"/>
      <c r="BX127" s="583"/>
      <c r="BY127" s="583"/>
      <c r="BZ127" s="583"/>
      <c r="CA127" s="583"/>
    </row>
    <row r="128" spans="1:79" s="740" customFormat="1" ht="11.25" customHeight="1">
      <c r="A128" s="743"/>
      <c r="B128" s="709"/>
      <c r="C128" s="583"/>
      <c r="D128" s="583"/>
      <c r="E128" s="583"/>
      <c r="F128" s="583"/>
      <c r="G128" s="583"/>
      <c r="H128" s="583"/>
      <c r="I128" s="583"/>
      <c r="J128" s="583"/>
      <c r="K128" s="583"/>
      <c r="L128" s="583"/>
      <c r="M128" s="583"/>
      <c r="N128" s="583"/>
      <c r="O128" s="583"/>
      <c r="P128" s="583"/>
      <c r="Q128" s="583"/>
      <c r="R128" s="583"/>
      <c r="S128" s="583"/>
      <c r="T128" s="583"/>
      <c r="U128" s="583"/>
      <c r="V128" s="583"/>
      <c r="W128" s="583"/>
      <c r="X128" s="583"/>
      <c r="Y128" s="583"/>
      <c r="Z128" s="583"/>
      <c r="AA128" s="583"/>
      <c r="AB128" s="583"/>
      <c r="AC128" s="583"/>
      <c r="AD128" s="583"/>
      <c r="AE128" s="583"/>
      <c r="AF128" s="583"/>
      <c r="AG128" s="583"/>
      <c r="AH128" s="583"/>
      <c r="AI128" s="583"/>
      <c r="AJ128" s="583"/>
      <c r="AK128" s="583"/>
      <c r="AL128" s="583"/>
      <c r="AM128" s="583"/>
      <c r="AN128" s="583"/>
      <c r="AO128" s="583"/>
      <c r="AP128" s="583"/>
      <c r="AQ128" s="583"/>
      <c r="AR128" s="583"/>
      <c r="AS128" s="583"/>
      <c r="AT128" s="583"/>
      <c r="AU128" s="583"/>
      <c r="AV128" s="583"/>
      <c r="AW128" s="583"/>
      <c r="AX128" s="583"/>
      <c r="AY128" s="583"/>
      <c r="AZ128" s="583"/>
      <c r="BA128" s="583"/>
      <c r="BB128" s="583"/>
      <c r="BC128" s="583"/>
      <c r="BD128" s="583"/>
      <c r="BE128" s="583"/>
      <c r="BF128" s="583"/>
      <c r="BG128" s="583"/>
      <c r="BH128" s="583"/>
      <c r="BI128" s="583"/>
      <c r="BJ128" s="583"/>
      <c r="BK128" s="583"/>
      <c r="BL128" s="583"/>
      <c r="BM128" s="583"/>
      <c r="BN128" s="583"/>
      <c r="BO128" s="583"/>
      <c r="BP128" s="583"/>
      <c r="BQ128" s="583"/>
      <c r="BR128" s="583"/>
      <c r="BS128" s="583"/>
      <c r="BT128" s="583"/>
      <c r="BU128" s="583"/>
      <c r="BV128" s="583"/>
      <c r="BW128" s="583"/>
      <c r="BX128" s="583"/>
      <c r="BY128" s="583"/>
      <c r="BZ128" s="583"/>
      <c r="CA128" s="583"/>
    </row>
    <row r="129" spans="1:79" s="740" customFormat="1" ht="11.25" customHeight="1">
      <c r="A129" s="743"/>
      <c r="B129" s="709"/>
      <c r="C129" s="583"/>
      <c r="D129" s="583"/>
      <c r="E129" s="583"/>
      <c r="F129" s="583"/>
      <c r="G129" s="583"/>
      <c r="H129" s="583"/>
      <c r="I129" s="583"/>
      <c r="J129" s="583"/>
      <c r="K129" s="583"/>
      <c r="L129" s="583"/>
      <c r="M129" s="583"/>
      <c r="N129" s="583"/>
      <c r="O129" s="583"/>
      <c r="P129" s="583"/>
      <c r="Q129" s="583"/>
      <c r="R129" s="583"/>
      <c r="S129" s="583"/>
      <c r="T129" s="583"/>
      <c r="U129" s="583"/>
      <c r="V129" s="583"/>
      <c r="W129" s="583"/>
      <c r="X129" s="583"/>
      <c r="Y129" s="583"/>
      <c r="Z129" s="583"/>
      <c r="AA129" s="583"/>
      <c r="AB129" s="583"/>
      <c r="AC129" s="583"/>
      <c r="AD129" s="583"/>
      <c r="AE129" s="583"/>
      <c r="AF129" s="583"/>
      <c r="AG129" s="583"/>
      <c r="AH129" s="583"/>
      <c r="AI129" s="583"/>
      <c r="AJ129" s="583"/>
      <c r="AK129" s="583"/>
      <c r="AL129" s="583"/>
      <c r="AM129" s="583"/>
      <c r="AN129" s="583"/>
      <c r="AO129" s="583"/>
      <c r="AP129" s="583"/>
      <c r="AQ129" s="583"/>
      <c r="AR129" s="583"/>
      <c r="AS129" s="583"/>
      <c r="AT129" s="583"/>
      <c r="AU129" s="583"/>
      <c r="AV129" s="583"/>
      <c r="AW129" s="583"/>
      <c r="AX129" s="583"/>
      <c r="AY129" s="583"/>
      <c r="AZ129" s="583"/>
      <c r="BA129" s="583"/>
      <c r="BB129" s="583"/>
      <c r="BC129" s="583"/>
      <c r="BD129" s="583"/>
      <c r="BE129" s="583"/>
      <c r="BF129" s="583"/>
      <c r="BG129" s="583"/>
      <c r="BH129" s="583"/>
      <c r="BI129" s="583"/>
      <c r="BJ129" s="583"/>
      <c r="BK129" s="583"/>
      <c r="BL129" s="583"/>
      <c r="BM129" s="583"/>
      <c r="BN129" s="583"/>
      <c r="BO129" s="583"/>
      <c r="BP129" s="583"/>
      <c r="BQ129" s="583"/>
      <c r="BR129" s="583"/>
      <c r="BS129" s="583"/>
      <c r="BT129" s="583"/>
      <c r="BU129" s="583"/>
      <c r="BV129" s="583"/>
      <c r="BW129" s="583"/>
      <c r="BX129" s="583"/>
      <c r="BY129" s="583"/>
      <c r="BZ129" s="583"/>
      <c r="CA129" s="583"/>
    </row>
    <row r="130" spans="1:79" s="740" customFormat="1" ht="11.25" customHeight="1">
      <c r="A130" s="743"/>
      <c r="C130" s="583"/>
      <c r="D130" s="583"/>
      <c r="E130" s="583"/>
      <c r="F130" s="583"/>
      <c r="G130" s="583"/>
      <c r="H130" s="583"/>
      <c r="I130" s="583"/>
      <c r="J130" s="583"/>
      <c r="K130" s="583"/>
      <c r="L130" s="583"/>
      <c r="M130" s="583"/>
      <c r="N130" s="583"/>
      <c r="O130" s="583"/>
      <c r="P130" s="583"/>
      <c r="Q130" s="583"/>
      <c r="R130" s="583"/>
      <c r="S130" s="583"/>
      <c r="T130" s="583"/>
      <c r="U130" s="583"/>
      <c r="V130" s="583"/>
      <c r="W130" s="583"/>
      <c r="X130" s="583"/>
      <c r="Y130" s="583"/>
      <c r="Z130" s="583"/>
      <c r="AA130" s="583"/>
      <c r="AB130" s="583"/>
      <c r="AC130" s="583"/>
      <c r="AD130" s="583"/>
      <c r="AE130" s="583"/>
      <c r="AF130" s="583"/>
      <c r="AG130" s="583"/>
      <c r="AH130" s="583"/>
      <c r="AI130" s="583"/>
      <c r="AJ130" s="583"/>
      <c r="AK130" s="583"/>
      <c r="AL130" s="583"/>
      <c r="AM130" s="583"/>
      <c r="AN130" s="583"/>
      <c r="AO130" s="583"/>
      <c r="AP130" s="583"/>
      <c r="AQ130" s="583"/>
      <c r="AR130" s="583"/>
      <c r="AS130" s="583"/>
      <c r="AT130" s="583"/>
      <c r="AU130" s="583"/>
      <c r="AV130" s="583"/>
      <c r="AW130" s="583"/>
      <c r="AX130" s="583"/>
      <c r="AY130" s="583"/>
      <c r="AZ130" s="583"/>
      <c r="BA130" s="583"/>
      <c r="BB130" s="583"/>
      <c r="BC130" s="583"/>
      <c r="BD130" s="583"/>
      <c r="BE130" s="583"/>
      <c r="BF130" s="583"/>
      <c r="BG130" s="583"/>
      <c r="BH130" s="583"/>
      <c r="BI130" s="583"/>
      <c r="BJ130" s="583"/>
      <c r="BK130" s="583"/>
      <c r="BL130" s="583"/>
      <c r="BM130" s="583"/>
      <c r="BN130" s="583"/>
      <c r="BO130" s="583"/>
      <c r="BP130" s="583"/>
      <c r="BQ130" s="583"/>
      <c r="BR130" s="583"/>
      <c r="BS130" s="583"/>
      <c r="BT130" s="583"/>
      <c r="BU130" s="583"/>
      <c r="BV130" s="583"/>
      <c r="BW130" s="583"/>
      <c r="BX130" s="583"/>
      <c r="BY130" s="583"/>
      <c r="BZ130" s="583"/>
      <c r="CA130" s="583"/>
    </row>
    <row r="131" spans="1:79" s="740" customFormat="1" ht="11.25" customHeight="1">
      <c r="A131" s="743"/>
      <c r="V131" s="583"/>
      <c r="W131" s="583"/>
      <c r="X131" s="583"/>
      <c r="Y131" s="583"/>
      <c r="Z131" s="583"/>
      <c r="AA131" s="583"/>
      <c r="AB131" s="583"/>
      <c r="AC131" s="583"/>
      <c r="AD131" s="583"/>
      <c r="AE131" s="583"/>
      <c r="AF131" s="583"/>
      <c r="AG131" s="583"/>
      <c r="AH131" s="583"/>
      <c r="AI131" s="583"/>
      <c r="AJ131" s="583"/>
      <c r="AK131" s="583"/>
      <c r="AL131" s="583"/>
      <c r="AM131" s="583"/>
      <c r="AN131" s="583"/>
      <c r="AO131" s="583"/>
      <c r="AP131" s="583"/>
      <c r="AQ131" s="583"/>
      <c r="AR131" s="583"/>
      <c r="AS131" s="583"/>
      <c r="AT131" s="583"/>
      <c r="AU131" s="583"/>
      <c r="AV131" s="583"/>
      <c r="AW131" s="583"/>
      <c r="AX131" s="583"/>
      <c r="AY131" s="583"/>
      <c r="AZ131" s="583"/>
      <c r="BA131" s="583"/>
      <c r="BB131" s="583"/>
      <c r="BC131" s="583"/>
      <c r="BD131" s="583"/>
      <c r="BE131" s="583"/>
      <c r="BF131" s="583"/>
      <c r="BG131" s="583"/>
      <c r="BH131" s="583"/>
      <c r="BI131" s="583"/>
      <c r="BJ131" s="583"/>
      <c r="BK131" s="583"/>
      <c r="BL131" s="583"/>
      <c r="BM131" s="583"/>
      <c r="BN131" s="583"/>
      <c r="BO131" s="583"/>
      <c r="BP131" s="583"/>
      <c r="BQ131" s="583"/>
      <c r="BR131" s="583"/>
      <c r="BS131" s="583"/>
      <c r="BT131" s="583"/>
      <c r="BU131" s="583"/>
      <c r="BV131" s="583"/>
      <c r="BW131" s="583"/>
      <c r="BX131" s="583"/>
      <c r="BY131" s="583"/>
      <c r="BZ131" s="583"/>
      <c r="CA131" s="583"/>
    </row>
    <row r="132" spans="1:79" s="740" customFormat="1" ht="11.25" customHeight="1">
      <c r="A132" s="743"/>
      <c r="V132" s="583"/>
      <c r="W132" s="583"/>
      <c r="X132" s="583"/>
      <c r="Y132" s="583"/>
      <c r="Z132" s="583"/>
      <c r="AA132" s="583"/>
      <c r="AB132" s="583"/>
      <c r="AC132" s="583"/>
      <c r="AD132" s="583"/>
      <c r="AE132" s="583"/>
      <c r="AF132" s="583"/>
      <c r="AG132" s="583"/>
      <c r="AH132" s="583"/>
      <c r="AI132" s="583"/>
      <c r="AJ132" s="583"/>
      <c r="AK132" s="583"/>
      <c r="AL132" s="583"/>
      <c r="AM132" s="583"/>
      <c r="AN132" s="583"/>
      <c r="AO132" s="583"/>
      <c r="AP132" s="583"/>
      <c r="AQ132" s="583"/>
      <c r="AR132" s="583"/>
      <c r="AS132" s="583"/>
      <c r="AT132" s="583"/>
      <c r="AU132" s="583"/>
      <c r="AV132" s="583"/>
      <c r="AW132" s="583"/>
      <c r="AX132" s="583"/>
      <c r="AY132" s="583"/>
      <c r="AZ132" s="583"/>
      <c r="BA132" s="583"/>
      <c r="BB132" s="583"/>
      <c r="BC132" s="583"/>
      <c r="BD132" s="583"/>
      <c r="BE132" s="583"/>
      <c r="BF132" s="583"/>
      <c r="BG132" s="583"/>
      <c r="BH132" s="583"/>
      <c r="BI132" s="583"/>
      <c r="BJ132" s="583"/>
      <c r="BK132" s="583"/>
      <c r="BL132" s="583"/>
      <c r="BM132" s="583"/>
      <c r="BN132" s="583"/>
      <c r="BO132" s="583"/>
      <c r="BP132" s="583"/>
      <c r="BQ132" s="583"/>
      <c r="BR132" s="583"/>
      <c r="BS132" s="583"/>
      <c r="BT132" s="583"/>
      <c r="BU132" s="583"/>
      <c r="BV132" s="583"/>
      <c r="BW132" s="583"/>
      <c r="BX132" s="583"/>
      <c r="BY132" s="583"/>
      <c r="BZ132" s="583"/>
      <c r="CA132" s="583"/>
    </row>
    <row r="133" spans="1:79" ht="11.25" customHeight="1">
      <c r="A133" s="685"/>
      <c r="B133" s="740"/>
      <c r="C133" s="691" t="s">
        <v>546</v>
      </c>
      <c r="D133" s="740"/>
      <c r="E133" s="740"/>
      <c r="F133" s="741"/>
      <c r="G133" s="740"/>
      <c r="H133" s="740"/>
      <c r="I133" s="740"/>
      <c r="J133" s="740"/>
      <c r="K133" s="740"/>
      <c r="L133" s="740"/>
      <c r="M133" s="740"/>
      <c r="N133" s="740"/>
      <c r="O133" s="740"/>
      <c r="P133" s="740"/>
      <c r="Q133" s="740"/>
      <c r="R133" s="740"/>
      <c r="S133" s="740"/>
      <c r="T133" s="740"/>
      <c r="U133" s="740"/>
      <c r="V133" s="583"/>
      <c r="W133" s="583"/>
      <c r="X133" s="583"/>
      <c r="Y133" s="583"/>
      <c r="Z133" s="583"/>
      <c r="AA133" s="583"/>
      <c r="AB133" s="583"/>
      <c r="AC133" s="583"/>
      <c r="AD133" s="583"/>
      <c r="AE133" s="583"/>
      <c r="AF133" s="583"/>
      <c r="AG133" s="583"/>
      <c r="AH133" s="583"/>
      <c r="AI133" s="583"/>
      <c r="AJ133" s="583"/>
      <c r="AK133" s="583"/>
      <c r="AL133" s="583"/>
      <c r="AM133" s="583"/>
      <c r="AN133" s="583"/>
      <c r="AO133" s="583"/>
      <c r="AP133" s="583"/>
      <c r="AQ133" s="583"/>
      <c r="AR133" s="583"/>
      <c r="AS133" s="583"/>
      <c r="AT133" s="583"/>
      <c r="AU133" s="583"/>
      <c r="AV133" s="583"/>
      <c r="AW133" s="583"/>
      <c r="AX133" s="583"/>
      <c r="AY133" s="583"/>
      <c r="AZ133" s="583"/>
      <c r="BA133" s="583"/>
      <c r="BB133" s="583"/>
      <c r="BC133" s="583"/>
      <c r="BD133" s="583"/>
      <c r="BE133" s="583"/>
      <c r="BF133" s="583"/>
      <c r="BG133" s="583"/>
      <c r="BH133" s="583"/>
      <c r="BI133" s="583"/>
      <c r="BJ133" s="583"/>
      <c r="BK133" s="583"/>
      <c r="BL133" s="583"/>
      <c r="BM133" s="583"/>
      <c r="BN133" s="583"/>
      <c r="BO133" s="583"/>
      <c r="BP133" s="583"/>
      <c r="BQ133" s="583"/>
      <c r="BR133" s="583"/>
      <c r="BS133" s="583"/>
      <c r="BT133" s="583"/>
      <c r="BU133" s="583"/>
      <c r="BV133" s="583"/>
      <c r="BW133" s="583"/>
      <c r="BX133" s="583"/>
      <c r="BY133" s="583"/>
      <c r="BZ133" s="583"/>
      <c r="CA133" s="583"/>
    </row>
    <row r="134" spans="1:79" ht="11.25" customHeight="1">
      <c r="A134" s="685"/>
      <c r="B134" s="742"/>
      <c r="C134" s="693">
        <v>1997</v>
      </c>
      <c r="D134" s="694">
        <f>C134+1</f>
        <v>1998</v>
      </c>
      <c r="E134" s="694">
        <f t="shared" ref="E134:AE134" si="14">D134+1</f>
        <v>1999</v>
      </c>
      <c r="F134" s="694">
        <f t="shared" si="14"/>
        <v>2000</v>
      </c>
      <c r="G134" s="694">
        <f t="shared" si="14"/>
        <v>2001</v>
      </c>
      <c r="H134" s="694">
        <f t="shared" si="14"/>
        <v>2002</v>
      </c>
      <c r="I134" s="694">
        <f t="shared" si="14"/>
        <v>2003</v>
      </c>
      <c r="J134" s="694">
        <f t="shared" si="14"/>
        <v>2004</v>
      </c>
      <c r="K134" s="694">
        <f t="shared" si="14"/>
        <v>2005</v>
      </c>
      <c r="L134" s="694">
        <f t="shared" si="14"/>
        <v>2006</v>
      </c>
      <c r="M134" s="694">
        <f t="shared" si="14"/>
        <v>2007</v>
      </c>
      <c r="N134" s="694">
        <f t="shared" si="14"/>
        <v>2008</v>
      </c>
      <c r="O134" s="694">
        <f t="shared" si="14"/>
        <v>2009</v>
      </c>
      <c r="P134" s="694">
        <f t="shared" si="14"/>
        <v>2010</v>
      </c>
      <c r="Q134" s="694">
        <f t="shared" si="14"/>
        <v>2011</v>
      </c>
      <c r="R134" s="694">
        <f t="shared" si="14"/>
        <v>2012</v>
      </c>
      <c r="S134" s="694">
        <f t="shared" si="14"/>
        <v>2013</v>
      </c>
      <c r="T134" s="694">
        <f t="shared" si="14"/>
        <v>2014</v>
      </c>
      <c r="U134" s="694">
        <f t="shared" si="14"/>
        <v>2015</v>
      </c>
      <c r="V134" s="694">
        <f t="shared" si="14"/>
        <v>2016</v>
      </c>
      <c r="W134" s="694">
        <f t="shared" si="14"/>
        <v>2017</v>
      </c>
      <c r="X134" s="694">
        <f t="shared" si="14"/>
        <v>2018</v>
      </c>
      <c r="Y134" s="694">
        <f t="shared" si="14"/>
        <v>2019</v>
      </c>
      <c r="Z134" s="694">
        <f t="shared" si="14"/>
        <v>2020</v>
      </c>
      <c r="AA134" s="694">
        <f t="shared" si="14"/>
        <v>2021</v>
      </c>
      <c r="AB134" s="694">
        <f t="shared" si="14"/>
        <v>2022</v>
      </c>
      <c r="AC134" s="694">
        <f t="shared" si="14"/>
        <v>2023</v>
      </c>
      <c r="AD134" s="694">
        <f t="shared" si="14"/>
        <v>2024</v>
      </c>
      <c r="AE134" s="723">
        <f t="shared" si="14"/>
        <v>2025</v>
      </c>
      <c r="AF134" s="583"/>
      <c r="AG134" s="583"/>
      <c r="AH134" s="583"/>
      <c r="AI134" s="583"/>
      <c r="AJ134" s="583"/>
      <c r="AK134" s="583"/>
      <c r="AL134" s="583"/>
      <c r="AM134" s="583"/>
      <c r="AN134" s="583"/>
      <c r="AO134" s="583"/>
      <c r="AP134" s="583"/>
      <c r="AQ134" s="583"/>
      <c r="AR134" s="583"/>
      <c r="AS134" s="583"/>
      <c r="AT134" s="583"/>
      <c r="AU134" s="583"/>
      <c r="AV134" s="583"/>
      <c r="AW134" s="583"/>
      <c r="AX134" s="583"/>
      <c r="AY134" s="583"/>
      <c r="AZ134" s="583"/>
      <c r="BA134" s="583"/>
      <c r="BB134" s="583"/>
      <c r="BC134" s="583"/>
      <c r="BD134" s="583"/>
      <c r="BE134" s="583"/>
      <c r="BF134" s="583"/>
      <c r="BG134" s="583"/>
      <c r="BH134" s="583"/>
      <c r="BI134" s="583"/>
      <c r="BJ134" s="583"/>
      <c r="BK134" s="583"/>
      <c r="BL134" s="583"/>
      <c r="BM134" s="583"/>
      <c r="BN134" s="583"/>
      <c r="BO134" s="583"/>
      <c r="BP134" s="583"/>
      <c r="BQ134" s="583"/>
      <c r="BR134" s="583"/>
      <c r="BS134" s="583"/>
      <c r="BT134" s="583"/>
      <c r="BU134" s="583"/>
      <c r="BV134" s="583"/>
      <c r="BW134" s="583"/>
      <c r="BX134" s="583"/>
      <c r="BY134" s="583"/>
      <c r="BZ134" s="583"/>
      <c r="CA134" s="583"/>
    </row>
    <row r="135" spans="1:79" s="740" customFormat="1" ht="11.25" customHeight="1">
      <c r="A135" s="743"/>
      <c r="B135" s="744" t="s">
        <v>177</v>
      </c>
      <c r="C135" s="745">
        <v>3.5937712846869223</v>
      </c>
      <c r="D135" s="746">
        <v>9.4844539230937155</v>
      </c>
      <c r="E135" s="746">
        <v>32.813470577823225</v>
      </c>
      <c r="F135" s="746">
        <v>50.749113627356436</v>
      </c>
      <c r="G135" s="746">
        <v>18.755088987106507</v>
      </c>
      <c r="H135" s="746">
        <v>5.5740247680796253</v>
      </c>
      <c r="I135" s="746">
        <v>3.0100322242528219</v>
      </c>
      <c r="J135" s="746">
        <v>4.3059057737690019</v>
      </c>
      <c r="K135" s="746">
        <v>5.8986027545982038</v>
      </c>
      <c r="L135" s="746">
        <v>8.154132035111946</v>
      </c>
      <c r="M135" s="746">
        <v>15.20113539446648</v>
      </c>
      <c r="N135" s="746">
        <v>13.875853143259265</v>
      </c>
      <c r="O135" s="746">
        <v>7.1910996109228025</v>
      </c>
      <c r="P135" s="746">
        <v>6.139760219356849</v>
      </c>
      <c r="Q135" s="746">
        <v>9.1436610268412881</v>
      </c>
      <c r="R135" s="746">
        <v>10.964590278543819</v>
      </c>
      <c r="S135" s="746">
        <v>12.564024287068516</v>
      </c>
      <c r="T135" s="746">
        <v>12.484966499701299</v>
      </c>
      <c r="U135" s="746">
        <v>24.099406486836113</v>
      </c>
      <c r="V135" s="746">
        <v>22.263992757300336</v>
      </c>
      <c r="W135" s="746">
        <v>29.559266558798097</v>
      </c>
      <c r="X135" s="746">
        <v>44.649057245115458</v>
      </c>
      <c r="Y135" s="746">
        <v>48.553069863169043</v>
      </c>
      <c r="Z135" s="746">
        <v>53.741700922977991</v>
      </c>
      <c r="AA135" s="746">
        <v>158.15078343017407</v>
      </c>
      <c r="AB135" s="746">
        <v>155.05740909636367</v>
      </c>
      <c r="AC135" s="746">
        <v>58.527519101022136</v>
      </c>
      <c r="AD135" s="746">
        <v>54.713409669150373</v>
      </c>
      <c r="AE135" s="747">
        <v>76.125206255846351</v>
      </c>
      <c r="AF135" s="583"/>
      <c r="AG135" s="583"/>
      <c r="AH135" s="583"/>
      <c r="AI135" s="583"/>
      <c r="AJ135" s="583"/>
      <c r="AK135" s="583"/>
      <c r="AL135" s="583"/>
      <c r="AM135" s="583"/>
      <c r="AN135" s="583"/>
      <c r="AO135" s="583"/>
      <c r="AP135" s="583"/>
      <c r="AQ135" s="583"/>
      <c r="AR135" s="583"/>
      <c r="AS135" s="583"/>
      <c r="AT135" s="583"/>
      <c r="AU135" s="583"/>
      <c r="AV135" s="583"/>
      <c r="AW135" s="583"/>
      <c r="AX135" s="583"/>
      <c r="AY135" s="583"/>
      <c r="AZ135" s="583"/>
      <c r="BA135" s="583"/>
      <c r="BB135" s="583"/>
      <c r="BC135" s="583"/>
      <c r="BD135" s="583"/>
      <c r="BE135" s="583"/>
      <c r="BF135" s="583"/>
      <c r="BG135" s="583"/>
      <c r="BH135" s="583"/>
      <c r="BI135" s="583"/>
      <c r="BJ135" s="583"/>
      <c r="BK135" s="583"/>
      <c r="BL135" s="583"/>
      <c r="BM135" s="583"/>
      <c r="BN135" s="583"/>
      <c r="BO135" s="583"/>
      <c r="BP135" s="583"/>
      <c r="BQ135" s="583"/>
      <c r="BR135" s="583"/>
      <c r="BS135" s="583"/>
      <c r="BT135" s="583"/>
      <c r="BU135" s="583"/>
      <c r="BV135" s="583"/>
      <c r="BW135" s="583"/>
      <c r="BX135" s="583"/>
      <c r="BY135" s="583"/>
      <c r="BZ135" s="583"/>
      <c r="CA135" s="583"/>
    </row>
    <row r="136" spans="1:79" s="740" customFormat="1" ht="11.25" customHeight="1">
      <c r="A136" s="743"/>
      <c r="B136" s="748" t="s">
        <v>178</v>
      </c>
      <c r="C136" s="749">
        <v>1.1354353377110196</v>
      </c>
      <c r="D136" s="750">
        <v>6.9489219526129924</v>
      </c>
      <c r="E136" s="750">
        <v>23.022598535613806</v>
      </c>
      <c r="F136" s="750">
        <v>38.043001457369172</v>
      </c>
      <c r="G136" s="750">
        <v>39.516247630263962</v>
      </c>
      <c r="H136" s="750">
        <v>35.849752118588299</v>
      </c>
      <c r="I136" s="750">
        <v>32.847464216556546</v>
      </c>
      <c r="J136" s="750">
        <v>24.056788191773016</v>
      </c>
      <c r="K136" s="750">
        <v>11.208406645661528</v>
      </c>
      <c r="L136" s="750">
        <v>15.561207056901718</v>
      </c>
      <c r="M136" s="750">
        <v>23.080760649122386</v>
      </c>
      <c r="N136" s="750">
        <v>30.690392868951093</v>
      </c>
      <c r="O136" s="750">
        <v>40.022872743344692</v>
      </c>
      <c r="P136" s="750">
        <v>45.743760640420369</v>
      </c>
      <c r="Q136" s="750">
        <v>38.002777090001061</v>
      </c>
      <c r="R136" s="750">
        <v>32.723104347824055</v>
      </c>
      <c r="S136" s="750">
        <v>34.41422103576496</v>
      </c>
      <c r="T136" s="750">
        <v>51.037872168716028</v>
      </c>
      <c r="U136" s="750">
        <v>57.280199106999042</v>
      </c>
      <c r="V136" s="750">
        <v>58.090343245055436</v>
      </c>
      <c r="W136" s="750">
        <v>71.928257113299537</v>
      </c>
      <c r="X136" s="750">
        <v>100.08207747543274</v>
      </c>
      <c r="Y136" s="750">
        <v>118.04496742278144</v>
      </c>
      <c r="Z136" s="750">
        <v>174.67743746995097</v>
      </c>
      <c r="AA136" s="750">
        <v>255.20103002974949</v>
      </c>
      <c r="AB136" s="750">
        <v>199.14632102436752</v>
      </c>
      <c r="AC136" s="750">
        <v>269.11893704570014</v>
      </c>
      <c r="AD136" s="750">
        <v>298.94805580767417</v>
      </c>
      <c r="AE136" s="751">
        <v>404.62729433968508</v>
      </c>
      <c r="AF136" s="583"/>
      <c r="AG136" s="583"/>
      <c r="AH136" s="583"/>
      <c r="AI136" s="583"/>
      <c r="AJ136" s="583"/>
      <c r="AK136" s="583"/>
      <c r="AL136" s="583"/>
      <c r="AM136" s="583"/>
      <c r="AN136" s="583"/>
      <c r="AO136" s="583"/>
      <c r="AP136" s="583"/>
      <c r="AQ136" s="583"/>
      <c r="AR136" s="583"/>
      <c r="AS136" s="583"/>
      <c r="AT136" s="583"/>
      <c r="AU136" s="583"/>
      <c r="AV136" s="583"/>
      <c r="AW136" s="583"/>
      <c r="AX136" s="583"/>
      <c r="AY136" s="583"/>
      <c r="AZ136" s="583"/>
      <c r="BA136" s="583"/>
      <c r="BB136" s="583"/>
      <c r="BC136" s="583"/>
      <c r="BD136" s="583"/>
      <c r="BE136" s="583"/>
      <c r="BF136" s="583"/>
      <c r="BG136" s="583"/>
      <c r="BH136" s="583"/>
      <c r="BI136" s="583"/>
      <c r="BJ136" s="583"/>
      <c r="BK136" s="583"/>
      <c r="BL136" s="583"/>
      <c r="BM136" s="583"/>
      <c r="BN136" s="583"/>
      <c r="BO136" s="583"/>
      <c r="BP136" s="583"/>
      <c r="BQ136" s="583"/>
      <c r="BR136" s="583"/>
      <c r="BS136" s="583"/>
      <c r="BT136" s="583"/>
      <c r="BU136" s="583"/>
      <c r="BV136" s="583"/>
      <c r="BW136" s="583"/>
      <c r="BX136" s="583"/>
      <c r="BY136" s="583"/>
      <c r="BZ136" s="583"/>
      <c r="CA136" s="583"/>
    </row>
    <row r="137" spans="1:79" s="740" customFormat="1" ht="11.25" customHeight="1">
      <c r="A137" s="743"/>
      <c r="B137" s="748" t="s">
        <v>179</v>
      </c>
      <c r="C137" s="756">
        <v>1.0706035418646443E-2</v>
      </c>
      <c r="D137" s="757">
        <v>4.687073500069245E-2</v>
      </c>
      <c r="E137" s="757">
        <v>9.2663625278254944</v>
      </c>
      <c r="F137" s="757">
        <v>9.2401785498413211</v>
      </c>
      <c r="G137" s="757">
        <v>10.534352540144567</v>
      </c>
      <c r="H137" s="757">
        <v>13.684464265812887</v>
      </c>
      <c r="I137" s="757">
        <v>23.726499454878855</v>
      </c>
      <c r="J137" s="757">
        <v>43.297916563838392</v>
      </c>
      <c r="K137" s="757">
        <v>65.986544651919274</v>
      </c>
      <c r="L137" s="757">
        <v>65.898492291074433</v>
      </c>
      <c r="M137" s="757">
        <v>33.178211921207975</v>
      </c>
      <c r="N137" s="757">
        <v>21.496075253223772</v>
      </c>
      <c r="O137" s="757">
        <v>28.756461804341722</v>
      </c>
      <c r="P137" s="757">
        <v>44.926148720488186</v>
      </c>
      <c r="Q137" s="757">
        <v>66.908861925628457</v>
      </c>
      <c r="R137" s="757">
        <v>70.020985366289096</v>
      </c>
      <c r="S137" s="757">
        <v>76.743956211293494</v>
      </c>
      <c r="T137" s="757">
        <v>63.686466424793565</v>
      </c>
      <c r="U137" s="757">
        <v>64.401254415778212</v>
      </c>
      <c r="V137" s="757">
        <v>76.229540537046319</v>
      </c>
      <c r="W137" s="757">
        <v>87.447995271422172</v>
      </c>
      <c r="X137" s="757">
        <v>100.72352425288557</v>
      </c>
      <c r="Y137" s="757">
        <v>135.44876765894605</v>
      </c>
      <c r="Z137" s="757">
        <v>205.32941386515918</v>
      </c>
      <c r="AA137" s="757">
        <v>284.19782043183204</v>
      </c>
      <c r="AB137" s="757">
        <v>285.85059398000942</v>
      </c>
      <c r="AC137" s="757">
        <v>275.46013340491714</v>
      </c>
      <c r="AD137" s="757">
        <v>294.2153312001426</v>
      </c>
      <c r="AE137" s="758">
        <v>214.30141392911705</v>
      </c>
      <c r="AF137" s="583"/>
      <c r="AG137" s="583"/>
      <c r="AH137" s="583"/>
      <c r="AI137" s="583"/>
      <c r="AJ137" s="583"/>
      <c r="AK137" s="583"/>
      <c r="AL137" s="583"/>
      <c r="AM137" s="583"/>
      <c r="AN137" s="583"/>
      <c r="AO137" s="583"/>
      <c r="AP137" s="583"/>
      <c r="AQ137" s="583"/>
      <c r="AR137" s="583"/>
      <c r="AS137" s="583"/>
      <c r="AT137" s="583"/>
      <c r="AU137" s="583"/>
      <c r="AV137" s="583"/>
      <c r="AW137" s="583"/>
      <c r="AX137" s="583"/>
      <c r="AY137" s="583"/>
      <c r="AZ137" s="583"/>
      <c r="BA137" s="583"/>
      <c r="BB137" s="583"/>
      <c r="BC137" s="583"/>
      <c r="BD137" s="583"/>
      <c r="BE137" s="583"/>
      <c r="BF137" s="583"/>
      <c r="BG137" s="583"/>
      <c r="BH137" s="583"/>
      <c r="BI137" s="583"/>
      <c r="BJ137" s="583"/>
      <c r="BK137" s="583"/>
      <c r="BL137" s="583"/>
      <c r="BM137" s="583"/>
      <c r="BN137" s="583"/>
      <c r="BO137" s="583"/>
      <c r="BP137" s="583"/>
      <c r="BQ137" s="583"/>
      <c r="BR137" s="583"/>
      <c r="BS137" s="583"/>
      <c r="BT137" s="583"/>
      <c r="BU137" s="583"/>
      <c r="BV137" s="583"/>
      <c r="BW137" s="583"/>
      <c r="BX137" s="583"/>
      <c r="BY137" s="583"/>
      <c r="BZ137" s="583"/>
      <c r="CA137" s="583"/>
    </row>
    <row r="138" spans="1:79" s="740" customFormat="1" ht="11.25" customHeight="1">
      <c r="A138" s="743"/>
      <c r="B138" s="748" t="s">
        <v>180</v>
      </c>
      <c r="C138" s="749">
        <v>0</v>
      </c>
      <c r="D138" s="750">
        <v>0</v>
      </c>
      <c r="E138" s="750">
        <v>0</v>
      </c>
      <c r="F138" s="750">
        <v>2.1644733587679491E-2</v>
      </c>
      <c r="G138" s="750">
        <v>1.7175916995218244E-2</v>
      </c>
      <c r="H138" s="750">
        <v>0.52540847170868599</v>
      </c>
      <c r="I138" s="750">
        <v>2.1196707848246441</v>
      </c>
      <c r="J138" s="750">
        <v>4.4500915517676933</v>
      </c>
      <c r="K138" s="750">
        <v>8.0743939673486995</v>
      </c>
      <c r="L138" s="750">
        <v>20.204852906852494</v>
      </c>
      <c r="M138" s="750">
        <v>54.409289102009929</v>
      </c>
      <c r="N138" s="750">
        <v>50.998160349749995</v>
      </c>
      <c r="O138" s="750">
        <v>30.51278839205294</v>
      </c>
      <c r="P138" s="750">
        <v>13.744092376788458</v>
      </c>
      <c r="Q138" s="750">
        <v>22.693361781311935</v>
      </c>
      <c r="R138" s="750">
        <v>35.969050619878779</v>
      </c>
      <c r="S138" s="750">
        <v>52.949147991422223</v>
      </c>
      <c r="T138" s="750">
        <v>71.924583482619354</v>
      </c>
      <c r="U138" s="750">
        <v>67.534486251837649</v>
      </c>
      <c r="V138" s="750">
        <v>47.799431968288971</v>
      </c>
      <c r="W138" s="750">
        <v>43.943847657902616</v>
      </c>
      <c r="X138" s="750">
        <v>56.109051983277816</v>
      </c>
      <c r="Y138" s="750">
        <v>77.160745485944148</v>
      </c>
      <c r="Z138" s="750">
        <v>89.831768639522764</v>
      </c>
      <c r="AA138" s="750">
        <v>153.31493461008114</v>
      </c>
      <c r="AB138" s="750">
        <v>138.83596309262037</v>
      </c>
      <c r="AC138" s="750">
        <v>156.70021861166461</v>
      </c>
      <c r="AD138" s="750">
        <v>164.30569769786894</v>
      </c>
      <c r="AE138" s="751">
        <v>251.25404386553032</v>
      </c>
      <c r="AF138" s="583"/>
      <c r="AG138" s="583"/>
      <c r="AH138" s="583"/>
      <c r="AI138" s="583"/>
      <c r="AJ138" s="583"/>
      <c r="AK138" s="583"/>
      <c r="AL138" s="583"/>
      <c r="AM138" s="583"/>
      <c r="AN138" s="583"/>
      <c r="AO138" s="583"/>
      <c r="AP138" s="583"/>
      <c r="AQ138" s="583"/>
      <c r="AR138" s="583"/>
      <c r="AS138" s="583"/>
      <c r="AT138" s="583"/>
      <c r="AU138" s="583"/>
      <c r="AV138" s="583"/>
      <c r="AW138" s="583"/>
      <c r="AX138" s="583"/>
      <c r="AY138" s="583"/>
      <c r="AZ138" s="583"/>
      <c r="BA138" s="583"/>
      <c r="BB138" s="583"/>
      <c r="BC138" s="583"/>
      <c r="BD138" s="583"/>
      <c r="BE138" s="583"/>
      <c r="BF138" s="583"/>
      <c r="BG138" s="583"/>
      <c r="BH138" s="583"/>
      <c r="BI138" s="583"/>
      <c r="BJ138" s="583"/>
      <c r="BK138" s="583"/>
      <c r="BL138" s="583"/>
      <c r="BM138" s="583"/>
      <c r="BN138" s="583"/>
      <c r="BO138" s="583"/>
      <c r="BP138" s="583"/>
      <c r="BQ138" s="583"/>
      <c r="BR138" s="583"/>
      <c r="BS138" s="583"/>
      <c r="BT138" s="583"/>
      <c r="BU138" s="583"/>
      <c r="BV138" s="583"/>
      <c r="BW138" s="583"/>
      <c r="BX138" s="583"/>
      <c r="BY138" s="583"/>
      <c r="BZ138" s="583"/>
      <c r="CA138" s="583"/>
    </row>
    <row r="139" spans="1:79" s="740" customFormat="1" ht="11.25" customHeight="1">
      <c r="A139" s="743"/>
      <c r="B139" s="752" t="s">
        <v>181</v>
      </c>
      <c r="C139" s="753">
        <v>0</v>
      </c>
      <c r="D139" s="754">
        <v>0</v>
      </c>
      <c r="E139" s="754">
        <v>0</v>
      </c>
      <c r="F139" s="754">
        <v>0</v>
      </c>
      <c r="G139" s="754">
        <v>0</v>
      </c>
      <c r="H139" s="754">
        <v>3.7552246289890984E-3</v>
      </c>
      <c r="I139" s="754">
        <v>9.7754620930910925E-3</v>
      </c>
      <c r="J139" s="754">
        <v>0.10456081143650368</v>
      </c>
      <c r="K139" s="754">
        <v>0.86658446136006595</v>
      </c>
      <c r="L139" s="754">
        <v>3.1004276285233847</v>
      </c>
      <c r="M139" s="754">
        <v>6.2452200285041437</v>
      </c>
      <c r="N139" s="754">
        <v>12.818170708367752</v>
      </c>
      <c r="O139" s="754">
        <v>31.806018842625896</v>
      </c>
      <c r="P139" s="754">
        <v>48.349249902232508</v>
      </c>
      <c r="Q139" s="754">
        <v>44.862340313352405</v>
      </c>
      <c r="R139" s="754">
        <v>41.401936234035013</v>
      </c>
      <c r="S139" s="754">
        <v>48.502405343308318</v>
      </c>
      <c r="T139" s="754">
        <v>55.737692020622603</v>
      </c>
      <c r="U139" s="754">
        <v>62.352889405783898</v>
      </c>
      <c r="V139" s="754">
        <v>71.989308859333121</v>
      </c>
      <c r="W139" s="754">
        <v>70.804154031430613</v>
      </c>
      <c r="X139" s="754">
        <v>73.653427523024277</v>
      </c>
      <c r="Y139" s="754">
        <v>73.291056021183948</v>
      </c>
      <c r="Z139" s="754">
        <v>98.256846584820366</v>
      </c>
      <c r="AA139" s="754">
        <v>152.87804786787589</v>
      </c>
      <c r="AB139" s="754">
        <v>134.19422586668009</v>
      </c>
      <c r="AC139" s="754">
        <v>143.20669576997406</v>
      </c>
      <c r="AD139" s="754">
        <v>178.33042915955355</v>
      </c>
      <c r="AE139" s="755">
        <v>189.42640370734799</v>
      </c>
      <c r="AF139" s="583"/>
      <c r="AG139" s="583"/>
      <c r="AH139" s="583"/>
      <c r="AI139" s="583"/>
      <c r="AJ139" s="583"/>
      <c r="AK139" s="583"/>
      <c r="AL139" s="583"/>
      <c r="AM139" s="583"/>
      <c r="AN139" s="583"/>
      <c r="AO139" s="583"/>
      <c r="AP139" s="583"/>
      <c r="AQ139" s="583"/>
      <c r="AR139" s="583"/>
      <c r="AS139" s="583"/>
      <c r="AT139" s="583"/>
      <c r="AU139" s="583"/>
      <c r="AV139" s="583"/>
      <c r="AW139" s="583"/>
      <c r="AX139" s="583"/>
      <c r="AY139" s="583"/>
      <c r="AZ139" s="583"/>
      <c r="BA139" s="583"/>
      <c r="BB139" s="583"/>
      <c r="BC139" s="583"/>
      <c r="BD139" s="583"/>
      <c r="BE139" s="583"/>
      <c r="BF139" s="583"/>
      <c r="BG139" s="583"/>
      <c r="BH139" s="583"/>
      <c r="BI139" s="583"/>
      <c r="BJ139" s="583"/>
      <c r="BK139" s="583"/>
      <c r="BL139" s="583"/>
      <c r="BM139" s="583"/>
      <c r="BN139" s="583"/>
      <c r="BO139" s="583"/>
      <c r="BP139" s="583"/>
      <c r="BQ139" s="583"/>
      <c r="BR139" s="583"/>
      <c r="BS139" s="583"/>
      <c r="BT139" s="583"/>
      <c r="BU139" s="583"/>
      <c r="BV139" s="583"/>
      <c r="BW139" s="583"/>
      <c r="BX139" s="583"/>
      <c r="BY139" s="583"/>
      <c r="BZ139" s="583"/>
      <c r="CA139" s="583"/>
    </row>
    <row r="140" spans="1:79" s="740" customFormat="1" ht="11.25" customHeight="1">
      <c r="A140" s="743"/>
      <c r="B140" s="709" t="s">
        <v>213</v>
      </c>
      <c r="AD140" s="757"/>
      <c r="AE140" s="757"/>
    </row>
    <row r="141" spans="1:79" s="740" customFormat="1" ht="11.25" customHeight="1">
      <c r="A141" s="743"/>
    </row>
    <row r="142" spans="1:79" s="740" customFormat="1" ht="11.25" customHeight="1">
      <c r="A142" s="743"/>
    </row>
    <row r="143" spans="1:79" s="740" customFormat="1" ht="11.25" customHeight="1">
      <c r="A143" s="743"/>
    </row>
    <row r="144" spans="1:79" s="740" customFormat="1" ht="11.25" customHeight="1">
      <c r="A144" s="743"/>
    </row>
    <row r="145" spans="1:1" s="740" customFormat="1" ht="11.25" customHeight="1">
      <c r="A145" s="743"/>
    </row>
    <row r="146" spans="1:1" s="740" customFormat="1" ht="11.25" customHeight="1">
      <c r="A146" s="743"/>
    </row>
    <row r="147" spans="1:1" s="740" customFormat="1" ht="11.25" customHeight="1">
      <c r="A147" s="743"/>
    </row>
    <row r="148" spans="1:1" s="740" customFormat="1" ht="11.25" customHeight="1">
      <c r="A148" s="743"/>
    </row>
    <row r="149" spans="1:1" s="740" customFormat="1" ht="11.25" customHeight="1">
      <c r="A149" s="743"/>
    </row>
    <row r="150" spans="1:1" s="740" customFormat="1" ht="11.25" customHeight="1">
      <c r="A150" s="743"/>
    </row>
    <row r="151" spans="1:1" s="740" customFormat="1" ht="11.25" customHeight="1">
      <c r="A151" s="743"/>
    </row>
    <row r="152" spans="1:1" s="740" customFormat="1" ht="11.25" customHeight="1">
      <c r="A152" s="743"/>
    </row>
    <row r="153" spans="1:1" s="740" customFormat="1" ht="11.25" customHeight="1">
      <c r="A153" s="743"/>
    </row>
    <row r="154" spans="1:1" s="740" customFormat="1" ht="11.25" customHeight="1">
      <c r="A154" s="743"/>
    </row>
    <row r="155" spans="1:1" s="740" customFormat="1" ht="11.25" customHeight="1">
      <c r="A155" s="743"/>
    </row>
    <row r="156" spans="1:1" s="740" customFormat="1" ht="11.25" customHeight="1">
      <c r="A156" s="743"/>
    </row>
    <row r="157" spans="1:1" s="740" customFormat="1" ht="11.25" customHeight="1">
      <c r="A157" s="743"/>
    </row>
    <row r="158" spans="1:1" s="740" customFormat="1" ht="11.25" customHeight="1">
      <c r="A158" s="743"/>
    </row>
    <row r="159" spans="1:1" s="740" customFormat="1" ht="11.25" customHeight="1">
      <c r="A159" s="743"/>
    </row>
    <row r="160" spans="1:1" s="740" customFormat="1" ht="11.25" customHeight="1">
      <c r="A160" s="743"/>
    </row>
    <row r="161" spans="1:12" s="740" customFormat="1" ht="11.25" customHeight="1">
      <c r="A161" s="743"/>
    </row>
    <row r="162" spans="1:12" s="740" customFormat="1" ht="11.25" customHeight="1">
      <c r="A162" s="743"/>
    </row>
    <row r="163" spans="1:12" s="740" customFormat="1" ht="11.25" customHeight="1">
      <c r="A163" s="743"/>
    </row>
    <row r="164" spans="1:12" s="740" customFormat="1" ht="11.25" customHeight="1">
      <c r="A164" s="743"/>
    </row>
    <row r="165" spans="1:12" s="740" customFormat="1" ht="11.25" customHeight="1">
      <c r="A165" s="743"/>
    </row>
    <row r="166" spans="1:12" s="740" customFormat="1" ht="11.25" customHeight="1">
      <c r="A166" s="743"/>
    </row>
    <row r="167" spans="1:12" s="740" customFormat="1" ht="11.25" customHeight="1">
      <c r="A167" s="743"/>
      <c r="C167" s="759" t="s">
        <v>552</v>
      </c>
      <c r="E167" s="760"/>
      <c r="F167" s="760"/>
    </row>
    <row r="168" spans="1:12" s="740" customFormat="1" ht="11.25" customHeight="1">
      <c r="A168" s="743"/>
      <c r="B168" s="583"/>
      <c r="C168" s="761" t="s">
        <v>182</v>
      </c>
      <c r="D168" s="761" t="s">
        <v>183</v>
      </c>
      <c r="E168" s="762" t="s">
        <v>551</v>
      </c>
    </row>
    <row r="169" spans="1:12" s="740" customFormat="1" ht="11.25" customHeight="1">
      <c r="A169" s="690"/>
      <c r="B169" s="693">
        <v>1997</v>
      </c>
      <c r="C169" s="763">
        <v>-4.756985463617303</v>
      </c>
      <c r="D169" s="746">
        <v>4.1863151381288419E-2</v>
      </c>
      <c r="E169" s="764">
        <f>D169+C169</f>
        <v>-4.7151223122360149</v>
      </c>
    </row>
    <row r="170" spans="1:12" s="740" customFormat="1" ht="11.25" customHeight="1">
      <c r="A170" s="690"/>
      <c r="B170" s="724">
        <v>1998</v>
      </c>
      <c r="C170" s="765">
        <v>-12.123993772497428</v>
      </c>
      <c r="D170" s="766">
        <v>1.7174422388705759</v>
      </c>
      <c r="E170" s="767">
        <f t="shared" ref="E170:E197" si="15">D170+C170</f>
        <v>-10.406551533626853</v>
      </c>
    </row>
    <row r="171" spans="1:12" s="740" customFormat="1" ht="11.25" customHeight="1">
      <c r="A171" s="690"/>
      <c r="B171" s="724">
        <v>1999</v>
      </c>
      <c r="C171" s="768">
        <v>-24.645582834469959</v>
      </c>
      <c r="D171" s="769">
        <v>10.429953312009912</v>
      </c>
      <c r="E171" s="770">
        <f t="shared" si="15"/>
        <v>-14.215629522460047</v>
      </c>
    </row>
    <row r="172" spans="1:12" s="740" customFormat="1" ht="11.25" customHeight="1">
      <c r="A172" s="690"/>
      <c r="B172" s="724">
        <v>2000</v>
      </c>
      <c r="C172" s="765">
        <v>-43.74964282260985</v>
      </c>
      <c r="D172" s="766">
        <v>26.91961243215335</v>
      </c>
      <c r="E172" s="767">
        <f t="shared" si="15"/>
        <v>-16.8300303904565</v>
      </c>
      <c r="L172" s="771"/>
    </row>
    <row r="173" spans="1:12" ht="11.25" customHeight="1">
      <c r="A173" s="690"/>
      <c r="B173" s="724">
        <v>2001</v>
      </c>
      <c r="C173" s="768">
        <v>-17.799893423182723</v>
      </c>
      <c r="D173" s="769">
        <v>6.3666394573550438</v>
      </c>
      <c r="E173" s="770">
        <f t="shared" si="15"/>
        <v>-11.43325396582768</v>
      </c>
    </row>
    <row r="174" spans="1:12" ht="11.25" customHeight="1">
      <c r="A174" s="690"/>
      <c r="B174" s="724">
        <v>2002</v>
      </c>
      <c r="C174" s="765">
        <v>-16.405559410786786</v>
      </c>
      <c r="D174" s="766">
        <v>3.3260064911144247</v>
      </c>
      <c r="E174" s="767">
        <f t="shared" si="15"/>
        <v>-13.079552919672361</v>
      </c>
    </row>
    <row r="175" spans="1:12" ht="11.25" customHeight="1">
      <c r="A175" s="690"/>
      <c r="B175" s="724">
        <v>2003</v>
      </c>
      <c r="C175" s="768">
        <v>-17.419941532771773</v>
      </c>
      <c r="D175" s="769">
        <v>4.6808923610512334</v>
      </c>
      <c r="E175" s="770">
        <f t="shared" si="15"/>
        <v>-12.73904917172054</v>
      </c>
    </row>
    <row r="176" spans="1:12" ht="11.25" customHeight="1">
      <c r="A176" s="690"/>
      <c r="B176" s="724">
        <v>2004</v>
      </c>
      <c r="C176" s="765">
        <v>-23.3663500100268</v>
      </c>
      <c r="D176" s="766">
        <v>9.747127259125687</v>
      </c>
      <c r="E176" s="767">
        <f t="shared" si="15"/>
        <v>-13.619222750901113</v>
      </c>
    </row>
    <row r="177" spans="1:5" ht="11.25" customHeight="1">
      <c r="A177" s="690"/>
      <c r="B177" s="724">
        <v>2005</v>
      </c>
      <c r="C177" s="768">
        <v>-22.082750725683677</v>
      </c>
      <c r="D177" s="769">
        <v>11.623831595063898</v>
      </c>
      <c r="E177" s="770">
        <f t="shared" si="15"/>
        <v>-10.45891913061978</v>
      </c>
    </row>
    <row r="178" spans="1:5" ht="11.25" customHeight="1">
      <c r="A178" s="690"/>
      <c r="B178" s="724">
        <v>2006</v>
      </c>
      <c r="C178" s="765">
        <v>-25.434505688966972</v>
      </c>
      <c r="D178" s="766">
        <v>16.553379990748624</v>
      </c>
      <c r="E178" s="767">
        <f t="shared" si="15"/>
        <v>-8.881125698218348</v>
      </c>
    </row>
    <row r="179" spans="1:5" ht="11.25" customHeight="1">
      <c r="A179" s="690"/>
      <c r="B179" s="724">
        <v>2007</v>
      </c>
      <c r="C179" s="768">
        <v>-28.595811194601961</v>
      </c>
      <c r="D179" s="769">
        <v>23.829019845686005</v>
      </c>
      <c r="E179" s="770">
        <f t="shared" si="15"/>
        <v>-4.7667913489159552</v>
      </c>
    </row>
    <row r="180" spans="1:5" ht="11.25" customHeight="1">
      <c r="A180" s="690"/>
      <c r="B180" s="724">
        <v>2008</v>
      </c>
      <c r="C180" s="765">
        <v>-25.263879754777989</v>
      </c>
      <c r="D180" s="766">
        <v>11.28250329143007</v>
      </c>
      <c r="E180" s="767">
        <f t="shared" si="15"/>
        <v>-13.981376463347919</v>
      </c>
    </row>
    <row r="181" spans="1:5" ht="11.25" customHeight="1">
      <c r="A181" s="690"/>
      <c r="B181" s="724">
        <v>2009</v>
      </c>
      <c r="C181" s="768">
        <v>-18.25569926841397</v>
      </c>
      <c r="D181" s="769">
        <v>8.2910304071146683</v>
      </c>
      <c r="E181" s="770">
        <f t="shared" si="15"/>
        <v>-9.9646688612993017</v>
      </c>
    </row>
    <row r="182" spans="1:5" ht="11.25" customHeight="1">
      <c r="A182" s="690"/>
      <c r="B182" s="724">
        <v>2010</v>
      </c>
      <c r="C182" s="765">
        <v>-23.277445899372822</v>
      </c>
      <c r="D182" s="766">
        <v>19.769519514979933</v>
      </c>
      <c r="E182" s="767">
        <f t="shared" si="15"/>
        <v>-3.5079263843928885</v>
      </c>
    </row>
    <row r="183" spans="1:5" ht="11.25" customHeight="1">
      <c r="A183" s="690"/>
      <c r="B183" s="724">
        <v>2011</v>
      </c>
      <c r="C183" s="768">
        <v>-27.10337550850646</v>
      </c>
      <c r="D183" s="769">
        <v>22.46520531664116</v>
      </c>
      <c r="E183" s="770">
        <f t="shared" si="15"/>
        <v>-4.6381701918652993</v>
      </c>
    </row>
    <row r="184" spans="1:5" ht="11.25" customHeight="1">
      <c r="A184" s="690"/>
      <c r="B184" s="724">
        <v>2012</v>
      </c>
      <c r="C184" s="765">
        <v>-26.032298374762963</v>
      </c>
      <c r="D184" s="766">
        <v>30.000269493725725</v>
      </c>
      <c r="E184" s="767">
        <f t="shared" si="15"/>
        <v>3.9679711189627618</v>
      </c>
    </row>
    <row r="185" spans="1:5" ht="11.25" customHeight="1">
      <c r="A185" s="690"/>
      <c r="B185" s="724">
        <v>2013</v>
      </c>
      <c r="C185" s="768">
        <v>-25.058376488020492</v>
      </c>
      <c r="D185" s="769">
        <v>30.375169458631341</v>
      </c>
      <c r="E185" s="770">
        <f t="shared" si="15"/>
        <v>5.3167929706108481</v>
      </c>
    </row>
    <row r="186" spans="1:5" ht="11.25" customHeight="1">
      <c r="A186" s="690"/>
      <c r="B186" s="724">
        <v>2014</v>
      </c>
      <c r="C186" s="765">
        <v>-32.38380524823522</v>
      </c>
      <c r="D186" s="766">
        <v>44.626972783540992</v>
      </c>
      <c r="E186" s="767">
        <f t="shared" si="15"/>
        <v>12.243167535305773</v>
      </c>
    </row>
    <row r="187" spans="1:5" ht="11.25" customHeight="1">
      <c r="A187" s="690"/>
      <c r="B187" s="724">
        <v>2015</v>
      </c>
      <c r="C187" s="768">
        <v>-35.316780335138183</v>
      </c>
      <c r="D187" s="769">
        <v>47.872973845643216</v>
      </c>
      <c r="E187" s="770">
        <f t="shared" si="15"/>
        <v>12.556193510505032</v>
      </c>
    </row>
    <row r="188" spans="1:5" ht="11.25" customHeight="1">
      <c r="A188" s="690"/>
      <c r="B188" s="724">
        <v>2016</v>
      </c>
      <c r="C188" s="765">
        <v>-33.970981737727982</v>
      </c>
      <c r="D188" s="766">
        <v>34.92917617454038</v>
      </c>
      <c r="E188" s="767">
        <f t="shared" si="15"/>
        <v>0.95819443681239846</v>
      </c>
    </row>
    <row r="189" spans="1:5" ht="11.25" customHeight="1">
      <c r="A189" s="690"/>
      <c r="B189" s="724">
        <v>2017</v>
      </c>
      <c r="C189" s="768">
        <v>-46.135339936992196</v>
      </c>
      <c r="D189" s="769">
        <v>46.194666252595084</v>
      </c>
      <c r="E189" s="770">
        <f t="shared" si="15"/>
        <v>5.9326315602888258E-2</v>
      </c>
    </row>
    <row r="190" spans="1:5" ht="11.25" customHeight="1">
      <c r="A190" s="690"/>
      <c r="B190" s="724">
        <v>2018</v>
      </c>
      <c r="C190" s="765">
        <v>-60.660013293964475</v>
      </c>
      <c r="D190" s="766">
        <v>55.116951707730671</v>
      </c>
      <c r="E190" s="767">
        <f t="shared" si="15"/>
        <v>-5.5430615862338044</v>
      </c>
    </row>
    <row r="191" spans="1:5" ht="11.25" customHeight="1">
      <c r="A191" s="690"/>
      <c r="B191" s="724">
        <v>2019</v>
      </c>
      <c r="C191" s="768">
        <v>-58.461733155456763</v>
      </c>
      <c r="D191" s="769">
        <v>52.049878701243649</v>
      </c>
      <c r="E191" s="770">
        <f t="shared" si="15"/>
        <v>-6.4118544542131133</v>
      </c>
    </row>
    <row r="192" spans="1:5" ht="11.25" customHeight="1">
      <c r="A192" s="690"/>
      <c r="B192" s="724">
        <v>2020</v>
      </c>
      <c r="C192" s="765">
        <v>-74.795910915180841</v>
      </c>
      <c r="D192" s="766">
        <v>79.193535616658409</v>
      </c>
      <c r="E192" s="767">
        <f t="shared" si="15"/>
        <v>4.397624701477568</v>
      </c>
    </row>
    <row r="193" spans="1:9" ht="11.25" customHeight="1">
      <c r="A193" s="690"/>
      <c r="B193" s="724">
        <v>2021</v>
      </c>
      <c r="C193" s="768">
        <v>-163.31468144636383</v>
      </c>
      <c r="D193" s="769">
        <v>158.15838963178544</v>
      </c>
      <c r="E193" s="770">
        <f t="shared" si="15"/>
        <v>-5.1562918145783954</v>
      </c>
    </row>
    <row r="194" spans="1:9" ht="11.25" customHeight="1">
      <c r="A194" s="690"/>
      <c r="B194" s="724">
        <v>2022</v>
      </c>
      <c r="C194" s="765">
        <v>-111.70748797328501</v>
      </c>
      <c r="D194" s="766">
        <v>59.534255885770548</v>
      </c>
      <c r="E194" s="767">
        <f t="shared" si="15"/>
        <v>-52.173232087514464</v>
      </c>
    </row>
    <row r="195" spans="1:9" ht="11.25" customHeight="1">
      <c r="A195" s="690"/>
      <c r="B195" s="724">
        <v>2023</v>
      </c>
      <c r="C195" s="768">
        <v>-86.912422291584022</v>
      </c>
      <c r="D195" s="769">
        <v>44.106521276243598</v>
      </c>
      <c r="E195" s="770">
        <f t="shared" si="15"/>
        <v>-42.805901015340424</v>
      </c>
    </row>
    <row r="196" spans="1:9" ht="11.25" customHeight="1">
      <c r="A196" s="690"/>
      <c r="B196" s="724">
        <v>2024</v>
      </c>
      <c r="C196" s="765">
        <v>-124.41890277086512</v>
      </c>
      <c r="D196" s="766">
        <v>64.814359270404509</v>
      </c>
      <c r="E196" s="767">
        <f t="shared" si="15"/>
        <v>-59.604543500460608</v>
      </c>
    </row>
    <row r="197" spans="1:9" ht="11.25" customHeight="1">
      <c r="A197" s="690"/>
      <c r="B197" s="724">
        <v>2025</v>
      </c>
      <c r="C197" s="772">
        <v>-114.7968585027143</v>
      </c>
      <c r="D197" s="773">
        <v>68.644059216148221</v>
      </c>
      <c r="E197" s="774">
        <f t="shared" si="15"/>
        <v>-46.152799286566079</v>
      </c>
    </row>
    <row r="198" spans="1:9" ht="11.25" customHeight="1">
      <c r="A198" s="690"/>
      <c r="B198" s="709" t="s">
        <v>213</v>
      </c>
      <c r="C198" s="775"/>
      <c r="D198" s="775"/>
      <c r="E198" s="775"/>
    </row>
    <row r="199" spans="1:9" ht="11.25" customHeight="1">
      <c r="A199" s="690"/>
      <c r="B199" s="698"/>
      <c r="C199" s="775"/>
      <c r="D199" s="775"/>
      <c r="E199" s="775"/>
    </row>
    <row r="200" spans="1:9" ht="11.25" customHeight="1">
      <c r="A200" s="690"/>
      <c r="B200" s="698"/>
      <c r="C200" s="775"/>
      <c r="D200" s="775"/>
      <c r="E200" s="775"/>
      <c r="F200" s="583"/>
      <c r="G200" s="583"/>
      <c r="H200" s="583"/>
      <c r="I200" s="583"/>
    </row>
    <row r="201" spans="1:9" ht="11.25" customHeight="1">
      <c r="A201" s="690"/>
      <c r="B201" s="698"/>
      <c r="C201" s="775"/>
      <c r="D201" s="775"/>
      <c r="E201" s="775"/>
      <c r="F201" s="583"/>
      <c r="G201" s="583"/>
      <c r="H201" s="583"/>
      <c r="I201" s="583"/>
    </row>
    <row r="202" spans="1:9" ht="11.25" customHeight="1">
      <c r="A202" s="690"/>
      <c r="B202" s="698"/>
      <c r="C202" s="775"/>
      <c r="D202" s="775"/>
      <c r="E202" s="775"/>
      <c r="F202" s="583"/>
      <c r="G202" s="583"/>
      <c r="H202" s="583"/>
      <c r="I202" s="583"/>
    </row>
    <row r="203" spans="1:9" ht="11.25" customHeight="1">
      <c r="A203" s="690"/>
      <c r="B203" s="698"/>
      <c r="C203" s="775"/>
      <c r="D203" s="775"/>
      <c r="E203" s="775"/>
      <c r="F203" s="583"/>
      <c r="G203" s="583"/>
      <c r="H203" s="583"/>
      <c r="I203" s="583"/>
    </row>
    <row r="204" spans="1:9" ht="11.25" customHeight="1">
      <c r="A204" s="690"/>
      <c r="B204" s="698"/>
      <c r="C204" s="775"/>
      <c r="D204" s="775"/>
      <c r="E204" s="775"/>
    </row>
    <row r="205" spans="1:9" ht="11.25" customHeight="1">
      <c r="A205" s="690"/>
      <c r="B205" s="698"/>
      <c r="C205" s="775"/>
      <c r="D205" s="775"/>
      <c r="E205" s="775"/>
    </row>
    <row r="206" spans="1:9" ht="11.25" customHeight="1">
      <c r="A206" s="690"/>
      <c r="B206" s="698"/>
      <c r="C206" s="775"/>
      <c r="D206" s="775"/>
      <c r="E206" s="775"/>
    </row>
    <row r="207" spans="1:9" ht="11.25" customHeight="1">
      <c r="A207" s="690"/>
      <c r="B207" s="698"/>
      <c r="C207" s="775"/>
      <c r="D207" s="775"/>
      <c r="E207" s="775"/>
    </row>
    <row r="208" spans="1:9" ht="11.25" customHeight="1">
      <c r="A208" s="690"/>
      <c r="B208" s="698"/>
      <c r="C208" s="775"/>
      <c r="D208" s="775"/>
      <c r="E208" s="775"/>
    </row>
    <row r="209" spans="1:5" ht="11.25" customHeight="1">
      <c r="A209" s="690"/>
      <c r="B209" s="698"/>
      <c r="C209" s="775"/>
      <c r="D209" s="775"/>
      <c r="E209" s="775"/>
    </row>
    <row r="210" spans="1:5" ht="11.25" customHeight="1">
      <c r="A210" s="690"/>
      <c r="B210" s="698"/>
      <c r="C210" s="775"/>
      <c r="D210" s="775"/>
      <c r="E210" s="775"/>
    </row>
    <row r="211" spans="1:5" ht="11.25" customHeight="1">
      <c r="A211" s="690"/>
      <c r="B211" s="698"/>
      <c r="C211" s="775"/>
      <c r="D211" s="775"/>
      <c r="E211" s="775"/>
    </row>
    <row r="212" spans="1:5" ht="11.25" customHeight="1">
      <c r="A212" s="690"/>
      <c r="B212" s="698"/>
      <c r="C212" s="775"/>
      <c r="D212" s="775"/>
      <c r="E212" s="775"/>
    </row>
    <row r="213" spans="1:5" ht="11.25" customHeight="1">
      <c r="A213" s="690"/>
      <c r="B213" s="698"/>
      <c r="C213" s="775"/>
      <c r="D213" s="775"/>
      <c r="E213" s="775"/>
    </row>
    <row r="214" spans="1:5" ht="11.25" customHeight="1">
      <c r="A214" s="690"/>
      <c r="B214" s="698"/>
      <c r="C214" s="775"/>
      <c r="D214" s="775"/>
      <c r="E214" s="775"/>
    </row>
  </sheetData>
  <pageMargins left="0.7" right="0.7" top="0.75" bottom="0.75" header="0.3" footer="0.3"/>
  <pageSetup orientation="portrait" horizontalDpi="300" verticalDpi="300"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8846D-2092-4DCC-A539-C1374EF2A805}">
  <sheetPr>
    <tabColor theme="4"/>
  </sheetPr>
  <dimension ref="A1:W53"/>
  <sheetViews>
    <sheetView showGridLines="0" zoomScaleNormal="100" workbookViewId="0"/>
  </sheetViews>
  <sheetFormatPr defaultColWidth="10.453125" defaultRowHeight="11.25" customHeight="1"/>
  <cols>
    <col min="1" max="1" width="3.08984375" style="713" customWidth="1"/>
    <col min="2" max="2" width="16.26953125" style="583" customWidth="1"/>
    <col min="3" max="3" width="17.54296875" style="583" customWidth="1"/>
    <col min="4" max="4" width="14.1796875" style="583" customWidth="1"/>
    <col min="5" max="5" width="14.54296875" style="583" customWidth="1"/>
    <col min="6" max="6" width="12.1796875" style="686" customWidth="1"/>
    <col min="7" max="7" width="8" style="686" customWidth="1"/>
    <col min="8" max="8" width="8.1796875" style="686" customWidth="1"/>
    <col min="9" max="14" width="7.08984375" style="686" customWidth="1"/>
    <col min="15" max="15" width="16.90625" style="686" customWidth="1"/>
    <col min="16" max="19" width="7.08984375" style="686" customWidth="1"/>
    <col min="20" max="20" width="18.54296875" style="686" customWidth="1"/>
    <col min="21" max="23" width="7.08984375" style="686" customWidth="1"/>
    <col min="24" max="24" width="13.6328125" style="686" customWidth="1"/>
    <col min="25" max="39" width="7.08984375" style="686" customWidth="1"/>
    <col min="40" max="40" width="16.81640625" style="686" bestFit="1" customWidth="1"/>
    <col min="41" max="78" width="7.08984375" style="686" customWidth="1"/>
    <col min="79" max="16384" width="10.453125" style="686"/>
  </cols>
  <sheetData>
    <row r="1" spans="1:23" ht="12" customHeight="1">
      <c r="A1" s="685" t="s">
        <v>184</v>
      </c>
      <c r="B1" s="686"/>
      <c r="C1" s="686"/>
      <c r="F1" s="583"/>
    </row>
    <row r="2" spans="1:23" ht="12" customHeight="1">
      <c r="A2" s="685"/>
      <c r="B2" s="686"/>
      <c r="F2" s="583"/>
      <c r="M2" s="583"/>
      <c r="N2" s="583"/>
      <c r="O2" s="583"/>
      <c r="P2" s="583"/>
      <c r="Q2" s="583"/>
      <c r="R2" s="583"/>
      <c r="S2" s="583"/>
      <c r="T2" s="583"/>
      <c r="U2" s="583"/>
    </row>
    <row r="3" spans="1:23" s="687" customFormat="1" ht="12" customHeight="1">
      <c r="A3" s="685"/>
      <c r="C3" s="688"/>
      <c r="D3" s="688"/>
      <c r="E3" s="688"/>
      <c r="F3" s="688"/>
      <c r="M3" s="688"/>
      <c r="N3" s="688"/>
      <c r="O3" s="688"/>
      <c r="P3" s="688"/>
      <c r="Q3" s="688"/>
      <c r="R3" s="688"/>
      <c r="S3" s="688"/>
      <c r="T3" s="688"/>
      <c r="U3" s="688"/>
      <c r="V3" s="688"/>
      <c r="W3" s="689"/>
    </row>
    <row r="4" spans="1:23" s="687" customFormat="1" ht="12" customHeight="1">
      <c r="A4" s="685"/>
      <c r="C4" s="688"/>
      <c r="D4" s="688"/>
      <c r="E4" s="688"/>
      <c r="F4" s="688"/>
      <c r="M4" s="688"/>
      <c r="N4" s="688"/>
      <c r="O4" s="688"/>
      <c r="P4" s="688"/>
      <c r="Q4" s="688"/>
      <c r="R4" s="688"/>
      <c r="S4" s="688"/>
      <c r="T4" s="688"/>
      <c r="U4" s="688"/>
      <c r="V4" s="688"/>
      <c r="W4" s="689"/>
    </row>
    <row r="5" spans="1:23" s="687" customFormat="1" ht="12" customHeight="1">
      <c r="A5" s="685"/>
      <c r="C5" s="688"/>
      <c r="D5" s="688"/>
      <c r="E5" s="688"/>
      <c r="F5" s="688"/>
      <c r="M5" s="688"/>
      <c r="N5" s="688"/>
      <c r="O5" s="688"/>
      <c r="P5" s="688"/>
      <c r="Q5" s="688"/>
      <c r="R5" s="688"/>
      <c r="S5" s="688"/>
      <c r="T5" s="688"/>
      <c r="U5" s="688"/>
      <c r="V5" s="688"/>
      <c r="W5" s="689"/>
    </row>
    <row r="6" spans="1:23" s="740" customFormat="1" ht="11.25" customHeight="1">
      <c r="A6" s="743"/>
      <c r="C6" s="759" t="s">
        <v>552</v>
      </c>
      <c r="E6" s="760"/>
      <c r="F6" s="760"/>
    </row>
    <row r="7" spans="1:23" s="740" customFormat="1" ht="11.25" customHeight="1">
      <c r="A7" s="743"/>
      <c r="B7" s="583"/>
      <c r="C7" s="761" t="s">
        <v>182</v>
      </c>
      <c r="D7" s="761" t="s">
        <v>183</v>
      </c>
      <c r="E7" s="762" t="s">
        <v>551</v>
      </c>
    </row>
    <row r="8" spans="1:23" s="740" customFormat="1" ht="11.25" customHeight="1">
      <c r="A8" s="690" t="s">
        <v>185</v>
      </c>
      <c r="B8" s="693">
        <v>1997</v>
      </c>
      <c r="C8" s="763">
        <v>-4.756985463617303</v>
      </c>
      <c r="D8" s="746">
        <v>4.1863151381288419E-2</v>
      </c>
      <c r="E8" s="764">
        <f>D8+C8</f>
        <v>-4.7151223122360149</v>
      </c>
    </row>
    <row r="9" spans="1:23" s="740" customFormat="1" ht="11.25" customHeight="1">
      <c r="A9" s="690" t="s">
        <v>186</v>
      </c>
      <c r="B9" s="724">
        <v>1998</v>
      </c>
      <c r="C9" s="765">
        <v>-12.123993772497428</v>
      </c>
      <c r="D9" s="766">
        <v>1.7174422388705759</v>
      </c>
      <c r="E9" s="767">
        <f t="shared" ref="E9:E36" si="0">D9+C9</f>
        <v>-10.406551533626853</v>
      </c>
    </row>
    <row r="10" spans="1:23" s="740" customFormat="1" ht="11.25" customHeight="1">
      <c r="A10" s="690" t="s">
        <v>187</v>
      </c>
      <c r="B10" s="724">
        <v>1999</v>
      </c>
      <c r="C10" s="768">
        <v>-24.645582834469959</v>
      </c>
      <c r="D10" s="769">
        <v>10.429953312009912</v>
      </c>
      <c r="E10" s="770">
        <f t="shared" si="0"/>
        <v>-14.215629522460047</v>
      </c>
    </row>
    <row r="11" spans="1:23" s="740" customFormat="1" ht="11.25" customHeight="1">
      <c r="A11" s="690" t="s">
        <v>188</v>
      </c>
      <c r="B11" s="724">
        <v>2000</v>
      </c>
      <c r="C11" s="765">
        <v>-43.74964282260985</v>
      </c>
      <c r="D11" s="766">
        <v>26.91961243215335</v>
      </c>
      <c r="E11" s="767">
        <f t="shared" si="0"/>
        <v>-16.8300303904565</v>
      </c>
      <c r="L11" s="771"/>
    </row>
    <row r="12" spans="1:23" ht="11.25" customHeight="1">
      <c r="A12" s="690" t="s">
        <v>189</v>
      </c>
      <c r="B12" s="724">
        <v>2001</v>
      </c>
      <c r="C12" s="768">
        <v>-17.799893423182723</v>
      </c>
      <c r="D12" s="769">
        <v>6.3666394573550438</v>
      </c>
      <c r="E12" s="770">
        <f t="shared" si="0"/>
        <v>-11.43325396582768</v>
      </c>
    </row>
    <row r="13" spans="1:23" ht="11.25" customHeight="1">
      <c r="A13" s="690" t="s">
        <v>190</v>
      </c>
      <c r="B13" s="724">
        <v>2002</v>
      </c>
      <c r="C13" s="765">
        <v>-16.405559410786786</v>
      </c>
      <c r="D13" s="766">
        <v>3.3260064911144247</v>
      </c>
      <c r="E13" s="767">
        <f t="shared" si="0"/>
        <v>-13.079552919672361</v>
      </c>
    </row>
    <row r="14" spans="1:23" ht="11.25" customHeight="1">
      <c r="A14" s="690" t="s">
        <v>191</v>
      </c>
      <c r="B14" s="724">
        <v>2003</v>
      </c>
      <c r="C14" s="768">
        <v>-17.419941532771773</v>
      </c>
      <c r="D14" s="769">
        <v>4.6808923610512334</v>
      </c>
      <c r="E14" s="770">
        <f t="shared" si="0"/>
        <v>-12.73904917172054</v>
      </c>
    </row>
    <row r="15" spans="1:23" ht="11.25" customHeight="1">
      <c r="A15" s="690" t="s">
        <v>192</v>
      </c>
      <c r="B15" s="724">
        <v>2004</v>
      </c>
      <c r="C15" s="765">
        <v>-23.3663500100268</v>
      </c>
      <c r="D15" s="766">
        <v>9.747127259125687</v>
      </c>
      <c r="E15" s="767">
        <f t="shared" si="0"/>
        <v>-13.619222750901113</v>
      </c>
    </row>
    <row r="16" spans="1:23" ht="11.25" customHeight="1">
      <c r="A16" s="690" t="s">
        <v>193</v>
      </c>
      <c r="B16" s="724">
        <v>2005</v>
      </c>
      <c r="C16" s="768">
        <v>-22.082750725683677</v>
      </c>
      <c r="D16" s="769">
        <v>11.623831595063898</v>
      </c>
      <c r="E16" s="770">
        <f t="shared" si="0"/>
        <v>-10.45891913061978</v>
      </c>
    </row>
    <row r="17" spans="1:5" ht="11.25" customHeight="1">
      <c r="A17" s="690" t="s">
        <v>194</v>
      </c>
      <c r="B17" s="724">
        <v>2006</v>
      </c>
      <c r="C17" s="765">
        <v>-25.434505688966972</v>
      </c>
      <c r="D17" s="766">
        <v>16.553379990748624</v>
      </c>
      <c r="E17" s="767">
        <f t="shared" si="0"/>
        <v>-8.881125698218348</v>
      </c>
    </row>
    <row r="18" spans="1:5" ht="11.25" customHeight="1">
      <c r="A18" s="690" t="s">
        <v>195</v>
      </c>
      <c r="B18" s="724">
        <v>2007</v>
      </c>
      <c r="C18" s="768">
        <v>-28.595811194601961</v>
      </c>
      <c r="D18" s="769">
        <v>23.829019845686005</v>
      </c>
      <c r="E18" s="770">
        <f t="shared" si="0"/>
        <v>-4.7667913489159552</v>
      </c>
    </row>
    <row r="19" spans="1:5" ht="11.25" customHeight="1">
      <c r="A19" s="690" t="s">
        <v>196</v>
      </c>
      <c r="B19" s="724">
        <v>2008</v>
      </c>
      <c r="C19" s="765">
        <v>-25.263879754777989</v>
      </c>
      <c r="D19" s="766">
        <v>11.28250329143007</v>
      </c>
      <c r="E19" s="767">
        <f t="shared" si="0"/>
        <v>-13.981376463347919</v>
      </c>
    </row>
    <row r="20" spans="1:5" ht="11.25" customHeight="1">
      <c r="A20" s="690" t="s">
        <v>197</v>
      </c>
      <c r="B20" s="724">
        <v>2009</v>
      </c>
      <c r="C20" s="768">
        <v>-18.25569926841397</v>
      </c>
      <c r="D20" s="769">
        <v>8.2910304071146683</v>
      </c>
      <c r="E20" s="770">
        <f t="shared" si="0"/>
        <v>-9.9646688612993017</v>
      </c>
    </row>
    <row r="21" spans="1:5" ht="11.25" customHeight="1">
      <c r="A21" s="690" t="s">
        <v>198</v>
      </c>
      <c r="B21" s="724">
        <v>2010</v>
      </c>
      <c r="C21" s="765">
        <v>-23.277445899372822</v>
      </c>
      <c r="D21" s="766">
        <v>19.769519514979933</v>
      </c>
      <c r="E21" s="767">
        <f t="shared" si="0"/>
        <v>-3.5079263843928885</v>
      </c>
    </row>
    <row r="22" spans="1:5" ht="11.25" customHeight="1">
      <c r="A22" s="690" t="s">
        <v>199</v>
      </c>
      <c r="B22" s="724">
        <v>2011</v>
      </c>
      <c r="C22" s="768">
        <v>-27.10337550850646</v>
      </c>
      <c r="D22" s="769">
        <v>22.46520531664116</v>
      </c>
      <c r="E22" s="770">
        <f t="shared" si="0"/>
        <v>-4.6381701918652993</v>
      </c>
    </row>
    <row r="23" spans="1:5" ht="11.25" customHeight="1">
      <c r="A23" s="690" t="s">
        <v>200</v>
      </c>
      <c r="B23" s="724">
        <v>2012</v>
      </c>
      <c r="C23" s="765">
        <v>-26.032298374762963</v>
      </c>
      <c r="D23" s="766">
        <v>30.000269493725725</v>
      </c>
      <c r="E23" s="767">
        <f t="shared" si="0"/>
        <v>3.9679711189627618</v>
      </c>
    </row>
    <row r="24" spans="1:5" ht="11.25" customHeight="1">
      <c r="A24" s="690"/>
      <c r="B24" s="724">
        <v>2013</v>
      </c>
      <c r="C24" s="768">
        <v>-25.058376488020492</v>
      </c>
      <c r="D24" s="769">
        <v>30.375169458631341</v>
      </c>
      <c r="E24" s="770">
        <f t="shared" si="0"/>
        <v>5.3167929706108481</v>
      </c>
    </row>
    <row r="25" spans="1:5" ht="11.25" customHeight="1">
      <c r="A25" s="690" t="s">
        <v>201</v>
      </c>
      <c r="B25" s="724">
        <v>2014</v>
      </c>
      <c r="C25" s="765">
        <v>-32.38380524823522</v>
      </c>
      <c r="D25" s="766">
        <v>44.626972783540992</v>
      </c>
      <c r="E25" s="767">
        <f t="shared" si="0"/>
        <v>12.243167535305773</v>
      </c>
    </row>
    <row r="26" spans="1:5" ht="11.25" customHeight="1">
      <c r="A26" s="690" t="s">
        <v>202</v>
      </c>
      <c r="B26" s="724">
        <v>2015</v>
      </c>
      <c r="C26" s="768">
        <v>-35.316780335138183</v>
      </c>
      <c r="D26" s="769">
        <v>47.872973845643216</v>
      </c>
      <c r="E26" s="770">
        <f t="shared" si="0"/>
        <v>12.556193510505032</v>
      </c>
    </row>
    <row r="27" spans="1:5" ht="11.25" customHeight="1">
      <c r="A27" s="690" t="s">
        <v>203</v>
      </c>
      <c r="B27" s="724">
        <v>2016</v>
      </c>
      <c r="C27" s="765">
        <v>-33.970981737727982</v>
      </c>
      <c r="D27" s="766">
        <v>34.92917617454038</v>
      </c>
      <c r="E27" s="767">
        <f t="shared" si="0"/>
        <v>0.95819443681239846</v>
      </c>
    </row>
    <row r="28" spans="1:5" ht="11.25" customHeight="1">
      <c r="A28" s="690" t="s">
        <v>204</v>
      </c>
      <c r="B28" s="724">
        <v>2017</v>
      </c>
      <c r="C28" s="768">
        <v>-46.135339936992196</v>
      </c>
      <c r="D28" s="769">
        <v>46.194666252595084</v>
      </c>
      <c r="E28" s="770">
        <f t="shared" si="0"/>
        <v>5.9326315602888258E-2</v>
      </c>
    </row>
    <row r="29" spans="1:5" ht="11.25" customHeight="1">
      <c r="A29" s="690" t="s">
        <v>205</v>
      </c>
      <c r="B29" s="724">
        <v>2018</v>
      </c>
      <c r="C29" s="765">
        <v>-60.660013293964475</v>
      </c>
      <c r="D29" s="766">
        <v>55.116951707730671</v>
      </c>
      <c r="E29" s="767">
        <f t="shared" si="0"/>
        <v>-5.5430615862338044</v>
      </c>
    </row>
    <row r="30" spans="1:5" ht="11.25" customHeight="1">
      <c r="A30" s="690" t="s">
        <v>206</v>
      </c>
      <c r="B30" s="724">
        <v>2019</v>
      </c>
      <c r="C30" s="768">
        <v>-58.461733155456763</v>
      </c>
      <c r="D30" s="769">
        <v>52.049878701243649</v>
      </c>
      <c r="E30" s="770">
        <f t="shared" si="0"/>
        <v>-6.4118544542131133</v>
      </c>
    </row>
    <row r="31" spans="1:5" ht="11.25" customHeight="1">
      <c r="A31" s="690" t="s">
        <v>207</v>
      </c>
      <c r="B31" s="724">
        <v>2020</v>
      </c>
      <c r="C31" s="765">
        <v>-74.795910915180841</v>
      </c>
      <c r="D31" s="766">
        <v>79.193535616658409</v>
      </c>
      <c r="E31" s="767">
        <f t="shared" si="0"/>
        <v>4.397624701477568</v>
      </c>
    </row>
    <row r="32" spans="1:5" ht="11.25" customHeight="1">
      <c r="A32" s="690" t="s">
        <v>208</v>
      </c>
      <c r="B32" s="724">
        <v>2021</v>
      </c>
      <c r="C32" s="768">
        <v>-163.31468144636383</v>
      </c>
      <c r="D32" s="769">
        <v>158.15838963178544</v>
      </c>
      <c r="E32" s="770">
        <f t="shared" si="0"/>
        <v>-5.1562918145783954</v>
      </c>
    </row>
    <row r="33" spans="1:9" ht="11.25" customHeight="1">
      <c r="A33" s="690" t="s">
        <v>209</v>
      </c>
      <c r="B33" s="724">
        <v>2022</v>
      </c>
      <c r="C33" s="765">
        <v>-111.70748797328501</v>
      </c>
      <c r="D33" s="766">
        <v>59.534255885770548</v>
      </c>
      <c r="E33" s="767">
        <f t="shared" si="0"/>
        <v>-52.173232087514464</v>
      </c>
    </row>
    <row r="34" spans="1:9" ht="11.25" customHeight="1">
      <c r="A34" s="690" t="s">
        <v>210</v>
      </c>
      <c r="B34" s="724">
        <v>2023</v>
      </c>
      <c r="C34" s="768">
        <v>-86.912422291584022</v>
      </c>
      <c r="D34" s="769">
        <v>44.106521276243598</v>
      </c>
      <c r="E34" s="770">
        <f t="shared" si="0"/>
        <v>-42.805901015340424</v>
      </c>
    </row>
    <row r="35" spans="1:9" ht="11.25" customHeight="1">
      <c r="A35" s="690" t="s">
        <v>211</v>
      </c>
      <c r="B35" s="724">
        <v>2024</v>
      </c>
      <c r="C35" s="765">
        <v>-124.41890277086512</v>
      </c>
      <c r="D35" s="766">
        <v>64.814359270404509</v>
      </c>
      <c r="E35" s="767">
        <f t="shared" si="0"/>
        <v>-59.604543500460608</v>
      </c>
    </row>
    <row r="36" spans="1:9" ht="11.25" customHeight="1">
      <c r="A36" s="690" t="s">
        <v>212</v>
      </c>
      <c r="B36" s="724">
        <v>2025</v>
      </c>
      <c r="C36" s="772">
        <v>-114.7968585027143</v>
      </c>
      <c r="D36" s="773">
        <v>68.644059216148221</v>
      </c>
      <c r="E36" s="774">
        <f t="shared" si="0"/>
        <v>-46.152799286566079</v>
      </c>
    </row>
    <row r="37" spans="1:9" ht="11.25" customHeight="1">
      <c r="A37" s="690"/>
      <c r="B37" s="709" t="s">
        <v>213</v>
      </c>
      <c r="C37" s="775"/>
      <c r="D37" s="775"/>
      <c r="E37" s="775"/>
    </row>
    <row r="38" spans="1:9" ht="11.25" customHeight="1">
      <c r="A38" s="690"/>
      <c r="B38" s="698"/>
      <c r="C38" s="775"/>
      <c r="D38" s="775"/>
      <c r="E38" s="775"/>
    </row>
    <row r="39" spans="1:9" ht="11.25" customHeight="1">
      <c r="A39" s="690"/>
      <c r="B39" s="698"/>
      <c r="C39" s="775"/>
      <c r="D39" s="775"/>
      <c r="E39" s="775"/>
      <c r="F39" s="583"/>
      <c r="G39" s="583"/>
      <c r="H39" s="583"/>
      <c r="I39" s="583"/>
    </row>
    <row r="40" spans="1:9" ht="11.25" customHeight="1">
      <c r="A40" s="690"/>
      <c r="B40" s="698"/>
      <c r="C40" s="775"/>
      <c r="D40" s="775"/>
      <c r="E40" s="775"/>
      <c r="F40" s="583"/>
      <c r="G40" s="583"/>
      <c r="H40" s="583"/>
      <c r="I40" s="583"/>
    </row>
    <row r="41" spans="1:9" ht="11.25" customHeight="1">
      <c r="A41" s="690"/>
      <c r="B41" s="698"/>
      <c r="C41" s="775"/>
      <c r="D41" s="775"/>
      <c r="E41" s="775"/>
      <c r="F41" s="583"/>
      <c r="G41" s="583"/>
      <c r="H41" s="583"/>
      <c r="I41" s="583"/>
    </row>
    <row r="42" spans="1:9" ht="11.25" customHeight="1">
      <c r="A42" s="690"/>
      <c r="B42" s="698"/>
      <c r="C42" s="775"/>
      <c r="D42" s="775"/>
      <c r="E42" s="775"/>
      <c r="F42" s="583"/>
      <c r="G42" s="583"/>
      <c r="H42" s="583"/>
      <c r="I42" s="583"/>
    </row>
    <row r="43" spans="1:9" ht="11.25" customHeight="1">
      <c r="A43" s="690"/>
      <c r="B43" s="698"/>
      <c r="C43" s="775"/>
      <c r="D43" s="775"/>
      <c r="E43" s="775"/>
    </row>
    <row r="44" spans="1:9" ht="11.25" customHeight="1">
      <c r="A44" s="690"/>
      <c r="B44" s="698"/>
      <c r="C44" s="775"/>
      <c r="D44" s="775"/>
      <c r="E44" s="775"/>
    </row>
    <row r="45" spans="1:9" ht="11.25" customHeight="1">
      <c r="A45" s="690"/>
      <c r="B45" s="698"/>
      <c r="C45" s="775"/>
      <c r="D45" s="775"/>
      <c r="E45" s="775"/>
    </row>
    <row r="46" spans="1:9" ht="11.25" customHeight="1">
      <c r="A46" s="690"/>
      <c r="B46" s="698"/>
      <c r="C46" s="775"/>
      <c r="D46" s="775"/>
      <c r="E46" s="775"/>
    </row>
    <row r="47" spans="1:9" ht="11.25" customHeight="1">
      <c r="A47" s="690"/>
      <c r="B47" s="698"/>
      <c r="C47" s="775"/>
      <c r="D47" s="775"/>
      <c r="E47" s="775"/>
    </row>
    <row r="48" spans="1:9" ht="11.25" customHeight="1">
      <c r="A48" s="690"/>
      <c r="B48" s="698"/>
      <c r="C48" s="775"/>
      <c r="D48" s="775"/>
      <c r="E48" s="775"/>
    </row>
    <row r="49" spans="1:5" ht="11.25" customHeight="1">
      <c r="A49" s="690"/>
      <c r="B49" s="698"/>
      <c r="C49" s="775"/>
      <c r="D49" s="775"/>
      <c r="E49" s="775"/>
    </row>
    <row r="50" spans="1:5" ht="11.25" customHeight="1">
      <c r="A50" s="690"/>
      <c r="B50" s="698"/>
      <c r="C50" s="775"/>
      <c r="D50" s="775"/>
      <c r="E50" s="775"/>
    </row>
    <row r="51" spans="1:5" ht="11.25" customHeight="1">
      <c r="A51" s="690"/>
      <c r="B51" s="698"/>
      <c r="C51" s="775"/>
      <c r="D51" s="775"/>
      <c r="E51" s="775"/>
    </row>
    <row r="52" spans="1:5" ht="11.25" customHeight="1">
      <c r="A52" s="690"/>
      <c r="B52" s="698"/>
      <c r="C52" s="775"/>
      <c r="D52" s="775"/>
      <c r="E52" s="775"/>
    </row>
    <row r="53" spans="1:5" ht="11.25" customHeight="1">
      <c r="A53" s="690"/>
      <c r="B53" s="698"/>
      <c r="C53" s="775"/>
      <c r="D53" s="775"/>
      <c r="E53" s="775"/>
    </row>
  </sheetData>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45DA0-00EA-413C-A8D4-B8C1735908EF}">
  <sheetPr>
    <tabColor theme="4"/>
  </sheetPr>
  <dimension ref="B6:BE66"/>
  <sheetViews>
    <sheetView showGridLines="0" zoomScaleNormal="100" workbookViewId="0"/>
  </sheetViews>
  <sheetFormatPr defaultColWidth="6" defaultRowHeight="11.25" customHeight="1"/>
  <cols>
    <col min="1" max="1" width="2.453125" style="157" customWidth="1"/>
    <col min="2" max="2" width="19.81640625" style="157" customWidth="1"/>
    <col min="3" max="13" width="6" style="157" customWidth="1"/>
    <col min="14" max="14" width="2.453125" style="157" customWidth="1"/>
    <col min="15" max="15" width="11" style="157" bestFit="1" customWidth="1"/>
    <col min="16" max="19" width="5.54296875" style="157" bestFit="1" customWidth="1"/>
    <col min="20" max="20" width="6.81640625" style="157" bestFit="1" customWidth="1"/>
    <col min="21" max="21" width="5.54296875" style="157" bestFit="1" customWidth="1"/>
    <col min="22" max="56" width="6.81640625" style="157" bestFit="1" customWidth="1"/>
    <col min="57" max="16384" width="6" style="157"/>
  </cols>
  <sheetData>
    <row r="6" spans="2:57" ht="15.5">
      <c r="C6" s="158" t="s">
        <v>347</v>
      </c>
      <c r="P6" s="158" t="s">
        <v>348</v>
      </c>
      <c r="BD6" s="3"/>
      <c r="BE6" s="3"/>
    </row>
    <row r="7" spans="2:57" ht="11.25" customHeight="1">
      <c r="B7" s="171"/>
      <c r="C7" s="172">
        <v>2016</v>
      </c>
      <c r="D7" s="150">
        <v>2017</v>
      </c>
      <c r="E7" s="150">
        <v>2018</v>
      </c>
      <c r="F7" s="150">
        <v>2019</v>
      </c>
      <c r="G7" s="150">
        <v>2020</v>
      </c>
      <c r="H7" s="150">
        <v>2021</v>
      </c>
      <c r="I7" s="150">
        <v>2022</v>
      </c>
      <c r="J7" s="150">
        <v>2023</v>
      </c>
      <c r="K7" s="150">
        <v>2024</v>
      </c>
      <c r="L7" s="150">
        <v>2025</v>
      </c>
      <c r="M7" s="173">
        <v>2026</v>
      </c>
      <c r="N7" s="174"/>
      <c r="P7" s="791">
        <v>2016</v>
      </c>
      <c r="Q7" s="789"/>
      <c r="R7" s="789"/>
      <c r="S7" s="789"/>
      <c r="T7" s="789">
        <v>2017</v>
      </c>
      <c r="U7" s="789"/>
      <c r="V7" s="789"/>
      <c r="W7" s="789"/>
      <c r="X7" s="789">
        <v>2018</v>
      </c>
      <c r="Y7" s="789"/>
      <c r="Z7" s="789"/>
      <c r="AA7" s="789"/>
      <c r="AB7" s="789">
        <v>2019</v>
      </c>
      <c r="AC7" s="789"/>
      <c r="AD7" s="789"/>
      <c r="AE7" s="789"/>
      <c r="AF7" s="789">
        <v>2020</v>
      </c>
      <c r="AG7" s="789"/>
      <c r="AH7" s="789"/>
      <c r="AI7" s="789"/>
      <c r="AJ7" s="789">
        <v>2021</v>
      </c>
      <c r="AK7" s="789"/>
      <c r="AL7" s="789"/>
      <c r="AM7" s="789"/>
      <c r="AN7" s="789">
        <v>2022</v>
      </c>
      <c r="AO7" s="789"/>
      <c r="AP7" s="789"/>
      <c r="AQ7" s="789"/>
      <c r="AR7" s="789">
        <v>2023</v>
      </c>
      <c r="AS7" s="789"/>
      <c r="AT7" s="789"/>
      <c r="AU7" s="789"/>
      <c r="AV7" s="789">
        <v>2024</v>
      </c>
      <c r="AW7" s="789"/>
      <c r="AX7" s="789"/>
      <c r="AY7" s="789"/>
      <c r="AZ7" s="789">
        <v>2025</v>
      </c>
      <c r="BA7" s="789"/>
      <c r="BB7" s="789"/>
      <c r="BC7" s="789"/>
      <c r="BD7" s="534">
        <v>2026</v>
      </c>
      <c r="BE7" s="3"/>
    </row>
    <row r="8" spans="2:57" ht="11.25" customHeight="1">
      <c r="B8" s="150" t="s">
        <v>291</v>
      </c>
      <c r="C8" s="75">
        <v>1154</v>
      </c>
      <c r="D8" s="76">
        <v>1171</v>
      </c>
      <c r="E8" s="76">
        <v>1057</v>
      </c>
      <c r="F8" s="76">
        <v>1058</v>
      </c>
      <c r="G8" s="76">
        <v>1112</v>
      </c>
      <c r="H8" s="76">
        <v>1165</v>
      </c>
      <c r="I8" s="76">
        <v>1059</v>
      </c>
      <c r="J8" s="76">
        <v>864</v>
      </c>
      <c r="K8" s="76">
        <v>879</v>
      </c>
      <c r="L8" s="76">
        <v>799</v>
      </c>
      <c r="M8" s="77">
        <v>225</v>
      </c>
      <c r="P8" s="164" t="s">
        <v>15</v>
      </c>
      <c r="Q8" s="165" t="s">
        <v>16</v>
      </c>
      <c r="R8" s="165" t="s">
        <v>17</v>
      </c>
      <c r="S8" s="165" t="s">
        <v>18</v>
      </c>
      <c r="T8" s="165" t="s">
        <v>15</v>
      </c>
      <c r="U8" s="165" t="s">
        <v>16</v>
      </c>
      <c r="V8" s="165" t="s">
        <v>17</v>
      </c>
      <c r="W8" s="165" t="s">
        <v>18</v>
      </c>
      <c r="X8" s="165" t="s">
        <v>15</v>
      </c>
      <c r="Y8" s="165" t="s">
        <v>16</v>
      </c>
      <c r="Z8" s="165" t="s">
        <v>17</v>
      </c>
      <c r="AA8" s="165" t="s">
        <v>18</v>
      </c>
      <c r="AB8" s="165" t="s">
        <v>15</v>
      </c>
      <c r="AC8" s="165" t="s">
        <v>16</v>
      </c>
      <c r="AD8" s="165" t="s">
        <v>17</v>
      </c>
      <c r="AE8" s="165" t="s">
        <v>18</v>
      </c>
      <c r="AF8" s="165" t="s">
        <v>15</v>
      </c>
      <c r="AG8" s="165" t="s">
        <v>16</v>
      </c>
      <c r="AH8" s="165" t="s">
        <v>17</v>
      </c>
      <c r="AI8" s="165" t="s">
        <v>18</v>
      </c>
      <c r="AJ8" s="165" t="s">
        <v>15</v>
      </c>
      <c r="AK8" s="165" t="s">
        <v>16</v>
      </c>
      <c r="AL8" s="165" t="s">
        <v>17</v>
      </c>
      <c r="AM8" s="165" t="s">
        <v>18</v>
      </c>
      <c r="AN8" s="165" t="s">
        <v>15</v>
      </c>
      <c r="AO8" s="165" t="s">
        <v>16</v>
      </c>
      <c r="AP8" s="165" t="s">
        <v>17</v>
      </c>
      <c r="AQ8" s="165" t="s">
        <v>18</v>
      </c>
      <c r="AR8" s="165" t="s">
        <v>15</v>
      </c>
      <c r="AS8" s="165" t="s">
        <v>16</v>
      </c>
      <c r="AT8" s="165" t="s">
        <v>17</v>
      </c>
      <c r="AU8" s="165" t="s">
        <v>18</v>
      </c>
      <c r="AV8" s="165" t="s">
        <v>15</v>
      </c>
      <c r="AW8" s="165" t="s">
        <v>16</v>
      </c>
      <c r="AX8" s="165" t="s">
        <v>17</v>
      </c>
      <c r="AY8" s="165" t="s">
        <v>18</v>
      </c>
      <c r="AZ8" s="165" t="s">
        <v>15</v>
      </c>
      <c r="BA8" s="165" t="s">
        <v>16</v>
      </c>
      <c r="BB8" s="165" t="s">
        <v>17</v>
      </c>
      <c r="BC8" s="165" t="s">
        <v>18</v>
      </c>
      <c r="BD8" s="165" t="s">
        <v>15</v>
      </c>
      <c r="BE8" s="3"/>
    </row>
    <row r="9" spans="2:57" ht="11.25" customHeight="1">
      <c r="B9" s="150" t="s">
        <v>35</v>
      </c>
      <c r="C9" s="13">
        <v>565</v>
      </c>
      <c r="D9" s="14">
        <v>544</v>
      </c>
      <c r="E9" s="14">
        <v>554</v>
      </c>
      <c r="F9" s="14">
        <v>648</v>
      </c>
      <c r="G9" s="14">
        <v>584</v>
      </c>
      <c r="H9" s="14">
        <v>700</v>
      </c>
      <c r="I9" s="14">
        <v>606</v>
      </c>
      <c r="J9" s="14">
        <v>465</v>
      </c>
      <c r="K9" s="14">
        <v>400</v>
      </c>
      <c r="L9" s="14">
        <v>356</v>
      </c>
      <c r="M9" s="15">
        <v>90</v>
      </c>
      <c r="O9" s="150" t="s">
        <v>291</v>
      </c>
      <c r="P9" s="115">
        <v>345</v>
      </c>
      <c r="Q9" s="116">
        <v>298</v>
      </c>
      <c r="R9" s="116">
        <v>263</v>
      </c>
      <c r="S9" s="116">
        <v>248</v>
      </c>
      <c r="T9" s="116">
        <v>314</v>
      </c>
      <c r="U9" s="116">
        <v>293</v>
      </c>
      <c r="V9" s="116">
        <v>271</v>
      </c>
      <c r="W9" s="116">
        <v>293</v>
      </c>
      <c r="X9" s="116">
        <v>300</v>
      </c>
      <c r="Y9" s="116">
        <v>224</v>
      </c>
      <c r="Z9" s="116">
        <v>237</v>
      </c>
      <c r="AA9" s="116">
        <v>296</v>
      </c>
      <c r="AB9" s="116">
        <v>286</v>
      </c>
      <c r="AC9" s="116">
        <v>252</v>
      </c>
      <c r="AD9" s="116">
        <v>263</v>
      </c>
      <c r="AE9" s="116">
        <v>257</v>
      </c>
      <c r="AF9" s="116">
        <v>340</v>
      </c>
      <c r="AG9" s="116">
        <v>248</v>
      </c>
      <c r="AH9" s="116">
        <v>260</v>
      </c>
      <c r="AI9" s="116">
        <v>264</v>
      </c>
      <c r="AJ9" s="116">
        <v>299</v>
      </c>
      <c r="AK9" s="116">
        <v>288</v>
      </c>
      <c r="AL9" s="116">
        <v>298</v>
      </c>
      <c r="AM9" s="116">
        <v>280</v>
      </c>
      <c r="AN9" s="116">
        <v>322</v>
      </c>
      <c r="AO9" s="116">
        <v>279</v>
      </c>
      <c r="AP9" s="116">
        <v>241</v>
      </c>
      <c r="AQ9" s="116">
        <v>217</v>
      </c>
      <c r="AR9" s="116">
        <v>227</v>
      </c>
      <c r="AS9" s="116">
        <v>235</v>
      </c>
      <c r="AT9" s="116">
        <v>209</v>
      </c>
      <c r="AU9" s="116">
        <v>193</v>
      </c>
      <c r="AV9" s="116">
        <v>247</v>
      </c>
      <c r="AW9" s="116">
        <v>228</v>
      </c>
      <c r="AX9" s="116">
        <v>212</v>
      </c>
      <c r="AY9" s="116">
        <v>192</v>
      </c>
      <c r="AZ9" s="116">
        <v>186</v>
      </c>
      <c r="BA9" s="116">
        <v>135</v>
      </c>
      <c r="BB9" s="116">
        <v>199</v>
      </c>
      <c r="BC9" s="116">
        <v>279</v>
      </c>
      <c r="BD9" s="117">
        <v>225</v>
      </c>
      <c r="BE9" s="3"/>
    </row>
    <row r="10" spans="2:57" ht="11.25" customHeight="1">
      <c r="B10" s="150" t="s">
        <v>20</v>
      </c>
      <c r="C10" s="75">
        <v>1676</v>
      </c>
      <c r="D10" s="76">
        <v>1952</v>
      </c>
      <c r="E10" s="76">
        <v>2111</v>
      </c>
      <c r="F10" s="76">
        <v>2304</v>
      </c>
      <c r="G10" s="76">
        <v>2324</v>
      </c>
      <c r="H10" s="76">
        <v>3342</v>
      </c>
      <c r="I10" s="76">
        <v>2961</v>
      </c>
      <c r="J10" s="76">
        <v>2373</v>
      </c>
      <c r="K10" s="76">
        <v>2191</v>
      </c>
      <c r="L10" s="76">
        <v>1852</v>
      </c>
      <c r="M10" s="77">
        <v>355</v>
      </c>
      <c r="O10" s="150" t="s">
        <v>35</v>
      </c>
      <c r="P10" s="13">
        <v>184</v>
      </c>
      <c r="Q10" s="14">
        <v>131</v>
      </c>
      <c r="R10" s="14">
        <v>122</v>
      </c>
      <c r="S10" s="14">
        <v>128</v>
      </c>
      <c r="T10" s="14">
        <v>140</v>
      </c>
      <c r="U10" s="14">
        <v>123</v>
      </c>
      <c r="V10" s="14">
        <v>148</v>
      </c>
      <c r="W10" s="14">
        <v>133</v>
      </c>
      <c r="X10" s="14">
        <v>155</v>
      </c>
      <c r="Y10" s="14">
        <v>137</v>
      </c>
      <c r="Z10" s="14">
        <v>125</v>
      </c>
      <c r="AA10" s="14">
        <v>137</v>
      </c>
      <c r="AB10" s="14">
        <v>192</v>
      </c>
      <c r="AC10" s="14">
        <v>129</v>
      </c>
      <c r="AD10" s="14">
        <v>167</v>
      </c>
      <c r="AE10" s="14">
        <v>160</v>
      </c>
      <c r="AF10" s="14">
        <v>158</v>
      </c>
      <c r="AG10" s="14">
        <v>127</v>
      </c>
      <c r="AH10" s="14">
        <v>129</v>
      </c>
      <c r="AI10" s="14">
        <v>170</v>
      </c>
      <c r="AJ10" s="14">
        <v>176</v>
      </c>
      <c r="AK10" s="14">
        <v>189</v>
      </c>
      <c r="AL10" s="14">
        <v>176</v>
      </c>
      <c r="AM10" s="14">
        <v>159</v>
      </c>
      <c r="AN10" s="14">
        <v>182</v>
      </c>
      <c r="AO10" s="14">
        <v>153</v>
      </c>
      <c r="AP10" s="14">
        <v>141</v>
      </c>
      <c r="AQ10" s="14">
        <v>130</v>
      </c>
      <c r="AR10" s="14">
        <v>128</v>
      </c>
      <c r="AS10" s="14">
        <v>120</v>
      </c>
      <c r="AT10" s="14">
        <v>96</v>
      </c>
      <c r="AU10" s="14">
        <v>121</v>
      </c>
      <c r="AV10" s="14">
        <v>114</v>
      </c>
      <c r="AW10" s="14">
        <v>94</v>
      </c>
      <c r="AX10" s="14">
        <v>91</v>
      </c>
      <c r="AY10" s="14">
        <v>101</v>
      </c>
      <c r="AZ10" s="14">
        <v>84</v>
      </c>
      <c r="BA10" s="14">
        <v>87</v>
      </c>
      <c r="BB10" s="14">
        <v>81</v>
      </c>
      <c r="BC10" s="14">
        <v>104</v>
      </c>
      <c r="BD10" s="15">
        <v>90</v>
      </c>
      <c r="BE10" s="3"/>
    </row>
    <row r="11" spans="2:57" ht="11.25" customHeight="1">
      <c r="B11" s="150" t="s">
        <v>21</v>
      </c>
      <c r="C11" s="13">
        <v>172</v>
      </c>
      <c r="D11" s="14">
        <v>242</v>
      </c>
      <c r="E11" s="14">
        <v>318</v>
      </c>
      <c r="F11" s="14">
        <v>398</v>
      </c>
      <c r="G11" s="14">
        <v>483</v>
      </c>
      <c r="H11" s="14">
        <v>856</v>
      </c>
      <c r="I11" s="14">
        <v>1001</v>
      </c>
      <c r="J11" s="14">
        <v>812</v>
      </c>
      <c r="K11" s="14">
        <v>801</v>
      </c>
      <c r="L11" s="14">
        <v>877</v>
      </c>
      <c r="M11" s="15">
        <v>168</v>
      </c>
      <c r="O11" s="150" t="s">
        <v>20</v>
      </c>
      <c r="P11" s="75">
        <v>449</v>
      </c>
      <c r="Q11" s="76">
        <v>423</v>
      </c>
      <c r="R11" s="76">
        <v>407</v>
      </c>
      <c r="S11" s="76">
        <v>397</v>
      </c>
      <c r="T11" s="76">
        <v>502</v>
      </c>
      <c r="U11" s="76">
        <v>444</v>
      </c>
      <c r="V11" s="76">
        <v>506</v>
      </c>
      <c r="W11" s="76">
        <v>500</v>
      </c>
      <c r="X11" s="76">
        <v>541</v>
      </c>
      <c r="Y11" s="76">
        <v>533</v>
      </c>
      <c r="Z11" s="76">
        <v>483</v>
      </c>
      <c r="AA11" s="76">
        <v>554</v>
      </c>
      <c r="AB11" s="76">
        <v>555</v>
      </c>
      <c r="AC11" s="76">
        <v>580</v>
      </c>
      <c r="AD11" s="76">
        <v>586</v>
      </c>
      <c r="AE11" s="76">
        <v>583</v>
      </c>
      <c r="AF11" s="76">
        <v>594</v>
      </c>
      <c r="AG11" s="76">
        <v>495</v>
      </c>
      <c r="AH11" s="76">
        <v>572</v>
      </c>
      <c r="AI11" s="76">
        <v>663</v>
      </c>
      <c r="AJ11" s="76">
        <v>779</v>
      </c>
      <c r="AK11" s="76">
        <v>866</v>
      </c>
      <c r="AL11" s="76">
        <v>827</v>
      </c>
      <c r="AM11" s="76">
        <v>870</v>
      </c>
      <c r="AN11" s="76">
        <v>869</v>
      </c>
      <c r="AO11" s="76">
        <v>797</v>
      </c>
      <c r="AP11" s="76">
        <v>666</v>
      </c>
      <c r="AQ11" s="76">
        <v>629</v>
      </c>
      <c r="AR11" s="76">
        <v>612</v>
      </c>
      <c r="AS11" s="76">
        <v>648</v>
      </c>
      <c r="AT11" s="76">
        <v>569</v>
      </c>
      <c r="AU11" s="76">
        <v>544</v>
      </c>
      <c r="AV11" s="76">
        <v>532</v>
      </c>
      <c r="AW11" s="76">
        <v>585</v>
      </c>
      <c r="AX11" s="76">
        <v>548</v>
      </c>
      <c r="AY11" s="76">
        <v>526</v>
      </c>
      <c r="AZ11" s="76">
        <v>494</v>
      </c>
      <c r="BA11" s="76">
        <v>446</v>
      </c>
      <c r="BB11" s="76">
        <v>462</v>
      </c>
      <c r="BC11" s="76">
        <v>450</v>
      </c>
      <c r="BD11" s="77">
        <v>355</v>
      </c>
      <c r="BE11" s="3"/>
    </row>
    <row r="12" spans="2:57" ht="11.25" customHeight="1">
      <c r="B12" s="150" t="s">
        <v>22</v>
      </c>
      <c r="C12" s="75">
        <v>25</v>
      </c>
      <c r="D12" s="76">
        <v>32</v>
      </c>
      <c r="E12" s="76">
        <v>57</v>
      </c>
      <c r="F12" s="76">
        <v>81</v>
      </c>
      <c r="G12" s="76">
        <v>110</v>
      </c>
      <c r="H12" s="76">
        <v>195</v>
      </c>
      <c r="I12" s="76">
        <v>306</v>
      </c>
      <c r="J12" s="76">
        <v>248</v>
      </c>
      <c r="K12" s="76">
        <v>283</v>
      </c>
      <c r="L12" s="76">
        <v>345</v>
      </c>
      <c r="M12" s="77">
        <v>67</v>
      </c>
      <c r="O12" s="150" t="s">
        <v>21</v>
      </c>
      <c r="P12" s="13">
        <v>38</v>
      </c>
      <c r="Q12" s="14">
        <v>35</v>
      </c>
      <c r="R12" s="14">
        <v>48</v>
      </c>
      <c r="S12" s="14">
        <v>51</v>
      </c>
      <c r="T12" s="14">
        <v>52</v>
      </c>
      <c r="U12" s="14">
        <v>54</v>
      </c>
      <c r="V12" s="14">
        <v>58</v>
      </c>
      <c r="W12" s="14">
        <v>78</v>
      </c>
      <c r="X12" s="14">
        <v>77</v>
      </c>
      <c r="Y12" s="14">
        <v>82</v>
      </c>
      <c r="Z12" s="14">
        <v>67</v>
      </c>
      <c r="AA12" s="14">
        <v>92</v>
      </c>
      <c r="AB12" s="14">
        <v>103</v>
      </c>
      <c r="AC12" s="14">
        <v>85</v>
      </c>
      <c r="AD12" s="14">
        <v>98</v>
      </c>
      <c r="AE12" s="14">
        <v>112</v>
      </c>
      <c r="AF12" s="14">
        <v>106</v>
      </c>
      <c r="AG12" s="14">
        <v>112</v>
      </c>
      <c r="AH12" s="14">
        <v>116</v>
      </c>
      <c r="AI12" s="14">
        <v>149</v>
      </c>
      <c r="AJ12" s="14">
        <v>176</v>
      </c>
      <c r="AK12" s="14">
        <v>197</v>
      </c>
      <c r="AL12" s="14">
        <v>219</v>
      </c>
      <c r="AM12" s="14">
        <v>264</v>
      </c>
      <c r="AN12" s="14">
        <v>269</v>
      </c>
      <c r="AO12" s="14">
        <v>279</v>
      </c>
      <c r="AP12" s="14">
        <v>262</v>
      </c>
      <c r="AQ12" s="14">
        <v>191</v>
      </c>
      <c r="AR12" s="14">
        <v>205</v>
      </c>
      <c r="AS12" s="14">
        <v>189</v>
      </c>
      <c r="AT12" s="14">
        <v>216</v>
      </c>
      <c r="AU12" s="14">
        <v>202</v>
      </c>
      <c r="AV12" s="14">
        <v>202</v>
      </c>
      <c r="AW12" s="14">
        <v>202</v>
      </c>
      <c r="AX12" s="14">
        <v>196</v>
      </c>
      <c r="AY12" s="14">
        <v>201</v>
      </c>
      <c r="AZ12" s="14">
        <v>212</v>
      </c>
      <c r="BA12" s="14">
        <v>211</v>
      </c>
      <c r="BB12" s="14">
        <v>245</v>
      </c>
      <c r="BC12" s="14">
        <v>209</v>
      </c>
      <c r="BD12" s="15">
        <v>168</v>
      </c>
      <c r="BE12" s="3"/>
    </row>
    <row r="13" spans="2:57" ht="11.25" customHeight="1">
      <c r="B13" s="150" t="s">
        <v>36</v>
      </c>
      <c r="C13" s="13">
        <v>4</v>
      </c>
      <c r="D13" s="14">
        <v>7</v>
      </c>
      <c r="E13" s="14">
        <v>16</v>
      </c>
      <c r="F13" s="14">
        <v>11</v>
      </c>
      <c r="G13" s="14">
        <v>16</v>
      </c>
      <c r="H13" s="14">
        <v>31</v>
      </c>
      <c r="I13" s="14">
        <v>75</v>
      </c>
      <c r="J13" s="14">
        <v>43</v>
      </c>
      <c r="K13" s="14">
        <v>56</v>
      </c>
      <c r="L13" s="14">
        <v>67</v>
      </c>
      <c r="M13" s="15">
        <v>26</v>
      </c>
      <c r="O13" s="150" t="s">
        <v>22</v>
      </c>
      <c r="P13" s="75">
        <v>9</v>
      </c>
      <c r="Q13" s="76">
        <v>4</v>
      </c>
      <c r="R13" s="76">
        <v>9</v>
      </c>
      <c r="S13" s="76">
        <v>3</v>
      </c>
      <c r="T13" s="76">
        <v>8</v>
      </c>
      <c r="U13" s="76">
        <v>8</v>
      </c>
      <c r="V13" s="76">
        <v>5</v>
      </c>
      <c r="W13" s="76">
        <v>11</v>
      </c>
      <c r="X13" s="76">
        <v>18</v>
      </c>
      <c r="Y13" s="76">
        <v>14</v>
      </c>
      <c r="Z13" s="76">
        <v>14</v>
      </c>
      <c r="AA13" s="76">
        <v>11</v>
      </c>
      <c r="AB13" s="76">
        <v>19</v>
      </c>
      <c r="AC13" s="76">
        <v>10</v>
      </c>
      <c r="AD13" s="76">
        <v>32</v>
      </c>
      <c r="AE13" s="76">
        <v>20</v>
      </c>
      <c r="AF13" s="76">
        <v>27</v>
      </c>
      <c r="AG13" s="76">
        <v>21</v>
      </c>
      <c r="AH13" s="76">
        <v>29</v>
      </c>
      <c r="AI13" s="76">
        <v>33</v>
      </c>
      <c r="AJ13" s="76">
        <v>51</v>
      </c>
      <c r="AK13" s="76">
        <v>42</v>
      </c>
      <c r="AL13" s="76">
        <v>39</v>
      </c>
      <c r="AM13" s="76">
        <v>63</v>
      </c>
      <c r="AN13" s="76">
        <v>85</v>
      </c>
      <c r="AO13" s="76">
        <v>89</v>
      </c>
      <c r="AP13" s="76">
        <v>67</v>
      </c>
      <c r="AQ13" s="76">
        <v>65</v>
      </c>
      <c r="AR13" s="76">
        <v>70</v>
      </c>
      <c r="AS13" s="76">
        <v>60</v>
      </c>
      <c r="AT13" s="76">
        <v>53</v>
      </c>
      <c r="AU13" s="76">
        <v>65</v>
      </c>
      <c r="AV13" s="76">
        <v>55</v>
      </c>
      <c r="AW13" s="76">
        <v>77</v>
      </c>
      <c r="AX13" s="76">
        <v>72</v>
      </c>
      <c r="AY13" s="76">
        <v>79</v>
      </c>
      <c r="AZ13" s="76">
        <v>76</v>
      </c>
      <c r="BA13" s="76">
        <v>92</v>
      </c>
      <c r="BB13" s="76">
        <v>77</v>
      </c>
      <c r="BC13" s="76">
        <v>100</v>
      </c>
      <c r="BD13" s="77">
        <v>67</v>
      </c>
      <c r="BE13" s="3"/>
    </row>
    <row r="14" spans="2:57" ht="11.25" customHeight="1">
      <c r="B14" s="150" t="s">
        <v>25</v>
      </c>
      <c r="C14" s="118">
        <v>516</v>
      </c>
      <c r="D14" s="119">
        <v>481</v>
      </c>
      <c r="E14" s="119">
        <v>537</v>
      </c>
      <c r="F14" s="119">
        <v>648</v>
      </c>
      <c r="G14" s="119">
        <v>734</v>
      </c>
      <c r="H14" s="119">
        <v>1135</v>
      </c>
      <c r="I14" s="119">
        <v>1035</v>
      </c>
      <c r="J14" s="119">
        <v>892</v>
      </c>
      <c r="K14" s="119">
        <v>1049</v>
      </c>
      <c r="L14" s="119">
        <v>988</v>
      </c>
      <c r="M14" s="120">
        <v>122</v>
      </c>
      <c r="O14" s="150" t="s">
        <v>36</v>
      </c>
      <c r="P14" s="13">
        <v>0</v>
      </c>
      <c r="Q14" s="14">
        <v>1</v>
      </c>
      <c r="R14" s="14">
        <v>2</v>
      </c>
      <c r="S14" s="14">
        <v>1</v>
      </c>
      <c r="T14" s="14">
        <v>2</v>
      </c>
      <c r="U14" s="14">
        <v>0</v>
      </c>
      <c r="V14" s="14">
        <v>5</v>
      </c>
      <c r="W14" s="14">
        <v>0</v>
      </c>
      <c r="X14" s="14">
        <v>3</v>
      </c>
      <c r="Y14" s="14">
        <v>4</v>
      </c>
      <c r="Z14" s="14">
        <v>6</v>
      </c>
      <c r="AA14" s="14">
        <v>3</v>
      </c>
      <c r="AB14" s="14">
        <v>4</v>
      </c>
      <c r="AC14" s="14">
        <v>2</v>
      </c>
      <c r="AD14" s="14">
        <v>1</v>
      </c>
      <c r="AE14" s="14">
        <v>4</v>
      </c>
      <c r="AF14" s="14">
        <v>4</v>
      </c>
      <c r="AG14" s="14">
        <v>5</v>
      </c>
      <c r="AH14" s="14">
        <v>5</v>
      </c>
      <c r="AI14" s="14">
        <v>2</v>
      </c>
      <c r="AJ14" s="14">
        <v>8</v>
      </c>
      <c r="AK14" s="14">
        <v>5</v>
      </c>
      <c r="AL14" s="14">
        <v>11</v>
      </c>
      <c r="AM14" s="14">
        <v>7</v>
      </c>
      <c r="AN14" s="14">
        <v>32</v>
      </c>
      <c r="AO14" s="14">
        <v>21</v>
      </c>
      <c r="AP14" s="14">
        <v>14</v>
      </c>
      <c r="AQ14" s="14">
        <v>8</v>
      </c>
      <c r="AR14" s="14">
        <v>10</v>
      </c>
      <c r="AS14" s="14">
        <v>9</v>
      </c>
      <c r="AT14" s="14">
        <v>17</v>
      </c>
      <c r="AU14" s="14">
        <v>7</v>
      </c>
      <c r="AV14" s="14">
        <v>11</v>
      </c>
      <c r="AW14" s="14">
        <v>12</v>
      </c>
      <c r="AX14" s="14">
        <v>16</v>
      </c>
      <c r="AY14" s="14">
        <v>17</v>
      </c>
      <c r="AZ14" s="14">
        <v>12</v>
      </c>
      <c r="BA14" s="14">
        <v>16</v>
      </c>
      <c r="BB14" s="14">
        <v>19</v>
      </c>
      <c r="BC14" s="14">
        <v>20</v>
      </c>
      <c r="BD14" s="15">
        <v>26</v>
      </c>
      <c r="BE14" s="3"/>
    </row>
    <row r="15" spans="2:57" ht="11.25" customHeight="1">
      <c r="B15" s="162" t="s">
        <v>13</v>
      </c>
      <c r="N15" s="161"/>
      <c r="O15" s="150" t="s">
        <v>25</v>
      </c>
      <c r="P15" s="118">
        <v>209</v>
      </c>
      <c r="Q15" s="119">
        <v>96</v>
      </c>
      <c r="R15" s="119">
        <v>98</v>
      </c>
      <c r="S15" s="119">
        <v>113</v>
      </c>
      <c r="T15" s="119">
        <v>181</v>
      </c>
      <c r="U15" s="119">
        <v>106</v>
      </c>
      <c r="V15" s="119">
        <v>89</v>
      </c>
      <c r="W15" s="119">
        <v>105</v>
      </c>
      <c r="X15" s="119">
        <v>160</v>
      </c>
      <c r="Y15" s="119">
        <v>108</v>
      </c>
      <c r="Z15" s="119">
        <v>124</v>
      </c>
      <c r="AA15" s="119">
        <v>145</v>
      </c>
      <c r="AB15" s="119">
        <v>222</v>
      </c>
      <c r="AC15" s="119">
        <v>135</v>
      </c>
      <c r="AD15" s="119">
        <v>155</v>
      </c>
      <c r="AE15" s="119">
        <v>136</v>
      </c>
      <c r="AF15" s="119">
        <v>285</v>
      </c>
      <c r="AG15" s="119">
        <v>131</v>
      </c>
      <c r="AH15" s="119">
        <v>154</v>
      </c>
      <c r="AI15" s="119">
        <v>164</v>
      </c>
      <c r="AJ15" s="119">
        <v>378</v>
      </c>
      <c r="AK15" s="119">
        <v>218</v>
      </c>
      <c r="AL15" s="119">
        <v>265</v>
      </c>
      <c r="AM15" s="119">
        <v>274</v>
      </c>
      <c r="AN15" s="119">
        <v>359</v>
      </c>
      <c r="AO15" s="119">
        <v>242</v>
      </c>
      <c r="AP15" s="119">
        <v>230</v>
      </c>
      <c r="AQ15" s="119">
        <v>204</v>
      </c>
      <c r="AR15" s="119">
        <v>307</v>
      </c>
      <c r="AS15" s="119">
        <v>177</v>
      </c>
      <c r="AT15" s="119">
        <v>212</v>
      </c>
      <c r="AU15" s="119">
        <v>196</v>
      </c>
      <c r="AV15" s="119">
        <v>347</v>
      </c>
      <c r="AW15" s="119">
        <v>233</v>
      </c>
      <c r="AX15" s="119">
        <v>253</v>
      </c>
      <c r="AY15" s="119">
        <v>216</v>
      </c>
      <c r="AZ15" s="119">
        <v>347</v>
      </c>
      <c r="BA15" s="119">
        <v>186</v>
      </c>
      <c r="BB15" s="119">
        <v>231</v>
      </c>
      <c r="BC15" s="119">
        <v>224</v>
      </c>
      <c r="BD15" s="120">
        <v>122</v>
      </c>
      <c r="BE15" s="3"/>
    </row>
    <row r="16" spans="2:57" ht="11.25" customHeight="1">
      <c r="O16" s="162" t="s">
        <v>13</v>
      </c>
      <c r="BE16" s="3"/>
    </row>
    <row r="17" spans="57:57" ht="11.25" customHeight="1">
      <c r="BE17" s="3"/>
    </row>
    <row r="18" spans="57:57" ht="11.25" customHeight="1">
      <c r="BE18" s="3"/>
    </row>
    <row r="19" spans="57:57" ht="11.25" customHeight="1">
      <c r="BE19" s="3"/>
    </row>
    <row r="20" spans="57:57" ht="11.25" customHeight="1">
      <c r="BE20" s="3"/>
    </row>
    <row r="21" spans="57:57" ht="11.25" customHeight="1">
      <c r="BE21" s="3"/>
    </row>
    <row r="22" spans="57:57" ht="11.25" customHeight="1">
      <c r="BE22" s="3"/>
    </row>
    <row r="23" spans="57:57" ht="11.25" customHeight="1">
      <c r="BE23" s="3"/>
    </row>
    <row r="24" spans="57:57" ht="11.25" customHeight="1">
      <c r="BE24" s="3"/>
    </row>
    <row r="25" spans="57:57" ht="11.25" customHeight="1">
      <c r="BE25" s="3"/>
    </row>
    <row r="26" spans="57:57" ht="11.25" customHeight="1">
      <c r="BE26" s="3"/>
    </row>
    <row r="27" spans="57:57" ht="11.25" customHeight="1">
      <c r="BE27" s="3"/>
    </row>
    <row r="28" spans="57:57" ht="11.25" customHeight="1">
      <c r="BE28" s="3"/>
    </row>
    <row r="29" spans="57:57" ht="11.25" customHeight="1">
      <c r="BE29" s="3"/>
    </row>
    <row r="30" spans="57:57" ht="11.25" customHeight="1">
      <c r="BE30" s="3"/>
    </row>
    <row r="31" spans="57:57" ht="11.25" customHeight="1">
      <c r="BE31" s="3"/>
    </row>
    <row r="32" spans="57:57" ht="11.25" customHeight="1">
      <c r="BE32" s="3"/>
    </row>
    <row r="33" spans="2:57" ht="11.25" customHeight="1">
      <c r="BE33" s="3"/>
    </row>
    <row r="34" spans="2:57" ht="11.25" customHeight="1">
      <c r="BE34" s="3"/>
    </row>
    <row r="35" spans="2:57" ht="11.25" customHeight="1">
      <c r="BE35" s="3"/>
    </row>
    <row r="36" spans="2:57" ht="11.25" customHeight="1">
      <c r="BE36" s="3"/>
    </row>
    <row r="37" spans="2:57" ht="11.25" customHeight="1">
      <c r="BE37" s="3"/>
    </row>
    <row r="38" spans="2:57" ht="11.25" customHeight="1">
      <c r="BE38" s="3"/>
    </row>
    <row r="39" spans="2:57" ht="11.25" customHeight="1">
      <c r="BE39" s="3"/>
    </row>
    <row r="40" spans="2:57" ht="11.25" customHeight="1">
      <c r="BE40" s="3"/>
    </row>
    <row r="41" spans="2:57" ht="11.25" customHeight="1">
      <c r="BE41" s="3"/>
    </row>
    <row r="42" spans="2:57" ht="11.25" customHeight="1">
      <c r="BE42" s="3"/>
    </row>
    <row r="43" spans="2:57" ht="11.25" customHeight="1">
      <c r="BE43" s="3"/>
    </row>
    <row r="44" spans="2:57" ht="11.25" customHeight="1">
      <c r="C44" s="158" t="s">
        <v>349</v>
      </c>
      <c r="P44" s="158" t="s">
        <v>350</v>
      </c>
      <c r="BD44" s="3"/>
      <c r="BE44" s="3"/>
    </row>
    <row r="45" spans="2:57" ht="11.25" customHeight="1">
      <c r="B45" s="171"/>
      <c r="C45" s="172">
        <v>2016</v>
      </c>
      <c r="D45" s="150">
        <v>2017</v>
      </c>
      <c r="E45" s="150">
        <v>2018</v>
      </c>
      <c r="F45" s="150">
        <v>2019</v>
      </c>
      <c r="G45" s="150">
        <v>2020</v>
      </c>
      <c r="H45" s="150">
        <v>2021</v>
      </c>
      <c r="I45" s="150">
        <v>2022</v>
      </c>
      <c r="J45" s="150">
        <v>2023</v>
      </c>
      <c r="K45" s="150">
        <v>2024</v>
      </c>
      <c r="L45" s="150">
        <v>2025</v>
      </c>
      <c r="M45" s="173">
        <v>2026</v>
      </c>
      <c r="P45" s="791">
        <v>2016</v>
      </c>
      <c r="Q45" s="789"/>
      <c r="R45" s="789"/>
      <c r="S45" s="789"/>
      <c r="T45" s="789">
        <v>2017</v>
      </c>
      <c r="U45" s="789"/>
      <c r="V45" s="789"/>
      <c r="W45" s="789"/>
      <c r="X45" s="789">
        <v>2018</v>
      </c>
      <c r="Y45" s="789"/>
      <c r="Z45" s="789"/>
      <c r="AA45" s="789"/>
      <c r="AB45" s="789">
        <v>2019</v>
      </c>
      <c r="AC45" s="789"/>
      <c r="AD45" s="789"/>
      <c r="AE45" s="789"/>
      <c r="AF45" s="789">
        <v>2020</v>
      </c>
      <c r="AG45" s="789"/>
      <c r="AH45" s="789"/>
      <c r="AI45" s="789"/>
      <c r="AJ45" s="789">
        <v>2021</v>
      </c>
      <c r="AK45" s="789"/>
      <c r="AL45" s="789"/>
      <c r="AM45" s="789"/>
      <c r="AN45" s="789">
        <v>2022</v>
      </c>
      <c r="AO45" s="789"/>
      <c r="AP45" s="789"/>
      <c r="AQ45" s="789"/>
      <c r="AR45" s="789">
        <v>2023</v>
      </c>
      <c r="AS45" s="789"/>
      <c r="AT45" s="789"/>
      <c r="AU45" s="789"/>
      <c r="AV45" s="789">
        <v>2024</v>
      </c>
      <c r="AW45" s="789"/>
      <c r="AX45" s="789"/>
      <c r="AY45" s="789"/>
      <c r="AZ45" s="789">
        <v>2025</v>
      </c>
      <c r="BA45" s="789"/>
      <c r="BB45" s="789"/>
      <c r="BC45" s="789"/>
      <c r="BD45" s="534">
        <v>2026</v>
      </c>
      <c r="BE45" s="3"/>
    </row>
    <row r="46" spans="2:57" ht="11.25" customHeight="1">
      <c r="B46" s="150" t="s">
        <v>291</v>
      </c>
      <c r="C46" s="121">
        <v>0.20834726474425944</v>
      </c>
      <c r="D46" s="122">
        <v>0.2061669402611796</v>
      </c>
      <c r="E46" s="122">
        <v>0.20082337400283357</v>
      </c>
      <c r="F46" s="122">
        <v>0.20192870659478948</v>
      </c>
      <c r="G46" s="122">
        <v>0.20856843305897466</v>
      </c>
      <c r="H46" s="122">
        <v>0.23132422169204142</v>
      </c>
      <c r="I46" s="122">
        <v>0.2088303872743085</v>
      </c>
      <c r="J46" s="122">
        <v>0.15510691684749159</v>
      </c>
      <c r="K46" s="122">
        <v>0.15220060536228847</v>
      </c>
      <c r="L46" s="122">
        <v>0.13040373306748704</v>
      </c>
      <c r="M46" s="123">
        <v>3.4965783E-2</v>
      </c>
      <c r="P46" s="164" t="s">
        <v>15</v>
      </c>
      <c r="Q46" s="165" t="s">
        <v>16</v>
      </c>
      <c r="R46" s="165" t="s">
        <v>17</v>
      </c>
      <c r="S46" s="165" t="s">
        <v>18</v>
      </c>
      <c r="T46" s="165" t="s">
        <v>15</v>
      </c>
      <c r="U46" s="165" t="s">
        <v>16</v>
      </c>
      <c r="V46" s="165" t="s">
        <v>17</v>
      </c>
      <c r="W46" s="165" t="s">
        <v>18</v>
      </c>
      <c r="X46" s="165" t="s">
        <v>15</v>
      </c>
      <c r="Y46" s="165" t="s">
        <v>16</v>
      </c>
      <c r="Z46" s="165" t="s">
        <v>17</v>
      </c>
      <c r="AA46" s="165" t="s">
        <v>18</v>
      </c>
      <c r="AB46" s="165" t="s">
        <v>15</v>
      </c>
      <c r="AC46" s="165" t="s">
        <v>16</v>
      </c>
      <c r="AD46" s="165" t="s">
        <v>17</v>
      </c>
      <c r="AE46" s="165" t="s">
        <v>18</v>
      </c>
      <c r="AF46" s="165" t="s">
        <v>15</v>
      </c>
      <c r="AG46" s="165" t="s">
        <v>16</v>
      </c>
      <c r="AH46" s="165" t="s">
        <v>17</v>
      </c>
      <c r="AI46" s="165" t="s">
        <v>18</v>
      </c>
      <c r="AJ46" s="165" t="s">
        <v>15</v>
      </c>
      <c r="AK46" s="165" t="s">
        <v>16</v>
      </c>
      <c r="AL46" s="165" t="s">
        <v>17</v>
      </c>
      <c r="AM46" s="165" t="s">
        <v>18</v>
      </c>
      <c r="AN46" s="165" t="s">
        <v>15</v>
      </c>
      <c r="AO46" s="165" t="s">
        <v>16</v>
      </c>
      <c r="AP46" s="165" t="s">
        <v>17</v>
      </c>
      <c r="AQ46" s="165" t="s">
        <v>18</v>
      </c>
      <c r="AR46" s="165" t="s">
        <v>15</v>
      </c>
      <c r="AS46" s="165" t="s">
        <v>16</v>
      </c>
      <c r="AT46" s="165" t="s">
        <v>17</v>
      </c>
      <c r="AU46" s="165" t="s">
        <v>18</v>
      </c>
      <c r="AV46" s="165" t="s">
        <v>15</v>
      </c>
      <c r="AW46" s="165" t="s">
        <v>16</v>
      </c>
      <c r="AX46" s="165" t="s">
        <v>17</v>
      </c>
      <c r="AY46" s="165" t="s">
        <v>18</v>
      </c>
      <c r="AZ46" s="165" t="s">
        <v>15</v>
      </c>
      <c r="BA46" s="165" t="s">
        <v>16</v>
      </c>
      <c r="BB46" s="165" t="s">
        <v>17</v>
      </c>
      <c r="BC46" s="165" t="s">
        <v>18</v>
      </c>
      <c r="BD46" s="165" t="s">
        <v>15</v>
      </c>
      <c r="BE46" s="3"/>
    </row>
    <row r="47" spans="2:57" ht="11.25" customHeight="1">
      <c r="B47" s="150" t="s">
        <v>35</v>
      </c>
      <c r="C47" s="27">
        <v>0.39033115105968058</v>
      </c>
      <c r="D47" s="28">
        <v>0.36481226486395468</v>
      </c>
      <c r="E47" s="28">
        <v>0.37482283862693433</v>
      </c>
      <c r="F47" s="28">
        <v>0.44193503997186179</v>
      </c>
      <c r="G47" s="28">
        <v>0.39808451087155777</v>
      </c>
      <c r="H47" s="28">
        <v>0.47617664953881261</v>
      </c>
      <c r="I47" s="28">
        <v>0.41057476069413462</v>
      </c>
      <c r="J47" s="28">
        <v>0.30909698038820699</v>
      </c>
      <c r="K47" s="28">
        <v>0.26701512885358442</v>
      </c>
      <c r="L47" s="28">
        <v>0.23772169002325716</v>
      </c>
      <c r="M47" s="30">
        <v>6.1632111831626361E-2</v>
      </c>
      <c r="O47" s="150" t="s">
        <v>291</v>
      </c>
      <c r="P47" s="124">
        <v>62.699546152611468</v>
      </c>
      <c r="Q47" s="125">
        <v>52.857551284078234</v>
      </c>
      <c r="R47" s="125">
        <v>47.018946651832145</v>
      </c>
      <c r="S47" s="125">
        <v>45.771220655737451</v>
      </c>
      <c r="T47" s="125">
        <v>55.241629766172657</v>
      </c>
      <c r="U47" s="125">
        <v>50.517930586852223</v>
      </c>
      <c r="V47" s="125">
        <v>47.549286530592532</v>
      </c>
      <c r="W47" s="125">
        <v>52.858093377561708</v>
      </c>
      <c r="X47" s="125">
        <v>58.508269903507205</v>
      </c>
      <c r="Y47" s="125">
        <v>43.949002181814599</v>
      </c>
      <c r="Z47" s="125">
        <v>43.362482558397389</v>
      </c>
      <c r="AA47" s="125">
        <v>55.003619359114246</v>
      </c>
      <c r="AB47" s="125">
        <v>53.446302835193706</v>
      </c>
      <c r="AC47" s="125">
        <v>46.495574045239898</v>
      </c>
      <c r="AD47" s="125">
        <v>52.969901977458598</v>
      </c>
      <c r="AE47" s="125">
        <v>49.016927736896925</v>
      </c>
      <c r="AF47" s="125">
        <v>64.350729097426651</v>
      </c>
      <c r="AG47" s="125">
        <v>44.808139698462412</v>
      </c>
      <c r="AH47" s="125">
        <v>49.260166542466898</v>
      </c>
      <c r="AI47" s="125">
        <v>50.149397720618282</v>
      </c>
      <c r="AJ47" s="125">
        <v>56.58330335855959</v>
      </c>
      <c r="AK47" s="125">
        <v>59.32358075031221</v>
      </c>
      <c r="AL47" s="125">
        <v>58.724451087171829</v>
      </c>
      <c r="AM47" s="125">
        <v>56.69288649599779</v>
      </c>
      <c r="AN47" s="125">
        <v>63.57573789723871</v>
      </c>
      <c r="AO47" s="125">
        <v>56.69070195470114</v>
      </c>
      <c r="AP47" s="125">
        <v>46.190295934364578</v>
      </c>
      <c r="AQ47" s="125">
        <v>42.373651488003745</v>
      </c>
      <c r="AR47" s="125">
        <v>41.6138947206463</v>
      </c>
      <c r="AS47" s="125">
        <v>42.229938783340415</v>
      </c>
      <c r="AT47" s="125">
        <v>39.609664404488548</v>
      </c>
      <c r="AU47" s="125">
        <v>31.653418939016426</v>
      </c>
      <c r="AV47" s="125">
        <v>43.086945488015736</v>
      </c>
      <c r="AW47" s="125">
        <v>40.24771424892829</v>
      </c>
      <c r="AX47" s="125">
        <v>36.282726183419676</v>
      </c>
      <c r="AY47" s="125">
        <v>32.583219441925081</v>
      </c>
      <c r="AZ47" s="125">
        <v>33.620308116648609</v>
      </c>
      <c r="BA47" s="125">
        <v>21.95088129900471</v>
      </c>
      <c r="BB47" s="125">
        <v>32.290623646389832</v>
      </c>
      <c r="BC47" s="125">
        <v>42.541920005443835</v>
      </c>
      <c r="BD47" s="126">
        <v>34.965783000000002</v>
      </c>
      <c r="BE47" s="3"/>
    </row>
    <row r="48" spans="2:57" ht="11.25" customHeight="1">
      <c r="B48" s="150" t="s">
        <v>20</v>
      </c>
      <c r="C48" s="121">
        <v>3.6454550777768198</v>
      </c>
      <c r="D48" s="122">
        <v>4.2661209081755747</v>
      </c>
      <c r="E48" s="122">
        <v>4.8181845335778233</v>
      </c>
      <c r="F48" s="122">
        <v>5.4648586323662087</v>
      </c>
      <c r="G48" s="122">
        <v>5.6002373725983272</v>
      </c>
      <c r="H48" s="122">
        <v>8.3044808042016669</v>
      </c>
      <c r="I48" s="122">
        <v>7.5629124256423399</v>
      </c>
      <c r="J48" s="122">
        <v>6.0047518882153357</v>
      </c>
      <c r="K48" s="122">
        <v>5.6671903419735701</v>
      </c>
      <c r="L48" s="122">
        <v>4.9382982350165037</v>
      </c>
      <c r="M48" s="123">
        <v>0.88307335877711535</v>
      </c>
      <c r="O48" s="150" t="s">
        <v>35</v>
      </c>
      <c r="P48" s="27">
        <v>125.921245741313</v>
      </c>
      <c r="Q48" s="28">
        <v>90.538546000000011</v>
      </c>
      <c r="R48" s="28">
        <v>84.163440999999963</v>
      </c>
      <c r="S48" s="28">
        <v>89.707918318367476</v>
      </c>
      <c r="T48" s="28">
        <v>92.107888193991215</v>
      </c>
      <c r="U48" s="28">
        <v>84.569858868793759</v>
      </c>
      <c r="V48" s="28">
        <v>100.12581887226696</v>
      </c>
      <c r="W48" s="28">
        <v>88.008698928902717</v>
      </c>
      <c r="X48" s="28">
        <v>103.77941184949673</v>
      </c>
      <c r="Y48" s="28">
        <v>93.985844500088263</v>
      </c>
      <c r="Z48" s="28">
        <v>84.0565622773493</v>
      </c>
      <c r="AA48" s="28">
        <v>93.001019999999997</v>
      </c>
      <c r="AB48" s="28">
        <v>128.10369094925764</v>
      </c>
      <c r="AC48" s="28">
        <v>90.30138149488964</v>
      </c>
      <c r="AD48" s="28">
        <v>113.01925514859207</v>
      </c>
      <c r="AE48" s="28">
        <v>110.51071237912204</v>
      </c>
      <c r="AF48" s="28">
        <v>108.8900670607794</v>
      </c>
      <c r="AG48" s="28">
        <v>86.547833166541466</v>
      </c>
      <c r="AH48" s="28">
        <v>86.682031749510926</v>
      </c>
      <c r="AI48" s="28">
        <v>115.96457889472572</v>
      </c>
      <c r="AJ48" s="28">
        <v>118.45244399057185</v>
      </c>
      <c r="AK48" s="28">
        <v>128.36155429960965</v>
      </c>
      <c r="AL48" s="28">
        <v>117.74367783601765</v>
      </c>
      <c r="AM48" s="28">
        <v>111.61897341261276</v>
      </c>
      <c r="AN48" s="28">
        <v>119.98984029441627</v>
      </c>
      <c r="AO48" s="28">
        <v>105.39729575729309</v>
      </c>
      <c r="AP48" s="28">
        <v>94.548801642425218</v>
      </c>
      <c r="AQ48" s="28">
        <v>90.638823000000016</v>
      </c>
      <c r="AR48" s="28">
        <v>86.295412282721614</v>
      </c>
      <c r="AS48" s="28">
        <v>80.994054386485274</v>
      </c>
      <c r="AT48" s="28">
        <v>61.605709718999989</v>
      </c>
      <c r="AU48" s="28">
        <v>80.201803999999981</v>
      </c>
      <c r="AV48" s="28">
        <v>76.630953437240819</v>
      </c>
      <c r="AW48" s="28">
        <v>61.563428999999999</v>
      </c>
      <c r="AX48" s="28">
        <v>61.422118709583991</v>
      </c>
      <c r="AY48" s="28">
        <v>67.398627706759711</v>
      </c>
      <c r="AZ48" s="28">
        <v>56.151188000000012</v>
      </c>
      <c r="BA48" s="28">
        <v>59.036615100938967</v>
      </c>
      <c r="BB48" s="28">
        <v>53.533631034382296</v>
      </c>
      <c r="BC48" s="28">
        <v>69.000255887935822</v>
      </c>
      <c r="BD48" s="30">
        <v>61.632111831626361</v>
      </c>
      <c r="BE48" s="3"/>
    </row>
    <row r="49" spans="2:57" ht="11.25" customHeight="1">
      <c r="B49" s="150" t="s">
        <v>21</v>
      </c>
      <c r="C49" s="27">
        <v>1.0856048470510562</v>
      </c>
      <c r="D49" s="28">
        <v>1.5119917105680005</v>
      </c>
      <c r="E49" s="28">
        <v>2.0104028690606093</v>
      </c>
      <c r="F49" s="28">
        <v>2.5269754336272756</v>
      </c>
      <c r="G49" s="28">
        <v>3.0878389052185482</v>
      </c>
      <c r="H49" s="28">
        <v>5.616592545906288</v>
      </c>
      <c r="I49" s="28">
        <v>6.6212502825978854</v>
      </c>
      <c r="J49" s="28">
        <v>5.3982827696940738</v>
      </c>
      <c r="K49" s="28">
        <v>5.3523156896653141</v>
      </c>
      <c r="L49" s="28">
        <v>5.9127977815035662</v>
      </c>
      <c r="M49" s="30">
        <v>1.1506209430000001</v>
      </c>
      <c r="O49" s="150" t="s">
        <v>20</v>
      </c>
      <c r="P49" s="121">
        <v>966.32492216514765</v>
      </c>
      <c r="Q49" s="122">
        <v>910.76778474344724</v>
      </c>
      <c r="R49" s="122">
        <v>881.15850164314259</v>
      </c>
      <c r="S49" s="122">
        <v>887.20386922509147</v>
      </c>
      <c r="T49" s="122">
        <v>1094.590702196783</v>
      </c>
      <c r="U49" s="122">
        <v>970.23850048259965</v>
      </c>
      <c r="V49" s="122">
        <v>1126.3613788051914</v>
      </c>
      <c r="W49" s="122">
        <v>1074.9303266910053</v>
      </c>
      <c r="X49" s="122">
        <v>1221.384305536501</v>
      </c>
      <c r="Y49" s="122">
        <v>1244.4439969962223</v>
      </c>
      <c r="Z49" s="122">
        <v>1088.2370629999991</v>
      </c>
      <c r="AA49" s="122">
        <v>1264.1191680451029</v>
      </c>
      <c r="AB49" s="122">
        <v>1297.6198592644528</v>
      </c>
      <c r="AC49" s="122">
        <v>1423.280961873249</v>
      </c>
      <c r="AD49" s="122">
        <v>1369.8009114375473</v>
      </c>
      <c r="AE49" s="122">
        <v>1374.156899790971</v>
      </c>
      <c r="AF49" s="122">
        <v>1404.4807667953478</v>
      </c>
      <c r="AG49" s="122">
        <v>1218.8835842714441</v>
      </c>
      <c r="AH49" s="122">
        <v>1363.4324048874685</v>
      </c>
      <c r="AI49" s="122">
        <v>1613.4406166440713</v>
      </c>
      <c r="AJ49" s="122">
        <v>1860.313697945709</v>
      </c>
      <c r="AK49" s="122">
        <v>2201.1569427898853</v>
      </c>
      <c r="AL49" s="122">
        <v>2048.4056082004049</v>
      </c>
      <c r="AM49" s="122">
        <v>2194.6045552656501</v>
      </c>
      <c r="AN49" s="122">
        <v>2209.0223590650276</v>
      </c>
      <c r="AO49" s="122">
        <v>2058.6702300178495</v>
      </c>
      <c r="AP49" s="122">
        <v>1685.8053189309392</v>
      </c>
      <c r="AQ49" s="122">
        <v>1609.4145176285103</v>
      </c>
      <c r="AR49" s="122">
        <v>1498.8745649207742</v>
      </c>
      <c r="AS49" s="122">
        <v>1648.5903375963062</v>
      </c>
      <c r="AT49" s="122">
        <v>1452.3346032531658</v>
      </c>
      <c r="AU49" s="122">
        <v>1404.9523824450976</v>
      </c>
      <c r="AV49" s="122">
        <v>1362.771674061315</v>
      </c>
      <c r="AW49" s="122">
        <v>1492.0863881479029</v>
      </c>
      <c r="AX49" s="122">
        <v>1425.8693788652242</v>
      </c>
      <c r="AY49" s="122">
        <v>1386.4629008991344</v>
      </c>
      <c r="AZ49" s="122">
        <v>1276.67745286177</v>
      </c>
      <c r="BA49" s="122">
        <v>1198.9934984118072</v>
      </c>
      <c r="BB49" s="122">
        <v>1253.8719617894947</v>
      </c>
      <c r="BC49" s="122">
        <v>1208.7553219534327</v>
      </c>
      <c r="BD49" s="123">
        <v>883.07335877711535</v>
      </c>
      <c r="BE49" s="3"/>
    </row>
    <row r="50" spans="2:57" ht="11.25" customHeight="1">
      <c r="B50" s="150" t="s">
        <v>22</v>
      </c>
      <c r="C50" s="121">
        <v>0.32676718699999996</v>
      </c>
      <c r="D50" s="122">
        <v>0.40085412099999995</v>
      </c>
      <c r="E50" s="122">
        <v>0.76444260428990174</v>
      </c>
      <c r="F50" s="122">
        <v>1.0624682940000001</v>
      </c>
      <c r="G50" s="122">
        <v>1.4514134187010028</v>
      </c>
      <c r="H50" s="122">
        <v>2.6024966409353416</v>
      </c>
      <c r="I50" s="122">
        <v>4.134508617049752</v>
      </c>
      <c r="J50" s="122">
        <v>3.3672061979999999</v>
      </c>
      <c r="K50" s="122">
        <v>3.7410765425499757</v>
      </c>
      <c r="L50" s="122">
        <v>4.7379835186583845</v>
      </c>
      <c r="M50" s="123">
        <v>0.89739398500000001</v>
      </c>
      <c r="O50" s="150" t="s">
        <v>21</v>
      </c>
      <c r="P50" s="27">
        <v>241.409155</v>
      </c>
      <c r="Q50" s="28">
        <v>220.24552963099268</v>
      </c>
      <c r="R50" s="28">
        <v>315.11044865000002</v>
      </c>
      <c r="S50" s="28">
        <v>308.83971377006401</v>
      </c>
      <c r="T50" s="28">
        <v>315.75953699999997</v>
      </c>
      <c r="U50" s="28">
        <v>332.42772299999996</v>
      </c>
      <c r="V50" s="28">
        <v>386.31021799999991</v>
      </c>
      <c r="W50" s="28">
        <v>477.49423256800009</v>
      </c>
      <c r="X50" s="28">
        <v>470.00405833160909</v>
      </c>
      <c r="Y50" s="28">
        <v>509.58654099999995</v>
      </c>
      <c r="Z50" s="28">
        <v>434.94830672900002</v>
      </c>
      <c r="AA50" s="28">
        <v>595.86396300000001</v>
      </c>
      <c r="AB50" s="28">
        <v>667.32918099999995</v>
      </c>
      <c r="AC50" s="28">
        <v>525.94388100000003</v>
      </c>
      <c r="AD50" s="28">
        <v>629.60354400000006</v>
      </c>
      <c r="AE50" s="28">
        <v>704.09882762727534</v>
      </c>
      <c r="AF50" s="28">
        <v>665.75307421854882</v>
      </c>
      <c r="AG50" s="28">
        <v>711.8631449999998</v>
      </c>
      <c r="AH50" s="28">
        <v>746.95248100000003</v>
      </c>
      <c r="AI50" s="28">
        <v>963.27020499999969</v>
      </c>
      <c r="AJ50" s="28">
        <v>1147.7272179454649</v>
      </c>
      <c r="AK50" s="28">
        <v>1296.08521</v>
      </c>
      <c r="AL50" s="28">
        <v>1454.499824193409</v>
      </c>
      <c r="AM50" s="28">
        <v>1718.2802937674114</v>
      </c>
      <c r="AN50" s="28">
        <v>1791.9949635557441</v>
      </c>
      <c r="AO50" s="28">
        <v>1827.3908239999998</v>
      </c>
      <c r="AP50" s="28">
        <v>1734.8281015917762</v>
      </c>
      <c r="AQ50" s="28">
        <v>1267.0363934503616</v>
      </c>
      <c r="AR50" s="28">
        <v>1379.3248719999999</v>
      </c>
      <c r="AS50" s="28">
        <v>1232.798359694076</v>
      </c>
      <c r="AT50" s="28">
        <v>1446.2785510000006</v>
      </c>
      <c r="AU50" s="28">
        <v>1339.8809869999991</v>
      </c>
      <c r="AV50" s="28">
        <v>1369.6632569999999</v>
      </c>
      <c r="AW50" s="28">
        <v>1325.6771377543112</v>
      </c>
      <c r="AX50" s="28">
        <v>1315.1541694782325</v>
      </c>
      <c r="AY50" s="28">
        <v>1341.8211254327759</v>
      </c>
      <c r="AZ50" s="28">
        <v>1436.7149363409335</v>
      </c>
      <c r="BA50" s="28">
        <v>1424.6513027222522</v>
      </c>
      <c r="BB50" s="28">
        <v>1664.6390552443415</v>
      </c>
      <c r="BC50" s="28">
        <v>1386.7924871960427</v>
      </c>
      <c r="BD50" s="30">
        <v>1150.6209430000001</v>
      </c>
      <c r="BE50" s="3"/>
    </row>
    <row r="51" spans="2:57" ht="11.25" customHeight="1">
      <c r="B51" s="150" t="s">
        <v>36</v>
      </c>
      <c r="C51" s="34">
        <v>0.17150000000000001</v>
      </c>
      <c r="D51" s="35">
        <v>0.2409</v>
      </c>
      <c r="E51" s="35">
        <v>1.8568644589999996</v>
      </c>
      <c r="F51" s="35">
        <v>0.40170928000000006</v>
      </c>
      <c r="G51" s="35">
        <v>1.1142669850000002</v>
      </c>
      <c r="H51" s="35">
        <v>1.710297433</v>
      </c>
      <c r="I51" s="35">
        <v>5.9997958236277169</v>
      </c>
      <c r="J51" s="35">
        <v>1.7470158440000001</v>
      </c>
      <c r="K51" s="35">
        <v>3.1148486929999994</v>
      </c>
      <c r="L51" s="35">
        <v>5.9706029267739664</v>
      </c>
      <c r="M51" s="36">
        <v>2.4432811819999998</v>
      </c>
      <c r="O51" s="150" t="s">
        <v>22</v>
      </c>
      <c r="P51" s="121">
        <v>128.750001</v>
      </c>
      <c r="Q51" s="122">
        <v>55.054501000000002</v>
      </c>
      <c r="R51" s="122">
        <v>107.56268499999999</v>
      </c>
      <c r="S51" s="122">
        <v>35.4</v>
      </c>
      <c r="T51" s="122">
        <v>117.348151</v>
      </c>
      <c r="U51" s="122">
        <v>95.565813000000006</v>
      </c>
      <c r="V51" s="122">
        <v>60.85</v>
      </c>
      <c r="W51" s="122">
        <v>127.090157</v>
      </c>
      <c r="X51" s="122">
        <v>243.27353047481759</v>
      </c>
      <c r="Y51" s="122">
        <v>193.27696999999998</v>
      </c>
      <c r="Z51" s="122">
        <v>172.2921038150842</v>
      </c>
      <c r="AA51" s="122">
        <v>155.60000000000002</v>
      </c>
      <c r="AB51" s="122">
        <v>234.165077</v>
      </c>
      <c r="AC51" s="122">
        <v>141.28501500000002</v>
      </c>
      <c r="AD51" s="122">
        <v>450.61140900000004</v>
      </c>
      <c r="AE51" s="122">
        <v>236.40679299999999</v>
      </c>
      <c r="AF51" s="122">
        <v>360.09425700000003</v>
      </c>
      <c r="AG51" s="122">
        <v>302.15051599999998</v>
      </c>
      <c r="AH51" s="122">
        <v>368.19963070100249</v>
      </c>
      <c r="AI51" s="122">
        <v>420.96901500000001</v>
      </c>
      <c r="AJ51" s="122">
        <v>673.52400800000009</v>
      </c>
      <c r="AK51" s="122">
        <v>581.17272093534189</v>
      </c>
      <c r="AL51" s="122">
        <v>513.27132000000006</v>
      </c>
      <c r="AM51" s="122">
        <v>834.52859199999989</v>
      </c>
      <c r="AN51" s="122">
        <v>1128.3428027374903</v>
      </c>
      <c r="AO51" s="122">
        <v>1263.4117543122597</v>
      </c>
      <c r="AP51" s="122">
        <v>872.51353799999993</v>
      </c>
      <c r="AQ51" s="122">
        <v>870.24052199999983</v>
      </c>
      <c r="AR51" s="122">
        <v>951.20091700000012</v>
      </c>
      <c r="AS51" s="122">
        <v>835.63618600000007</v>
      </c>
      <c r="AT51" s="122">
        <v>743.28560600000003</v>
      </c>
      <c r="AU51" s="122">
        <v>837.08348899999999</v>
      </c>
      <c r="AV51" s="122">
        <v>703.10747500000014</v>
      </c>
      <c r="AW51" s="122">
        <v>1023.7109800000001</v>
      </c>
      <c r="AX51" s="122">
        <v>954.48938775744887</v>
      </c>
      <c r="AY51" s="122">
        <v>1059.7686997925271</v>
      </c>
      <c r="AZ51" s="122">
        <v>1032.205494</v>
      </c>
      <c r="BA51" s="122">
        <v>1302.832877658386</v>
      </c>
      <c r="BB51" s="122">
        <v>1071.779178</v>
      </c>
      <c r="BC51" s="122">
        <v>1331.1659690000004</v>
      </c>
      <c r="BD51" s="123">
        <v>897.39398500000004</v>
      </c>
      <c r="BE51" s="3"/>
    </row>
    <row r="52" spans="2:57" ht="11.25" customHeight="1">
      <c r="B52" s="162" t="s">
        <v>13</v>
      </c>
      <c r="O52" s="150" t="s">
        <v>36</v>
      </c>
      <c r="P52" s="34">
        <v>0</v>
      </c>
      <c r="Q52" s="35">
        <v>49</v>
      </c>
      <c r="R52" s="35">
        <v>80</v>
      </c>
      <c r="S52" s="35">
        <v>42.5</v>
      </c>
      <c r="T52" s="35">
        <v>65.5</v>
      </c>
      <c r="U52" s="35">
        <v>0</v>
      </c>
      <c r="V52" s="35">
        <v>175.4</v>
      </c>
      <c r="W52" s="35">
        <v>0</v>
      </c>
      <c r="X52" s="35">
        <v>180</v>
      </c>
      <c r="Y52" s="35">
        <v>1091.7144350000001</v>
      </c>
      <c r="Z52" s="35">
        <v>470.15002400000009</v>
      </c>
      <c r="AA52" s="35">
        <v>115</v>
      </c>
      <c r="AB52" s="35">
        <v>174.498659</v>
      </c>
      <c r="AC52" s="35">
        <v>57.31062</v>
      </c>
      <c r="AD52" s="35">
        <v>25</v>
      </c>
      <c r="AE52" s="35">
        <v>144.900001</v>
      </c>
      <c r="AF52" s="35">
        <v>586.99998600000004</v>
      </c>
      <c r="AG52" s="35">
        <v>225.49999700000001</v>
      </c>
      <c r="AH52" s="35">
        <v>221.76700199999999</v>
      </c>
      <c r="AI52" s="35">
        <v>80</v>
      </c>
      <c r="AJ52" s="35">
        <v>326.57769500000001</v>
      </c>
      <c r="AK52" s="35">
        <v>345.969109</v>
      </c>
      <c r="AL52" s="35">
        <v>685.75064199999997</v>
      </c>
      <c r="AM52" s="35">
        <v>351.99998699999998</v>
      </c>
      <c r="AN52" s="35">
        <v>1962.7099146277185</v>
      </c>
      <c r="AO52" s="35">
        <v>2636.7368540000002</v>
      </c>
      <c r="AP52" s="35">
        <v>993.57889699999998</v>
      </c>
      <c r="AQ52" s="35">
        <v>406.77015799999998</v>
      </c>
      <c r="AR52" s="35">
        <v>501.77615200000002</v>
      </c>
      <c r="AS52" s="35">
        <v>373.00003700000002</v>
      </c>
      <c r="AT52" s="35">
        <v>639.51972000000001</v>
      </c>
      <c r="AU52" s="35">
        <v>232.71993499999999</v>
      </c>
      <c r="AV52" s="35">
        <v>484.20025099999998</v>
      </c>
      <c r="AW52" s="35">
        <v>1092.954976</v>
      </c>
      <c r="AX52" s="35">
        <v>646.32526800000005</v>
      </c>
      <c r="AY52" s="35">
        <v>891.36819799999989</v>
      </c>
      <c r="AZ52" s="35">
        <v>558.78205577396579</v>
      </c>
      <c r="BA52" s="35">
        <v>2814.7313689999996</v>
      </c>
      <c r="BB52" s="35">
        <v>1258.6495669999999</v>
      </c>
      <c r="BC52" s="35">
        <v>1338.4399350000001</v>
      </c>
      <c r="BD52" s="36">
        <v>2443.2811819999997</v>
      </c>
      <c r="BE52" s="3"/>
    </row>
    <row r="53" spans="2:57" ht="11.25" customHeight="1">
      <c r="L53" s="175"/>
      <c r="M53" s="175"/>
      <c r="O53" s="162" t="s">
        <v>13</v>
      </c>
      <c r="BE53" s="3"/>
    </row>
    <row r="54" spans="2:57" ht="11.25" customHeight="1">
      <c r="BE54" s="3"/>
    </row>
    <row r="55" spans="2:57" ht="11.25" customHeight="1">
      <c r="BE55" s="3"/>
    </row>
    <row r="56" spans="2:57" ht="11.25" customHeight="1">
      <c r="BE56" s="3"/>
    </row>
    <row r="57" spans="2:57" ht="11.25" customHeight="1">
      <c r="BE57" s="3"/>
    </row>
    <row r="58" spans="2:57" ht="11.25" customHeight="1">
      <c r="BE58" s="3"/>
    </row>
    <row r="59" spans="2:57" ht="11.25" customHeight="1">
      <c r="BE59" s="3"/>
    </row>
    <row r="60" spans="2:57" ht="11.25" customHeight="1">
      <c r="BE60" s="3"/>
    </row>
    <row r="61" spans="2:57" ht="11.25" customHeight="1">
      <c r="BE61" s="3"/>
    </row>
    <row r="62" spans="2:57" ht="11.25" customHeight="1">
      <c r="BE62" s="3"/>
    </row>
    <row r="63" spans="2:57" ht="11.25" customHeight="1">
      <c r="BE63" s="3"/>
    </row>
    <row r="64" spans="2:57" ht="11.25" customHeight="1">
      <c r="BE64" s="3"/>
    </row>
    <row r="65" spans="57:57" ht="11.25" customHeight="1">
      <c r="BE65" s="3"/>
    </row>
    <row r="66" spans="57:57" ht="11.25" customHeight="1">
      <c r="BE66" s="3"/>
    </row>
  </sheetData>
  <mergeCells count="20">
    <mergeCell ref="P7:S7"/>
    <mergeCell ref="T7:W7"/>
    <mergeCell ref="X7:AA7"/>
    <mergeCell ref="AB7:AE7"/>
    <mergeCell ref="AF7:AI7"/>
    <mergeCell ref="P45:S45"/>
    <mergeCell ref="T45:W45"/>
    <mergeCell ref="X45:AA45"/>
    <mergeCell ref="AB45:AE45"/>
    <mergeCell ref="AF45:AI45"/>
    <mergeCell ref="AN7:AQ7"/>
    <mergeCell ref="AR7:AU7"/>
    <mergeCell ref="AV7:AY7"/>
    <mergeCell ref="AZ7:BC7"/>
    <mergeCell ref="AJ45:AM45"/>
    <mergeCell ref="AN45:AQ45"/>
    <mergeCell ref="AR45:AU45"/>
    <mergeCell ref="AV45:AY45"/>
    <mergeCell ref="AZ45:BC45"/>
    <mergeCell ref="AJ7:AM7"/>
  </mergeCells>
  <conditionalFormatting sqref="C15:M15">
    <cfRule type="cellIs" dxfId="15" priority="1" operator="equal">
      <formula>FALSE</formula>
    </cfRule>
  </conditionalFormatting>
  <pageMargins left="0.7" right="0.7" top="0.75" bottom="0.75" header="0.3" footer="0.3"/>
  <pageSetup orientation="portrait" horizontalDpi="0"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AC51E-E4A8-4DA7-BE3D-0F71CEAD95E3}">
  <sheetPr>
    <tabColor theme="4"/>
  </sheetPr>
  <dimension ref="B6:AZ50"/>
  <sheetViews>
    <sheetView showGridLines="0" zoomScaleNormal="100" workbookViewId="0"/>
  </sheetViews>
  <sheetFormatPr defaultColWidth="6" defaultRowHeight="11.25" customHeight="1"/>
  <cols>
    <col min="1" max="1" width="2.453125" style="157" customWidth="1"/>
    <col min="2" max="2" width="19.81640625" style="157" customWidth="1"/>
    <col min="3" max="18" width="6" style="157"/>
    <col min="19" max="19" width="6" style="157" customWidth="1"/>
    <col min="20" max="16384" width="6" style="157"/>
  </cols>
  <sheetData>
    <row r="6" spans="2:32" ht="15.5">
      <c r="C6" s="158" t="s">
        <v>37</v>
      </c>
      <c r="S6" s="176"/>
    </row>
    <row r="7" spans="2:32" ht="11.25" customHeight="1">
      <c r="B7" s="147"/>
      <c r="C7" s="159">
        <v>2016</v>
      </c>
      <c r="D7" s="148">
        <v>2017</v>
      </c>
      <c r="E7" s="148">
        <v>2018</v>
      </c>
      <c r="F7" s="148">
        <v>2019</v>
      </c>
      <c r="G7" s="148">
        <v>2020</v>
      </c>
      <c r="H7" s="148">
        <v>2021</v>
      </c>
      <c r="I7" s="148">
        <v>2022</v>
      </c>
      <c r="J7" s="148">
        <v>2023</v>
      </c>
      <c r="K7" s="148">
        <v>2024</v>
      </c>
      <c r="L7" s="148">
        <v>2025</v>
      </c>
      <c r="M7" s="160">
        <v>2026</v>
      </c>
      <c r="AF7" s="161"/>
    </row>
    <row r="8" spans="2:32" ht="11.25" customHeight="1">
      <c r="B8" s="150" t="s">
        <v>6</v>
      </c>
      <c r="C8" s="31">
        <v>26.368912953673156</v>
      </c>
      <c r="D8" s="32">
        <v>30.514672089448631</v>
      </c>
      <c r="E8" s="32">
        <v>42.069955372944001</v>
      </c>
      <c r="F8" s="32">
        <v>45.343412307625826</v>
      </c>
      <c r="G8" s="32">
        <v>45.708654380605182</v>
      </c>
      <c r="H8" s="32">
        <v>89.092935107908644</v>
      </c>
      <c r="I8" s="32">
        <v>69.953231515785149</v>
      </c>
      <c r="J8" s="32">
        <v>40.52673263416461</v>
      </c>
      <c r="K8" s="32">
        <v>53.838978800172185</v>
      </c>
      <c r="L8" s="32">
        <v>68.322633489375676</v>
      </c>
      <c r="M8" s="33">
        <v>20.665448657399569</v>
      </c>
      <c r="AF8" s="161"/>
    </row>
    <row r="9" spans="2:32" ht="11.25" customHeight="1">
      <c r="B9" s="150" t="s">
        <v>7</v>
      </c>
      <c r="C9" s="13">
        <v>4130</v>
      </c>
      <c r="D9" s="14">
        <v>4395</v>
      </c>
      <c r="E9" s="14">
        <v>4504</v>
      </c>
      <c r="F9" s="14">
        <v>4536</v>
      </c>
      <c r="G9" s="14">
        <v>4272</v>
      </c>
      <c r="H9" s="14">
        <v>6077</v>
      </c>
      <c r="I9" s="14">
        <v>5643</v>
      </c>
      <c r="J9" s="14">
        <v>4610</v>
      </c>
      <c r="K9" s="14">
        <v>4686</v>
      </c>
      <c r="L9" s="14">
        <v>5200</v>
      </c>
      <c r="M9" s="15">
        <v>1136</v>
      </c>
      <c r="AF9" s="161"/>
    </row>
    <row r="10" spans="2:32" ht="11.25" customHeight="1">
      <c r="B10" s="150" t="s">
        <v>8</v>
      </c>
      <c r="C10" s="72"/>
      <c r="D10" s="73"/>
      <c r="E10" s="73"/>
      <c r="F10" s="73"/>
      <c r="G10" s="73"/>
      <c r="H10" s="73"/>
      <c r="I10" s="73"/>
      <c r="J10" s="73"/>
      <c r="K10" s="73"/>
      <c r="L10" s="73">
        <v>486</v>
      </c>
      <c r="M10" s="74">
        <v>459</v>
      </c>
      <c r="AF10" s="161"/>
    </row>
    <row r="11" spans="2:32" ht="11.25" customHeight="1">
      <c r="B11" s="150" t="s">
        <v>9</v>
      </c>
      <c r="C11" s="19"/>
      <c r="D11" s="20"/>
      <c r="E11" s="20"/>
      <c r="F11" s="20"/>
      <c r="G11" s="20"/>
      <c r="H11" s="20"/>
      <c r="I11" s="20"/>
      <c r="J11" s="20"/>
      <c r="K11" s="20"/>
      <c r="L11" s="20">
        <v>5686</v>
      </c>
      <c r="M11" s="21">
        <v>1595</v>
      </c>
    </row>
    <row r="12" spans="2:32" ht="11.25" customHeight="1">
      <c r="B12" s="162" t="s">
        <v>13</v>
      </c>
    </row>
    <row r="44" spans="2:52" ht="11.25" customHeight="1">
      <c r="C44" s="177" t="s">
        <v>351</v>
      </c>
      <c r="AY44" s="3"/>
      <c r="AZ44" s="3"/>
    </row>
    <row r="45" spans="2:52" ht="11.25" customHeight="1">
      <c r="C45" s="791">
        <v>2016</v>
      </c>
      <c r="D45" s="789"/>
      <c r="E45" s="789"/>
      <c r="F45" s="789"/>
      <c r="G45" s="789">
        <v>2017</v>
      </c>
      <c r="H45" s="789"/>
      <c r="I45" s="789"/>
      <c r="J45" s="789"/>
      <c r="K45" s="789">
        <v>2018</v>
      </c>
      <c r="L45" s="789"/>
      <c r="M45" s="789"/>
      <c r="N45" s="789"/>
      <c r="O45" s="789">
        <v>2019</v>
      </c>
      <c r="P45" s="789"/>
      <c r="Q45" s="789"/>
      <c r="R45" s="789"/>
      <c r="S45" s="789">
        <v>2020</v>
      </c>
      <c r="T45" s="789"/>
      <c r="U45" s="789"/>
      <c r="V45" s="789"/>
      <c r="W45" s="789">
        <v>2021</v>
      </c>
      <c r="X45" s="789"/>
      <c r="Y45" s="789"/>
      <c r="Z45" s="789"/>
      <c r="AA45" s="789">
        <v>2022</v>
      </c>
      <c r="AB45" s="789"/>
      <c r="AC45" s="789"/>
      <c r="AD45" s="789"/>
      <c r="AE45" s="789">
        <v>2023</v>
      </c>
      <c r="AF45" s="789"/>
      <c r="AG45" s="789"/>
      <c r="AH45" s="789"/>
      <c r="AI45" s="789">
        <v>2024</v>
      </c>
      <c r="AJ45" s="789"/>
      <c r="AK45" s="789"/>
      <c r="AL45" s="789"/>
      <c r="AM45" s="789">
        <v>2025</v>
      </c>
      <c r="AN45" s="789"/>
      <c r="AO45" s="789"/>
      <c r="AP45" s="789"/>
      <c r="AQ45" s="534">
        <v>2026</v>
      </c>
    </row>
    <row r="46" spans="2:52" ht="11.25" customHeight="1">
      <c r="C46" s="164" t="s">
        <v>15</v>
      </c>
      <c r="D46" s="165" t="s">
        <v>16</v>
      </c>
      <c r="E46" s="165" t="s">
        <v>17</v>
      </c>
      <c r="F46" s="165" t="s">
        <v>18</v>
      </c>
      <c r="G46" s="165" t="s">
        <v>15</v>
      </c>
      <c r="H46" s="165" t="s">
        <v>16</v>
      </c>
      <c r="I46" s="165" t="s">
        <v>17</v>
      </c>
      <c r="J46" s="165" t="s">
        <v>18</v>
      </c>
      <c r="K46" s="165" t="s">
        <v>15</v>
      </c>
      <c r="L46" s="165" t="s">
        <v>16</v>
      </c>
      <c r="M46" s="165" t="s">
        <v>17</v>
      </c>
      <c r="N46" s="165" t="s">
        <v>18</v>
      </c>
      <c r="O46" s="165" t="s">
        <v>15</v>
      </c>
      <c r="P46" s="165" t="s">
        <v>16</v>
      </c>
      <c r="Q46" s="165" t="s">
        <v>17</v>
      </c>
      <c r="R46" s="165" t="s">
        <v>18</v>
      </c>
      <c r="S46" s="165" t="s">
        <v>15</v>
      </c>
      <c r="T46" s="165" t="s">
        <v>16</v>
      </c>
      <c r="U46" s="165" t="s">
        <v>17</v>
      </c>
      <c r="V46" s="165" t="s">
        <v>18</v>
      </c>
      <c r="W46" s="165" t="s">
        <v>15</v>
      </c>
      <c r="X46" s="165" t="s">
        <v>16</v>
      </c>
      <c r="Y46" s="165" t="s">
        <v>17</v>
      </c>
      <c r="Z46" s="165" t="s">
        <v>18</v>
      </c>
      <c r="AA46" s="165" t="s">
        <v>15</v>
      </c>
      <c r="AB46" s="165" t="s">
        <v>16</v>
      </c>
      <c r="AC46" s="165" t="s">
        <v>17</v>
      </c>
      <c r="AD46" s="165" t="s">
        <v>18</v>
      </c>
      <c r="AE46" s="165" t="s">
        <v>15</v>
      </c>
      <c r="AF46" s="165" t="s">
        <v>16</v>
      </c>
      <c r="AG46" s="165" t="s">
        <v>17</v>
      </c>
      <c r="AH46" s="165" t="s">
        <v>18</v>
      </c>
      <c r="AI46" s="165" t="s">
        <v>15</v>
      </c>
      <c r="AJ46" s="165" t="s">
        <v>16</v>
      </c>
      <c r="AK46" s="165" t="s">
        <v>17</v>
      </c>
      <c r="AL46" s="165" t="s">
        <v>18</v>
      </c>
      <c r="AM46" s="165" t="s">
        <v>15</v>
      </c>
      <c r="AN46" s="165" t="s">
        <v>16</v>
      </c>
      <c r="AO46" s="165" t="s">
        <v>17</v>
      </c>
      <c r="AP46" s="165" t="s">
        <v>18</v>
      </c>
      <c r="AQ46" s="165" t="s">
        <v>15</v>
      </c>
    </row>
    <row r="47" spans="2:52" ht="11.25" customHeight="1">
      <c r="B47" s="150" t="s">
        <v>6</v>
      </c>
      <c r="C47" s="24">
        <v>6.839458298459947</v>
      </c>
      <c r="D47" s="25">
        <v>7.4401413817123894</v>
      </c>
      <c r="E47" s="25">
        <v>5.7986292342203321</v>
      </c>
      <c r="F47" s="25">
        <v>6.2906840392805297</v>
      </c>
      <c r="G47" s="25">
        <v>6.8880753873763245</v>
      </c>
      <c r="H47" s="25">
        <v>7.0211382705787111</v>
      </c>
      <c r="I47" s="25">
        <v>6.9733042366552951</v>
      </c>
      <c r="J47" s="25">
        <v>9.6321541948383498</v>
      </c>
      <c r="K47" s="25">
        <v>10.576885821273507</v>
      </c>
      <c r="L47" s="25">
        <v>10.994675488288033</v>
      </c>
      <c r="M47" s="25">
        <v>9.9288818247388981</v>
      </c>
      <c r="N47" s="25">
        <v>10.569512238643517</v>
      </c>
      <c r="O47" s="25">
        <v>11.699225628290266</v>
      </c>
      <c r="P47" s="25">
        <v>11.103151742135781</v>
      </c>
      <c r="Q47" s="25">
        <v>12.556706537649827</v>
      </c>
      <c r="R47" s="25">
        <v>9.9843283995500034</v>
      </c>
      <c r="S47" s="25">
        <v>10.418334707545906</v>
      </c>
      <c r="T47" s="25">
        <v>9.3768741912239886</v>
      </c>
      <c r="U47" s="25">
        <v>11.75310159249281</v>
      </c>
      <c r="V47" s="25">
        <v>14.160343889342514</v>
      </c>
      <c r="W47" s="25">
        <v>17.207348170319541</v>
      </c>
      <c r="X47" s="25">
        <v>21.697115264543235</v>
      </c>
      <c r="Y47" s="25">
        <v>21.502277356513133</v>
      </c>
      <c r="Z47" s="25">
        <v>28.686194316532873</v>
      </c>
      <c r="AA47" s="25">
        <v>23.16234325203995</v>
      </c>
      <c r="AB47" s="25">
        <v>20.114329101839942</v>
      </c>
      <c r="AC47" s="25">
        <v>14.92483638521751</v>
      </c>
      <c r="AD47" s="25">
        <v>11.751722776687751</v>
      </c>
      <c r="AE47" s="25">
        <v>11.380842271743809</v>
      </c>
      <c r="AF47" s="25">
        <v>11.118937092581669</v>
      </c>
      <c r="AG47" s="25">
        <v>9.302064413271637</v>
      </c>
      <c r="AH47" s="25">
        <v>8.7248888565675085</v>
      </c>
      <c r="AI47" s="25">
        <v>11.994756827906581</v>
      </c>
      <c r="AJ47" s="25">
        <v>18.129667648188562</v>
      </c>
      <c r="AK47" s="25">
        <v>11.597569862776545</v>
      </c>
      <c r="AL47" s="25">
        <v>12.116984461300508</v>
      </c>
      <c r="AM47" s="25">
        <v>13.06831724579099</v>
      </c>
      <c r="AN47" s="25">
        <v>14.093862292927035</v>
      </c>
      <c r="AO47" s="25">
        <v>14.385648452009677</v>
      </c>
      <c r="AP47" s="25">
        <v>26.774805498648032</v>
      </c>
      <c r="AQ47" s="26">
        <v>20.665448657399569</v>
      </c>
    </row>
    <row r="48" spans="2:52" ht="11.25" customHeight="1">
      <c r="B48" s="150" t="s">
        <v>7</v>
      </c>
      <c r="C48" s="13">
        <v>1228</v>
      </c>
      <c r="D48" s="14">
        <v>1001</v>
      </c>
      <c r="E48" s="14">
        <v>973</v>
      </c>
      <c r="F48" s="14">
        <v>928</v>
      </c>
      <c r="G48" s="14">
        <v>1214</v>
      </c>
      <c r="H48" s="14">
        <v>1097</v>
      </c>
      <c r="I48" s="14">
        <v>1039</v>
      </c>
      <c r="J48" s="14">
        <v>1045</v>
      </c>
      <c r="K48" s="14">
        <v>1307</v>
      </c>
      <c r="L48" s="14">
        <v>1059</v>
      </c>
      <c r="M48" s="14">
        <v>1037</v>
      </c>
      <c r="N48" s="14">
        <v>1101</v>
      </c>
      <c r="O48" s="14">
        <v>1257</v>
      </c>
      <c r="P48" s="14">
        <v>1099</v>
      </c>
      <c r="Q48" s="14">
        <v>1063</v>
      </c>
      <c r="R48" s="14">
        <v>1117</v>
      </c>
      <c r="S48" s="14">
        <v>1249</v>
      </c>
      <c r="T48" s="14">
        <v>869</v>
      </c>
      <c r="U48" s="14">
        <v>999</v>
      </c>
      <c r="V48" s="14">
        <v>1155</v>
      </c>
      <c r="W48" s="14">
        <v>1620</v>
      </c>
      <c r="X48" s="14">
        <v>1431</v>
      </c>
      <c r="Y48" s="14">
        <v>1463</v>
      </c>
      <c r="Z48" s="14">
        <v>1563</v>
      </c>
      <c r="AA48" s="14">
        <v>1756</v>
      </c>
      <c r="AB48" s="14">
        <v>1382</v>
      </c>
      <c r="AC48" s="14">
        <v>1256</v>
      </c>
      <c r="AD48" s="14">
        <v>1249</v>
      </c>
      <c r="AE48" s="14">
        <v>1344</v>
      </c>
      <c r="AF48" s="14">
        <v>1103</v>
      </c>
      <c r="AG48" s="14">
        <v>1055</v>
      </c>
      <c r="AH48" s="14">
        <v>1108</v>
      </c>
      <c r="AI48" s="14">
        <v>1369</v>
      </c>
      <c r="AJ48" s="14">
        <v>1207</v>
      </c>
      <c r="AK48" s="14">
        <v>1016</v>
      </c>
      <c r="AL48" s="14">
        <v>1094</v>
      </c>
      <c r="AM48" s="14">
        <v>1434</v>
      </c>
      <c r="AN48" s="14">
        <v>1194</v>
      </c>
      <c r="AO48" s="14">
        <v>1258</v>
      </c>
      <c r="AP48" s="14">
        <v>1314</v>
      </c>
      <c r="AQ48" s="15">
        <v>1136</v>
      </c>
    </row>
    <row r="49" spans="2:43" ht="11.25" customHeight="1">
      <c r="B49" s="150" t="s">
        <v>8</v>
      </c>
      <c r="C49" s="167"/>
      <c r="D49" s="168"/>
      <c r="E49" s="168"/>
      <c r="F49" s="168"/>
      <c r="G49" s="168"/>
      <c r="H49" s="168"/>
      <c r="I49" s="168"/>
      <c r="J49" s="168"/>
      <c r="K49" s="168"/>
      <c r="L49" s="168"/>
      <c r="M49" s="168"/>
      <c r="N49" s="168"/>
      <c r="O49" s="168"/>
      <c r="P49" s="168"/>
      <c r="Q49" s="168"/>
      <c r="R49" s="168"/>
      <c r="S49" s="168"/>
      <c r="T49" s="168"/>
      <c r="U49" s="168"/>
      <c r="V49" s="168"/>
      <c r="W49" s="168"/>
      <c r="X49" s="168"/>
      <c r="Y49" s="168"/>
      <c r="Z49" s="168"/>
      <c r="AA49" s="168"/>
      <c r="AB49" s="168"/>
      <c r="AC49" s="168"/>
      <c r="AD49" s="168"/>
      <c r="AE49" s="168"/>
      <c r="AF49" s="168"/>
      <c r="AG49" s="168"/>
      <c r="AH49" s="169"/>
      <c r="AI49" s="169"/>
      <c r="AJ49" s="169"/>
      <c r="AK49" s="169"/>
      <c r="AL49" s="169"/>
      <c r="AM49" s="169"/>
      <c r="AN49" s="169">
        <v>61</v>
      </c>
      <c r="AO49" s="169">
        <v>152</v>
      </c>
      <c r="AP49" s="169">
        <v>273</v>
      </c>
      <c r="AQ49" s="170">
        <v>459</v>
      </c>
    </row>
    <row r="50" spans="2:43" ht="11.25" customHeight="1">
      <c r="B50" s="162" t="s">
        <v>13</v>
      </c>
    </row>
  </sheetData>
  <mergeCells count="10">
    <mergeCell ref="C45:F45"/>
    <mergeCell ref="G45:J45"/>
    <mergeCell ref="K45:N45"/>
    <mergeCell ref="O45:R45"/>
    <mergeCell ref="S45:V45"/>
    <mergeCell ref="AA45:AD45"/>
    <mergeCell ref="AE45:AH45"/>
    <mergeCell ref="AI45:AL45"/>
    <mergeCell ref="AM45:AP45"/>
    <mergeCell ref="W45:Z45"/>
  </mergeCells>
  <pageMargins left="0.7" right="0.7" top="0.75" bottom="0.75" header="0.3" footer="0.3"/>
  <pageSetup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B3CA1-B3AA-45ED-9C11-6E343C5134E7}">
  <sheetPr>
    <tabColor theme="4"/>
  </sheetPr>
  <dimension ref="B6:BD53"/>
  <sheetViews>
    <sheetView showGridLines="0" zoomScaleNormal="100" workbookViewId="0"/>
  </sheetViews>
  <sheetFormatPr defaultColWidth="6" defaultRowHeight="11.25" customHeight="1"/>
  <cols>
    <col min="1" max="1" width="2.453125" style="157" customWidth="1"/>
    <col min="2" max="2" width="19.81640625" style="157" customWidth="1"/>
    <col min="3" max="13" width="6" style="157" customWidth="1"/>
    <col min="14" max="14" width="2.453125" style="157" customWidth="1"/>
    <col min="15" max="15" width="11" style="157" bestFit="1" customWidth="1"/>
    <col min="16" max="16384" width="6" style="157"/>
  </cols>
  <sheetData>
    <row r="6" spans="2:56" ht="15.5">
      <c r="C6" s="158" t="s">
        <v>302</v>
      </c>
      <c r="P6" s="158" t="s">
        <v>324</v>
      </c>
      <c r="BD6" s="3"/>
    </row>
    <row r="7" spans="2:56" ht="11.25" customHeight="1">
      <c r="B7" s="171"/>
      <c r="C7" s="172">
        <v>2016</v>
      </c>
      <c r="D7" s="150">
        <v>2017</v>
      </c>
      <c r="E7" s="150">
        <v>2018</v>
      </c>
      <c r="F7" s="150">
        <v>2019</v>
      </c>
      <c r="G7" s="150">
        <v>2020</v>
      </c>
      <c r="H7" s="150">
        <v>2021</v>
      </c>
      <c r="I7" s="150">
        <v>2022</v>
      </c>
      <c r="J7" s="150">
        <v>2023</v>
      </c>
      <c r="K7" s="150">
        <v>2024</v>
      </c>
      <c r="L7" s="150">
        <v>2025</v>
      </c>
      <c r="M7" s="173">
        <v>2026</v>
      </c>
      <c r="N7" s="174"/>
      <c r="P7" s="791">
        <v>2016</v>
      </c>
      <c r="Q7" s="789"/>
      <c r="R7" s="789"/>
      <c r="S7" s="789"/>
      <c r="T7" s="789">
        <v>2017</v>
      </c>
      <c r="U7" s="789"/>
      <c r="V7" s="789"/>
      <c r="W7" s="789"/>
      <c r="X7" s="789">
        <v>2018</v>
      </c>
      <c r="Y7" s="789"/>
      <c r="Z7" s="789"/>
      <c r="AA7" s="789"/>
      <c r="AB7" s="789">
        <v>2019</v>
      </c>
      <c r="AC7" s="789"/>
      <c r="AD7" s="789"/>
      <c r="AE7" s="789"/>
      <c r="AF7" s="789">
        <v>2020</v>
      </c>
      <c r="AG7" s="789"/>
      <c r="AH7" s="789"/>
      <c r="AI7" s="789"/>
      <c r="AJ7" s="789">
        <v>2021</v>
      </c>
      <c r="AK7" s="789"/>
      <c r="AL7" s="789"/>
      <c r="AM7" s="789"/>
      <c r="AN7" s="789">
        <v>2022</v>
      </c>
      <c r="AO7" s="789"/>
      <c r="AP7" s="789"/>
      <c r="AQ7" s="789"/>
      <c r="AR7" s="789">
        <v>2023</v>
      </c>
      <c r="AS7" s="789"/>
      <c r="AT7" s="789"/>
      <c r="AU7" s="789"/>
      <c r="AV7" s="789">
        <v>2024</v>
      </c>
      <c r="AW7" s="789"/>
      <c r="AX7" s="789"/>
      <c r="AY7" s="789"/>
      <c r="AZ7" s="789">
        <v>2025</v>
      </c>
      <c r="BA7" s="789"/>
      <c r="BB7" s="789"/>
      <c r="BC7" s="789"/>
      <c r="BD7" s="534">
        <v>2026</v>
      </c>
    </row>
    <row r="8" spans="2:56" ht="11.25" customHeight="1">
      <c r="B8" s="150" t="s">
        <v>291</v>
      </c>
      <c r="C8" s="75">
        <v>839</v>
      </c>
      <c r="D8" s="76">
        <v>809</v>
      </c>
      <c r="E8" s="76">
        <v>774</v>
      </c>
      <c r="F8" s="76">
        <v>829</v>
      </c>
      <c r="G8" s="76">
        <v>694</v>
      </c>
      <c r="H8" s="76">
        <v>714</v>
      </c>
      <c r="I8" s="76">
        <v>671</v>
      </c>
      <c r="J8" s="76">
        <v>591</v>
      </c>
      <c r="K8" s="76">
        <v>485</v>
      </c>
      <c r="L8" s="76">
        <v>476</v>
      </c>
      <c r="M8" s="77">
        <v>114</v>
      </c>
      <c r="P8" s="164" t="s">
        <v>15</v>
      </c>
      <c r="Q8" s="165" t="s">
        <v>16</v>
      </c>
      <c r="R8" s="165" t="s">
        <v>17</v>
      </c>
      <c r="S8" s="165" t="s">
        <v>18</v>
      </c>
      <c r="T8" s="165" t="s">
        <v>15</v>
      </c>
      <c r="U8" s="165" t="s">
        <v>16</v>
      </c>
      <c r="V8" s="165" t="s">
        <v>17</v>
      </c>
      <c r="W8" s="165" t="s">
        <v>18</v>
      </c>
      <c r="X8" s="165" t="s">
        <v>15</v>
      </c>
      <c r="Y8" s="165" t="s">
        <v>16</v>
      </c>
      <c r="Z8" s="165" t="s">
        <v>17</v>
      </c>
      <c r="AA8" s="165" t="s">
        <v>18</v>
      </c>
      <c r="AB8" s="165" t="s">
        <v>15</v>
      </c>
      <c r="AC8" s="165" t="s">
        <v>16</v>
      </c>
      <c r="AD8" s="165" t="s">
        <v>17</v>
      </c>
      <c r="AE8" s="165" t="s">
        <v>18</v>
      </c>
      <c r="AF8" s="165" t="s">
        <v>15</v>
      </c>
      <c r="AG8" s="165" t="s">
        <v>16</v>
      </c>
      <c r="AH8" s="165" t="s">
        <v>17</v>
      </c>
      <c r="AI8" s="165" t="s">
        <v>18</v>
      </c>
      <c r="AJ8" s="165" t="s">
        <v>15</v>
      </c>
      <c r="AK8" s="165" t="s">
        <v>16</v>
      </c>
      <c r="AL8" s="165" t="s">
        <v>17</v>
      </c>
      <c r="AM8" s="165" t="s">
        <v>18</v>
      </c>
      <c r="AN8" s="165" t="s">
        <v>15</v>
      </c>
      <c r="AO8" s="165" t="s">
        <v>16</v>
      </c>
      <c r="AP8" s="165" t="s">
        <v>17</v>
      </c>
      <c r="AQ8" s="165" t="s">
        <v>18</v>
      </c>
      <c r="AR8" s="165" t="s">
        <v>15</v>
      </c>
      <c r="AS8" s="165" t="s">
        <v>16</v>
      </c>
      <c r="AT8" s="165" t="s">
        <v>17</v>
      </c>
      <c r="AU8" s="165" t="s">
        <v>18</v>
      </c>
      <c r="AV8" s="165" t="s">
        <v>15</v>
      </c>
      <c r="AW8" s="165" t="s">
        <v>16</v>
      </c>
      <c r="AX8" s="165" t="s">
        <v>17</v>
      </c>
      <c r="AY8" s="165" t="s">
        <v>18</v>
      </c>
      <c r="AZ8" s="165" t="s">
        <v>15</v>
      </c>
      <c r="BA8" s="165" t="s">
        <v>16</v>
      </c>
      <c r="BB8" s="165" t="s">
        <v>17</v>
      </c>
      <c r="BC8" s="165" t="s">
        <v>18</v>
      </c>
      <c r="BD8" s="165" t="s">
        <v>15</v>
      </c>
    </row>
    <row r="9" spans="2:56" ht="11.25" customHeight="1">
      <c r="B9" s="150" t="s">
        <v>35</v>
      </c>
      <c r="C9" s="13">
        <v>341</v>
      </c>
      <c r="D9" s="14">
        <v>354</v>
      </c>
      <c r="E9" s="14">
        <v>312</v>
      </c>
      <c r="F9" s="14">
        <v>339</v>
      </c>
      <c r="G9" s="14">
        <v>328</v>
      </c>
      <c r="H9" s="14">
        <v>337</v>
      </c>
      <c r="I9" s="14">
        <v>289</v>
      </c>
      <c r="J9" s="14">
        <v>205</v>
      </c>
      <c r="K9" s="14">
        <v>183</v>
      </c>
      <c r="L9" s="14">
        <v>154</v>
      </c>
      <c r="M9" s="15">
        <v>48</v>
      </c>
      <c r="O9" s="150" t="s">
        <v>291</v>
      </c>
      <c r="P9" s="115">
        <v>233</v>
      </c>
      <c r="Q9" s="116">
        <v>237</v>
      </c>
      <c r="R9" s="116">
        <v>185</v>
      </c>
      <c r="S9" s="116">
        <v>184</v>
      </c>
      <c r="T9" s="116">
        <v>217</v>
      </c>
      <c r="U9" s="116">
        <v>218</v>
      </c>
      <c r="V9" s="116">
        <v>202</v>
      </c>
      <c r="W9" s="116">
        <v>172</v>
      </c>
      <c r="X9" s="116">
        <v>212</v>
      </c>
      <c r="Y9" s="116">
        <v>187</v>
      </c>
      <c r="Z9" s="116">
        <v>182</v>
      </c>
      <c r="AA9" s="116">
        <v>193</v>
      </c>
      <c r="AB9" s="116">
        <v>200</v>
      </c>
      <c r="AC9" s="116">
        <v>220</v>
      </c>
      <c r="AD9" s="116">
        <v>220</v>
      </c>
      <c r="AE9" s="116">
        <v>189</v>
      </c>
      <c r="AF9" s="116">
        <v>203</v>
      </c>
      <c r="AG9" s="116">
        <v>150</v>
      </c>
      <c r="AH9" s="116">
        <v>164</v>
      </c>
      <c r="AI9" s="116">
        <v>177</v>
      </c>
      <c r="AJ9" s="116">
        <v>202</v>
      </c>
      <c r="AK9" s="116">
        <v>163</v>
      </c>
      <c r="AL9" s="116">
        <v>181</v>
      </c>
      <c r="AM9" s="116">
        <v>168</v>
      </c>
      <c r="AN9" s="116">
        <v>200</v>
      </c>
      <c r="AO9" s="116">
        <v>149</v>
      </c>
      <c r="AP9" s="116">
        <v>161</v>
      </c>
      <c r="AQ9" s="116">
        <v>161</v>
      </c>
      <c r="AR9" s="116">
        <v>162</v>
      </c>
      <c r="AS9" s="116">
        <v>146</v>
      </c>
      <c r="AT9" s="116">
        <v>156</v>
      </c>
      <c r="AU9" s="116">
        <v>127</v>
      </c>
      <c r="AV9" s="116">
        <v>148</v>
      </c>
      <c r="AW9" s="116">
        <v>125</v>
      </c>
      <c r="AX9" s="116">
        <v>106</v>
      </c>
      <c r="AY9" s="116">
        <v>106</v>
      </c>
      <c r="AZ9" s="116">
        <v>128</v>
      </c>
      <c r="BA9" s="116">
        <v>111</v>
      </c>
      <c r="BB9" s="116">
        <v>123</v>
      </c>
      <c r="BC9" s="116">
        <v>114</v>
      </c>
      <c r="BD9" s="117">
        <v>114</v>
      </c>
    </row>
    <row r="10" spans="2:56" ht="11.25" customHeight="1">
      <c r="B10" s="150" t="s">
        <v>20</v>
      </c>
      <c r="C10" s="75">
        <v>1023</v>
      </c>
      <c r="D10" s="76">
        <v>1003</v>
      </c>
      <c r="E10" s="76">
        <v>892</v>
      </c>
      <c r="F10" s="76">
        <v>842</v>
      </c>
      <c r="G10" s="76">
        <v>788</v>
      </c>
      <c r="H10" s="76">
        <v>970</v>
      </c>
      <c r="I10" s="76">
        <v>863</v>
      </c>
      <c r="J10" s="76">
        <v>692</v>
      </c>
      <c r="K10" s="76">
        <v>629</v>
      </c>
      <c r="L10" s="76">
        <v>564</v>
      </c>
      <c r="M10" s="77">
        <v>106</v>
      </c>
      <c r="O10" s="150" t="s">
        <v>35</v>
      </c>
      <c r="P10" s="13">
        <v>95</v>
      </c>
      <c r="Q10" s="14">
        <v>90</v>
      </c>
      <c r="R10" s="14">
        <v>88</v>
      </c>
      <c r="S10" s="14">
        <v>68</v>
      </c>
      <c r="T10" s="14">
        <v>95</v>
      </c>
      <c r="U10" s="14">
        <v>84</v>
      </c>
      <c r="V10" s="14">
        <v>86</v>
      </c>
      <c r="W10" s="14">
        <v>89</v>
      </c>
      <c r="X10" s="14">
        <v>70</v>
      </c>
      <c r="Y10" s="14">
        <v>92</v>
      </c>
      <c r="Z10" s="14">
        <v>62</v>
      </c>
      <c r="AA10" s="14">
        <v>88</v>
      </c>
      <c r="AB10" s="14">
        <v>91</v>
      </c>
      <c r="AC10" s="14">
        <v>99</v>
      </c>
      <c r="AD10" s="14">
        <v>69</v>
      </c>
      <c r="AE10" s="14">
        <v>80</v>
      </c>
      <c r="AF10" s="14">
        <v>101</v>
      </c>
      <c r="AG10" s="14">
        <v>65</v>
      </c>
      <c r="AH10" s="14">
        <v>69</v>
      </c>
      <c r="AI10" s="14">
        <v>93</v>
      </c>
      <c r="AJ10" s="14">
        <v>84</v>
      </c>
      <c r="AK10" s="14">
        <v>75</v>
      </c>
      <c r="AL10" s="14">
        <v>78</v>
      </c>
      <c r="AM10" s="14">
        <v>100</v>
      </c>
      <c r="AN10" s="14">
        <v>88</v>
      </c>
      <c r="AO10" s="14">
        <v>57</v>
      </c>
      <c r="AP10" s="14">
        <v>73</v>
      </c>
      <c r="AQ10" s="14">
        <v>71</v>
      </c>
      <c r="AR10" s="14">
        <v>55</v>
      </c>
      <c r="AS10" s="14">
        <v>52</v>
      </c>
      <c r="AT10" s="14">
        <v>50</v>
      </c>
      <c r="AU10" s="14">
        <v>48</v>
      </c>
      <c r="AV10" s="14">
        <v>51</v>
      </c>
      <c r="AW10" s="14">
        <v>49</v>
      </c>
      <c r="AX10" s="14">
        <v>47</v>
      </c>
      <c r="AY10" s="14">
        <v>36</v>
      </c>
      <c r="AZ10" s="14">
        <v>38</v>
      </c>
      <c r="BA10" s="14">
        <v>41</v>
      </c>
      <c r="BB10" s="14">
        <v>34</v>
      </c>
      <c r="BC10" s="14">
        <v>41</v>
      </c>
      <c r="BD10" s="15">
        <v>48</v>
      </c>
    </row>
    <row r="11" spans="2:56" ht="11.25" customHeight="1">
      <c r="B11" s="150" t="s">
        <v>21</v>
      </c>
      <c r="C11" s="13">
        <v>551</v>
      </c>
      <c r="D11" s="14">
        <v>605</v>
      </c>
      <c r="E11" s="14">
        <v>588</v>
      </c>
      <c r="F11" s="14">
        <v>528</v>
      </c>
      <c r="G11" s="14">
        <v>468</v>
      </c>
      <c r="H11" s="14">
        <v>575</v>
      </c>
      <c r="I11" s="14">
        <v>471</v>
      </c>
      <c r="J11" s="14">
        <v>363</v>
      </c>
      <c r="K11" s="14">
        <v>305</v>
      </c>
      <c r="L11" s="14">
        <v>311</v>
      </c>
      <c r="M11" s="15">
        <v>53</v>
      </c>
      <c r="O11" s="150" t="s">
        <v>20</v>
      </c>
      <c r="P11" s="75">
        <v>300</v>
      </c>
      <c r="Q11" s="76">
        <v>239</v>
      </c>
      <c r="R11" s="76">
        <v>250</v>
      </c>
      <c r="S11" s="76">
        <v>234</v>
      </c>
      <c r="T11" s="76">
        <v>270</v>
      </c>
      <c r="U11" s="76">
        <v>246</v>
      </c>
      <c r="V11" s="76">
        <v>222</v>
      </c>
      <c r="W11" s="76">
        <v>265</v>
      </c>
      <c r="X11" s="76">
        <v>237</v>
      </c>
      <c r="Y11" s="76">
        <v>219</v>
      </c>
      <c r="Z11" s="76">
        <v>202</v>
      </c>
      <c r="AA11" s="76">
        <v>234</v>
      </c>
      <c r="AB11" s="76">
        <v>215</v>
      </c>
      <c r="AC11" s="76">
        <v>206</v>
      </c>
      <c r="AD11" s="76">
        <v>183</v>
      </c>
      <c r="AE11" s="76">
        <v>238</v>
      </c>
      <c r="AF11" s="76">
        <v>207</v>
      </c>
      <c r="AG11" s="76">
        <v>175</v>
      </c>
      <c r="AH11" s="76">
        <v>184</v>
      </c>
      <c r="AI11" s="76">
        <v>222</v>
      </c>
      <c r="AJ11" s="76">
        <v>250</v>
      </c>
      <c r="AK11" s="76">
        <v>223</v>
      </c>
      <c r="AL11" s="76">
        <v>248</v>
      </c>
      <c r="AM11" s="76">
        <v>249</v>
      </c>
      <c r="AN11" s="76">
        <v>239</v>
      </c>
      <c r="AO11" s="76">
        <v>210</v>
      </c>
      <c r="AP11" s="76">
        <v>200</v>
      </c>
      <c r="AQ11" s="76">
        <v>214</v>
      </c>
      <c r="AR11" s="76">
        <v>166</v>
      </c>
      <c r="AS11" s="76">
        <v>187</v>
      </c>
      <c r="AT11" s="76">
        <v>166</v>
      </c>
      <c r="AU11" s="76">
        <v>173</v>
      </c>
      <c r="AV11" s="76">
        <v>173</v>
      </c>
      <c r="AW11" s="76">
        <v>154</v>
      </c>
      <c r="AX11" s="76">
        <v>143</v>
      </c>
      <c r="AY11" s="76">
        <v>159</v>
      </c>
      <c r="AZ11" s="76">
        <v>148</v>
      </c>
      <c r="BA11" s="76">
        <v>121</v>
      </c>
      <c r="BB11" s="76">
        <v>153</v>
      </c>
      <c r="BC11" s="76">
        <v>142</v>
      </c>
      <c r="BD11" s="77">
        <v>106</v>
      </c>
    </row>
    <row r="12" spans="2:56" ht="11.25" customHeight="1">
      <c r="B12" s="150" t="s">
        <v>22</v>
      </c>
      <c r="C12" s="75">
        <v>507</v>
      </c>
      <c r="D12" s="76">
        <v>586</v>
      </c>
      <c r="E12" s="76">
        <v>670</v>
      </c>
      <c r="F12" s="76">
        <v>672</v>
      </c>
      <c r="G12" s="76">
        <v>638</v>
      </c>
      <c r="H12" s="76">
        <v>1017</v>
      </c>
      <c r="I12" s="76">
        <v>826</v>
      </c>
      <c r="J12" s="76">
        <v>534</v>
      </c>
      <c r="K12" s="76">
        <v>593</v>
      </c>
      <c r="L12" s="76">
        <v>609</v>
      </c>
      <c r="M12" s="77">
        <v>131</v>
      </c>
      <c r="O12" s="150" t="s">
        <v>21</v>
      </c>
      <c r="P12" s="13">
        <v>125</v>
      </c>
      <c r="Q12" s="14">
        <v>132</v>
      </c>
      <c r="R12" s="14">
        <v>165</v>
      </c>
      <c r="S12" s="14">
        <v>129</v>
      </c>
      <c r="T12" s="14">
        <v>135</v>
      </c>
      <c r="U12" s="14">
        <v>173</v>
      </c>
      <c r="V12" s="14">
        <v>150</v>
      </c>
      <c r="W12" s="14">
        <v>147</v>
      </c>
      <c r="X12" s="14">
        <v>135</v>
      </c>
      <c r="Y12" s="14">
        <v>165</v>
      </c>
      <c r="Z12" s="14">
        <v>145</v>
      </c>
      <c r="AA12" s="14">
        <v>143</v>
      </c>
      <c r="AB12" s="14">
        <v>107</v>
      </c>
      <c r="AC12" s="14">
        <v>153</v>
      </c>
      <c r="AD12" s="14">
        <v>124</v>
      </c>
      <c r="AE12" s="14">
        <v>144</v>
      </c>
      <c r="AF12" s="14">
        <v>114</v>
      </c>
      <c r="AG12" s="14">
        <v>122</v>
      </c>
      <c r="AH12" s="14">
        <v>108</v>
      </c>
      <c r="AI12" s="14">
        <v>124</v>
      </c>
      <c r="AJ12" s="14">
        <v>132</v>
      </c>
      <c r="AK12" s="14">
        <v>150</v>
      </c>
      <c r="AL12" s="14">
        <v>152</v>
      </c>
      <c r="AM12" s="14">
        <v>141</v>
      </c>
      <c r="AN12" s="14">
        <v>121</v>
      </c>
      <c r="AO12" s="14">
        <v>130</v>
      </c>
      <c r="AP12" s="14">
        <v>113</v>
      </c>
      <c r="AQ12" s="14">
        <v>107</v>
      </c>
      <c r="AR12" s="14">
        <v>101</v>
      </c>
      <c r="AS12" s="14">
        <v>90</v>
      </c>
      <c r="AT12" s="14">
        <v>73</v>
      </c>
      <c r="AU12" s="14">
        <v>99</v>
      </c>
      <c r="AV12" s="14">
        <v>75</v>
      </c>
      <c r="AW12" s="14">
        <v>82</v>
      </c>
      <c r="AX12" s="14">
        <v>69</v>
      </c>
      <c r="AY12" s="14">
        <v>79</v>
      </c>
      <c r="AZ12" s="14">
        <v>70</v>
      </c>
      <c r="BA12" s="14">
        <v>73</v>
      </c>
      <c r="BB12" s="14">
        <v>81</v>
      </c>
      <c r="BC12" s="14">
        <v>87</v>
      </c>
      <c r="BD12" s="15">
        <v>53</v>
      </c>
    </row>
    <row r="13" spans="2:56" ht="11.25" customHeight="1">
      <c r="B13" s="150" t="s">
        <v>36</v>
      </c>
      <c r="C13" s="13">
        <v>194</v>
      </c>
      <c r="D13" s="14">
        <v>257</v>
      </c>
      <c r="E13" s="14">
        <v>365</v>
      </c>
      <c r="F13" s="14">
        <v>410</v>
      </c>
      <c r="G13" s="14">
        <v>454</v>
      </c>
      <c r="H13" s="14">
        <v>931</v>
      </c>
      <c r="I13" s="14">
        <v>686</v>
      </c>
      <c r="J13" s="14">
        <v>394</v>
      </c>
      <c r="K13" s="14">
        <v>446</v>
      </c>
      <c r="L13" s="14">
        <v>568</v>
      </c>
      <c r="M13" s="15">
        <v>191</v>
      </c>
      <c r="O13" s="150" t="s">
        <v>22</v>
      </c>
      <c r="P13" s="75">
        <v>117</v>
      </c>
      <c r="Q13" s="76">
        <v>139</v>
      </c>
      <c r="R13" s="76">
        <v>114</v>
      </c>
      <c r="S13" s="76">
        <v>137</v>
      </c>
      <c r="T13" s="76">
        <v>123</v>
      </c>
      <c r="U13" s="76">
        <v>158</v>
      </c>
      <c r="V13" s="76">
        <v>148</v>
      </c>
      <c r="W13" s="76">
        <v>157</v>
      </c>
      <c r="X13" s="76">
        <v>165</v>
      </c>
      <c r="Y13" s="76">
        <v>161</v>
      </c>
      <c r="Z13" s="76">
        <v>157</v>
      </c>
      <c r="AA13" s="76">
        <v>187</v>
      </c>
      <c r="AB13" s="76">
        <v>167</v>
      </c>
      <c r="AC13" s="76">
        <v>166</v>
      </c>
      <c r="AD13" s="76">
        <v>170</v>
      </c>
      <c r="AE13" s="76">
        <v>169</v>
      </c>
      <c r="AF13" s="76">
        <v>154</v>
      </c>
      <c r="AG13" s="76">
        <v>126</v>
      </c>
      <c r="AH13" s="76">
        <v>165</v>
      </c>
      <c r="AI13" s="76">
        <v>193</v>
      </c>
      <c r="AJ13" s="76">
        <v>199</v>
      </c>
      <c r="AK13" s="76">
        <v>290</v>
      </c>
      <c r="AL13" s="76">
        <v>249</v>
      </c>
      <c r="AM13" s="76">
        <v>279</v>
      </c>
      <c r="AN13" s="76">
        <v>231</v>
      </c>
      <c r="AO13" s="76">
        <v>237</v>
      </c>
      <c r="AP13" s="76">
        <v>190</v>
      </c>
      <c r="AQ13" s="76">
        <v>168</v>
      </c>
      <c r="AR13" s="76">
        <v>140</v>
      </c>
      <c r="AS13" s="76">
        <v>137</v>
      </c>
      <c r="AT13" s="76">
        <v>126</v>
      </c>
      <c r="AU13" s="76">
        <v>131</v>
      </c>
      <c r="AV13" s="76">
        <v>123</v>
      </c>
      <c r="AW13" s="76">
        <v>152</v>
      </c>
      <c r="AX13" s="76">
        <v>159</v>
      </c>
      <c r="AY13" s="76">
        <v>159</v>
      </c>
      <c r="AZ13" s="76">
        <v>147</v>
      </c>
      <c r="BA13" s="76">
        <v>147</v>
      </c>
      <c r="BB13" s="76">
        <v>140</v>
      </c>
      <c r="BC13" s="76">
        <v>175</v>
      </c>
      <c r="BD13" s="77">
        <v>131</v>
      </c>
    </row>
    <row r="14" spans="2:56" ht="11.25" customHeight="1">
      <c r="B14" s="150" t="s">
        <v>25</v>
      </c>
      <c r="C14" s="118">
        <v>675</v>
      </c>
      <c r="D14" s="119">
        <v>781</v>
      </c>
      <c r="E14" s="119">
        <v>903</v>
      </c>
      <c r="F14" s="119">
        <v>916</v>
      </c>
      <c r="G14" s="119">
        <v>902</v>
      </c>
      <c r="H14" s="119">
        <v>1533</v>
      </c>
      <c r="I14" s="119">
        <v>1837</v>
      </c>
      <c r="J14" s="119">
        <v>1831</v>
      </c>
      <c r="K14" s="119">
        <v>2045</v>
      </c>
      <c r="L14" s="119">
        <v>2518</v>
      </c>
      <c r="M14" s="120">
        <v>493</v>
      </c>
      <c r="O14" s="150" t="s">
        <v>36</v>
      </c>
      <c r="P14" s="13">
        <v>57</v>
      </c>
      <c r="Q14" s="14">
        <v>49</v>
      </c>
      <c r="R14" s="14">
        <v>41</v>
      </c>
      <c r="S14" s="14">
        <v>47</v>
      </c>
      <c r="T14" s="14">
        <v>62</v>
      </c>
      <c r="U14" s="14">
        <v>58</v>
      </c>
      <c r="V14" s="14">
        <v>59</v>
      </c>
      <c r="W14" s="14">
        <v>78</v>
      </c>
      <c r="X14" s="14">
        <v>84</v>
      </c>
      <c r="Y14" s="14">
        <v>92</v>
      </c>
      <c r="Z14" s="14">
        <v>94</v>
      </c>
      <c r="AA14" s="14">
        <v>95</v>
      </c>
      <c r="AB14" s="14">
        <v>92</v>
      </c>
      <c r="AC14" s="14">
        <v>101</v>
      </c>
      <c r="AD14" s="14">
        <v>109</v>
      </c>
      <c r="AE14" s="14">
        <v>108</v>
      </c>
      <c r="AF14" s="14">
        <v>89</v>
      </c>
      <c r="AG14" s="14">
        <v>96</v>
      </c>
      <c r="AH14" s="14">
        <v>130</v>
      </c>
      <c r="AI14" s="14">
        <v>139</v>
      </c>
      <c r="AJ14" s="14">
        <v>167</v>
      </c>
      <c r="AK14" s="14">
        <v>235</v>
      </c>
      <c r="AL14" s="14">
        <v>254</v>
      </c>
      <c r="AM14" s="14">
        <v>275</v>
      </c>
      <c r="AN14" s="14">
        <v>227</v>
      </c>
      <c r="AO14" s="14">
        <v>199</v>
      </c>
      <c r="AP14" s="14">
        <v>137</v>
      </c>
      <c r="AQ14" s="14">
        <v>123</v>
      </c>
      <c r="AR14" s="14">
        <v>103</v>
      </c>
      <c r="AS14" s="14">
        <v>96</v>
      </c>
      <c r="AT14" s="14">
        <v>99</v>
      </c>
      <c r="AU14" s="14">
        <v>96</v>
      </c>
      <c r="AV14" s="14">
        <v>121</v>
      </c>
      <c r="AW14" s="14">
        <v>110</v>
      </c>
      <c r="AX14" s="14">
        <v>97</v>
      </c>
      <c r="AY14" s="14">
        <v>118</v>
      </c>
      <c r="AZ14" s="14">
        <v>113</v>
      </c>
      <c r="BA14" s="14">
        <v>132</v>
      </c>
      <c r="BB14" s="14">
        <v>154</v>
      </c>
      <c r="BC14" s="14">
        <v>169</v>
      </c>
      <c r="BD14" s="15">
        <v>191</v>
      </c>
    </row>
    <row r="15" spans="2:56" ht="11.25" customHeight="1">
      <c r="B15" s="162" t="s">
        <v>13</v>
      </c>
      <c r="N15" s="161"/>
      <c r="O15" s="150" t="s">
        <v>25</v>
      </c>
      <c r="P15" s="118">
        <v>301</v>
      </c>
      <c r="Q15" s="119">
        <v>115</v>
      </c>
      <c r="R15" s="119">
        <v>130</v>
      </c>
      <c r="S15" s="119">
        <v>129</v>
      </c>
      <c r="T15" s="119">
        <v>312</v>
      </c>
      <c r="U15" s="119">
        <v>160</v>
      </c>
      <c r="V15" s="119">
        <v>172</v>
      </c>
      <c r="W15" s="119">
        <v>137</v>
      </c>
      <c r="X15" s="119">
        <v>404</v>
      </c>
      <c r="Y15" s="119">
        <v>143</v>
      </c>
      <c r="Z15" s="119">
        <v>195</v>
      </c>
      <c r="AA15" s="119">
        <v>161</v>
      </c>
      <c r="AB15" s="119">
        <v>385</v>
      </c>
      <c r="AC15" s="119">
        <v>154</v>
      </c>
      <c r="AD15" s="119">
        <v>188</v>
      </c>
      <c r="AE15" s="119">
        <v>189</v>
      </c>
      <c r="AF15" s="119">
        <v>381</v>
      </c>
      <c r="AG15" s="119">
        <v>135</v>
      </c>
      <c r="AH15" s="119">
        <v>179</v>
      </c>
      <c r="AI15" s="119">
        <v>207</v>
      </c>
      <c r="AJ15" s="119">
        <v>586</v>
      </c>
      <c r="AK15" s="119">
        <v>295</v>
      </c>
      <c r="AL15" s="119">
        <v>301</v>
      </c>
      <c r="AM15" s="119">
        <v>351</v>
      </c>
      <c r="AN15" s="119">
        <v>650</v>
      </c>
      <c r="AO15" s="119">
        <v>400</v>
      </c>
      <c r="AP15" s="119">
        <v>382</v>
      </c>
      <c r="AQ15" s="119">
        <v>405</v>
      </c>
      <c r="AR15" s="119">
        <v>617</v>
      </c>
      <c r="AS15" s="119">
        <v>395</v>
      </c>
      <c r="AT15" s="119">
        <v>385</v>
      </c>
      <c r="AU15" s="119">
        <v>434</v>
      </c>
      <c r="AV15" s="119">
        <v>678</v>
      </c>
      <c r="AW15" s="119">
        <v>535</v>
      </c>
      <c r="AX15" s="119">
        <v>395</v>
      </c>
      <c r="AY15" s="119">
        <v>437</v>
      </c>
      <c r="AZ15" s="119">
        <v>790</v>
      </c>
      <c r="BA15" s="119">
        <v>569</v>
      </c>
      <c r="BB15" s="119">
        <v>573</v>
      </c>
      <c r="BC15" s="119">
        <v>586</v>
      </c>
      <c r="BD15" s="120">
        <v>493</v>
      </c>
    </row>
    <row r="16" spans="2:56" ht="11.25" customHeight="1">
      <c r="O16" s="162" t="s">
        <v>13</v>
      </c>
    </row>
    <row r="44" spans="2:56" ht="11.25" customHeight="1">
      <c r="C44" s="158" t="s">
        <v>303</v>
      </c>
      <c r="P44" s="158" t="s">
        <v>325</v>
      </c>
      <c r="BD44" s="3"/>
    </row>
    <row r="45" spans="2:56" ht="11.25" customHeight="1">
      <c r="B45" s="171"/>
      <c r="C45" s="172">
        <v>2016</v>
      </c>
      <c r="D45" s="150">
        <v>2017</v>
      </c>
      <c r="E45" s="150">
        <v>2018</v>
      </c>
      <c r="F45" s="150">
        <v>2019</v>
      </c>
      <c r="G45" s="150">
        <v>2020</v>
      </c>
      <c r="H45" s="150">
        <v>2021</v>
      </c>
      <c r="I45" s="150">
        <v>2022</v>
      </c>
      <c r="J45" s="150">
        <v>2023</v>
      </c>
      <c r="K45" s="150">
        <v>2024</v>
      </c>
      <c r="L45" s="150">
        <v>2025</v>
      </c>
      <c r="M45" s="173">
        <v>2026</v>
      </c>
      <c r="P45" s="791">
        <v>2016</v>
      </c>
      <c r="Q45" s="789"/>
      <c r="R45" s="789"/>
      <c r="S45" s="789"/>
      <c r="T45" s="789">
        <v>2017</v>
      </c>
      <c r="U45" s="789"/>
      <c r="V45" s="789"/>
      <c r="W45" s="789"/>
      <c r="X45" s="789">
        <v>2018</v>
      </c>
      <c r="Y45" s="789"/>
      <c r="Z45" s="789"/>
      <c r="AA45" s="789"/>
      <c r="AB45" s="789">
        <v>2019</v>
      </c>
      <c r="AC45" s="789"/>
      <c r="AD45" s="789"/>
      <c r="AE45" s="789"/>
      <c r="AF45" s="789">
        <v>2020</v>
      </c>
      <c r="AG45" s="789"/>
      <c r="AH45" s="789"/>
      <c r="AI45" s="789"/>
      <c r="AJ45" s="789">
        <v>2021</v>
      </c>
      <c r="AK45" s="789"/>
      <c r="AL45" s="789"/>
      <c r="AM45" s="789"/>
      <c r="AN45" s="789">
        <v>2022</v>
      </c>
      <c r="AO45" s="789"/>
      <c r="AP45" s="789"/>
      <c r="AQ45" s="789"/>
      <c r="AR45" s="789">
        <v>2023</v>
      </c>
      <c r="AS45" s="789"/>
      <c r="AT45" s="789"/>
      <c r="AU45" s="789"/>
      <c r="AV45" s="789">
        <v>2024</v>
      </c>
      <c r="AW45" s="789"/>
      <c r="AX45" s="789"/>
      <c r="AY45" s="789"/>
      <c r="AZ45" s="789">
        <v>2025</v>
      </c>
      <c r="BA45" s="789"/>
      <c r="BB45" s="789"/>
      <c r="BC45" s="789"/>
      <c r="BD45" s="534">
        <v>2026</v>
      </c>
    </row>
    <row r="46" spans="2:56" ht="11.25" customHeight="1">
      <c r="B46" s="150" t="s">
        <v>291</v>
      </c>
      <c r="C46" s="121">
        <v>0.15005670222732498</v>
      </c>
      <c r="D46" s="122">
        <v>0.15526465076726073</v>
      </c>
      <c r="E46" s="122">
        <v>0.14882586694145511</v>
      </c>
      <c r="F46" s="122">
        <v>0.14348235995815173</v>
      </c>
      <c r="G46" s="122">
        <v>0.12443650914213225</v>
      </c>
      <c r="H46" s="122">
        <v>0.1335821566275433</v>
      </c>
      <c r="I46" s="122">
        <v>0.11471872087674265</v>
      </c>
      <c r="J46" s="122">
        <v>0.10305907500766126</v>
      </c>
      <c r="K46" s="122">
        <v>8.8352399789448713E-2</v>
      </c>
      <c r="L46" s="122">
        <v>8.3847336684778215E-2</v>
      </c>
      <c r="M46" s="123">
        <v>1.9657560410749248E-2</v>
      </c>
      <c r="P46" s="164" t="s">
        <v>15</v>
      </c>
      <c r="Q46" s="165" t="s">
        <v>16</v>
      </c>
      <c r="R46" s="165" t="s">
        <v>17</v>
      </c>
      <c r="S46" s="165" t="s">
        <v>18</v>
      </c>
      <c r="T46" s="165" t="s">
        <v>15</v>
      </c>
      <c r="U46" s="165" t="s">
        <v>16</v>
      </c>
      <c r="V46" s="165" t="s">
        <v>17</v>
      </c>
      <c r="W46" s="165" t="s">
        <v>18</v>
      </c>
      <c r="X46" s="165" t="s">
        <v>15</v>
      </c>
      <c r="Y46" s="165" t="s">
        <v>16</v>
      </c>
      <c r="Z46" s="165" t="s">
        <v>17</v>
      </c>
      <c r="AA46" s="165" t="s">
        <v>18</v>
      </c>
      <c r="AB46" s="165" t="s">
        <v>15</v>
      </c>
      <c r="AC46" s="165" t="s">
        <v>16</v>
      </c>
      <c r="AD46" s="165" t="s">
        <v>17</v>
      </c>
      <c r="AE46" s="165" t="s">
        <v>18</v>
      </c>
      <c r="AF46" s="165" t="s">
        <v>15</v>
      </c>
      <c r="AG46" s="165" t="s">
        <v>16</v>
      </c>
      <c r="AH46" s="165" t="s">
        <v>17</v>
      </c>
      <c r="AI46" s="165" t="s">
        <v>18</v>
      </c>
      <c r="AJ46" s="165" t="s">
        <v>15</v>
      </c>
      <c r="AK46" s="165" t="s">
        <v>16</v>
      </c>
      <c r="AL46" s="165" t="s">
        <v>17</v>
      </c>
      <c r="AM46" s="165" t="s">
        <v>18</v>
      </c>
      <c r="AN46" s="165" t="s">
        <v>15</v>
      </c>
      <c r="AO46" s="165" t="s">
        <v>16</v>
      </c>
      <c r="AP46" s="165" t="s">
        <v>17</v>
      </c>
      <c r="AQ46" s="165" t="s">
        <v>18</v>
      </c>
      <c r="AR46" s="165" t="s">
        <v>15</v>
      </c>
      <c r="AS46" s="165" t="s">
        <v>16</v>
      </c>
      <c r="AT46" s="165" t="s">
        <v>17</v>
      </c>
      <c r="AU46" s="165" t="s">
        <v>18</v>
      </c>
      <c r="AV46" s="165" t="s">
        <v>15</v>
      </c>
      <c r="AW46" s="165" t="s">
        <v>16</v>
      </c>
      <c r="AX46" s="165" t="s">
        <v>17</v>
      </c>
      <c r="AY46" s="165" t="s">
        <v>18</v>
      </c>
      <c r="AZ46" s="165" t="s">
        <v>15</v>
      </c>
      <c r="BA46" s="165" t="s">
        <v>16</v>
      </c>
      <c r="BB46" s="165" t="s">
        <v>17</v>
      </c>
      <c r="BC46" s="165" t="s">
        <v>18</v>
      </c>
      <c r="BD46" s="165" t="s">
        <v>15</v>
      </c>
    </row>
    <row r="47" spans="2:56" ht="11.25" customHeight="1">
      <c r="B47" s="150" t="s">
        <v>35</v>
      </c>
      <c r="C47" s="27">
        <v>0.22965180679013336</v>
      </c>
      <c r="D47" s="28">
        <v>0.23799403378367856</v>
      </c>
      <c r="E47" s="28">
        <v>0.21150989668898248</v>
      </c>
      <c r="F47" s="28">
        <v>0.2297650901309867</v>
      </c>
      <c r="G47" s="28">
        <v>0.21675204046306271</v>
      </c>
      <c r="H47" s="28">
        <v>0.229250659265267</v>
      </c>
      <c r="I47" s="28">
        <v>0.1901569201557306</v>
      </c>
      <c r="J47" s="28">
        <v>0.13399804257980275</v>
      </c>
      <c r="K47" s="28">
        <v>0.11741513639285737</v>
      </c>
      <c r="L47" s="28">
        <v>0.10053431679388138</v>
      </c>
      <c r="M47" s="30">
        <v>3.2920247999999999E-2</v>
      </c>
      <c r="O47" s="150" t="s">
        <v>291</v>
      </c>
      <c r="P47" s="124">
        <v>4.1454233627844596E-2</v>
      </c>
      <c r="Q47" s="125">
        <v>4.1117749039596627E-2</v>
      </c>
      <c r="R47" s="125">
        <v>3.4269193650660001E-2</v>
      </c>
      <c r="S47" s="125">
        <v>3.3215525909223775E-2</v>
      </c>
      <c r="T47" s="125">
        <v>3.7376430508557254E-2</v>
      </c>
      <c r="U47" s="125">
        <v>3.9406187403503871E-2</v>
      </c>
      <c r="V47" s="125">
        <v>4.1724919963127653E-2</v>
      </c>
      <c r="W47" s="125">
        <v>3.6757112892071897E-2</v>
      </c>
      <c r="X47" s="125">
        <v>4.2784286348880644E-2</v>
      </c>
      <c r="Y47" s="125">
        <v>3.6120769614600041E-2</v>
      </c>
      <c r="Z47" s="125">
        <v>3.3126300757481748E-2</v>
      </c>
      <c r="AA47" s="125">
        <v>3.6794510220492613E-2</v>
      </c>
      <c r="AB47" s="125">
        <v>3.4983885403455865E-2</v>
      </c>
      <c r="AC47" s="125">
        <v>3.5366387815188076E-2</v>
      </c>
      <c r="AD47" s="125">
        <v>3.9148634794257273E-2</v>
      </c>
      <c r="AE47" s="125">
        <v>3.3983451945250404E-2</v>
      </c>
      <c r="AF47" s="125">
        <v>3.5784309031978226E-2</v>
      </c>
      <c r="AG47" s="125">
        <v>2.7045708598828509E-2</v>
      </c>
      <c r="AH47" s="125">
        <v>2.9960375488318394E-2</v>
      </c>
      <c r="AI47" s="125">
        <v>3.1646116023007174E-2</v>
      </c>
      <c r="AJ47" s="125">
        <v>3.6342008691743644E-2</v>
      </c>
      <c r="AK47" s="125">
        <v>2.9082176871403281E-2</v>
      </c>
      <c r="AL47" s="125">
        <v>3.6051341528471045E-2</v>
      </c>
      <c r="AM47" s="125">
        <v>3.2106629535925371E-2</v>
      </c>
      <c r="AN47" s="125">
        <v>3.307874059336359E-2</v>
      </c>
      <c r="AO47" s="125">
        <v>2.6096280609160055E-2</v>
      </c>
      <c r="AP47" s="125">
        <v>2.9160778271536035E-2</v>
      </c>
      <c r="AQ47" s="125">
        <v>2.6382921402683081E-2</v>
      </c>
      <c r="AR47" s="125">
        <v>2.8408643632462496E-2</v>
      </c>
      <c r="AS47" s="125">
        <v>2.746575255146199E-2</v>
      </c>
      <c r="AT47" s="125">
        <v>2.5889603123554497E-2</v>
      </c>
      <c r="AU47" s="125">
        <v>2.129507570018245E-2</v>
      </c>
      <c r="AV47" s="125">
        <v>2.8171247904103604E-2</v>
      </c>
      <c r="AW47" s="125">
        <v>2.2560372000000006E-2</v>
      </c>
      <c r="AX47" s="125">
        <v>1.7805199885345076E-2</v>
      </c>
      <c r="AY47" s="125">
        <v>1.9815580000000006E-2</v>
      </c>
      <c r="AZ47" s="125">
        <v>2.051547162614956E-2</v>
      </c>
      <c r="BA47" s="125">
        <v>2.1262684627432339E-2</v>
      </c>
      <c r="BB47" s="125">
        <v>2.2233473574196347E-2</v>
      </c>
      <c r="BC47" s="125">
        <v>1.9835706856999993E-2</v>
      </c>
      <c r="BD47" s="126">
        <v>1.9657560410749248E-2</v>
      </c>
    </row>
    <row r="48" spans="2:56" ht="11.25" customHeight="1">
      <c r="B48" s="150" t="s">
        <v>20</v>
      </c>
      <c r="C48" s="121">
        <v>2.5437009894782818</v>
      </c>
      <c r="D48" s="122">
        <v>2.5141958306808707</v>
      </c>
      <c r="E48" s="122">
        <v>2.3047623460509126</v>
      </c>
      <c r="F48" s="122">
        <v>2.1148033417156724</v>
      </c>
      <c r="G48" s="122">
        <v>1.9209565615406341</v>
      </c>
      <c r="H48" s="122">
        <v>2.4384779045673373</v>
      </c>
      <c r="I48" s="122">
        <v>2.175650498067216</v>
      </c>
      <c r="J48" s="122">
        <v>1.7382763910807144</v>
      </c>
      <c r="K48" s="122">
        <v>1.5715340721653781</v>
      </c>
      <c r="L48" s="122">
        <v>1.3842124373925273</v>
      </c>
      <c r="M48" s="123">
        <v>0.25627417098883765</v>
      </c>
      <c r="O48" s="150" t="s">
        <v>35</v>
      </c>
      <c r="P48" s="27">
        <v>6.6283881540244408E-2</v>
      </c>
      <c r="Q48" s="28">
        <v>6.0449812901762656E-2</v>
      </c>
      <c r="R48" s="28">
        <v>5.6392260000000007E-2</v>
      </c>
      <c r="S48" s="28">
        <v>4.6525852348126298E-2</v>
      </c>
      <c r="T48" s="28">
        <v>6.4315466682966671E-2</v>
      </c>
      <c r="U48" s="28">
        <v>5.5838867425725906E-2</v>
      </c>
      <c r="V48" s="28">
        <v>5.7748988000000001E-2</v>
      </c>
      <c r="W48" s="28">
        <v>6.0090711674985961E-2</v>
      </c>
      <c r="X48" s="28">
        <v>4.6570749371490208E-2</v>
      </c>
      <c r="Y48" s="28">
        <v>6.4106258668879618E-2</v>
      </c>
      <c r="Z48" s="28">
        <v>4.2172990416145029E-2</v>
      </c>
      <c r="AA48" s="28">
        <v>5.8659898232467624E-2</v>
      </c>
      <c r="AB48" s="28">
        <v>6.2328376009927355E-2</v>
      </c>
      <c r="AC48" s="28">
        <v>6.7655019759013182E-2</v>
      </c>
      <c r="AD48" s="28">
        <v>4.5545605362046361E-2</v>
      </c>
      <c r="AE48" s="28">
        <v>5.4236089000000015E-2</v>
      </c>
      <c r="AF48" s="28">
        <v>6.6403552462311735E-2</v>
      </c>
      <c r="AG48" s="28">
        <v>4.2992913314291295E-2</v>
      </c>
      <c r="AH48" s="28">
        <v>4.6122843536826691E-2</v>
      </c>
      <c r="AI48" s="28">
        <v>6.1232731149632902E-2</v>
      </c>
      <c r="AJ48" s="28">
        <v>5.7322129449711885E-2</v>
      </c>
      <c r="AK48" s="28">
        <v>4.9181099999999998E-2</v>
      </c>
      <c r="AL48" s="28">
        <v>5.1511102531395993E-2</v>
      </c>
      <c r="AM48" s="28">
        <v>7.1236327284159101E-2</v>
      </c>
      <c r="AN48" s="28">
        <v>5.6753687449439608E-2</v>
      </c>
      <c r="AO48" s="28">
        <v>3.8478394786420428E-2</v>
      </c>
      <c r="AP48" s="28">
        <v>4.7789094999999997E-2</v>
      </c>
      <c r="AQ48" s="28">
        <v>4.7135742919870618E-2</v>
      </c>
      <c r="AR48" s="28">
        <v>3.5402001533327718E-2</v>
      </c>
      <c r="AS48" s="28">
        <v>3.4755628927475024E-2</v>
      </c>
      <c r="AT48" s="28">
        <v>3.2215410118999997E-2</v>
      </c>
      <c r="AU48" s="28">
        <v>3.1625001999999992E-2</v>
      </c>
      <c r="AV48" s="28">
        <v>3.1960275999999996E-2</v>
      </c>
      <c r="AW48" s="28">
        <v>3.1394493752949316E-2</v>
      </c>
      <c r="AX48" s="28">
        <v>3.0524596639908128E-2</v>
      </c>
      <c r="AY48" s="28">
        <v>2.3535770000000001E-2</v>
      </c>
      <c r="AZ48" s="28">
        <v>2.4333047495105918E-2</v>
      </c>
      <c r="BA48" s="28">
        <v>2.7146604102566817E-2</v>
      </c>
      <c r="BB48" s="28">
        <v>2.2914232380069587E-2</v>
      </c>
      <c r="BC48" s="28">
        <v>2.6140432816139092E-2</v>
      </c>
      <c r="BD48" s="30">
        <v>3.2920247999999999E-2</v>
      </c>
    </row>
    <row r="49" spans="2:56" ht="11.25" customHeight="1">
      <c r="B49" s="150" t="s">
        <v>21</v>
      </c>
      <c r="C49" s="27">
        <v>3.7732338374572909</v>
      </c>
      <c r="D49" s="28">
        <v>4.2242343823357702</v>
      </c>
      <c r="E49" s="28">
        <v>4.2293184089860718</v>
      </c>
      <c r="F49" s="28">
        <v>3.7111558505804414</v>
      </c>
      <c r="G49" s="28">
        <v>3.3409014022231163</v>
      </c>
      <c r="H49" s="28">
        <v>4.1092069873200039</v>
      </c>
      <c r="I49" s="28">
        <v>3.2931513122789977</v>
      </c>
      <c r="J49" s="28">
        <v>2.5424398406719906</v>
      </c>
      <c r="K49" s="28">
        <v>2.1043832120387442</v>
      </c>
      <c r="L49" s="28">
        <v>2.179287648506044</v>
      </c>
      <c r="M49" s="30">
        <v>0.37382240499999991</v>
      </c>
      <c r="O49" s="150" t="s">
        <v>20</v>
      </c>
      <c r="P49" s="121">
        <v>0.72380819049283229</v>
      </c>
      <c r="Q49" s="122">
        <v>0.58499171221191226</v>
      </c>
      <c r="R49" s="122">
        <v>0.63050331537484472</v>
      </c>
      <c r="S49" s="122">
        <v>0.60439777139869144</v>
      </c>
      <c r="T49" s="122">
        <v>0.67633008408915352</v>
      </c>
      <c r="U49" s="122">
        <v>0.62761248208400611</v>
      </c>
      <c r="V49" s="122">
        <v>0.56886843469216419</v>
      </c>
      <c r="W49" s="122">
        <v>0.6413848298155479</v>
      </c>
      <c r="X49" s="122">
        <v>0.58284610103692291</v>
      </c>
      <c r="Y49" s="122">
        <v>0.58330080667042172</v>
      </c>
      <c r="Z49" s="122">
        <v>0.51581492308055954</v>
      </c>
      <c r="AA49" s="122">
        <v>0.62280051526300828</v>
      </c>
      <c r="AB49" s="122">
        <v>0.57824587399687744</v>
      </c>
      <c r="AC49" s="122">
        <v>0.51698202714585162</v>
      </c>
      <c r="AD49" s="122">
        <v>0.42718287202641947</v>
      </c>
      <c r="AE49" s="122">
        <v>0.59239256854652578</v>
      </c>
      <c r="AF49" s="122">
        <v>0.48611757696145136</v>
      </c>
      <c r="AG49" s="122">
        <v>0.40579009684150935</v>
      </c>
      <c r="AH49" s="122">
        <v>0.46942133763146071</v>
      </c>
      <c r="AI49" s="122">
        <v>0.5596275501062139</v>
      </c>
      <c r="AJ49" s="122">
        <v>0.61184470717262363</v>
      </c>
      <c r="AK49" s="122">
        <v>0.57963446321421719</v>
      </c>
      <c r="AL49" s="122">
        <v>0.59858254477510187</v>
      </c>
      <c r="AM49" s="122">
        <v>0.64841618940539747</v>
      </c>
      <c r="AN49" s="122">
        <v>0.59238622867006707</v>
      </c>
      <c r="AO49" s="122">
        <v>0.53652510871998338</v>
      </c>
      <c r="AP49" s="122">
        <v>0.51114550646929346</v>
      </c>
      <c r="AQ49" s="122">
        <v>0.53559365420787153</v>
      </c>
      <c r="AR49" s="122">
        <v>0.40998542614995609</v>
      </c>
      <c r="AS49" s="122">
        <v>0.45358877999999997</v>
      </c>
      <c r="AT49" s="122">
        <v>0.43253896975442568</v>
      </c>
      <c r="AU49" s="122">
        <v>0.44216321517633234</v>
      </c>
      <c r="AV49" s="122">
        <v>0.45111370471920048</v>
      </c>
      <c r="AW49" s="122">
        <v>0.36766330982350764</v>
      </c>
      <c r="AX49" s="122">
        <v>0.36625392979622573</v>
      </c>
      <c r="AY49" s="122">
        <v>0.38650312782644297</v>
      </c>
      <c r="AZ49" s="122">
        <v>0.36289305336933647</v>
      </c>
      <c r="BA49" s="122">
        <v>0.28583637519704153</v>
      </c>
      <c r="BB49" s="122">
        <v>0.3865777743335318</v>
      </c>
      <c r="BC49" s="122">
        <v>0.34890523449261762</v>
      </c>
      <c r="BD49" s="123">
        <v>0.25627417098883765</v>
      </c>
    </row>
    <row r="50" spans="2:56" ht="11.25" customHeight="1">
      <c r="B50" s="150" t="s">
        <v>22</v>
      </c>
      <c r="C50" s="121">
        <v>7.5781461443470253</v>
      </c>
      <c r="D50" s="122">
        <v>8.7457657640827939</v>
      </c>
      <c r="E50" s="122">
        <v>10.094211420869065</v>
      </c>
      <c r="F50" s="122">
        <v>10.274167814240604</v>
      </c>
      <c r="G50" s="122">
        <v>9.7325920465555793</v>
      </c>
      <c r="H50" s="122">
        <v>16.117315548825658</v>
      </c>
      <c r="I50" s="122">
        <v>13.235479552537408</v>
      </c>
      <c r="J50" s="122">
        <v>8.3208091985244543</v>
      </c>
      <c r="K50" s="122">
        <v>9.2511128363513109</v>
      </c>
      <c r="L50" s="122">
        <v>9.7315811249185149</v>
      </c>
      <c r="M50" s="123">
        <v>2.0972623180000003</v>
      </c>
      <c r="O50" s="150" t="s">
        <v>21</v>
      </c>
      <c r="P50" s="27">
        <v>0.83159518499999974</v>
      </c>
      <c r="Q50" s="28">
        <v>0.94787693738054768</v>
      </c>
      <c r="R50" s="28">
        <v>1.1280783749486749</v>
      </c>
      <c r="S50" s="28">
        <v>0.86568334012807235</v>
      </c>
      <c r="T50" s="28">
        <v>0.93095344199999996</v>
      </c>
      <c r="U50" s="28">
        <v>1.2107665723357677</v>
      </c>
      <c r="V50" s="28">
        <v>1.0548411220000002</v>
      </c>
      <c r="W50" s="28">
        <v>1.0276732459999995</v>
      </c>
      <c r="X50" s="28">
        <v>0.97313712543799968</v>
      </c>
      <c r="Y50" s="28">
        <v>1.1743112200000003</v>
      </c>
      <c r="Z50" s="28">
        <v>1.0586094393046781</v>
      </c>
      <c r="AA50" s="28">
        <v>1.0232606242433979</v>
      </c>
      <c r="AB50" s="28">
        <v>0.7613547479302275</v>
      </c>
      <c r="AC50" s="28">
        <v>1.0796722214157162</v>
      </c>
      <c r="AD50" s="28">
        <v>0.89283385673751325</v>
      </c>
      <c r="AE50" s="28">
        <v>0.97729502449698746</v>
      </c>
      <c r="AF50" s="28">
        <v>0.81755960432013197</v>
      </c>
      <c r="AG50" s="28">
        <v>0.86477840591483823</v>
      </c>
      <c r="AH50" s="28">
        <v>0.76949809560228333</v>
      </c>
      <c r="AI50" s="28">
        <v>0.8890652963858624</v>
      </c>
      <c r="AJ50" s="28">
        <v>0.93099976045524135</v>
      </c>
      <c r="AK50" s="28">
        <v>1.0928812594576487</v>
      </c>
      <c r="AL50" s="28">
        <v>1.1018921856830364</v>
      </c>
      <c r="AM50" s="28">
        <v>0.98343378172407914</v>
      </c>
      <c r="AN50" s="28">
        <v>0.8423533103545473</v>
      </c>
      <c r="AO50" s="28">
        <v>0.91940941400000031</v>
      </c>
      <c r="AP50" s="28">
        <v>0.77478163439545378</v>
      </c>
      <c r="AQ50" s="28">
        <v>0.75660695352900009</v>
      </c>
      <c r="AR50" s="28">
        <v>0.73383183342806724</v>
      </c>
      <c r="AS50" s="28">
        <v>0.61625861380272384</v>
      </c>
      <c r="AT50" s="28">
        <v>0.50142505627465583</v>
      </c>
      <c r="AU50" s="28">
        <v>0.690924337166543</v>
      </c>
      <c r="AV50" s="28">
        <v>0.52008611190728327</v>
      </c>
      <c r="AW50" s="28">
        <v>0.5596748694586049</v>
      </c>
      <c r="AX50" s="28">
        <v>0.47902068867285541</v>
      </c>
      <c r="AY50" s="28">
        <v>0.54560154199999999</v>
      </c>
      <c r="AZ50" s="28">
        <v>0.47738860571583241</v>
      </c>
      <c r="BA50" s="28">
        <v>0.52163232999999998</v>
      </c>
      <c r="BB50" s="28">
        <v>0.56657586500000001</v>
      </c>
      <c r="BC50" s="28">
        <v>0.61369084779021232</v>
      </c>
      <c r="BD50" s="30">
        <v>0.37382240499999991</v>
      </c>
    </row>
    <row r="51" spans="2:56" ht="11.25" customHeight="1">
      <c r="B51" s="150" t="s">
        <v>36</v>
      </c>
      <c r="C51" s="34">
        <v>12.094123473373111</v>
      </c>
      <c r="D51" s="35">
        <v>14.637217427798296</v>
      </c>
      <c r="E51" s="35">
        <v>25.081327433407459</v>
      </c>
      <c r="F51" s="35">
        <v>28.870037851000003</v>
      </c>
      <c r="G51" s="35">
        <v>30.373015820680692</v>
      </c>
      <c r="H51" s="35">
        <v>66.065101851303012</v>
      </c>
      <c r="I51" s="35">
        <v>50.944074511869069</v>
      </c>
      <c r="J51" s="35">
        <v>27.688150086300002</v>
      </c>
      <c r="K51" s="35">
        <v>40.706181143434435</v>
      </c>
      <c r="L51" s="35">
        <v>54.843170625079999</v>
      </c>
      <c r="M51" s="36">
        <v>17.885511954999998</v>
      </c>
      <c r="O51" s="150" t="s">
        <v>22</v>
      </c>
      <c r="P51" s="121">
        <v>1.7074923239223132</v>
      </c>
      <c r="Q51" s="122">
        <v>2.0730685511785558</v>
      </c>
      <c r="R51" s="122">
        <v>1.6776125602461567</v>
      </c>
      <c r="S51" s="122">
        <v>2.1199727090000007</v>
      </c>
      <c r="T51" s="122">
        <v>1.8555446680956431</v>
      </c>
      <c r="U51" s="122">
        <v>2.3146247333297092</v>
      </c>
      <c r="V51" s="122">
        <v>2.1653568839999999</v>
      </c>
      <c r="W51" s="122">
        <v>2.4102394786574441</v>
      </c>
      <c r="X51" s="122">
        <v>2.3919030070782163</v>
      </c>
      <c r="Y51" s="122">
        <v>2.3810283369999992</v>
      </c>
      <c r="Z51" s="122">
        <v>2.430461845809845</v>
      </c>
      <c r="AA51" s="122">
        <v>2.8908182309810182</v>
      </c>
      <c r="AB51" s="122">
        <v>2.5064865129497726</v>
      </c>
      <c r="AC51" s="122">
        <v>2.5405331680000005</v>
      </c>
      <c r="AD51" s="122">
        <v>2.6613744617295803</v>
      </c>
      <c r="AE51" s="122">
        <v>2.5657736715612538</v>
      </c>
      <c r="AF51" s="122">
        <v>2.3702046043918759</v>
      </c>
      <c r="AG51" s="122">
        <v>1.8706107172519872</v>
      </c>
      <c r="AH51" s="122">
        <v>2.4959864892339212</v>
      </c>
      <c r="AI51" s="122">
        <v>2.995790235677799</v>
      </c>
      <c r="AJ51" s="122">
        <v>3.0587950348413711</v>
      </c>
      <c r="AK51" s="122">
        <v>4.503105531000001</v>
      </c>
      <c r="AL51" s="122">
        <v>4.009363797400991</v>
      </c>
      <c r="AM51" s="122">
        <v>4.5460511855832815</v>
      </c>
      <c r="AN51" s="122">
        <v>3.7576728622554874</v>
      </c>
      <c r="AO51" s="122">
        <v>3.8187558908042756</v>
      </c>
      <c r="AP51" s="122">
        <v>3.065443788849334</v>
      </c>
      <c r="AQ51" s="122">
        <v>2.5936070106283187</v>
      </c>
      <c r="AR51" s="122">
        <v>2.2177167990000002</v>
      </c>
      <c r="AS51" s="122">
        <v>2.1650192169999998</v>
      </c>
      <c r="AT51" s="122">
        <v>1.9105000730000001</v>
      </c>
      <c r="AU51" s="122">
        <v>2.0275731095244494</v>
      </c>
      <c r="AV51" s="122">
        <v>1.9835190229415238</v>
      </c>
      <c r="AW51" s="122">
        <v>2.3017919141535126</v>
      </c>
      <c r="AX51" s="122">
        <v>2.4817270827822018</v>
      </c>
      <c r="AY51" s="122">
        <v>2.4840748164740658</v>
      </c>
      <c r="AZ51" s="122">
        <v>2.274844794584566</v>
      </c>
      <c r="BA51" s="122">
        <v>2.3091493960000005</v>
      </c>
      <c r="BB51" s="122">
        <v>2.3012626457218794</v>
      </c>
      <c r="BC51" s="122">
        <v>2.846324288612069</v>
      </c>
      <c r="BD51" s="123">
        <v>2.0972623180000003</v>
      </c>
    </row>
    <row r="52" spans="2:56" ht="11.25" customHeight="1">
      <c r="B52" s="162" t="s">
        <v>13</v>
      </c>
      <c r="O52" s="150" t="s">
        <v>36</v>
      </c>
      <c r="P52" s="34">
        <v>3.4688244838767064</v>
      </c>
      <c r="Q52" s="35">
        <v>3.732636619</v>
      </c>
      <c r="R52" s="35">
        <v>2.2717735300000004</v>
      </c>
      <c r="S52" s="35">
        <v>2.6208888404964021</v>
      </c>
      <c r="T52" s="35">
        <v>3.3235552960000003</v>
      </c>
      <c r="U52" s="35">
        <v>2.772889428</v>
      </c>
      <c r="V52" s="35">
        <v>3.0847638879999995</v>
      </c>
      <c r="W52" s="35">
        <v>5.4560088157982944</v>
      </c>
      <c r="X52" s="35">
        <v>6.5396445519999977</v>
      </c>
      <c r="Y52" s="35">
        <v>6.7558080963341203</v>
      </c>
      <c r="Z52" s="35">
        <v>5.8486963253701907</v>
      </c>
      <c r="AA52" s="35">
        <v>5.9371784597031416</v>
      </c>
      <c r="AB52" s="35">
        <v>7.7558262320000004</v>
      </c>
      <c r="AC52" s="35">
        <v>6.8629429180000008</v>
      </c>
      <c r="AD52" s="35">
        <v>8.4906211069999991</v>
      </c>
      <c r="AE52" s="35">
        <v>5.7606475939999982</v>
      </c>
      <c r="AF52" s="35">
        <v>6.642265060378163</v>
      </c>
      <c r="AG52" s="35">
        <v>6.16565634930254</v>
      </c>
      <c r="AH52" s="35">
        <v>7.9421124510000007</v>
      </c>
      <c r="AI52" s="35">
        <v>9.6229819599999971</v>
      </c>
      <c r="AJ52" s="35">
        <v>12.512044529708858</v>
      </c>
      <c r="AK52" s="35">
        <v>15.443230733999997</v>
      </c>
      <c r="AL52" s="35">
        <v>15.704876384594156</v>
      </c>
      <c r="AM52" s="35">
        <v>22.404950202999981</v>
      </c>
      <c r="AN52" s="35">
        <v>17.88009842271703</v>
      </c>
      <c r="AO52" s="35">
        <v>14.775064012920094</v>
      </c>
      <c r="AP52" s="35">
        <v>10.496515582231904</v>
      </c>
      <c r="AQ52" s="35">
        <v>7.792396494000001</v>
      </c>
      <c r="AR52" s="35">
        <v>7.9554975679999993</v>
      </c>
      <c r="AS52" s="35">
        <v>7.8218491003000024</v>
      </c>
      <c r="AT52" s="35">
        <v>6.3994953009999982</v>
      </c>
      <c r="AU52" s="35">
        <v>5.5113081169999987</v>
      </c>
      <c r="AV52" s="35">
        <v>8.9799064644344657</v>
      </c>
      <c r="AW52" s="35">
        <v>14.846582689</v>
      </c>
      <c r="AX52" s="35">
        <v>8.222238364999999</v>
      </c>
      <c r="AY52" s="35">
        <v>8.6574536250000005</v>
      </c>
      <c r="AZ52" s="35">
        <v>9.9083422729999988</v>
      </c>
      <c r="BA52" s="35">
        <v>10.928834903000002</v>
      </c>
      <c r="BB52" s="35">
        <v>11.086084460999997</v>
      </c>
      <c r="BC52" s="35">
        <v>22.919908988080007</v>
      </c>
      <c r="BD52" s="36">
        <v>17.885511954999998</v>
      </c>
    </row>
    <row r="53" spans="2:56" ht="11.25" customHeight="1">
      <c r="O53" s="162" t="s">
        <v>13</v>
      </c>
    </row>
  </sheetData>
  <mergeCells count="20">
    <mergeCell ref="P7:S7"/>
    <mergeCell ref="T7:W7"/>
    <mergeCell ref="X7:AA7"/>
    <mergeCell ref="AB7:AE7"/>
    <mergeCell ref="AF7:AI7"/>
    <mergeCell ref="P45:S45"/>
    <mergeCell ref="T45:W45"/>
    <mergeCell ref="X45:AA45"/>
    <mergeCell ref="AB45:AE45"/>
    <mergeCell ref="AF45:AI45"/>
    <mergeCell ref="AN7:AQ7"/>
    <mergeCell ref="AR7:AU7"/>
    <mergeCell ref="AV7:AY7"/>
    <mergeCell ref="AZ7:BC7"/>
    <mergeCell ref="AJ45:AM45"/>
    <mergeCell ref="AN45:AQ45"/>
    <mergeCell ref="AR45:AU45"/>
    <mergeCell ref="AV45:AY45"/>
    <mergeCell ref="AZ45:BC45"/>
    <mergeCell ref="AJ7:AM7"/>
  </mergeCells>
  <conditionalFormatting sqref="C15:M15">
    <cfRule type="cellIs" dxfId="14" priority="1" operator="equal">
      <formula>FALSE</formula>
    </cfRule>
  </conditionalFormatting>
  <pageMargins left="0.7" right="0.7" top="0.75" bottom="0.75" header="0.3" footer="0.3"/>
  <pageSetup orientation="portrait" horizontalDpi="0"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C171D3265ECAA44B3C898472BDC6BFD" ma:contentTypeVersion="13" ma:contentTypeDescription="Create a new document." ma:contentTypeScope="" ma:versionID="fae63a61b99d7ccf7837ea1199a36459">
  <xsd:schema xmlns:xsd="http://www.w3.org/2001/XMLSchema" xmlns:xs="http://www.w3.org/2001/XMLSchema" xmlns:p="http://schemas.microsoft.com/office/2006/metadata/properties" xmlns:ns2="1cc54abe-f99f-4d56-97b6-50bf9cb771b1" xmlns:ns3="d7f3daa1-1481-43e0-9849-553c3accf8b3" targetNamespace="http://schemas.microsoft.com/office/2006/metadata/properties" ma:root="true" ma:fieldsID="45128df2cddf2c76b993055079b1a6b3" ns2:_="" ns3:_="">
    <xsd:import namespace="1cc54abe-f99f-4d56-97b6-50bf9cb771b1"/>
    <xsd:import namespace="d7f3daa1-1481-43e0-9849-553c3accf8b3"/>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OCR" minOccurs="0"/>
                <xsd:element ref="ns2:MediaServiceGenerationTime" minOccurs="0"/>
                <xsd:element ref="ns2:MediaServiceEventHashCode"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c54abe-f99f-4d56-97b6-50bf9cb771b1"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f957a171-654f-4563-9f59-7d53f9f43257"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element name="MediaServiceBillingMetadata" ma:index="20"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7f3daa1-1481-43e0-9849-553c3accf8b3"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d6f72566-e156-4047-a575-3390338cd75b}" ma:internalName="TaxCatchAll" ma:showField="CatchAllData" ma:web="d7f3daa1-1481-43e0-9849-553c3accf8b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cc54abe-f99f-4d56-97b6-50bf9cb771b1">
      <Terms xmlns="http://schemas.microsoft.com/office/infopath/2007/PartnerControls"/>
    </lcf76f155ced4ddcb4097134ff3c332f>
    <TaxCatchAll xmlns="d7f3daa1-1481-43e0-9849-553c3accf8b3" xsi:nil="true"/>
  </documentManagement>
</p:properties>
</file>

<file path=customXml/itemProps1.xml><?xml version="1.0" encoding="utf-8"?>
<ds:datastoreItem xmlns:ds="http://schemas.openxmlformats.org/officeDocument/2006/customXml" ds:itemID="{5BDA07AF-304A-42C9-849D-F3A449DF9DE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c54abe-f99f-4d56-97b6-50bf9cb771b1"/>
    <ds:schemaRef ds:uri="d7f3daa1-1481-43e0-9849-553c3accf8b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FB614F2-3FDB-4601-A0FE-9B54DA0C310D}">
  <ds:schemaRefs>
    <ds:schemaRef ds:uri="http://schemas.microsoft.com/sharepoint/v3/contenttype/forms"/>
  </ds:schemaRefs>
</ds:datastoreItem>
</file>

<file path=customXml/itemProps3.xml><?xml version="1.0" encoding="utf-8"?>
<ds:datastoreItem xmlns:ds="http://schemas.openxmlformats.org/officeDocument/2006/customXml" ds:itemID="{F2A3E59F-9768-4FC5-B06F-A05B6EA8CBA9}">
  <ds:schemaRefs>
    <ds:schemaRef ds:uri="http://purl.org/dc/elements/1.1/"/>
    <ds:schemaRef ds:uri="d7f3daa1-1481-43e0-9849-553c3accf8b3"/>
    <ds:schemaRef ds:uri="http://www.w3.org/XML/1998/namespace"/>
    <ds:schemaRef ds:uri="http://schemas.microsoft.com/office/2006/documentManagement/types"/>
    <ds:schemaRef ds:uri="1cc54abe-f99f-4d56-97b6-50bf9cb771b1"/>
    <ds:schemaRef ds:uri="http://purl.org/dc/terms/"/>
    <ds:schemaRef ds:uri="http://purl.org/dc/dcmitype/"/>
    <ds:schemaRef ds:uri="http://schemas.microsoft.com/office/infopath/2007/PartnerControls"/>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Table of contents</vt:lpstr>
      <vt:lpstr>Deal activity</vt:lpstr>
      <vt:lpstr>Deals x size</vt:lpstr>
      <vt:lpstr>Deals x sector</vt:lpstr>
      <vt:lpstr>Pre-seed &amp; seed</vt:lpstr>
      <vt:lpstr>Pre-seed &amp; seed x size</vt:lpstr>
      <vt:lpstr>Early-stage activity</vt:lpstr>
      <vt:lpstr>Early stage x size</vt:lpstr>
      <vt:lpstr>Late-stage activity</vt:lpstr>
      <vt:lpstr>Late stage x size</vt:lpstr>
      <vt:lpstr>Venture-growth activity</vt:lpstr>
      <vt:lpstr>Venture growth x size</vt:lpstr>
      <vt:lpstr>Angel activity</vt:lpstr>
      <vt:lpstr>Angel x size</vt:lpstr>
      <vt:lpstr>First financings</vt:lpstr>
      <vt:lpstr>Mega-rounds ($100m+)</vt:lpstr>
      <vt:lpstr>Deals x region</vt:lpstr>
      <vt:lpstr>Deals x state</vt:lpstr>
      <vt:lpstr>Deals x CSA</vt:lpstr>
      <vt:lpstr>CVC activity</vt:lpstr>
      <vt:lpstr>CVC x size</vt:lpstr>
      <vt:lpstr>NTI</vt:lpstr>
      <vt:lpstr>Crossover investor rnds</vt:lpstr>
      <vt:lpstr>Female founder activity</vt:lpstr>
      <vt:lpstr>Female founder first financings</vt:lpstr>
      <vt:lpstr>Female founder activity x qtr</vt:lpstr>
      <vt:lpstr>Female founder x stage</vt:lpstr>
      <vt:lpstr>Female founder league tables</vt:lpstr>
      <vt:lpstr>Life sciences</vt:lpstr>
      <vt:lpstr>Tech</vt:lpstr>
      <vt:lpstr>AI deal activity</vt:lpstr>
      <vt:lpstr>Unicorn activity</vt:lpstr>
      <vt:lpstr>Aggregate unicorns</vt:lpstr>
      <vt:lpstr>Exit activity</vt:lpstr>
      <vt:lpstr>Exits x size</vt:lpstr>
      <vt:lpstr>Exits x previous round</vt:lpstr>
      <vt:lpstr>Exits x sector</vt:lpstr>
      <vt:lpstr>Exits x type</vt:lpstr>
      <vt:lpstr>Exits via IPO</vt:lpstr>
      <vt:lpstr>Female founder exits</vt:lpstr>
      <vt:lpstr>Exits vs investments</vt:lpstr>
      <vt:lpstr>Exit medians and avg</vt:lpstr>
      <vt:lpstr>Fundraising activity</vt:lpstr>
      <vt:lpstr>First-time fundraising</vt:lpstr>
      <vt:lpstr>Fundraising x size</vt:lpstr>
      <vt:lpstr>Fundraising x experience</vt:lpstr>
      <vt:lpstr>Fundraising median and average</vt:lpstr>
      <vt:lpstr>Fundraising x CSA</vt:lpstr>
      <vt:lpstr>Distributions as a % of NAV</vt:lpstr>
      <vt:lpstr>SPAC activity</vt:lpstr>
      <vt:lpstr>Fundraising median x experience</vt:lpstr>
      <vt:lpstr>Venture debt x sector</vt:lpstr>
      <vt:lpstr>Venture debt x stage</vt:lpstr>
      <vt:lpstr>Venture debt medians x stage</vt:lpstr>
      <vt:lpstr>Median deal size</vt:lpstr>
      <vt:lpstr>Median pre value</vt:lpstr>
      <vt:lpstr>Median age</vt:lpstr>
      <vt:lpstr>Median by gender</vt:lpstr>
      <vt:lpstr>Unique investor count</vt:lpstr>
      <vt:lpstr>IPO indexes</vt:lpstr>
      <vt:lpstr>Dealmaking Indicator</vt:lpstr>
      <vt:lpstr>Capital demand-to-supply ratio</vt:lpstr>
      <vt:lpstr>AI vs non-AI DMI</vt:lpstr>
      <vt:lpstr>US VC company inventory</vt:lpstr>
      <vt:lpstr>Price-to-sales multiple</vt:lpstr>
      <vt:lpstr>US VC IRR</vt:lpstr>
      <vt:lpstr>Overhang</vt:lpstr>
      <vt:lpstr>Cash flows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Caleb Wilkins</dc:creator>
  <cp:keywords/>
  <dc:description/>
  <cp:lastModifiedBy>Rachel Schowalter</cp:lastModifiedBy>
  <cp:revision/>
  <dcterms:created xsi:type="dcterms:W3CDTF">2026-04-02T22:34:37Z</dcterms:created>
  <dcterms:modified xsi:type="dcterms:W3CDTF">2026-04-14T18:54:47Z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0x010100FC171D3265ECAA44B3C898472BDC6BFD</vt:lpwstr>
  </property>
  <property fmtid="{D5CDD505-2E9C-101B-9397-08002B2CF9AE}" pid="3" name="MediaServiceImageTags">
    <vt:lpwstr/>
  </property>
</Properties>
</file>